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9.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schle\iCloudDrive\Data Science_\"/>
    </mc:Choice>
  </mc:AlternateContent>
  <xr:revisionPtr revIDLastSave="0" documentId="8_{61A8D30A-BEAB-4ADF-86C1-4E2FFA8F16FF}" xr6:coauthVersionLast="47" xr6:coauthVersionMax="47" xr10:uidLastSave="{00000000-0000-0000-0000-000000000000}"/>
  <bookViews>
    <workbookView xWindow="-120" yWindow="-120" windowWidth="24240" windowHeight="13020" activeTab="11" xr2:uid="{00000000-000D-0000-FFFF-FFFF00000000}"/>
  </bookViews>
  <sheets>
    <sheet name="Clean Dataset" sheetId="1" r:id="rId1"/>
    <sheet name="DOW Sales" sheetId="2" r:id="rId2"/>
    <sheet name="DOW Items Sold " sheetId="4" r:id="rId3"/>
    <sheet name="Sales by Time" sheetId="6" r:id="rId4"/>
    <sheet name="August Sales Stats" sheetId="11" r:id="rId5"/>
    <sheet name="August Sales Report" sheetId="15" r:id="rId6"/>
    <sheet name="DOW Avg Sales" sheetId="16" r:id="rId7"/>
    <sheet name="Daypart Sales Analysis" sheetId="17" r:id="rId8"/>
    <sheet name="Total Sales" sheetId="19" r:id="rId9"/>
    <sheet name="Bakery Item Sales Analysis" sheetId="21" r:id="rId10"/>
    <sheet name="Poor Performer Sales Analysis" sheetId="26" r:id="rId11"/>
    <sheet name="Outlier Determination" sheetId="3" r:id="rId12"/>
  </sheets>
  <definedNames>
    <definedName name="_xlnm._FilterDatabase" localSheetId="0" hidden="1">'Clean Dataset'!$A$1:$AA$2421</definedName>
    <definedName name="_xlnm._FilterDatabase" localSheetId="10" hidden="1">'Poor Performer Sales Analysis'!$A$2:$D$2422</definedName>
  </definedNames>
  <calcPr calcId="191029"/>
  <pivotCaches>
    <pivotCache cacheId="0" r:id="rId13"/>
    <pivotCache cacheId="1" r:id="rId14"/>
    <pivotCache cacheId="2" r:id="rId15"/>
    <pivotCache cacheId="3" r:id="rId16"/>
    <pivotCache cacheId="4" r:id="rId17"/>
    <pivotCache cacheId="5" r:id="rId1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2422" i="26" l="1"/>
  <c r="B2421" i="26"/>
  <c r="B2420" i="26"/>
  <c r="B2419" i="26"/>
  <c r="B2418" i="26"/>
  <c r="B2417" i="26"/>
  <c r="B2416" i="26"/>
  <c r="B2415" i="26"/>
  <c r="B2414" i="26"/>
  <c r="B2413" i="26"/>
  <c r="B2412" i="26"/>
  <c r="B2411" i="26"/>
  <c r="B2410" i="26"/>
  <c r="B2409" i="26"/>
  <c r="B2408" i="26"/>
  <c r="B2407" i="26"/>
  <c r="B2406" i="26"/>
  <c r="B2405" i="26"/>
  <c r="B2404" i="26"/>
  <c r="B2403" i="26"/>
  <c r="B2402" i="26"/>
  <c r="B2401" i="26"/>
  <c r="B2400" i="26"/>
  <c r="B2399" i="26"/>
  <c r="B2398" i="26"/>
  <c r="B2397" i="26"/>
  <c r="B2396" i="26"/>
  <c r="B2395" i="26"/>
  <c r="B2394" i="26"/>
  <c r="B2393" i="26"/>
  <c r="B2392" i="26"/>
  <c r="B2391" i="26"/>
  <c r="B2390" i="26"/>
  <c r="B2389" i="26"/>
  <c r="B2388" i="26"/>
  <c r="B2387" i="26"/>
  <c r="B2386" i="26"/>
  <c r="B2385" i="26"/>
  <c r="B2384" i="26"/>
  <c r="B2383" i="26"/>
  <c r="B2382" i="26"/>
  <c r="B2381" i="26"/>
  <c r="B2380" i="26"/>
  <c r="B2379" i="26"/>
  <c r="B2378" i="26"/>
  <c r="B2377" i="26"/>
  <c r="B2376" i="26"/>
  <c r="B2375" i="26"/>
  <c r="B2374" i="26"/>
  <c r="B2373" i="26"/>
  <c r="B2372" i="26"/>
  <c r="B2371" i="26"/>
  <c r="B2370" i="26"/>
  <c r="B2369" i="26"/>
  <c r="B2368" i="26"/>
  <c r="B2367" i="26"/>
  <c r="B2366" i="26"/>
  <c r="B2365" i="26"/>
  <c r="B2364" i="26"/>
  <c r="B2363" i="26"/>
  <c r="B2362" i="26"/>
  <c r="B2361" i="26"/>
  <c r="B2360" i="26"/>
  <c r="B2359" i="26"/>
  <c r="B2358" i="26"/>
  <c r="B2357" i="26"/>
  <c r="B2356" i="26"/>
  <c r="B2355" i="26"/>
  <c r="B2354" i="26"/>
  <c r="B2353" i="26"/>
  <c r="B2352" i="26"/>
  <c r="B2351" i="26"/>
  <c r="B2350" i="26"/>
  <c r="B2349" i="26"/>
  <c r="B2348" i="26"/>
  <c r="B2347" i="26"/>
  <c r="B2346" i="26"/>
  <c r="B2345" i="26"/>
  <c r="B2344" i="26"/>
  <c r="B2343" i="26"/>
  <c r="B2342" i="26"/>
  <c r="B2341" i="26"/>
  <c r="B2340" i="26"/>
  <c r="B2339" i="26"/>
  <c r="B2338" i="26"/>
  <c r="B2337" i="26"/>
  <c r="B2336" i="26"/>
  <c r="B2335" i="26"/>
  <c r="B2334" i="26"/>
  <c r="B2333" i="26"/>
  <c r="B2332" i="26"/>
  <c r="B2331" i="26"/>
  <c r="B2330" i="26"/>
  <c r="B2329" i="26"/>
  <c r="B2328" i="26"/>
  <c r="B2327" i="26"/>
  <c r="B2326" i="26"/>
  <c r="B2325" i="26"/>
  <c r="B2324" i="26"/>
  <c r="B2323" i="26"/>
  <c r="B2322" i="26"/>
  <c r="B2321" i="26"/>
  <c r="B2320" i="26"/>
  <c r="B2319" i="26"/>
  <c r="B2318" i="26"/>
  <c r="B2317" i="26"/>
  <c r="B2316" i="26"/>
  <c r="B2315" i="26"/>
  <c r="B2314" i="26"/>
  <c r="B2313" i="26"/>
  <c r="B2312" i="26"/>
  <c r="B2311" i="26"/>
  <c r="B2310" i="26"/>
  <c r="B2309" i="26"/>
  <c r="B2308" i="26"/>
  <c r="B2307" i="26"/>
  <c r="B2306" i="26"/>
  <c r="B2305" i="26"/>
  <c r="B2304" i="26"/>
  <c r="B2303" i="26"/>
  <c r="B2302" i="26"/>
  <c r="B2301" i="26"/>
  <c r="B2300" i="26"/>
  <c r="B2299" i="26"/>
  <c r="B2298" i="26"/>
  <c r="B2297" i="26"/>
  <c r="B2296" i="26"/>
  <c r="B2295" i="26"/>
  <c r="B2294" i="26"/>
  <c r="B2293" i="26"/>
  <c r="B2292" i="26"/>
  <c r="B2291" i="26"/>
  <c r="B2290" i="26"/>
  <c r="B2289" i="26"/>
  <c r="B2288" i="26"/>
  <c r="B2287" i="26"/>
  <c r="B2286" i="26"/>
  <c r="B2285" i="26"/>
  <c r="B2284" i="26"/>
  <c r="B2283" i="26"/>
  <c r="B2282" i="26"/>
  <c r="B2281" i="26"/>
  <c r="B2280" i="26"/>
  <c r="B2279" i="26"/>
  <c r="B2278" i="26"/>
  <c r="B2277" i="26"/>
  <c r="B2276" i="26"/>
  <c r="B2275" i="26"/>
  <c r="B2274" i="26"/>
  <c r="B2273" i="26"/>
  <c r="B2272" i="26"/>
  <c r="B2271" i="26"/>
  <c r="B2270" i="26"/>
  <c r="B2269" i="26"/>
  <c r="B2268" i="26"/>
  <c r="B2267" i="26"/>
  <c r="B2266" i="26"/>
  <c r="B2265" i="26"/>
  <c r="B2264" i="26"/>
  <c r="B2263" i="26"/>
  <c r="B2262" i="26"/>
  <c r="B2261" i="26"/>
  <c r="B2260" i="26"/>
  <c r="B2259" i="26"/>
  <c r="B2258" i="26"/>
  <c r="B2257" i="26"/>
  <c r="B2256" i="26"/>
  <c r="B2255" i="26"/>
  <c r="B2254" i="26"/>
  <c r="B2253" i="26"/>
  <c r="B2252" i="26"/>
  <c r="B2251" i="26"/>
  <c r="B2250" i="26"/>
  <c r="B2249" i="26"/>
  <c r="B2248" i="26"/>
  <c r="B2247" i="26"/>
  <c r="B2246" i="26"/>
  <c r="B2245" i="26"/>
  <c r="B2244" i="26"/>
  <c r="B2243" i="26"/>
  <c r="B2242" i="26"/>
  <c r="B2241" i="26"/>
  <c r="B2240" i="26"/>
  <c r="B2239" i="26"/>
  <c r="B2238" i="26"/>
  <c r="B2237" i="26"/>
  <c r="B2236" i="26"/>
  <c r="B2235" i="26"/>
  <c r="B2234" i="26"/>
  <c r="B2233" i="26"/>
  <c r="B2232" i="26"/>
  <c r="B2231" i="26"/>
  <c r="B2230" i="26"/>
  <c r="B2229" i="26"/>
  <c r="B2228" i="26"/>
  <c r="B2227" i="26"/>
  <c r="B2226" i="26"/>
  <c r="B2225" i="26"/>
  <c r="B2224" i="26"/>
  <c r="B2223" i="26"/>
  <c r="B2222" i="26"/>
  <c r="B2221" i="26"/>
  <c r="B2220" i="26"/>
  <c r="B2219" i="26"/>
  <c r="B2218" i="26"/>
  <c r="B2217" i="26"/>
  <c r="B2216" i="26"/>
  <c r="B2215" i="26"/>
  <c r="B2214" i="26"/>
  <c r="B2213" i="26"/>
  <c r="B2212" i="26"/>
  <c r="B2211" i="26"/>
  <c r="B2210" i="26"/>
  <c r="B2209" i="26"/>
  <c r="B2208" i="26"/>
  <c r="B2207" i="26"/>
  <c r="B2206" i="26"/>
  <c r="B2205" i="26"/>
  <c r="B2204" i="26"/>
  <c r="B2203" i="26"/>
  <c r="B2202" i="26"/>
  <c r="B2201" i="26"/>
  <c r="B2200" i="26"/>
  <c r="B2199" i="26"/>
  <c r="B2198" i="26"/>
  <c r="B2197" i="26"/>
  <c r="B2196" i="26"/>
  <c r="B2195" i="26"/>
  <c r="B2194" i="26"/>
  <c r="B2193" i="26"/>
  <c r="B2192" i="26"/>
  <c r="B2191" i="26"/>
  <c r="B2190" i="26"/>
  <c r="B2189" i="26"/>
  <c r="B2188" i="26"/>
  <c r="B2187" i="26"/>
  <c r="B2186" i="26"/>
  <c r="B2185" i="26"/>
  <c r="B2184" i="26"/>
  <c r="B2183" i="26"/>
  <c r="B2182" i="26"/>
  <c r="B2181" i="26"/>
  <c r="B2180" i="26"/>
  <c r="B2179" i="26"/>
  <c r="B2178" i="26"/>
  <c r="B2177" i="26"/>
  <c r="B2176" i="26"/>
  <c r="B2175" i="26"/>
  <c r="B2174" i="26"/>
  <c r="B2173" i="26"/>
  <c r="B2172" i="26"/>
  <c r="B2171" i="26"/>
  <c r="B2170" i="26"/>
  <c r="B2169" i="26"/>
  <c r="B2168" i="26"/>
  <c r="B2167" i="26"/>
  <c r="B2166" i="26"/>
  <c r="B2165" i="26"/>
  <c r="B2164" i="26"/>
  <c r="B2163" i="26"/>
  <c r="B2162" i="26"/>
  <c r="B2161" i="26"/>
  <c r="B2160" i="26"/>
  <c r="B2159" i="26"/>
  <c r="B2158" i="26"/>
  <c r="B2157" i="26"/>
  <c r="B2156" i="26"/>
  <c r="B2155" i="26"/>
  <c r="B2154" i="26"/>
  <c r="B2153" i="26"/>
  <c r="B2152" i="26"/>
  <c r="B2151" i="26"/>
  <c r="B2150" i="26"/>
  <c r="B2149" i="26"/>
  <c r="B2148" i="26"/>
  <c r="B2147" i="26"/>
  <c r="B2146" i="26"/>
  <c r="B2145" i="26"/>
  <c r="B2144" i="26"/>
  <c r="B2143" i="26"/>
  <c r="B2142" i="26"/>
  <c r="B2141" i="26"/>
  <c r="B2140" i="26"/>
  <c r="B2139" i="26"/>
  <c r="B2138" i="26"/>
  <c r="B2137" i="26"/>
  <c r="B2136" i="26"/>
  <c r="B2135" i="26"/>
  <c r="B2134" i="26"/>
  <c r="B2133" i="26"/>
  <c r="B2132" i="26"/>
  <c r="B2131" i="26"/>
  <c r="B2130" i="26"/>
  <c r="B2129" i="26"/>
  <c r="B2128" i="26"/>
  <c r="B2127" i="26"/>
  <c r="B2126" i="26"/>
  <c r="B2125" i="26"/>
  <c r="B2124" i="26"/>
  <c r="B2123" i="26"/>
  <c r="B2122" i="26"/>
  <c r="B2121" i="26"/>
  <c r="B2120" i="26"/>
  <c r="B2119" i="26"/>
  <c r="B2118" i="26"/>
  <c r="B2117" i="26"/>
  <c r="B2116" i="26"/>
  <c r="B2115" i="26"/>
  <c r="B2114" i="26"/>
  <c r="B2113" i="26"/>
  <c r="B2112" i="26"/>
  <c r="B2111" i="26"/>
  <c r="B2110" i="26"/>
  <c r="B2109" i="26"/>
  <c r="B2108" i="26"/>
  <c r="B2107" i="26"/>
  <c r="B2106" i="26"/>
  <c r="B2105" i="26"/>
  <c r="B2104" i="26"/>
  <c r="B2103" i="26"/>
  <c r="B2102" i="26"/>
  <c r="B2101" i="26"/>
  <c r="B2100" i="26"/>
  <c r="B2099" i="26"/>
  <c r="B2098" i="26"/>
  <c r="B2097" i="26"/>
  <c r="B2096" i="26"/>
  <c r="B2095" i="26"/>
  <c r="B2094" i="26"/>
  <c r="B2093" i="26"/>
  <c r="B2092" i="26"/>
  <c r="B2091" i="26"/>
  <c r="B2090" i="26"/>
  <c r="B2089" i="26"/>
  <c r="B2088" i="26"/>
  <c r="B2087" i="26"/>
  <c r="B2086" i="26"/>
  <c r="B2085" i="26"/>
  <c r="B2084" i="26"/>
  <c r="B2083" i="26"/>
  <c r="B2082" i="26"/>
  <c r="B2081" i="26"/>
  <c r="B2080" i="26"/>
  <c r="B2079" i="26"/>
  <c r="B2078" i="26"/>
  <c r="B2077" i="26"/>
  <c r="B2076" i="26"/>
  <c r="B2075" i="26"/>
  <c r="B2074" i="26"/>
  <c r="B2073" i="26"/>
  <c r="B2072" i="26"/>
  <c r="B2071" i="26"/>
  <c r="B2070" i="26"/>
  <c r="B2069" i="26"/>
  <c r="B2068" i="26"/>
  <c r="B2067" i="26"/>
  <c r="B2066" i="26"/>
  <c r="B2065" i="26"/>
  <c r="B2064" i="26"/>
  <c r="B2063" i="26"/>
  <c r="B2062" i="26"/>
  <c r="B2061" i="26"/>
  <c r="B2060" i="26"/>
  <c r="B2059" i="26"/>
  <c r="B2058" i="26"/>
  <c r="B2057" i="26"/>
  <c r="B2056" i="26"/>
  <c r="B2055" i="26"/>
  <c r="B2054" i="26"/>
  <c r="B2053" i="26"/>
  <c r="B2052" i="26"/>
  <c r="B2051" i="26"/>
  <c r="B2050" i="26"/>
  <c r="B2049" i="26"/>
  <c r="B2048" i="26"/>
  <c r="B2047" i="26"/>
  <c r="B2046" i="26"/>
  <c r="B2045" i="26"/>
  <c r="B2044" i="26"/>
  <c r="B2043" i="26"/>
  <c r="B2042" i="26"/>
  <c r="B2041" i="26"/>
  <c r="B2040" i="26"/>
  <c r="B2039" i="26"/>
  <c r="B2038" i="26"/>
  <c r="B2037" i="26"/>
  <c r="B2036" i="26"/>
  <c r="B2035" i="26"/>
  <c r="B2034" i="26"/>
  <c r="B2033" i="26"/>
  <c r="B2032" i="26"/>
  <c r="B2031" i="26"/>
  <c r="B2030" i="26"/>
  <c r="B2029" i="26"/>
  <c r="B2028" i="26"/>
  <c r="B2027" i="26"/>
  <c r="B2026" i="26"/>
  <c r="B2025" i="26"/>
  <c r="B2024" i="26"/>
  <c r="B2023" i="26"/>
  <c r="B2022" i="26"/>
  <c r="B2021" i="26"/>
  <c r="B2020" i="26"/>
  <c r="B2019" i="26"/>
  <c r="B2018" i="26"/>
  <c r="B2017" i="26"/>
  <c r="B2016" i="26"/>
  <c r="B2015" i="26"/>
  <c r="B2014" i="26"/>
  <c r="B2013" i="26"/>
  <c r="B2012" i="26"/>
  <c r="B2011" i="26"/>
  <c r="B2010" i="26"/>
  <c r="B2009" i="26"/>
  <c r="B2008" i="26"/>
  <c r="B2007" i="26"/>
  <c r="B2006" i="26"/>
  <c r="B2005" i="26"/>
  <c r="B2004" i="26"/>
  <c r="B2003" i="26"/>
  <c r="B2002" i="26"/>
  <c r="B2001" i="26"/>
  <c r="B2000" i="26"/>
  <c r="B1999" i="26"/>
  <c r="B1998" i="26"/>
  <c r="B1997" i="26"/>
  <c r="B1996" i="26"/>
  <c r="B1995" i="26"/>
  <c r="B1994" i="26"/>
  <c r="B1993" i="26"/>
  <c r="B1992" i="26"/>
  <c r="B1991" i="26"/>
  <c r="B1990" i="26"/>
  <c r="B1989" i="26"/>
  <c r="B1988" i="26"/>
  <c r="B1987" i="26"/>
  <c r="B1986" i="26"/>
  <c r="B1985" i="26"/>
  <c r="B1984" i="26"/>
  <c r="B1983" i="26"/>
  <c r="B1982" i="26"/>
  <c r="B1981" i="26"/>
  <c r="B1980" i="26"/>
  <c r="B1979" i="26"/>
  <c r="B1978" i="26"/>
  <c r="B1977" i="26"/>
  <c r="B1976" i="26"/>
  <c r="B1975" i="26"/>
  <c r="B1974" i="26"/>
  <c r="B1973" i="26"/>
  <c r="B1972" i="26"/>
  <c r="B1971" i="26"/>
  <c r="B1970" i="26"/>
  <c r="B1969" i="26"/>
  <c r="B1968" i="26"/>
  <c r="B1967" i="26"/>
  <c r="B1966" i="26"/>
  <c r="B1965" i="26"/>
  <c r="B1964" i="26"/>
  <c r="B1963" i="26"/>
  <c r="B1962" i="26"/>
  <c r="B1961" i="26"/>
  <c r="B1960" i="26"/>
  <c r="B1959" i="26"/>
  <c r="B1958" i="26"/>
  <c r="B1957" i="26"/>
  <c r="B1956" i="26"/>
  <c r="B1955" i="26"/>
  <c r="B1954" i="26"/>
  <c r="B1953" i="26"/>
  <c r="B1952" i="26"/>
  <c r="B1951" i="26"/>
  <c r="B1950" i="26"/>
  <c r="B1949" i="26"/>
  <c r="B1948" i="26"/>
  <c r="B1947" i="26"/>
  <c r="B1946" i="26"/>
  <c r="B1945" i="26"/>
  <c r="B1944" i="26"/>
  <c r="B1943" i="26"/>
  <c r="B1942" i="26"/>
  <c r="B1941" i="26"/>
  <c r="B1940" i="26"/>
  <c r="B1939" i="26"/>
  <c r="B1938" i="26"/>
  <c r="B1937" i="26"/>
  <c r="B1936" i="26"/>
  <c r="B1935" i="26"/>
  <c r="B1934" i="26"/>
  <c r="B1933" i="26"/>
  <c r="B1932" i="26"/>
  <c r="B1931" i="26"/>
  <c r="B1930" i="26"/>
  <c r="B1929" i="26"/>
  <c r="B1928" i="26"/>
  <c r="B1927" i="26"/>
  <c r="B1926" i="26"/>
  <c r="B1925" i="26"/>
  <c r="B1924" i="26"/>
  <c r="B1923" i="26"/>
  <c r="B1922" i="26"/>
  <c r="B1921" i="26"/>
  <c r="B1920" i="26"/>
  <c r="B1919" i="26"/>
  <c r="B1918" i="26"/>
  <c r="B1917" i="26"/>
  <c r="B1916" i="26"/>
  <c r="B1915" i="26"/>
  <c r="B1914" i="26"/>
  <c r="B1913" i="26"/>
  <c r="B1912" i="26"/>
  <c r="B1911" i="26"/>
  <c r="B1910" i="26"/>
  <c r="B1909" i="26"/>
  <c r="B1908" i="26"/>
  <c r="B1907" i="26"/>
  <c r="B1906" i="26"/>
  <c r="B1905" i="26"/>
  <c r="B1904" i="26"/>
  <c r="B1903" i="26"/>
  <c r="B1902" i="26"/>
  <c r="B1901" i="26"/>
  <c r="B1900" i="26"/>
  <c r="B1899" i="26"/>
  <c r="B1898" i="26"/>
  <c r="B1897" i="26"/>
  <c r="B1896" i="26"/>
  <c r="B1895" i="26"/>
  <c r="B1894" i="26"/>
  <c r="B1893" i="26"/>
  <c r="B1892" i="26"/>
  <c r="B1891" i="26"/>
  <c r="B1890" i="26"/>
  <c r="B1889" i="26"/>
  <c r="B1888" i="26"/>
  <c r="B1887" i="26"/>
  <c r="B1886" i="26"/>
  <c r="B1885" i="26"/>
  <c r="B1884" i="26"/>
  <c r="B1883" i="26"/>
  <c r="B1882" i="26"/>
  <c r="B1881" i="26"/>
  <c r="B1880" i="26"/>
  <c r="B1879" i="26"/>
  <c r="B1878" i="26"/>
  <c r="B1877" i="26"/>
  <c r="B1876" i="26"/>
  <c r="B1875" i="26"/>
  <c r="B1874" i="26"/>
  <c r="B1873" i="26"/>
  <c r="B1872" i="26"/>
  <c r="B1871" i="26"/>
  <c r="B1870" i="26"/>
  <c r="B1869" i="26"/>
  <c r="B1868" i="26"/>
  <c r="B1867" i="26"/>
  <c r="B1866" i="26"/>
  <c r="B1865" i="26"/>
  <c r="B1864" i="26"/>
  <c r="B1863" i="26"/>
  <c r="B1862" i="26"/>
  <c r="B1861" i="26"/>
  <c r="B1860" i="26"/>
  <c r="B1859" i="26"/>
  <c r="B1858" i="26"/>
  <c r="B1857" i="26"/>
  <c r="B1856" i="26"/>
  <c r="B1855" i="26"/>
  <c r="B1854" i="26"/>
  <c r="B1853" i="26"/>
  <c r="B1852" i="26"/>
  <c r="B1851" i="26"/>
  <c r="B1850" i="26"/>
  <c r="B1849" i="26"/>
  <c r="B1848" i="26"/>
  <c r="B1847" i="26"/>
  <c r="B1846" i="26"/>
  <c r="B1845" i="26"/>
  <c r="B1844" i="26"/>
  <c r="B1843" i="26"/>
  <c r="B1842" i="26"/>
  <c r="B1841" i="26"/>
  <c r="B1840" i="26"/>
  <c r="B1839" i="26"/>
  <c r="B1838" i="26"/>
  <c r="B1837" i="26"/>
  <c r="B1836" i="26"/>
  <c r="B1835" i="26"/>
  <c r="B1834" i="26"/>
  <c r="B1833" i="26"/>
  <c r="B1832" i="26"/>
  <c r="B1831" i="26"/>
  <c r="B1830" i="26"/>
  <c r="B1829" i="26"/>
  <c r="B1828" i="26"/>
  <c r="B1827" i="26"/>
  <c r="B1826" i="26"/>
  <c r="B1825" i="26"/>
  <c r="B1824" i="26"/>
  <c r="B1823" i="26"/>
  <c r="B1822" i="26"/>
  <c r="B1821" i="26"/>
  <c r="B1820" i="26"/>
  <c r="B1819" i="26"/>
  <c r="B1818" i="26"/>
  <c r="B1817" i="26"/>
  <c r="B1816" i="26"/>
  <c r="B1815" i="26"/>
  <c r="B1814" i="26"/>
  <c r="B1813" i="26"/>
  <c r="B1812" i="26"/>
  <c r="B1811" i="26"/>
  <c r="B1810" i="26"/>
  <c r="B1809" i="26"/>
  <c r="B1808" i="26"/>
  <c r="B1807" i="26"/>
  <c r="B1806" i="26"/>
  <c r="B1805" i="26"/>
  <c r="B1804" i="26"/>
  <c r="B1803" i="26"/>
  <c r="B1802" i="26"/>
  <c r="B1801" i="26"/>
  <c r="B1800" i="26"/>
  <c r="B1799" i="26"/>
  <c r="B1798" i="26"/>
  <c r="B1797" i="26"/>
  <c r="B1796" i="26"/>
  <c r="B1795" i="26"/>
  <c r="B1794" i="26"/>
  <c r="B1793" i="26"/>
  <c r="B1792" i="26"/>
  <c r="B1791" i="26"/>
  <c r="B1790" i="26"/>
  <c r="B1789" i="26"/>
  <c r="B1788" i="26"/>
  <c r="B1787" i="26"/>
  <c r="B1786" i="26"/>
  <c r="B1785" i="26"/>
  <c r="B1784" i="26"/>
  <c r="B1783" i="26"/>
  <c r="B1782" i="26"/>
  <c r="B1781" i="26"/>
  <c r="B1780" i="26"/>
  <c r="B1779" i="26"/>
  <c r="B1778" i="26"/>
  <c r="B1777" i="26"/>
  <c r="B1776" i="26"/>
  <c r="B1775" i="26"/>
  <c r="B1774" i="26"/>
  <c r="B1773" i="26"/>
  <c r="B1772" i="26"/>
  <c r="B1771" i="26"/>
  <c r="B1770" i="26"/>
  <c r="B1769" i="26"/>
  <c r="B1768" i="26"/>
  <c r="B1767" i="26"/>
  <c r="B1766" i="26"/>
  <c r="B1765" i="26"/>
  <c r="B1764" i="26"/>
  <c r="B1763" i="26"/>
  <c r="B1762" i="26"/>
  <c r="B1761" i="26"/>
  <c r="B1760" i="26"/>
  <c r="B1759" i="26"/>
  <c r="B1758" i="26"/>
  <c r="B1757" i="26"/>
  <c r="B1756" i="26"/>
  <c r="B1755" i="26"/>
  <c r="B1754" i="26"/>
  <c r="B1753" i="26"/>
  <c r="B1752" i="26"/>
  <c r="B1751" i="26"/>
  <c r="B1750" i="26"/>
  <c r="B1749" i="26"/>
  <c r="B1748" i="26"/>
  <c r="B1747" i="26"/>
  <c r="B1746" i="26"/>
  <c r="B1745" i="26"/>
  <c r="B1744" i="26"/>
  <c r="B1743" i="26"/>
  <c r="B1742" i="26"/>
  <c r="B1741" i="26"/>
  <c r="B1740" i="26"/>
  <c r="B1739" i="26"/>
  <c r="B1738" i="26"/>
  <c r="B1737" i="26"/>
  <c r="B1736" i="26"/>
  <c r="B1735" i="26"/>
  <c r="B1734" i="26"/>
  <c r="B1733" i="26"/>
  <c r="B1732" i="26"/>
  <c r="B1731" i="26"/>
  <c r="B1730" i="26"/>
  <c r="B1729" i="26"/>
  <c r="B1728" i="26"/>
  <c r="B1727" i="26"/>
  <c r="B1726" i="26"/>
  <c r="B1725" i="26"/>
  <c r="B1724" i="26"/>
  <c r="B1723" i="26"/>
  <c r="B1722" i="26"/>
  <c r="B1721" i="26"/>
  <c r="B1720" i="26"/>
  <c r="B1719" i="26"/>
  <c r="B1718" i="26"/>
  <c r="B1717" i="26"/>
  <c r="B1716" i="26"/>
  <c r="B1715" i="26"/>
  <c r="B1714" i="26"/>
  <c r="B1713" i="26"/>
  <c r="B1712" i="26"/>
  <c r="B1711" i="26"/>
  <c r="B1710" i="26"/>
  <c r="B1709" i="26"/>
  <c r="B1708" i="26"/>
  <c r="B1707" i="26"/>
  <c r="B1706" i="26"/>
  <c r="B1705" i="26"/>
  <c r="B1704" i="26"/>
  <c r="B1703" i="26"/>
  <c r="B1702" i="26"/>
  <c r="B1701" i="26"/>
  <c r="B1700" i="26"/>
  <c r="B1699" i="26"/>
  <c r="B1698" i="26"/>
  <c r="B1697" i="26"/>
  <c r="B1696" i="26"/>
  <c r="B1695" i="26"/>
  <c r="B1694" i="26"/>
  <c r="B1693" i="26"/>
  <c r="B1692" i="26"/>
  <c r="B1691" i="26"/>
  <c r="B1690" i="26"/>
  <c r="B1689" i="26"/>
  <c r="B1688" i="26"/>
  <c r="B1687" i="26"/>
  <c r="B1686" i="26"/>
  <c r="B1685" i="26"/>
  <c r="B1684" i="26"/>
  <c r="B1683" i="26"/>
  <c r="B1682" i="26"/>
  <c r="B1681" i="26"/>
  <c r="B1680" i="26"/>
  <c r="B1679" i="26"/>
  <c r="B1678" i="26"/>
  <c r="B1677" i="26"/>
  <c r="B1676" i="26"/>
  <c r="B1675" i="26"/>
  <c r="B1674" i="26"/>
  <c r="B1673" i="26"/>
  <c r="B1672" i="26"/>
  <c r="B1671" i="26"/>
  <c r="B1670" i="26"/>
  <c r="B1669" i="26"/>
  <c r="B1668" i="26"/>
  <c r="B1667" i="26"/>
  <c r="B1666" i="26"/>
  <c r="B1665" i="26"/>
  <c r="B1664" i="26"/>
  <c r="B1663" i="26"/>
  <c r="B1662" i="26"/>
  <c r="B1661" i="26"/>
  <c r="B1660" i="26"/>
  <c r="B1659" i="26"/>
  <c r="B1658" i="26"/>
  <c r="B1657" i="26"/>
  <c r="B1656" i="26"/>
  <c r="B1655" i="26"/>
  <c r="B1654" i="26"/>
  <c r="B1653" i="26"/>
  <c r="B1652" i="26"/>
  <c r="B1651" i="26"/>
  <c r="B1650" i="26"/>
  <c r="B1649" i="26"/>
  <c r="B1648" i="26"/>
  <c r="B1647" i="26"/>
  <c r="B1646" i="26"/>
  <c r="B1645" i="26"/>
  <c r="B1644" i="26"/>
  <c r="B1643" i="26"/>
  <c r="B1642" i="26"/>
  <c r="B1641" i="26"/>
  <c r="B1640" i="26"/>
  <c r="B1639" i="26"/>
  <c r="B1638" i="26"/>
  <c r="B1637" i="26"/>
  <c r="B1636" i="26"/>
  <c r="B1635" i="26"/>
  <c r="B1634" i="26"/>
  <c r="B1633" i="26"/>
  <c r="B1632" i="26"/>
  <c r="B1631" i="26"/>
  <c r="B1630" i="26"/>
  <c r="B1629" i="26"/>
  <c r="B1628" i="26"/>
  <c r="B1627" i="26"/>
  <c r="B1626" i="26"/>
  <c r="B1625" i="26"/>
  <c r="B1624" i="26"/>
  <c r="B1623" i="26"/>
  <c r="B1622" i="26"/>
  <c r="B1621" i="26"/>
  <c r="B1620" i="26"/>
  <c r="B1619" i="26"/>
  <c r="B1618" i="26"/>
  <c r="B1617" i="26"/>
  <c r="B1616" i="26"/>
  <c r="B1615" i="26"/>
  <c r="B1614" i="26"/>
  <c r="B1613" i="26"/>
  <c r="B1612" i="26"/>
  <c r="B1611" i="26"/>
  <c r="B1610" i="26"/>
  <c r="B1609" i="26"/>
  <c r="B1608" i="26"/>
  <c r="B1607" i="26"/>
  <c r="B1606" i="26"/>
  <c r="B1605" i="26"/>
  <c r="B1604" i="26"/>
  <c r="B1603" i="26"/>
  <c r="B1602" i="26"/>
  <c r="B1601" i="26"/>
  <c r="B1600" i="26"/>
  <c r="B1599" i="26"/>
  <c r="B1598" i="26"/>
  <c r="B1597" i="26"/>
  <c r="B1596" i="26"/>
  <c r="B1595" i="26"/>
  <c r="B1594" i="26"/>
  <c r="B1593" i="26"/>
  <c r="B1592" i="26"/>
  <c r="B1591" i="26"/>
  <c r="B1590" i="26"/>
  <c r="B1589" i="26"/>
  <c r="B1588" i="26"/>
  <c r="B1587" i="26"/>
  <c r="B1586" i="26"/>
  <c r="B1585" i="26"/>
  <c r="B1584" i="26"/>
  <c r="B1583" i="26"/>
  <c r="B1582" i="26"/>
  <c r="B1581" i="26"/>
  <c r="B1580" i="26"/>
  <c r="B1579" i="26"/>
  <c r="B1578" i="26"/>
  <c r="B1577" i="26"/>
  <c r="B1576" i="26"/>
  <c r="B1575" i="26"/>
  <c r="B1574" i="26"/>
  <c r="B1573" i="26"/>
  <c r="B1572" i="26"/>
  <c r="B1571" i="26"/>
  <c r="B1570" i="26"/>
  <c r="B1569" i="26"/>
  <c r="B1568" i="26"/>
  <c r="B1567" i="26"/>
  <c r="B1566" i="26"/>
  <c r="B1565" i="26"/>
  <c r="B1564" i="26"/>
  <c r="B1563" i="26"/>
  <c r="B1562" i="26"/>
  <c r="B1561" i="26"/>
  <c r="B1560" i="26"/>
  <c r="B1559" i="26"/>
  <c r="B1558" i="26"/>
  <c r="B1557" i="26"/>
  <c r="B1556" i="26"/>
  <c r="B1555" i="26"/>
  <c r="B1554" i="26"/>
  <c r="B1553" i="26"/>
  <c r="B1552" i="26"/>
  <c r="B1551" i="26"/>
  <c r="B1550" i="26"/>
  <c r="B1549" i="26"/>
  <c r="B1548" i="26"/>
  <c r="B1547" i="26"/>
  <c r="B1546" i="26"/>
  <c r="B1545" i="26"/>
  <c r="B1544" i="26"/>
  <c r="B1543" i="26"/>
  <c r="B1542" i="26"/>
  <c r="B1541" i="26"/>
  <c r="B1540" i="26"/>
  <c r="B1539" i="26"/>
  <c r="B1538" i="26"/>
  <c r="B1537" i="26"/>
  <c r="B1536" i="26"/>
  <c r="B1535" i="26"/>
  <c r="B1534" i="26"/>
  <c r="B1533" i="26"/>
  <c r="B1532" i="26"/>
  <c r="B1531" i="26"/>
  <c r="B1530" i="26"/>
  <c r="B1529" i="26"/>
  <c r="B1528" i="26"/>
  <c r="B1527" i="26"/>
  <c r="B1526" i="26"/>
  <c r="B1525" i="26"/>
  <c r="B1524" i="26"/>
  <c r="B1523" i="26"/>
  <c r="B1522" i="26"/>
  <c r="B1521" i="26"/>
  <c r="B1520" i="26"/>
  <c r="B1519" i="26"/>
  <c r="B1518" i="26"/>
  <c r="B1517" i="26"/>
  <c r="B1516" i="26"/>
  <c r="B1515" i="26"/>
  <c r="B1514" i="26"/>
  <c r="B1513" i="26"/>
  <c r="B1512" i="26"/>
  <c r="B1511" i="26"/>
  <c r="B1510" i="26"/>
  <c r="B1509" i="26"/>
  <c r="B1508" i="26"/>
  <c r="B1507" i="26"/>
  <c r="B1506" i="26"/>
  <c r="B1505" i="26"/>
  <c r="B1504" i="26"/>
  <c r="B1503" i="26"/>
  <c r="B1502" i="26"/>
  <c r="B1501" i="26"/>
  <c r="B1500" i="26"/>
  <c r="B1499" i="26"/>
  <c r="B1498" i="26"/>
  <c r="B1497" i="26"/>
  <c r="B1496" i="26"/>
  <c r="B1495" i="26"/>
  <c r="B1494" i="26"/>
  <c r="B1493" i="26"/>
  <c r="B1492" i="26"/>
  <c r="B1491" i="26"/>
  <c r="B1490" i="26"/>
  <c r="B1489" i="26"/>
  <c r="B1488" i="26"/>
  <c r="B1487" i="26"/>
  <c r="B1486" i="26"/>
  <c r="B1485" i="26"/>
  <c r="B1484" i="26"/>
  <c r="B1483" i="26"/>
  <c r="B1482" i="26"/>
  <c r="B1481" i="26"/>
  <c r="B1480" i="26"/>
  <c r="B1479" i="26"/>
  <c r="B1478" i="26"/>
  <c r="B1477" i="26"/>
  <c r="B1476" i="26"/>
  <c r="B1475" i="26"/>
  <c r="B1474" i="26"/>
  <c r="B1473" i="26"/>
  <c r="B1472" i="26"/>
  <c r="B1471" i="26"/>
  <c r="B1470" i="26"/>
  <c r="B1469" i="26"/>
  <c r="B1468" i="26"/>
  <c r="B1467" i="26"/>
  <c r="B1466" i="26"/>
  <c r="B1465" i="26"/>
  <c r="B1464" i="26"/>
  <c r="B1463" i="26"/>
  <c r="B1462" i="26"/>
  <c r="B1461" i="26"/>
  <c r="B1460" i="26"/>
  <c r="B1459" i="26"/>
  <c r="B1458" i="26"/>
  <c r="B1457" i="26"/>
  <c r="B1456" i="26"/>
  <c r="B1455" i="26"/>
  <c r="B1454" i="26"/>
  <c r="B1453" i="26"/>
  <c r="B1452" i="26"/>
  <c r="B1451" i="26"/>
  <c r="B1450" i="26"/>
  <c r="B1449" i="26"/>
  <c r="B1448" i="26"/>
  <c r="B1447" i="26"/>
  <c r="B1446" i="26"/>
  <c r="B1445" i="26"/>
  <c r="B1444" i="26"/>
  <c r="B1443" i="26"/>
  <c r="B1442" i="26"/>
  <c r="B1441" i="26"/>
  <c r="B1440" i="26"/>
  <c r="B1439" i="26"/>
  <c r="B1438" i="26"/>
  <c r="B1437" i="26"/>
  <c r="B1436" i="26"/>
  <c r="B1435" i="26"/>
  <c r="B1434" i="26"/>
  <c r="B1433" i="26"/>
  <c r="B1432" i="26"/>
  <c r="B1431" i="26"/>
  <c r="B1430" i="26"/>
  <c r="B1429" i="26"/>
  <c r="B1428" i="26"/>
  <c r="B1427" i="26"/>
  <c r="B1426" i="26"/>
  <c r="B1425" i="26"/>
  <c r="B1424" i="26"/>
  <c r="B1423" i="26"/>
  <c r="B1422" i="26"/>
  <c r="B1421" i="26"/>
  <c r="B1420" i="26"/>
  <c r="B1419" i="26"/>
  <c r="B1418" i="26"/>
  <c r="B1417" i="26"/>
  <c r="B1416" i="26"/>
  <c r="B1415" i="26"/>
  <c r="B1414" i="26"/>
  <c r="B1413" i="26"/>
  <c r="B1412" i="26"/>
  <c r="B1411" i="26"/>
  <c r="B1410" i="26"/>
  <c r="B1409" i="26"/>
  <c r="B1408" i="26"/>
  <c r="B1407" i="26"/>
  <c r="B1406" i="26"/>
  <c r="B1405" i="26"/>
  <c r="B1404" i="26"/>
  <c r="B1403" i="26"/>
  <c r="B1402" i="26"/>
  <c r="B1401" i="26"/>
  <c r="B1400" i="26"/>
  <c r="B1399" i="26"/>
  <c r="B1398" i="26"/>
  <c r="B1397" i="26"/>
  <c r="B1396" i="26"/>
  <c r="B1395" i="26"/>
  <c r="B1394" i="26"/>
  <c r="B1393" i="26"/>
  <c r="B1392" i="26"/>
  <c r="B1391" i="26"/>
  <c r="B1390" i="26"/>
  <c r="B1389" i="26"/>
  <c r="B1388" i="26"/>
  <c r="B1387" i="26"/>
  <c r="B1386" i="26"/>
  <c r="B1385" i="26"/>
  <c r="B1384" i="26"/>
  <c r="B1383" i="26"/>
  <c r="B1382" i="26"/>
  <c r="B1381" i="26"/>
  <c r="B1380" i="26"/>
  <c r="B1379" i="26"/>
  <c r="B1378" i="26"/>
  <c r="B1377" i="26"/>
  <c r="B1376" i="26"/>
  <c r="B1375" i="26"/>
  <c r="B1374" i="26"/>
  <c r="B1373" i="26"/>
  <c r="B1372" i="26"/>
  <c r="B1371" i="26"/>
  <c r="B1370" i="26"/>
  <c r="B1369" i="26"/>
  <c r="B1368" i="26"/>
  <c r="B1367" i="26"/>
  <c r="B1366" i="26"/>
  <c r="B1365" i="26"/>
  <c r="B1364" i="26"/>
  <c r="B1363" i="26"/>
  <c r="B1362" i="26"/>
  <c r="B1361" i="26"/>
  <c r="B1360" i="26"/>
  <c r="B1359" i="26"/>
  <c r="B1358" i="26"/>
  <c r="B1357" i="26"/>
  <c r="B1356" i="26"/>
  <c r="B1355" i="26"/>
  <c r="B1354" i="26"/>
  <c r="B1353" i="26"/>
  <c r="B1352" i="26"/>
  <c r="B1351" i="26"/>
  <c r="B1350" i="26"/>
  <c r="B1349" i="26"/>
  <c r="B1348" i="26"/>
  <c r="B1347" i="26"/>
  <c r="B1346" i="26"/>
  <c r="B1345" i="26"/>
  <c r="B1344" i="26"/>
  <c r="B1343" i="26"/>
  <c r="B1342" i="26"/>
  <c r="B1341" i="26"/>
  <c r="B1340" i="26"/>
  <c r="B1339" i="26"/>
  <c r="B1338" i="26"/>
  <c r="B1337" i="26"/>
  <c r="B1336" i="26"/>
  <c r="B1335" i="26"/>
  <c r="B1334" i="26"/>
  <c r="B1333" i="26"/>
  <c r="B1332" i="26"/>
  <c r="B1331" i="26"/>
  <c r="B1330" i="26"/>
  <c r="B1329" i="26"/>
  <c r="B1328" i="26"/>
  <c r="B1327" i="26"/>
  <c r="B1326" i="26"/>
  <c r="B1325" i="26"/>
  <c r="B1324" i="26"/>
  <c r="B1323" i="26"/>
  <c r="B1322" i="26"/>
  <c r="B1321" i="26"/>
  <c r="B1320" i="26"/>
  <c r="B1319" i="26"/>
  <c r="B1318" i="26"/>
  <c r="B1317" i="26"/>
  <c r="B1316" i="26"/>
  <c r="B1315" i="26"/>
  <c r="B1314" i="26"/>
  <c r="B1313" i="26"/>
  <c r="B1312" i="26"/>
  <c r="B1311" i="26"/>
  <c r="B1310" i="26"/>
  <c r="B1309" i="26"/>
  <c r="B1308" i="26"/>
  <c r="B1307" i="26"/>
  <c r="B1306" i="26"/>
  <c r="B1305" i="26"/>
  <c r="B1304" i="26"/>
  <c r="B1303" i="26"/>
  <c r="B1302" i="26"/>
  <c r="B1301" i="26"/>
  <c r="B1300" i="26"/>
  <c r="B1299" i="26"/>
  <c r="B1298" i="26"/>
  <c r="B1297" i="26"/>
  <c r="B1296" i="26"/>
  <c r="B1295" i="26"/>
  <c r="B1294" i="26"/>
  <c r="B1293" i="26"/>
  <c r="B1292" i="26"/>
  <c r="B1291" i="26"/>
  <c r="B1290" i="26"/>
  <c r="B1289" i="26"/>
  <c r="B1288" i="26"/>
  <c r="B1287" i="26"/>
  <c r="B1286" i="26"/>
  <c r="B1285" i="26"/>
  <c r="B1284" i="26"/>
  <c r="B1283" i="26"/>
  <c r="B1282" i="26"/>
  <c r="B1281" i="26"/>
  <c r="B1280" i="26"/>
  <c r="B1279" i="26"/>
  <c r="B1278" i="26"/>
  <c r="B1277" i="26"/>
  <c r="B1276" i="26"/>
  <c r="B1275" i="26"/>
  <c r="B1274" i="26"/>
  <c r="B1273" i="26"/>
  <c r="B1272" i="26"/>
  <c r="B1271" i="26"/>
  <c r="B1270" i="26"/>
  <c r="B1269" i="26"/>
  <c r="B1268" i="26"/>
  <c r="B1267" i="26"/>
  <c r="B1266" i="26"/>
  <c r="B1265" i="26"/>
  <c r="B1264" i="26"/>
  <c r="B1263" i="26"/>
  <c r="B1262" i="26"/>
  <c r="B1261" i="26"/>
  <c r="B1260" i="26"/>
  <c r="B1259" i="26"/>
  <c r="B1258" i="26"/>
  <c r="B1257" i="26"/>
  <c r="B1256" i="26"/>
  <c r="B1255" i="26"/>
  <c r="B1254" i="26"/>
  <c r="B1253" i="26"/>
  <c r="B1252" i="26"/>
  <c r="B1251" i="26"/>
  <c r="B1250" i="26"/>
  <c r="B1249" i="26"/>
  <c r="B1248" i="26"/>
  <c r="B1247" i="26"/>
  <c r="B1246" i="26"/>
  <c r="B1245" i="26"/>
  <c r="B1244" i="26"/>
  <c r="B1243" i="26"/>
  <c r="B1242" i="26"/>
  <c r="B1241" i="26"/>
  <c r="B1240" i="26"/>
  <c r="B1239" i="26"/>
  <c r="B1238" i="26"/>
  <c r="B1237" i="26"/>
  <c r="B1236" i="26"/>
  <c r="B1235" i="26"/>
  <c r="B1234" i="26"/>
  <c r="B1233" i="26"/>
  <c r="B1232" i="26"/>
  <c r="B1231" i="26"/>
  <c r="B1230" i="26"/>
  <c r="B1229" i="26"/>
  <c r="B1228" i="26"/>
  <c r="B1227" i="26"/>
  <c r="B1226" i="26"/>
  <c r="B1225" i="26"/>
  <c r="B1224" i="26"/>
  <c r="B1223" i="26"/>
  <c r="B1222" i="26"/>
  <c r="B1221" i="26"/>
  <c r="B1220" i="26"/>
  <c r="B1219" i="26"/>
  <c r="B1218" i="26"/>
  <c r="B1217" i="26"/>
  <c r="B1216" i="26"/>
  <c r="B1215" i="26"/>
  <c r="B1214" i="26"/>
  <c r="B1213" i="26"/>
  <c r="B1212" i="26"/>
  <c r="B1211" i="26"/>
  <c r="B1210" i="26"/>
  <c r="B1209" i="26"/>
  <c r="B1208" i="26"/>
  <c r="B1207" i="26"/>
  <c r="B1206" i="26"/>
  <c r="B1205" i="26"/>
  <c r="B1204" i="26"/>
  <c r="B1203" i="26"/>
  <c r="B1202" i="26"/>
  <c r="B1201" i="26"/>
  <c r="B1200" i="26"/>
  <c r="B1199" i="26"/>
  <c r="B1198" i="26"/>
  <c r="B1197" i="26"/>
  <c r="B1196" i="26"/>
  <c r="B1195" i="26"/>
  <c r="B1194" i="26"/>
  <c r="B1193" i="26"/>
  <c r="B1192" i="26"/>
  <c r="B1191" i="26"/>
  <c r="B1190" i="26"/>
  <c r="B1189" i="26"/>
  <c r="B1188" i="26"/>
  <c r="B1187" i="26"/>
  <c r="B1186" i="26"/>
  <c r="B1185" i="26"/>
  <c r="B1184" i="26"/>
  <c r="B1183" i="26"/>
  <c r="B1182" i="26"/>
  <c r="B1181" i="26"/>
  <c r="B1180" i="26"/>
  <c r="B1179" i="26"/>
  <c r="B1178" i="26"/>
  <c r="B1177" i="26"/>
  <c r="B1176" i="26"/>
  <c r="B1175" i="26"/>
  <c r="B1174" i="26"/>
  <c r="B1173" i="26"/>
  <c r="B1172" i="26"/>
  <c r="B1171" i="26"/>
  <c r="B1170" i="26"/>
  <c r="B1169" i="26"/>
  <c r="B1168" i="26"/>
  <c r="B1167" i="26"/>
  <c r="B1166" i="26"/>
  <c r="B1165" i="26"/>
  <c r="B1164" i="26"/>
  <c r="B1163" i="26"/>
  <c r="B1162" i="26"/>
  <c r="B1161" i="26"/>
  <c r="B1160" i="26"/>
  <c r="B1159" i="26"/>
  <c r="B1158" i="26"/>
  <c r="B1157" i="26"/>
  <c r="B1156" i="26"/>
  <c r="B1155" i="26"/>
  <c r="B1154" i="26"/>
  <c r="B1153" i="26"/>
  <c r="B1152" i="26"/>
  <c r="B1151" i="26"/>
  <c r="B1150" i="26"/>
  <c r="B1149" i="26"/>
  <c r="B1148" i="26"/>
  <c r="B1147" i="26"/>
  <c r="B1146" i="26"/>
  <c r="B1145" i="26"/>
  <c r="B1144" i="26"/>
  <c r="B1143" i="26"/>
  <c r="B1142" i="26"/>
  <c r="B1141" i="26"/>
  <c r="B1140" i="26"/>
  <c r="B1139" i="26"/>
  <c r="B1138" i="26"/>
  <c r="B1137" i="26"/>
  <c r="B1136" i="26"/>
  <c r="B1135" i="26"/>
  <c r="B1134" i="26"/>
  <c r="B1133" i="26"/>
  <c r="B1132" i="26"/>
  <c r="B1131" i="26"/>
  <c r="B1130" i="26"/>
  <c r="B1129" i="26"/>
  <c r="B1128" i="26"/>
  <c r="B1127" i="26"/>
  <c r="B1126" i="26"/>
  <c r="B1125" i="26"/>
  <c r="B1124" i="26"/>
  <c r="B1123" i="26"/>
  <c r="B1122" i="26"/>
  <c r="B1121" i="26"/>
  <c r="B1120" i="26"/>
  <c r="B1119" i="26"/>
  <c r="B1118" i="26"/>
  <c r="B1117" i="26"/>
  <c r="B1116" i="26"/>
  <c r="B1115" i="26"/>
  <c r="B1114" i="26"/>
  <c r="B1113" i="26"/>
  <c r="B1112" i="26"/>
  <c r="B1111" i="26"/>
  <c r="B1110" i="26"/>
  <c r="B1109" i="26"/>
  <c r="B1108" i="26"/>
  <c r="B1107" i="26"/>
  <c r="B1106" i="26"/>
  <c r="B1105" i="26"/>
  <c r="B1104" i="26"/>
  <c r="B1103" i="26"/>
  <c r="B1102" i="26"/>
  <c r="B1101" i="26"/>
  <c r="B1100" i="26"/>
  <c r="B1099" i="26"/>
  <c r="B1098" i="26"/>
  <c r="B1097" i="26"/>
  <c r="B1096" i="26"/>
  <c r="B1095" i="26"/>
  <c r="B1094" i="26"/>
  <c r="B1093" i="26"/>
  <c r="B1092" i="26"/>
  <c r="B1091" i="26"/>
  <c r="B1090" i="26"/>
  <c r="B1089" i="26"/>
  <c r="B1088" i="26"/>
  <c r="B1087" i="26"/>
  <c r="B1086" i="26"/>
  <c r="B1085" i="26"/>
  <c r="B1084" i="26"/>
  <c r="B1083" i="26"/>
  <c r="B1082" i="26"/>
  <c r="B1081" i="26"/>
  <c r="B1080" i="26"/>
  <c r="B1079" i="26"/>
  <c r="B1078" i="26"/>
  <c r="B1077" i="26"/>
  <c r="B1076" i="26"/>
  <c r="B1075" i="26"/>
  <c r="B1074" i="26"/>
  <c r="B1073" i="26"/>
  <c r="B1072" i="26"/>
  <c r="B1071" i="26"/>
  <c r="B1070" i="26"/>
  <c r="B1069" i="26"/>
  <c r="B1068" i="26"/>
  <c r="B1067" i="26"/>
  <c r="B1066" i="26"/>
  <c r="B1065" i="26"/>
  <c r="B1064" i="26"/>
  <c r="B1063" i="26"/>
  <c r="B1062" i="26"/>
  <c r="B1061" i="26"/>
  <c r="B1060" i="26"/>
  <c r="B1059" i="26"/>
  <c r="B1058" i="26"/>
  <c r="B1057" i="26"/>
  <c r="B1056" i="26"/>
  <c r="B1055" i="26"/>
  <c r="B1054" i="26"/>
  <c r="B1053" i="26"/>
  <c r="B1052" i="26"/>
  <c r="B1051" i="26"/>
  <c r="B1050" i="26"/>
  <c r="B1049" i="26"/>
  <c r="B1048" i="26"/>
  <c r="B1047" i="26"/>
  <c r="B1046" i="26"/>
  <c r="B1045" i="26"/>
  <c r="B1044" i="26"/>
  <c r="B1043" i="26"/>
  <c r="B1042" i="26"/>
  <c r="B1041" i="26"/>
  <c r="B1040" i="26"/>
  <c r="B1039" i="26"/>
  <c r="B1038" i="26"/>
  <c r="B1037" i="26"/>
  <c r="B1036" i="26"/>
  <c r="B1035" i="26"/>
  <c r="B1034" i="26"/>
  <c r="B1033" i="26"/>
  <c r="B1032" i="26"/>
  <c r="B1031" i="26"/>
  <c r="B1030" i="26"/>
  <c r="B1029" i="26"/>
  <c r="B1028" i="26"/>
  <c r="B1027" i="26"/>
  <c r="B1026" i="26"/>
  <c r="B1025" i="26"/>
  <c r="B1024" i="26"/>
  <c r="B1023" i="26"/>
  <c r="B1022" i="26"/>
  <c r="B1021" i="26"/>
  <c r="B1020" i="26"/>
  <c r="B1019" i="26"/>
  <c r="B1018" i="26"/>
  <c r="B1017" i="26"/>
  <c r="B1016" i="26"/>
  <c r="B1015" i="26"/>
  <c r="B1014" i="26"/>
  <c r="B1013" i="26"/>
  <c r="B1012" i="26"/>
  <c r="B1011" i="26"/>
  <c r="B1010" i="26"/>
  <c r="B1009" i="26"/>
  <c r="B1008" i="26"/>
  <c r="B1007" i="26"/>
  <c r="B1006" i="26"/>
  <c r="B1005" i="26"/>
  <c r="B1004" i="26"/>
  <c r="B1003" i="26"/>
  <c r="B1002" i="26"/>
  <c r="B1001" i="26"/>
  <c r="B1000" i="26"/>
  <c r="B999" i="26"/>
  <c r="B998" i="26"/>
  <c r="B997" i="26"/>
  <c r="B996" i="26"/>
  <c r="B995" i="26"/>
  <c r="B994" i="26"/>
  <c r="B993" i="26"/>
  <c r="B992" i="26"/>
  <c r="B991" i="26"/>
  <c r="B990" i="26"/>
  <c r="B989" i="26"/>
  <c r="B988" i="26"/>
  <c r="B987" i="26"/>
  <c r="B986" i="26"/>
  <c r="B985" i="26"/>
  <c r="B984" i="26"/>
  <c r="B983" i="26"/>
  <c r="B982" i="26"/>
  <c r="B981" i="26"/>
  <c r="B980" i="26"/>
  <c r="B979" i="26"/>
  <c r="B978" i="26"/>
  <c r="B977" i="26"/>
  <c r="B976" i="26"/>
  <c r="B975" i="26"/>
  <c r="B974" i="26"/>
  <c r="B973" i="26"/>
  <c r="B972" i="26"/>
  <c r="B971" i="26"/>
  <c r="B970" i="26"/>
  <c r="B969" i="26"/>
  <c r="B968" i="26"/>
  <c r="B967" i="26"/>
  <c r="B966" i="26"/>
  <c r="B965" i="26"/>
  <c r="B964" i="26"/>
  <c r="B963" i="26"/>
  <c r="B962" i="26"/>
  <c r="B961" i="26"/>
  <c r="B960" i="26"/>
  <c r="B959" i="26"/>
  <c r="B958" i="26"/>
  <c r="B957" i="26"/>
  <c r="B956" i="26"/>
  <c r="B955" i="26"/>
  <c r="B954" i="26"/>
  <c r="B953" i="26"/>
  <c r="B952" i="26"/>
  <c r="B951" i="26"/>
  <c r="B950" i="26"/>
  <c r="B949" i="26"/>
  <c r="B948" i="26"/>
  <c r="B947" i="26"/>
  <c r="B946" i="26"/>
  <c r="B945" i="26"/>
  <c r="B944" i="26"/>
  <c r="B943" i="26"/>
  <c r="B942" i="26"/>
  <c r="B941" i="26"/>
  <c r="B940" i="26"/>
  <c r="B939" i="26"/>
  <c r="B938" i="26"/>
  <c r="B937" i="26"/>
  <c r="B936" i="26"/>
  <c r="B935" i="26"/>
  <c r="B934" i="26"/>
  <c r="B933" i="26"/>
  <c r="B932" i="26"/>
  <c r="B931" i="26"/>
  <c r="B930" i="26"/>
  <c r="B929" i="26"/>
  <c r="B928" i="26"/>
  <c r="B927" i="26"/>
  <c r="B926" i="26"/>
  <c r="B925" i="26"/>
  <c r="B924" i="26"/>
  <c r="B923" i="26"/>
  <c r="B922" i="26"/>
  <c r="B921" i="26"/>
  <c r="B920" i="26"/>
  <c r="B919" i="26"/>
  <c r="B918" i="26"/>
  <c r="B917" i="26"/>
  <c r="B916" i="26"/>
  <c r="B915" i="26"/>
  <c r="B914" i="26"/>
  <c r="B913" i="26"/>
  <c r="B912" i="26"/>
  <c r="B911" i="26"/>
  <c r="B910" i="26"/>
  <c r="B909" i="26"/>
  <c r="B908" i="26"/>
  <c r="B907" i="26"/>
  <c r="B906" i="26"/>
  <c r="B905" i="26"/>
  <c r="B904" i="26"/>
  <c r="B903" i="26"/>
  <c r="B902" i="26"/>
  <c r="B901" i="26"/>
  <c r="B900" i="26"/>
  <c r="B899" i="26"/>
  <c r="B898" i="26"/>
  <c r="B897" i="26"/>
  <c r="B896" i="26"/>
  <c r="B895" i="26"/>
  <c r="B894" i="26"/>
  <c r="B893" i="26"/>
  <c r="B892" i="26"/>
  <c r="B891" i="26"/>
  <c r="B890" i="26"/>
  <c r="B889" i="26"/>
  <c r="B888" i="26"/>
  <c r="B887" i="26"/>
  <c r="B886" i="26"/>
  <c r="B885" i="26"/>
  <c r="B884" i="26"/>
  <c r="B883" i="26"/>
  <c r="B882" i="26"/>
  <c r="B881" i="26"/>
  <c r="B880" i="26"/>
  <c r="B879" i="26"/>
  <c r="B878" i="26"/>
  <c r="B877" i="26"/>
  <c r="B876" i="26"/>
  <c r="B875" i="26"/>
  <c r="B874" i="26"/>
  <c r="B873" i="26"/>
  <c r="B872" i="26"/>
  <c r="B871" i="26"/>
  <c r="B870" i="26"/>
  <c r="B869" i="26"/>
  <c r="B868" i="26"/>
  <c r="B867" i="26"/>
  <c r="B866" i="26"/>
  <c r="B865" i="26"/>
  <c r="B864" i="26"/>
  <c r="B863" i="26"/>
  <c r="B862" i="26"/>
  <c r="B861" i="26"/>
  <c r="B860" i="26"/>
  <c r="B859" i="26"/>
  <c r="B858" i="26"/>
  <c r="B857" i="26"/>
  <c r="B856" i="26"/>
  <c r="B855" i="26"/>
  <c r="B854" i="26"/>
  <c r="B853" i="26"/>
  <c r="B852" i="26"/>
  <c r="B851" i="26"/>
  <c r="B850" i="26"/>
  <c r="B849" i="26"/>
  <c r="B848" i="26"/>
  <c r="B847" i="26"/>
  <c r="B846" i="26"/>
  <c r="B845" i="26"/>
  <c r="B844" i="26"/>
  <c r="B843" i="26"/>
  <c r="B842" i="26"/>
  <c r="B841" i="26"/>
  <c r="B840" i="26"/>
  <c r="B839" i="26"/>
  <c r="B838" i="26"/>
  <c r="B837" i="26"/>
  <c r="B836" i="26"/>
  <c r="B835" i="26"/>
  <c r="B834" i="26"/>
  <c r="B833" i="26"/>
  <c r="B832" i="26"/>
  <c r="B831" i="26"/>
  <c r="B830" i="26"/>
  <c r="B829" i="26"/>
  <c r="B828" i="26"/>
  <c r="B827" i="26"/>
  <c r="B826" i="26"/>
  <c r="B825" i="26"/>
  <c r="B824" i="26"/>
  <c r="B823" i="26"/>
  <c r="B822" i="26"/>
  <c r="B821" i="26"/>
  <c r="B820" i="26"/>
  <c r="B819" i="26"/>
  <c r="B818" i="26"/>
  <c r="B817" i="26"/>
  <c r="B816" i="26"/>
  <c r="B815" i="26"/>
  <c r="B814" i="26"/>
  <c r="B813" i="26"/>
  <c r="B812" i="26"/>
  <c r="B811" i="26"/>
  <c r="B810" i="26"/>
  <c r="B809" i="26"/>
  <c r="B808" i="26"/>
  <c r="B807" i="26"/>
  <c r="B806" i="26"/>
  <c r="B805" i="26"/>
  <c r="B804" i="26"/>
  <c r="B803" i="26"/>
  <c r="B802" i="26"/>
  <c r="B801" i="26"/>
  <c r="B800" i="26"/>
  <c r="B799" i="26"/>
  <c r="B798" i="26"/>
  <c r="B797" i="26"/>
  <c r="B796" i="26"/>
  <c r="B795" i="26"/>
  <c r="B794" i="26"/>
  <c r="B793" i="26"/>
  <c r="B792" i="26"/>
  <c r="B791" i="26"/>
  <c r="B790" i="26"/>
  <c r="B789" i="26"/>
  <c r="B788" i="26"/>
  <c r="B787" i="26"/>
  <c r="B786" i="26"/>
  <c r="B785" i="26"/>
  <c r="B784" i="26"/>
  <c r="B783" i="26"/>
  <c r="B782" i="26"/>
  <c r="B781" i="26"/>
  <c r="B780" i="26"/>
  <c r="B779" i="26"/>
  <c r="B778" i="26"/>
  <c r="B777" i="26"/>
  <c r="B776" i="26"/>
  <c r="B775" i="26"/>
  <c r="B774" i="26"/>
  <c r="B773" i="26"/>
  <c r="B772" i="26"/>
  <c r="B771" i="26"/>
  <c r="B770" i="26"/>
  <c r="B769" i="26"/>
  <c r="B768" i="26"/>
  <c r="B767" i="26"/>
  <c r="B766" i="26"/>
  <c r="B765" i="26"/>
  <c r="B764" i="26"/>
  <c r="B763" i="26"/>
  <c r="B762" i="26"/>
  <c r="B761" i="26"/>
  <c r="B760" i="26"/>
  <c r="B759" i="26"/>
  <c r="B758" i="26"/>
  <c r="B757" i="26"/>
  <c r="B756" i="26"/>
  <c r="B755" i="26"/>
  <c r="B754" i="26"/>
  <c r="B753" i="26"/>
  <c r="B752" i="26"/>
  <c r="B751" i="26"/>
  <c r="B750" i="26"/>
  <c r="B749" i="26"/>
  <c r="B748" i="26"/>
  <c r="B747" i="26"/>
  <c r="B746" i="26"/>
  <c r="B745" i="26"/>
  <c r="B744" i="26"/>
  <c r="B743" i="26"/>
  <c r="B742" i="26"/>
  <c r="B741" i="26"/>
  <c r="B740" i="26"/>
  <c r="B739" i="26"/>
  <c r="B738" i="26"/>
  <c r="B737" i="26"/>
  <c r="B736" i="26"/>
  <c r="B735" i="26"/>
  <c r="B734" i="26"/>
  <c r="B733" i="26"/>
  <c r="B732" i="26"/>
  <c r="B731" i="26"/>
  <c r="B730" i="26"/>
  <c r="B729" i="26"/>
  <c r="B728" i="26"/>
  <c r="B727" i="26"/>
  <c r="B726" i="26"/>
  <c r="B725" i="26"/>
  <c r="B724" i="26"/>
  <c r="B723" i="26"/>
  <c r="B722" i="26"/>
  <c r="B721" i="26"/>
  <c r="B720" i="26"/>
  <c r="B719" i="26"/>
  <c r="B718" i="26"/>
  <c r="B717" i="26"/>
  <c r="B716" i="26"/>
  <c r="B715" i="26"/>
  <c r="B714" i="26"/>
  <c r="B713" i="26"/>
  <c r="B712" i="26"/>
  <c r="B711" i="26"/>
  <c r="B710" i="26"/>
  <c r="B709" i="26"/>
  <c r="B708" i="26"/>
  <c r="B707" i="26"/>
  <c r="B706" i="26"/>
  <c r="B705" i="26"/>
  <c r="B704" i="26"/>
  <c r="B703" i="26"/>
  <c r="B702" i="26"/>
  <c r="B701" i="26"/>
  <c r="B700" i="26"/>
  <c r="B699" i="26"/>
  <c r="B698" i="26"/>
  <c r="B697" i="26"/>
  <c r="B696" i="26"/>
  <c r="B695" i="26"/>
  <c r="B694" i="26"/>
  <c r="B693" i="26"/>
  <c r="B692" i="26"/>
  <c r="B691" i="26"/>
  <c r="B690" i="26"/>
  <c r="B689" i="26"/>
  <c r="B688" i="26"/>
  <c r="B687" i="26"/>
  <c r="B686" i="26"/>
  <c r="B685" i="26"/>
  <c r="B684" i="26"/>
  <c r="B683" i="26"/>
  <c r="B682" i="26"/>
  <c r="B681" i="26"/>
  <c r="B680" i="26"/>
  <c r="B679" i="26"/>
  <c r="B678" i="26"/>
  <c r="B677" i="26"/>
  <c r="B676" i="26"/>
  <c r="B675" i="26"/>
  <c r="B674" i="26"/>
  <c r="B673" i="26"/>
  <c r="B672" i="26"/>
  <c r="B671" i="26"/>
  <c r="B670" i="26"/>
  <c r="B669" i="26"/>
  <c r="B668" i="26"/>
  <c r="B667" i="26"/>
  <c r="B666" i="26"/>
  <c r="B665" i="26"/>
  <c r="B664" i="26"/>
  <c r="B663" i="26"/>
  <c r="B662" i="26"/>
  <c r="B661" i="26"/>
  <c r="B660" i="26"/>
  <c r="B659" i="26"/>
  <c r="B658" i="26"/>
  <c r="B657" i="26"/>
  <c r="B656" i="26"/>
  <c r="B655" i="26"/>
  <c r="B654" i="26"/>
  <c r="B653" i="26"/>
  <c r="B652" i="26"/>
  <c r="B651" i="26"/>
  <c r="B650" i="26"/>
  <c r="B649" i="26"/>
  <c r="B648" i="26"/>
  <c r="B647" i="26"/>
  <c r="B646" i="26"/>
  <c r="B645" i="26"/>
  <c r="B644" i="26"/>
  <c r="B643" i="26"/>
  <c r="B642" i="26"/>
  <c r="B641" i="26"/>
  <c r="B640" i="26"/>
  <c r="B639" i="26"/>
  <c r="B638" i="26"/>
  <c r="B637" i="26"/>
  <c r="B636" i="26"/>
  <c r="B635" i="26"/>
  <c r="B634" i="26"/>
  <c r="B633" i="26"/>
  <c r="B632" i="26"/>
  <c r="B631" i="26"/>
  <c r="B630" i="26"/>
  <c r="B629" i="26"/>
  <c r="B628" i="26"/>
  <c r="B627" i="26"/>
  <c r="B626" i="26"/>
  <c r="B625" i="26"/>
  <c r="B624" i="26"/>
  <c r="B623" i="26"/>
  <c r="B622" i="26"/>
  <c r="B621" i="26"/>
  <c r="B620" i="26"/>
  <c r="B619" i="26"/>
  <c r="B618" i="26"/>
  <c r="B617" i="26"/>
  <c r="B616" i="26"/>
  <c r="B615" i="26"/>
  <c r="B614" i="26"/>
  <c r="B613" i="26"/>
  <c r="B612" i="26"/>
  <c r="B611" i="26"/>
  <c r="B610" i="26"/>
  <c r="B609" i="26"/>
  <c r="B608" i="26"/>
  <c r="B607" i="26"/>
  <c r="B606" i="26"/>
  <c r="B605" i="26"/>
  <c r="B604" i="26"/>
  <c r="B603" i="26"/>
  <c r="B602" i="26"/>
  <c r="B601" i="26"/>
  <c r="B600" i="26"/>
  <c r="B599" i="26"/>
  <c r="B598" i="26"/>
  <c r="B597" i="26"/>
  <c r="B596" i="26"/>
  <c r="B595" i="26"/>
  <c r="B594" i="26"/>
  <c r="B593" i="26"/>
  <c r="B592" i="26"/>
  <c r="B591" i="26"/>
  <c r="B590" i="26"/>
  <c r="B589" i="26"/>
  <c r="B588" i="26"/>
  <c r="B587" i="26"/>
  <c r="B586" i="26"/>
  <c r="B585" i="26"/>
  <c r="B584" i="26"/>
  <c r="B583" i="26"/>
  <c r="B582" i="26"/>
  <c r="B581" i="26"/>
  <c r="B580" i="26"/>
  <c r="B579" i="26"/>
  <c r="B578" i="26"/>
  <c r="B577" i="26"/>
  <c r="B576" i="26"/>
  <c r="B575" i="26"/>
  <c r="B574" i="26"/>
  <c r="B573" i="26"/>
  <c r="B572" i="26"/>
  <c r="B571" i="26"/>
  <c r="B570" i="26"/>
  <c r="B569" i="26"/>
  <c r="B568" i="26"/>
  <c r="B567" i="26"/>
  <c r="B566" i="26"/>
  <c r="B565" i="26"/>
  <c r="B564" i="26"/>
  <c r="B563" i="26"/>
  <c r="B562" i="26"/>
  <c r="B561" i="26"/>
  <c r="B560" i="26"/>
  <c r="B559" i="26"/>
  <c r="B558" i="26"/>
  <c r="B557" i="26"/>
  <c r="B556" i="26"/>
  <c r="B555" i="26"/>
  <c r="B554" i="26"/>
  <c r="B553" i="26"/>
  <c r="B552" i="26"/>
  <c r="B551" i="26"/>
  <c r="B550" i="26"/>
  <c r="B549" i="26"/>
  <c r="B548" i="26"/>
  <c r="B547" i="26"/>
  <c r="B546" i="26"/>
  <c r="B545" i="26"/>
  <c r="B544" i="26"/>
  <c r="B543" i="26"/>
  <c r="B542" i="26"/>
  <c r="B541" i="26"/>
  <c r="B540" i="26"/>
  <c r="B539" i="26"/>
  <c r="B538" i="26"/>
  <c r="B537" i="26"/>
  <c r="B536" i="26"/>
  <c r="B535" i="26"/>
  <c r="B534" i="26"/>
  <c r="B533" i="26"/>
  <c r="B532" i="26"/>
  <c r="B531" i="26"/>
  <c r="B530" i="26"/>
  <c r="B529" i="26"/>
  <c r="B528" i="26"/>
  <c r="B527" i="26"/>
  <c r="B526" i="26"/>
  <c r="B525" i="26"/>
  <c r="B524" i="26"/>
  <c r="B523" i="26"/>
  <c r="B522" i="26"/>
  <c r="B521" i="26"/>
  <c r="B520" i="26"/>
  <c r="B519" i="26"/>
  <c r="B518" i="26"/>
  <c r="B517" i="26"/>
  <c r="B516" i="26"/>
  <c r="B515" i="26"/>
  <c r="B514" i="26"/>
  <c r="B513" i="26"/>
  <c r="B512" i="26"/>
  <c r="B511" i="26"/>
  <c r="B510" i="26"/>
  <c r="B509" i="26"/>
  <c r="B508" i="26"/>
  <c r="B507" i="26"/>
  <c r="B506" i="26"/>
  <c r="B505" i="26"/>
  <c r="B504" i="26"/>
  <c r="B503" i="26"/>
  <c r="B502" i="26"/>
  <c r="B501" i="26"/>
  <c r="B500" i="26"/>
  <c r="B499" i="26"/>
  <c r="B498" i="26"/>
  <c r="B497" i="26"/>
  <c r="B496" i="26"/>
  <c r="B495" i="26"/>
  <c r="B494" i="26"/>
  <c r="B493" i="26"/>
  <c r="B492" i="26"/>
  <c r="B491" i="26"/>
  <c r="B490" i="26"/>
  <c r="B489" i="26"/>
  <c r="B488" i="26"/>
  <c r="B487" i="26"/>
  <c r="B486" i="26"/>
  <c r="B485" i="26"/>
  <c r="B484" i="26"/>
  <c r="B483" i="26"/>
  <c r="B482" i="26"/>
  <c r="B481" i="26"/>
  <c r="B480" i="26"/>
  <c r="B479" i="26"/>
  <c r="B478" i="26"/>
  <c r="B477" i="26"/>
  <c r="B476" i="26"/>
  <c r="B475" i="26"/>
  <c r="B474" i="26"/>
  <c r="B473" i="26"/>
  <c r="B472" i="26"/>
  <c r="B471" i="26"/>
  <c r="B470" i="26"/>
  <c r="B469" i="26"/>
  <c r="B468" i="26"/>
  <c r="B467" i="26"/>
  <c r="B466" i="26"/>
  <c r="B465" i="26"/>
  <c r="B464" i="26"/>
  <c r="B463" i="26"/>
  <c r="B462" i="26"/>
  <c r="B461" i="26"/>
  <c r="B460" i="26"/>
  <c r="B459" i="26"/>
  <c r="B458" i="26"/>
  <c r="B457" i="26"/>
  <c r="B456" i="26"/>
  <c r="B455" i="26"/>
  <c r="B454" i="26"/>
  <c r="B453" i="26"/>
  <c r="B452" i="26"/>
  <c r="B451" i="26"/>
  <c r="B450" i="26"/>
  <c r="B449" i="26"/>
  <c r="B448" i="26"/>
  <c r="B447" i="26"/>
  <c r="B446" i="26"/>
  <c r="B445" i="26"/>
  <c r="B444" i="26"/>
  <c r="B443" i="26"/>
  <c r="B442" i="26"/>
  <c r="B441" i="26"/>
  <c r="B440" i="26"/>
  <c r="B439" i="26"/>
  <c r="B438" i="26"/>
  <c r="B437" i="26"/>
  <c r="B436" i="26"/>
  <c r="B435" i="26"/>
  <c r="B434" i="26"/>
  <c r="B433" i="26"/>
  <c r="B432" i="26"/>
  <c r="B281" i="26"/>
  <c r="B280" i="26"/>
  <c r="B279" i="26"/>
  <c r="B278" i="26"/>
  <c r="B277" i="26"/>
  <c r="B276" i="26"/>
  <c r="B275" i="26"/>
  <c r="B274" i="26"/>
  <c r="B174" i="26"/>
  <c r="B173" i="26"/>
  <c r="B172" i="26"/>
  <c r="B171" i="26"/>
  <c r="B170" i="26"/>
  <c r="B169" i="26"/>
  <c r="B168" i="26"/>
  <c r="B167" i="26"/>
  <c r="B166" i="26"/>
  <c r="B165" i="26"/>
  <c r="B164" i="26"/>
  <c r="B163" i="26"/>
  <c r="B388" i="26"/>
  <c r="B387" i="26"/>
  <c r="B386" i="26"/>
  <c r="B385" i="26"/>
  <c r="B384" i="26"/>
  <c r="B383" i="26"/>
  <c r="B382" i="26"/>
  <c r="B381" i="26"/>
  <c r="B380" i="26"/>
  <c r="B379" i="26"/>
  <c r="B378" i="26"/>
  <c r="B431" i="26"/>
  <c r="B430" i="26"/>
  <c r="B429" i="26"/>
  <c r="B428" i="26"/>
  <c r="B427" i="26"/>
  <c r="B426" i="26"/>
  <c r="B425" i="26"/>
  <c r="B424" i="26"/>
  <c r="B220" i="26"/>
  <c r="B219" i="26"/>
  <c r="B218" i="26"/>
  <c r="B217" i="26"/>
  <c r="B216" i="26"/>
  <c r="B215" i="26"/>
  <c r="B214" i="26"/>
  <c r="B213" i="26"/>
  <c r="B212" i="26"/>
  <c r="B332" i="26"/>
  <c r="B331" i="26"/>
  <c r="B330" i="26"/>
  <c r="B329" i="26"/>
  <c r="B328" i="26"/>
  <c r="B327" i="26"/>
  <c r="B326" i="26"/>
  <c r="B325" i="26"/>
  <c r="B324" i="26"/>
  <c r="B323" i="26"/>
  <c r="B322" i="26"/>
  <c r="B321" i="26"/>
  <c r="B273" i="26"/>
  <c r="B272" i="26"/>
  <c r="B271" i="26"/>
  <c r="B270" i="26"/>
  <c r="B269" i="26"/>
  <c r="B268" i="26"/>
  <c r="B267" i="26"/>
  <c r="B266" i="26"/>
  <c r="B265" i="26"/>
  <c r="B264" i="26"/>
  <c r="B263" i="26"/>
  <c r="B262" i="26"/>
  <c r="B261" i="26"/>
  <c r="B260" i="26"/>
  <c r="B162" i="26"/>
  <c r="B161" i="26"/>
  <c r="B160" i="26"/>
  <c r="B159" i="26"/>
  <c r="B158" i="26"/>
  <c r="B377" i="26"/>
  <c r="B376" i="26"/>
  <c r="B375" i="26"/>
  <c r="B374" i="26"/>
  <c r="B373" i="26"/>
  <c r="B372" i="26"/>
  <c r="B371" i="26"/>
  <c r="B370" i="26"/>
  <c r="B369" i="26"/>
  <c r="B423" i="26"/>
  <c r="B422" i="26"/>
  <c r="B421" i="26"/>
  <c r="B420" i="26"/>
  <c r="B419" i="26"/>
  <c r="B418" i="26"/>
  <c r="B417" i="26"/>
  <c r="B416" i="26"/>
  <c r="B415" i="26"/>
  <c r="B414" i="26"/>
  <c r="B413" i="26"/>
  <c r="B412" i="26"/>
  <c r="B411" i="26"/>
  <c r="B410" i="26"/>
  <c r="B211" i="26"/>
  <c r="B210" i="26"/>
  <c r="B209" i="26"/>
  <c r="B208" i="26"/>
  <c r="B207" i="26"/>
  <c r="B206" i="26"/>
  <c r="B205" i="26"/>
  <c r="B204" i="26"/>
  <c r="B203" i="26"/>
  <c r="B202" i="26"/>
  <c r="B201" i="26"/>
  <c r="B200" i="26"/>
  <c r="B199" i="26"/>
  <c r="B198" i="26"/>
  <c r="B320" i="26"/>
  <c r="B319" i="26"/>
  <c r="B318" i="26"/>
  <c r="B317" i="26"/>
  <c r="B316" i="26"/>
  <c r="B315" i="26"/>
  <c r="B314" i="26"/>
  <c r="B313" i="26"/>
  <c r="B312" i="26"/>
  <c r="B311" i="26"/>
  <c r="B310" i="26"/>
  <c r="B309" i="26"/>
  <c r="B308" i="26"/>
  <c r="B307" i="26"/>
  <c r="B306" i="26"/>
  <c r="B259" i="26"/>
  <c r="B258" i="26"/>
  <c r="B257" i="26"/>
  <c r="B256" i="26"/>
  <c r="B255" i="26"/>
  <c r="B254" i="26"/>
  <c r="B253" i="26"/>
  <c r="B252" i="26"/>
  <c r="B251" i="26"/>
  <c r="B250" i="26"/>
  <c r="B249" i="26"/>
  <c r="B157" i="26"/>
  <c r="B156" i="26"/>
  <c r="B155" i="26"/>
  <c r="B154" i="26"/>
  <c r="B153" i="26"/>
  <c r="B152" i="26"/>
  <c r="B368" i="26"/>
  <c r="B367" i="26"/>
  <c r="B366" i="26"/>
  <c r="B365" i="26"/>
  <c r="B364" i="26"/>
  <c r="B363" i="26"/>
  <c r="B362" i="26"/>
  <c r="B361" i="26"/>
  <c r="B360" i="26"/>
  <c r="B409" i="26"/>
  <c r="B408" i="26"/>
  <c r="B407" i="26"/>
  <c r="B406" i="26"/>
  <c r="B405" i="26"/>
  <c r="B404" i="26"/>
  <c r="B403" i="26"/>
  <c r="B402" i="26"/>
  <c r="B401" i="26"/>
  <c r="B400" i="26"/>
  <c r="B197" i="26"/>
  <c r="B196" i="26"/>
  <c r="B195" i="26"/>
  <c r="B194" i="26"/>
  <c r="B193" i="26"/>
  <c r="B192" i="26"/>
  <c r="B191" i="26"/>
  <c r="B190" i="26"/>
  <c r="B189" i="26"/>
  <c r="B188" i="26"/>
  <c r="B187" i="26"/>
  <c r="B305" i="26"/>
  <c r="B304" i="26"/>
  <c r="B303" i="26"/>
  <c r="B302" i="26"/>
  <c r="B301" i="26"/>
  <c r="B300" i="26"/>
  <c r="B299" i="26"/>
  <c r="B298" i="26"/>
  <c r="B297" i="26"/>
  <c r="B296" i="26"/>
  <c r="B295" i="26"/>
  <c r="B294" i="26"/>
  <c r="B293" i="26"/>
  <c r="B292" i="26"/>
  <c r="B248" i="26"/>
  <c r="B247" i="26"/>
  <c r="B246" i="26"/>
  <c r="B245" i="26"/>
  <c r="B244" i="26"/>
  <c r="B243" i="26"/>
  <c r="B242" i="26"/>
  <c r="B241" i="26"/>
  <c r="B240" i="26"/>
  <c r="B239" i="26"/>
  <c r="B238" i="26"/>
  <c r="B237" i="26"/>
  <c r="B151" i="26"/>
  <c r="B150" i="26"/>
  <c r="B149" i="26"/>
  <c r="B148" i="26"/>
  <c r="B147" i="26"/>
  <c r="B359" i="26"/>
  <c r="B358" i="26"/>
  <c r="B357" i="26"/>
  <c r="B356" i="26"/>
  <c r="B355" i="26"/>
  <c r="B354" i="26"/>
  <c r="B353" i="26"/>
  <c r="B352" i="26"/>
  <c r="B351" i="26"/>
  <c r="B350" i="26"/>
  <c r="B349" i="26"/>
  <c r="B348" i="26"/>
  <c r="B347" i="26"/>
  <c r="B346" i="26"/>
  <c r="B345" i="26"/>
  <c r="B399" i="26"/>
  <c r="B398" i="26"/>
  <c r="B397" i="26"/>
  <c r="B396" i="26"/>
  <c r="B395" i="26"/>
  <c r="B394" i="26"/>
  <c r="B393" i="26"/>
  <c r="B392" i="26"/>
  <c r="B391" i="26"/>
  <c r="B390" i="26"/>
  <c r="B389" i="26"/>
  <c r="B186" i="26"/>
  <c r="B185" i="26"/>
  <c r="B184" i="26"/>
  <c r="B183" i="26"/>
  <c r="B182" i="26"/>
  <c r="B181" i="26"/>
  <c r="B180" i="26"/>
  <c r="B179" i="26"/>
  <c r="B178" i="26"/>
  <c r="B177" i="26"/>
  <c r="B176" i="26"/>
  <c r="B175" i="26"/>
  <c r="B291" i="26"/>
  <c r="B290" i="26"/>
  <c r="B289" i="26"/>
  <c r="B288" i="26"/>
  <c r="B287" i="26"/>
  <c r="B286" i="26"/>
  <c r="B285" i="26"/>
  <c r="B284" i="26"/>
  <c r="B283" i="26"/>
  <c r="B282" i="26"/>
  <c r="B236" i="26"/>
  <c r="B235" i="26"/>
  <c r="B234" i="26"/>
  <c r="B233" i="26"/>
  <c r="B232" i="26"/>
  <c r="B231" i="26"/>
  <c r="B230" i="26"/>
  <c r="B229" i="26"/>
  <c r="B228" i="26"/>
  <c r="B227" i="26"/>
  <c r="B226" i="26"/>
  <c r="B225" i="26"/>
  <c r="B224" i="26"/>
  <c r="B223" i="26"/>
  <c r="B222" i="26"/>
  <c r="B221" i="26"/>
  <c r="B146" i="26"/>
  <c r="B145" i="26"/>
  <c r="B144" i="26"/>
  <c r="B143" i="26"/>
  <c r="B142" i="26"/>
  <c r="B141" i="26"/>
  <c r="B140" i="26"/>
  <c r="B139" i="26"/>
  <c r="B138" i="26"/>
  <c r="B344" i="26"/>
  <c r="B343" i="26"/>
  <c r="B342" i="26"/>
  <c r="B341" i="26"/>
  <c r="B340" i="26"/>
  <c r="B339" i="26"/>
  <c r="B338" i="26"/>
  <c r="B337" i="26"/>
  <c r="B336" i="26"/>
  <c r="B335" i="26"/>
  <c r="B334" i="26"/>
  <c r="B333" i="26"/>
  <c r="B137" i="26"/>
  <c r="B136" i="26"/>
  <c r="B135" i="26"/>
  <c r="B134" i="26"/>
  <c r="B133" i="26"/>
  <c r="B132" i="26"/>
  <c r="B131" i="26"/>
  <c r="B130" i="26"/>
  <c r="B129" i="26"/>
  <c r="B128" i="26"/>
  <c r="B127" i="26"/>
  <c r="B126" i="26"/>
  <c r="B125" i="26"/>
  <c r="B124" i="26"/>
  <c r="B123" i="26"/>
  <c r="B122" i="26"/>
  <c r="B121" i="26"/>
  <c r="B120" i="26"/>
  <c r="B119" i="26"/>
  <c r="B118" i="26"/>
  <c r="B117" i="26"/>
  <c r="B116" i="26"/>
  <c r="B115" i="26"/>
  <c r="B114" i="26"/>
  <c r="B113" i="26"/>
  <c r="B112" i="26"/>
  <c r="B111" i="26"/>
  <c r="B110" i="26"/>
  <c r="B109" i="26"/>
  <c r="B108" i="26"/>
  <c r="B107" i="26"/>
  <c r="B106" i="26"/>
  <c r="B105" i="26"/>
  <c r="B104" i="26"/>
  <c r="B103" i="26"/>
  <c r="B102" i="26"/>
  <c r="B101" i="26"/>
  <c r="B100" i="26"/>
  <c r="B99" i="26"/>
  <c r="B98" i="26"/>
  <c r="B97" i="26"/>
  <c r="B96" i="26"/>
  <c r="B95" i="26"/>
  <c r="B94" i="26"/>
  <c r="B93" i="26"/>
  <c r="B92" i="26"/>
  <c r="B91" i="26"/>
  <c r="B90" i="26"/>
  <c r="B89" i="26"/>
  <c r="B88" i="26"/>
  <c r="B87" i="26"/>
  <c r="B86" i="26"/>
  <c r="B85" i="26"/>
  <c r="B84" i="26"/>
  <c r="B83" i="26"/>
  <c r="B82" i="26"/>
  <c r="B81" i="26"/>
  <c r="B80" i="26"/>
  <c r="B79" i="26"/>
  <c r="B78" i="26"/>
  <c r="B77" i="26"/>
  <c r="B76" i="26"/>
  <c r="B75" i="26"/>
  <c r="B74" i="26"/>
  <c r="B73" i="26"/>
  <c r="B72" i="26"/>
  <c r="B71" i="26"/>
  <c r="B70" i="26"/>
  <c r="B69" i="26"/>
  <c r="B68" i="26"/>
  <c r="B67" i="26"/>
  <c r="B66" i="26"/>
  <c r="B65" i="26"/>
  <c r="B64" i="26"/>
  <c r="B63" i="26"/>
  <c r="B62" i="26"/>
  <c r="B61" i="26"/>
  <c r="B60" i="26"/>
  <c r="B59" i="26"/>
  <c r="B58" i="26"/>
  <c r="B57" i="26"/>
  <c r="B56" i="26"/>
  <c r="B55" i="26"/>
  <c r="B54" i="26"/>
  <c r="B53" i="26"/>
  <c r="B52" i="26"/>
  <c r="B51" i="26"/>
  <c r="B50" i="26"/>
  <c r="B49" i="26"/>
  <c r="B48" i="26"/>
  <c r="B47" i="26"/>
  <c r="B46" i="26"/>
  <c r="B45" i="26"/>
  <c r="B44" i="26"/>
  <c r="B43" i="26"/>
  <c r="B42" i="26"/>
  <c r="B41" i="26"/>
  <c r="B40" i="26"/>
  <c r="B39" i="26"/>
  <c r="B38" i="26"/>
  <c r="B37" i="26"/>
  <c r="B36" i="26"/>
  <c r="B35" i="26"/>
  <c r="B34" i="26"/>
  <c r="B33" i="26"/>
  <c r="B32" i="26"/>
  <c r="B31" i="26"/>
  <c r="B30" i="26"/>
  <c r="B29" i="26"/>
  <c r="B28" i="26"/>
  <c r="B27" i="26"/>
  <c r="B26" i="26"/>
  <c r="B25" i="26"/>
  <c r="B24" i="26"/>
  <c r="B23" i="26"/>
  <c r="B22" i="26"/>
  <c r="B21" i="26"/>
  <c r="B20" i="26"/>
  <c r="B19" i="26"/>
  <c r="B18" i="26"/>
  <c r="B17" i="26"/>
  <c r="B16" i="26"/>
  <c r="B15" i="26"/>
  <c r="B14" i="26"/>
  <c r="B13" i="26"/>
  <c r="B12" i="26"/>
  <c r="B11" i="26"/>
  <c r="B10" i="26"/>
  <c r="B9" i="26"/>
  <c r="B8" i="26"/>
  <c r="B7" i="26"/>
  <c r="B6" i="26"/>
  <c r="B5" i="26"/>
  <c r="B4" i="26"/>
  <c r="B3" i="26"/>
  <c r="B137" i="1"/>
  <c r="B37" i="21"/>
  <c r="B32" i="21"/>
  <c r="B44" i="21" s="1"/>
  <c r="J34" i="17"/>
  <c r="I35" i="17"/>
  <c r="J35" i="17" s="1"/>
  <c r="I34" i="17"/>
  <c r="G8" i="16"/>
  <c r="G7" i="16"/>
  <c r="G6" i="16"/>
  <c r="G5" i="16"/>
  <c r="G4" i="16"/>
  <c r="G3" i="16"/>
  <c r="J30" i="21"/>
  <c r="J32" i="21" s="1"/>
  <c r="E16" i="19"/>
  <c r="J5" i="17"/>
  <c r="J4" i="17"/>
  <c r="E13" i="17"/>
  <c r="I6" i="17"/>
  <c r="J6" i="17" s="1"/>
  <c r="I5" i="17"/>
  <c r="AC57" i="1"/>
  <c r="I15" i="4"/>
  <c r="I36" i="4" s="1"/>
  <c r="C91" i="1"/>
  <c r="B91" i="1"/>
  <c r="E91" i="1"/>
  <c r="D3" i="3"/>
  <c r="E78"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0" i="1"/>
  <c r="E89" i="1"/>
  <c r="E88" i="1"/>
  <c r="E87" i="1"/>
  <c r="E86" i="1"/>
  <c r="E85" i="1"/>
  <c r="E84" i="1"/>
  <c r="E83" i="1"/>
  <c r="E82" i="1"/>
  <c r="E81" i="1"/>
  <c r="E80" i="1"/>
  <c r="E79"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2205"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2088"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 r="B39" i="21" l="1"/>
  <c r="B38" i="21"/>
  <c r="B42" i="21"/>
  <c r="B43" i="21"/>
</calcChain>
</file>

<file path=xl/sharedStrings.xml><?xml version="1.0" encoding="utf-8"?>
<sst xmlns="http://schemas.openxmlformats.org/spreadsheetml/2006/main" count="5227" uniqueCount="157">
  <si>
    <t>datetime</t>
  </si>
  <si>
    <t>day of week</t>
  </si>
  <si>
    <t>place</t>
  </si>
  <si>
    <t>angbutter</t>
  </si>
  <si>
    <t>plain bread</t>
  </si>
  <si>
    <t>jam</t>
  </si>
  <si>
    <t>americano</t>
  </si>
  <si>
    <t>croissant</t>
  </si>
  <si>
    <t>caffe latte</t>
  </si>
  <si>
    <t>tiramisu croissant</t>
  </si>
  <si>
    <t>cacao deep</t>
  </si>
  <si>
    <t>almond croissant</t>
  </si>
  <si>
    <t>milk tea</t>
  </si>
  <si>
    <t>pandoro</t>
  </si>
  <si>
    <t>cheese cake</t>
  </si>
  <si>
    <t>orange pound</t>
  </si>
  <si>
    <t>wiener</t>
  </si>
  <si>
    <t>tiramisu</t>
  </si>
  <si>
    <t>pain au chocolate</t>
  </si>
  <si>
    <t>gateau chocolate</t>
  </si>
  <si>
    <t>vanilla latte</t>
  </si>
  <si>
    <t>berry Ade</t>
  </si>
  <si>
    <t>meringue cookies</t>
  </si>
  <si>
    <t>Thursday</t>
  </si>
  <si>
    <t>Friday</t>
  </si>
  <si>
    <t>Saturday</t>
  </si>
  <si>
    <t>Sunday</t>
  </si>
  <si>
    <t>Monday</t>
  </si>
  <si>
    <t>Wednesday</t>
  </si>
  <si>
    <t>lemonade</t>
  </si>
  <si>
    <t>Time</t>
  </si>
  <si>
    <t>Date of Sale</t>
  </si>
  <si>
    <t>Row Labels</t>
  </si>
  <si>
    <t>Grand Total</t>
  </si>
  <si>
    <t>Sum of angbutter</t>
  </si>
  <si>
    <t>Sum of plain bread</t>
  </si>
  <si>
    <t>Sum of jam</t>
  </si>
  <si>
    <t>Sum of americano</t>
  </si>
  <si>
    <t>Sum of croissant</t>
  </si>
  <si>
    <t>Sum of tiramisu croissant</t>
  </si>
  <si>
    <t>Sum of cacao deep</t>
  </si>
  <si>
    <t>Sum of pain au chocolate</t>
  </si>
  <si>
    <t>Tuesday</t>
  </si>
  <si>
    <t>Total Items</t>
  </si>
  <si>
    <t>Total Sale (won)</t>
  </si>
  <si>
    <t>Sum of Total Items</t>
  </si>
  <si>
    <t>Sum of almond croissant</t>
  </si>
  <si>
    <t>Sum of milk tea</t>
  </si>
  <si>
    <t>Sum of gateau chocolate</t>
  </si>
  <si>
    <t>Sum of pandoro</t>
  </si>
  <si>
    <t>Sum of cheese cake</t>
  </si>
  <si>
    <t>Sum of orange pound</t>
  </si>
  <si>
    <t>Sum of tiramisu</t>
  </si>
  <si>
    <t>Sum of meringue cookies</t>
  </si>
  <si>
    <t>Sum of lemonade</t>
  </si>
  <si>
    <t>Sum of vanilla latte</t>
  </si>
  <si>
    <t>Sum of berry Ade</t>
  </si>
  <si>
    <t>Datetime</t>
  </si>
  <si>
    <t>row</t>
  </si>
  <si>
    <t>11 AM</t>
  </si>
  <si>
    <t>12 PM</t>
  </si>
  <si>
    <t>1 PM</t>
  </si>
  <si>
    <t>2 PM</t>
  </si>
  <si>
    <t>3 PM</t>
  </si>
  <si>
    <t>4 PM</t>
  </si>
  <si>
    <t>5 PM</t>
  </si>
  <si>
    <t>10 PM</t>
  </si>
  <si>
    <t>11 PM</t>
  </si>
  <si>
    <t>(All)</t>
  </si>
  <si>
    <t>(blank)</t>
  </si>
  <si>
    <t>Items</t>
  </si>
  <si>
    <t>total sale</t>
  </si>
  <si>
    <t>Indentified outliers and missing datapoints in dataset</t>
  </si>
  <si>
    <t>Scenarios considered for dealing with outlier data point</t>
  </si>
  <si>
    <t>Americano</t>
  </si>
  <si>
    <t>Milk Tea</t>
  </si>
  <si>
    <t>Lemonade</t>
  </si>
  <si>
    <t>Berry Ade</t>
  </si>
  <si>
    <t>Ang-Butter</t>
  </si>
  <si>
    <t>Sum of caffe latte</t>
  </si>
  <si>
    <t>Sum of wiener</t>
  </si>
  <si>
    <t>Café Latte</t>
  </si>
  <si>
    <t>Croissant</t>
  </si>
  <si>
    <t>Plain Bread</t>
  </si>
  <si>
    <t>TiramisuCroissant</t>
  </si>
  <si>
    <t>Pain au Chocolate</t>
  </si>
  <si>
    <t>Orange Pound</t>
  </si>
  <si>
    <t>Weiner</t>
  </si>
  <si>
    <t>Pandoro</t>
  </si>
  <si>
    <t>Cacao Deep</t>
  </si>
  <si>
    <t xml:space="preserve"> Jam</t>
  </si>
  <si>
    <t>Vanilla Latte</t>
  </si>
  <si>
    <t>Almond Croissant</t>
  </si>
  <si>
    <t>Gateau Chocolate</t>
  </si>
  <si>
    <t>Cheesecake</t>
  </si>
  <si>
    <t>Meringue Cookies</t>
  </si>
  <si>
    <t>Tiramisu</t>
  </si>
  <si>
    <t>Sum of Total Sale</t>
  </si>
  <si>
    <t>Total Sale</t>
  </si>
  <si>
    <t>Column1</t>
  </si>
  <si>
    <t>Mean</t>
  </si>
  <si>
    <t>Standard Error</t>
  </si>
  <si>
    <t>Median</t>
  </si>
  <si>
    <t>Mode</t>
  </si>
  <si>
    <t>Standard Deviation</t>
  </si>
  <si>
    <t>Sample Variance</t>
  </si>
  <si>
    <t>Kurtosis</t>
  </si>
  <si>
    <t>Skewness</t>
  </si>
  <si>
    <t>Range</t>
  </si>
  <si>
    <t>Minimum</t>
  </si>
  <si>
    <t>Maximum</t>
  </si>
  <si>
    <t>Sum</t>
  </si>
  <si>
    <t>Count</t>
  </si>
  <si>
    <t>Confidence Level(95.0%)</t>
  </si>
  <si>
    <t>Average of Total Sale</t>
  </si>
  <si>
    <t>August Avg Sales by Day of week</t>
  </si>
  <si>
    <t>*no Tuesday sales</t>
  </si>
  <si>
    <t>Average of Total Items</t>
  </si>
  <si>
    <t>Day of Week</t>
  </si>
  <si>
    <t>Avg Total Sale</t>
  </si>
  <si>
    <t>Avg Total Items Sold</t>
  </si>
  <si>
    <t>Morning</t>
  </si>
  <si>
    <t>Afternoon</t>
  </si>
  <si>
    <t>Evening</t>
  </si>
  <si>
    <t>total</t>
  </si>
  <si>
    <t>Data outlier removed</t>
  </si>
  <si>
    <t>Data with outlier</t>
  </si>
  <si>
    <t>Tiramisu Croissant</t>
  </si>
  <si>
    <t>Croque Monsieur</t>
  </si>
  <si>
    <t>Wiener</t>
  </si>
  <si>
    <t>Jam</t>
  </si>
  <si>
    <t>Bakery Item</t>
  </si>
  <si>
    <t>Total Sold</t>
  </si>
  <si>
    <t>Total Transactions</t>
  </si>
  <si>
    <t xml:space="preserve"> Transactions wo Ang-Butter</t>
  </si>
  <si>
    <t>Total Items Sold</t>
  </si>
  <si>
    <t>Descriptive Stats for Total Sales in August</t>
  </si>
  <si>
    <t>Descriptive Stats for Total Items in August</t>
  </si>
  <si>
    <t>Test Data Set - Numbers check out!</t>
  </si>
  <si>
    <t>Sum of Total Sale in AUG</t>
  </si>
  <si>
    <t>Morning: 11am-12 pm</t>
  </si>
  <si>
    <t>Afternoon: 12 pm-4 pm</t>
  </si>
  <si>
    <t>August Sales By Time</t>
  </si>
  <si>
    <t>cafe latte</t>
  </si>
  <si>
    <t>Total</t>
  </si>
  <si>
    <t>Bottom 3 Performers</t>
  </si>
  <si>
    <t>Percentage of total Sale</t>
  </si>
  <si>
    <t>Top 3 Performers</t>
  </si>
  <si>
    <t>Plain Butter</t>
  </si>
  <si>
    <t>Percentage of Ang Transactions</t>
  </si>
  <si>
    <t>Date</t>
  </si>
  <si>
    <t>Merinague Cookies Sold</t>
  </si>
  <si>
    <t>&lt;1/0/1900</t>
  </si>
  <si>
    <t>NONE</t>
  </si>
  <si>
    <t>Sum of Total Items2</t>
  </si>
  <si>
    <t>Most Profitable</t>
  </si>
  <si>
    <t>Least Profitable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</si>
</sst>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F400]h:mm:ss\ AM/PM"/>
    <numFmt numFmtId="165" formatCode="_-[$₩-412]* #,##0.00_-;\-[$₩-412]* #,##0.00_-;_-[$₩-412]* &quot;-&quot;??_-;_-@_-"/>
    <numFmt numFmtId="166" formatCode="&quot;$&quot;#,##0.00"/>
    <numFmt numFmtId="167" formatCode="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4"/>
      <name val="Calibri"/>
      <family val="2"/>
      <scheme val="minor"/>
    </font>
    <font>
      <sz val="14"/>
      <color theme="1"/>
      <name val="Calibri"/>
      <family val="2"/>
      <scheme val="minor"/>
    </font>
    <font>
      <i/>
      <sz val="11"/>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6337778862885"/>
        <bgColor indexed="64"/>
      </patternFill>
    </fill>
    <fill>
      <patternFill patternType="solid">
        <fgColor theme="4" tint="0.79998168889431442"/>
        <bgColor theme="4" tint="0.79998168889431442"/>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
      <left/>
      <right/>
      <top/>
      <bottom style="medium">
        <color indexed="64"/>
      </bottom>
      <diagonal/>
    </border>
    <border>
      <left/>
      <right/>
      <top style="medium">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40">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applyAlignment="1">
      <alignment horizontal="right"/>
    </xf>
    <xf numFmtId="165" fontId="0" fillId="0" borderId="0" xfId="0" applyNumberFormat="1"/>
    <xf numFmtId="1" fontId="0" fillId="0" borderId="0" xfId="0" applyNumberFormat="1"/>
    <xf numFmtId="0" fontId="18" fillId="0" borderId="0" xfId="0" applyFont="1"/>
    <xf numFmtId="0" fontId="14" fillId="0" borderId="0" xfId="0" applyFont="1"/>
    <xf numFmtId="0" fontId="0" fillId="33" borderId="0" xfId="15" applyFont="1" applyFill="1" applyBorder="1"/>
    <xf numFmtId="1" fontId="0" fillId="33" borderId="0" xfId="15" applyNumberFormat="1" applyFont="1" applyFill="1" applyBorder="1"/>
    <xf numFmtId="165" fontId="0" fillId="33" borderId="0" xfId="15" applyNumberFormat="1" applyFont="1" applyFill="1" applyBorder="1"/>
    <xf numFmtId="0" fontId="0" fillId="34" borderId="0" xfId="0" applyFill="1"/>
    <xf numFmtId="0" fontId="19" fillId="0" borderId="0" xfId="0" applyFont="1"/>
    <xf numFmtId="0" fontId="0" fillId="33" borderId="0" xfId="0" applyFill="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12" xfId="0" applyBorder="1"/>
    <xf numFmtId="0" fontId="20" fillId="0" borderId="13" xfId="0" applyFont="1" applyBorder="1" applyAlignment="1">
      <alignment horizontal="centerContinuous"/>
    </xf>
    <xf numFmtId="2" fontId="0" fillId="0" borderId="0" xfId="0" applyNumberFormat="1"/>
    <xf numFmtId="0" fontId="16" fillId="0" borderId="10" xfId="0" applyFont="1" applyBorder="1" applyAlignment="1">
      <alignment horizontal="left"/>
    </xf>
    <xf numFmtId="0" fontId="16" fillId="0" borderId="10" xfId="0" applyFont="1" applyBorder="1"/>
    <xf numFmtId="9" fontId="0" fillId="0" borderId="0" xfId="42" applyFont="1"/>
    <xf numFmtId="0" fontId="16" fillId="0" borderId="0" xfId="0" applyFont="1" applyAlignment="1">
      <alignment horizontal="left"/>
    </xf>
    <xf numFmtId="0" fontId="16" fillId="35" borderId="11" xfId="0" applyFont="1" applyFill="1" applyBorder="1" applyAlignment="1">
      <alignment horizontal="left"/>
    </xf>
    <xf numFmtId="0" fontId="16" fillId="35" borderId="11" xfId="0" applyFont="1" applyFill="1" applyBorder="1"/>
    <xf numFmtId="0" fontId="16" fillId="0" borderId="0" xfId="0" applyFont="1" applyAlignment="1">
      <alignment horizontal="center"/>
    </xf>
    <xf numFmtId="44" fontId="0" fillId="0" borderId="0" xfId="43" applyFont="1"/>
    <xf numFmtId="0" fontId="16" fillId="0" borderId="0" xfId="0" applyFont="1"/>
    <xf numFmtId="167" fontId="0" fillId="0" borderId="0" xfId="42" applyNumberFormat="1" applyFont="1"/>
    <xf numFmtId="9" fontId="0" fillId="0" borderId="0" xfId="42" applyFont="1" applyAlignment="1">
      <alignment horizontal="left"/>
    </xf>
    <xf numFmtId="0" fontId="16" fillId="0" borderId="0" xfId="0" applyFont="1" applyAlignment="1">
      <alignment horizontal="right"/>
    </xf>
    <xf numFmtId="10" fontId="0" fillId="0" borderId="0" xfId="0" applyNumberFormat="1"/>
    <xf numFmtId="166" fontId="0" fillId="0" borderId="0" xfId="43" applyNumberFormat="1" applyFont="1"/>
    <xf numFmtId="0" fontId="16" fillId="0" borderId="11" xfId="0" applyFont="1" applyBorder="1" applyAlignment="1">
      <alignment horizontal="left"/>
    </xf>
    <xf numFmtId="0" fontId="16" fillId="0" borderId="11" xfId="0" applyFont="1" applyBorder="1"/>
    <xf numFmtId="0" fontId="16" fillId="0" borderId="0" xfId="0" applyFont="1" applyAlignment="1">
      <alignment horizontal="center"/>
    </xf>
    <xf numFmtId="14" fontId="0" fillId="0" borderId="0" xfId="0" applyNumberFormat="1" applyAlignment="1">
      <alignment horizontal="center"/>
    </xf>
    <xf numFmtId="0" fontId="0" fillId="0" borderId="0" xfId="0"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8">
    <dxf>
      <numFmt numFmtId="165" formatCode="_-[$₩-412]* #,##0.00_-;\-[$₩-412]* #,##0.00_-;_-[$₩-412]* &quot;-&quot;??_-;_-@_-"/>
    </dxf>
    <dxf>
      <numFmt numFmtId="2" formatCode="0.00"/>
    </dxf>
    <dxf>
      <numFmt numFmtId="2" formatCode="0.00"/>
    </dxf>
    <dxf>
      <numFmt numFmtId="34" formatCode="_(&quot;$&quot;* #,##0.00_);_(&quot;$&quot;* \(#,##0.00\);_(&quot;$&quot;* &quot;-&quot;??_);_(@_)"/>
    </dxf>
    <dxf>
      <numFmt numFmtId="165" formatCode="_-[$₩-412]* #,##0.00_-;\-[$₩-412]* #,##0.00_-;_-[$₩-412]* &quot;-&quot;??_-;_-@_-"/>
    </dxf>
    <dxf>
      <numFmt numFmtId="2" formatCode="0.00"/>
    </dxf>
    <dxf>
      <numFmt numFmtId="2" formatCode="0.00"/>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[Pamela Schlegel Bakery Analysis Excel File.xlsx]Sales by Time!PivotTable13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Items</a:t>
            </a:r>
            <a:r>
              <a:rPr lang="en-US" baseline="0"/>
              <a:t> sold by Time of Day</a:t>
            </a:r>
            <a:endParaRPr lang="en-US"/>
          </a:p>
        </c:rich>
      </c:tx>
      <c:layout>
        <c:manualLayout>
          <c:xMode val="edge"/>
          <c:yMode val="edge"/>
          <c:x val="0.31119663200805603"/>
          <c:y val="0.1166400584905114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s>
    <c:plotArea>
      <c:layout/>
      <c:pieChart>
        <c:varyColors val="1"/>
        <c:ser>
          <c:idx val="0"/>
          <c:order val="0"/>
          <c:tx>
            <c:strRef>
              <c:f>'Sales by Time'!$B$3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36-4D4B-97A9-35316054D6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36-4D4B-97A9-35316054D6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236-4D4B-97A9-35316054D60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236-4D4B-97A9-35316054D60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236-4D4B-97A9-35316054D60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236-4D4B-97A9-35316054D60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236-4D4B-97A9-35316054D60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236-4D4B-97A9-35316054D60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236-4D4B-97A9-35316054D6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Time'!$A$4:$A$13</c:f>
              <c:strCache>
                <c:ptCount val="9"/>
                <c:pt idx="0">
                  <c:v>11 AM</c:v>
                </c:pt>
                <c:pt idx="1">
                  <c:v>12 PM</c:v>
                </c:pt>
                <c:pt idx="2">
                  <c:v>1 PM</c:v>
                </c:pt>
                <c:pt idx="3">
                  <c:v>2 PM</c:v>
                </c:pt>
                <c:pt idx="4">
                  <c:v>3 PM</c:v>
                </c:pt>
                <c:pt idx="5">
                  <c:v>4 PM</c:v>
                </c:pt>
                <c:pt idx="6">
                  <c:v>5 PM</c:v>
                </c:pt>
                <c:pt idx="7">
                  <c:v>10 PM</c:v>
                </c:pt>
                <c:pt idx="8">
                  <c:v>11 PM</c:v>
                </c:pt>
              </c:strCache>
            </c:strRef>
          </c:cat>
          <c:val>
            <c:numRef>
              <c:f>'Sales by Time'!$B$4:$B$13</c:f>
              <c:numCache>
                <c:formatCode>0.00%</c:formatCode>
                <c:ptCount val="9"/>
                <c:pt idx="0">
                  <c:v>0.30996309963099633</c:v>
                </c:pt>
                <c:pt idx="1">
                  <c:v>0.2235239852398524</c:v>
                </c:pt>
                <c:pt idx="2">
                  <c:v>0.18182656826568266</c:v>
                </c:pt>
                <c:pt idx="3">
                  <c:v>0.13976014760147601</c:v>
                </c:pt>
                <c:pt idx="4">
                  <c:v>8.5516605166051654E-2</c:v>
                </c:pt>
                <c:pt idx="5">
                  <c:v>4.907749077490775E-2</c:v>
                </c:pt>
                <c:pt idx="6">
                  <c:v>9.4095940959409586E-3</c:v>
                </c:pt>
                <c:pt idx="7">
                  <c:v>2.7675276752767527E-4</c:v>
                </c:pt>
                <c:pt idx="8">
                  <c:v>6.4575645756457568E-4</c:v>
                </c:pt>
              </c:numCache>
            </c:numRef>
          </c:val>
          <c:extLst>
            <c:ext xmlns:c16="http://schemas.microsoft.com/office/drawing/2014/chart" uri="{C3380CC4-5D6E-409C-BE32-E72D297353CC}">
              <c16:uniqueId val="{00000000-0C8B-4DFF-9900-A59E6AA7CF8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August</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rgbClr val="FF0000"/>
                </a:solidFill>
                <a:ln w="9525">
                  <a:solidFill>
                    <a:srgbClr val="0070C0"/>
                  </a:solidFill>
                </a:ln>
                <a:effectLst/>
              </c:spPr>
            </c:marker>
            <c:bubble3D val="0"/>
            <c:spPr>
              <a:ln w="19050" cap="rnd">
                <a:solidFill>
                  <a:srgbClr val="0070C0"/>
                </a:solidFill>
                <a:round/>
              </a:ln>
              <a:effectLst/>
            </c:spPr>
            <c:extLst>
              <c:ext xmlns:c16="http://schemas.microsoft.com/office/drawing/2014/chart" uri="{C3380CC4-5D6E-409C-BE32-E72D297353CC}">
                <c16:uniqueId val="{00000001-84AA-4452-86E0-5A6CA734C260}"/>
              </c:ext>
            </c:extLst>
          </c:dPt>
          <c:dPt>
            <c:idx val="7"/>
            <c:marker>
              <c:symbol val="circle"/>
              <c:size val="5"/>
              <c:spPr>
                <a:solidFill>
                  <a:srgbClr val="FF0000"/>
                </a:solidFill>
                <a:ln w="9525">
                  <a:solidFill>
                    <a:srgbClr val="FF0000"/>
                  </a:solidFill>
                </a:ln>
                <a:effectLst/>
              </c:spPr>
            </c:marker>
            <c:bubble3D val="0"/>
            <c:extLst>
              <c:ext xmlns:c16="http://schemas.microsoft.com/office/drawing/2014/chart" uri="{C3380CC4-5D6E-409C-BE32-E72D297353CC}">
                <c16:uniqueId val="{00000003-84AA-4452-86E0-5A6CA734C260}"/>
              </c:ext>
            </c:extLst>
          </c:dPt>
          <c:dPt>
            <c:idx val="13"/>
            <c:marker>
              <c:symbol val="circle"/>
              <c:size val="5"/>
              <c:spPr>
                <a:solidFill>
                  <a:srgbClr val="FF0000"/>
                </a:solidFill>
                <a:ln w="9525">
                  <a:solidFill>
                    <a:srgbClr val="FF0000"/>
                  </a:solidFill>
                </a:ln>
                <a:effectLst/>
              </c:spPr>
            </c:marker>
            <c:bubble3D val="0"/>
            <c:extLst>
              <c:ext xmlns:c16="http://schemas.microsoft.com/office/drawing/2014/chart" uri="{C3380CC4-5D6E-409C-BE32-E72D297353CC}">
                <c16:uniqueId val="{00000004-84AA-4452-86E0-5A6CA734C260}"/>
              </c:ext>
            </c:extLst>
          </c:dPt>
          <c:dPt>
            <c:idx val="19"/>
            <c:marker>
              <c:symbol val="circle"/>
              <c:size val="5"/>
              <c:spPr>
                <a:solidFill>
                  <a:srgbClr val="FF0000"/>
                </a:solidFill>
                <a:ln w="9525">
                  <a:solidFill>
                    <a:schemeClr val="accent1"/>
                  </a:solidFill>
                </a:ln>
                <a:effectLst/>
              </c:spPr>
            </c:marker>
            <c:bubble3D val="0"/>
            <c:extLst>
              <c:ext xmlns:c16="http://schemas.microsoft.com/office/drawing/2014/chart" uri="{C3380CC4-5D6E-409C-BE32-E72D297353CC}">
                <c16:uniqueId val="{00000005-84AA-4452-86E0-5A6CA734C260}"/>
              </c:ext>
            </c:extLst>
          </c:dPt>
          <c:dPt>
            <c:idx val="25"/>
            <c:marker>
              <c:symbol val="circle"/>
              <c:size val="5"/>
              <c:spPr>
                <a:solidFill>
                  <a:srgbClr val="FF0000"/>
                </a:solidFill>
                <a:ln w="9525">
                  <a:solidFill>
                    <a:schemeClr val="accent1"/>
                  </a:solidFill>
                </a:ln>
                <a:effectLst/>
              </c:spPr>
            </c:marker>
            <c:bubble3D val="0"/>
            <c:extLst>
              <c:ext xmlns:c16="http://schemas.microsoft.com/office/drawing/2014/chart" uri="{C3380CC4-5D6E-409C-BE32-E72D297353CC}">
                <c16:uniqueId val="{00000006-84AA-4452-86E0-5A6CA734C260}"/>
              </c:ext>
            </c:extLst>
          </c:dPt>
          <c:xVal>
            <c:numRef>
              <c:f>'August Sales Report'!$D$4:$D$30</c:f>
              <c:numCache>
                <c:formatCode>m/d/yyyy</c:formatCode>
                <c:ptCount val="27"/>
                <c:pt idx="0">
                  <c:v>43678</c:v>
                </c:pt>
                <c:pt idx="1">
                  <c:v>43679</c:v>
                </c:pt>
                <c:pt idx="2">
                  <c:v>43680</c:v>
                </c:pt>
                <c:pt idx="3">
                  <c:v>43681</c:v>
                </c:pt>
                <c:pt idx="4">
                  <c:v>43682</c:v>
                </c:pt>
                <c:pt idx="5">
                  <c:v>43684</c:v>
                </c:pt>
                <c:pt idx="6">
                  <c:v>43685</c:v>
                </c:pt>
                <c:pt idx="7">
                  <c:v>43686</c:v>
                </c:pt>
                <c:pt idx="8">
                  <c:v>43687</c:v>
                </c:pt>
                <c:pt idx="9">
                  <c:v>43688</c:v>
                </c:pt>
                <c:pt idx="10">
                  <c:v>43689</c:v>
                </c:pt>
                <c:pt idx="11">
                  <c:v>43691</c:v>
                </c:pt>
                <c:pt idx="12">
                  <c:v>43692</c:v>
                </c:pt>
                <c:pt idx="13">
                  <c:v>43693</c:v>
                </c:pt>
                <c:pt idx="14">
                  <c:v>43694</c:v>
                </c:pt>
                <c:pt idx="15">
                  <c:v>43695</c:v>
                </c:pt>
                <c:pt idx="16">
                  <c:v>43696</c:v>
                </c:pt>
                <c:pt idx="17">
                  <c:v>43698</c:v>
                </c:pt>
                <c:pt idx="18">
                  <c:v>43699</c:v>
                </c:pt>
                <c:pt idx="19">
                  <c:v>43700</c:v>
                </c:pt>
                <c:pt idx="20">
                  <c:v>43701</c:v>
                </c:pt>
                <c:pt idx="21">
                  <c:v>43702</c:v>
                </c:pt>
                <c:pt idx="22">
                  <c:v>43703</c:v>
                </c:pt>
                <c:pt idx="23">
                  <c:v>43705</c:v>
                </c:pt>
                <c:pt idx="24">
                  <c:v>43706</c:v>
                </c:pt>
                <c:pt idx="25">
                  <c:v>43707</c:v>
                </c:pt>
                <c:pt idx="26">
                  <c:v>43708</c:v>
                </c:pt>
              </c:numCache>
            </c:numRef>
          </c:xVal>
          <c:yVal>
            <c:numRef>
              <c:f>'August Sales Report'!$E$4:$E$30</c:f>
              <c:numCache>
                <c:formatCode>General</c:formatCode>
                <c:ptCount val="27"/>
                <c:pt idx="0">
                  <c:v>215200</c:v>
                </c:pt>
                <c:pt idx="1">
                  <c:v>168000</c:v>
                </c:pt>
                <c:pt idx="2">
                  <c:v>309000</c:v>
                </c:pt>
                <c:pt idx="3">
                  <c:v>221200</c:v>
                </c:pt>
                <c:pt idx="4">
                  <c:v>277300</c:v>
                </c:pt>
                <c:pt idx="5">
                  <c:v>201000</c:v>
                </c:pt>
                <c:pt idx="6">
                  <c:v>290300</c:v>
                </c:pt>
                <c:pt idx="7">
                  <c:v>112500</c:v>
                </c:pt>
                <c:pt idx="8">
                  <c:v>300600</c:v>
                </c:pt>
                <c:pt idx="9">
                  <c:v>288200</c:v>
                </c:pt>
                <c:pt idx="10">
                  <c:v>232200</c:v>
                </c:pt>
                <c:pt idx="11">
                  <c:v>269500</c:v>
                </c:pt>
                <c:pt idx="12">
                  <c:v>203000</c:v>
                </c:pt>
                <c:pt idx="13">
                  <c:v>95900</c:v>
                </c:pt>
                <c:pt idx="14">
                  <c:v>241700</c:v>
                </c:pt>
                <c:pt idx="15">
                  <c:v>314800</c:v>
                </c:pt>
                <c:pt idx="16">
                  <c:v>272800</c:v>
                </c:pt>
                <c:pt idx="17">
                  <c:v>296700</c:v>
                </c:pt>
                <c:pt idx="18">
                  <c:v>182700</c:v>
                </c:pt>
                <c:pt idx="19">
                  <c:v>155800</c:v>
                </c:pt>
                <c:pt idx="20">
                  <c:v>264200</c:v>
                </c:pt>
                <c:pt idx="21">
                  <c:v>205000</c:v>
                </c:pt>
                <c:pt idx="22">
                  <c:v>159700</c:v>
                </c:pt>
                <c:pt idx="23">
                  <c:v>184900</c:v>
                </c:pt>
                <c:pt idx="24">
                  <c:v>254200</c:v>
                </c:pt>
                <c:pt idx="25">
                  <c:v>257100</c:v>
                </c:pt>
                <c:pt idx="26">
                  <c:v>127000</c:v>
                </c:pt>
              </c:numCache>
            </c:numRef>
          </c:yVal>
          <c:smooth val="0"/>
          <c:extLst>
            <c:ext xmlns:c16="http://schemas.microsoft.com/office/drawing/2014/chart" uri="{C3380CC4-5D6E-409C-BE32-E72D297353CC}">
              <c16:uniqueId val="{00000000-84AA-4452-86E0-5A6CA734C260}"/>
            </c:ext>
          </c:extLst>
        </c:ser>
        <c:dLbls>
          <c:showLegendKey val="0"/>
          <c:showVal val="0"/>
          <c:showCatName val="0"/>
          <c:showSerName val="0"/>
          <c:showPercent val="0"/>
          <c:showBubbleSize val="0"/>
        </c:dLbls>
        <c:axId val="991852112"/>
        <c:axId val="991837552"/>
      </c:scatterChart>
      <c:valAx>
        <c:axId val="99185211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837552"/>
        <c:crosses val="autoZero"/>
        <c:crossBetween val="midCat"/>
      </c:valAx>
      <c:valAx>
        <c:axId val="991837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 won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8521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Daypart</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AA-4454-AF57-BAEDDB5DC0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AA-4454-AF57-BAEDDB5DC00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AA-4454-AF57-BAEDDB5DC0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'Daypart Sales Analysis'!$H$4:$H$6</c:f>
              <c:strCache>
                <c:ptCount val="3"/>
                <c:pt idx="0">
                  <c:v>Morning</c:v>
                </c:pt>
                <c:pt idx="1">
                  <c:v>Afternoon</c:v>
                </c:pt>
                <c:pt idx="2">
                  <c:v>Evening</c:v>
                </c:pt>
              </c:strCache>
            </c:strRef>
          </c:cat>
          <c:val>
            <c:numRef>
              <c:f>'Daypart Sales Analysis'!$J$4:$J$6</c:f>
              <c:numCache>
                <c:formatCode>0%</c:formatCode>
                <c:ptCount val="3"/>
                <c:pt idx="0">
                  <c:v>0.32256257623810686</c:v>
                </c:pt>
                <c:pt idx="1">
                  <c:v>0.66692363991217374</c:v>
                </c:pt>
                <c:pt idx="2">
                  <c:v>1.0513783849719445E-2</c:v>
                </c:pt>
              </c:numCache>
            </c:numRef>
          </c:val>
          <c:extLst>
            <c:ext xmlns:c16="http://schemas.microsoft.com/office/drawing/2014/chart" uri="{C3380CC4-5D6E-409C-BE32-E72D297353CC}">
              <c16:uniqueId val="{00000000-892B-49CF-AB4C-D6A72E4FEEA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Time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'Daypart Sales Analysis'!$D$4:$D$12</c:f>
              <c:strCache>
                <c:ptCount val="9"/>
                <c:pt idx="0">
                  <c:v>11 AM</c:v>
                </c:pt>
                <c:pt idx="1">
                  <c:v>12 PM</c:v>
                </c:pt>
                <c:pt idx="2">
                  <c:v>1 PM</c:v>
                </c:pt>
                <c:pt idx="3">
                  <c:v>2 PM</c:v>
                </c:pt>
                <c:pt idx="4">
                  <c:v>3 PM</c:v>
                </c:pt>
                <c:pt idx="5">
                  <c:v>4 PM</c:v>
                </c:pt>
                <c:pt idx="6">
                  <c:v>5 PM</c:v>
                </c:pt>
                <c:pt idx="7">
                  <c:v>10 PM</c:v>
                </c:pt>
                <c:pt idx="8">
                  <c:v>11 PM</c:v>
                </c:pt>
              </c:strCache>
            </c:strRef>
          </c:cat>
          <c:val>
            <c:numRef>
              <c:f>'Daypart Sales Analysis'!$E$4:$E$12</c:f>
              <c:numCache>
                <c:formatCode>General</c:formatCode>
                <c:ptCount val="9"/>
                <c:pt idx="0">
                  <c:v>16527300</c:v>
                </c:pt>
                <c:pt idx="1">
                  <c:v>11136300</c:v>
                </c:pt>
                <c:pt idx="2">
                  <c:v>9139900</c:v>
                </c:pt>
                <c:pt idx="3">
                  <c:v>7058000</c:v>
                </c:pt>
                <c:pt idx="4">
                  <c:v>4354900</c:v>
                </c:pt>
                <c:pt idx="5">
                  <c:v>2482400</c:v>
                </c:pt>
                <c:pt idx="6">
                  <c:v>487300</c:v>
                </c:pt>
                <c:pt idx="7">
                  <c:v>15800</c:v>
                </c:pt>
                <c:pt idx="8">
                  <c:v>35600</c:v>
                </c:pt>
              </c:numCache>
            </c:numRef>
          </c:val>
          <c:smooth val="0"/>
          <c:extLst>
            <c:ext xmlns:c16="http://schemas.microsoft.com/office/drawing/2014/chart" uri="{C3380CC4-5D6E-409C-BE32-E72D297353CC}">
              <c16:uniqueId val="{00000000-27E2-498B-9332-C15ECAF0CCCE}"/>
            </c:ext>
          </c:extLst>
        </c:ser>
        <c:dLbls>
          <c:showLegendKey val="0"/>
          <c:showVal val="0"/>
          <c:showCatName val="0"/>
          <c:showSerName val="0"/>
          <c:showPercent val="0"/>
          <c:showBubbleSize val="0"/>
        </c:dLbls>
        <c:smooth val="0"/>
        <c:axId val="1529572128"/>
        <c:axId val="1529577120"/>
      </c:lineChart>
      <c:catAx>
        <c:axId val="15295721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r>
                  <a:rPr lang="en-US" baseline="0"/>
                  <a:t> of Transaction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577120"/>
        <c:crosses val="autoZero"/>
        <c:auto val="1"/>
        <c:lblAlgn val="ctr"/>
        <c:lblOffset val="100"/>
        <c:noMultiLvlLbl val="0"/>
      </c:catAx>
      <c:valAx>
        <c:axId val="1529577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 won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57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Daypart</a:t>
            </a:r>
            <a:r>
              <a:rPr lang="en-US" baseline="0"/>
              <a:t> Sales in August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5C5-479E-86B2-7FC8B13BF5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5C5-479E-86B2-7FC8B13BF5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5C5-479E-86B2-7FC8B13BF5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'Daypart Sales Analysis'!$H$34:$H$36</c:f>
              <c:strCache>
                <c:ptCount val="2"/>
                <c:pt idx="0">
                  <c:v>Morning</c:v>
                </c:pt>
                <c:pt idx="1">
                  <c:v>Afternoon</c:v>
                </c:pt>
              </c:strCache>
            </c:strRef>
          </c:cat>
          <c:val>
            <c:numRef>
              <c:f>'Daypart Sales Analysis'!$J$34:$J$36</c:f>
              <c:numCache>
                <c:formatCode>0%</c:formatCode>
                <c:ptCount val="3"/>
                <c:pt idx="0">
                  <c:v>0.43696418326366693</c:v>
                </c:pt>
                <c:pt idx="1">
                  <c:v>0.56303581673633307</c:v>
                </c:pt>
              </c:numCache>
            </c:numRef>
          </c:val>
          <c:extLst>
            <c:ext xmlns:c16="http://schemas.microsoft.com/office/drawing/2014/chart" uri="{C3380CC4-5D6E-409C-BE32-E72D297353CC}">
              <c16:uniqueId val="{00000000-36E7-46F9-A743-BC4CBD86A81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August</a:t>
            </a:r>
            <a:r>
              <a:rPr lang="en-US" baseline="0"/>
              <a:t> Sales by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'Daypart Sales Analysis'!$E$34:$E$39</c:f>
              <c:strCache>
                <c:ptCount val="6"/>
                <c:pt idx="0">
                  <c:v>11 AM</c:v>
                </c:pt>
                <c:pt idx="1">
                  <c:v>12 PM</c:v>
                </c:pt>
                <c:pt idx="2">
                  <c:v>1 PM</c:v>
                </c:pt>
                <c:pt idx="3">
                  <c:v>2 PM</c:v>
                </c:pt>
                <c:pt idx="4">
                  <c:v>3 PM</c:v>
                </c:pt>
                <c:pt idx="5">
                  <c:v>4 PM</c:v>
                </c:pt>
              </c:strCache>
            </c:strRef>
          </c:cat>
          <c:val>
            <c:numRef>
              <c:f>'Daypart Sales Analysis'!$F$34:$F$39</c:f>
              <c:numCache>
                <c:formatCode>General</c:formatCode>
                <c:ptCount val="6"/>
                <c:pt idx="0">
                  <c:v>2665700</c:v>
                </c:pt>
                <c:pt idx="1">
                  <c:v>1407600</c:v>
                </c:pt>
                <c:pt idx="2">
                  <c:v>997400</c:v>
                </c:pt>
                <c:pt idx="3">
                  <c:v>528500</c:v>
                </c:pt>
                <c:pt idx="4">
                  <c:v>387300</c:v>
                </c:pt>
                <c:pt idx="5">
                  <c:v>114000</c:v>
                </c:pt>
              </c:numCache>
            </c:numRef>
          </c:val>
          <c:smooth val="0"/>
          <c:extLst>
            <c:ext xmlns:c16="http://schemas.microsoft.com/office/drawing/2014/chart" uri="{C3380CC4-5D6E-409C-BE32-E72D297353CC}">
              <c16:uniqueId val="{00000000-CAD4-46B7-A34A-45F5DB6EFB69}"/>
            </c:ext>
          </c:extLst>
        </c:ser>
        <c:dLbls>
          <c:showLegendKey val="0"/>
          <c:showVal val="0"/>
          <c:showCatName val="0"/>
          <c:showSerName val="0"/>
          <c:showPercent val="0"/>
          <c:showBubbleSize val="0"/>
        </c:dLbls>
        <c:smooth val="0"/>
        <c:axId val="341772959"/>
        <c:axId val="341767967"/>
      </c:lineChart>
      <c:catAx>
        <c:axId val="3417729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767967"/>
        <c:crosses val="autoZero"/>
        <c:auto val="1"/>
        <c:lblAlgn val="ctr"/>
        <c:lblOffset val="100"/>
        <c:noMultiLvlLbl val="0"/>
      </c:catAx>
      <c:valAx>
        <c:axId val="341767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 won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77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from July 11 2019 thru May 2 2020</a:t>
            </a:r>
          </a:p>
          <a:p>
            <a:pPr>
              <a:defRPr/>
            </a:pPr>
            <a:r>
              <a:rPr lang="en-US" sz="1200" baseline="0"/>
              <a:t>outlier removed</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'Total Sales'!$D$4:$D$252</c:f>
              <c:numCache>
                <c:formatCode>m/d/yyyy</c:formatCode>
                <c:ptCount val="249"/>
                <c:pt idx="0">
                  <c:v>43657</c:v>
                </c:pt>
                <c:pt idx="1">
                  <c:v>43658</c:v>
                </c:pt>
                <c:pt idx="2">
                  <c:v>43659</c:v>
                </c:pt>
                <c:pt idx="3">
                  <c:v>43660</c:v>
                </c:pt>
                <c:pt idx="4">
                  <c:v>43661</c:v>
                </c:pt>
                <c:pt idx="5">
                  <c:v>43663</c:v>
                </c:pt>
                <c:pt idx="6">
                  <c:v>43665</c:v>
                </c:pt>
                <c:pt idx="7">
                  <c:v>43666</c:v>
                </c:pt>
                <c:pt idx="8">
                  <c:v>43667</c:v>
                </c:pt>
                <c:pt idx="9">
                  <c:v>43668</c:v>
                </c:pt>
                <c:pt idx="10">
                  <c:v>43670</c:v>
                </c:pt>
                <c:pt idx="11">
                  <c:v>43671</c:v>
                </c:pt>
                <c:pt idx="12">
                  <c:v>43672</c:v>
                </c:pt>
                <c:pt idx="13">
                  <c:v>43673</c:v>
                </c:pt>
                <c:pt idx="14">
                  <c:v>43674</c:v>
                </c:pt>
                <c:pt idx="15">
                  <c:v>43675</c:v>
                </c:pt>
                <c:pt idx="16">
                  <c:v>43677</c:v>
                </c:pt>
                <c:pt idx="17">
                  <c:v>43678</c:v>
                </c:pt>
                <c:pt idx="18">
                  <c:v>43679</c:v>
                </c:pt>
                <c:pt idx="19">
                  <c:v>43680</c:v>
                </c:pt>
                <c:pt idx="20">
                  <c:v>43681</c:v>
                </c:pt>
                <c:pt idx="21">
                  <c:v>43682</c:v>
                </c:pt>
                <c:pt idx="22">
                  <c:v>43684</c:v>
                </c:pt>
                <c:pt idx="23">
                  <c:v>43685</c:v>
                </c:pt>
                <c:pt idx="24">
                  <c:v>43686</c:v>
                </c:pt>
                <c:pt idx="25">
                  <c:v>43687</c:v>
                </c:pt>
                <c:pt idx="26">
                  <c:v>43688</c:v>
                </c:pt>
                <c:pt idx="27">
                  <c:v>43689</c:v>
                </c:pt>
                <c:pt idx="28">
                  <c:v>43691</c:v>
                </c:pt>
                <c:pt idx="29">
                  <c:v>43692</c:v>
                </c:pt>
                <c:pt idx="30">
                  <c:v>43693</c:v>
                </c:pt>
                <c:pt idx="31">
                  <c:v>43694</c:v>
                </c:pt>
                <c:pt idx="32">
                  <c:v>43695</c:v>
                </c:pt>
                <c:pt idx="33">
                  <c:v>43696</c:v>
                </c:pt>
                <c:pt idx="34">
                  <c:v>43698</c:v>
                </c:pt>
                <c:pt idx="35">
                  <c:v>43699</c:v>
                </c:pt>
                <c:pt idx="36">
                  <c:v>43700</c:v>
                </c:pt>
                <c:pt idx="37">
                  <c:v>43701</c:v>
                </c:pt>
                <c:pt idx="38">
                  <c:v>43702</c:v>
                </c:pt>
                <c:pt idx="39">
                  <c:v>43703</c:v>
                </c:pt>
                <c:pt idx="40">
                  <c:v>43705</c:v>
                </c:pt>
                <c:pt idx="41">
                  <c:v>43706</c:v>
                </c:pt>
                <c:pt idx="42">
                  <c:v>43707</c:v>
                </c:pt>
                <c:pt idx="43">
                  <c:v>43708</c:v>
                </c:pt>
                <c:pt idx="44">
                  <c:v>43709</c:v>
                </c:pt>
                <c:pt idx="45">
                  <c:v>43710</c:v>
                </c:pt>
                <c:pt idx="46">
                  <c:v>43712</c:v>
                </c:pt>
                <c:pt idx="47">
                  <c:v>43713</c:v>
                </c:pt>
                <c:pt idx="48">
                  <c:v>43714</c:v>
                </c:pt>
                <c:pt idx="49">
                  <c:v>43715</c:v>
                </c:pt>
                <c:pt idx="50">
                  <c:v>43716</c:v>
                </c:pt>
                <c:pt idx="51">
                  <c:v>43717</c:v>
                </c:pt>
                <c:pt idx="52">
                  <c:v>43719</c:v>
                </c:pt>
                <c:pt idx="53">
                  <c:v>43720</c:v>
                </c:pt>
                <c:pt idx="54">
                  <c:v>43722</c:v>
                </c:pt>
                <c:pt idx="55">
                  <c:v>43723</c:v>
                </c:pt>
                <c:pt idx="56">
                  <c:v>43726</c:v>
                </c:pt>
                <c:pt idx="57">
                  <c:v>43727</c:v>
                </c:pt>
                <c:pt idx="58">
                  <c:v>43728</c:v>
                </c:pt>
                <c:pt idx="59">
                  <c:v>43729</c:v>
                </c:pt>
                <c:pt idx="60">
                  <c:v>43730</c:v>
                </c:pt>
                <c:pt idx="61">
                  <c:v>43731</c:v>
                </c:pt>
                <c:pt idx="62">
                  <c:v>43733</c:v>
                </c:pt>
                <c:pt idx="63">
                  <c:v>43734</c:v>
                </c:pt>
                <c:pt idx="64">
                  <c:v>43735</c:v>
                </c:pt>
                <c:pt idx="65">
                  <c:v>43736</c:v>
                </c:pt>
                <c:pt idx="66">
                  <c:v>43737</c:v>
                </c:pt>
                <c:pt idx="67">
                  <c:v>43738</c:v>
                </c:pt>
                <c:pt idx="68">
                  <c:v>43740</c:v>
                </c:pt>
                <c:pt idx="69">
                  <c:v>43741</c:v>
                </c:pt>
                <c:pt idx="70">
                  <c:v>43742</c:v>
                </c:pt>
                <c:pt idx="71">
                  <c:v>43743</c:v>
                </c:pt>
                <c:pt idx="72">
                  <c:v>43744</c:v>
                </c:pt>
                <c:pt idx="73">
                  <c:v>43745</c:v>
                </c:pt>
                <c:pt idx="74">
                  <c:v>43747</c:v>
                </c:pt>
                <c:pt idx="75">
                  <c:v>43748</c:v>
                </c:pt>
                <c:pt idx="76">
                  <c:v>43749</c:v>
                </c:pt>
                <c:pt idx="77">
                  <c:v>43750</c:v>
                </c:pt>
                <c:pt idx="78">
                  <c:v>43751</c:v>
                </c:pt>
                <c:pt idx="79">
                  <c:v>43752</c:v>
                </c:pt>
                <c:pt idx="80">
                  <c:v>43754</c:v>
                </c:pt>
                <c:pt idx="81">
                  <c:v>43755</c:v>
                </c:pt>
                <c:pt idx="82">
                  <c:v>43756</c:v>
                </c:pt>
                <c:pt idx="83">
                  <c:v>43757</c:v>
                </c:pt>
                <c:pt idx="84">
                  <c:v>43758</c:v>
                </c:pt>
                <c:pt idx="85">
                  <c:v>43759</c:v>
                </c:pt>
                <c:pt idx="86">
                  <c:v>43761</c:v>
                </c:pt>
                <c:pt idx="87">
                  <c:v>43762</c:v>
                </c:pt>
                <c:pt idx="88">
                  <c:v>43763</c:v>
                </c:pt>
                <c:pt idx="89">
                  <c:v>43764</c:v>
                </c:pt>
                <c:pt idx="90">
                  <c:v>43765</c:v>
                </c:pt>
                <c:pt idx="91">
                  <c:v>43766</c:v>
                </c:pt>
                <c:pt idx="92">
                  <c:v>43769</c:v>
                </c:pt>
                <c:pt idx="93">
                  <c:v>43770</c:v>
                </c:pt>
                <c:pt idx="94">
                  <c:v>43771</c:v>
                </c:pt>
                <c:pt idx="95">
                  <c:v>43772</c:v>
                </c:pt>
                <c:pt idx="96">
                  <c:v>43773</c:v>
                </c:pt>
                <c:pt idx="97">
                  <c:v>43775</c:v>
                </c:pt>
                <c:pt idx="98">
                  <c:v>43776</c:v>
                </c:pt>
                <c:pt idx="99">
                  <c:v>43777</c:v>
                </c:pt>
                <c:pt idx="100">
                  <c:v>43778</c:v>
                </c:pt>
                <c:pt idx="101">
                  <c:v>43779</c:v>
                </c:pt>
                <c:pt idx="102">
                  <c:v>43780</c:v>
                </c:pt>
                <c:pt idx="103">
                  <c:v>43782</c:v>
                </c:pt>
                <c:pt idx="104">
                  <c:v>43783</c:v>
                </c:pt>
                <c:pt idx="105">
                  <c:v>43784</c:v>
                </c:pt>
                <c:pt idx="106">
                  <c:v>43785</c:v>
                </c:pt>
                <c:pt idx="107">
                  <c:v>43786</c:v>
                </c:pt>
                <c:pt idx="108">
                  <c:v>43787</c:v>
                </c:pt>
                <c:pt idx="109">
                  <c:v>43789</c:v>
                </c:pt>
                <c:pt idx="110">
                  <c:v>43790</c:v>
                </c:pt>
                <c:pt idx="111">
                  <c:v>43791</c:v>
                </c:pt>
                <c:pt idx="112">
                  <c:v>43792</c:v>
                </c:pt>
                <c:pt idx="113">
                  <c:v>43793</c:v>
                </c:pt>
                <c:pt idx="114">
                  <c:v>43794</c:v>
                </c:pt>
                <c:pt idx="115">
                  <c:v>43796</c:v>
                </c:pt>
                <c:pt idx="116">
                  <c:v>43797</c:v>
                </c:pt>
                <c:pt idx="117">
                  <c:v>43798</c:v>
                </c:pt>
                <c:pt idx="118">
                  <c:v>43799</c:v>
                </c:pt>
                <c:pt idx="119">
                  <c:v>43800</c:v>
                </c:pt>
                <c:pt idx="120">
                  <c:v>43801</c:v>
                </c:pt>
                <c:pt idx="121">
                  <c:v>43803</c:v>
                </c:pt>
                <c:pt idx="122">
                  <c:v>43804</c:v>
                </c:pt>
                <c:pt idx="123">
                  <c:v>43805</c:v>
                </c:pt>
                <c:pt idx="124">
                  <c:v>43806</c:v>
                </c:pt>
                <c:pt idx="125">
                  <c:v>43807</c:v>
                </c:pt>
                <c:pt idx="126">
                  <c:v>43808</c:v>
                </c:pt>
                <c:pt idx="127">
                  <c:v>43810</c:v>
                </c:pt>
                <c:pt idx="128">
                  <c:v>43811</c:v>
                </c:pt>
                <c:pt idx="129">
                  <c:v>43812</c:v>
                </c:pt>
                <c:pt idx="130">
                  <c:v>43813</c:v>
                </c:pt>
                <c:pt idx="131">
                  <c:v>43814</c:v>
                </c:pt>
                <c:pt idx="132">
                  <c:v>43815</c:v>
                </c:pt>
                <c:pt idx="133">
                  <c:v>43817</c:v>
                </c:pt>
                <c:pt idx="134">
                  <c:v>43818</c:v>
                </c:pt>
                <c:pt idx="135">
                  <c:v>43819</c:v>
                </c:pt>
                <c:pt idx="136">
                  <c:v>43820</c:v>
                </c:pt>
                <c:pt idx="137">
                  <c:v>43821</c:v>
                </c:pt>
                <c:pt idx="138">
                  <c:v>43822</c:v>
                </c:pt>
                <c:pt idx="139">
                  <c:v>43823</c:v>
                </c:pt>
                <c:pt idx="140">
                  <c:v>43824</c:v>
                </c:pt>
                <c:pt idx="141">
                  <c:v>43825</c:v>
                </c:pt>
                <c:pt idx="142">
                  <c:v>43826</c:v>
                </c:pt>
                <c:pt idx="143">
                  <c:v>43827</c:v>
                </c:pt>
                <c:pt idx="144">
                  <c:v>43828</c:v>
                </c:pt>
                <c:pt idx="145">
                  <c:v>43829</c:v>
                </c:pt>
                <c:pt idx="146">
                  <c:v>43832</c:v>
                </c:pt>
                <c:pt idx="147">
                  <c:v>43833</c:v>
                </c:pt>
                <c:pt idx="148">
                  <c:v>43834</c:v>
                </c:pt>
                <c:pt idx="149">
                  <c:v>43835</c:v>
                </c:pt>
                <c:pt idx="150">
                  <c:v>43836</c:v>
                </c:pt>
                <c:pt idx="151">
                  <c:v>43838</c:v>
                </c:pt>
                <c:pt idx="152">
                  <c:v>43839</c:v>
                </c:pt>
                <c:pt idx="153">
                  <c:v>43840</c:v>
                </c:pt>
                <c:pt idx="154">
                  <c:v>43841</c:v>
                </c:pt>
                <c:pt idx="155">
                  <c:v>43842</c:v>
                </c:pt>
                <c:pt idx="156">
                  <c:v>43843</c:v>
                </c:pt>
                <c:pt idx="157">
                  <c:v>43845</c:v>
                </c:pt>
                <c:pt idx="158">
                  <c:v>43846</c:v>
                </c:pt>
                <c:pt idx="159">
                  <c:v>43847</c:v>
                </c:pt>
                <c:pt idx="160">
                  <c:v>43848</c:v>
                </c:pt>
                <c:pt idx="161">
                  <c:v>43849</c:v>
                </c:pt>
                <c:pt idx="162">
                  <c:v>43850</c:v>
                </c:pt>
                <c:pt idx="163">
                  <c:v>43852</c:v>
                </c:pt>
                <c:pt idx="164">
                  <c:v>43853</c:v>
                </c:pt>
                <c:pt idx="165">
                  <c:v>43854</c:v>
                </c:pt>
                <c:pt idx="166">
                  <c:v>43856</c:v>
                </c:pt>
                <c:pt idx="167">
                  <c:v>43857</c:v>
                </c:pt>
                <c:pt idx="168">
                  <c:v>43859</c:v>
                </c:pt>
                <c:pt idx="169">
                  <c:v>43860</c:v>
                </c:pt>
                <c:pt idx="170">
                  <c:v>43861</c:v>
                </c:pt>
                <c:pt idx="171">
                  <c:v>43862</c:v>
                </c:pt>
                <c:pt idx="172">
                  <c:v>43863</c:v>
                </c:pt>
                <c:pt idx="173">
                  <c:v>43864</c:v>
                </c:pt>
                <c:pt idx="174">
                  <c:v>43866</c:v>
                </c:pt>
                <c:pt idx="175">
                  <c:v>43867</c:v>
                </c:pt>
                <c:pt idx="176">
                  <c:v>43868</c:v>
                </c:pt>
                <c:pt idx="177">
                  <c:v>43869</c:v>
                </c:pt>
                <c:pt idx="178">
                  <c:v>43870</c:v>
                </c:pt>
                <c:pt idx="179">
                  <c:v>43871</c:v>
                </c:pt>
                <c:pt idx="180">
                  <c:v>43873</c:v>
                </c:pt>
                <c:pt idx="181">
                  <c:v>43874</c:v>
                </c:pt>
                <c:pt idx="182">
                  <c:v>43875</c:v>
                </c:pt>
                <c:pt idx="183">
                  <c:v>43876</c:v>
                </c:pt>
                <c:pt idx="184">
                  <c:v>43877</c:v>
                </c:pt>
                <c:pt idx="185">
                  <c:v>43878</c:v>
                </c:pt>
                <c:pt idx="186">
                  <c:v>43880</c:v>
                </c:pt>
                <c:pt idx="187">
                  <c:v>43881</c:v>
                </c:pt>
                <c:pt idx="188">
                  <c:v>43882</c:v>
                </c:pt>
                <c:pt idx="189">
                  <c:v>43883</c:v>
                </c:pt>
                <c:pt idx="190">
                  <c:v>43884</c:v>
                </c:pt>
                <c:pt idx="191">
                  <c:v>43885</c:v>
                </c:pt>
                <c:pt idx="192">
                  <c:v>43887</c:v>
                </c:pt>
                <c:pt idx="193">
                  <c:v>43888</c:v>
                </c:pt>
                <c:pt idx="194">
                  <c:v>43889</c:v>
                </c:pt>
                <c:pt idx="195">
                  <c:v>43890</c:v>
                </c:pt>
                <c:pt idx="196">
                  <c:v>43891</c:v>
                </c:pt>
                <c:pt idx="197">
                  <c:v>43892</c:v>
                </c:pt>
                <c:pt idx="198">
                  <c:v>43895</c:v>
                </c:pt>
                <c:pt idx="199">
                  <c:v>43896</c:v>
                </c:pt>
                <c:pt idx="200">
                  <c:v>43897</c:v>
                </c:pt>
                <c:pt idx="201">
                  <c:v>43898</c:v>
                </c:pt>
                <c:pt idx="202">
                  <c:v>43899</c:v>
                </c:pt>
                <c:pt idx="203">
                  <c:v>43901</c:v>
                </c:pt>
                <c:pt idx="204">
                  <c:v>43902</c:v>
                </c:pt>
                <c:pt idx="205">
                  <c:v>43903</c:v>
                </c:pt>
                <c:pt idx="206">
                  <c:v>43904</c:v>
                </c:pt>
                <c:pt idx="207">
                  <c:v>43905</c:v>
                </c:pt>
                <c:pt idx="208">
                  <c:v>43906</c:v>
                </c:pt>
                <c:pt idx="209">
                  <c:v>43908</c:v>
                </c:pt>
                <c:pt idx="210">
                  <c:v>43909</c:v>
                </c:pt>
                <c:pt idx="211">
                  <c:v>43910</c:v>
                </c:pt>
                <c:pt idx="212">
                  <c:v>43911</c:v>
                </c:pt>
                <c:pt idx="213">
                  <c:v>43912</c:v>
                </c:pt>
                <c:pt idx="214">
                  <c:v>43913</c:v>
                </c:pt>
                <c:pt idx="215">
                  <c:v>43915</c:v>
                </c:pt>
                <c:pt idx="216">
                  <c:v>43916</c:v>
                </c:pt>
                <c:pt idx="217">
                  <c:v>43917</c:v>
                </c:pt>
                <c:pt idx="218">
                  <c:v>43918</c:v>
                </c:pt>
                <c:pt idx="219">
                  <c:v>43919</c:v>
                </c:pt>
                <c:pt idx="220">
                  <c:v>43920</c:v>
                </c:pt>
                <c:pt idx="221">
                  <c:v>43922</c:v>
                </c:pt>
                <c:pt idx="222">
                  <c:v>43923</c:v>
                </c:pt>
                <c:pt idx="223">
                  <c:v>43924</c:v>
                </c:pt>
                <c:pt idx="224">
                  <c:v>43925</c:v>
                </c:pt>
                <c:pt idx="225">
                  <c:v>43926</c:v>
                </c:pt>
                <c:pt idx="226">
                  <c:v>43927</c:v>
                </c:pt>
                <c:pt idx="227">
                  <c:v>43929</c:v>
                </c:pt>
                <c:pt idx="228">
                  <c:v>43930</c:v>
                </c:pt>
                <c:pt idx="229">
                  <c:v>43931</c:v>
                </c:pt>
                <c:pt idx="230">
                  <c:v>43932</c:v>
                </c:pt>
                <c:pt idx="231">
                  <c:v>43933</c:v>
                </c:pt>
                <c:pt idx="232">
                  <c:v>43934</c:v>
                </c:pt>
                <c:pt idx="233">
                  <c:v>43936</c:v>
                </c:pt>
                <c:pt idx="234">
                  <c:v>43937</c:v>
                </c:pt>
                <c:pt idx="235">
                  <c:v>43938</c:v>
                </c:pt>
                <c:pt idx="236">
                  <c:v>43939</c:v>
                </c:pt>
                <c:pt idx="237">
                  <c:v>43940</c:v>
                </c:pt>
                <c:pt idx="238">
                  <c:v>43941</c:v>
                </c:pt>
                <c:pt idx="239">
                  <c:v>43943</c:v>
                </c:pt>
                <c:pt idx="240">
                  <c:v>43944</c:v>
                </c:pt>
                <c:pt idx="241">
                  <c:v>43945</c:v>
                </c:pt>
                <c:pt idx="242">
                  <c:v>43946</c:v>
                </c:pt>
                <c:pt idx="243">
                  <c:v>43947</c:v>
                </c:pt>
                <c:pt idx="244">
                  <c:v>43948</c:v>
                </c:pt>
                <c:pt idx="245">
                  <c:v>43950</c:v>
                </c:pt>
                <c:pt idx="246">
                  <c:v>43951</c:v>
                </c:pt>
                <c:pt idx="247">
                  <c:v>43952</c:v>
                </c:pt>
                <c:pt idx="248">
                  <c:v>43953</c:v>
                </c:pt>
              </c:numCache>
            </c:numRef>
          </c:cat>
          <c:val>
            <c:numRef>
              <c:f>'Total Sales'!$E$4:$E$252</c:f>
              <c:numCache>
                <c:formatCode>General</c:formatCode>
                <c:ptCount val="249"/>
                <c:pt idx="0">
                  <c:v>39600</c:v>
                </c:pt>
                <c:pt idx="1">
                  <c:v>58000</c:v>
                </c:pt>
                <c:pt idx="2">
                  <c:v>117400</c:v>
                </c:pt>
                <c:pt idx="3">
                  <c:v>212000</c:v>
                </c:pt>
                <c:pt idx="4">
                  <c:v>30900</c:v>
                </c:pt>
                <c:pt idx="5">
                  <c:v>74100</c:v>
                </c:pt>
                <c:pt idx="6">
                  <c:v>196800</c:v>
                </c:pt>
                <c:pt idx="7">
                  <c:v>203400</c:v>
                </c:pt>
                <c:pt idx="8">
                  <c:v>195900</c:v>
                </c:pt>
                <c:pt idx="9">
                  <c:v>167100</c:v>
                </c:pt>
                <c:pt idx="10">
                  <c:v>177600</c:v>
                </c:pt>
                <c:pt idx="11">
                  <c:v>259200</c:v>
                </c:pt>
                <c:pt idx="12">
                  <c:v>300100</c:v>
                </c:pt>
                <c:pt idx="13">
                  <c:v>196000</c:v>
                </c:pt>
                <c:pt idx="14">
                  <c:v>136900</c:v>
                </c:pt>
                <c:pt idx="15">
                  <c:v>214600</c:v>
                </c:pt>
                <c:pt idx="16">
                  <c:v>203900</c:v>
                </c:pt>
                <c:pt idx="17">
                  <c:v>215200</c:v>
                </c:pt>
                <c:pt idx="18">
                  <c:v>168000</c:v>
                </c:pt>
                <c:pt idx="19">
                  <c:v>309000</c:v>
                </c:pt>
                <c:pt idx="20">
                  <c:v>221200</c:v>
                </c:pt>
                <c:pt idx="21">
                  <c:v>277300</c:v>
                </c:pt>
                <c:pt idx="22">
                  <c:v>201000</c:v>
                </c:pt>
                <c:pt idx="23">
                  <c:v>290300</c:v>
                </c:pt>
                <c:pt idx="24">
                  <c:v>112500</c:v>
                </c:pt>
                <c:pt idx="25">
                  <c:v>300600</c:v>
                </c:pt>
                <c:pt idx="26">
                  <c:v>288200</c:v>
                </c:pt>
                <c:pt idx="27">
                  <c:v>232200</c:v>
                </c:pt>
                <c:pt idx="28">
                  <c:v>269500</c:v>
                </c:pt>
                <c:pt idx="29">
                  <c:v>203000</c:v>
                </c:pt>
                <c:pt idx="30">
                  <c:v>95900</c:v>
                </c:pt>
                <c:pt idx="31">
                  <c:v>241700</c:v>
                </c:pt>
                <c:pt idx="32">
                  <c:v>314800</c:v>
                </c:pt>
                <c:pt idx="33">
                  <c:v>272800</c:v>
                </c:pt>
                <c:pt idx="34">
                  <c:v>296700</c:v>
                </c:pt>
                <c:pt idx="35">
                  <c:v>182700</c:v>
                </c:pt>
                <c:pt idx="36">
                  <c:v>155800</c:v>
                </c:pt>
                <c:pt idx="37">
                  <c:v>264200</c:v>
                </c:pt>
                <c:pt idx="38">
                  <c:v>205000</c:v>
                </c:pt>
                <c:pt idx="39">
                  <c:v>159700</c:v>
                </c:pt>
                <c:pt idx="40">
                  <c:v>184900</c:v>
                </c:pt>
                <c:pt idx="41">
                  <c:v>254200</c:v>
                </c:pt>
                <c:pt idx="42">
                  <c:v>257100</c:v>
                </c:pt>
                <c:pt idx="43">
                  <c:v>127000</c:v>
                </c:pt>
                <c:pt idx="44">
                  <c:v>242200</c:v>
                </c:pt>
                <c:pt idx="45">
                  <c:v>132800</c:v>
                </c:pt>
                <c:pt idx="46">
                  <c:v>277200</c:v>
                </c:pt>
                <c:pt idx="47">
                  <c:v>247700</c:v>
                </c:pt>
                <c:pt idx="48">
                  <c:v>121700</c:v>
                </c:pt>
                <c:pt idx="49">
                  <c:v>285200</c:v>
                </c:pt>
                <c:pt idx="50">
                  <c:v>82300</c:v>
                </c:pt>
                <c:pt idx="51">
                  <c:v>215100</c:v>
                </c:pt>
                <c:pt idx="52">
                  <c:v>217700</c:v>
                </c:pt>
                <c:pt idx="53">
                  <c:v>185200</c:v>
                </c:pt>
                <c:pt idx="54">
                  <c:v>150700</c:v>
                </c:pt>
                <c:pt idx="55">
                  <c:v>293300</c:v>
                </c:pt>
                <c:pt idx="56">
                  <c:v>150800</c:v>
                </c:pt>
                <c:pt idx="57">
                  <c:v>301400</c:v>
                </c:pt>
                <c:pt idx="58">
                  <c:v>203000</c:v>
                </c:pt>
                <c:pt idx="59">
                  <c:v>301700</c:v>
                </c:pt>
                <c:pt idx="60">
                  <c:v>294200</c:v>
                </c:pt>
                <c:pt idx="61">
                  <c:v>174100</c:v>
                </c:pt>
                <c:pt idx="62">
                  <c:v>147400</c:v>
                </c:pt>
                <c:pt idx="63">
                  <c:v>54100</c:v>
                </c:pt>
                <c:pt idx="64">
                  <c:v>140400</c:v>
                </c:pt>
                <c:pt idx="65">
                  <c:v>287000</c:v>
                </c:pt>
                <c:pt idx="66">
                  <c:v>276700</c:v>
                </c:pt>
                <c:pt idx="67">
                  <c:v>113600</c:v>
                </c:pt>
                <c:pt idx="68">
                  <c:v>107300</c:v>
                </c:pt>
                <c:pt idx="69">
                  <c:v>319700</c:v>
                </c:pt>
                <c:pt idx="70">
                  <c:v>48000</c:v>
                </c:pt>
                <c:pt idx="71">
                  <c:v>99300</c:v>
                </c:pt>
                <c:pt idx="72">
                  <c:v>131600</c:v>
                </c:pt>
                <c:pt idx="73">
                  <c:v>117300</c:v>
                </c:pt>
                <c:pt idx="74">
                  <c:v>45200</c:v>
                </c:pt>
                <c:pt idx="75">
                  <c:v>136500</c:v>
                </c:pt>
                <c:pt idx="76">
                  <c:v>113100</c:v>
                </c:pt>
                <c:pt idx="77">
                  <c:v>153100</c:v>
                </c:pt>
                <c:pt idx="78">
                  <c:v>293100</c:v>
                </c:pt>
                <c:pt idx="79">
                  <c:v>177500</c:v>
                </c:pt>
                <c:pt idx="80">
                  <c:v>148400</c:v>
                </c:pt>
                <c:pt idx="81">
                  <c:v>186800</c:v>
                </c:pt>
                <c:pt idx="82">
                  <c:v>84200</c:v>
                </c:pt>
                <c:pt idx="83">
                  <c:v>202000</c:v>
                </c:pt>
                <c:pt idx="84">
                  <c:v>213300</c:v>
                </c:pt>
                <c:pt idx="85">
                  <c:v>307100</c:v>
                </c:pt>
                <c:pt idx="86">
                  <c:v>71200</c:v>
                </c:pt>
                <c:pt idx="87">
                  <c:v>219900</c:v>
                </c:pt>
                <c:pt idx="88">
                  <c:v>133800</c:v>
                </c:pt>
                <c:pt idx="89">
                  <c:v>128500</c:v>
                </c:pt>
                <c:pt idx="90">
                  <c:v>211500</c:v>
                </c:pt>
                <c:pt idx="91">
                  <c:v>215100</c:v>
                </c:pt>
                <c:pt idx="92">
                  <c:v>95600</c:v>
                </c:pt>
                <c:pt idx="93">
                  <c:v>114800</c:v>
                </c:pt>
                <c:pt idx="94">
                  <c:v>236000</c:v>
                </c:pt>
                <c:pt idx="95">
                  <c:v>203600</c:v>
                </c:pt>
                <c:pt idx="96">
                  <c:v>92100</c:v>
                </c:pt>
                <c:pt idx="97">
                  <c:v>129600</c:v>
                </c:pt>
                <c:pt idx="98">
                  <c:v>167800</c:v>
                </c:pt>
                <c:pt idx="99">
                  <c:v>223000</c:v>
                </c:pt>
                <c:pt idx="100">
                  <c:v>279200</c:v>
                </c:pt>
                <c:pt idx="101">
                  <c:v>357300</c:v>
                </c:pt>
                <c:pt idx="102">
                  <c:v>128400</c:v>
                </c:pt>
                <c:pt idx="103">
                  <c:v>145000</c:v>
                </c:pt>
                <c:pt idx="104">
                  <c:v>72000</c:v>
                </c:pt>
                <c:pt idx="105">
                  <c:v>170700</c:v>
                </c:pt>
                <c:pt idx="106">
                  <c:v>153300</c:v>
                </c:pt>
                <c:pt idx="107">
                  <c:v>319000</c:v>
                </c:pt>
                <c:pt idx="108">
                  <c:v>98700</c:v>
                </c:pt>
                <c:pt idx="109">
                  <c:v>136300</c:v>
                </c:pt>
                <c:pt idx="110">
                  <c:v>61600</c:v>
                </c:pt>
                <c:pt idx="111">
                  <c:v>66700</c:v>
                </c:pt>
                <c:pt idx="112">
                  <c:v>178200</c:v>
                </c:pt>
                <c:pt idx="113">
                  <c:v>289000</c:v>
                </c:pt>
                <c:pt idx="114">
                  <c:v>167600</c:v>
                </c:pt>
                <c:pt idx="115">
                  <c:v>127200</c:v>
                </c:pt>
                <c:pt idx="116">
                  <c:v>189400</c:v>
                </c:pt>
                <c:pt idx="117">
                  <c:v>197000</c:v>
                </c:pt>
                <c:pt idx="118">
                  <c:v>239500</c:v>
                </c:pt>
                <c:pt idx="119">
                  <c:v>295900</c:v>
                </c:pt>
                <c:pt idx="120">
                  <c:v>106100</c:v>
                </c:pt>
                <c:pt idx="121">
                  <c:v>215000</c:v>
                </c:pt>
                <c:pt idx="122">
                  <c:v>202400</c:v>
                </c:pt>
                <c:pt idx="123">
                  <c:v>195000</c:v>
                </c:pt>
                <c:pt idx="124">
                  <c:v>185700</c:v>
                </c:pt>
                <c:pt idx="125">
                  <c:v>409000</c:v>
                </c:pt>
                <c:pt idx="126">
                  <c:v>142500</c:v>
                </c:pt>
                <c:pt idx="127">
                  <c:v>206200</c:v>
                </c:pt>
                <c:pt idx="128">
                  <c:v>201500</c:v>
                </c:pt>
                <c:pt idx="129">
                  <c:v>105900</c:v>
                </c:pt>
                <c:pt idx="130">
                  <c:v>151800</c:v>
                </c:pt>
                <c:pt idx="131">
                  <c:v>173900</c:v>
                </c:pt>
                <c:pt idx="132">
                  <c:v>157800</c:v>
                </c:pt>
                <c:pt idx="133">
                  <c:v>205900</c:v>
                </c:pt>
                <c:pt idx="134">
                  <c:v>185600</c:v>
                </c:pt>
                <c:pt idx="135">
                  <c:v>121900</c:v>
                </c:pt>
                <c:pt idx="136">
                  <c:v>194000</c:v>
                </c:pt>
                <c:pt idx="137">
                  <c:v>223900</c:v>
                </c:pt>
                <c:pt idx="138">
                  <c:v>166600</c:v>
                </c:pt>
                <c:pt idx="139">
                  <c:v>56000</c:v>
                </c:pt>
                <c:pt idx="140">
                  <c:v>109500</c:v>
                </c:pt>
                <c:pt idx="141">
                  <c:v>92500</c:v>
                </c:pt>
                <c:pt idx="142">
                  <c:v>47100</c:v>
                </c:pt>
                <c:pt idx="143">
                  <c:v>369900</c:v>
                </c:pt>
                <c:pt idx="144">
                  <c:v>249600</c:v>
                </c:pt>
                <c:pt idx="145">
                  <c:v>238300</c:v>
                </c:pt>
                <c:pt idx="146">
                  <c:v>234100</c:v>
                </c:pt>
                <c:pt idx="147">
                  <c:v>238200</c:v>
                </c:pt>
                <c:pt idx="148">
                  <c:v>127700</c:v>
                </c:pt>
                <c:pt idx="149">
                  <c:v>275600</c:v>
                </c:pt>
                <c:pt idx="150">
                  <c:v>109500</c:v>
                </c:pt>
                <c:pt idx="151">
                  <c:v>251800</c:v>
                </c:pt>
                <c:pt idx="152">
                  <c:v>259900</c:v>
                </c:pt>
                <c:pt idx="153">
                  <c:v>146500</c:v>
                </c:pt>
                <c:pt idx="154">
                  <c:v>149000</c:v>
                </c:pt>
                <c:pt idx="155">
                  <c:v>307000</c:v>
                </c:pt>
                <c:pt idx="156">
                  <c:v>138800</c:v>
                </c:pt>
                <c:pt idx="157">
                  <c:v>264000</c:v>
                </c:pt>
                <c:pt idx="158">
                  <c:v>33600</c:v>
                </c:pt>
                <c:pt idx="159">
                  <c:v>107100</c:v>
                </c:pt>
                <c:pt idx="160">
                  <c:v>162700</c:v>
                </c:pt>
                <c:pt idx="161">
                  <c:v>354200</c:v>
                </c:pt>
                <c:pt idx="162">
                  <c:v>92400</c:v>
                </c:pt>
                <c:pt idx="163">
                  <c:v>136200</c:v>
                </c:pt>
                <c:pt idx="164">
                  <c:v>288400</c:v>
                </c:pt>
                <c:pt idx="165">
                  <c:v>53900</c:v>
                </c:pt>
                <c:pt idx="166">
                  <c:v>142400</c:v>
                </c:pt>
                <c:pt idx="167">
                  <c:v>158000</c:v>
                </c:pt>
                <c:pt idx="168">
                  <c:v>104400</c:v>
                </c:pt>
                <c:pt idx="169">
                  <c:v>245900</c:v>
                </c:pt>
                <c:pt idx="170">
                  <c:v>201200</c:v>
                </c:pt>
                <c:pt idx="171">
                  <c:v>173700</c:v>
                </c:pt>
                <c:pt idx="172">
                  <c:v>342600</c:v>
                </c:pt>
                <c:pt idx="173">
                  <c:v>93700</c:v>
                </c:pt>
                <c:pt idx="174">
                  <c:v>281900</c:v>
                </c:pt>
                <c:pt idx="175">
                  <c:v>206000</c:v>
                </c:pt>
                <c:pt idx="176">
                  <c:v>288800</c:v>
                </c:pt>
                <c:pt idx="177">
                  <c:v>252800</c:v>
                </c:pt>
                <c:pt idx="178">
                  <c:v>341700</c:v>
                </c:pt>
                <c:pt idx="179">
                  <c:v>65600</c:v>
                </c:pt>
                <c:pt idx="180">
                  <c:v>354500</c:v>
                </c:pt>
                <c:pt idx="181">
                  <c:v>110300</c:v>
                </c:pt>
                <c:pt idx="182">
                  <c:v>242900</c:v>
                </c:pt>
                <c:pt idx="183">
                  <c:v>235400</c:v>
                </c:pt>
                <c:pt idx="184">
                  <c:v>290200</c:v>
                </c:pt>
                <c:pt idx="185">
                  <c:v>183200</c:v>
                </c:pt>
                <c:pt idx="186">
                  <c:v>212000</c:v>
                </c:pt>
                <c:pt idx="187">
                  <c:v>249900</c:v>
                </c:pt>
                <c:pt idx="188">
                  <c:v>155700</c:v>
                </c:pt>
                <c:pt idx="189">
                  <c:v>353000</c:v>
                </c:pt>
                <c:pt idx="190">
                  <c:v>647100</c:v>
                </c:pt>
                <c:pt idx="191">
                  <c:v>189400</c:v>
                </c:pt>
                <c:pt idx="192">
                  <c:v>345100</c:v>
                </c:pt>
                <c:pt idx="193">
                  <c:v>197700</c:v>
                </c:pt>
                <c:pt idx="194">
                  <c:v>337000</c:v>
                </c:pt>
                <c:pt idx="195">
                  <c:v>273500</c:v>
                </c:pt>
                <c:pt idx="196">
                  <c:v>403400</c:v>
                </c:pt>
                <c:pt idx="197">
                  <c:v>273000</c:v>
                </c:pt>
                <c:pt idx="198">
                  <c:v>421500</c:v>
                </c:pt>
                <c:pt idx="199">
                  <c:v>305800</c:v>
                </c:pt>
                <c:pt idx="200">
                  <c:v>294700</c:v>
                </c:pt>
                <c:pt idx="201">
                  <c:v>356000</c:v>
                </c:pt>
                <c:pt idx="202">
                  <c:v>144000</c:v>
                </c:pt>
                <c:pt idx="203">
                  <c:v>204600</c:v>
                </c:pt>
                <c:pt idx="204">
                  <c:v>251800</c:v>
                </c:pt>
                <c:pt idx="205">
                  <c:v>224100</c:v>
                </c:pt>
                <c:pt idx="206">
                  <c:v>212500</c:v>
                </c:pt>
                <c:pt idx="207">
                  <c:v>259700</c:v>
                </c:pt>
                <c:pt idx="208">
                  <c:v>263500</c:v>
                </c:pt>
                <c:pt idx="209">
                  <c:v>323600</c:v>
                </c:pt>
                <c:pt idx="210">
                  <c:v>173500</c:v>
                </c:pt>
                <c:pt idx="211">
                  <c:v>135800</c:v>
                </c:pt>
                <c:pt idx="212">
                  <c:v>368600</c:v>
                </c:pt>
                <c:pt idx="213">
                  <c:v>257700</c:v>
                </c:pt>
                <c:pt idx="214">
                  <c:v>213200</c:v>
                </c:pt>
                <c:pt idx="215">
                  <c:v>216300</c:v>
                </c:pt>
                <c:pt idx="216">
                  <c:v>206700</c:v>
                </c:pt>
                <c:pt idx="217">
                  <c:v>198700</c:v>
                </c:pt>
                <c:pt idx="218">
                  <c:v>197500</c:v>
                </c:pt>
                <c:pt idx="219">
                  <c:v>320300</c:v>
                </c:pt>
                <c:pt idx="220">
                  <c:v>218600</c:v>
                </c:pt>
                <c:pt idx="221">
                  <c:v>230100</c:v>
                </c:pt>
                <c:pt idx="222">
                  <c:v>297700</c:v>
                </c:pt>
                <c:pt idx="223">
                  <c:v>140500</c:v>
                </c:pt>
                <c:pt idx="224">
                  <c:v>153000</c:v>
                </c:pt>
                <c:pt idx="225">
                  <c:v>225800</c:v>
                </c:pt>
                <c:pt idx="226">
                  <c:v>132000</c:v>
                </c:pt>
                <c:pt idx="227">
                  <c:v>272600</c:v>
                </c:pt>
                <c:pt idx="228">
                  <c:v>198600</c:v>
                </c:pt>
                <c:pt idx="229">
                  <c:v>149400</c:v>
                </c:pt>
                <c:pt idx="230">
                  <c:v>119700</c:v>
                </c:pt>
                <c:pt idx="231">
                  <c:v>212000</c:v>
                </c:pt>
                <c:pt idx="232">
                  <c:v>53300</c:v>
                </c:pt>
                <c:pt idx="233">
                  <c:v>202400</c:v>
                </c:pt>
                <c:pt idx="234">
                  <c:v>102800</c:v>
                </c:pt>
                <c:pt idx="235">
                  <c:v>147000</c:v>
                </c:pt>
                <c:pt idx="236">
                  <c:v>269200</c:v>
                </c:pt>
                <c:pt idx="237">
                  <c:v>140700</c:v>
                </c:pt>
                <c:pt idx="238">
                  <c:v>188900</c:v>
                </c:pt>
                <c:pt idx="239">
                  <c:v>225400</c:v>
                </c:pt>
                <c:pt idx="240">
                  <c:v>164300</c:v>
                </c:pt>
                <c:pt idx="241">
                  <c:v>165900</c:v>
                </c:pt>
                <c:pt idx="242">
                  <c:v>307900</c:v>
                </c:pt>
                <c:pt idx="243">
                  <c:v>277700</c:v>
                </c:pt>
                <c:pt idx="244">
                  <c:v>264600</c:v>
                </c:pt>
                <c:pt idx="245">
                  <c:v>118100</c:v>
                </c:pt>
                <c:pt idx="246">
                  <c:v>134100</c:v>
                </c:pt>
                <c:pt idx="247">
                  <c:v>215700</c:v>
                </c:pt>
                <c:pt idx="248">
                  <c:v>92700</c:v>
                </c:pt>
              </c:numCache>
            </c:numRef>
          </c:val>
          <c:smooth val="0"/>
          <c:extLst>
            <c:ext xmlns:c16="http://schemas.microsoft.com/office/drawing/2014/chart" uri="{C3380CC4-5D6E-409C-BE32-E72D297353CC}">
              <c16:uniqueId val="{00000000-8E47-4C42-AA3A-EE8BCACC3012}"/>
            </c:ext>
          </c:extLst>
        </c:ser>
        <c:dLbls>
          <c:showLegendKey val="0"/>
          <c:showVal val="0"/>
          <c:showCatName val="0"/>
          <c:showSerName val="0"/>
          <c:showPercent val="0"/>
          <c:showBubbleSize val="0"/>
        </c:dLbls>
        <c:smooth val="0"/>
        <c:axId val="1379568656"/>
        <c:axId val="1132134240"/>
      </c:lineChart>
      <c:dateAx>
        <c:axId val="1379568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134240"/>
        <c:crosses val="autoZero"/>
        <c:auto val="1"/>
        <c:lblOffset val="100"/>
        <c:baseTimeUnit val="days"/>
      </c:dateAx>
      <c:valAx>
        <c:axId val="1132134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Sales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568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Sales by Month</a:t>
            </a:r>
          </a:p>
          <a:p>
            <a:pPr>
              <a:defRPr/>
            </a:pPr>
            <a:r>
              <a:rPr lang="en-US" sz="1400"/>
              <a:t>outlier removed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'Total Sales'!$D$4:$D$252</c:f>
              <c:numCache>
                <c:formatCode>m/d/yyyy</c:formatCode>
                <c:ptCount val="249"/>
                <c:pt idx="0">
                  <c:v>43657</c:v>
                </c:pt>
                <c:pt idx="1">
                  <c:v>43658</c:v>
                </c:pt>
                <c:pt idx="2">
                  <c:v>43659</c:v>
                </c:pt>
                <c:pt idx="3">
                  <c:v>43660</c:v>
                </c:pt>
                <c:pt idx="4">
                  <c:v>43661</c:v>
                </c:pt>
                <c:pt idx="5">
                  <c:v>43663</c:v>
                </c:pt>
                <c:pt idx="6">
                  <c:v>43665</c:v>
                </c:pt>
                <c:pt idx="7">
                  <c:v>43666</c:v>
                </c:pt>
                <c:pt idx="8">
                  <c:v>43667</c:v>
                </c:pt>
                <c:pt idx="9">
                  <c:v>43668</c:v>
                </c:pt>
                <c:pt idx="10">
                  <c:v>43670</c:v>
                </c:pt>
                <c:pt idx="11">
                  <c:v>43671</c:v>
                </c:pt>
                <c:pt idx="12">
                  <c:v>43672</c:v>
                </c:pt>
                <c:pt idx="13">
                  <c:v>43673</c:v>
                </c:pt>
                <c:pt idx="14">
                  <c:v>43674</c:v>
                </c:pt>
                <c:pt idx="15">
                  <c:v>43675</c:v>
                </c:pt>
                <c:pt idx="16">
                  <c:v>43677</c:v>
                </c:pt>
                <c:pt idx="17">
                  <c:v>43678</c:v>
                </c:pt>
                <c:pt idx="18">
                  <c:v>43679</c:v>
                </c:pt>
                <c:pt idx="19">
                  <c:v>43680</c:v>
                </c:pt>
                <c:pt idx="20">
                  <c:v>43681</c:v>
                </c:pt>
                <c:pt idx="21">
                  <c:v>43682</c:v>
                </c:pt>
                <c:pt idx="22">
                  <c:v>43684</c:v>
                </c:pt>
                <c:pt idx="23">
                  <c:v>43685</c:v>
                </c:pt>
                <c:pt idx="24">
                  <c:v>43686</c:v>
                </c:pt>
                <c:pt idx="25">
                  <c:v>43687</c:v>
                </c:pt>
                <c:pt idx="26">
                  <c:v>43688</c:v>
                </c:pt>
                <c:pt idx="27">
                  <c:v>43689</c:v>
                </c:pt>
                <c:pt idx="28">
                  <c:v>43691</c:v>
                </c:pt>
                <c:pt idx="29">
                  <c:v>43692</c:v>
                </c:pt>
                <c:pt idx="30">
                  <c:v>43693</c:v>
                </c:pt>
                <c:pt idx="31">
                  <c:v>43694</c:v>
                </c:pt>
                <c:pt idx="32">
                  <c:v>43695</c:v>
                </c:pt>
                <c:pt idx="33">
                  <c:v>43696</c:v>
                </c:pt>
                <c:pt idx="34">
                  <c:v>43698</c:v>
                </c:pt>
                <c:pt idx="35">
                  <c:v>43699</c:v>
                </c:pt>
                <c:pt idx="36">
                  <c:v>43700</c:v>
                </c:pt>
                <c:pt idx="37">
                  <c:v>43701</c:v>
                </c:pt>
                <c:pt idx="38">
                  <c:v>43702</c:v>
                </c:pt>
                <c:pt idx="39">
                  <c:v>43703</c:v>
                </c:pt>
                <c:pt idx="40">
                  <c:v>43705</c:v>
                </c:pt>
                <c:pt idx="41">
                  <c:v>43706</c:v>
                </c:pt>
                <c:pt idx="42">
                  <c:v>43707</c:v>
                </c:pt>
                <c:pt idx="43">
                  <c:v>43708</c:v>
                </c:pt>
                <c:pt idx="44">
                  <c:v>43709</c:v>
                </c:pt>
                <c:pt idx="45">
                  <c:v>43710</c:v>
                </c:pt>
                <c:pt idx="46">
                  <c:v>43712</c:v>
                </c:pt>
                <c:pt idx="47">
                  <c:v>43713</c:v>
                </c:pt>
                <c:pt idx="48">
                  <c:v>43714</c:v>
                </c:pt>
                <c:pt idx="49">
                  <c:v>43715</c:v>
                </c:pt>
                <c:pt idx="50">
                  <c:v>43716</c:v>
                </c:pt>
                <c:pt idx="51">
                  <c:v>43717</c:v>
                </c:pt>
                <c:pt idx="52">
                  <c:v>43719</c:v>
                </c:pt>
                <c:pt idx="53">
                  <c:v>43720</c:v>
                </c:pt>
                <c:pt idx="54">
                  <c:v>43722</c:v>
                </c:pt>
                <c:pt idx="55">
                  <c:v>43723</c:v>
                </c:pt>
                <c:pt idx="56">
                  <c:v>43726</c:v>
                </c:pt>
                <c:pt idx="57">
                  <c:v>43727</c:v>
                </c:pt>
                <c:pt idx="58">
                  <c:v>43728</c:v>
                </c:pt>
                <c:pt idx="59">
                  <c:v>43729</c:v>
                </c:pt>
                <c:pt idx="60">
                  <c:v>43730</c:v>
                </c:pt>
                <c:pt idx="61">
                  <c:v>43731</c:v>
                </c:pt>
                <c:pt idx="62">
                  <c:v>43733</c:v>
                </c:pt>
                <c:pt idx="63">
                  <c:v>43734</c:v>
                </c:pt>
                <c:pt idx="64">
                  <c:v>43735</c:v>
                </c:pt>
                <c:pt idx="65">
                  <c:v>43736</c:v>
                </c:pt>
                <c:pt idx="66">
                  <c:v>43737</c:v>
                </c:pt>
                <c:pt idx="67">
                  <c:v>43738</c:v>
                </c:pt>
                <c:pt idx="68">
                  <c:v>43740</c:v>
                </c:pt>
                <c:pt idx="69">
                  <c:v>43741</c:v>
                </c:pt>
                <c:pt idx="70">
                  <c:v>43742</c:v>
                </c:pt>
                <c:pt idx="71">
                  <c:v>43743</c:v>
                </c:pt>
                <c:pt idx="72">
                  <c:v>43744</c:v>
                </c:pt>
                <c:pt idx="73">
                  <c:v>43745</c:v>
                </c:pt>
                <c:pt idx="74">
                  <c:v>43747</c:v>
                </c:pt>
                <c:pt idx="75">
                  <c:v>43748</c:v>
                </c:pt>
                <c:pt idx="76">
                  <c:v>43749</c:v>
                </c:pt>
                <c:pt idx="77">
                  <c:v>43750</c:v>
                </c:pt>
                <c:pt idx="78">
                  <c:v>43751</c:v>
                </c:pt>
                <c:pt idx="79">
                  <c:v>43752</c:v>
                </c:pt>
                <c:pt idx="80">
                  <c:v>43754</c:v>
                </c:pt>
                <c:pt idx="81">
                  <c:v>43755</c:v>
                </c:pt>
                <c:pt idx="82">
                  <c:v>43756</c:v>
                </c:pt>
                <c:pt idx="83">
                  <c:v>43757</c:v>
                </c:pt>
                <c:pt idx="84">
                  <c:v>43758</c:v>
                </c:pt>
                <c:pt idx="85">
                  <c:v>43759</c:v>
                </c:pt>
                <c:pt idx="86">
                  <c:v>43761</c:v>
                </c:pt>
                <c:pt idx="87">
                  <c:v>43762</c:v>
                </c:pt>
                <c:pt idx="88">
                  <c:v>43763</c:v>
                </c:pt>
                <c:pt idx="89">
                  <c:v>43764</c:v>
                </c:pt>
                <c:pt idx="90">
                  <c:v>43765</c:v>
                </c:pt>
                <c:pt idx="91">
                  <c:v>43766</c:v>
                </c:pt>
                <c:pt idx="92">
                  <c:v>43769</c:v>
                </c:pt>
                <c:pt idx="93">
                  <c:v>43770</c:v>
                </c:pt>
                <c:pt idx="94">
                  <c:v>43771</c:v>
                </c:pt>
                <c:pt idx="95">
                  <c:v>43772</c:v>
                </c:pt>
                <c:pt idx="96">
                  <c:v>43773</c:v>
                </c:pt>
                <c:pt idx="97">
                  <c:v>43775</c:v>
                </c:pt>
                <c:pt idx="98">
                  <c:v>43776</c:v>
                </c:pt>
                <c:pt idx="99">
                  <c:v>43777</c:v>
                </c:pt>
                <c:pt idx="100">
                  <c:v>43778</c:v>
                </c:pt>
                <c:pt idx="101">
                  <c:v>43779</c:v>
                </c:pt>
                <c:pt idx="102">
                  <c:v>43780</c:v>
                </c:pt>
                <c:pt idx="103">
                  <c:v>43782</c:v>
                </c:pt>
                <c:pt idx="104">
                  <c:v>43783</c:v>
                </c:pt>
                <c:pt idx="105">
                  <c:v>43784</c:v>
                </c:pt>
                <c:pt idx="106">
                  <c:v>43785</c:v>
                </c:pt>
                <c:pt idx="107">
                  <c:v>43786</c:v>
                </c:pt>
                <c:pt idx="108">
                  <c:v>43787</c:v>
                </c:pt>
                <c:pt idx="109">
                  <c:v>43789</c:v>
                </c:pt>
                <c:pt idx="110">
                  <c:v>43790</c:v>
                </c:pt>
                <c:pt idx="111">
                  <c:v>43791</c:v>
                </c:pt>
                <c:pt idx="112">
                  <c:v>43792</c:v>
                </c:pt>
                <c:pt idx="113">
                  <c:v>43793</c:v>
                </c:pt>
                <c:pt idx="114">
                  <c:v>43794</c:v>
                </c:pt>
                <c:pt idx="115">
                  <c:v>43796</c:v>
                </c:pt>
                <c:pt idx="116">
                  <c:v>43797</c:v>
                </c:pt>
                <c:pt idx="117">
                  <c:v>43798</c:v>
                </c:pt>
                <c:pt idx="118">
                  <c:v>43799</c:v>
                </c:pt>
                <c:pt idx="119">
                  <c:v>43800</c:v>
                </c:pt>
                <c:pt idx="120">
                  <c:v>43801</c:v>
                </c:pt>
                <c:pt idx="121">
                  <c:v>43803</c:v>
                </c:pt>
                <c:pt idx="122">
                  <c:v>43804</c:v>
                </c:pt>
                <c:pt idx="123">
                  <c:v>43805</c:v>
                </c:pt>
                <c:pt idx="124">
                  <c:v>43806</c:v>
                </c:pt>
                <c:pt idx="125">
                  <c:v>43807</c:v>
                </c:pt>
                <c:pt idx="126">
                  <c:v>43808</c:v>
                </c:pt>
                <c:pt idx="127">
                  <c:v>43810</c:v>
                </c:pt>
                <c:pt idx="128">
                  <c:v>43811</c:v>
                </c:pt>
                <c:pt idx="129">
                  <c:v>43812</c:v>
                </c:pt>
                <c:pt idx="130">
                  <c:v>43813</c:v>
                </c:pt>
                <c:pt idx="131">
                  <c:v>43814</c:v>
                </c:pt>
                <c:pt idx="132">
                  <c:v>43815</c:v>
                </c:pt>
                <c:pt idx="133">
                  <c:v>43817</c:v>
                </c:pt>
                <c:pt idx="134">
                  <c:v>43818</c:v>
                </c:pt>
                <c:pt idx="135">
                  <c:v>43819</c:v>
                </c:pt>
                <c:pt idx="136">
                  <c:v>43820</c:v>
                </c:pt>
                <c:pt idx="137">
                  <c:v>43821</c:v>
                </c:pt>
                <c:pt idx="138">
                  <c:v>43822</c:v>
                </c:pt>
                <c:pt idx="139">
                  <c:v>43823</c:v>
                </c:pt>
                <c:pt idx="140">
                  <c:v>43824</c:v>
                </c:pt>
                <c:pt idx="141">
                  <c:v>43825</c:v>
                </c:pt>
                <c:pt idx="142">
                  <c:v>43826</c:v>
                </c:pt>
                <c:pt idx="143">
                  <c:v>43827</c:v>
                </c:pt>
                <c:pt idx="144">
                  <c:v>43828</c:v>
                </c:pt>
                <c:pt idx="145">
                  <c:v>43829</c:v>
                </c:pt>
                <c:pt idx="146">
                  <c:v>43832</c:v>
                </c:pt>
                <c:pt idx="147">
                  <c:v>43833</c:v>
                </c:pt>
                <c:pt idx="148">
                  <c:v>43834</c:v>
                </c:pt>
                <c:pt idx="149">
                  <c:v>43835</c:v>
                </c:pt>
                <c:pt idx="150">
                  <c:v>43836</c:v>
                </c:pt>
                <c:pt idx="151">
                  <c:v>43838</c:v>
                </c:pt>
                <c:pt idx="152">
                  <c:v>43839</c:v>
                </c:pt>
                <c:pt idx="153">
                  <c:v>43840</c:v>
                </c:pt>
                <c:pt idx="154">
                  <c:v>43841</c:v>
                </c:pt>
                <c:pt idx="155">
                  <c:v>43842</c:v>
                </c:pt>
                <c:pt idx="156">
                  <c:v>43843</c:v>
                </c:pt>
                <c:pt idx="157">
                  <c:v>43845</c:v>
                </c:pt>
                <c:pt idx="158">
                  <c:v>43846</c:v>
                </c:pt>
                <c:pt idx="159">
                  <c:v>43847</c:v>
                </c:pt>
                <c:pt idx="160">
                  <c:v>43848</c:v>
                </c:pt>
                <c:pt idx="161">
                  <c:v>43849</c:v>
                </c:pt>
                <c:pt idx="162">
                  <c:v>43850</c:v>
                </c:pt>
                <c:pt idx="163">
                  <c:v>43852</c:v>
                </c:pt>
                <c:pt idx="164">
                  <c:v>43853</c:v>
                </c:pt>
                <c:pt idx="165">
                  <c:v>43854</c:v>
                </c:pt>
                <c:pt idx="166">
                  <c:v>43856</c:v>
                </c:pt>
                <c:pt idx="167">
                  <c:v>43857</c:v>
                </c:pt>
                <c:pt idx="168">
                  <c:v>43859</c:v>
                </c:pt>
                <c:pt idx="169">
                  <c:v>43860</c:v>
                </c:pt>
                <c:pt idx="170">
                  <c:v>43861</c:v>
                </c:pt>
                <c:pt idx="171">
                  <c:v>43862</c:v>
                </c:pt>
                <c:pt idx="172">
                  <c:v>43863</c:v>
                </c:pt>
                <c:pt idx="173">
                  <c:v>43864</c:v>
                </c:pt>
                <c:pt idx="174">
                  <c:v>43866</c:v>
                </c:pt>
                <c:pt idx="175">
                  <c:v>43867</c:v>
                </c:pt>
                <c:pt idx="176">
                  <c:v>43868</c:v>
                </c:pt>
                <c:pt idx="177">
                  <c:v>43869</c:v>
                </c:pt>
                <c:pt idx="178">
                  <c:v>43870</c:v>
                </c:pt>
                <c:pt idx="179">
                  <c:v>43871</c:v>
                </c:pt>
                <c:pt idx="180">
                  <c:v>43873</c:v>
                </c:pt>
                <c:pt idx="181">
                  <c:v>43874</c:v>
                </c:pt>
                <c:pt idx="182">
                  <c:v>43875</c:v>
                </c:pt>
                <c:pt idx="183">
                  <c:v>43876</c:v>
                </c:pt>
                <c:pt idx="184">
                  <c:v>43877</c:v>
                </c:pt>
                <c:pt idx="185">
                  <c:v>43878</c:v>
                </c:pt>
                <c:pt idx="186">
                  <c:v>43880</c:v>
                </c:pt>
                <c:pt idx="187">
                  <c:v>43881</c:v>
                </c:pt>
                <c:pt idx="188">
                  <c:v>43882</c:v>
                </c:pt>
                <c:pt idx="189">
                  <c:v>43883</c:v>
                </c:pt>
                <c:pt idx="190">
                  <c:v>43884</c:v>
                </c:pt>
                <c:pt idx="191">
                  <c:v>43885</c:v>
                </c:pt>
                <c:pt idx="192">
                  <c:v>43887</c:v>
                </c:pt>
                <c:pt idx="193">
                  <c:v>43888</c:v>
                </c:pt>
                <c:pt idx="194">
                  <c:v>43889</c:v>
                </c:pt>
                <c:pt idx="195">
                  <c:v>43890</c:v>
                </c:pt>
                <c:pt idx="196">
                  <c:v>43891</c:v>
                </c:pt>
                <c:pt idx="197">
                  <c:v>43892</c:v>
                </c:pt>
                <c:pt idx="198">
                  <c:v>43895</c:v>
                </c:pt>
                <c:pt idx="199">
                  <c:v>43896</c:v>
                </c:pt>
                <c:pt idx="200">
                  <c:v>43897</c:v>
                </c:pt>
                <c:pt idx="201">
                  <c:v>43898</c:v>
                </c:pt>
                <c:pt idx="202">
                  <c:v>43899</c:v>
                </c:pt>
                <c:pt idx="203">
                  <c:v>43901</c:v>
                </c:pt>
                <c:pt idx="204">
                  <c:v>43902</c:v>
                </c:pt>
                <c:pt idx="205">
                  <c:v>43903</c:v>
                </c:pt>
                <c:pt idx="206">
                  <c:v>43904</c:v>
                </c:pt>
                <c:pt idx="207">
                  <c:v>43905</c:v>
                </c:pt>
                <c:pt idx="208">
                  <c:v>43906</c:v>
                </c:pt>
                <c:pt idx="209">
                  <c:v>43908</c:v>
                </c:pt>
                <c:pt idx="210">
                  <c:v>43909</c:v>
                </c:pt>
                <c:pt idx="211">
                  <c:v>43910</c:v>
                </c:pt>
                <c:pt idx="212">
                  <c:v>43911</c:v>
                </c:pt>
                <c:pt idx="213">
                  <c:v>43912</c:v>
                </c:pt>
                <c:pt idx="214">
                  <c:v>43913</c:v>
                </c:pt>
                <c:pt idx="215">
                  <c:v>43915</c:v>
                </c:pt>
                <c:pt idx="216">
                  <c:v>43916</c:v>
                </c:pt>
                <c:pt idx="217">
                  <c:v>43917</c:v>
                </c:pt>
                <c:pt idx="218">
                  <c:v>43918</c:v>
                </c:pt>
                <c:pt idx="219">
                  <c:v>43919</c:v>
                </c:pt>
                <c:pt idx="220">
                  <c:v>43920</c:v>
                </c:pt>
                <c:pt idx="221">
                  <c:v>43922</c:v>
                </c:pt>
                <c:pt idx="222">
                  <c:v>43923</c:v>
                </c:pt>
                <c:pt idx="223">
                  <c:v>43924</c:v>
                </c:pt>
                <c:pt idx="224">
                  <c:v>43925</c:v>
                </c:pt>
                <c:pt idx="225">
                  <c:v>43926</c:v>
                </c:pt>
                <c:pt idx="226">
                  <c:v>43927</c:v>
                </c:pt>
                <c:pt idx="227">
                  <c:v>43929</c:v>
                </c:pt>
                <c:pt idx="228">
                  <c:v>43930</c:v>
                </c:pt>
                <c:pt idx="229">
                  <c:v>43931</c:v>
                </c:pt>
                <c:pt idx="230">
                  <c:v>43932</c:v>
                </c:pt>
                <c:pt idx="231">
                  <c:v>43933</c:v>
                </c:pt>
                <c:pt idx="232">
                  <c:v>43934</c:v>
                </c:pt>
                <c:pt idx="233">
                  <c:v>43936</c:v>
                </c:pt>
                <c:pt idx="234">
                  <c:v>43937</c:v>
                </c:pt>
                <c:pt idx="235">
                  <c:v>43938</c:v>
                </c:pt>
                <c:pt idx="236">
                  <c:v>43939</c:v>
                </c:pt>
                <c:pt idx="237">
                  <c:v>43940</c:v>
                </c:pt>
                <c:pt idx="238">
                  <c:v>43941</c:v>
                </c:pt>
                <c:pt idx="239">
                  <c:v>43943</c:v>
                </c:pt>
                <c:pt idx="240">
                  <c:v>43944</c:v>
                </c:pt>
                <c:pt idx="241">
                  <c:v>43945</c:v>
                </c:pt>
                <c:pt idx="242">
                  <c:v>43946</c:v>
                </c:pt>
                <c:pt idx="243">
                  <c:v>43947</c:v>
                </c:pt>
                <c:pt idx="244">
                  <c:v>43948</c:v>
                </c:pt>
                <c:pt idx="245">
                  <c:v>43950</c:v>
                </c:pt>
                <c:pt idx="246">
                  <c:v>43951</c:v>
                </c:pt>
                <c:pt idx="247">
                  <c:v>43952</c:v>
                </c:pt>
                <c:pt idx="248">
                  <c:v>43953</c:v>
                </c:pt>
              </c:numCache>
            </c:numRef>
          </c:cat>
          <c:val>
            <c:numRef>
              <c:f>'Total Sales'!$E$4:$E$252</c:f>
              <c:numCache>
                <c:formatCode>General</c:formatCode>
                <c:ptCount val="249"/>
                <c:pt idx="0">
                  <c:v>39600</c:v>
                </c:pt>
                <c:pt idx="1">
                  <c:v>58000</c:v>
                </c:pt>
                <c:pt idx="2">
                  <c:v>117400</c:v>
                </c:pt>
                <c:pt idx="3">
                  <c:v>212000</c:v>
                </c:pt>
                <c:pt idx="4">
                  <c:v>30900</c:v>
                </c:pt>
                <c:pt idx="5">
                  <c:v>74100</c:v>
                </c:pt>
                <c:pt idx="6">
                  <c:v>196800</c:v>
                </c:pt>
                <c:pt idx="7">
                  <c:v>203400</c:v>
                </c:pt>
                <c:pt idx="8">
                  <c:v>195900</c:v>
                </c:pt>
                <c:pt idx="9">
                  <c:v>167100</c:v>
                </c:pt>
                <c:pt idx="10">
                  <c:v>177600</c:v>
                </c:pt>
                <c:pt idx="11">
                  <c:v>259200</c:v>
                </c:pt>
                <c:pt idx="12">
                  <c:v>300100</c:v>
                </c:pt>
                <c:pt idx="13">
                  <c:v>196000</c:v>
                </c:pt>
                <c:pt idx="14">
                  <c:v>136900</c:v>
                </c:pt>
                <c:pt idx="15">
                  <c:v>214600</c:v>
                </c:pt>
                <c:pt idx="16">
                  <c:v>203900</c:v>
                </c:pt>
                <c:pt idx="17">
                  <c:v>215200</c:v>
                </c:pt>
                <c:pt idx="18">
                  <c:v>168000</c:v>
                </c:pt>
                <c:pt idx="19">
                  <c:v>309000</c:v>
                </c:pt>
                <c:pt idx="20">
                  <c:v>221200</c:v>
                </c:pt>
                <c:pt idx="21">
                  <c:v>277300</c:v>
                </c:pt>
                <c:pt idx="22">
                  <c:v>201000</c:v>
                </c:pt>
                <c:pt idx="23">
                  <c:v>290300</c:v>
                </c:pt>
                <c:pt idx="24">
                  <c:v>112500</c:v>
                </c:pt>
                <c:pt idx="25">
                  <c:v>300600</c:v>
                </c:pt>
                <c:pt idx="26">
                  <c:v>288200</c:v>
                </c:pt>
                <c:pt idx="27">
                  <c:v>232200</c:v>
                </c:pt>
                <c:pt idx="28">
                  <c:v>269500</c:v>
                </c:pt>
                <c:pt idx="29">
                  <c:v>203000</c:v>
                </c:pt>
                <c:pt idx="30">
                  <c:v>95900</c:v>
                </c:pt>
                <c:pt idx="31">
                  <c:v>241700</c:v>
                </c:pt>
                <c:pt idx="32">
                  <c:v>314800</c:v>
                </c:pt>
                <c:pt idx="33">
                  <c:v>272800</c:v>
                </c:pt>
                <c:pt idx="34">
                  <c:v>296700</c:v>
                </c:pt>
                <c:pt idx="35">
                  <c:v>182700</c:v>
                </c:pt>
                <c:pt idx="36">
                  <c:v>155800</c:v>
                </c:pt>
                <c:pt idx="37">
                  <c:v>264200</c:v>
                </c:pt>
                <c:pt idx="38">
                  <c:v>205000</c:v>
                </c:pt>
                <c:pt idx="39">
                  <c:v>159700</c:v>
                </c:pt>
                <c:pt idx="40">
                  <c:v>184900</c:v>
                </c:pt>
                <c:pt idx="41">
                  <c:v>254200</c:v>
                </c:pt>
                <c:pt idx="42">
                  <c:v>257100</c:v>
                </c:pt>
                <c:pt idx="43">
                  <c:v>127000</c:v>
                </c:pt>
                <c:pt idx="44">
                  <c:v>242200</c:v>
                </c:pt>
                <c:pt idx="45">
                  <c:v>132800</c:v>
                </c:pt>
                <c:pt idx="46">
                  <c:v>277200</c:v>
                </c:pt>
                <c:pt idx="47">
                  <c:v>247700</c:v>
                </c:pt>
                <c:pt idx="48">
                  <c:v>121700</c:v>
                </c:pt>
                <c:pt idx="49">
                  <c:v>285200</c:v>
                </c:pt>
                <c:pt idx="50">
                  <c:v>82300</c:v>
                </c:pt>
                <c:pt idx="51">
                  <c:v>215100</c:v>
                </c:pt>
                <c:pt idx="52">
                  <c:v>217700</c:v>
                </c:pt>
                <c:pt idx="53">
                  <c:v>185200</c:v>
                </c:pt>
                <c:pt idx="54">
                  <c:v>150700</c:v>
                </c:pt>
                <c:pt idx="55">
                  <c:v>293300</c:v>
                </c:pt>
                <c:pt idx="56">
                  <c:v>150800</c:v>
                </c:pt>
                <c:pt idx="57">
                  <c:v>301400</c:v>
                </c:pt>
                <c:pt idx="58">
                  <c:v>203000</c:v>
                </c:pt>
                <c:pt idx="59">
                  <c:v>301700</c:v>
                </c:pt>
                <c:pt idx="60">
                  <c:v>294200</c:v>
                </c:pt>
                <c:pt idx="61">
                  <c:v>174100</c:v>
                </c:pt>
                <c:pt idx="62">
                  <c:v>147400</c:v>
                </c:pt>
                <c:pt idx="63">
                  <c:v>54100</c:v>
                </c:pt>
                <c:pt idx="64">
                  <c:v>140400</c:v>
                </c:pt>
                <c:pt idx="65">
                  <c:v>287000</c:v>
                </c:pt>
                <c:pt idx="66">
                  <c:v>276700</c:v>
                </c:pt>
                <c:pt idx="67">
                  <c:v>113600</c:v>
                </c:pt>
                <c:pt idx="68">
                  <c:v>107300</c:v>
                </c:pt>
                <c:pt idx="69">
                  <c:v>319700</c:v>
                </c:pt>
                <c:pt idx="70">
                  <c:v>48000</c:v>
                </c:pt>
                <c:pt idx="71">
                  <c:v>99300</c:v>
                </c:pt>
                <c:pt idx="72">
                  <c:v>131600</c:v>
                </c:pt>
                <c:pt idx="73">
                  <c:v>117300</c:v>
                </c:pt>
                <c:pt idx="74">
                  <c:v>45200</c:v>
                </c:pt>
                <c:pt idx="75">
                  <c:v>136500</c:v>
                </c:pt>
                <c:pt idx="76">
                  <c:v>113100</c:v>
                </c:pt>
                <c:pt idx="77">
                  <c:v>153100</c:v>
                </c:pt>
                <c:pt idx="78">
                  <c:v>293100</c:v>
                </c:pt>
                <c:pt idx="79">
                  <c:v>177500</c:v>
                </c:pt>
                <c:pt idx="80">
                  <c:v>148400</c:v>
                </c:pt>
                <c:pt idx="81">
                  <c:v>186800</c:v>
                </c:pt>
                <c:pt idx="82">
                  <c:v>84200</c:v>
                </c:pt>
                <c:pt idx="83">
                  <c:v>202000</c:v>
                </c:pt>
                <c:pt idx="84">
                  <c:v>213300</c:v>
                </c:pt>
                <c:pt idx="85">
                  <c:v>307100</c:v>
                </c:pt>
                <c:pt idx="86">
                  <c:v>71200</c:v>
                </c:pt>
                <c:pt idx="87">
                  <c:v>219900</c:v>
                </c:pt>
                <c:pt idx="88">
                  <c:v>133800</c:v>
                </c:pt>
                <c:pt idx="89">
                  <c:v>128500</c:v>
                </c:pt>
                <c:pt idx="90">
                  <c:v>211500</c:v>
                </c:pt>
                <c:pt idx="91">
                  <c:v>215100</c:v>
                </c:pt>
                <c:pt idx="92">
                  <c:v>95600</c:v>
                </c:pt>
                <c:pt idx="93">
                  <c:v>114800</c:v>
                </c:pt>
                <c:pt idx="94">
                  <c:v>236000</c:v>
                </c:pt>
                <c:pt idx="95">
                  <c:v>203600</c:v>
                </c:pt>
                <c:pt idx="96">
                  <c:v>92100</c:v>
                </c:pt>
                <c:pt idx="97">
                  <c:v>129600</c:v>
                </c:pt>
                <c:pt idx="98">
                  <c:v>167800</c:v>
                </c:pt>
                <c:pt idx="99">
                  <c:v>223000</c:v>
                </c:pt>
                <c:pt idx="100">
                  <c:v>279200</c:v>
                </c:pt>
                <c:pt idx="101">
                  <c:v>357300</c:v>
                </c:pt>
                <c:pt idx="102">
                  <c:v>128400</c:v>
                </c:pt>
                <c:pt idx="103">
                  <c:v>145000</c:v>
                </c:pt>
                <c:pt idx="104">
                  <c:v>72000</c:v>
                </c:pt>
                <c:pt idx="105">
                  <c:v>170700</c:v>
                </c:pt>
                <c:pt idx="106">
                  <c:v>153300</c:v>
                </c:pt>
                <c:pt idx="107">
                  <c:v>319000</c:v>
                </c:pt>
                <c:pt idx="108">
                  <c:v>98700</c:v>
                </c:pt>
                <c:pt idx="109">
                  <c:v>136300</c:v>
                </c:pt>
                <c:pt idx="110">
                  <c:v>61600</c:v>
                </c:pt>
                <c:pt idx="111">
                  <c:v>66700</c:v>
                </c:pt>
                <c:pt idx="112">
                  <c:v>178200</c:v>
                </c:pt>
                <c:pt idx="113">
                  <c:v>289000</c:v>
                </c:pt>
                <c:pt idx="114">
                  <c:v>167600</c:v>
                </c:pt>
                <c:pt idx="115">
                  <c:v>127200</c:v>
                </c:pt>
                <c:pt idx="116">
                  <c:v>189400</c:v>
                </c:pt>
                <c:pt idx="117">
                  <c:v>197000</c:v>
                </c:pt>
                <c:pt idx="118">
                  <c:v>239500</c:v>
                </c:pt>
                <c:pt idx="119">
                  <c:v>295900</c:v>
                </c:pt>
                <c:pt idx="120">
                  <c:v>106100</c:v>
                </c:pt>
                <c:pt idx="121">
                  <c:v>215000</c:v>
                </c:pt>
                <c:pt idx="122">
                  <c:v>202400</c:v>
                </c:pt>
                <c:pt idx="123">
                  <c:v>195000</c:v>
                </c:pt>
                <c:pt idx="124">
                  <c:v>185700</c:v>
                </c:pt>
                <c:pt idx="125">
                  <c:v>409000</c:v>
                </c:pt>
                <c:pt idx="126">
                  <c:v>142500</c:v>
                </c:pt>
                <c:pt idx="127">
                  <c:v>206200</c:v>
                </c:pt>
                <c:pt idx="128">
                  <c:v>201500</c:v>
                </c:pt>
                <c:pt idx="129">
                  <c:v>105900</c:v>
                </c:pt>
                <c:pt idx="130">
                  <c:v>151800</c:v>
                </c:pt>
                <c:pt idx="131">
                  <c:v>173900</c:v>
                </c:pt>
                <c:pt idx="132">
                  <c:v>157800</c:v>
                </c:pt>
                <c:pt idx="133">
                  <c:v>205900</c:v>
                </c:pt>
                <c:pt idx="134">
                  <c:v>185600</c:v>
                </c:pt>
                <c:pt idx="135">
                  <c:v>121900</c:v>
                </c:pt>
                <c:pt idx="136">
                  <c:v>194000</c:v>
                </c:pt>
                <c:pt idx="137">
                  <c:v>223900</c:v>
                </c:pt>
                <c:pt idx="138">
                  <c:v>166600</c:v>
                </c:pt>
                <c:pt idx="139">
                  <c:v>56000</c:v>
                </c:pt>
                <c:pt idx="140">
                  <c:v>109500</c:v>
                </c:pt>
                <c:pt idx="141">
                  <c:v>92500</c:v>
                </c:pt>
                <c:pt idx="142">
                  <c:v>47100</c:v>
                </c:pt>
                <c:pt idx="143">
                  <c:v>369900</c:v>
                </c:pt>
                <c:pt idx="144">
                  <c:v>249600</c:v>
                </c:pt>
                <c:pt idx="145">
                  <c:v>238300</c:v>
                </c:pt>
                <c:pt idx="146">
                  <c:v>234100</c:v>
                </c:pt>
                <c:pt idx="147">
                  <c:v>238200</c:v>
                </c:pt>
                <c:pt idx="148">
                  <c:v>127700</c:v>
                </c:pt>
                <c:pt idx="149">
                  <c:v>275600</c:v>
                </c:pt>
                <c:pt idx="150">
                  <c:v>109500</c:v>
                </c:pt>
                <c:pt idx="151">
                  <c:v>251800</c:v>
                </c:pt>
                <c:pt idx="152">
                  <c:v>259900</c:v>
                </c:pt>
                <c:pt idx="153">
                  <c:v>146500</c:v>
                </c:pt>
                <c:pt idx="154">
                  <c:v>149000</c:v>
                </c:pt>
                <c:pt idx="155">
                  <c:v>307000</c:v>
                </c:pt>
                <c:pt idx="156">
                  <c:v>138800</c:v>
                </c:pt>
                <c:pt idx="157">
                  <c:v>264000</c:v>
                </c:pt>
                <c:pt idx="158">
                  <c:v>33600</c:v>
                </c:pt>
                <c:pt idx="159">
                  <c:v>107100</c:v>
                </c:pt>
                <c:pt idx="160">
                  <c:v>162700</c:v>
                </c:pt>
                <c:pt idx="161">
                  <c:v>354200</c:v>
                </c:pt>
                <c:pt idx="162">
                  <c:v>92400</c:v>
                </c:pt>
                <c:pt idx="163">
                  <c:v>136200</c:v>
                </c:pt>
                <c:pt idx="164">
                  <c:v>288400</c:v>
                </c:pt>
                <c:pt idx="165">
                  <c:v>53900</c:v>
                </c:pt>
                <c:pt idx="166">
                  <c:v>142400</c:v>
                </c:pt>
                <c:pt idx="167">
                  <c:v>158000</c:v>
                </c:pt>
                <c:pt idx="168">
                  <c:v>104400</c:v>
                </c:pt>
                <c:pt idx="169">
                  <c:v>245900</c:v>
                </c:pt>
                <c:pt idx="170">
                  <c:v>201200</c:v>
                </c:pt>
                <c:pt idx="171">
                  <c:v>173700</c:v>
                </c:pt>
                <c:pt idx="172">
                  <c:v>342600</c:v>
                </c:pt>
                <c:pt idx="173">
                  <c:v>93700</c:v>
                </c:pt>
                <c:pt idx="174">
                  <c:v>281900</c:v>
                </c:pt>
                <c:pt idx="175">
                  <c:v>206000</c:v>
                </c:pt>
                <c:pt idx="176">
                  <c:v>288800</c:v>
                </c:pt>
                <c:pt idx="177">
                  <c:v>252800</c:v>
                </c:pt>
                <c:pt idx="178">
                  <c:v>341700</c:v>
                </c:pt>
                <c:pt idx="179">
                  <c:v>65600</c:v>
                </c:pt>
                <c:pt idx="180">
                  <c:v>354500</c:v>
                </c:pt>
                <c:pt idx="181">
                  <c:v>110300</c:v>
                </c:pt>
                <c:pt idx="182">
                  <c:v>242900</c:v>
                </c:pt>
                <c:pt idx="183">
                  <c:v>235400</c:v>
                </c:pt>
                <c:pt idx="184">
                  <c:v>290200</c:v>
                </c:pt>
                <c:pt idx="185">
                  <c:v>183200</c:v>
                </c:pt>
                <c:pt idx="186">
                  <c:v>212000</c:v>
                </c:pt>
                <c:pt idx="187">
                  <c:v>249900</c:v>
                </c:pt>
                <c:pt idx="188">
                  <c:v>155700</c:v>
                </c:pt>
                <c:pt idx="189">
                  <c:v>353000</c:v>
                </c:pt>
                <c:pt idx="190">
                  <c:v>647100</c:v>
                </c:pt>
                <c:pt idx="191">
                  <c:v>189400</c:v>
                </c:pt>
                <c:pt idx="192">
                  <c:v>345100</c:v>
                </c:pt>
                <c:pt idx="193">
                  <c:v>197700</c:v>
                </c:pt>
                <c:pt idx="194">
                  <c:v>337000</c:v>
                </c:pt>
                <c:pt idx="195">
                  <c:v>273500</c:v>
                </c:pt>
                <c:pt idx="196">
                  <c:v>403400</c:v>
                </c:pt>
                <c:pt idx="197">
                  <c:v>273000</c:v>
                </c:pt>
                <c:pt idx="198">
                  <c:v>421500</c:v>
                </c:pt>
                <c:pt idx="199">
                  <c:v>305800</c:v>
                </c:pt>
                <c:pt idx="200">
                  <c:v>294700</c:v>
                </c:pt>
                <c:pt idx="201">
                  <c:v>356000</c:v>
                </c:pt>
                <c:pt idx="202">
                  <c:v>144000</c:v>
                </c:pt>
                <c:pt idx="203">
                  <c:v>204600</c:v>
                </c:pt>
                <c:pt idx="204">
                  <c:v>251800</c:v>
                </c:pt>
                <c:pt idx="205">
                  <c:v>224100</c:v>
                </c:pt>
                <c:pt idx="206">
                  <c:v>212500</c:v>
                </c:pt>
                <c:pt idx="207">
                  <c:v>259700</c:v>
                </c:pt>
                <c:pt idx="208">
                  <c:v>263500</c:v>
                </c:pt>
                <c:pt idx="209">
                  <c:v>323600</c:v>
                </c:pt>
                <c:pt idx="210">
                  <c:v>173500</c:v>
                </c:pt>
                <c:pt idx="211">
                  <c:v>135800</c:v>
                </c:pt>
                <c:pt idx="212">
                  <c:v>368600</c:v>
                </c:pt>
                <c:pt idx="213">
                  <c:v>257700</c:v>
                </c:pt>
                <c:pt idx="214">
                  <c:v>213200</c:v>
                </c:pt>
                <c:pt idx="215">
                  <c:v>216300</c:v>
                </c:pt>
                <c:pt idx="216">
                  <c:v>206700</c:v>
                </c:pt>
                <c:pt idx="217">
                  <c:v>198700</c:v>
                </c:pt>
                <c:pt idx="218">
                  <c:v>197500</c:v>
                </c:pt>
                <c:pt idx="219">
                  <c:v>320300</c:v>
                </c:pt>
                <c:pt idx="220">
                  <c:v>218600</c:v>
                </c:pt>
                <c:pt idx="221">
                  <c:v>230100</c:v>
                </c:pt>
                <c:pt idx="222">
                  <c:v>297700</c:v>
                </c:pt>
                <c:pt idx="223">
                  <c:v>140500</c:v>
                </c:pt>
                <c:pt idx="224">
                  <c:v>153000</c:v>
                </c:pt>
                <c:pt idx="225">
                  <c:v>225800</c:v>
                </c:pt>
                <c:pt idx="226">
                  <c:v>132000</c:v>
                </c:pt>
                <c:pt idx="227">
                  <c:v>272600</c:v>
                </c:pt>
                <c:pt idx="228">
                  <c:v>198600</c:v>
                </c:pt>
                <c:pt idx="229">
                  <c:v>149400</c:v>
                </c:pt>
                <c:pt idx="230">
                  <c:v>119700</c:v>
                </c:pt>
                <c:pt idx="231">
                  <c:v>212000</c:v>
                </c:pt>
                <c:pt idx="232">
                  <c:v>53300</c:v>
                </c:pt>
                <c:pt idx="233">
                  <c:v>202400</c:v>
                </c:pt>
                <c:pt idx="234">
                  <c:v>102800</c:v>
                </c:pt>
                <c:pt idx="235">
                  <c:v>147000</c:v>
                </c:pt>
                <c:pt idx="236">
                  <c:v>269200</c:v>
                </c:pt>
                <c:pt idx="237">
                  <c:v>140700</c:v>
                </c:pt>
                <c:pt idx="238">
                  <c:v>188900</c:v>
                </c:pt>
                <c:pt idx="239">
                  <c:v>225400</c:v>
                </c:pt>
                <c:pt idx="240">
                  <c:v>164300</c:v>
                </c:pt>
                <c:pt idx="241">
                  <c:v>165900</c:v>
                </c:pt>
                <c:pt idx="242">
                  <c:v>307900</c:v>
                </c:pt>
                <c:pt idx="243">
                  <c:v>277700</c:v>
                </c:pt>
                <c:pt idx="244">
                  <c:v>264600</c:v>
                </c:pt>
                <c:pt idx="245">
                  <c:v>118100</c:v>
                </c:pt>
                <c:pt idx="246">
                  <c:v>134100</c:v>
                </c:pt>
                <c:pt idx="247">
                  <c:v>215700</c:v>
                </c:pt>
                <c:pt idx="248">
                  <c:v>92700</c:v>
                </c:pt>
              </c:numCache>
            </c:numRef>
          </c:val>
          <c:extLst>
            <c:ext xmlns:c16="http://schemas.microsoft.com/office/drawing/2014/chart" uri="{C3380CC4-5D6E-409C-BE32-E72D297353CC}">
              <c16:uniqueId val="{00000000-829F-48C2-80B2-37EA4D02D96E}"/>
            </c:ext>
          </c:extLst>
        </c:ser>
        <c:dLbls>
          <c:showLegendKey val="0"/>
          <c:showVal val="0"/>
          <c:showCatName val="0"/>
          <c:showSerName val="0"/>
          <c:showPercent val="0"/>
          <c:showBubbleSize val="0"/>
        </c:dLbls>
        <c:gapWidth val="219"/>
        <c:overlap val="-27"/>
        <c:axId val="528772383"/>
        <c:axId val="528770719"/>
      </c:barChart>
      <c:dateAx>
        <c:axId val="5287723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770719"/>
        <c:crosses val="autoZero"/>
        <c:auto val="1"/>
        <c:lblOffset val="100"/>
        <c:baseTimeUnit val="months"/>
      </c:dateAx>
      <c:valAx>
        <c:axId val="5287707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77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Month</a:t>
            </a:r>
          </a:p>
          <a:p>
            <a:pPr>
              <a:defRPr/>
            </a:pPr>
            <a:r>
              <a:rPr lang="en-US"/>
              <a:t>outlier in data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'Total Sales'!$G$4:$G$252</c:f>
              <c:numCache>
                <c:formatCode>m/d/yyyy</c:formatCode>
                <c:ptCount val="249"/>
                <c:pt idx="0">
                  <c:v>43657</c:v>
                </c:pt>
                <c:pt idx="1">
                  <c:v>43658</c:v>
                </c:pt>
                <c:pt idx="2">
                  <c:v>43659</c:v>
                </c:pt>
                <c:pt idx="3">
                  <c:v>43660</c:v>
                </c:pt>
                <c:pt idx="4">
                  <c:v>43661</c:v>
                </c:pt>
                <c:pt idx="5">
                  <c:v>43663</c:v>
                </c:pt>
                <c:pt idx="6">
                  <c:v>43665</c:v>
                </c:pt>
                <c:pt idx="7">
                  <c:v>43666</c:v>
                </c:pt>
                <c:pt idx="8">
                  <c:v>43667</c:v>
                </c:pt>
                <c:pt idx="9">
                  <c:v>43668</c:v>
                </c:pt>
                <c:pt idx="10">
                  <c:v>43670</c:v>
                </c:pt>
                <c:pt idx="11">
                  <c:v>43671</c:v>
                </c:pt>
                <c:pt idx="12">
                  <c:v>43672</c:v>
                </c:pt>
                <c:pt idx="13">
                  <c:v>43673</c:v>
                </c:pt>
                <c:pt idx="14">
                  <c:v>43674</c:v>
                </c:pt>
                <c:pt idx="15">
                  <c:v>43675</c:v>
                </c:pt>
                <c:pt idx="16">
                  <c:v>43677</c:v>
                </c:pt>
                <c:pt idx="17">
                  <c:v>43678</c:v>
                </c:pt>
                <c:pt idx="18">
                  <c:v>43679</c:v>
                </c:pt>
                <c:pt idx="19">
                  <c:v>43680</c:v>
                </c:pt>
                <c:pt idx="20">
                  <c:v>43681</c:v>
                </c:pt>
                <c:pt idx="21">
                  <c:v>43682</c:v>
                </c:pt>
                <c:pt idx="22">
                  <c:v>43684</c:v>
                </c:pt>
                <c:pt idx="23">
                  <c:v>43685</c:v>
                </c:pt>
                <c:pt idx="24">
                  <c:v>43686</c:v>
                </c:pt>
                <c:pt idx="25">
                  <c:v>43687</c:v>
                </c:pt>
                <c:pt idx="26">
                  <c:v>43688</c:v>
                </c:pt>
                <c:pt idx="27">
                  <c:v>43689</c:v>
                </c:pt>
                <c:pt idx="28">
                  <c:v>43691</c:v>
                </c:pt>
                <c:pt idx="29">
                  <c:v>43692</c:v>
                </c:pt>
                <c:pt idx="30">
                  <c:v>43693</c:v>
                </c:pt>
                <c:pt idx="31">
                  <c:v>43694</c:v>
                </c:pt>
                <c:pt idx="32">
                  <c:v>43695</c:v>
                </c:pt>
                <c:pt idx="33">
                  <c:v>43696</c:v>
                </c:pt>
                <c:pt idx="34">
                  <c:v>43698</c:v>
                </c:pt>
                <c:pt idx="35">
                  <c:v>43699</c:v>
                </c:pt>
                <c:pt idx="36">
                  <c:v>43700</c:v>
                </c:pt>
                <c:pt idx="37">
                  <c:v>43701</c:v>
                </c:pt>
                <c:pt idx="38">
                  <c:v>43702</c:v>
                </c:pt>
                <c:pt idx="39">
                  <c:v>43703</c:v>
                </c:pt>
                <c:pt idx="40">
                  <c:v>43705</c:v>
                </c:pt>
                <c:pt idx="41">
                  <c:v>43706</c:v>
                </c:pt>
                <c:pt idx="42">
                  <c:v>43707</c:v>
                </c:pt>
                <c:pt idx="43">
                  <c:v>43708</c:v>
                </c:pt>
                <c:pt idx="44">
                  <c:v>43709</c:v>
                </c:pt>
                <c:pt idx="45">
                  <c:v>43710</c:v>
                </c:pt>
                <c:pt idx="46">
                  <c:v>43712</c:v>
                </c:pt>
                <c:pt idx="47">
                  <c:v>43713</c:v>
                </c:pt>
                <c:pt idx="48">
                  <c:v>43714</c:v>
                </c:pt>
                <c:pt idx="49">
                  <c:v>43715</c:v>
                </c:pt>
                <c:pt idx="50">
                  <c:v>43716</c:v>
                </c:pt>
                <c:pt idx="51">
                  <c:v>43717</c:v>
                </c:pt>
                <c:pt idx="52">
                  <c:v>43719</c:v>
                </c:pt>
                <c:pt idx="53">
                  <c:v>43720</c:v>
                </c:pt>
                <c:pt idx="54">
                  <c:v>43722</c:v>
                </c:pt>
                <c:pt idx="55">
                  <c:v>43723</c:v>
                </c:pt>
                <c:pt idx="56">
                  <c:v>43726</c:v>
                </c:pt>
                <c:pt idx="57">
                  <c:v>43727</c:v>
                </c:pt>
                <c:pt idx="58">
                  <c:v>43728</c:v>
                </c:pt>
                <c:pt idx="59">
                  <c:v>43729</c:v>
                </c:pt>
                <c:pt idx="60">
                  <c:v>43730</c:v>
                </c:pt>
                <c:pt idx="61">
                  <c:v>43731</c:v>
                </c:pt>
                <c:pt idx="62">
                  <c:v>43733</c:v>
                </c:pt>
                <c:pt idx="63">
                  <c:v>43734</c:v>
                </c:pt>
                <c:pt idx="64">
                  <c:v>43735</c:v>
                </c:pt>
                <c:pt idx="65">
                  <c:v>43736</c:v>
                </c:pt>
                <c:pt idx="66">
                  <c:v>43737</c:v>
                </c:pt>
                <c:pt idx="67">
                  <c:v>43738</c:v>
                </c:pt>
                <c:pt idx="68">
                  <c:v>43740</c:v>
                </c:pt>
                <c:pt idx="69">
                  <c:v>43741</c:v>
                </c:pt>
                <c:pt idx="70">
                  <c:v>43742</c:v>
                </c:pt>
                <c:pt idx="71">
                  <c:v>43743</c:v>
                </c:pt>
                <c:pt idx="72">
                  <c:v>43744</c:v>
                </c:pt>
                <c:pt idx="73">
                  <c:v>43745</c:v>
                </c:pt>
                <c:pt idx="74">
                  <c:v>43747</c:v>
                </c:pt>
                <c:pt idx="75">
                  <c:v>43748</c:v>
                </c:pt>
                <c:pt idx="76">
                  <c:v>43749</c:v>
                </c:pt>
                <c:pt idx="77">
                  <c:v>43750</c:v>
                </c:pt>
                <c:pt idx="78">
                  <c:v>43751</c:v>
                </c:pt>
                <c:pt idx="79">
                  <c:v>43752</c:v>
                </c:pt>
                <c:pt idx="80">
                  <c:v>43754</c:v>
                </c:pt>
                <c:pt idx="81">
                  <c:v>43755</c:v>
                </c:pt>
                <c:pt idx="82">
                  <c:v>43756</c:v>
                </c:pt>
                <c:pt idx="83">
                  <c:v>43757</c:v>
                </c:pt>
                <c:pt idx="84">
                  <c:v>43758</c:v>
                </c:pt>
                <c:pt idx="85">
                  <c:v>43759</c:v>
                </c:pt>
                <c:pt idx="86">
                  <c:v>43761</c:v>
                </c:pt>
                <c:pt idx="87">
                  <c:v>43762</c:v>
                </c:pt>
                <c:pt idx="88">
                  <c:v>43763</c:v>
                </c:pt>
                <c:pt idx="89">
                  <c:v>43764</c:v>
                </c:pt>
                <c:pt idx="90">
                  <c:v>43765</c:v>
                </c:pt>
                <c:pt idx="91">
                  <c:v>43766</c:v>
                </c:pt>
                <c:pt idx="92">
                  <c:v>43769</c:v>
                </c:pt>
                <c:pt idx="93">
                  <c:v>43770</c:v>
                </c:pt>
                <c:pt idx="94">
                  <c:v>43771</c:v>
                </c:pt>
                <c:pt idx="95">
                  <c:v>43772</c:v>
                </c:pt>
                <c:pt idx="96">
                  <c:v>43773</c:v>
                </c:pt>
                <c:pt idx="97">
                  <c:v>43775</c:v>
                </c:pt>
                <c:pt idx="98">
                  <c:v>43776</c:v>
                </c:pt>
                <c:pt idx="99">
                  <c:v>43777</c:v>
                </c:pt>
                <c:pt idx="100">
                  <c:v>43778</c:v>
                </c:pt>
                <c:pt idx="101">
                  <c:v>43779</c:v>
                </c:pt>
                <c:pt idx="102">
                  <c:v>43780</c:v>
                </c:pt>
                <c:pt idx="103">
                  <c:v>43782</c:v>
                </c:pt>
                <c:pt idx="104">
                  <c:v>43783</c:v>
                </c:pt>
                <c:pt idx="105">
                  <c:v>43784</c:v>
                </c:pt>
                <c:pt idx="106">
                  <c:v>43785</c:v>
                </c:pt>
                <c:pt idx="107">
                  <c:v>43786</c:v>
                </c:pt>
                <c:pt idx="108">
                  <c:v>43787</c:v>
                </c:pt>
                <c:pt idx="109">
                  <c:v>43789</c:v>
                </c:pt>
                <c:pt idx="110">
                  <c:v>43790</c:v>
                </c:pt>
                <c:pt idx="111">
                  <c:v>43791</c:v>
                </c:pt>
                <c:pt idx="112">
                  <c:v>43792</c:v>
                </c:pt>
                <c:pt idx="113">
                  <c:v>43793</c:v>
                </c:pt>
                <c:pt idx="114">
                  <c:v>43794</c:v>
                </c:pt>
                <c:pt idx="115">
                  <c:v>43796</c:v>
                </c:pt>
                <c:pt idx="116">
                  <c:v>43797</c:v>
                </c:pt>
                <c:pt idx="117">
                  <c:v>43798</c:v>
                </c:pt>
                <c:pt idx="118">
                  <c:v>43799</c:v>
                </c:pt>
                <c:pt idx="119">
                  <c:v>43800</c:v>
                </c:pt>
                <c:pt idx="120">
                  <c:v>43801</c:v>
                </c:pt>
                <c:pt idx="121">
                  <c:v>43803</c:v>
                </c:pt>
                <c:pt idx="122">
                  <c:v>43804</c:v>
                </c:pt>
                <c:pt idx="123">
                  <c:v>43805</c:v>
                </c:pt>
                <c:pt idx="124">
                  <c:v>43806</c:v>
                </c:pt>
                <c:pt idx="125">
                  <c:v>43807</c:v>
                </c:pt>
                <c:pt idx="126">
                  <c:v>43808</c:v>
                </c:pt>
                <c:pt idx="127">
                  <c:v>43810</c:v>
                </c:pt>
                <c:pt idx="128">
                  <c:v>43811</c:v>
                </c:pt>
                <c:pt idx="129">
                  <c:v>43812</c:v>
                </c:pt>
                <c:pt idx="130">
                  <c:v>43813</c:v>
                </c:pt>
                <c:pt idx="131">
                  <c:v>43814</c:v>
                </c:pt>
                <c:pt idx="132">
                  <c:v>43815</c:v>
                </c:pt>
                <c:pt idx="133">
                  <c:v>43817</c:v>
                </c:pt>
                <c:pt idx="134">
                  <c:v>43818</c:v>
                </c:pt>
                <c:pt idx="135">
                  <c:v>43819</c:v>
                </c:pt>
                <c:pt idx="136">
                  <c:v>43820</c:v>
                </c:pt>
                <c:pt idx="137">
                  <c:v>43821</c:v>
                </c:pt>
                <c:pt idx="138">
                  <c:v>43822</c:v>
                </c:pt>
                <c:pt idx="139">
                  <c:v>43823</c:v>
                </c:pt>
                <c:pt idx="140">
                  <c:v>43824</c:v>
                </c:pt>
                <c:pt idx="141">
                  <c:v>43825</c:v>
                </c:pt>
                <c:pt idx="142">
                  <c:v>43826</c:v>
                </c:pt>
                <c:pt idx="143">
                  <c:v>43827</c:v>
                </c:pt>
                <c:pt idx="144">
                  <c:v>43828</c:v>
                </c:pt>
                <c:pt idx="145">
                  <c:v>43829</c:v>
                </c:pt>
                <c:pt idx="146">
                  <c:v>43832</c:v>
                </c:pt>
                <c:pt idx="147">
                  <c:v>43833</c:v>
                </c:pt>
                <c:pt idx="148">
                  <c:v>43834</c:v>
                </c:pt>
                <c:pt idx="149">
                  <c:v>43835</c:v>
                </c:pt>
                <c:pt idx="150">
                  <c:v>43836</c:v>
                </c:pt>
                <c:pt idx="151">
                  <c:v>43838</c:v>
                </c:pt>
                <c:pt idx="152">
                  <c:v>43839</c:v>
                </c:pt>
                <c:pt idx="153">
                  <c:v>43840</c:v>
                </c:pt>
                <c:pt idx="154">
                  <c:v>43841</c:v>
                </c:pt>
                <c:pt idx="155">
                  <c:v>43842</c:v>
                </c:pt>
                <c:pt idx="156">
                  <c:v>43843</c:v>
                </c:pt>
                <c:pt idx="157">
                  <c:v>43845</c:v>
                </c:pt>
                <c:pt idx="158">
                  <c:v>43846</c:v>
                </c:pt>
                <c:pt idx="159">
                  <c:v>43847</c:v>
                </c:pt>
                <c:pt idx="160">
                  <c:v>43848</c:v>
                </c:pt>
                <c:pt idx="161">
                  <c:v>43849</c:v>
                </c:pt>
                <c:pt idx="162">
                  <c:v>43850</c:v>
                </c:pt>
                <c:pt idx="163">
                  <c:v>43852</c:v>
                </c:pt>
                <c:pt idx="164">
                  <c:v>43853</c:v>
                </c:pt>
                <c:pt idx="165">
                  <c:v>43854</c:v>
                </c:pt>
                <c:pt idx="166">
                  <c:v>43856</c:v>
                </c:pt>
                <c:pt idx="167">
                  <c:v>43857</c:v>
                </c:pt>
                <c:pt idx="168">
                  <c:v>43859</c:v>
                </c:pt>
                <c:pt idx="169">
                  <c:v>43860</c:v>
                </c:pt>
                <c:pt idx="170">
                  <c:v>43861</c:v>
                </c:pt>
                <c:pt idx="171">
                  <c:v>43862</c:v>
                </c:pt>
                <c:pt idx="172">
                  <c:v>43863</c:v>
                </c:pt>
                <c:pt idx="173">
                  <c:v>43864</c:v>
                </c:pt>
                <c:pt idx="174">
                  <c:v>43866</c:v>
                </c:pt>
                <c:pt idx="175">
                  <c:v>43867</c:v>
                </c:pt>
                <c:pt idx="176">
                  <c:v>43868</c:v>
                </c:pt>
                <c:pt idx="177">
                  <c:v>43869</c:v>
                </c:pt>
                <c:pt idx="178">
                  <c:v>43870</c:v>
                </c:pt>
                <c:pt idx="179">
                  <c:v>43871</c:v>
                </c:pt>
                <c:pt idx="180">
                  <c:v>43873</c:v>
                </c:pt>
                <c:pt idx="181">
                  <c:v>43874</c:v>
                </c:pt>
                <c:pt idx="182">
                  <c:v>43875</c:v>
                </c:pt>
                <c:pt idx="183">
                  <c:v>43876</c:v>
                </c:pt>
                <c:pt idx="184">
                  <c:v>43877</c:v>
                </c:pt>
                <c:pt idx="185">
                  <c:v>43878</c:v>
                </c:pt>
                <c:pt idx="186">
                  <c:v>43880</c:v>
                </c:pt>
                <c:pt idx="187">
                  <c:v>43881</c:v>
                </c:pt>
                <c:pt idx="188">
                  <c:v>43882</c:v>
                </c:pt>
                <c:pt idx="189">
                  <c:v>43883</c:v>
                </c:pt>
                <c:pt idx="190">
                  <c:v>43884</c:v>
                </c:pt>
                <c:pt idx="191">
                  <c:v>43885</c:v>
                </c:pt>
                <c:pt idx="192">
                  <c:v>43887</c:v>
                </c:pt>
                <c:pt idx="193">
                  <c:v>43888</c:v>
                </c:pt>
                <c:pt idx="194">
                  <c:v>43889</c:v>
                </c:pt>
                <c:pt idx="195">
                  <c:v>43890</c:v>
                </c:pt>
                <c:pt idx="196">
                  <c:v>43891</c:v>
                </c:pt>
                <c:pt idx="197">
                  <c:v>43892</c:v>
                </c:pt>
                <c:pt idx="198">
                  <c:v>43895</c:v>
                </c:pt>
                <c:pt idx="199">
                  <c:v>43896</c:v>
                </c:pt>
                <c:pt idx="200">
                  <c:v>43897</c:v>
                </c:pt>
                <c:pt idx="201">
                  <c:v>43898</c:v>
                </c:pt>
                <c:pt idx="202">
                  <c:v>43899</c:v>
                </c:pt>
                <c:pt idx="203">
                  <c:v>43901</c:v>
                </c:pt>
                <c:pt idx="204">
                  <c:v>43902</c:v>
                </c:pt>
                <c:pt idx="205">
                  <c:v>43903</c:v>
                </c:pt>
                <c:pt idx="206">
                  <c:v>43904</c:v>
                </c:pt>
                <c:pt idx="207">
                  <c:v>43905</c:v>
                </c:pt>
                <c:pt idx="208">
                  <c:v>43906</c:v>
                </c:pt>
                <c:pt idx="209">
                  <c:v>43908</c:v>
                </c:pt>
                <c:pt idx="210">
                  <c:v>43909</c:v>
                </c:pt>
                <c:pt idx="211">
                  <c:v>43910</c:v>
                </c:pt>
                <c:pt idx="212">
                  <c:v>43911</c:v>
                </c:pt>
                <c:pt idx="213">
                  <c:v>43912</c:v>
                </c:pt>
                <c:pt idx="214">
                  <c:v>43913</c:v>
                </c:pt>
                <c:pt idx="215">
                  <c:v>43915</c:v>
                </c:pt>
                <c:pt idx="216">
                  <c:v>43916</c:v>
                </c:pt>
                <c:pt idx="217">
                  <c:v>43917</c:v>
                </c:pt>
                <c:pt idx="218">
                  <c:v>43918</c:v>
                </c:pt>
                <c:pt idx="219">
                  <c:v>43919</c:v>
                </c:pt>
                <c:pt idx="220">
                  <c:v>43920</c:v>
                </c:pt>
                <c:pt idx="221">
                  <c:v>43922</c:v>
                </c:pt>
                <c:pt idx="222">
                  <c:v>43923</c:v>
                </c:pt>
                <c:pt idx="223">
                  <c:v>43924</c:v>
                </c:pt>
                <c:pt idx="224">
                  <c:v>43925</c:v>
                </c:pt>
                <c:pt idx="225">
                  <c:v>43926</c:v>
                </c:pt>
                <c:pt idx="226">
                  <c:v>43927</c:v>
                </c:pt>
                <c:pt idx="227">
                  <c:v>43929</c:v>
                </c:pt>
                <c:pt idx="228">
                  <c:v>43930</c:v>
                </c:pt>
                <c:pt idx="229">
                  <c:v>43931</c:v>
                </c:pt>
                <c:pt idx="230">
                  <c:v>43932</c:v>
                </c:pt>
                <c:pt idx="231">
                  <c:v>43933</c:v>
                </c:pt>
                <c:pt idx="232">
                  <c:v>43934</c:v>
                </c:pt>
                <c:pt idx="233">
                  <c:v>43936</c:v>
                </c:pt>
                <c:pt idx="234">
                  <c:v>43937</c:v>
                </c:pt>
                <c:pt idx="235">
                  <c:v>43938</c:v>
                </c:pt>
                <c:pt idx="236">
                  <c:v>43939</c:v>
                </c:pt>
                <c:pt idx="237">
                  <c:v>43940</c:v>
                </c:pt>
                <c:pt idx="238">
                  <c:v>43941</c:v>
                </c:pt>
                <c:pt idx="239">
                  <c:v>43943</c:v>
                </c:pt>
                <c:pt idx="240">
                  <c:v>43944</c:v>
                </c:pt>
                <c:pt idx="241">
                  <c:v>43945</c:v>
                </c:pt>
                <c:pt idx="242">
                  <c:v>43946</c:v>
                </c:pt>
                <c:pt idx="243">
                  <c:v>43947</c:v>
                </c:pt>
                <c:pt idx="244">
                  <c:v>43948</c:v>
                </c:pt>
                <c:pt idx="245">
                  <c:v>43950</c:v>
                </c:pt>
                <c:pt idx="246">
                  <c:v>43951</c:v>
                </c:pt>
                <c:pt idx="247">
                  <c:v>43952</c:v>
                </c:pt>
                <c:pt idx="248">
                  <c:v>43953</c:v>
                </c:pt>
              </c:numCache>
            </c:numRef>
          </c:cat>
          <c:val>
            <c:numRef>
              <c:f>'Total Sales'!$H$4:$H$252</c:f>
              <c:numCache>
                <c:formatCode>General</c:formatCode>
                <c:ptCount val="249"/>
                <c:pt idx="0">
                  <c:v>39600</c:v>
                </c:pt>
                <c:pt idx="1">
                  <c:v>58000</c:v>
                </c:pt>
                <c:pt idx="2">
                  <c:v>117400</c:v>
                </c:pt>
                <c:pt idx="3">
                  <c:v>212000</c:v>
                </c:pt>
                <c:pt idx="4">
                  <c:v>30900</c:v>
                </c:pt>
                <c:pt idx="5">
                  <c:v>74100</c:v>
                </c:pt>
                <c:pt idx="6">
                  <c:v>196800</c:v>
                </c:pt>
                <c:pt idx="7">
                  <c:v>203400</c:v>
                </c:pt>
                <c:pt idx="8">
                  <c:v>195900</c:v>
                </c:pt>
                <c:pt idx="9">
                  <c:v>167100</c:v>
                </c:pt>
                <c:pt idx="10">
                  <c:v>177600</c:v>
                </c:pt>
                <c:pt idx="11">
                  <c:v>259200</c:v>
                </c:pt>
                <c:pt idx="12">
                  <c:v>1593100</c:v>
                </c:pt>
                <c:pt idx="13">
                  <c:v>196000</c:v>
                </c:pt>
                <c:pt idx="14">
                  <c:v>136900</c:v>
                </c:pt>
                <c:pt idx="15">
                  <c:v>214600</c:v>
                </c:pt>
                <c:pt idx="16">
                  <c:v>203900</c:v>
                </c:pt>
                <c:pt idx="17">
                  <c:v>215200</c:v>
                </c:pt>
                <c:pt idx="18">
                  <c:v>168000</c:v>
                </c:pt>
                <c:pt idx="19">
                  <c:v>309000</c:v>
                </c:pt>
                <c:pt idx="20">
                  <c:v>221200</c:v>
                </c:pt>
                <c:pt idx="21">
                  <c:v>277300</c:v>
                </c:pt>
                <c:pt idx="22">
                  <c:v>201000</c:v>
                </c:pt>
                <c:pt idx="23">
                  <c:v>290300</c:v>
                </c:pt>
                <c:pt idx="24">
                  <c:v>112500</c:v>
                </c:pt>
                <c:pt idx="25">
                  <c:v>300600</c:v>
                </c:pt>
                <c:pt idx="26">
                  <c:v>288200</c:v>
                </c:pt>
                <c:pt idx="27">
                  <c:v>232200</c:v>
                </c:pt>
                <c:pt idx="28">
                  <c:v>269500</c:v>
                </c:pt>
                <c:pt idx="29">
                  <c:v>203000</c:v>
                </c:pt>
                <c:pt idx="30">
                  <c:v>95900</c:v>
                </c:pt>
                <c:pt idx="31">
                  <c:v>241700</c:v>
                </c:pt>
                <c:pt idx="32">
                  <c:v>314800</c:v>
                </c:pt>
                <c:pt idx="33">
                  <c:v>272800</c:v>
                </c:pt>
                <c:pt idx="34">
                  <c:v>296700</c:v>
                </c:pt>
                <c:pt idx="35">
                  <c:v>182700</c:v>
                </c:pt>
                <c:pt idx="36">
                  <c:v>155800</c:v>
                </c:pt>
                <c:pt idx="37">
                  <c:v>264200</c:v>
                </c:pt>
                <c:pt idx="38">
                  <c:v>205000</c:v>
                </c:pt>
                <c:pt idx="39">
                  <c:v>159700</c:v>
                </c:pt>
                <c:pt idx="40">
                  <c:v>184900</c:v>
                </c:pt>
                <c:pt idx="41">
                  <c:v>254200</c:v>
                </c:pt>
                <c:pt idx="42">
                  <c:v>257100</c:v>
                </c:pt>
                <c:pt idx="43">
                  <c:v>127000</c:v>
                </c:pt>
                <c:pt idx="44">
                  <c:v>242200</c:v>
                </c:pt>
                <c:pt idx="45">
                  <c:v>132800</c:v>
                </c:pt>
                <c:pt idx="46">
                  <c:v>277200</c:v>
                </c:pt>
                <c:pt idx="47">
                  <c:v>247700</c:v>
                </c:pt>
                <c:pt idx="48">
                  <c:v>121700</c:v>
                </c:pt>
                <c:pt idx="49">
                  <c:v>285200</c:v>
                </c:pt>
                <c:pt idx="50">
                  <c:v>82300</c:v>
                </c:pt>
                <c:pt idx="51">
                  <c:v>215100</c:v>
                </c:pt>
                <c:pt idx="52">
                  <c:v>217700</c:v>
                </c:pt>
                <c:pt idx="53">
                  <c:v>185200</c:v>
                </c:pt>
                <c:pt idx="54">
                  <c:v>150700</c:v>
                </c:pt>
                <c:pt idx="55">
                  <c:v>293300</c:v>
                </c:pt>
                <c:pt idx="56">
                  <c:v>150800</c:v>
                </c:pt>
                <c:pt idx="57">
                  <c:v>301400</c:v>
                </c:pt>
                <c:pt idx="58">
                  <c:v>203000</c:v>
                </c:pt>
                <c:pt idx="59">
                  <c:v>301700</c:v>
                </c:pt>
                <c:pt idx="60">
                  <c:v>294200</c:v>
                </c:pt>
                <c:pt idx="61">
                  <c:v>174100</c:v>
                </c:pt>
                <c:pt idx="62">
                  <c:v>147400</c:v>
                </c:pt>
                <c:pt idx="63">
                  <c:v>54100</c:v>
                </c:pt>
                <c:pt idx="64">
                  <c:v>140400</c:v>
                </c:pt>
                <c:pt idx="65">
                  <c:v>287000</c:v>
                </c:pt>
                <c:pt idx="66">
                  <c:v>276700</c:v>
                </c:pt>
                <c:pt idx="67">
                  <c:v>113600</c:v>
                </c:pt>
                <c:pt idx="68">
                  <c:v>107300</c:v>
                </c:pt>
                <c:pt idx="69">
                  <c:v>319700</c:v>
                </c:pt>
                <c:pt idx="70">
                  <c:v>48000</c:v>
                </c:pt>
                <c:pt idx="71">
                  <c:v>99300</c:v>
                </c:pt>
                <c:pt idx="72">
                  <c:v>131600</c:v>
                </c:pt>
                <c:pt idx="73">
                  <c:v>117300</c:v>
                </c:pt>
                <c:pt idx="74">
                  <c:v>45200</c:v>
                </c:pt>
                <c:pt idx="75">
                  <c:v>136500</c:v>
                </c:pt>
                <c:pt idx="76">
                  <c:v>113100</c:v>
                </c:pt>
                <c:pt idx="77">
                  <c:v>153100</c:v>
                </c:pt>
                <c:pt idx="78">
                  <c:v>293100</c:v>
                </c:pt>
                <c:pt idx="79">
                  <c:v>177500</c:v>
                </c:pt>
                <c:pt idx="80">
                  <c:v>148400</c:v>
                </c:pt>
                <c:pt idx="81">
                  <c:v>186800</c:v>
                </c:pt>
                <c:pt idx="82">
                  <c:v>84200</c:v>
                </c:pt>
                <c:pt idx="83">
                  <c:v>202000</c:v>
                </c:pt>
                <c:pt idx="84">
                  <c:v>213300</c:v>
                </c:pt>
                <c:pt idx="85">
                  <c:v>307100</c:v>
                </c:pt>
                <c:pt idx="86">
                  <c:v>71200</c:v>
                </c:pt>
                <c:pt idx="87">
                  <c:v>219900</c:v>
                </c:pt>
                <c:pt idx="88">
                  <c:v>133800</c:v>
                </c:pt>
                <c:pt idx="89">
                  <c:v>128500</c:v>
                </c:pt>
                <c:pt idx="90">
                  <c:v>211500</c:v>
                </c:pt>
                <c:pt idx="91">
                  <c:v>215100</c:v>
                </c:pt>
                <c:pt idx="92">
                  <c:v>95600</c:v>
                </c:pt>
                <c:pt idx="93">
                  <c:v>114800</c:v>
                </c:pt>
                <c:pt idx="94">
                  <c:v>236000</c:v>
                </c:pt>
                <c:pt idx="95">
                  <c:v>203600</c:v>
                </c:pt>
                <c:pt idx="96">
                  <c:v>92100</c:v>
                </c:pt>
                <c:pt idx="97">
                  <c:v>129600</c:v>
                </c:pt>
                <c:pt idx="98">
                  <c:v>167800</c:v>
                </c:pt>
                <c:pt idx="99">
                  <c:v>223000</c:v>
                </c:pt>
                <c:pt idx="100">
                  <c:v>279200</c:v>
                </c:pt>
                <c:pt idx="101">
                  <c:v>357300</c:v>
                </c:pt>
                <c:pt idx="102">
                  <c:v>128400</c:v>
                </c:pt>
                <c:pt idx="103">
                  <c:v>145000</c:v>
                </c:pt>
                <c:pt idx="104">
                  <c:v>72000</c:v>
                </c:pt>
                <c:pt idx="105">
                  <c:v>170700</c:v>
                </c:pt>
                <c:pt idx="106">
                  <c:v>153300</c:v>
                </c:pt>
                <c:pt idx="107">
                  <c:v>319000</c:v>
                </c:pt>
                <c:pt idx="108">
                  <c:v>98700</c:v>
                </c:pt>
                <c:pt idx="109">
                  <c:v>136300</c:v>
                </c:pt>
                <c:pt idx="110">
                  <c:v>61600</c:v>
                </c:pt>
                <c:pt idx="111">
                  <c:v>66700</c:v>
                </c:pt>
                <c:pt idx="112">
                  <c:v>178200</c:v>
                </c:pt>
                <c:pt idx="113">
                  <c:v>289000</c:v>
                </c:pt>
                <c:pt idx="114">
                  <c:v>167600</c:v>
                </c:pt>
                <c:pt idx="115">
                  <c:v>127200</c:v>
                </c:pt>
                <c:pt idx="116">
                  <c:v>189400</c:v>
                </c:pt>
                <c:pt idx="117">
                  <c:v>197000</c:v>
                </c:pt>
                <c:pt idx="118">
                  <c:v>239500</c:v>
                </c:pt>
                <c:pt idx="119">
                  <c:v>295900</c:v>
                </c:pt>
                <c:pt idx="120">
                  <c:v>106100</c:v>
                </c:pt>
                <c:pt idx="121">
                  <c:v>215000</c:v>
                </c:pt>
                <c:pt idx="122">
                  <c:v>202400</c:v>
                </c:pt>
                <c:pt idx="123">
                  <c:v>195000</c:v>
                </c:pt>
                <c:pt idx="124">
                  <c:v>185700</c:v>
                </c:pt>
                <c:pt idx="125">
                  <c:v>409000</c:v>
                </c:pt>
                <c:pt idx="126">
                  <c:v>142500</c:v>
                </c:pt>
                <c:pt idx="127">
                  <c:v>206200</c:v>
                </c:pt>
                <c:pt idx="128">
                  <c:v>201500</c:v>
                </c:pt>
                <c:pt idx="129">
                  <c:v>105900</c:v>
                </c:pt>
                <c:pt idx="130">
                  <c:v>151800</c:v>
                </c:pt>
                <c:pt idx="131">
                  <c:v>173900</c:v>
                </c:pt>
                <c:pt idx="132">
                  <c:v>157800</c:v>
                </c:pt>
                <c:pt idx="133">
                  <c:v>205900</c:v>
                </c:pt>
                <c:pt idx="134">
                  <c:v>185600</c:v>
                </c:pt>
                <c:pt idx="135">
                  <c:v>121900</c:v>
                </c:pt>
                <c:pt idx="136">
                  <c:v>194000</c:v>
                </c:pt>
                <c:pt idx="137">
                  <c:v>223900</c:v>
                </c:pt>
                <c:pt idx="138">
                  <c:v>166600</c:v>
                </c:pt>
                <c:pt idx="139">
                  <c:v>56000</c:v>
                </c:pt>
                <c:pt idx="140">
                  <c:v>109500</c:v>
                </c:pt>
                <c:pt idx="141">
                  <c:v>92500</c:v>
                </c:pt>
                <c:pt idx="142">
                  <c:v>47100</c:v>
                </c:pt>
                <c:pt idx="143">
                  <c:v>369900</c:v>
                </c:pt>
                <c:pt idx="144">
                  <c:v>249600</c:v>
                </c:pt>
                <c:pt idx="145">
                  <c:v>238300</c:v>
                </c:pt>
                <c:pt idx="146">
                  <c:v>234100</c:v>
                </c:pt>
                <c:pt idx="147">
                  <c:v>238200</c:v>
                </c:pt>
                <c:pt idx="148">
                  <c:v>127700</c:v>
                </c:pt>
                <c:pt idx="149">
                  <c:v>275600</c:v>
                </c:pt>
                <c:pt idx="150">
                  <c:v>109500</c:v>
                </c:pt>
                <c:pt idx="151">
                  <c:v>251800</c:v>
                </c:pt>
                <c:pt idx="152">
                  <c:v>259900</c:v>
                </c:pt>
                <c:pt idx="153">
                  <c:v>146500</c:v>
                </c:pt>
                <c:pt idx="154">
                  <c:v>149000</c:v>
                </c:pt>
                <c:pt idx="155">
                  <c:v>307000</c:v>
                </c:pt>
                <c:pt idx="156">
                  <c:v>138800</c:v>
                </c:pt>
                <c:pt idx="157">
                  <c:v>264000</c:v>
                </c:pt>
                <c:pt idx="158">
                  <c:v>33600</c:v>
                </c:pt>
                <c:pt idx="159">
                  <c:v>107100</c:v>
                </c:pt>
                <c:pt idx="160">
                  <c:v>162700</c:v>
                </c:pt>
                <c:pt idx="161">
                  <c:v>354200</c:v>
                </c:pt>
                <c:pt idx="162">
                  <c:v>92400</c:v>
                </c:pt>
                <c:pt idx="163">
                  <c:v>136200</c:v>
                </c:pt>
                <c:pt idx="164">
                  <c:v>288400</c:v>
                </c:pt>
                <c:pt idx="165">
                  <c:v>53900</c:v>
                </c:pt>
                <c:pt idx="166">
                  <c:v>142400</c:v>
                </c:pt>
                <c:pt idx="167">
                  <c:v>158000</c:v>
                </c:pt>
                <c:pt idx="168">
                  <c:v>104400</c:v>
                </c:pt>
                <c:pt idx="169">
                  <c:v>245900</c:v>
                </c:pt>
                <c:pt idx="170">
                  <c:v>201200</c:v>
                </c:pt>
                <c:pt idx="171">
                  <c:v>173700</c:v>
                </c:pt>
                <c:pt idx="172">
                  <c:v>342600</c:v>
                </c:pt>
                <c:pt idx="173">
                  <c:v>93700</c:v>
                </c:pt>
                <c:pt idx="174">
                  <c:v>281900</c:v>
                </c:pt>
                <c:pt idx="175">
                  <c:v>206000</c:v>
                </c:pt>
                <c:pt idx="176">
                  <c:v>288800</c:v>
                </c:pt>
                <c:pt idx="177">
                  <c:v>252800</c:v>
                </c:pt>
                <c:pt idx="178">
                  <c:v>341700</c:v>
                </c:pt>
                <c:pt idx="179">
                  <c:v>65600</c:v>
                </c:pt>
                <c:pt idx="180">
                  <c:v>354500</c:v>
                </c:pt>
                <c:pt idx="181">
                  <c:v>110300</c:v>
                </c:pt>
                <c:pt idx="182">
                  <c:v>242900</c:v>
                </c:pt>
                <c:pt idx="183">
                  <c:v>235400</c:v>
                </c:pt>
                <c:pt idx="184">
                  <c:v>290200</c:v>
                </c:pt>
                <c:pt idx="185">
                  <c:v>183200</c:v>
                </c:pt>
                <c:pt idx="186">
                  <c:v>212000</c:v>
                </c:pt>
                <c:pt idx="187">
                  <c:v>249900</c:v>
                </c:pt>
                <c:pt idx="188">
                  <c:v>155700</c:v>
                </c:pt>
                <c:pt idx="189">
                  <c:v>353000</c:v>
                </c:pt>
                <c:pt idx="190">
                  <c:v>647100</c:v>
                </c:pt>
                <c:pt idx="191">
                  <c:v>189400</c:v>
                </c:pt>
                <c:pt idx="192">
                  <c:v>345100</c:v>
                </c:pt>
                <c:pt idx="193">
                  <c:v>197700</c:v>
                </c:pt>
                <c:pt idx="194">
                  <c:v>337000</c:v>
                </c:pt>
                <c:pt idx="195">
                  <c:v>273500</c:v>
                </c:pt>
                <c:pt idx="196">
                  <c:v>403400</c:v>
                </c:pt>
                <c:pt idx="197">
                  <c:v>273000</c:v>
                </c:pt>
                <c:pt idx="198">
                  <c:v>421500</c:v>
                </c:pt>
                <c:pt idx="199">
                  <c:v>305800</c:v>
                </c:pt>
                <c:pt idx="200">
                  <c:v>294700</c:v>
                </c:pt>
                <c:pt idx="201">
                  <c:v>356000</c:v>
                </c:pt>
                <c:pt idx="202">
                  <c:v>144000</c:v>
                </c:pt>
                <c:pt idx="203">
                  <c:v>204600</c:v>
                </c:pt>
                <c:pt idx="204">
                  <c:v>251800</c:v>
                </c:pt>
                <c:pt idx="205">
                  <c:v>224100</c:v>
                </c:pt>
                <c:pt idx="206">
                  <c:v>212500</c:v>
                </c:pt>
                <c:pt idx="207">
                  <c:v>259700</c:v>
                </c:pt>
                <c:pt idx="208">
                  <c:v>263500</c:v>
                </c:pt>
                <c:pt idx="209">
                  <c:v>323600</c:v>
                </c:pt>
                <c:pt idx="210">
                  <c:v>173500</c:v>
                </c:pt>
                <c:pt idx="211">
                  <c:v>135800</c:v>
                </c:pt>
                <c:pt idx="212">
                  <c:v>368600</c:v>
                </c:pt>
                <c:pt idx="213">
                  <c:v>257700</c:v>
                </c:pt>
                <c:pt idx="214">
                  <c:v>213200</c:v>
                </c:pt>
                <c:pt idx="215">
                  <c:v>216300</c:v>
                </c:pt>
                <c:pt idx="216">
                  <c:v>206700</c:v>
                </c:pt>
                <c:pt idx="217">
                  <c:v>198700</c:v>
                </c:pt>
                <c:pt idx="218">
                  <c:v>197500</c:v>
                </c:pt>
                <c:pt idx="219">
                  <c:v>320300</c:v>
                </c:pt>
                <c:pt idx="220">
                  <c:v>218600</c:v>
                </c:pt>
                <c:pt idx="221">
                  <c:v>230100</c:v>
                </c:pt>
                <c:pt idx="222">
                  <c:v>297700</c:v>
                </c:pt>
                <c:pt idx="223">
                  <c:v>140500</c:v>
                </c:pt>
                <c:pt idx="224">
                  <c:v>153000</c:v>
                </c:pt>
                <c:pt idx="225">
                  <c:v>225800</c:v>
                </c:pt>
                <c:pt idx="226">
                  <c:v>132000</c:v>
                </c:pt>
                <c:pt idx="227">
                  <c:v>272600</c:v>
                </c:pt>
                <c:pt idx="228">
                  <c:v>198600</c:v>
                </c:pt>
                <c:pt idx="229">
                  <c:v>149400</c:v>
                </c:pt>
                <c:pt idx="230">
                  <c:v>119700</c:v>
                </c:pt>
                <c:pt idx="231">
                  <c:v>212000</c:v>
                </c:pt>
                <c:pt idx="232">
                  <c:v>53300</c:v>
                </c:pt>
                <c:pt idx="233">
                  <c:v>202400</c:v>
                </c:pt>
                <c:pt idx="234">
                  <c:v>102800</c:v>
                </c:pt>
                <c:pt idx="235">
                  <c:v>147000</c:v>
                </c:pt>
                <c:pt idx="236">
                  <c:v>269200</c:v>
                </c:pt>
                <c:pt idx="237">
                  <c:v>140700</c:v>
                </c:pt>
                <c:pt idx="238">
                  <c:v>188900</c:v>
                </c:pt>
                <c:pt idx="239">
                  <c:v>225400</c:v>
                </c:pt>
                <c:pt idx="240">
                  <c:v>164300</c:v>
                </c:pt>
                <c:pt idx="241">
                  <c:v>165900</c:v>
                </c:pt>
                <c:pt idx="242">
                  <c:v>307900</c:v>
                </c:pt>
                <c:pt idx="243">
                  <c:v>277700</c:v>
                </c:pt>
                <c:pt idx="244">
                  <c:v>264600</c:v>
                </c:pt>
                <c:pt idx="245">
                  <c:v>118100</c:v>
                </c:pt>
                <c:pt idx="246">
                  <c:v>134100</c:v>
                </c:pt>
                <c:pt idx="247">
                  <c:v>215700</c:v>
                </c:pt>
                <c:pt idx="248">
                  <c:v>92700</c:v>
                </c:pt>
              </c:numCache>
            </c:numRef>
          </c:val>
          <c:extLst>
            <c:ext xmlns:c16="http://schemas.microsoft.com/office/drawing/2014/chart" uri="{C3380CC4-5D6E-409C-BE32-E72D297353CC}">
              <c16:uniqueId val="{00000000-4ED4-4FAF-86CE-61942B4A14B8}"/>
            </c:ext>
          </c:extLst>
        </c:ser>
        <c:dLbls>
          <c:showLegendKey val="0"/>
          <c:showVal val="0"/>
          <c:showCatName val="0"/>
          <c:showSerName val="0"/>
          <c:showPercent val="0"/>
          <c:showBubbleSize val="0"/>
        </c:dLbls>
        <c:gapWidth val="219"/>
        <c:overlap val="-27"/>
        <c:axId val="531755263"/>
        <c:axId val="531752767"/>
      </c:barChart>
      <c:dateAx>
        <c:axId val="5317552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752767"/>
        <c:crosses val="autoZero"/>
        <c:auto val="1"/>
        <c:lblOffset val="100"/>
        <c:baseTimeUnit val="months"/>
      </c:dateAx>
      <c:valAx>
        <c:axId val="5317527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755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Sales from July 11 2019 thru May 2 2020</a:t>
            </a:r>
            <a:endParaRPr lang="en-US" sz="1100">
              <a:effectLst/>
            </a:endParaRPr>
          </a:p>
          <a:p>
            <a:pPr>
              <a:defRPr/>
            </a:pPr>
            <a:r>
              <a:rPr lang="en-US" sz="1400" b="0" i="0" baseline="0">
                <a:effectLst/>
              </a:rPr>
              <a:t>outlier in data</a:t>
            </a:r>
            <a:endParaRPr lang="en-US"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'Total Sales'!$G$4:$G$252</c:f>
              <c:numCache>
                <c:formatCode>m/d/yyyy</c:formatCode>
                <c:ptCount val="249"/>
                <c:pt idx="0">
                  <c:v>43657</c:v>
                </c:pt>
                <c:pt idx="1">
                  <c:v>43658</c:v>
                </c:pt>
                <c:pt idx="2">
                  <c:v>43659</c:v>
                </c:pt>
                <c:pt idx="3">
                  <c:v>43660</c:v>
                </c:pt>
                <c:pt idx="4">
                  <c:v>43661</c:v>
                </c:pt>
                <c:pt idx="5">
                  <c:v>43663</c:v>
                </c:pt>
                <c:pt idx="6">
                  <c:v>43665</c:v>
                </c:pt>
                <c:pt idx="7">
                  <c:v>43666</c:v>
                </c:pt>
                <c:pt idx="8">
                  <c:v>43667</c:v>
                </c:pt>
                <c:pt idx="9">
                  <c:v>43668</c:v>
                </c:pt>
                <c:pt idx="10">
                  <c:v>43670</c:v>
                </c:pt>
                <c:pt idx="11">
                  <c:v>43671</c:v>
                </c:pt>
                <c:pt idx="12">
                  <c:v>43672</c:v>
                </c:pt>
                <c:pt idx="13">
                  <c:v>43673</c:v>
                </c:pt>
                <c:pt idx="14">
                  <c:v>43674</c:v>
                </c:pt>
                <c:pt idx="15">
                  <c:v>43675</c:v>
                </c:pt>
                <c:pt idx="16">
                  <c:v>43677</c:v>
                </c:pt>
                <c:pt idx="17">
                  <c:v>43678</c:v>
                </c:pt>
                <c:pt idx="18">
                  <c:v>43679</c:v>
                </c:pt>
                <c:pt idx="19">
                  <c:v>43680</c:v>
                </c:pt>
                <c:pt idx="20">
                  <c:v>43681</c:v>
                </c:pt>
                <c:pt idx="21">
                  <c:v>43682</c:v>
                </c:pt>
                <c:pt idx="22">
                  <c:v>43684</c:v>
                </c:pt>
                <c:pt idx="23">
                  <c:v>43685</c:v>
                </c:pt>
                <c:pt idx="24">
                  <c:v>43686</c:v>
                </c:pt>
                <c:pt idx="25">
                  <c:v>43687</c:v>
                </c:pt>
                <c:pt idx="26">
                  <c:v>43688</c:v>
                </c:pt>
                <c:pt idx="27">
                  <c:v>43689</c:v>
                </c:pt>
                <c:pt idx="28">
                  <c:v>43691</c:v>
                </c:pt>
                <c:pt idx="29">
                  <c:v>43692</c:v>
                </c:pt>
                <c:pt idx="30">
                  <c:v>43693</c:v>
                </c:pt>
                <c:pt idx="31">
                  <c:v>43694</c:v>
                </c:pt>
                <c:pt idx="32">
                  <c:v>43695</c:v>
                </c:pt>
                <c:pt idx="33">
                  <c:v>43696</c:v>
                </c:pt>
                <c:pt idx="34">
                  <c:v>43698</c:v>
                </c:pt>
                <c:pt idx="35">
                  <c:v>43699</c:v>
                </c:pt>
                <c:pt idx="36">
                  <c:v>43700</c:v>
                </c:pt>
                <c:pt idx="37">
                  <c:v>43701</c:v>
                </c:pt>
                <c:pt idx="38">
                  <c:v>43702</c:v>
                </c:pt>
                <c:pt idx="39">
                  <c:v>43703</c:v>
                </c:pt>
                <c:pt idx="40">
                  <c:v>43705</c:v>
                </c:pt>
                <c:pt idx="41">
                  <c:v>43706</c:v>
                </c:pt>
                <c:pt idx="42">
                  <c:v>43707</c:v>
                </c:pt>
                <c:pt idx="43">
                  <c:v>43708</c:v>
                </c:pt>
                <c:pt idx="44">
                  <c:v>43709</c:v>
                </c:pt>
                <c:pt idx="45">
                  <c:v>43710</c:v>
                </c:pt>
                <c:pt idx="46">
                  <c:v>43712</c:v>
                </c:pt>
                <c:pt idx="47">
                  <c:v>43713</c:v>
                </c:pt>
                <c:pt idx="48">
                  <c:v>43714</c:v>
                </c:pt>
                <c:pt idx="49">
                  <c:v>43715</c:v>
                </c:pt>
                <c:pt idx="50">
                  <c:v>43716</c:v>
                </c:pt>
                <c:pt idx="51">
                  <c:v>43717</c:v>
                </c:pt>
                <c:pt idx="52">
                  <c:v>43719</c:v>
                </c:pt>
                <c:pt idx="53">
                  <c:v>43720</c:v>
                </c:pt>
                <c:pt idx="54">
                  <c:v>43722</c:v>
                </c:pt>
                <c:pt idx="55">
                  <c:v>43723</c:v>
                </c:pt>
                <c:pt idx="56">
                  <c:v>43726</c:v>
                </c:pt>
                <c:pt idx="57">
                  <c:v>43727</c:v>
                </c:pt>
                <c:pt idx="58">
                  <c:v>43728</c:v>
                </c:pt>
                <c:pt idx="59">
                  <c:v>43729</c:v>
                </c:pt>
                <c:pt idx="60">
                  <c:v>43730</c:v>
                </c:pt>
                <c:pt idx="61">
                  <c:v>43731</c:v>
                </c:pt>
                <c:pt idx="62">
                  <c:v>43733</c:v>
                </c:pt>
                <c:pt idx="63">
                  <c:v>43734</c:v>
                </c:pt>
                <c:pt idx="64">
                  <c:v>43735</c:v>
                </c:pt>
                <c:pt idx="65">
                  <c:v>43736</c:v>
                </c:pt>
                <c:pt idx="66">
                  <c:v>43737</c:v>
                </c:pt>
                <c:pt idx="67">
                  <c:v>43738</c:v>
                </c:pt>
                <c:pt idx="68">
                  <c:v>43740</c:v>
                </c:pt>
                <c:pt idx="69">
                  <c:v>43741</c:v>
                </c:pt>
                <c:pt idx="70">
                  <c:v>43742</c:v>
                </c:pt>
                <c:pt idx="71">
                  <c:v>43743</c:v>
                </c:pt>
                <c:pt idx="72">
                  <c:v>43744</c:v>
                </c:pt>
                <c:pt idx="73">
                  <c:v>43745</c:v>
                </c:pt>
                <c:pt idx="74">
                  <c:v>43747</c:v>
                </c:pt>
                <c:pt idx="75">
                  <c:v>43748</c:v>
                </c:pt>
                <c:pt idx="76">
                  <c:v>43749</c:v>
                </c:pt>
                <c:pt idx="77">
                  <c:v>43750</c:v>
                </c:pt>
                <c:pt idx="78">
                  <c:v>43751</c:v>
                </c:pt>
                <c:pt idx="79">
                  <c:v>43752</c:v>
                </c:pt>
                <c:pt idx="80">
                  <c:v>43754</c:v>
                </c:pt>
                <c:pt idx="81">
                  <c:v>43755</c:v>
                </c:pt>
                <c:pt idx="82">
                  <c:v>43756</c:v>
                </c:pt>
                <c:pt idx="83">
                  <c:v>43757</c:v>
                </c:pt>
                <c:pt idx="84">
                  <c:v>43758</c:v>
                </c:pt>
                <c:pt idx="85">
                  <c:v>43759</c:v>
                </c:pt>
                <c:pt idx="86">
                  <c:v>43761</c:v>
                </c:pt>
                <c:pt idx="87">
                  <c:v>43762</c:v>
                </c:pt>
                <c:pt idx="88">
                  <c:v>43763</c:v>
                </c:pt>
                <c:pt idx="89">
                  <c:v>43764</c:v>
                </c:pt>
                <c:pt idx="90">
                  <c:v>43765</c:v>
                </c:pt>
                <c:pt idx="91">
                  <c:v>43766</c:v>
                </c:pt>
                <c:pt idx="92">
                  <c:v>43769</c:v>
                </c:pt>
                <c:pt idx="93">
                  <c:v>43770</c:v>
                </c:pt>
                <c:pt idx="94">
                  <c:v>43771</c:v>
                </c:pt>
                <c:pt idx="95">
                  <c:v>43772</c:v>
                </c:pt>
                <c:pt idx="96">
                  <c:v>43773</c:v>
                </c:pt>
                <c:pt idx="97">
                  <c:v>43775</c:v>
                </c:pt>
                <c:pt idx="98">
                  <c:v>43776</c:v>
                </c:pt>
                <c:pt idx="99">
                  <c:v>43777</c:v>
                </c:pt>
                <c:pt idx="100">
                  <c:v>43778</c:v>
                </c:pt>
                <c:pt idx="101">
                  <c:v>43779</c:v>
                </c:pt>
                <c:pt idx="102">
                  <c:v>43780</c:v>
                </c:pt>
                <c:pt idx="103">
                  <c:v>43782</c:v>
                </c:pt>
                <c:pt idx="104">
                  <c:v>43783</c:v>
                </c:pt>
                <c:pt idx="105">
                  <c:v>43784</c:v>
                </c:pt>
                <c:pt idx="106">
                  <c:v>43785</c:v>
                </c:pt>
                <c:pt idx="107">
                  <c:v>43786</c:v>
                </c:pt>
                <c:pt idx="108">
                  <c:v>43787</c:v>
                </c:pt>
                <c:pt idx="109">
                  <c:v>43789</c:v>
                </c:pt>
                <c:pt idx="110">
                  <c:v>43790</c:v>
                </c:pt>
                <c:pt idx="111">
                  <c:v>43791</c:v>
                </c:pt>
                <c:pt idx="112">
                  <c:v>43792</c:v>
                </c:pt>
                <c:pt idx="113">
                  <c:v>43793</c:v>
                </c:pt>
                <c:pt idx="114">
                  <c:v>43794</c:v>
                </c:pt>
                <c:pt idx="115">
                  <c:v>43796</c:v>
                </c:pt>
                <c:pt idx="116">
                  <c:v>43797</c:v>
                </c:pt>
                <c:pt idx="117">
                  <c:v>43798</c:v>
                </c:pt>
                <c:pt idx="118">
                  <c:v>43799</c:v>
                </c:pt>
                <c:pt idx="119">
                  <c:v>43800</c:v>
                </c:pt>
                <c:pt idx="120">
                  <c:v>43801</c:v>
                </c:pt>
                <c:pt idx="121">
                  <c:v>43803</c:v>
                </c:pt>
                <c:pt idx="122">
                  <c:v>43804</c:v>
                </c:pt>
                <c:pt idx="123">
                  <c:v>43805</c:v>
                </c:pt>
                <c:pt idx="124">
                  <c:v>43806</c:v>
                </c:pt>
                <c:pt idx="125">
                  <c:v>43807</c:v>
                </c:pt>
                <c:pt idx="126">
                  <c:v>43808</c:v>
                </c:pt>
                <c:pt idx="127">
                  <c:v>43810</c:v>
                </c:pt>
                <c:pt idx="128">
                  <c:v>43811</c:v>
                </c:pt>
                <c:pt idx="129">
                  <c:v>43812</c:v>
                </c:pt>
                <c:pt idx="130">
                  <c:v>43813</c:v>
                </c:pt>
                <c:pt idx="131">
                  <c:v>43814</c:v>
                </c:pt>
                <c:pt idx="132">
                  <c:v>43815</c:v>
                </c:pt>
                <c:pt idx="133">
                  <c:v>43817</c:v>
                </c:pt>
                <c:pt idx="134">
                  <c:v>43818</c:v>
                </c:pt>
                <c:pt idx="135">
                  <c:v>43819</c:v>
                </c:pt>
                <c:pt idx="136">
                  <c:v>43820</c:v>
                </c:pt>
                <c:pt idx="137">
                  <c:v>43821</c:v>
                </c:pt>
                <c:pt idx="138">
                  <c:v>43822</c:v>
                </c:pt>
                <c:pt idx="139">
                  <c:v>43823</c:v>
                </c:pt>
                <c:pt idx="140">
                  <c:v>43824</c:v>
                </c:pt>
                <c:pt idx="141">
                  <c:v>43825</c:v>
                </c:pt>
                <c:pt idx="142">
                  <c:v>43826</c:v>
                </c:pt>
                <c:pt idx="143">
                  <c:v>43827</c:v>
                </c:pt>
                <c:pt idx="144">
                  <c:v>43828</c:v>
                </c:pt>
                <c:pt idx="145">
                  <c:v>43829</c:v>
                </c:pt>
                <c:pt idx="146">
                  <c:v>43832</c:v>
                </c:pt>
                <c:pt idx="147">
                  <c:v>43833</c:v>
                </c:pt>
                <c:pt idx="148">
                  <c:v>43834</c:v>
                </c:pt>
                <c:pt idx="149">
                  <c:v>43835</c:v>
                </c:pt>
                <c:pt idx="150">
                  <c:v>43836</c:v>
                </c:pt>
                <c:pt idx="151">
                  <c:v>43838</c:v>
                </c:pt>
                <c:pt idx="152">
                  <c:v>43839</c:v>
                </c:pt>
                <c:pt idx="153">
                  <c:v>43840</c:v>
                </c:pt>
                <c:pt idx="154">
                  <c:v>43841</c:v>
                </c:pt>
                <c:pt idx="155">
                  <c:v>43842</c:v>
                </c:pt>
                <c:pt idx="156">
                  <c:v>43843</c:v>
                </c:pt>
                <c:pt idx="157">
                  <c:v>43845</c:v>
                </c:pt>
                <c:pt idx="158">
                  <c:v>43846</c:v>
                </c:pt>
                <c:pt idx="159">
                  <c:v>43847</c:v>
                </c:pt>
                <c:pt idx="160">
                  <c:v>43848</c:v>
                </c:pt>
                <c:pt idx="161">
                  <c:v>43849</c:v>
                </c:pt>
                <c:pt idx="162">
                  <c:v>43850</c:v>
                </c:pt>
                <c:pt idx="163">
                  <c:v>43852</c:v>
                </c:pt>
                <c:pt idx="164">
                  <c:v>43853</c:v>
                </c:pt>
                <c:pt idx="165">
                  <c:v>43854</c:v>
                </c:pt>
                <c:pt idx="166">
                  <c:v>43856</c:v>
                </c:pt>
                <c:pt idx="167">
                  <c:v>43857</c:v>
                </c:pt>
                <c:pt idx="168">
                  <c:v>43859</c:v>
                </c:pt>
                <c:pt idx="169">
                  <c:v>43860</c:v>
                </c:pt>
                <c:pt idx="170">
                  <c:v>43861</c:v>
                </c:pt>
                <c:pt idx="171">
                  <c:v>43862</c:v>
                </c:pt>
                <c:pt idx="172">
                  <c:v>43863</c:v>
                </c:pt>
                <c:pt idx="173">
                  <c:v>43864</c:v>
                </c:pt>
                <c:pt idx="174">
                  <c:v>43866</c:v>
                </c:pt>
                <c:pt idx="175">
                  <c:v>43867</c:v>
                </c:pt>
                <c:pt idx="176">
                  <c:v>43868</c:v>
                </c:pt>
                <c:pt idx="177">
                  <c:v>43869</c:v>
                </c:pt>
                <c:pt idx="178">
                  <c:v>43870</c:v>
                </c:pt>
                <c:pt idx="179">
                  <c:v>43871</c:v>
                </c:pt>
                <c:pt idx="180">
                  <c:v>43873</c:v>
                </c:pt>
                <c:pt idx="181">
                  <c:v>43874</c:v>
                </c:pt>
                <c:pt idx="182">
                  <c:v>43875</c:v>
                </c:pt>
                <c:pt idx="183">
                  <c:v>43876</c:v>
                </c:pt>
                <c:pt idx="184">
                  <c:v>43877</c:v>
                </c:pt>
                <c:pt idx="185">
                  <c:v>43878</c:v>
                </c:pt>
                <c:pt idx="186">
                  <c:v>43880</c:v>
                </c:pt>
                <c:pt idx="187">
                  <c:v>43881</c:v>
                </c:pt>
                <c:pt idx="188">
                  <c:v>43882</c:v>
                </c:pt>
                <c:pt idx="189">
                  <c:v>43883</c:v>
                </c:pt>
                <c:pt idx="190">
                  <c:v>43884</c:v>
                </c:pt>
                <c:pt idx="191">
                  <c:v>43885</c:v>
                </c:pt>
                <c:pt idx="192">
                  <c:v>43887</c:v>
                </c:pt>
                <c:pt idx="193">
                  <c:v>43888</c:v>
                </c:pt>
                <c:pt idx="194">
                  <c:v>43889</c:v>
                </c:pt>
                <c:pt idx="195">
                  <c:v>43890</c:v>
                </c:pt>
                <c:pt idx="196">
                  <c:v>43891</c:v>
                </c:pt>
                <c:pt idx="197">
                  <c:v>43892</c:v>
                </c:pt>
                <c:pt idx="198">
                  <c:v>43895</c:v>
                </c:pt>
                <c:pt idx="199">
                  <c:v>43896</c:v>
                </c:pt>
                <c:pt idx="200">
                  <c:v>43897</c:v>
                </c:pt>
                <c:pt idx="201">
                  <c:v>43898</c:v>
                </c:pt>
                <c:pt idx="202">
                  <c:v>43899</c:v>
                </c:pt>
                <c:pt idx="203">
                  <c:v>43901</c:v>
                </c:pt>
                <c:pt idx="204">
                  <c:v>43902</c:v>
                </c:pt>
                <c:pt idx="205">
                  <c:v>43903</c:v>
                </c:pt>
                <c:pt idx="206">
                  <c:v>43904</c:v>
                </c:pt>
                <c:pt idx="207">
                  <c:v>43905</c:v>
                </c:pt>
                <c:pt idx="208">
                  <c:v>43906</c:v>
                </c:pt>
                <c:pt idx="209">
                  <c:v>43908</c:v>
                </c:pt>
                <c:pt idx="210">
                  <c:v>43909</c:v>
                </c:pt>
                <c:pt idx="211">
                  <c:v>43910</c:v>
                </c:pt>
                <c:pt idx="212">
                  <c:v>43911</c:v>
                </c:pt>
                <c:pt idx="213">
                  <c:v>43912</c:v>
                </c:pt>
                <c:pt idx="214">
                  <c:v>43913</c:v>
                </c:pt>
                <c:pt idx="215">
                  <c:v>43915</c:v>
                </c:pt>
                <c:pt idx="216">
                  <c:v>43916</c:v>
                </c:pt>
                <c:pt idx="217">
                  <c:v>43917</c:v>
                </c:pt>
                <c:pt idx="218">
                  <c:v>43918</c:v>
                </c:pt>
                <c:pt idx="219">
                  <c:v>43919</c:v>
                </c:pt>
                <c:pt idx="220">
                  <c:v>43920</c:v>
                </c:pt>
                <c:pt idx="221">
                  <c:v>43922</c:v>
                </c:pt>
                <c:pt idx="222">
                  <c:v>43923</c:v>
                </c:pt>
                <c:pt idx="223">
                  <c:v>43924</c:v>
                </c:pt>
                <c:pt idx="224">
                  <c:v>43925</c:v>
                </c:pt>
                <c:pt idx="225">
                  <c:v>43926</c:v>
                </c:pt>
                <c:pt idx="226">
                  <c:v>43927</c:v>
                </c:pt>
                <c:pt idx="227">
                  <c:v>43929</c:v>
                </c:pt>
                <c:pt idx="228">
                  <c:v>43930</c:v>
                </c:pt>
                <c:pt idx="229">
                  <c:v>43931</c:v>
                </c:pt>
                <c:pt idx="230">
                  <c:v>43932</c:v>
                </c:pt>
                <c:pt idx="231">
                  <c:v>43933</c:v>
                </c:pt>
                <c:pt idx="232">
                  <c:v>43934</c:v>
                </c:pt>
                <c:pt idx="233">
                  <c:v>43936</c:v>
                </c:pt>
                <c:pt idx="234">
                  <c:v>43937</c:v>
                </c:pt>
                <c:pt idx="235">
                  <c:v>43938</c:v>
                </c:pt>
                <c:pt idx="236">
                  <c:v>43939</c:v>
                </c:pt>
                <c:pt idx="237">
                  <c:v>43940</c:v>
                </c:pt>
                <c:pt idx="238">
                  <c:v>43941</c:v>
                </c:pt>
                <c:pt idx="239">
                  <c:v>43943</c:v>
                </c:pt>
                <c:pt idx="240">
                  <c:v>43944</c:v>
                </c:pt>
                <c:pt idx="241">
                  <c:v>43945</c:v>
                </c:pt>
                <c:pt idx="242">
                  <c:v>43946</c:v>
                </c:pt>
                <c:pt idx="243">
                  <c:v>43947</c:v>
                </c:pt>
                <c:pt idx="244">
                  <c:v>43948</c:v>
                </c:pt>
                <c:pt idx="245">
                  <c:v>43950</c:v>
                </c:pt>
                <c:pt idx="246">
                  <c:v>43951</c:v>
                </c:pt>
                <c:pt idx="247">
                  <c:v>43952</c:v>
                </c:pt>
                <c:pt idx="248">
                  <c:v>43953</c:v>
                </c:pt>
              </c:numCache>
            </c:numRef>
          </c:xVal>
          <c:yVal>
            <c:numRef>
              <c:f>'Total Sales'!$H$4:$H$252</c:f>
              <c:numCache>
                <c:formatCode>General</c:formatCode>
                <c:ptCount val="249"/>
                <c:pt idx="0">
                  <c:v>39600</c:v>
                </c:pt>
                <c:pt idx="1">
                  <c:v>58000</c:v>
                </c:pt>
                <c:pt idx="2">
                  <c:v>117400</c:v>
                </c:pt>
                <c:pt idx="3">
                  <c:v>212000</c:v>
                </c:pt>
                <c:pt idx="4">
                  <c:v>30900</c:v>
                </c:pt>
                <c:pt idx="5">
                  <c:v>74100</c:v>
                </c:pt>
                <c:pt idx="6">
                  <c:v>196800</c:v>
                </c:pt>
                <c:pt idx="7">
                  <c:v>203400</c:v>
                </c:pt>
                <c:pt idx="8">
                  <c:v>195900</c:v>
                </c:pt>
                <c:pt idx="9">
                  <c:v>167100</c:v>
                </c:pt>
                <c:pt idx="10">
                  <c:v>177600</c:v>
                </c:pt>
                <c:pt idx="11">
                  <c:v>259200</c:v>
                </c:pt>
                <c:pt idx="12">
                  <c:v>1593100</c:v>
                </c:pt>
                <c:pt idx="13">
                  <c:v>196000</c:v>
                </c:pt>
                <c:pt idx="14">
                  <c:v>136900</c:v>
                </c:pt>
                <c:pt idx="15">
                  <c:v>214600</c:v>
                </c:pt>
                <c:pt idx="16">
                  <c:v>203900</c:v>
                </c:pt>
                <c:pt idx="17">
                  <c:v>215200</c:v>
                </c:pt>
                <c:pt idx="18">
                  <c:v>168000</c:v>
                </c:pt>
                <c:pt idx="19">
                  <c:v>309000</c:v>
                </c:pt>
                <c:pt idx="20">
                  <c:v>221200</c:v>
                </c:pt>
                <c:pt idx="21">
                  <c:v>277300</c:v>
                </c:pt>
                <c:pt idx="22">
                  <c:v>201000</c:v>
                </c:pt>
                <c:pt idx="23">
                  <c:v>290300</c:v>
                </c:pt>
                <c:pt idx="24">
                  <c:v>112500</c:v>
                </c:pt>
                <c:pt idx="25">
                  <c:v>300600</c:v>
                </c:pt>
                <c:pt idx="26">
                  <c:v>288200</c:v>
                </c:pt>
                <c:pt idx="27">
                  <c:v>232200</c:v>
                </c:pt>
                <c:pt idx="28">
                  <c:v>269500</c:v>
                </c:pt>
                <c:pt idx="29">
                  <c:v>203000</c:v>
                </c:pt>
                <c:pt idx="30">
                  <c:v>95900</c:v>
                </c:pt>
                <c:pt idx="31">
                  <c:v>241700</c:v>
                </c:pt>
                <c:pt idx="32">
                  <c:v>314800</c:v>
                </c:pt>
                <c:pt idx="33">
                  <c:v>272800</c:v>
                </c:pt>
                <c:pt idx="34">
                  <c:v>296700</c:v>
                </c:pt>
                <c:pt idx="35">
                  <c:v>182700</c:v>
                </c:pt>
                <c:pt idx="36">
                  <c:v>155800</c:v>
                </c:pt>
                <c:pt idx="37">
                  <c:v>264200</c:v>
                </c:pt>
                <c:pt idx="38">
                  <c:v>205000</c:v>
                </c:pt>
                <c:pt idx="39">
                  <c:v>159700</c:v>
                </c:pt>
                <c:pt idx="40">
                  <c:v>184900</c:v>
                </c:pt>
                <c:pt idx="41">
                  <c:v>254200</c:v>
                </c:pt>
                <c:pt idx="42">
                  <c:v>257100</c:v>
                </c:pt>
                <c:pt idx="43">
                  <c:v>127000</c:v>
                </c:pt>
                <c:pt idx="44">
                  <c:v>242200</c:v>
                </c:pt>
                <c:pt idx="45">
                  <c:v>132800</c:v>
                </c:pt>
                <c:pt idx="46">
                  <c:v>277200</c:v>
                </c:pt>
                <c:pt idx="47">
                  <c:v>247700</c:v>
                </c:pt>
                <c:pt idx="48">
                  <c:v>121700</c:v>
                </c:pt>
                <c:pt idx="49">
                  <c:v>285200</c:v>
                </c:pt>
                <c:pt idx="50">
                  <c:v>82300</c:v>
                </c:pt>
                <c:pt idx="51">
                  <c:v>215100</c:v>
                </c:pt>
                <c:pt idx="52">
                  <c:v>217700</c:v>
                </c:pt>
                <c:pt idx="53">
                  <c:v>185200</c:v>
                </c:pt>
                <c:pt idx="54">
                  <c:v>150700</c:v>
                </c:pt>
                <c:pt idx="55">
                  <c:v>293300</c:v>
                </c:pt>
                <c:pt idx="56">
                  <c:v>150800</c:v>
                </c:pt>
                <c:pt idx="57">
                  <c:v>301400</c:v>
                </c:pt>
                <c:pt idx="58">
                  <c:v>203000</c:v>
                </c:pt>
                <c:pt idx="59">
                  <c:v>301700</c:v>
                </c:pt>
                <c:pt idx="60">
                  <c:v>294200</c:v>
                </c:pt>
                <c:pt idx="61">
                  <c:v>174100</c:v>
                </c:pt>
                <c:pt idx="62">
                  <c:v>147400</c:v>
                </c:pt>
                <c:pt idx="63">
                  <c:v>54100</c:v>
                </c:pt>
                <c:pt idx="64">
                  <c:v>140400</c:v>
                </c:pt>
                <c:pt idx="65">
                  <c:v>287000</c:v>
                </c:pt>
                <c:pt idx="66">
                  <c:v>276700</c:v>
                </c:pt>
                <c:pt idx="67">
                  <c:v>113600</c:v>
                </c:pt>
                <c:pt idx="68">
                  <c:v>107300</c:v>
                </c:pt>
                <c:pt idx="69">
                  <c:v>319700</c:v>
                </c:pt>
                <c:pt idx="70">
                  <c:v>48000</c:v>
                </c:pt>
                <c:pt idx="71">
                  <c:v>99300</c:v>
                </c:pt>
                <c:pt idx="72">
                  <c:v>131600</c:v>
                </c:pt>
                <c:pt idx="73">
                  <c:v>117300</c:v>
                </c:pt>
                <c:pt idx="74">
                  <c:v>45200</c:v>
                </c:pt>
                <c:pt idx="75">
                  <c:v>136500</c:v>
                </c:pt>
                <c:pt idx="76">
                  <c:v>113100</c:v>
                </c:pt>
                <c:pt idx="77">
                  <c:v>153100</c:v>
                </c:pt>
                <c:pt idx="78">
                  <c:v>293100</c:v>
                </c:pt>
                <c:pt idx="79">
                  <c:v>177500</c:v>
                </c:pt>
                <c:pt idx="80">
                  <c:v>148400</c:v>
                </c:pt>
                <c:pt idx="81">
                  <c:v>186800</c:v>
                </c:pt>
                <c:pt idx="82">
                  <c:v>84200</c:v>
                </c:pt>
                <c:pt idx="83">
                  <c:v>202000</c:v>
                </c:pt>
                <c:pt idx="84">
                  <c:v>213300</c:v>
                </c:pt>
                <c:pt idx="85">
                  <c:v>307100</c:v>
                </c:pt>
                <c:pt idx="86">
                  <c:v>71200</c:v>
                </c:pt>
                <c:pt idx="87">
                  <c:v>219900</c:v>
                </c:pt>
                <c:pt idx="88">
                  <c:v>133800</c:v>
                </c:pt>
                <c:pt idx="89">
                  <c:v>128500</c:v>
                </c:pt>
                <c:pt idx="90">
                  <c:v>211500</c:v>
                </c:pt>
                <c:pt idx="91">
                  <c:v>215100</c:v>
                </c:pt>
                <c:pt idx="92">
                  <c:v>95600</c:v>
                </c:pt>
                <c:pt idx="93">
                  <c:v>114800</c:v>
                </c:pt>
                <c:pt idx="94">
                  <c:v>236000</c:v>
                </c:pt>
                <c:pt idx="95">
                  <c:v>203600</c:v>
                </c:pt>
                <c:pt idx="96">
                  <c:v>92100</c:v>
                </c:pt>
                <c:pt idx="97">
                  <c:v>129600</c:v>
                </c:pt>
                <c:pt idx="98">
                  <c:v>167800</c:v>
                </c:pt>
                <c:pt idx="99">
                  <c:v>223000</c:v>
                </c:pt>
                <c:pt idx="100">
                  <c:v>279200</c:v>
                </c:pt>
                <c:pt idx="101">
                  <c:v>357300</c:v>
                </c:pt>
                <c:pt idx="102">
                  <c:v>128400</c:v>
                </c:pt>
                <c:pt idx="103">
                  <c:v>145000</c:v>
                </c:pt>
                <c:pt idx="104">
                  <c:v>72000</c:v>
                </c:pt>
                <c:pt idx="105">
                  <c:v>170700</c:v>
                </c:pt>
                <c:pt idx="106">
                  <c:v>153300</c:v>
                </c:pt>
                <c:pt idx="107">
                  <c:v>319000</c:v>
                </c:pt>
                <c:pt idx="108">
                  <c:v>98700</c:v>
                </c:pt>
                <c:pt idx="109">
                  <c:v>136300</c:v>
                </c:pt>
                <c:pt idx="110">
                  <c:v>61600</c:v>
                </c:pt>
                <c:pt idx="111">
                  <c:v>66700</c:v>
                </c:pt>
                <c:pt idx="112">
                  <c:v>178200</c:v>
                </c:pt>
                <c:pt idx="113">
                  <c:v>289000</c:v>
                </c:pt>
                <c:pt idx="114">
                  <c:v>167600</c:v>
                </c:pt>
                <c:pt idx="115">
                  <c:v>127200</c:v>
                </c:pt>
                <c:pt idx="116">
                  <c:v>189400</c:v>
                </c:pt>
                <c:pt idx="117">
                  <c:v>197000</c:v>
                </c:pt>
                <c:pt idx="118">
                  <c:v>239500</c:v>
                </c:pt>
                <c:pt idx="119">
                  <c:v>295900</c:v>
                </c:pt>
                <c:pt idx="120">
                  <c:v>106100</c:v>
                </c:pt>
                <c:pt idx="121">
                  <c:v>215000</c:v>
                </c:pt>
                <c:pt idx="122">
                  <c:v>202400</c:v>
                </c:pt>
                <c:pt idx="123">
                  <c:v>195000</c:v>
                </c:pt>
                <c:pt idx="124">
                  <c:v>185700</c:v>
                </c:pt>
                <c:pt idx="125">
                  <c:v>409000</c:v>
                </c:pt>
                <c:pt idx="126">
                  <c:v>142500</c:v>
                </c:pt>
                <c:pt idx="127">
                  <c:v>206200</c:v>
                </c:pt>
                <c:pt idx="128">
                  <c:v>201500</c:v>
                </c:pt>
                <c:pt idx="129">
                  <c:v>105900</c:v>
                </c:pt>
                <c:pt idx="130">
                  <c:v>151800</c:v>
                </c:pt>
                <c:pt idx="131">
                  <c:v>173900</c:v>
                </c:pt>
                <c:pt idx="132">
                  <c:v>157800</c:v>
                </c:pt>
                <c:pt idx="133">
                  <c:v>205900</c:v>
                </c:pt>
                <c:pt idx="134">
                  <c:v>185600</c:v>
                </c:pt>
                <c:pt idx="135">
                  <c:v>121900</c:v>
                </c:pt>
                <c:pt idx="136">
                  <c:v>194000</c:v>
                </c:pt>
                <c:pt idx="137">
                  <c:v>223900</c:v>
                </c:pt>
                <c:pt idx="138">
                  <c:v>166600</c:v>
                </c:pt>
                <c:pt idx="139">
                  <c:v>56000</c:v>
                </c:pt>
                <c:pt idx="140">
                  <c:v>109500</c:v>
                </c:pt>
                <c:pt idx="141">
                  <c:v>92500</c:v>
                </c:pt>
                <c:pt idx="142">
                  <c:v>47100</c:v>
                </c:pt>
                <c:pt idx="143">
                  <c:v>369900</c:v>
                </c:pt>
                <c:pt idx="144">
                  <c:v>249600</c:v>
                </c:pt>
                <c:pt idx="145">
                  <c:v>238300</c:v>
                </c:pt>
                <c:pt idx="146">
                  <c:v>234100</c:v>
                </c:pt>
                <c:pt idx="147">
                  <c:v>238200</c:v>
                </c:pt>
                <c:pt idx="148">
                  <c:v>127700</c:v>
                </c:pt>
                <c:pt idx="149">
                  <c:v>275600</c:v>
                </c:pt>
                <c:pt idx="150">
                  <c:v>109500</c:v>
                </c:pt>
                <c:pt idx="151">
                  <c:v>251800</c:v>
                </c:pt>
                <c:pt idx="152">
                  <c:v>259900</c:v>
                </c:pt>
                <c:pt idx="153">
                  <c:v>146500</c:v>
                </c:pt>
                <c:pt idx="154">
                  <c:v>149000</c:v>
                </c:pt>
                <c:pt idx="155">
                  <c:v>307000</c:v>
                </c:pt>
                <c:pt idx="156">
                  <c:v>138800</c:v>
                </c:pt>
                <c:pt idx="157">
                  <c:v>264000</c:v>
                </c:pt>
                <c:pt idx="158">
                  <c:v>33600</c:v>
                </c:pt>
                <c:pt idx="159">
                  <c:v>107100</c:v>
                </c:pt>
                <c:pt idx="160">
                  <c:v>162700</c:v>
                </c:pt>
                <c:pt idx="161">
                  <c:v>354200</c:v>
                </c:pt>
                <c:pt idx="162">
                  <c:v>92400</c:v>
                </c:pt>
                <c:pt idx="163">
                  <c:v>136200</c:v>
                </c:pt>
                <c:pt idx="164">
                  <c:v>288400</c:v>
                </c:pt>
                <c:pt idx="165">
                  <c:v>53900</c:v>
                </c:pt>
                <c:pt idx="166">
                  <c:v>142400</c:v>
                </c:pt>
                <c:pt idx="167">
                  <c:v>158000</c:v>
                </c:pt>
                <c:pt idx="168">
                  <c:v>104400</c:v>
                </c:pt>
                <c:pt idx="169">
                  <c:v>245900</c:v>
                </c:pt>
                <c:pt idx="170">
                  <c:v>201200</c:v>
                </c:pt>
                <c:pt idx="171">
                  <c:v>173700</c:v>
                </c:pt>
                <c:pt idx="172">
                  <c:v>342600</c:v>
                </c:pt>
                <c:pt idx="173">
                  <c:v>93700</c:v>
                </c:pt>
                <c:pt idx="174">
                  <c:v>281900</c:v>
                </c:pt>
                <c:pt idx="175">
                  <c:v>206000</c:v>
                </c:pt>
                <c:pt idx="176">
                  <c:v>288800</c:v>
                </c:pt>
                <c:pt idx="177">
                  <c:v>252800</c:v>
                </c:pt>
                <c:pt idx="178">
                  <c:v>341700</c:v>
                </c:pt>
                <c:pt idx="179">
                  <c:v>65600</c:v>
                </c:pt>
                <c:pt idx="180">
                  <c:v>354500</c:v>
                </c:pt>
                <c:pt idx="181">
                  <c:v>110300</c:v>
                </c:pt>
                <c:pt idx="182">
                  <c:v>242900</c:v>
                </c:pt>
                <c:pt idx="183">
                  <c:v>235400</c:v>
                </c:pt>
                <c:pt idx="184">
                  <c:v>290200</c:v>
                </c:pt>
                <c:pt idx="185">
                  <c:v>183200</c:v>
                </c:pt>
                <c:pt idx="186">
                  <c:v>212000</c:v>
                </c:pt>
                <c:pt idx="187">
                  <c:v>249900</c:v>
                </c:pt>
                <c:pt idx="188">
                  <c:v>155700</c:v>
                </c:pt>
                <c:pt idx="189">
                  <c:v>353000</c:v>
                </c:pt>
                <c:pt idx="190">
                  <c:v>647100</c:v>
                </c:pt>
                <c:pt idx="191">
                  <c:v>189400</c:v>
                </c:pt>
                <c:pt idx="192">
                  <c:v>345100</c:v>
                </c:pt>
                <c:pt idx="193">
                  <c:v>197700</c:v>
                </c:pt>
                <c:pt idx="194">
                  <c:v>337000</c:v>
                </c:pt>
                <c:pt idx="195">
                  <c:v>273500</c:v>
                </c:pt>
                <c:pt idx="196">
                  <c:v>403400</c:v>
                </c:pt>
                <c:pt idx="197">
                  <c:v>273000</c:v>
                </c:pt>
                <c:pt idx="198">
                  <c:v>421500</c:v>
                </c:pt>
                <c:pt idx="199">
                  <c:v>305800</c:v>
                </c:pt>
                <c:pt idx="200">
                  <c:v>294700</c:v>
                </c:pt>
                <c:pt idx="201">
                  <c:v>356000</c:v>
                </c:pt>
                <c:pt idx="202">
                  <c:v>144000</c:v>
                </c:pt>
                <c:pt idx="203">
                  <c:v>204600</c:v>
                </c:pt>
                <c:pt idx="204">
                  <c:v>251800</c:v>
                </c:pt>
                <c:pt idx="205">
                  <c:v>224100</c:v>
                </c:pt>
                <c:pt idx="206">
                  <c:v>212500</c:v>
                </c:pt>
                <c:pt idx="207">
                  <c:v>259700</c:v>
                </c:pt>
                <c:pt idx="208">
                  <c:v>263500</c:v>
                </c:pt>
                <c:pt idx="209">
                  <c:v>323600</c:v>
                </c:pt>
                <c:pt idx="210">
                  <c:v>173500</c:v>
                </c:pt>
                <c:pt idx="211">
                  <c:v>135800</c:v>
                </c:pt>
                <c:pt idx="212">
                  <c:v>368600</c:v>
                </c:pt>
                <c:pt idx="213">
                  <c:v>257700</c:v>
                </c:pt>
                <c:pt idx="214">
                  <c:v>213200</c:v>
                </c:pt>
                <c:pt idx="215">
                  <c:v>216300</c:v>
                </c:pt>
                <c:pt idx="216">
                  <c:v>206700</c:v>
                </c:pt>
                <c:pt idx="217">
                  <c:v>198700</c:v>
                </c:pt>
                <c:pt idx="218">
                  <c:v>197500</c:v>
                </c:pt>
                <c:pt idx="219">
                  <c:v>320300</c:v>
                </c:pt>
                <c:pt idx="220">
                  <c:v>218600</c:v>
                </c:pt>
                <c:pt idx="221">
                  <c:v>230100</c:v>
                </c:pt>
                <c:pt idx="222">
                  <c:v>297700</c:v>
                </c:pt>
                <c:pt idx="223">
                  <c:v>140500</c:v>
                </c:pt>
                <c:pt idx="224">
                  <c:v>153000</c:v>
                </c:pt>
                <c:pt idx="225">
                  <c:v>225800</c:v>
                </c:pt>
                <c:pt idx="226">
                  <c:v>132000</c:v>
                </c:pt>
                <c:pt idx="227">
                  <c:v>272600</c:v>
                </c:pt>
                <c:pt idx="228">
                  <c:v>198600</c:v>
                </c:pt>
                <c:pt idx="229">
                  <c:v>149400</c:v>
                </c:pt>
                <c:pt idx="230">
                  <c:v>119700</c:v>
                </c:pt>
                <c:pt idx="231">
                  <c:v>212000</c:v>
                </c:pt>
                <c:pt idx="232">
                  <c:v>53300</c:v>
                </c:pt>
                <c:pt idx="233">
                  <c:v>202400</c:v>
                </c:pt>
                <c:pt idx="234">
                  <c:v>102800</c:v>
                </c:pt>
                <c:pt idx="235">
                  <c:v>147000</c:v>
                </c:pt>
                <c:pt idx="236">
                  <c:v>269200</c:v>
                </c:pt>
                <c:pt idx="237">
                  <c:v>140700</c:v>
                </c:pt>
                <c:pt idx="238">
                  <c:v>188900</c:v>
                </c:pt>
                <c:pt idx="239">
                  <c:v>225400</c:v>
                </c:pt>
                <c:pt idx="240">
                  <c:v>164300</c:v>
                </c:pt>
                <c:pt idx="241">
                  <c:v>165900</c:v>
                </c:pt>
                <c:pt idx="242">
                  <c:v>307900</c:v>
                </c:pt>
                <c:pt idx="243">
                  <c:v>277700</c:v>
                </c:pt>
                <c:pt idx="244">
                  <c:v>264600</c:v>
                </c:pt>
                <c:pt idx="245">
                  <c:v>118100</c:v>
                </c:pt>
                <c:pt idx="246">
                  <c:v>134100</c:v>
                </c:pt>
                <c:pt idx="247">
                  <c:v>215700</c:v>
                </c:pt>
                <c:pt idx="248">
                  <c:v>92700</c:v>
                </c:pt>
              </c:numCache>
            </c:numRef>
          </c:yVal>
          <c:smooth val="0"/>
          <c:extLst>
            <c:ext xmlns:c16="http://schemas.microsoft.com/office/drawing/2014/chart" uri="{C3380CC4-5D6E-409C-BE32-E72D297353CC}">
              <c16:uniqueId val="{00000000-99BC-4CB1-B5AC-FD5A70FE1372}"/>
            </c:ext>
          </c:extLst>
        </c:ser>
        <c:dLbls>
          <c:showLegendKey val="0"/>
          <c:showVal val="0"/>
          <c:showCatName val="0"/>
          <c:showSerName val="0"/>
          <c:showPercent val="0"/>
          <c:showBubbleSize val="0"/>
        </c:dLbls>
        <c:axId val="337178191"/>
        <c:axId val="337181519"/>
      </c:scatterChart>
      <c:valAx>
        <c:axId val="337178191"/>
        <c:scaling>
          <c:orientation val="minMax"/>
          <c:max val="43980"/>
          <c:min val="436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181519"/>
        <c:crosses val="autoZero"/>
        <c:crossBetween val="midCat"/>
      </c:valAx>
      <c:valAx>
        <c:axId val="3371815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1781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Selling</a:t>
            </a:r>
            <a:r>
              <a:rPr lang="en-US" baseline="0"/>
              <a:t> Baked Goods</a:t>
            </a:r>
          </a:p>
          <a:p>
            <a:pPr>
              <a:defRPr/>
            </a:pPr>
            <a:r>
              <a:rPr lang="en-US" sz="1200" baseline="0"/>
              <a:t>July 11 2019 thru May 2 2020</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CF22-41C1-9939-9189BC08CE2C}"/>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2-CF22-41C1-9939-9189BC08CE2C}"/>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CF22-41C1-9939-9189BC08CE2C}"/>
              </c:ext>
            </c:extLst>
          </c:dPt>
          <c:dPt>
            <c:idx val="3"/>
            <c:invertIfNegative val="0"/>
            <c:bubble3D val="0"/>
            <c:spPr>
              <a:solidFill>
                <a:schemeClr val="bg2">
                  <a:lumMod val="90000"/>
                </a:schemeClr>
              </a:solidFill>
              <a:ln>
                <a:noFill/>
              </a:ln>
              <a:effectLst/>
            </c:spPr>
            <c:extLst>
              <c:ext xmlns:c16="http://schemas.microsoft.com/office/drawing/2014/chart" uri="{C3380CC4-5D6E-409C-BE32-E72D297353CC}">
                <c16:uniqueId val="{00000007-CF22-41C1-9939-9189BC08CE2C}"/>
              </c:ext>
            </c:extLst>
          </c:dPt>
          <c:dPt>
            <c:idx val="4"/>
            <c:invertIfNegative val="0"/>
            <c:bubble3D val="0"/>
            <c:spPr>
              <a:solidFill>
                <a:schemeClr val="bg2">
                  <a:lumMod val="90000"/>
                </a:schemeClr>
              </a:solidFill>
              <a:ln>
                <a:noFill/>
              </a:ln>
              <a:effectLst/>
            </c:spPr>
            <c:extLst>
              <c:ext xmlns:c16="http://schemas.microsoft.com/office/drawing/2014/chart" uri="{C3380CC4-5D6E-409C-BE32-E72D297353CC}">
                <c16:uniqueId val="{00000008-CF22-41C1-9939-9189BC08CE2C}"/>
              </c:ext>
            </c:extLst>
          </c:dPt>
          <c:dPt>
            <c:idx val="5"/>
            <c:invertIfNegative val="0"/>
            <c:bubble3D val="0"/>
            <c:spPr>
              <a:solidFill>
                <a:schemeClr val="bg2">
                  <a:lumMod val="90000"/>
                </a:schemeClr>
              </a:solidFill>
              <a:ln>
                <a:noFill/>
              </a:ln>
              <a:effectLst/>
            </c:spPr>
            <c:extLst>
              <c:ext xmlns:c16="http://schemas.microsoft.com/office/drawing/2014/chart" uri="{C3380CC4-5D6E-409C-BE32-E72D297353CC}">
                <c16:uniqueId val="{00000009-CF22-41C1-9939-9189BC08CE2C}"/>
              </c:ext>
            </c:extLst>
          </c:dPt>
          <c:dPt>
            <c:idx val="6"/>
            <c:invertIfNegative val="0"/>
            <c:bubble3D val="0"/>
            <c:spPr>
              <a:solidFill>
                <a:schemeClr val="bg2">
                  <a:lumMod val="90000"/>
                </a:schemeClr>
              </a:solidFill>
              <a:ln>
                <a:noFill/>
              </a:ln>
              <a:effectLst/>
            </c:spPr>
            <c:extLst>
              <c:ext xmlns:c16="http://schemas.microsoft.com/office/drawing/2014/chart" uri="{C3380CC4-5D6E-409C-BE32-E72D297353CC}">
                <c16:uniqueId val="{0000000A-CF22-41C1-9939-9189BC08CE2C}"/>
              </c:ext>
            </c:extLst>
          </c:dPt>
          <c:dPt>
            <c:idx val="7"/>
            <c:invertIfNegative val="0"/>
            <c:bubble3D val="0"/>
            <c:spPr>
              <a:solidFill>
                <a:schemeClr val="bg2">
                  <a:lumMod val="90000"/>
                </a:schemeClr>
              </a:solidFill>
              <a:ln>
                <a:noFill/>
              </a:ln>
              <a:effectLst/>
            </c:spPr>
            <c:extLst>
              <c:ext xmlns:c16="http://schemas.microsoft.com/office/drawing/2014/chart" uri="{C3380CC4-5D6E-409C-BE32-E72D297353CC}">
                <c16:uniqueId val="{0000000B-CF22-41C1-9939-9189BC08CE2C}"/>
              </c:ext>
            </c:extLst>
          </c:dPt>
          <c:dPt>
            <c:idx val="8"/>
            <c:invertIfNegative val="0"/>
            <c:bubble3D val="0"/>
            <c:spPr>
              <a:solidFill>
                <a:schemeClr val="bg2">
                  <a:lumMod val="90000"/>
                </a:schemeClr>
              </a:solidFill>
              <a:ln>
                <a:noFill/>
              </a:ln>
              <a:effectLst/>
            </c:spPr>
            <c:extLst>
              <c:ext xmlns:c16="http://schemas.microsoft.com/office/drawing/2014/chart" uri="{C3380CC4-5D6E-409C-BE32-E72D297353CC}">
                <c16:uniqueId val="{0000000C-CF22-41C1-9939-9189BC08CE2C}"/>
              </c:ext>
            </c:extLst>
          </c:dPt>
          <c:dPt>
            <c:idx val="9"/>
            <c:invertIfNegative val="0"/>
            <c:bubble3D val="0"/>
            <c:spPr>
              <a:solidFill>
                <a:schemeClr val="bg2">
                  <a:lumMod val="90000"/>
                </a:schemeClr>
              </a:solidFill>
              <a:ln>
                <a:noFill/>
              </a:ln>
              <a:effectLst/>
            </c:spPr>
            <c:extLst>
              <c:ext xmlns:c16="http://schemas.microsoft.com/office/drawing/2014/chart" uri="{C3380CC4-5D6E-409C-BE32-E72D297353CC}">
                <c16:uniqueId val="{0000000D-CF22-41C1-9939-9189BC08CE2C}"/>
              </c:ext>
            </c:extLst>
          </c:dPt>
          <c:dPt>
            <c:idx val="10"/>
            <c:invertIfNegative val="0"/>
            <c:bubble3D val="0"/>
            <c:spPr>
              <a:solidFill>
                <a:schemeClr val="bg2">
                  <a:lumMod val="90000"/>
                </a:schemeClr>
              </a:solidFill>
              <a:ln>
                <a:noFill/>
              </a:ln>
              <a:effectLst/>
            </c:spPr>
            <c:extLst>
              <c:ext xmlns:c16="http://schemas.microsoft.com/office/drawing/2014/chart" uri="{C3380CC4-5D6E-409C-BE32-E72D297353CC}">
                <c16:uniqueId val="{00000006-CF22-41C1-9939-9189BC08CE2C}"/>
              </c:ext>
            </c:extLst>
          </c:dPt>
          <c:dPt>
            <c:idx val="11"/>
            <c:invertIfNegative val="0"/>
            <c:bubble3D val="0"/>
            <c:spPr>
              <a:solidFill>
                <a:schemeClr val="bg2">
                  <a:lumMod val="90000"/>
                </a:schemeClr>
              </a:solidFill>
              <a:ln>
                <a:noFill/>
              </a:ln>
              <a:effectLst/>
            </c:spPr>
            <c:extLst>
              <c:ext xmlns:c16="http://schemas.microsoft.com/office/drawing/2014/chart" uri="{C3380CC4-5D6E-409C-BE32-E72D297353CC}">
                <c16:uniqueId val="{00000005-CF22-41C1-9939-9189BC08CE2C}"/>
              </c:ext>
            </c:extLst>
          </c:dPt>
          <c:dPt>
            <c:idx val="12"/>
            <c:invertIfNegative val="0"/>
            <c:bubble3D val="0"/>
            <c:spPr>
              <a:solidFill>
                <a:schemeClr val="bg2">
                  <a:lumMod val="90000"/>
                </a:schemeClr>
              </a:solidFill>
              <a:ln>
                <a:noFill/>
              </a:ln>
              <a:effectLst/>
            </c:spPr>
            <c:extLst>
              <c:ext xmlns:c16="http://schemas.microsoft.com/office/drawing/2014/chart" uri="{C3380CC4-5D6E-409C-BE32-E72D297353CC}">
                <c16:uniqueId val="{00000004-CF22-41C1-9939-9189BC08CE2C}"/>
              </c:ext>
            </c:extLst>
          </c:dPt>
          <c:dPt>
            <c:idx val="13"/>
            <c:invertIfNegative val="0"/>
            <c:bubble3D val="0"/>
            <c:spPr>
              <a:solidFill>
                <a:schemeClr val="bg2">
                  <a:lumMod val="90000"/>
                </a:schemeClr>
              </a:solidFill>
              <a:ln>
                <a:noFill/>
              </a:ln>
              <a:effectLst/>
            </c:spPr>
            <c:extLst>
              <c:ext xmlns:c16="http://schemas.microsoft.com/office/drawing/2014/chart" uri="{C3380CC4-5D6E-409C-BE32-E72D297353CC}">
                <c16:uniqueId val="{0000001A-AF27-4D00-BAF6-843D1AE59296}"/>
              </c:ext>
            </c:extLst>
          </c:dPt>
          <c:dPt>
            <c:idx val="14"/>
            <c:invertIfNegative val="0"/>
            <c:bubble3D val="0"/>
            <c:spPr>
              <a:solidFill>
                <a:schemeClr val="bg2">
                  <a:lumMod val="90000"/>
                </a:schemeClr>
              </a:solidFill>
              <a:ln>
                <a:noFill/>
              </a:ln>
              <a:effectLst/>
            </c:spPr>
            <c:extLst>
              <c:ext xmlns:c16="http://schemas.microsoft.com/office/drawing/2014/chart" uri="{C3380CC4-5D6E-409C-BE32-E72D297353CC}">
                <c16:uniqueId val="{0000001B-AF27-4D00-BAF6-843D1AE59296}"/>
              </c:ext>
            </c:extLst>
          </c:dPt>
          <c:dPt>
            <c:idx val="15"/>
            <c:invertIfNegative val="0"/>
            <c:bubble3D val="0"/>
            <c:spPr>
              <a:solidFill>
                <a:schemeClr val="bg2">
                  <a:lumMod val="90000"/>
                </a:schemeClr>
              </a:solidFill>
              <a:ln>
                <a:noFill/>
              </a:ln>
              <a:effectLst/>
            </c:spPr>
            <c:extLst>
              <c:ext xmlns:c16="http://schemas.microsoft.com/office/drawing/2014/chart" uri="{C3380CC4-5D6E-409C-BE32-E72D297353CC}">
                <c16:uniqueId val="{0000001C-AF27-4D00-BAF6-843D1AE59296}"/>
              </c:ext>
            </c:extLst>
          </c:dPt>
          <c:dPt>
            <c:idx val="16"/>
            <c:invertIfNegative val="0"/>
            <c:bubble3D val="0"/>
            <c:spPr>
              <a:solidFill>
                <a:schemeClr val="bg2">
                  <a:lumMod val="90000"/>
                </a:schemeClr>
              </a:solidFill>
              <a:ln>
                <a:noFill/>
              </a:ln>
              <a:effectLst/>
            </c:spPr>
            <c:extLst>
              <c:ext xmlns:c16="http://schemas.microsoft.com/office/drawing/2014/chart" uri="{C3380CC4-5D6E-409C-BE32-E72D297353CC}">
                <c16:uniqueId val="{0000001D-AF27-4D00-BAF6-843D1AE59296}"/>
              </c:ext>
            </c:extLst>
          </c:dPt>
          <c:dPt>
            <c:idx val="17"/>
            <c:invertIfNegative val="0"/>
            <c:bubble3D val="0"/>
            <c:spPr>
              <a:solidFill>
                <a:schemeClr val="bg2">
                  <a:lumMod val="90000"/>
                </a:schemeClr>
              </a:solidFill>
              <a:ln>
                <a:noFill/>
              </a:ln>
              <a:effectLst/>
            </c:spPr>
            <c:extLst>
              <c:ext xmlns:c16="http://schemas.microsoft.com/office/drawing/2014/chart" uri="{C3380CC4-5D6E-409C-BE32-E72D297353CC}">
                <c16:uniqueId val="{0000001E-AF27-4D00-BAF6-843D1AE59296}"/>
              </c:ext>
            </c:extLst>
          </c:dPt>
          <c:dPt>
            <c:idx val="18"/>
            <c:invertIfNegative val="0"/>
            <c:bubble3D val="0"/>
            <c:spPr>
              <a:solidFill>
                <a:srgbClr val="FF0000"/>
              </a:solidFill>
              <a:ln>
                <a:noFill/>
              </a:ln>
              <a:effectLst/>
            </c:spPr>
            <c:extLst>
              <c:ext xmlns:c16="http://schemas.microsoft.com/office/drawing/2014/chart" uri="{C3380CC4-5D6E-409C-BE32-E72D297353CC}">
                <c16:uniqueId val="{0000001F-AF27-4D00-BAF6-843D1AE59296}"/>
              </c:ext>
            </c:extLst>
          </c:dPt>
          <c:dPt>
            <c:idx val="19"/>
            <c:invertIfNegative val="0"/>
            <c:bubble3D val="0"/>
            <c:spPr>
              <a:solidFill>
                <a:srgbClr val="FF0000"/>
              </a:solidFill>
              <a:ln>
                <a:noFill/>
              </a:ln>
              <a:effectLst/>
            </c:spPr>
            <c:extLst>
              <c:ext xmlns:c16="http://schemas.microsoft.com/office/drawing/2014/chart" uri="{C3380CC4-5D6E-409C-BE32-E72D297353CC}">
                <c16:uniqueId val="{00000020-AF27-4D00-BAF6-843D1AE5929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'Bakery Item Sales Analysis'!$A$10:$A$30</c:f>
              <c:strCache>
                <c:ptCount val="21"/>
                <c:pt idx="0">
                  <c:v>Ang-Butter</c:v>
                </c:pt>
                <c:pt idx="1">
                  <c:v>Croissant</c:v>
                </c:pt>
                <c:pt idx="2">
                  <c:v>Plain Bread</c:v>
                </c:pt>
                <c:pt idx="3">
                  <c:v>Tiramisu Croissant</c:v>
                </c:pt>
                <c:pt idx="4">
                  <c:v>Pain au Chocolate</c:v>
                </c:pt>
                <c:pt idx="5">
                  <c:v>Orange Pound</c:v>
                </c:pt>
                <c:pt idx="6">
                  <c:v>Americano</c:v>
                </c:pt>
                <c:pt idx="7">
                  <c:v>Wiener</c:v>
                </c:pt>
                <c:pt idx="8">
                  <c:v>Pandoro</c:v>
                </c:pt>
                <c:pt idx="9">
                  <c:v>Cacao Deep</c:v>
                </c:pt>
                <c:pt idx="10">
                  <c:v>Jam</c:v>
                </c:pt>
                <c:pt idx="11">
                  <c:v>Vanilla Latte</c:v>
                </c:pt>
                <c:pt idx="12">
                  <c:v>Almond Croissant</c:v>
                </c:pt>
                <c:pt idx="13">
                  <c:v>Café Latte</c:v>
                </c:pt>
                <c:pt idx="14">
                  <c:v>Gateau Chocolate</c:v>
                </c:pt>
                <c:pt idx="15">
                  <c:v>Milk Tea</c:v>
                </c:pt>
                <c:pt idx="16">
                  <c:v>Cheesecake</c:v>
                </c:pt>
                <c:pt idx="17">
                  <c:v>Berry Ade</c:v>
                </c:pt>
                <c:pt idx="18">
                  <c:v>Meringue Cookies</c:v>
                </c:pt>
                <c:pt idx="19">
                  <c:v>Lemonade</c:v>
                </c:pt>
                <c:pt idx="20">
                  <c:v>Tiramisu</c:v>
                </c:pt>
              </c:strCache>
            </c:strRef>
          </c:cat>
          <c:val>
            <c:numRef>
              <c:f>'Bakery Item Sales Analysis'!$B$10:$B$30</c:f>
              <c:numCache>
                <c:formatCode>General</c:formatCode>
                <c:ptCount val="21"/>
                <c:pt idx="0">
                  <c:v>3229</c:v>
                </c:pt>
                <c:pt idx="1">
                  <c:v>1049</c:v>
                </c:pt>
                <c:pt idx="2">
                  <c:v>1028</c:v>
                </c:pt>
                <c:pt idx="3">
                  <c:v>945</c:v>
                </c:pt>
                <c:pt idx="4">
                  <c:v>726</c:v>
                </c:pt>
                <c:pt idx="5">
                  <c:v>566</c:v>
                </c:pt>
                <c:pt idx="6">
                  <c:v>513</c:v>
                </c:pt>
                <c:pt idx="7">
                  <c:v>476</c:v>
                </c:pt>
                <c:pt idx="8">
                  <c:v>394</c:v>
                </c:pt>
                <c:pt idx="9">
                  <c:v>364</c:v>
                </c:pt>
                <c:pt idx="10">
                  <c:v>249</c:v>
                </c:pt>
                <c:pt idx="11">
                  <c:v>241</c:v>
                </c:pt>
                <c:pt idx="12">
                  <c:v>235</c:v>
                </c:pt>
                <c:pt idx="13">
                  <c:v>214</c:v>
                </c:pt>
                <c:pt idx="14">
                  <c:v>210</c:v>
                </c:pt>
                <c:pt idx="15">
                  <c:v>160</c:v>
                </c:pt>
                <c:pt idx="16">
                  <c:v>92</c:v>
                </c:pt>
                <c:pt idx="17">
                  <c:v>55</c:v>
                </c:pt>
                <c:pt idx="18">
                  <c:v>49</c:v>
                </c:pt>
                <c:pt idx="19">
                  <c:v>38</c:v>
                </c:pt>
                <c:pt idx="20">
                  <c:v>7</c:v>
                </c:pt>
              </c:numCache>
            </c:numRef>
          </c:val>
          <c:extLst>
            <c:ext xmlns:c16="http://schemas.microsoft.com/office/drawing/2014/chart" uri="{C3380CC4-5D6E-409C-BE32-E72D297353CC}">
              <c16:uniqueId val="{00000000-CF22-41C1-9939-9189BC08CE2C}"/>
            </c:ext>
          </c:extLst>
        </c:ser>
        <c:dLbls>
          <c:dLblPos val="outEnd"/>
          <c:showLegendKey val="0"/>
          <c:showVal val="1"/>
          <c:showCatName val="0"/>
          <c:showSerName val="0"/>
          <c:showPercent val="0"/>
          <c:showBubbleSize val="0"/>
        </c:dLbls>
        <c:gapWidth val="219"/>
        <c:overlap val="-27"/>
        <c:axId val="1489244608"/>
        <c:axId val="1489244192"/>
      </c:barChart>
      <c:catAx>
        <c:axId val="1489244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Bakery Item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244192"/>
        <c:crosses val="autoZero"/>
        <c:auto val="1"/>
        <c:lblAlgn val="ctr"/>
        <c:lblOffset val="100"/>
        <c:noMultiLvlLbl val="0"/>
      </c:catAx>
      <c:valAx>
        <c:axId val="1489244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244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Meringue Cookie Sales By Day of the Week</a:t>
            </a:r>
          </a:p>
          <a:p>
            <a:pPr>
              <a:defRPr/>
            </a:pPr>
            <a:r>
              <a:rPr lang="en-US" sz="1200"/>
              <a:t>August 2019</a:t>
            </a:r>
          </a:p>
        </c:rich>
      </c:tx>
      <c:layout>
        <c:manualLayout>
          <c:xMode val="edge"/>
          <c:yMode val="edge"/>
          <c:x val="0.27764815517383801"/>
          <c:y val="3.14547794202633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Sunday</c:v>
          </c:tx>
          <c:spPr>
            <a:ln w="28575" cap="rnd">
              <a:solidFill>
                <a:schemeClr val="accent1"/>
              </a:solidFill>
              <a:round/>
            </a:ln>
            <a:effectLst/>
          </c:spPr>
          <c:marker>
            <c:symbol val="none"/>
          </c:marker>
          <c:cat>
            <c:numRef>
              <c:f>'Poor Performer Sales Analysis'!$Y$165:$Y$169</c:f>
              <c:numCache>
                <c:formatCode>m/d/yyyy</c:formatCode>
                <c:ptCount val="5"/>
                <c:pt idx="0">
                  <c:v>43680</c:v>
                </c:pt>
                <c:pt idx="1">
                  <c:v>43687</c:v>
                </c:pt>
                <c:pt idx="2">
                  <c:v>43694</c:v>
                </c:pt>
                <c:pt idx="3">
                  <c:v>43701</c:v>
                </c:pt>
                <c:pt idx="4">
                  <c:v>43708</c:v>
                </c:pt>
              </c:numCache>
            </c:numRef>
          </c:cat>
          <c:val>
            <c:numRef>
              <c:f>'Poor Performer Sales Analysis'!$W$151:$W$154</c:f>
              <c:numCache>
                <c:formatCode>General</c:formatCode>
                <c:ptCount val="4"/>
                <c:pt idx="0">
                  <c:v>0</c:v>
                </c:pt>
                <c:pt idx="1">
                  <c:v>0</c:v>
                </c:pt>
                <c:pt idx="2">
                  <c:v>0</c:v>
                </c:pt>
                <c:pt idx="3">
                  <c:v>0</c:v>
                </c:pt>
              </c:numCache>
            </c:numRef>
          </c:val>
          <c:smooth val="0"/>
          <c:extLst>
            <c:ext xmlns:c16="http://schemas.microsoft.com/office/drawing/2014/chart" uri="{C3380CC4-5D6E-409C-BE32-E72D297353CC}">
              <c16:uniqueId val="{00000000-1B48-4DC8-90D3-6E80C97D5580}"/>
            </c:ext>
          </c:extLst>
        </c:ser>
        <c:ser>
          <c:idx val="1"/>
          <c:order val="1"/>
          <c:tx>
            <c:v>Monday</c:v>
          </c:tx>
          <c:spPr>
            <a:ln w="28575" cap="rnd">
              <a:solidFill>
                <a:schemeClr val="accent2"/>
              </a:solidFill>
              <a:round/>
            </a:ln>
            <a:effectLst/>
          </c:spPr>
          <c:marker>
            <c:symbol val="none"/>
          </c:marker>
          <c:cat>
            <c:numRef>
              <c:f>'Poor Performer Sales Analysis'!$Y$165:$Y$169</c:f>
              <c:numCache>
                <c:formatCode>m/d/yyyy</c:formatCode>
                <c:ptCount val="5"/>
                <c:pt idx="0">
                  <c:v>43680</c:v>
                </c:pt>
                <c:pt idx="1">
                  <c:v>43687</c:v>
                </c:pt>
                <c:pt idx="2">
                  <c:v>43694</c:v>
                </c:pt>
                <c:pt idx="3">
                  <c:v>43701</c:v>
                </c:pt>
                <c:pt idx="4">
                  <c:v>43708</c:v>
                </c:pt>
              </c:numCache>
            </c:numRef>
          </c:cat>
          <c:val>
            <c:numRef>
              <c:f>'Poor Performer Sales Analysis'!$W$157:$W$160</c:f>
              <c:numCache>
                <c:formatCode>General</c:formatCode>
                <c:ptCount val="4"/>
                <c:pt idx="0">
                  <c:v>0</c:v>
                </c:pt>
                <c:pt idx="1">
                  <c:v>0</c:v>
                </c:pt>
                <c:pt idx="2">
                  <c:v>2</c:v>
                </c:pt>
                <c:pt idx="3">
                  <c:v>0</c:v>
                </c:pt>
              </c:numCache>
            </c:numRef>
          </c:val>
          <c:smooth val="0"/>
          <c:extLst>
            <c:ext xmlns:c16="http://schemas.microsoft.com/office/drawing/2014/chart" uri="{C3380CC4-5D6E-409C-BE32-E72D297353CC}">
              <c16:uniqueId val="{00000001-1B48-4DC8-90D3-6E80C97D5580}"/>
            </c:ext>
          </c:extLst>
        </c:ser>
        <c:ser>
          <c:idx val="2"/>
          <c:order val="2"/>
          <c:tx>
            <c:v>Wednesday</c:v>
          </c:tx>
          <c:spPr>
            <a:ln w="28575" cap="rnd">
              <a:solidFill>
                <a:schemeClr val="accent3"/>
              </a:solidFill>
              <a:round/>
            </a:ln>
            <a:effectLst/>
          </c:spPr>
          <c:marker>
            <c:symbol val="none"/>
          </c:marker>
          <c:cat>
            <c:numRef>
              <c:f>'Poor Performer Sales Analysis'!$Y$165:$Y$169</c:f>
              <c:numCache>
                <c:formatCode>m/d/yyyy</c:formatCode>
                <c:ptCount val="5"/>
                <c:pt idx="0">
                  <c:v>43680</c:v>
                </c:pt>
                <c:pt idx="1">
                  <c:v>43687</c:v>
                </c:pt>
                <c:pt idx="2">
                  <c:v>43694</c:v>
                </c:pt>
                <c:pt idx="3">
                  <c:v>43701</c:v>
                </c:pt>
                <c:pt idx="4">
                  <c:v>43708</c:v>
                </c:pt>
              </c:numCache>
            </c:numRef>
          </c:cat>
          <c:val>
            <c:numRef>
              <c:f>'Poor Performer Sales Analysis'!$W$166:$W$169</c:f>
              <c:numCache>
                <c:formatCode>General</c:formatCode>
                <c:ptCount val="4"/>
                <c:pt idx="0">
                  <c:v>0</c:v>
                </c:pt>
                <c:pt idx="1">
                  <c:v>0</c:v>
                </c:pt>
                <c:pt idx="2">
                  <c:v>2</c:v>
                </c:pt>
                <c:pt idx="3">
                  <c:v>0</c:v>
                </c:pt>
              </c:numCache>
            </c:numRef>
          </c:val>
          <c:smooth val="0"/>
          <c:extLst>
            <c:ext xmlns:c16="http://schemas.microsoft.com/office/drawing/2014/chart" uri="{C3380CC4-5D6E-409C-BE32-E72D297353CC}">
              <c16:uniqueId val="{00000002-1B48-4DC8-90D3-6E80C97D5580}"/>
            </c:ext>
          </c:extLst>
        </c:ser>
        <c:ser>
          <c:idx val="3"/>
          <c:order val="3"/>
          <c:tx>
            <c:v>Thursday</c:v>
          </c:tx>
          <c:spPr>
            <a:ln w="28575" cap="rnd">
              <a:solidFill>
                <a:schemeClr val="accent4"/>
              </a:solidFill>
              <a:round/>
            </a:ln>
            <a:effectLst/>
          </c:spPr>
          <c:marker>
            <c:symbol val="none"/>
          </c:marker>
          <c:cat>
            <c:numRef>
              <c:f>'Poor Performer Sales Analysis'!$Y$165:$Y$169</c:f>
              <c:numCache>
                <c:formatCode>m/d/yyyy</c:formatCode>
                <c:ptCount val="5"/>
                <c:pt idx="0">
                  <c:v>43680</c:v>
                </c:pt>
                <c:pt idx="1">
                  <c:v>43687</c:v>
                </c:pt>
                <c:pt idx="2">
                  <c:v>43694</c:v>
                </c:pt>
                <c:pt idx="3">
                  <c:v>43701</c:v>
                </c:pt>
                <c:pt idx="4">
                  <c:v>43708</c:v>
                </c:pt>
              </c:numCache>
            </c:numRef>
          </c:cat>
          <c:val>
            <c:numRef>
              <c:f>'Poor Performer Sales Analysis'!$Z$151:$Z$155</c:f>
              <c:numCache>
                <c:formatCode>General</c:formatCode>
                <c:ptCount val="5"/>
                <c:pt idx="0">
                  <c:v>0</c:v>
                </c:pt>
                <c:pt idx="1">
                  <c:v>0</c:v>
                </c:pt>
                <c:pt idx="2">
                  <c:v>0</c:v>
                </c:pt>
                <c:pt idx="3">
                  <c:v>0</c:v>
                </c:pt>
                <c:pt idx="4">
                  <c:v>1</c:v>
                </c:pt>
              </c:numCache>
            </c:numRef>
          </c:val>
          <c:smooth val="0"/>
          <c:extLst>
            <c:ext xmlns:c16="http://schemas.microsoft.com/office/drawing/2014/chart" uri="{C3380CC4-5D6E-409C-BE32-E72D297353CC}">
              <c16:uniqueId val="{00000003-1B48-4DC8-90D3-6E80C97D5580}"/>
            </c:ext>
          </c:extLst>
        </c:ser>
        <c:ser>
          <c:idx val="4"/>
          <c:order val="4"/>
          <c:tx>
            <c:v>Friday</c:v>
          </c:tx>
          <c:spPr>
            <a:ln w="28575" cap="rnd">
              <a:solidFill>
                <a:schemeClr val="accent5"/>
              </a:solidFill>
              <a:round/>
            </a:ln>
            <a:effectLst/>
          </c:spPr>
          <c:marker>
            <c:symbol val="none"/>
          </c:marker>
          <c:cat>
            <c:numRef>
              <c:f>'Poor Performer Sales Analysis'!$Y$165:$Y$169</c:f>
              <c:numCache>
                <c:formatCode>m/d/yyyy</c:formatCode>
                <c:ptCount val="5"/>
                <c:pt idx="0">
                  <c:v>43680</c:v>
                </c:pt>
                <c:pt idx="1">
                  <c:v>43687</c:v>
                </c:pt>
                <c:pt idx="2">
                  <c:v>43694</c:v>
                </c:pt>
                <c:pt idx="3">
                  <c:v>43701</c:v>
                </c:pt>
                <c:pt idx="4">
                  <c:v>43708</c:v>
                </c:pt>
              </c:numCache>
            </c:numRef>
          </c:cat>
          <c:val>
            <c:numRef>
              <c:f>'Poor Performer Sales Analysis'!$Z$158:$Z$162</c:f>
              <c:numCache>
                <c:formatCode>General</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4-1B48-4DC8-90D3-6E80C97D5580}"/>
            </c:ext>
          </c:extLst>
        </c:ser>
        <c:ser>
          <c:idx val="5"/>
          <c:order val="5"/>
          <c:tx>
            <c:v>Saturday</c:v>
          </c:tx>
          <c:spPr>
            <a:ln w="28575" cap="rnd">
              <a:solidFill>
                <a:schemeClr val="accent6"/>
              </a:solidFill>
              <a:round/>
            </a:ln>
            <a:effectLst/>
          </c:spPr>
          <c:marker>
            <c:symbol val="none"/>
          </c:marker>
          <c:cat>
            <c:numRef>
              <c:f>'Poor Performer Sales Analysis'!$Y$165:$Y$169</c:f>
              <c:numCache>
                <c:formatCode>m/d/yyyy</c:formatCode>
                <c:ptCount val="5"/>
                <c:pt idx="0">
                  <c:v>43680</c:v>
                </c:pt>
                <c:pt idx="1">
                  <c:v>43687</c:v>
                </c:pt>
                <c:pt idx="2">
                  <c:v>43694</c:v>
                </c:pt>
                <c:pt idx="3">
                  <c:v>43701</c:v>
                </c:pt>
                <c:pt idx="4">
                  <c:v>43708</c:v>
                </c:pt>
              </c:numCache>
            </c:numRef>
          </c:cat>
          <c:val>
            <c:numRef>
              <c:f>'Poor Performer Sales Analysis'!$Z$165:$Z$169</c:f>
              <c:numCache>
                <c:formatCode>General</c:formatCode>
                <c:ptCount val="5"/>
                <c:pt idx="0">
                  <c:v>0</c:v>
                </c:pt>
                <c:pt idx="1">
                  <c:v>0</c:v>
                </c:pt>
                <c:pt idx="2">
                  <c:v>3</c:v>
                </c:pt>
                <c:pt idx="3">
                  <c:v>1</c:v>
                </c:pt>
                <c:pt idx="4">
                  <c:v>0</c:v>
                </c:pt>
              </c:numCache>
            </c:numRef>
          </c:val>
          <c:smooth val="0"/>
          <c:extLst>
            <c:ext xmlns:c16="http://schemas.microsoft.com/office/drawing/2014/chart" uri="{C3380CC4-5D6E-409C-BE32-E72D297353CC}">
              <c16:uniqueId val="{00000005-1B48-4DC8-90D3-6E80C97D5580}"/>
            </c:ext>
          </c:extLst>
        </c:ser>
        <c:dLbls>
          <c:showLegendKey val="0"/>
          <c:showVal val="0"/>
          <c:showCatName val="0"/>
          <c:showSerName val="0"/>
          <c:showPercent val="0"/>
          <c:showBubbleSize val="0"/>
        </c:dLbls>
        <c:smooth val="0"/>
        <c:axId val="616446623"/>
        <c:axId val="616212047"/>
      </c:lineChart>
      <c:dateAx>
        <c:axId val="6164466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212047"/>
        <c:crosses val="autoZero"/>
        <c:auto val="1"/>
        <c:lblOffset val="100"/>
        <c:baseTimeUnit val="days"/>
      </c:dateAx>
      <c:valAx>
        <c:axId val="6162120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44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Meringue Cookie Sale</a:t>
            </a:r>
            <a:r>
              <a:rPr lang="en-US" baseline="0"/>
              <a:t> Transactions</a:t>
            </a:r>
          </a:p>
          <a:p>
            <a:pPr>
              <a:defRPr/>
            </a:pPr>
            <a:r>
              <a:rPr lang="en-US" sz="1200" baseline="0"/>
              <a:t>August 2019</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Sunday</c:v>
          </c:tx>
          <c:spPr>
            <a:solidFill>
              <a:schemeClr val="accent1"/>
            </a:solidFill>
            <a:ln>
              <a:noFill/>
            </a:ln>
            <a:effectLst/>
          </c:spPr>
          <c:invertIfNegative val="0"/>
          <c:cat>
            <c:numRef>
              <c:f>'Poor Performer Sales Analysis'!$Y$165:$Y$169</c:f>
              <c:numCache>
                <c:formatCode>m/d/yyyy</c:formatCode>
                <c:ptCount val="5"/>
                <c:pt idx="0">
                  <c:v>43680</c:v>
                </c:pt>
                <c:pt idx="1">
                  <c:v>43687</c:v>
                </c:pt>
                <c:pt idx="2">
                  <c:v>43694</c:v>
                </c:pt>
                <c:pt idx="3">
                  <c:v>43701</c:v>
                </c:pt>
                <c:pt idx="4">
                  <c:v>43708</c:v>
                </c:pt>
              </c:numCache>
            </c:numRef>
          </c:cat>
          <c:val>
            <c:numRef>
              <c:f>'Poor Performer Sales Analysis'!$W$151:$W$154</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BB4B-4809-BF91-18B99EBB58CE}"/>
            </c:ext>
          </c:extLst>
        </c:ser>
        <c:ser>
          <c:idx val="1"/>
          <c:order val="1"/>
          <c:tx>
            <c:v>Monday</c:v>
          </c:tx>
          <c:spPr>
            <a:solidFill>
              <a:schemeClr val="accent2"/>
            </a:solidFill>
            <a:ln>
              <a:noFill/>
            </a:ln>
            <a:effectLst/>
          </c:spPr>
          <c:invertIfNegative val="0"/>
          <c:cat>
            <c:numRef>
              <c:f>'Poor Performer Sales Analysis'!$Y$165:$Y$169</c:f>
              <c:numCache>
                <c:formatCode>m/d/yyyy</c:formatCode>
                <c:ptCount val="5"/>
                <c:pt idx="0">
                  <c:v>43680</c:v>
                </c:pt>
                <c:pt idx="1">
                  <c:v>43687</c:v>
                </c:pt>
                <c:pt idx="2">
                  <c:v>43694</c:v>
                </c:pt>
                <c:pt idx="3">
                  <c:v>43701</c:v>
                </c:pt>
                <c:pt idx="4">
                  <c:v>43708</c:v>
                </c:pt>
              </c:numCache>
            </c:numRef>
          </c:cat>
          <c:val>
            <c:numRef>
              <c:f>'Poor Performer Sales Analysis'!$W$157:$W$160</c:f>
              <c:numCache>
                <c:formatCode>General</c:formatCode>
                <c:ptCount val="4"/>
                <c:pt idx="0">
                  <c:v>0</c:v>
                </c:pt>
                <c:pt idx="1">
                  <c:v>0</c:v>
                </c:pt>
                <c:pt idx="2">
                  <c:v>2</c:v>
                </c:pt>
                <c:pt idx="3">
                  <c:v>0</c:v>
                </c:pt>
              </c:numCache>
            </c:numRef>
          </c:val>
          <c:extLst>
            <c:ext xmlns:c16="http://schemas.microsoft.com/office/drawing/2014/chart" uri="{C3380CC4-5D6E-409C-BE32-E72D297353CC}">
              <c16:uniqueId val="{00000001-BB4B-4809-BF91-18B99EBB58CE}"/>
            </c:ext>
          </c:extLst>
        </c:ser>
        <c:ser>
          <c:idx val="2"/>
          <c:order val="2"/>
          <c:tx>
            <c:v>Wednesday</c:v>
          </c:tx>
          <c:spPr>
            <a:solidFill>
              <a:schemeClr val="accent3"/>
            </a:solidFill>
            <a:ln>
              <a:noFill/>
            </a:ln>
            <a:effectLst/>
          </c:spPr>
          <c:invertIfNegative val="0"/>
          <c:cat>
            <c:numRef>
              <c:f>'Poor Performer Sales Analysis'!$Y$165:$Y$169</c:f>
              <c:numCache>
                <c:formatCode>m/d/yyyy</c:formatCode>
                <c:ptCount val="5"/>
                <c:pt idx="0">
                  <c:v>43680</c:v>
                </c:pt>
                <c:pt idx="1">
                  <c:v>43687</c:v>
                </c:pt>
                <c:pt idx="2">
                  <c:v>43694</c:v>
                </c:pt>
                <c:pt idx="3">
                  <c:v>43701</c:v>
                </c:pt>
                <c:pt idx="4">
                  <c:v>43708</c:v>
                </c:pt>
              </c:numCache>
            </c:numRef>
          </c:cat>
          <c:val>
            <c:numRef>
              <c:f>'Poor Performer Sales Analysis'!$W$166:$W$169</c:f>
              <c:numCache>
                <c:formatCode>General</c:formatCode>
                <c:ptCount val="4"/>
                <c:pt idx="0">
                  <c:v>0</c:v>
                </c:pt>
                <c:pt idx="1">
                  <c:v>0</c:v>
                </c:pt>
                <c:pt idx="2">
                  <c:v>2</c:v>
                </c:pt>
                <c:pt idx="3">
                  <c:v>0</c:v>
                </c:pt>
              </c:numCache>
            </c:numRef>
          </c:val>
          <c:extLst>
            <c:ext xmlns:c16="http://schemas.microsoft.com/office/drawing/2014/chart" uri="{C3380CC4-5D6E-409C-BE32-E72D297353CC}">
              <c16:uniqueId val="{00000002-BB4B-4809-BF91-18B99EBB58CE}"/>
            </c:ext>
          </c:extLst>
        </c:ser>
        <c:ser>
          <c:idx val="3"/>
          <c:order val="3"/>
          <c:tx>
            <c:v>Thursday</c:v>
          </c:tx>
          <c:spPr>
            <a:solidFill>
              <a:schemeClr val="accent4"/>
            </a:solidFill>
            <a:ln>
              <a:noFill/>
            </a:ln>
            <a:effectLst/>
          </c:spPr>
          <c:invertIfNegative val="0"/>
          <c:cat>
            <c:numRef>
              <c:f>'Poor Performer Sales Analysis'!$Y$165:$Y$169</c:f>
              <c:numCache>
                <c:formatCode>m/d/yyyy</c:formatCode>
                <c:ptCount val="5"/>
                <c:pt idx="0">
                  <c:v>43680</c:v>
                </c:pt>
                <c:pt idx="1">
                  <c:v>43687</c:v>
                </c:pt>
                <c:pt idx="2">
                  <c:v>43694</c:v>
                </c:pt>
                <c:pt idx="3">
                  <c:v>43701</c:v>
                </c:pt>
                <c:pt idx="4">
                  <c:v>43708</c:v>
                </c:pt>
              </c:numCache>
            </c:numRef>
          </c:cat>
          <c:val>
            <c:numRef>
              <c:f>'Poor Performer Sales Analysis'!$Z$151:$Z$155</c:f>
              <c:numCache>
                <c:formatCode>General</c:formatCode>
                <c:ptCount val="5"/>
                <c:pt idx="0">
                  <c:v>0</c:v>
                </c:pt>
                <c:pt idx="1">
                  <c:v>0</c:v>
                </c:pt>
                <c:pt idx="2">
                  <c:v>0</c:v>
                </c:pt>
                <c:pt idx="3">
                  <c:v>0</c:v>
                </c:pt>
                <c:pt idx="4">
                  <c:v>1</c:v>
                </c:pt>
              </c:numCache>
            </c:numRef>
          </c:val>
          <c:extLst>
            <c:ext xmlns:c16="http://schemas.microsoft.com/office/drawing/2014/chart" uri="{C3380CC4-5D6E-409C-BE32-E72D297353CC}">
              <c16:uniqueId val="{00000003-BB4B-4809-BF91-18B99EBB58CE}"/>
            </c:ext>
          </c:extLst>
        </c:ser>
        <c:ser>
          <c:idx val="4"/>
          <c:order val="4"/>
          <c:tx>
            <c:v>Friday</c:v>
          </c:tx>
          <c:spPr>
            <a:solidFill>
              <a:schemeClr val="accent5"/>
            </a:solidFill>
            <a:ln>
              <a:noFill/>
            </a:ln>
            <a:effectLst/>
          </c:spPr>
          <c:invertIfNegative val="0"/>
          <c:cat>
            <c:numRef>
              <c:f>'Poor Performer Sales Analysis'!$Y$165:$Y$169</c:f>
              <c:numCache>
                <c:formatCode>m/d/yyyy</c:formatCode>
                <c:ptCount val="5"/>
                <c:pt idx="0">
                  <c:v>43680</c:v>
                </c:pt>
                <c:pt idx="1">
                  <c:v>43687</c:v>
                </c:pt>
                <c:pt idx="2">
                  <c:v>43694</c:v>
                </c:pt>
                <c:pt idx="3">
                  <c:v>43701</c:v>
                </c:pt>
                <c:pt idx="4">
                  <c:v>43708</c:v>
                </c:pt>
              </c:numCache>
            </c:numRef>
          </c:cat>
          <c:val>
            <c:numRef>
              <c:f>'Poor Performer Sales Analysis'!$Z$158:$Z$162</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4-BB4B-4809-BF91-18B99EBB58CE}"/>
            </c:ext>
          </c:extLst>
        </c:ser>
        <c:ser>
          <c:idx val="5"/>
          <c:order val="5"/>
          <c:tx>
            <c:v>Saturday</c:v>
          </c:tx>
          <c:spPr>
            <a:solidFill>
              <a:schemeClr val="accent6"/>
            </a:solidFill>
            <a:ln>
              <a:noFill/>
            </a:ln>
            <a:effectLst/>
          </c:spPr>
          <c:invertIfNegative val="0"/>
          <c:cat>
            <c:numRef>
              <c:f>'Poor Performer Sales Analysis'!$Y$165:$Y$169</c:f>
              <c:numCache>
                <c:formatCode>m/d/yyyy</c:formatCode>
                <c:ptCount val="5"/>
                <c:pt idx="0">
                  <c:v>43680</c:v>
                </c:pt>
                <c:pt idx="1">
                  <c:v>43687</c:v>
                </c:pt>
                <c:pt idx="2">
                  <c:v>43694</c:v>
                </c:pt>
                <c:pt idx="3">
                  <c:v>43701</c:v>
                </c:pt>
                <c:pt idx="4">
                  <c:v>43708</c:v>
                </c:pt>
              </c:numCache>
            </c:numRef>
          </c:cat>
          <c:val>
            <c:numRef>
              <c:f>'Poor Performer Sales Analysis'!$Z$165:$Z$169</c:f>
              <c:numCache>
                <c:formatCode>General</c:formatCode>
                <c:ptCount val="5"/>
                <c:pt idx="0">
                  <c:v>0</c:v>
                </c:pt>
                <c:pt idx="1">
                  <c:v>0</c:v>
                </c:pt>
                <c:pt idx="2">
                  <c:v>3</c:v>
                </c:pt>
                <c:pt idx="3">
                  <c:v>1</c:v>
                </c:pt>
                <c:pt idx="4">
                  <c:v>0</c:v>
                </c:pt>
              </c:numCache>
            </c:numRef>
          </c:val>
          <c:extLst>
            <c:ext xmlns:c16="http://schemas.microsoft.com/office/drawing/2014/chart" uri="{C3380CC4-5D6E-409C-BE32-E72D297353CC}">
              <c16:uniqueId val="{00000005-BB4B-4809-BF91-18B99EBB58CE}"/>
            </c:ext>
          </c:extLst>
        </c:ser>
        <c:dLbls>
          <c:showLegendKey val="0"/>
          <c:showVal val="0"/>
          <c:showCatName val="0"/>
          <c:showSerName val="0"/>
          <c:showPercent val="0"/>
          <c:showBubbleSize val="0"/>
        </c:dLbls>
        <c:gapWidth val="150"/>
        <c:axId val="616446623"/>
        <c:axId val="616212047"/>
      </c:barChart>
      <c:dateAx>
        <c:axId val="6164466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212047"/>
        <c:crosses val="autoZero"/>
        <c:auto val="1"/>
        <c:lblOffset val="100"/>
        <c:baseTimeUnit val="days"/>
      </c:dateAx>
      <c:valAx>
        <c:axId val="6162120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Sold</a:t>
                </a:r>
              </a:p>
            </c:rich>
          </c:tx>
          <c:layout>
            <c:manualLayout>
              <c:xMode val="edge"/>
              <c:yMode val="edge"/>
              <c:x val="1.756487467644231E-2"/>
              <c:y val="0.3821341485232633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44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Outlier Investigation for Row 91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'Outlier Determination'!$H$53:$H$66</c:f>
              <c:numCache>
                <c:formatCode>General</c:formatCode>
                <c:ptCount val="14"/>
                <c:pt idx="0">
                  <c:v>10</c:v>
                </c:pt>
                <c:pt idx="1">
                  <c:v>31</c:v>
                </c:pt>
                <c:pt idx="2">
                  <c:v>25</c:v>
                </c:pt>
                <c:pt idx="3">
                  <c:v>21</c:v>
                </c:pt>
                <c:pt idx="4">
                  <c:v>6</c:v>
                </c:pt>
                <c:pt idx="5">
                  <c:v>6</c:v>
                </c:pt>
                <c:pt idx="6">
                  <c:v>18</c:v>
                </c:pt>
                <c:pt idx="7">
                  <c:v>5</c:v>
                </c:pt>
                <c:pt idx="8">
                  <c:v>4</c:v>
                </c:pt>
                <c:pt idx="9">
                  <c:v>5</c:v>
                </c:pt>
                <c:pt idx="10">
                  <c:v>6</c:v>
                </c:pt>
                <c:pt idx="11">
                  <c:v>6</c:v>
                </c:pt>
                <c:pt idx="12">
                  <c:v>3</c:v>
                </c:pt>
                <c:pt idx="13">
                  <c:v>7</c:v>
                </c:pt>
              </c:numCache>
            </c:numRef>
          </c:xVal>
          <c:yVal>
            <c:numRef>
              <c:f>'Outlier Determination'!$I$53:$I$66</c:f>
              <c:numCache>
                <c:formatCode>General</c:formatCode>
                <c:ptCount val="14"/>
                <c:pt idx="0">
                  <c:v>35000</c:v>
                </c:pt>
                <c:pt idx="1">
                  <c:v>129300</c:v>
                </c:pt>
                <c:pt idx="2">
                  <c:v>116500</c:v>
                </c:pt>
                <c:pt idx="3">
                  <c:v>91300</c:v>
                </c:pt>
                <c:pt idx="4">
                  <c:v>27100</c:v>
                </c:pt>
                <c:pt idx="5" formatCode="0">
                  <c:v>25300</c:v>
                </c:pt>
                <c:pt idx="6" formatCode="0">
                  <c:v>73200</c:v>
                </c:pt>
                <c:pt idx="7" formatCode="0">
                  <c:v>22800</c:v>
                </c:pt>
                <c:pt idx="8" formatCode="0">
                  <c:v>15000</c:v>
                </c:pt>
                <c:pt idx="9" formatCode="0">
                  <c:v>20800</c:v>
                </c:pt>
                <c:pt idx="10" formatCode="0">
                  <c:v>25900</c:v>
                </c:pt>
                <c:pt idx="11" formatCode="0">
                  <c:v>28100</c:v>
                </c:pt>
                <c:pt idx="12" formatCode="0">
                  <c:v>15800</c:v>
                </c:pt>
                <c:pt idx="13" formatCode="0">
                  <c:v>35000</c:v>
                </c:pt>
              </c:numCache>
            </c:numRef>
          </c:yVal>
          <c:smooth val="0"/>
          <c:extLst>
            <c:ext xmlns:c16="http://schemas.microsoft.com/office/drawing/2014/chart" uri="{C3380CC4-5D6E-409C-BE32-E72D297353CC}">
              <c16:uniqueId val="{00000000-8BEA-4895-8556-A60149AFB05D}"/>
            </c:ext>
          </c:extLst>
        </c:ser>
        <c:dLbls>
          <c:showLegendKey val="0"/>
          <c:showVal val="0"/>
          <c:showCatName val="0"/>
          <c:showSerName val="0"/>
          <c:showPercent val="0"/>
          <c:showBubbleSize val="0"/>
        </c:dLbls>
        <c:axId val="729188528"/>
        <c:axId val="729188944"/>
      </c:scatterChart>
      <c:valAx>
        <c:axId val="7291885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188944"/>
        <c:crosses val="autoZero"/>
        <c:crossBetween val="midCat"/>
      </c:valAx>
      <c:valAx>
        <c:axId val="729188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1885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Linear</a:t>
            </a:r>
            <a:r>
              <a:rPr lang="en-US" baseline="0"/>
              <a:t> Relationship Between Items in Sale and Total Sale Price</a:t>
            </a:r>
          </a:p>
          <a:p>
            <a:pPr>
              <a:defRPr/>
            </a:pPr>
            <a:r>
              <a:rPr lang="en-US" baseline="0"/>
              <a:t>Outlier Included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'Clean Dataset'!$F$1</c:f>
              <c:strCache>
                <c:ptCount val="1"/>
                <c:pt idx="0">
                  <c:v> Total Sale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'Clean Dataset'!$E$2:$E$2421</c:f>
              <c:numCache>
                <c:formatCode>General</c:formatCode>
                <c:ptCount val="2420"/>
                <c:pt idx="0">
                  <c:v>6</c:v>
                </c:pt>
                <c:pt idx="1">
                  <c:v>3</c:v>
                </c:pt>
                <c:pt idx="2">
                  <c:v>14</c:v>
                </c:pt>
                <c:pt idx="3">
                  <c:v>3</c:v>
                </c:pt>
                <c:pt idx="4">
                  <c:v>3</c:v>
                </c:pt>
                <c:pt idx="5">
                  <c:v>3</c:v>
                </c:pt>
                <c:pt idx="6">
                  <c:v>3</c:v>
                </c:pt>
                <c:pt idx="7">
                  <c:v>3</c:v>
                </c:pt>
                <c:pt idx="8">
                  <c:v>4</c:v>
                </c:pt>
                <c:pt idx="9">
                  <c:v>4</c:v>
                </c:pt>
                <c:pt idx="10">
                  <c:v>3</c:v>
                </c:pt>
                <c:pt idx="11">
                  <c:v>6</c:v>
                </c:pt>
                <c:pt idx="12">
                  <c:v>6</c:v>
                </c:pt>
                <c:pt idx="13">
                  <c:v>4</c:v>
                </c:pt>
                <c:pt idx="14">
                  <c:v>3</c:v>
                </c:pt>
                <c:pt idx="15">
                  <c:v>3</c:v>
                </c:pt>
                <c:pt idx="16">
                  <c:v>5</c:v>
                </c:pt>
                <c:pt idx="17">
                  <c:v>4</c:v>
                </c:pt>
                <c:pt idx="18">
                  <c:v>5</c:v>
                </c:pt>
                <c:pt idx="19">
                  <c:v>4</c:v>
                </c:pt>
                <c:pt idx="20">
                  <c:v>3</c:v>
                </c:pt>
                <c:pt idx="21">
                  <c:v>3</c:v>
                </c:pt>
                <c:pt idx="22">
                  <c:v>3</c:v>
                </c:pt>
                <c:pt idx="23">
                  <c:v>5</c:v>
                </c:pt>
                <c:pt idx="24">
                  <c:v>5</c:v>
                </c:pt>
                <c:pt idx="25">
                  <c:v>3</c:v>
                </c:pt>
                <c:pt idx="26">
                  <c:v>4</c:v>
                </c:pt>
                <c:pt idx="27">
                  <c:v>3</c:v>
                </c:pt>
                <c:pt idx="28">
                  <c:v>5</c:v>
                </c:pt>
                <c:pt idx="29">
                  <c:v>4</c:v>
                </c:pt>
                <c:pt idx="30">
                  <c:v>3</c:v>
                </c:pt>
                <c:pt idx="31">
                  <c:v>3</c:v>
                </c:pt>
                <c:pt idx="32">
                  <c:v>16</c:v>
                </c:pt>
                <c:pt idx="33">
                  <c:v>8</c:v>
                </c:pt>
                <c:pt idx="34">
                  <c:v>3</c:v>
                </c:pt>
                <c:pt idx="35">
                  <c:v>4</c:v>
                </c:pt>
                <c:pt idx="36">
                  <c:v>6</c:v>
                </c:pt>
                <c:pt idx="37">
                  <c:v>3</c:v>
                </c:pt>
                <c:pt idx="38">
                  <c:v>3</c:v>
                </c:pt>
                <c:pt idx="39">
                  <c:v>6</c:v>
                </c:pt>
                <c:pt idx="40">
                  <c:v>3</c:v>
                </c:pt>
                <c:pt idx="41">
                  <c:v>3</c:v>
                </c:pt>
                <c:pt idx="42">
                  <c:v>5</c:v>
                </c:pt>
                <c:pt idx="43">
                  <c:v>4</c:v>
                </c:pt>
                <c:pt idx="44">
                  <c:v>4</c:v>
                </c:pt>
                <c:pt idx="45">
                  <c:v>4</c:v>
                </c:pt>
                <c:pt idx="46">
                  <c:v>4</c:v>
                </c:pt>
                <c:pt idx="47">
                  <c:v>4</c:v>
                </c:pt>
                <c:pt idx="48">
                  <c:v>3</c:v>
                </c:pt>
                <c:pt idx="49">
                  <c:v>3</c:v>
                </c:pt>
                <c:pt idx="50">
                  <c:v>5</c:v>
                </c:pt>
                <c:pt idx="51">
                  <c:v>4</c:v>
                </c:pt>
                <c:pt idx="52">
                  <c:v>5</c:v>
                </c:pt>
                <c:pt idx="53">
                  <c:v>4</c:v>
                </c:pt>
                <c:pt idx="54">
                  <c:v>4</c:v>
                </c:pt>
                <c:pt idx="55">
                  <c:v>3</c:v>
                </c:pt>
                <c:pt idx="56">
                  <c:v>3</c:v>
                </c:pt>
                <c:pt idx="57">
                  <c:v>4</c:v>
                </c:pt>
                <c:pt idx="58">
                  <c:v>4</c:v>
                </c:pt>
                <c:pt idx="59">
                  <c:v>4</c:v>
                </c:pt>
                <c:pt idx="60">
                  <c:v>4</c:v>
                </c:pt>
                <c:pt idx="61">
                  <c:v>3</c:v>
                </c:pt>
                <c:pt idx="62">
                  <c:v>5</c:v>
                </c:pt>
                <c:pt idx="63">
                  <c:v>4</c:v>
                </c:pt>
                <c:pt idx="64">
                  <c:v>4</c:v>
                </c:pt>
                <c:pt idx="65">
                  <c:v>3</c:v>
                </c:pt>
                <c:pt idx="66">
                  <c:v>6</c:v>
                </c:pt>
                <c:pt idx="67">
                  <c:v>4</c:v>
                </c:pt>
                <c:pt idx="68">
                  <c:v>5</c:v>
                </c:pt>
                <c:pt idx="69">
                  <c:v>6</c:v>
                </c:pt>
                <c:pt idx="70">
                  <c:v>3</c:v>
                </c:pt>
                <c:pt idx="71">
                  <c:v>3</c:v>
                </c:pt>
                <c:pt idx="72">
                  <c:v>3</c:v>
                </c:pt>
                <c:pt idx="73">
                  <c:v>4</c:v>
                </c:pt>
                <c:pt idx="74">
                  <c:v>4</c:v>
                </c:pt>
                <c:pt idx="75">
                  <c:v>6</c:v>
                </c:pt>
                <c:pt idx="76">
                  <c:v>10</c:v>
                </c:pt>
                <c:pt idx="77">
                  <c:v>9</c:v>
                </c:pt>
                <c:pt idx="78">
                  <c:v>4</c:v>
                </c:pt>
                <c:pt idx="79">
                  <c:v>4</c:v>
                </c:pt>
                <c:pt idx="80">
                  <c:v>4</c:v>
                </c:pt>
                <c:pt idx="81">
                  <c:v>3</c:v>
                </c:pt>
                <c:pt idx="82">
                  <c:v>3</c:v>
                </c:pt>
                <c:pt idx="83">
                  <c:v>3</c:v>
                </c:pt>
                <c:pt idx="84">
                  <c:v>3</c:v>
                </c:pt>
                <c:pt idx="85">
                  <c:v>4</c:v>
                </c:pt>
                <c:pt idx="86">
                  <c:v>6</c:v>
                </c:pt>
                <c:pt idx="87">
                  <c:v>18</c:v>
                </c:pt>
                <c:pt idx="88">
                  <c:v>5</c:v>
                </c:pt>
                <c:pt idx="89">
                  <c:v>31</c:v>
                </c:pt>
                <c:pt idx="90">
                  <c:v>4</c:v>
                </c:pt>
                <c:pt idx="91">
                  <c:v>5</c:v>
                </c:pt>
                <c:pt idx="92">
                  <c:v>6</c:v>
                </c:pt>
                <c:pt idx="93">
                  <c:v>6</c:v>
                </c:pt>
                <c:pt idx="94">
                  <c:v>3</c:v>
                </c:pt>
                <c:pt idx="95">
                  <c:v>7</c:v>
                </c:pt>
                <c:pt idx="96">
                  <c:v>5</c:v>
                </c:pt>
                <c:pt idx="97">
                  <c:v>3</c:v>
                </c:pt>
                <c:pt idx="98">
                  <c:v>4</c:v>
                </c:pt>
                <c:pt idx="99">
                  <c:v>5</c:v>
                </c:pt>
                <c:pt idx="100">
                  <c:v>4</c:v>
                </c:pt>
                <c:pt idx="101">
                  <c:v>8</c:v>
                </c:pt>
                <c:pt idx="102">
                  <c:v>5</c:v>
                </c:pt>
                <c:pt idx="103">
                  <c:v>4</c:v>
                </c:pt>
                <c:pt idx="104">
                  <c:v>3</c:v>
                </c:pt>
                <c:pt idx="105">
                  <c:v>3</c:v>
                </c:pt>
                <c:pt idx="106">
                  <c:v>8</c:v>
                </c:pt>
                <c:pt idx="107">
                  <c:v>4</c:v>
                </c:pt>
                <c:pt idx="108">
                  <c:v>3</c:v>
                </c:pt>
                <c:pt idx="109">
                  <c:v>3</c:v>
                </c:pt>
                <c:pt idx="110">
                  <c:v>3</c:v>
                </c:pt>
                <c:pt idx="111">
                  <c:v>3</c:v>
                </c:pt>
                <c:pt idx="112">
                  <c:v>6</c:v>
                </c:pt>
                <c:pt idx="113">
                  <c:v>5</c:v>
                </c:pt>
                <c:pt idx="114">
                  <c:v>7</c:v>
                </c:pt>
                <c:pt idx="115">
                  <c:v>5</c:v>
                </c:pt>
                <c:pt idx="116">
                  <c:v>3</c:v>
                </c:pt>
                <c:pt idx="117">
                  <c:v>3</c:v>
                </c:pt>
                <c:pt idx="118">
                  <c:v>3</c:v>
                </c:pt>
                <c:pt idx="119">
                  <c:v>4</c:v>
                </c:pt>
                <c:pt idx="120">
                  <c:v>6</c:v>
                </c:pt>
                <c:pt idx="121">
                  <c:v>3</c:v>
                </c:pt>
                <c:pt idx="122">
                  <c:v>4</c:v>
                </c:pt>
                <c:pt idx="123">
                  <c:v>5</c:v>
                </c:pt>
                <c:pt idx="124">
                  <c:v>6</c:v>
                </c:pt>
                <c:pt idx="125">
                  <c:v>3</c:v>
                </c:pt>
                <c:pt idx="126">
                  <c:v>7</c:v>
                </c:pt>
                <c:pt idx="127">
                  <c:v>6</c:v>
                </c:pt>
                <c:pt idx="128">
                  <c:v>7</c:v>
                </c:pt>
                <c:pt idx="129">
                  <c:v>3</c:v>
                </c:pt>
                <c:pt idx="130">
                  <c:v>6</c:v>
                </c:pt>
                <c:pt idx="131">
                  <c:v>3</c:v>
                </c:pt>
                <c:pt idx="132">
                  <c:v>3</c:v>
                </c:pt>
                <c:pt idx="133">
                  <c:v>3</c:v>
                </c:pt>
                <c:pt idx="134">
                  <c:v>3</c:v>
                </c:pt>
                <c:pt idx="135">
                  <c:v>3</c:v>
                </c:pt>
                <c:pt idx="136">
                  <c:v>3</c:v>
                </c:pt>
                <c:pt idx="137">
                  <c:v>3</c:v>
                </c:pt>
                <c:pt idx="138">
                  <c:v>3</c:v>
                </c:pt>
                <c:pt idx="139">
                  <c:v>5</c:v>
                </c:pt>
                <c:pt idx="140">
                  <c:v>4</c:v>
                </c:pt>
                <c:pt idx="141">
                  <c:v>8</c:v>
                </c:pt>
                <c:pt idx="142">
                  <c:v>3</c:v>
                </c:pt>
                <c:pt idx="143">
                  <c:v>3</c:v>
                </c:pt>
                <c:pt idx="144">
                  <c:v>4</c:v>
                </c:pt>
                <c:pt idx="145">
                  <c:v>3</c:v>
                </c:pt>
                <c:pt idx="146">
                  <c:v>6</c:v>
                </c:pt>
                <c:pt idx="147">
                  <c:v>4</c:v>
                </c:pt>
                <c:pt idx="148">
                  <c:v>3</c:v>
                </c:pt>
                <c:pt idx="149">
                  <c:v>7</c:v>
                </c:pt>
                <c:pt idx="150">
                  <c:v>3</c:v>
                </c:pt>
                <c:pt idx="151">
                  <c:v>4</c:v>
                </c:pt>
                <c:pt idx="152">
                  <c:v>6</c:v>
                </c:pt>
                <c:pt idx="153">
                  <c:v>3</c:v>
                </c:pt>
                <c:pt idx="154">
                  <c:v>4</c:v>
                </c:pt>
                <c:pt idx="155">
                  <c:v>3</c:v>
                </c:pt>
                <c:pt idx="156">
                  <c:v>5</c:v>
                </c:pt>
                <c:pt idx="157">
                  <c:v>7</c:v>
                </c:pt>
                <c:pt idx="158">
                  <c:v>4</c:v>
                </c:pt>
                <c:pt idx="159">
                  <c:v>7</c:v>
                </c:pt>
                <c:pt idx="160">
                  <c:v>5</c:v>
                </c:pt>
                <c:pt idx="161">
                  <c:v>7</c:v>
                </c:pt>
                <c:pt idx="162">
                  <c:v>4</c:v>
                </c:pt>
                <c:pt idx="163">
                  <c:v>5</c:v>
                </c:pt>
                <c:pt idx="164">
                  <c:v>3</c:v>
                </c:pt>
                <c:pt idx="165">
                  <c:v>4</c:v>
                </c:pt>
                <c:pt idx="166">
                  <c:v>3</c:v>
                </c:pt>
                <c:pt idx="167">
                  <c:v>4</c:v>
                </c:pt>
                <c:pt idx="168">
                  <c:v>4</c:v>
                </c:pt>
                <c:pt idx="169">
                  <c:v>3</c:v>
                </c:pt>
                <c:pt idx="170">
                  <c:v>4</c:v>
                </c:pt>
                <c:pt idx="171">
                  <c:v>3</c:v>
                </c:pt>
                <c:pt idx="172">
                  <c:v>9</c:v>
                </c:pt>
                <c:pt idx="173">
                  <c:v>8</c:v>
                </c:pt>
                <c:pt idx="174">
                  <c:v>3</c:v>
                </c:pt>
                <c:pt idx="175">
                  <c:v>4</c:v>
                </c:pt>
                <c:pt idx="176">
                  <c:v>6</c:v>
                </c:pt>
                <c:pt idx="177">
                  <c:v>5</c:v>
                </c:pt>
                <c:pt idx="178">
                  <c:v>3</c:v>
                </c:pt>
                <c:pt idx="179">
                  <c:v>4</c:v>
                </c:pt>
                <c:pt idx="180">
                  <c:v>4</c:v>
                </c:pt>
                <c:pt idx="181">
                  <c:v>5</c:v>
                </c:pt>
                <c:pt idx="182">
                  <c:v>4</c:v>
                </c:pt>
                <c:pt idx="183">
                  <c:v>5</c:v>
                </c:pt>
                <c:pt idx="184">
                  <c:v>7</c:v>
                </c:pt>
                <c:pt idx="185">
                  <c:v>4</c:v>
                </c:pt>
                <c:pt idx="186">
                  <c:v>6</c:v>
                </c:pt>
                <c:pt idx="187">
                  <c:v>6</c:v>
                </c:pt>
                <c:pt idx="188">
                  <c:v>3</c:v>
                </c:pt>
                <c:pt idx="189">
                  <c:v>4</c:v>
                </c:pt>
                <c:pt idx="190">
                  <c:v>11</c:v>
                </c:pt>
                <c:pt idx="191">
                  <c:v>5</c:v>
                </c:pt>
                <c:pt idx="192">
                  <c:v>4</c:v>
                </c:pt>
                <c:pt idx="193">
                  <c:v>4</c:v>
                </c:pt>
                <c:pt idx="194">
                  <c:v>4</c:v>
                </c:pt>
                <c:pt idx="195">
                  <c:v>4</c:v>
                </c:pt>
                <c:pt idx="196">
                  <c:v>4</c:v>
                </c:pt>
                <c:pt idx="197">
                  <c:v>6</c:v>
                </c:pt>
                <c:pt idx="198">
                  <c:v>3</c:v>
                </c:pt>
                <c:pt idx="199">
                  <c:v>4</c:v>
                </c:pt>
                <c:pt idx="200">
                  <c:v>5</c:v>
                </c:pt>
                <c:pt idx="201">
                  <c:v>3</c:v>
                </c:pt>
                <c:pt idx="202">
                  <c:v>4</c:v>
                </c:pt>
                <c:pt idx="203">
                  <c:v>3</c:v>
                </c:pt>
                <c:pt idx="204">
                  <c:v>5</c:v>
                </c:pt>
                <c:pt idx="205">
                  <c:v>3</c:v>
                </c:pt>
                <c:pt idx="206">
                  <c:v>3</c:v>
                </c:pt>
                <c:pt idx="207">
                  <c:v>4</c:v>
                </c:pt>
                <c:pt idx="208">
                  <c:v>4</c:v>
                </c:pt>
                <c:pt idx="209">
                  <c:v>3</c:v>
                </c:pt>
                <c:pt idx="210">
                  <c:v>4</c:v>
                </c:pt>
                <c:pt idx="211">
                  <c:v>4</c:v>
                </c:pt>
                <c:pt idx="212">
                  <c:v>3</c:v>
                </c:pt>
                <c:pt idx="213">
                  <c:v>4</c:v>
                </c:pt>
                <c:pt idx="214">
                  <c:v>8</c:v>
                </c:pt>
                <c:pt idx="215">
                  <c:v>5</c:v>
                </c:pt>
                <c:pt idx="216">
                  <c:v>7</c:v>
                </c:pt>
                <c:pt idx="217">
                  <c:v>3</c:v>
                </c:pt>
                <c:pt idx="218">
                  <c:v>5</c:v>
                </c:pt>
                <c:pt idx="219">
                  <c:v>7</c:v>
                </c:pt>
                <c:pt idx="220">
                  <c:v>4</c:v>
                </c:pt>
                <c:pt idx="221">
                  <c:v>4</c:v>
                </c:pt>
                <c:pt idx="222">
                  <c:v>5</c:v>
                </c:pt>
                <c:pt idx="223">
                  <c:v>8</c:v>
                </c:pt>
                <c:pt idx="224">
                  <c:v>3</c:v>
                </c:pt>
                <c:pt idx="225">
                  <c:v>4</c:v>
                </c:pt>
                <c:pt idx="226">
                  <c:v>3</c:v>
                </c:pt>
                <c:pt idx="227">
                  <c:v>5</c:v>
                </c:pt>
                <c:pt idx="228">
                  <c:v>6</c:v>
                </c:pt>
                <c:pt idx="229">
                  <c:v>4</c:v>
                </c:pt>
                <c:pt idx="230">
                  <c:v>9</c:v>
                </c:pt>
                <c:pt idx="231">
                  <c:v>5</c:v>
                </c:pt>
                <c:pt idx="232">
                  <c:v>10</c:v>
                </c:pt>
                <c:pt idx="233">
                  <c:v>6</c:v>
                </c:pt>
                <c:pt idx="234">
                  <c:v>4</c:v>
                </c:pt>
                <c:pt idx="235">
                  <c:v>4</c:v>
                </c:pt>
                <c:pt idx="236">
                  <c:v>5</c:v>
                </c:pt>
                <c:pt idx="237">
                  <c:v>5</c:v>
                </c:pt>
                <c:pt idx="238">
                  <c:v>4</c:v>
                </c:pt>
                <c:pt idx="239">
                  <c:v>4</c:v>
                </c:pt>
                <c:pt idx="240">
                  <c:v>5</c:v>
                </c:pt>
                <c:pt idx="241">
                  <c:v>4</c:v>
                </c:pt>
                <c:pt idx="242">
                  <c:v>3</c:v>
                </c:pt>
                <c:pt idx="243">
                  <c:v>9</c:v>
                </c:pt>
                <c:pt idx="244">
                  <c:v>4</c:v>
                </c:pt>
                <c:pt idx="245">
                  <c:v>4</c:v>
                </c:pt>
                <c:pt idx="246">
                  <c:v>6</c:v>
                </c:pt>
                <c:pt idx="247">
                  <c:v>3</c:v>
                </c:pt>
                <c:pt idx="248">
                  <c:v>4</c:v>
                </c:pt>
                <c:pt idx="249">
                  <c:v>5</c:v>
                </c:pt>
                <c:pt idx="250">
                  <c:v>4</c:v>
                </c:pt>
                <c:pt idx="251">
                  <c:v>7</c:v>
                </c:pt>
                <c:pt idx="252">
                  <c:v>3</c:v>
                </c:pt>
                <c:pt idx="253">
                  <c:v>4</c:v>
                </c:pt>
                <c:pt idx="254">
                  <c:v>6</c:v>
                </c:pt>
                <c:pt idx="255">
                  <c:v>3</c:v>
                </c:pt>
                <c:pt idx="256">
                  <c:v>3</c:v>
                </c:pt>
                <c:pt idx="257">
                  <c:v>4</c:v>
                </c:pt>
                <c:pt idx="258">
                  <c:v>4</c:v>
                </c:pt>
                <c:pt idx="259">
                  <c:v>4</c:v>
                </c:pt>
                <c:pt idx="260">
                  <c:v>7</c:v>
                </c:pt>
                <c:pt idx="261">
                  <c:v>5</c:v>
                </c:pt>
                <c:pt idx="262">
                  <c:v>10</c:v>
                </c:pt>
                <c:pt idx="263">
                  <c:v>5</c:v>
                </c:pt>
                <c:pt idx="264">
                  <c:v>4</c:v>
                </c:pt>
                <c:pt idx="265">
                  <c:v>4</c:v>
                </c:pt>
                <c:pt idx="266">
                  <c:v>12</c:v>
                </c:pt>
                <c:pt idx="267">
                  <c:v>7</c:v>
                </c:pt>
                <c:pt idx="268">
                  <c:v>7</c:v>
                </c:pt>
                <c:pt idx="269">
                  <c:v>5</c:v>
                </c:pt>
                <c:pt idx="270">
                  <c:v>3</c:v>
                </c:pt>
                <c:pt idx="271">
                  <c:v>3</c:v>
                </c:pt>
                <c:pt idx="272">
                  <c:v>5</c:v>
                </c:pt>
                <c:pt idx="273">
                  <c:v>4</c:v>
                </c:pt>
                <c:pt idx="274">
                  <c:v>3</c:v>
                </c:pt>
                <c:pt idx="275">
                  <c:v>4</c:v>
                </c:pt>
                <c:pt idx="276">
                  <c:v>3</c:v>
                </c:pt>
                <c:pt idx="277">
                  <c:v>16</c:v>
                </c:pt>
                <c:pt idx="278">
                  <c:v>3</c:v>
                </c:pt>
                <c:pt idx="279">
                  <c:v>4</c:v>
                </c:pt>
                <c:pt idx="280">
                  <c:v>3</c:v>
                </c:pt>
                <c:pt idx="281">
                  <c:v>3</c:v>
                </c:pt>
                <c:pt idx="282">
                  <c:v>4</c:v>
                </c:pt>
                <c:pt idx="283">
                  <c:v>2</c:v>
                </c:pt>
                <c:pt idx="284">
                  <c:v>3</c:v>
                </c:pt>
                <c:pt idx="285">
                  <c:v>4</c:v>
                </c:pt>
                <c:pt idx="286">
                  <c:v>3</c:v>
                </c:pt>
                <c:pt idx="287">
                  <c:v>4</c:v>
                </c:pt>
                <c:pt idx="288">
                  <c:v>4</c:v>
                </c:pt>
                <c:pt idx="289">
                  <c:v>4</c:v>
                </c:pt>
                <c:pt idx="290">
                  <c:v>5</c:v>
                </c:pt>
                <c:pt idx="291">
                  <c:v>3</c:v>
                </c:pt>
                <c:pt idx="292">
                  <c:v>4</c:v>
                </c:pt>
                <c:pt idx="293">
                  <c:v>8</c:v>
                </c:pt>
                <c:pt idx="294">
                  <c:v>5</c:v>
                </c:pt>
                <c:pt idx="295">
                  <c:v>5</c:v>
                </c:pt>
                <c:pt idx="296">
                  <c:v>7</c:v>
                </c:pt>
                <c:pt idx="297">
                  <c:v>4</c:v>
                </c:pt>
                <c:pt idx="298">
                  <c:v>4</c:v>
                </c:pt>
                <c:pt idx="299">
                  <c:v>8</c:v>
                </c:pt>
                <c:pt idx="300">
                  <c:v>6</c:v>
                </c:pt>
                <c:pt idx="301">
                  <c:v>5</c:v>
                </c:pt>
                <c:pt idx="302">
                  <c:v>4</c:v>
                </c:pt>
                <c:pt idx="303">
                  <c:v>3</c:v>
                </c:pt>
                <c:pt idx="304">
                  <c:v>4</c:v>
                </c:pt>
                <c:pt idx="305">
                  <c:v>4</c:v>
                </c:pt>
                <c:pt idx="306">
                  <c:v>4</c:v>
                </c:pt>
                <c:pt idx="307">
                  <c:v>5</c:v>
                </c:pt>
                <c:pt idx="308">
                  <c:v>3</c:v>
                </c:pt>
                <c:pt idx="309">
                  <c:v>3</c:v>
                </c:pt>
                <c:pt idx="310">
                  <c:v>8</c:v>
                </c:pt>
                <c:pt idx="311">
                  <c:v>5</c:v>
                </c:pt>
                <c:pt idx="312">
                  <c:v>3</c:v>
                </c:pt>
                <c:pt idx="313">
                  <c:v>5</c:v>
                </c:pt>
                <c:pt idx="314">
                  <c:v>4</c:v>
                </c:pt>
                <c:pt idx="315">
                  <c:v>4</c:v>
                </c:pt>
                <c:pt idx="316">
                  <c:v>4</c:v>
                </c:pt>
                <c:pt idx="317">
                  <c:v>6</c:v>
                </c:pt>
                <c:pt idx="318">
                  <c:v>6</c:v>
                </c:pt>
                <c:pt idx="319">
                  <c:v>4</c:v>
                </c:pt>
                <c:pt idx="320">
                  <c:v>3</c:v>
                </c:pt>
                <c:pt idx="321">
                  <c:v>5</c:v>
                </c:pt>
                <c:pt idx="322">
                  <c:v>5</c:v>
                </c:pt>
                <c:pt idx="323">
                  <c:v>3</c:v>
                </c:pt>
                <c:pt idx="324">
                  <c:v>4</c:v>
                </c:pt>
                <c:pt idx="325">
                  <c:v>4</c:v>
                </c:pt>
                <c:pt idx="326">
                  <c:v>4</c:v>
                </c:pt>
                <c:pt idx="327">
                  <c:v>4</c:v>
                </c:pt>
                <c:pt idx="328">
                  <c:v>4</c:v>
                </c:pt>
                <c:pt idx="329">
                  <c:v>4</c:v>
                </c:pt>
                <c:pt idx="330">
                  <c:v>9</c:v>
                </c:pt>
                <c:pt idx="331">
                  <c:v>4</c:v>
                </c:pt>
                <c:pt idx="332">
                  <c:v>3</c:v>
                </c:pt>
                <c:pt idx="333">
                  <c:v>4</c:v>
                </c:pt>
                <c:pt idx="334">
                  <c:v>4</c:v>
                </c:pt>
                <c:pt idx="335">
                  <c:v>4</c:v>
                </c:pt>
                <c:pt idx="336">
                  <c:v>4</c:v>
                </c:pt>
                <c:pt idx="337">
                  <c:v>4</c:v>
                </c:pt>
                <c:pt idx="338">
                  <c:v>4</c:v>
                </c:pt>
                <c:pt idx="339">
                  <c:v>6</c:v>
                </c:pt>
                <c:pt idx="340">
                  <c:v>5</c:v>
                </c:pt>
                <c:pt idx="341">
                  <c:v>3</c:v>
                </c:pt>
                <c:pt idx="342">
                  <c:v>5</c:v>
                </c:pt>
                <c:pt idx="343">
                  <c:v>3</c:v>
                </c:pt>
                <c:pt idx="344">
                  <c:v>3</c:v>
                </c:pt>
                <c:pt idx="345">
                  <c:v>6</c:v>
                </c:pt>
                <c:pt idx="346">
                  <c:v>5</c:v>
                </c:pt>
                <c:pt idx="347">
                  <c:v>4</c:v>
                </c:pt>
                <c:pt idx="348">
                  <c:v>3</c:v>
                </c:pt>
                <c:pt idx="349">
                  <c:v>5</c:v>
                </c:pt>
                <c:pt idx="350">
                  <c:v>10</c:v>
                </c:pt>
                <c:pt idx="351">
                  <c:v>12</c:v>
                </c:pt>
                <c:pt idx="352">
                  <c:v>3</c:v>
                </c:pt>
                <c:pt idx="353">
                  <c:v>4</c:v>
                </c:pt>
                <c:pt idx="354">
                  <c:v>5</c:v>
                </c:pt>
                <c:pt idx="355">
                  <c:v>4</c:v>
                </c:pt>
                <c:pt idx="356">
                  <c:v>5</c:v>
                </c:pt>
                <c:pt idx="357">
                  <c:v>6</c:v>
                </c:pt>
                <c:pt idx="358">
                  <c:v>5</c:v>
                </c:pt>
                <c:pt idx="359">
                  <c:v>4</c:v>
                </c:pt>
                <c:pt idx="360">
                  <c:v>6</c:v>
                </c:pt>
                <c:pt idx="361">
                  <c:v>4</c:v>
                </c:pt>
                <c:pt idx="362">
                  <c:v>3</c:v>
                </c:pt>
                <c:pt idx="363">
                  <c:v>3</c:v>
                </c:pt>
                <c:pt idx="364">
                  <c:v>5</c:v>
                </c:pt>
                <c:pt idx="365">
                  <c:v>3</c:v>
                </c:pt>
                <c:pt idx="366">
                  <c:v>5</c:v>
                </c:pt>
                <c:pt idx="367">
                  <c:v>3</c:v>
                </c:pt>
                <c:pt idx="368">
                  <c:v>3</c:v>
                </c:pt>
                <c:pt idx="369">
                  <c:v>3</c:v>
                </c:pt>
                <c:pt idx="370">
                  <c:v>3</c:v>
                </c:pt>
                <c:pt idx="371">
                  <c:v>4</c:v>
                </c:pt>
                <c:pt idx="372">
                  <c:v>4</c:v>
                </c:pt>
                <c:pt idx="373">
                  <c:v>4</c:v>
                </c:pt>
                <c:pt idx="374">
                  <c:v>3</c:v>
                </c:pt>
                <c:pt idx="375">
                  <c:v>5</c:v>
                </c:pt>
                <c:pt idx="376">
                  <c:v>3</c:v>
                </c:pt>
                <c:pt idx="377">
                  <c:v>6</c:v>
                </c:pt>
                <c:pt idx="378">
                  <c:v>3</c:v>
                </c:pt>
                <c:pt idx="379">
                  <c:v>3</c:v>
                </c:pt>
                <c:pt idx="380">
                  <c:v>3</c:v>
                </c:pt>
                <c:pt idx="381">
                  <c:v>4</c:v>
                </c:pt>
                <c:pt idx="382">
                  <c:v>4</c:v>
                </c:pt>
                <c:pt idx="383">
                  <c:v>5</c:v>
                </c:pt>
                <c:pt idx="384">
                  <c:v>3</c:v>
                </c:pt>
                <c:pt idx="385">
                  <c:v>3</c:v>
                </c:pt>
                <c:pt idx="386">
                  <c:v>3</c:v>
                </c:pt>
                <c:pt idx="387">
                  <c:v>4</c:v>
                </c:pt>
                <c:pt idx="388">
                  <c:v>3</c:v>
                </c:pt>
                <c:pt idx="389">
                  <c:v>5</c:v>
                </c:pt>
                <c:pt idx="390">
                  <c:v>4</c:v>
                </c:pt>
                <c:pt idx="391">
                  <c:v>7</c:v>
                </c:pt>
                <c:pt idx="392">
                  <c:v>7</c:v>
                </c:pt>
                <c:pt idx="393">
                  <c:v>4</c:v>
                </c:pt>
                <c:pt idx="394">
                  <c:v>4</c:v>
                </c:pt>
                <c:pt idx="395">
                  <c:v>3</c:v>
                </c:pt>
                <c:pt idx="396">
                  <c:v>7</c:v>
                </c:pt>
                <c:pt idx="397">
                  <c:v>4</c:v>
                </c:pt>
                <c:pt idx="398">
                  <c:v>6</c:v>
                </c:pt>
                <c:pt idx="399">
                  <c:v>4</c:v>
                </c:pt>
                <c:pt idx="400">
                  <c:v>3</c:v>
                </c:pt>
                <c:pt idx="401">
                  <c:v>5</c:v>
                </c:pt>
                <c:pt idx="402">
                  <c:v>12</c:v>
                </c:pt>
                <c:pt idx="403">
                  <c:v>6</c:v>
                </c:pt>
                <c:pt idx="404">
                  <c:v>3</c:v>
                </c:pt>
                <c:pt idx="405">
                  <c:v>4</c:v>
                </c:pt>
                <c:pt idx="406">
                  <c:v>5</c:v>
                </c:pt>
                <c:pt idx="407">
                  <c:v>5</c:v>
                </c:pt>
                <c:pt idx="408">
                  <c:v>3</c:v>
                </c:pt>
                <c:pt idx="409">
                  <c:v>3</c:v>
                </c:pt>
                <c:pt idx="410">
                  <c:v>3</c:v>
                </c:pt>
                <c:pt idx="411">
                  <c:v>8</c:v>
                </c:pt>
                <c:pt idx="412">
                  <c:v>4</c:v>
                </c:pt>
                <c:pt idx="413">
                  <c:v>3</c:v>
                </c:pt>
                <c:pt idx="414">
                  <c:v>4</c:v>
                </c:pt>
                <c:pt idx="415">
                  <c:v>4</c:v>
                </c:pt>
                <c:pt idx="416">
                  <c:v>5</c:v>
                </c:pt>
                <c:pt idx="417">
                  <c:v>5</c:v>
                </c:pt>
                <c:pt idx="418">
                  <c:v>6</c:v>
                </c:pt>
                <c:pt idx="419">
                  <c:v>3</c:v>
                </c:pt>
                <c:pt idx="420">
                  <c:v>4</c:v>
                </c:pt>
                <c:pt idx="421">
                  <c:v>4</c:v>
                </c:pt>
                <c:pt idx="422">
                  <c:v>4</c:v>
                </c:pt>
                <c:pt idx="423">
                  <c:v>3</c:v>
                </c:pt>
                <c:pt idx="424">
                  <c:v>4</c:v>
                </c:pt>
                <c:pt idx="425">
                  <c:v>3</c:v>
                </c:pt>
                <c:pt idx="426">
                  <c:v>4</c:v>
                </c:pt>
                <c:pt idx="427">
                  <c:v>3</c:v>
                </c:pt>
                <c:pt idx="428">
                  <c:v>3</c:v>
                </c:pt>
                <c:pt idx="429">
                  <c:v>5</c:v>
                </c:pt>
                <c:pt idx="430">
                  <c:v>3</c:v>
                </c:pt>
                <c:pt idx="431">
                  <c:v>5</c:v>
                </c:pt>
                <c:pt idx="432">
                  <c:v>4</c:v>
                </c:pt>
                <c:pt idx="433">
                  <c:v>4</c:v>
                </c:pt>
                <c:pt idx="434">
                  <c:v>5</c:v>
                </c:pt>
                <c:pt idx="435">
                  <c:v>6</c:v>
                </c:pt>
                <c:pt idx="436">
                  <c:v>3</c:v>
                </c:pt>
                <c:pt idx="437">
                  <c:v>8</c:v>
                </c:pt>
                <c:pt idx="438">
                  <c:v>3</c:v>
                </c:pt>
                <c:pt idx="439">
                  <c:v>3</c:v>
                </c:pt>
                <c:pt idx="440">
                  <c:v>3</c:v>
                </c:pt>
                <c:pt idx="441">
                  <c:v>7</c:v>
                </c:pt>
                <c:pt idx="442">
                  <c:v>4</c:v>
                </c:pt>
                <c:pt idx="443">
                  <c:v>5</c:v>
                </c:pt>
                <c:pt idx="444">
                  <c:v>8</c:v>
                </c:pt>
                <c:pt idx="445">
                  <c:v>1</c:v>
                </c:pt>
                <c:pt idx="446">
                  <c:v>3</c:v>
                </c:pt>
                <c:pt idx="447">
                  <c:v>5</c:v>
                </c:pt>
                <c:pt idx="448">
                  <c:v>3</c:v>
                </c:pt>
                <c:pt idx="449">
                  <c:v>4</c:v>
                </c:pt>
                <c:pt idx="450">
                  <c:v>4</c:v>
                </c:pt>
                <c:pt idx="451">
                  <c:v>4</c:v>
                </c:pt>
                <c:pt idx="452">
                  <c:v>5</c:v>
                </c:pt>
                <c:pt idx="453">
                  <c:v>3</c:v>
                </c:pt>
                <c:pt idx="454">
                  <c:v>6</c:v>
                </c:pt>
                <c:pt idx="455">
                  <c:v>6</c:v>
                </c:pt>
                <c:pt idx="456">
                  <c:v>6</c:v>
                </c:pt>
                <c:pt idx="457">
                  <c:v>3</c:v>
                </c:pt>
                <c:pt idx="458">
                  <c:v>11</c:v>
                </c:pt>
                <c:pt idx="459">
                  <c:v>4</c:v>
                </c:pt>
                <c:pt idx="460">
                  <c:v>6</c:v>
                </c:pt>
                <c:pt idx="461">
                  <c:v>5</c:v>
                </c:pt>
                <c:pt idx="462">
                  <c:v>3</c:v>
                </c:pt>
                <c:pt idx="463">
                  <c:v>4</c:v>
                </c:pt>
                <c:pt idx="464">
                  <c:v>3</c:v>
                </c:pt>
                <c:pt idx="465">
                  <c:v>4</c:v>
                </c:pt>
                <c:pt idx="466">
                  <c:v>3</c:v>
                </c:pt>
                <c:pt idx="467">
                  <c:v>4</c:v>
                </c:pt>
                <c:pt idx="468">
                  <c:v>6</c:v>
                </c:pt>
                <c:pt idx="469">
                  <c:v>4</c:v>
                </c:pt>
                <c:pt idx="470">
                  <c:v>3</c:v>
                </c:pt>
                <c:pt idx="471">
                  <c:v>3</c:v>
                </c:pt>
                <c:pt idx="472">
                  <c:v>3</c:v>
                </c:pt>
                <c:pt idx="473">
                  <c:v>4</c:v>
                </c:pt>
                <c:pt idx="474">
                  <c:v>3</c:v>
                </c:pt>
                <c:pt idx="475">
                  <c:v>4</c:v>
                </c:pt>
                <c:pt idx="476">
                  <c:v>4</c:v>
                </c:pt>
                <c:pt idx="477">
                  <c:v>5</c:v>
                </c:pt>
                <c:pt idx="478">
                  <c:v>9</c:v>
                </c:pt>
                <c:pt idx="479">
                  <c:v>4</c:v>
                </c:pt>
                <c:pt idx="480">
                  <c:v>5</c:v>
                </c:pt>
                <c:pt idx="481">
                  <c:v>5</c:v>
                </c:pt>
                <c:pt idx="482">
                  <c:v>3</c:v>
                </c:pt>
                <c:pt idx="483">
                  <c:v>3</c:v>
                </c:pt>
                <c:pt idx="484">
                  <c:v>4</c:v>
                </c:pt>
                <c:pt idx="485">
                  <c:v>5</c:v>
                </c:pt>
                <c:pt idx="486">
                  <c:v>5</c:v>
                </c:pt>
                <c:pt idx="487">
                  <c:v>3</c:v>
                </c:pt>
                <c:pt idx="488">
                  <c:v>4</c:v>
                </c:pt>
                <c:pt idx="489">
                  <c:v>3</c:v>
                </c:pt>
                <c:pt idx="490">
                  <c:v>8</c:v>
                </c:pt>
                <c:pt idx="491">
                  <c:v>6</c:v>
                </c:pt>
                <c:pt idx="492">
                  <c:v>6</c:v>
                </c:pt>
                <c:pt idx="493">
                  <c:v>5</c:v>
                </c:pt>
                <c:pt idx="494">
                  <c:v>3</c:v>
                </c:pt>
                <c:pt idx="495">
                  <c:v>6</c:v>
                </c:pt>
                <c:pt idx="496">
                  <c:v>3</c:v>
                </c:pt>
                <c:pt idx="497">
                  <c:v>5</c:v>
                </c:pt>
                <c:pt idx="498">
                  <c:v>5</c:v>
                </c:pt>
                <c:pt idx="499">
                  <c:v>3</c:v>
                </c:pt>
                <c:pt idx="500">
                  <c:v>3</c:v>
                </c:pt>
                <c:pt idx="501">
                  <c:v>5</c:v>
                </c:pt>
                <c:pt idx="502">
                  <c:v>4</c:v>
                </c:pt>
                <c:pt idx="503">
                  <c:v>3</c:v>
                </c:pt>
                <c:pt idx="504">
                  <c:v>4</c:v>
                </c:pt>
                <c:pt idx="505">
                  <c:v>5</c:v>
                </c:pt>
                <c:pt idx="506">
                  <c:v>4</c:v>
                </c:pt>
                <c:pt idx="507">
                  <c:v>4</c:v>
                </c:pt>
                <c:pt idx="508">
                  <c:v>9</c:v>
                </c:pt>
                <c:pt idx="509">
                  <c:v>3</c:v>
                </c:pt>
                <c:pt idx="510">
                  <c:v>3</c:v>
                </c:pt>
                <c:pt idx="511">
                  <c:v>5</c:v>
                </c:pt>
                <c:pt idx="512">
                  <c:v>7</c:v>
                </c:pt>
                <c:pt idx="513">
                  <c:v>3</c:v>
                </c:pt>
                <c:pt idx="514">
                  <c:v>4</c:v>
                </c:pt>
                <c:pt idx="515">
                  <c:v>6</c:v>
                </c:pt>
                <c:pt idx="516">
                  <c:v>3</c:v>
                </c:pt>
                <c:pt idx="517">
                  <c:v>3</c:v>
                </c:pt>
                <c:pt idx="518">
                  <c:v>3</c:v>
                </c:pt>
                <c:pt idx="519">
                  <c:v>4</c:v>
                </c:pt>
                <c:pt idx="520">
                  <c:v>5</c:v>
                </c:pt>
                <c:pt idx="521">
                  <c:v>3</c:v>
                </c:pt>
                <c:pt idx="522">
                  <c:v>5</c:v>
                </c:pt>
                <c:pt idx="523">
                  <c:v>3</c:v>
                </c:pt>
                <c:pt idx="524">
                  <c:v>5</c:v>
                </c:pt>
                <c:pt idx="525">
                  <c:v>3</c:v>
                </c:pt>
                <c:pt idx="526">
                  <c:v>4</c:v>
                </c:pt>
                <c:pt idx="527">
                  <c:v>6</c:v>
                </c:pt>
                <c:pt idx="528">
                  <c:v>5</c:v>
                </c:pt>
                <c:pt idx="529">
                  <c:v>5</c:v>
                </c:pt>
                <c:pt idx="530">
                  <c:v>5</c:v>
                </c:pt>
                <c:pt idx="531">
                  <c:v>5</c:v>
                </c:pt>
                <c:pt idx="532">
                  <c:v>3</c:v>
                </c:pt>
                <c:pt idx="533">
                  <c:v>4</c:v>
                </c:pt>
                <c:pt idx="534">
                  <c:v>6</c:v>
                </c:pt>
                <c:pt idx="535">
                  <c:v>7</c:v>
                </c:pt>
                <c:pt idx="536">
                  <c:v>5</c:v>
                </c:pt>
                <c:pt idx="537">
                  <c:v>4</c:v>
                </c:pt>
                <c:pt idx="538">
                  <c:v>4</c:v>
                </c:pt>
                <c:pt idx="539">
                  <c:v>3</c:v>
                </c:pt>
                <c:pt idx="540">
                  <c:v>8</c:v>
                </c:pt>
                <c:pt idx="541">
                  <c:v>3</c:v>
                </c:pt>
                <c:pt idx="542">
                  <c:v>5</c:v>
                </c:pt>
                <c:pt idx="543">
                  <c:v>6</c:v>
                </c:pt>
                <c:pt idx="544">
                  <c:v>4</c:v>
                </c:pt>
                <c:pt idx="545">
                  <c:v>3</c:v>
                </c:pt>
                <c:pt idx="546">
                  <c:v>13</c:v>
                </c:pt>
                <c:pt idx="547">
                  <c:v>5</c:v>
                </c:pt>
                <c:pt idx="548">
                  <c:v>4</c:v>
                </c:pt>
                <c:pt idx="549">
                  <c:v>4</c:v>
                </c:pt>
                <c:pt idx="550">
                  <c:v>3</c:v>
                </c:pt>
                <c:pt idx="551">
                  <c:v>3</c:v>
                </c:pt>
                <c:pt idx="552">
                  <c:v>3</c:v>
                </c:pt>
                <c:pt idx="553">
                  <c:v>4</c:v>
                </c:pt>
                <c:pt idx="554">
                  <c:v>3</c:v>
                </c:pt>
                <c:pt idx="555">
                  <c:v>4</c:v>
                </c:pt>
                <c:pt idx="556">
                  <c:v>4</c:v>
                </c:pt>
                <c:pt idx="557">
                  <c:v>3</c:v>
                </c:pt>
                <c:pt idx="558">
                  <c:v>3</c:v>
                </c:pt>
                <c:pt idx="559">
                  <c:v>4</c:v>
                </c:pt>
                <c:pt idx="560">
                  <c:v>5</c:v>
                </c:pt>
                <c:pt idx="561">
                  <c:v>15</c:v>
                </c:pt>
                <c:pt idx="562">
                  <c:v>4</c:v>
                </c:pt>
                <c:pt idx="563">
                  <c:v>5</c:v>
                </c:pt>
                <c:pt idx="564">
                  <c:v>3</c:v>
                </c:pt>
                <c:pt idx="565">
                  <c:v>5</c:v>
                </c:pt>
                <c:pt idx="566">
                  <c:v>9</c:v>
                </c:pt>
                <c:pt idx="567">
                  <c:v>4</c:v>
                </c:pt>
                <c:pt idx="568">
                  <c:v>9</c:v>
                </c:pt>
                <c:pt idx="569">
                  <c:v>3</c:v>
                </c:pt>
                <c:pt idx="570">
                  <c:v>4</c:v>
                </c:pt>
                <c:pt idx="571">
                  <c:v>6</c:v>
                </c:pt>
                <c:pt idx="572">
                  <c:v>3</c:v>
                </c:pt>
                <c:pt idx="573">
                  <c:v>3</c:v>
                </c:pt>
                <c:pt idx="574">
                  <c:v>8</c:v>
                </c:pt>
                <c:pt idx="575">
                  <c:v>4</c:v>
                </c:pt>
                <c:pt idx="576">
                  <c:v>4</c:v>
                </c:pt>
                <c:pt idx="577">
                  <c:v>4</c:v>
                </c:pt>
                <c:pt idx="578">
                  <c:v>9</c:v>
                </c:pt>
                <c:pt idx="579">
                  <c:v>4</c:v>
                </c:pt>
                <c:pt idx="580">
                  <c:v>5</c:v>
                </c:pt>
                <c:pt idx="581">
                  <c:v>4</c:v>
                </c:pt>
                <c:pt idx="582">
                  <c:v>5</c:v>
                </c:pt>
                <c:pt idx="583">
                  <c:v>4</c:v>
                </c:pt>
                <c:pt idx="584">
                  <c:v>3</c:v>
                </c:pt>
                <c:pt idx="585">
                  <c:v>4</c:v>
                </c:pt>
                <c:pt idx="586">
                  <c:v>3</c:v>
                </c:pt>
                <c:pt idx="587">
                  <c:v>9</c:v>
                </c:pt>
                <c:pt idx="588">
                  <c:v>4</c:v>
                </c:pt>
                <c:pt idx="589">
                  <c:v>5</c:v>
                </c:pt>
                <c:pt idx="590">
                  <c:v>4</c:v>
                </c:pt>
                <c:pt idx="591">
                  <c:v>3</c:v>
                </c:pt>
                <c:pt idx="592">
                  <c:v>8</c:v>
                </c:pt>
                <c:pt idx="593">
                  <c:v>3</c:v>
                </c:pt>
                <c:pt idx="594">
                  <c:v>4</c:v>
                </c:pt>
                <c:pt idx="595">
                  <c:v>3</c:v>
                </c:pt>
                <c:pt idx="596">
                  <c:v>4</c:v>
                </c:pt>
                <c:pt idx="597">
                  <c:v>6</c:v>
                </c:pt>
                <c:pt idx="598">
                  <c:v>9</c:v>
                </c:pt>
                <c:pt idx="599">
                  <c:v>4</c:v>
                </c:pt>
                <c:pt idx="600">
                  <c:v>6</c:v>
                </c:pt>
                <c:pt idx="601">
                  <c:v>4</c:v>
                </c:pt>
                <c:pt idx="602">
                  <c:v>3</c:v>
                </c:pt>
                <c:pt idx="603">
                  <c:v>5</c:v>
                </c:pt>
                <c:pt idx="604">
                  <c:v>3</c:v>
                </c:pt>
                <c:pt idx="605">
                  <c:v>4</c:v>
                </c:pt>
                <c:pt idx="606">
                  <c:v>4</c:v>
                </c:pt>
                <c:pt idx="607">
                  <c:v>3</c:v>
                </c:pt>
                <c:pt idx="608">
                  <c:v>3</c:v>
                </c:pt>
                <c:pt idx="609">
                  <c:v>4</c:v>
                </c:pt>
                <c:pt idx="610">
                  <c:v>5</c:v>
                </c:pt>
                <c:pt idx="611">
                  <c:v>3</c:v>
                </c:pt>
                <c:pt idx="612">
                  <c:v>4</c:v>
                </c:pt>
                <c:pt idx="613">
                  <c:v>5</c:v>
                </c:pt>
                <c:pt idx="614">
                  <c:v>5</c:v>
                </c:pt>
                <c:pt idx="615">
                  <c:v>3</c:v>
                </c:pt>
                <c:pt idx="616">
                  <c:v>5</c:v>
                </c:pt>
                <c:pt idx="617">
                  <c:v>10</c:v>
                </c:pt>
                <c:pt idx="618">
                  <c:v>6</c:v>
                </c:pt>
                <c:pt idx="619">
                  <c:v>4</c:v>
                </c:pt>
                <c:pt idx="620">
                  <c:v>4</c:v>
                </c:pt>
                <c:pt idx="621">
                  <c:v>4</c:v>
                </c:pt>
                <c:pt idx="622">
                  <c:v>5</c:v>
                </c:pt>
                <c:pt idx="623">
                  <c:v>3</c:v>
                </c:pt>
                <c:pt idx="624">
                  <c:v>5</c:v>
                </c:pt>
                <c:pt idx="625">
                  <c:v>3</c:v>
                </c:pt>
                <c:pt idx="626">
                  <c:v>3</c:v>
                </c:pt>
                <c:pt idx="627">
                  <c:v>4</c:v>
                </c:pt>
                <c:pt idx="628">
                  <c:v>3</c:v>
                </c:pt>
                <c:pt idx="629">
                  <c:v>3</c:v>
                </c:pt>
                <c:pt idx="630">
                  <c:v>9</c:v>
                </c:pt>
                <c:pt idx="631">
                  <c:v>6</c:v>
                </c:pt>
                <c:pt idx="632">
                  <c:v>3</c:v>
                </c:pt>
                <c:pt idx="633">
                  <c:v>4</c:v>
                </c:pt>
                <c:pt idx="634">
                  <c:v>5</c:v>
                </c:pt>
                <c:pt idx="635">
                  <c:v>4</c:v>
                </c:pt>
                <c:pt idx="636">
                  <c:v>5</c:v>
                </c:pt>
                <c:pt idx="637">
                  <c:v>9</c:v>
                </c:pt>
                <c:pt idx="638">
                  <c:v>3</c:v>
                </c:pt>
                <c:pt idx="639">
                  <c:v>6</c:v>
                </c:pt>
                <c:pt idx="640">
                  <c:v>7</c:v>
                </c:pt>
                <c:pt idx="641">
                  <c:v>5</c:v>
                </c:pt>
                <c:pt idx="642">
                  <c:v>3</c:v>
                </c:pt>
                <c:pt idx="643">
                  <c:v>3</c:v>
                </c:pt>
                <c:pt idx="644">
                  <c:v>5</c:v>
                </c:pt>
                <c:pt idx="645">
                  <c:v>5</c:v>
                </c:pt>
                <c:pt idx="646">
                  <c:v>3</c:v>
                </c:pt>
                <c:pt idx="647">
                  <c:v>4</c:v>
                </c:pt>
                <c:pt idx="648">
                  <c:v>5</c:v>
                </c:pt>
                <c:pt idx="649">
                  <c:v>4</c:v>
                </c:pt>
                <c:pt idx="650">
                  <c:v>3</c:v>
                </c:pt>
                <c:pt idx="651">
                  <c:v>5</c:v>
                </c:pt>
                <c:pt idx="652">
                  <c:v>3</c:v>
                </c:pt>
                <c:pt idx="653">
                  <c:v>4</c:v>
                </c:pt>
                <c:pt idx="654">
                  <c:v>6</c:v>
                </c:pt>
                <c:pt idx="655">
                  <c:v>4</c:v>
                </c:pt>
                <c:pt idx="656">
                  <c:v>7</c:v>
                </c:pt>
                <c:pt idx="657">
                  <c:v>3</c:v>
                </c:pt>
                <c:pt idx="658">
                  <c:v>4</c:v>
                </c:pt>
                <c:pt idx="659">
                  <c:v>4</c:v>
                </c:pt>
                <c:pt idx="660">
                  <c:v>4</c:v>
                </c:pt>
                <c:pt idx="661">
                  <c:v>6</c:v>
                </c:pt>
                <c:pt idx="662">
                  <c:v>3</c:v>
                </c:pt>
                <c:pt idx="663">
                  <c:v>4</c:v>
                </c:pt>
                <c:pt idx="664">
                  <c:v>4</c:v>
                </c:pt>
                <c:pt idx="665">
                  <c:v>3</c:v>
                </c:pt>
                <c:pt idx="666">
                  <c:v>4</c:v>
                </c:pt>
                <c:pt idx="667">
                  <c:v>4</c:v>
                </c:pt>
                <c:pt idx="668">
                  <c:v>7</c:v>
                </c:pt>
                <c:pt idx="669">
                  <c:v>4</c:v>
                </c:pt>
                <c:pt idx="670">
                  <c:v>4</c:v>
                </c:pt>
                <c:pt idx="671">
                  <c:v>3</c:v>
                </c:pt>
                <c:pt idx="672">
                  <c:v>5</c:v>
                </c:pt>
                <c:pt idx="673">
                  <c:v>3</c:v>
                </c:pt>
                <c:pt idx="674">
                  <c:v>5</c:v>
                </c:pt>
                <c:pt idx="675">
                  <c:v>7</c:v>
                </c:pt>
                <c:pt idx="676">
                  <c:v>3</c:v>
                </c:pt>
                <c:pt idx="677">
                  <c:v>4</c:v>
                </c:pt>
                <c:pt idx="678">
                  <c:v>6</c:v>
                </c:pt>
                <c:pt idx="679">
                  <c:v>4</c:v>
                </c:pt>
                <c:pt idx="680">
                  <c:v>4</c:v>
                </c:pt>
                <c:pt idx="681">
                  <c:v>5</c:v>
                </c:pt>
                <c:pt idx="682">
                  <c:v>3</c:v>
                </c:pt>
                <c:pt idx="683">
                  <c:v>4</c:v>
                </c:pt>
                <c:pt idx="684">
                  <c:v>5</c:v>
                </c:pt>
                <c:pt idx="685">
                  <c:v>3</c:v>
                </c:pt>
                <c:pt idx="686">
                  <c:v>3</c:v>
                </c:pt>
                <c:pt idx="687">
                  <c:v>3</c:v>
                </c:pt>
                <c:pt idx="688">
                  <c:v>8</c:v>
                </c:pt>
                <c:pt idx="689">
                  <c:v>7</c:v>
                </c:pt>
                <c:pt idx="690">
                  <c:v>3</c:v>
                </c:pt>
                <c:pt idx="691">
                  <c:v>4</c:v>
                </c:pt>
                <c:pt idx="692">
                  <c:v>3</c:v>
                </c:pt>
                <c:pt idx="693">
                  <c:v>4</c:v>
                </c:pt>
                <c:pt idx="694">
                  <c:v>4</c:v>
                </c:pt>
                <c:pt idx="695">
                  <c:v>6</c:v>
                </c:pt>
                <c:pt idx="696">
                  <c:v>4</c:v>
                </c:pt>
                <c:pt idx="697">
                  <c:v>3</c:v>
                </c:pt>
                <c:pt idx="698">
                  <c:v>4</c:v>
                </c:pt>
                <c:pt idx="699">
                  <c:v>6</c:v>
                </c:pt>
                <c:pt idx="700">
                  <c:v>4</c:v>
                </c:pt>
                <c:pt idx="701">
                  <c:v>4</c:v>
                </c:pt>
                <c:pt idx="702">
                  <c:v>3</c:v>
                </c:pt>
                <c:pt idx="703">
                  <c:v>4</c:v>
                </c:pt>
                <c:pt idx="704">
                  <c:v>3</c:v>
                </c:pt>
                <c:pt idx="705">
                  <c:v>3</c:v>
                </c:pt>
                <c:pt idx="706">
                  <c:v>4</c:v>
                </c:pt>
                <c:pt idx="707">
                  <c:v>3</c:v>
                </c:pt>
                <c:pt idx="708">
                  <c:v>3</c:v>
                </c:pt>
                <c:pt idx="709">
                  <c:v>2</c:v>
                </c:pt>
                <c:pt idx="710">
                  <c:v>3</c:v>
                </c:pt>
                <c:pt idx="711">
                  <c:v>3</c:v>
                </c:pt>
                <c:pt idx="712">
                  <c:v>4</c:v>
                </c:pt>
                <c:pt idx="713">
                  <c:v>4</c:v>
                </c:pt>
                <c:pt idx="714">
                  <c:v>14</c:v>
                </c:pt>
                <c:pt idx="715">
                  <c:v>3</c:v>
                </c:pt>
                <c:pt idx="716">
                  <c:v>3</c:v>
                </c:pt>
                <c:pt idx="717">
                  <c:v>4</c:v>
                </c:pt>
                <c:pt idx="718">
                  <c:v>3</c:v>
                </c:pt>
                <c:pt idx="719">
                  <c:v>3</c:v>
                </c:pt>
                <c:pt idx="720">
                  <c:v>5</c:v>
                </c:pt>
                <c:pt idx="721">
                  <c:v>4</c:v>
                </c:pt>
                <c:pt idx="722">
                  <c:v>3</c:v>
                </c:pt>
                <c:pt idx="723">
                  <c:v>5</c:v>
                </c:pt>
                <c:pt idx="724">
                  <c:v>3</c:v>
                </c:pt>
                <c:pt idx="725">
                  <c:v>4</c:v>
                </c:pt>
                <c:pt idx="726">
                  <c:v>3</c:v>
                </c:pt>
                <c:pt idx="727">
                  <c:v>4</c:v>
                </c:pt>
                <c:pt idx="728">
                  <c:v>5</c:v>
                </c:pt>
                <c:pt idx="729">
                  <c:v>3</c:v>
                </c:pt>
                <c:pt idx="730">
                  <c:v>5</c:v>
                </c:pt>
                <c:pt idx="731">
                  <c:v>3</c:v>
                </c:pt>
                <c:pt idx="732">
                  <c:v>3</c:v>
                </c:pt>
                <c:pt idx="733">
                  <c:v>5</c:v>
                </c:pt>
                <c:pt idx="734">
                  <c:v>6</c:v>
                </c:pt>
                <c:pt idx="735">
                  <c:v>4</c:v>
                </c:pt>
                <c:pt idx="736">
                  <c:v>5</c:v>
                </c:pt>
                <c:pt idx="737">
                  <c:v>3</c:v>
                </c:pt>
                <c:pt idx="738">
                  <c:v>4</c:v>
                </c:pt>
                <c:pt idx="739">
                  <c:v>9</c:v>
                </c:pt>
                <c:pt idx="740">
                  <c:v>5</c:v>
                </c:pt>
                <c:pt idx="741">
                  <c:v>4</c:v>
                </c:pt>
                <c:pt idx="742">
                  <c:v>6</c:v>
                </c:pt>
                <c:pt idx="743">
                  <c:v>6</c:v>
                </c:pt>
                <c:pt idx="744">
                  <c:v>6</c:v>
                </c:pt>
                <c:pt idx="745">
                  <c:v>6</c:v>
                </c:pt>
                <c:pt idx="746">
                  <c:v>6</c:v>
                </c:pt>
                <c:pt idx="747">
                  <c:v>3</c:v>
                </c:pt>
                <c:pt idx="748">
                  <c:v>3</c:v>
                </c:pt>
                <c:pt idx="749">
                  <c:v>4</c:v>
                </c:pt>
                <c:pt idx="750">
                  <c:v>3</c:v>
                </c:pt>
                <c:pt idx="751">
                  <c:v>4</c:v>
                </c:pt>
                <c:pt idx="752">
                  <c:v>3</c:v>
                </c:pt>
                <c:pt idx="753">
                  <c:v>6</c:v>
                </c:pt>
                <c:pt idx="754">
                  <c:v>5</c:v>
                </c:pt>
                <c:pt idx="755">
                  <c:v>6</c:v>
                </c:pt>
                <c:pt idx="756">
                  <c:v>3</c:v>
                </c:pt>
                <c:pt idx="757">
                  <c:v>6</c:v>
                </c:pt>
                <c:pt idx="758">
                  <c:v>5</c:v>
                </c:pt>
                <c:pt idx="759">
                  <c:v>4</c:v>
                </c:pt>
                <c:pt idx="760">
                  <c:v>3</c:v>
                </c:pt>
                <c:pt idx="761">
                  <c:v>3</c:v>
                </c:pt>
                <c:pt idx="762">
                  <c:v>3</c:v>
                </c:pt>
                <c:pt idx="763">
                  <c:v>3</c:v>
                </c:pt>
                <c:pt idx="764">
                  <c:v>4</c:v>
                </c:pt>
                <c:pt idx="765">
                  <c:v>4</c:v>
                </c:pt>
                <c:pt idx="766">
                  <c:v>6</c:v>
                </c:pt>
                <c:pt idx="767">
                  <c:v>8</c:v>
                </c:pt>
                <c:pt idx="768">
                  <c:v>4</c:v>
                </c:pt>
                <c:pt idx="769">
                  <c:v>4</c:v>
                </c:pt>
                <c:pt idx="770">
                  <c:v>3</c:v>
                </c:pt>
                <c:pt idx="771">
                  <c:v>11</c:v>
                </c:pt>
                <c:pt idx="772">
                  <c:v>4</c:v>
                </c:pt>
                <c:pt idx="773">
                  <c:v>4</c:v>
                </c:pt>
                <c:pt idx="774">
                  <c:v>4</c:v>
                </c:pt>
                <c:pt idx="775">
                  <c:v>6</c:v>
                </c:pt>
                <c:pt idx="776">
                  <c:v>7</c:v>
                </c:pt>
                <c:pt idx="777">
                  <c:v>4</c:v>
                </c:pt>
                <c:pt idx="778">
                  <c:v>4</c:v>
                </c:pt>
                <c:pt idx="779">
                  <c:v>3</c:v>
                </c:pt>
                <c:pt idx="780">
                  <c:v>5</c:v>
                </c:pt>
                <c:pt idx="781">
                  <c:v>3</c:v>
                </c:pt>
                <c:pt idx="782">
                  <c:v>3</c:v>
                </c:pt>
                <c:pt idx="783">
                  <c:v>3</c:v>
                </c:pt>
                <c:pt idx="784">
                  <c:v>3</c:v>
                </c:pt>
                <c:pt idx="785">
                  <c:v>3</c:v>
                </c:pt>
                <c:pt idx="786">
                  <c:v>4</c:v>
                </c:pt>
                <c:pt idx="787">
                  <c:v>5</c:v>
                </c:pt>
                <c:pt idx="788">
                  <c:v>7</c:v>
                </c:pt>
                <c:pt idx="789">
                  <c:v>4</c:v>
                </c:pt>
                <c:pt idx="790">
                  <c:v>4</c:v>
                </c:pt>
                <c:pt idx="791">
                  <c:v>3</c:v>
                </c:pt>
                <c:pt idx="792">
                  <c:v>3</c:v>
                </c:pt>
                <c:pt idx="793">
                  <c:v>8</c:v>
                </c:pt>
                <c:pt idx="794">
                  <c:v>3</c:v>
                </c:pt>
                <c:pt idx="795">
                  <c:v>3</c:v>
                </c:pt>
                <c:pt idx="796">
                  <c:v>4</c:v>
                </c:pt>
                <c:pt idx="797">
                  <c:v>4</c:v>
                </c:pt>
                <c:pt idx="798">
                  <c:v>5</c:v>
                </c:pt>
                <c:pt idx="799">
                  <c:v>5</c:v>
                </c:pt>
                <c:pt idx="800">
                  <c:v>4</c:v>
                </c:pt>
                <c:pt idx="801">
                  <c:v>6</c:v>
                </c:pt>
                <c:pt idx="802">
                  <c:v>10</c:v>
                </c:pt>
                <c:pt idx="803">
                  <c:v>7</c:v>
                </c:pt>
                <c:pt idx="804">
                  <c:v>4</c:v>
                </c:pt>
                <c:pt idx="805">
                  <c:v>3</c:v>
                </c:pt>
                <c:pt idx="806">
                  <c:v>12</c:v>
                </c:pt>
                <c:pt idx="807">
                  <c:v>3</c:v>
                </c:pt>
                <c:pt idx="808">
                  <c:v>3</c:v>
                </c:pt>
                <c:pt idx="809">
                  <c:v>4</c:v>
                </c:pt>
                <c:pt idx="810">
                  <c:v>5</c:v>
                </c:pt>
                <c:pt idx="811">
                  <c:v>4</c:v>
                </c:pt>
                <c:pt idx="812">
                  <c:v>6</c:v>
                </c:pt>
                <c:pt idx="813">
                  <c:v>4</c:v>
                </c:pt>
                <c:pt idx="814">
                  <c:v>5</c:v>
                </c:pt>
                <c:pt idx="815">
                  <c:v>6</c:v>
                </c:pt>
                <c:pt idx="816">
                  <c:v>6</c:v>
                </c:pt>
                <c:pt idx="817">
                  <c:v>4</c:v>
                </c:pt>
                <c:pt idx="818">
                  <c:v>3</c:v>
                </c:pt>
                <c:pt idx="819">
                  <c:v>3</c:v>
                </c:pt>
                <c:pt idx="820">
                  <c:v>5</c:v>
                </c:pt>
                <c:pt idx="821">
                  <c:v>3</c:v>
                </c:pt>
                <c:pt idx="822">
                  <c:v>3</c:v>
                </c:pt>
                <c:pt idx="823">
                  <c:v>4</c:v>
                </c:pt>
                <c:pt idx="824">
                  <c:v>6</c:v>
                </c:pt>
                <c:pt idx="825">
                  <c:v>5</c:v>
                </c:pt>
                <c:pt idx="826">
                  <c:v>3</c:v>
                </c:pt>
                <c:pt idx="827">
                  <c:v>3</c:v>
                </c:pt>
                <c:pt idx="828">
                  <c:v>4</c:v>
                </c:pt>
                <c:pt idx="829">
                  <c:v>4</c:v>
                </c:pt>
                <c:pt idx="830">
                  <c:v>3</c:v>
                </c:pt>
                <c:pt idx="831">
                  <c:v>6</c:v>
                </c:pt>
                <c:pt idx="832">
                  <c:v>3</c:v>
                </c:pt>
                <c:pt idx="833">
                  <c:v>4</c:v>
                </c:pt>
                <c:pt idx="834">
                  <c:v>4</c:v>
                </c:pt>
                <c:pt idx="835">
                  <c:v>4</c:v>
                </c:pt>
                <c:pt idx="836">
                  <c:v>3</c:v>
                </c:pt>
                <c:pt idx="837">
                  <c:v>7</c:v>
                </c:pt>
                <c:pt idx="838">
                  <c:v>4</c:v>
                </c:pt>
                <c:pt idx="839">
                  <c:v>3</c:v>
                </c:pt>
                <c:pt idx="840">
                  <c:v>4</c:v>
                </c:pt>
                <c:pt idx="841">
                  <c:v>4</c:v>
                </c:pt>
                <c:pt idx="842">
                  <c:v>5</c:v>
                </c:pt>
                <c:pt idx="843">
                  <c:v>4</c:v>
                </c:pt>
                <c:pt idx="844">
                  <c:v>4</c:v>
                </c:pt>
                <c:pt idx="845">
                  <c:v>3</c:v>
                </c:pt>
                <c:pt idx="846">
                  <c:v>3</c:v>
                </c:pt>
                <c:pt idx="847">
                  <c:v>5</c:v>
                </c:pt>
                <c:pt idx="848">
                  <c:v>4</c:v>
                </c:pt>
                <c:pt idx="849">
                  <c:v>3</c:v>
                </c:pt>
                <c:pt idx="850">
                  <c:v>3</c:v>
                </c:pt>
                <c:pt idx="851">
                  <c:v>4</c:v>
                </c:pt>
                <c:pt idx="852">
                  <c:v>3</c:v>
                </c:pt>
                <c:pt idx="853">
                  <c:v>5</c:v>
                </c:pt>
                <c:pt idx="854">
                  <c:v>4</c:v>
                </c:pt>
                <c:pt idx="855">
                  <c:v>4</c:v>
                </c:pt>
                <c:pt idx="856">
                  <c:v>6</c:v>
                </c:pt>
                <c:pt idx="857">
                  <c:v>8</c:v>
                </c:pt>
                <c:pt idx="858">
                  <c:v>3</c:v>
                </c:pt>
                <c:pt idx="859">
                  <c:v>14</c:v>
                </c:pt>
                <c:pt idx="860">
                  <c:v>3</c:v>
                </c:pt>
                <c:pt idx="861">
                  <c:v>6</c:v>
                </c:pt>
                <c:pt idx="862">
                  <c:v>3</c:v>
                </c:pt>
                <c:pt idx="863">
                  <c:v>5</c:v>
                </c:pt>
                <c:pt idx="864">
                  <c:v>6</c:v>
                </c:pt>
                <c:pt idx="865">
                  <c:v>4</c:v>
                </c:pt>
                <c:pt idx="866">
                  <c:v>3</c:v>
                </c:pt>
                <c:pt idx="867">
                  <c:v>6</c:v>
                </c:pt>
                <c:pt idx="868">
                  <c:v>7</c:v>
                </c:pt>
                <c:pt idx="869">
                  <c:v>4</c:v>
                </c:pt>
                <c:pt idx="870">
                  <c:v>3</c:v>
                </c:pt>
                <c:pt idx="871">
                  <c:v>3</c:v>
                </c:pt>
                <c:pt idx="872">
                  <c:v>4</c:v>
                </c:pt>
                <c:pt idx="873">
                  <c:v>3</c:v>
                </c:pt>
                <c:pt idx="874">
                  <c:v>6</c:v>
                </c:pt>
                <c:pt idx="875">
                  <c:v>3</c:v>
                </c:pt>
                <c:pt idx="876">
                  <c:v>4</c:v>
                </c:pt>
                <c:pt idx="877">
                  <c:v>3</c:v>
                </c:pt>
                <c:pt idx="878">
                  <c:v>3</c:v>
                </c:pt>
                <c:pt idx="879">
                  <c:v>6</c:v>
                </c:pt>
                <c:pt idx="880">
                  <c:v>3</c:v>
                </c:pt>
                <c:pt idx="881">
                  <c:v>4</c:v>
                </c:pt>
                <c:pt idx="882">
                  <c:v>5</c:v>
                </c:pt>
                <c:pt idx="883">
                  <c:v>5</c:v>
                </c:pt>
                <c:pt idx="884">
                  <c:v>8</c:v>
                </c:pt>
                <c:pt idx="885">
                  <c:v>4</c:v>
                </c:pt>
                <c:pt idx="886">
                  <c:v>3</c:v>
                </c:pt>
                <c:pt idx="887">
                  <c:v>6</c:v>
                </c:pt>
                <c:pt idx="888">
                  <c:v>3</c:v>
                </c:pt>
                <c:pt idx="889">
                  <c:v>3</c:v>
                </c:pt>
                <c:pt idx="890">
                  <c:v>3</c:v>
                </c:pt>
                <c:pt idx="891">
                  <c:v>4</c:v>
                </c:pt>
                <c:pt idx="892">
                  <c:v>4</c:v>
                </c:pt>
                <c:pt idx="893">
                  <c:v>6</c:v>
                </c:pt>
                <c:pt idx="894">
                  <c:v>4</c:v>
                </c:pt>
                <c:pt idx="895">
                  <c:v>4</c:v>
                </c:pt>
                <c:pt idx="896">
                  <c:v>3</c:v>
                </c:pt>
                <c:pt idx="897">
                  <c:v>5</c:v>
                </c:pt>
                <c:pt idx="898">
                  <c:v>4</c:v>
                </c:pt>
                <c:pt idx="899">
                  <c:v>3</c:v>
                </c:pt>
                <c:pt idx="900">
                  <c:v>3</c:v>
                </c:pt>
                <c:pt idx="901">
                  <c:v>5</c:v>
                </c:pt>
                <c:pt idx="902">
                  <c:v>4</c:v>
                </c:pt>
                <c:pt idx="903">
                  <c:v>4</c:v>
                </c:pt>
                <c:pt idx="904">
                  <c:v>3</c:v>
                </c:pt>
                <c:pt idx="905">
                  <c:v>3</c:v>
                </c:pt>
                <c:pt idx="906">
                  <c:v>11</c:v>
                </c:pt>
                <c:pt idx="907">
                  <c:v>6</c:v>
                </c:pt>
                <c:pt idx="908">
                  <c:v>6</c:v>
                </c:pt>
                <c:pt idx="909">
                  <c:v>4</c:v>
                </c:pt>
                <c:pt idx="910">
                  <c:v>4</c:v>
                </c:pt>
                <c:pt idx="911">
                  <c:v>5</c:v>
                </c:pt>
                <c:pt idx="912">
                  <c:v>3</c:v>
                </c:pt>
                <c:pt idx="913">
                  <c:v>4</c:v>
                </c:pt>
                <c:pt idx="914">
                  <c:v>8</c:v>
                </c:pt>
                <c:pt idx="915">
                  <c:v>7</c:v>
                </c:pt>
                <c:pt idx="916">
                  <c:v>3</c:v>
                </c:pt>
                <c:pt idx="917">
                  <c:v>3</c:v>
                </c:pt>
                <c:pt idx="918">
                  <c:v>7</c:v>
                </c:pt>
                <c:pt idx="919">
                  <c:v>8</c:v>
                </c:pt>
                <c:pt idx="920">
                  <c:v>3</c:v>
                </c:pt>
                <c:pt idx="921">
                  <c:v>4</c:v>
                </c:pt>
                <c:pt idx="922">
                  <c:v>4</c:v>
                </c:pt>
                <c:pt idx="923">
                  <c:v>4</c:v>
                </c:pt>
                <c:pt idx="924">
                  <c:v>7</c:v>
                </c:pt>
                <c:pt idx="925">
                  <c:v>5</c:v>
                </c:pt>
                <c:pt idx="926">
                  <c:v>6</c:v>
                </c:pt>
                <c:pt idx="927">
                  <c:v>8</c:v>
                </c:pt>
                <c:pt idx="928">
                  <c:v>4</c:v>
                </c:pt>
                <c:pt idx="929">
                  <c:v>3</c:v>
                </c:pt>
                <c:pt idx="930">
                  <c:v>3</c:v>
                </c:pt>
                <c:pt idx="931">
                  <c:v>4</c:v>
                </c:pt>
                <c:pt idx="932">
                  <c:v>3</c:v>
                </c:pt>
                <c:pt idx="933">
                  <c:v>3</c:v>
                </c:pt>
                <c:pt idx="934">
                  <c:v>4</c:v>
                </c:pt>
                <c:pt idx="935">
                  <c:v>4</c:v>
                </c:pt>
                <c:pt idx="936">
                  <c:v>3</c:v>
                </c:pt>
                <c:pt idx="937">
                  <c:v>4</c:v>
                </c:pt>
                <c:pt idx="938">
                  <c:v>6</c:v>
                </c:pt>
                <c:pt idx="939">
                  <c:v>4</c:v>
                </c:pt>
                <c:pt idx="940">
                  <c:v>4</c:v>
                </c:pt>
                <c:pt idx="941">
                  <c:v>3</c:v>
                </c:pt>
                <c:pt idx="942">
                  <c:v>3</c:v>
                </c:pt>
                <c:pt idx="943">
                  <c:v>6</c:v>
                </c:pt>
                <c:pt idx="944">
                  <c:v>4</c:v>
                </c:pt>
                <c:pt idx="945">
                  <c:v>3</c:v>
                </c:pt>
                <c:pt idx="946">
                  <c:v>6</c:v>
                </c:pt>
                <c:pt idx="947">
                  <c:v>4</c:v>
                </c:pt>
                <c:pt idx="948">
                  <c:v>4</c:v>
                </c:pt>
                <c:pt idx="949">
                  <c:v>3</c:v>
                </c:pt>
                <c:pt idx="950">
                  <c:v>4</c:v>
                </c:pt>
                <c:pt idx="951">
                  <c:v>4</c:v>
                </c:pt>
                <c:pt idx="952">
                  <c:v>3</c:v>
                </c:pt>
                <c:pt idx="953">
                  <c:v>6</c:v>
                </c:pt>
                <c:pt idx="954">
                  <c:v>4</c:v>
                </c:pt>
                <c:pt idx="955">
                  <c:v>3</c:v>
                </c:pt>
                <c:pt idx="956">
                  <c:v>4</c:v>
                </c:pt>
                <c:pt idx="957">
                  <c:v>4</c:v>
                </c:pt>
                <c:pt idx="958">
                  <c:v>6</c:v>
                </c:pt>
                <c:pt idx="959">
                  <c:v>5</c:v>
                </c:pt>
                <c:pt idx="960">
                  <c:v>8</c:v>
                </c:pt>
                <c:pt idx="961">
                  <c:v>3</c:v>
                </c:pt>
                <c:pt idx="962">
                  <c:v>3</c:v>
                </c:pt>
                <c:pt idx="963">
                  <c:v>3</c:v>
                </c:pt>
                <c:pt idx="964">
                  <c:v>3</c:v>
                </c:pt>
                <c:pt idx="965">
                  <c:v>3</c:v>
                </c:pt>
                <c:pt idx="966">
                  <c:v>3</c:v>
                </c:pt>
                <c:pt idx="967">
                  <c:v>3</c:v>
                </c:pt>
                <c:pt idx="968">
                  <c:v>4</c:v>
                </c:pt>
                <c:pt idx="969">
                  <c:v>8</c:v>
                </c:pt>
                <c:pt idx="970">
                  <c:v>4</c:v>
                </c:pt>
                <c:pt idx="971">
                  <c:v>3</c:v>
                </c:pt>
                <c:pt idx="972">
                  <c:v>3</c:v>
                </c:pt>
                <c:pt idx="973">
                  <c:v>5</c:v>
                </c:pt>
                <c:pt idx="974">
                  <c:v>4</c:v>
                </c:pt>
                <c:pt idx="975">
                  <c:v>3</c:v>
                </c:pt>
                <c:pt idx="976">
                  <c:v>17</c:v>
                </c:pt>
                <c:pt idx="977">
                  <c:v>6</c:v>
                </c:pt>
                <c:pt idx="978">
                  <c:v>3</c:v>
                </c:pt>
                <c:pt idx="979">
                  <c:v>4</c:v>
                </c:pt>
                <c:pt idx="980">
                  <c:v>5</c:v>
                </c:pt>
                <c:pt idx="981">
                  <c:v>4</c:v>
                </c:pt>
                <c:pt idx="982">
                  <c:v>6</c:v>
                </c:pt>
                <c:pt idx="983">
                  <c:v>4</c:v>
                </c:pt>
                <c:pt idx="984">
                  <c:v>3</c:v>
                </c:pt>
                <c:pt idx="985">
                  <c:v>6</c:v>
                </c:pt>
                <c:pt idx="986">
                  <c:v>5</c:v>
                </c:pt>
                <c:pt idx="987">
                  <c:v>5</c:v>
                </c:pt>
                <c:pt idx="988">
                  <c:v>3</c:v>
                </c:pt>
                <c:pt idx="989">
                  <c:v>3</c:v>
                </c:pt>
                <c:pt idx="990">
                  <c:v>4</c:v>
                </c:pt>
                <c:pt idx="991">
                  <c:v>4</c:v>
                </c:pt>
                <c:pt idx="992">
                  <c:v>4</c:v>
                </c:pt>
                <c:pt idx="993">
                  <c:v>4</c:v>
                </c:pt>
                <c:pt idx="994">
                  <c:v>5</c:v>
                </c:pt>
                <c:pt idx="995">
                  <c:v>4</c:v>
                </c:pt>
                <c:pt idx="996">
                  <c:v>3</c:v>
                </c:pt>
                <c:pt idx="997">
                  <c:v>5</c:v>
                </c:pt>
                <c:pt idx="998">
                  <c:v>4</c:v>
                </c:pt>
                <c:pt idx="999">
                  <c:v>4</c:v>
                </c:pt>
                <c:pt idx="1000">
                  <c:v>3</c:v>
                </c:pt>
                <c:pt idx="1001">
                  <c:v>3</c:v>
                </c:pt>
                <c:pt idx="1002">
                  <c:v>4</c:v>
                </c:pt>
                <c:pt idx="1003">
                  <c:v>3</c:v>
                </c:pt>
                <c:pt idx="1004">
                  <c:v>3</c:v>
                </c:pt>
                <c:pt idx="1005">
                  <c:v>7</c:v>
                </c:pt>
                <c:pt idx="1006">
                  <c:v>5</c:v>
                </c:pt>
                <c:pt idx="1007">
                  <c:v>7</c:v>
                </c:pt>
                <c:pt idx="1008">
                  <c:v>4</c:v>
                </c:pt>
                <c:pt idx="1009">
                  <c:v>4</c:v>
                </c:pt>
                <c:pt idx="1010">
                  <c:v>5</c:v>
                </c:pt>
                <c:pt idx="1011">
                  <c:v>4</c:v>
                </c:pt>
                <c:pt idx="1012">
                  <c:v>4</c:v>
                </c:pt>
                <c:pt idx="1013">
                  <c:v>4</c:v>
                </c:pt>
                <c:pt idx="1014">
                  <c:v>5</c:v>
                </c:pt>
                <c:pt idx="1015">
                  <c:v>4</c:v>
                </c:pt>
                <c:pt idx="1016">
                  <c:v>4</c:v>
                </c:pt>
                <c:pt idx="1017">
                  <c:v>5</c:v>
                </c:pt>
                <c:pt idx="1018">
                  <c:v>4</c:v>
                </c:pt>
                <c:pt idx="1019">
                  <c:v>3</c:v>
                </c:pt>
                <c:pt idx="1020">
                  <c:v>4</c:v>
                </c:pt>
                <c:pt idx="1021">
                  <c:v>4</c:v>
                </c:pt>
                <c:pt idx="1022">
                  <c:v>8</c:v>
                </c:pt>
                <c:pt idx="1023">
                  <c:v>4</c:v>
                </c:pt>
                <c:pt idx="1024">
                  <c:v>4</c:v>
                </c:pt>
                <c:pt idx="1025">
                  <c:v>3</c:v>
                </c:pt>
                <c:pt idx="1026">
                  <c:v>3</c:v>
                </c:pt>
                <c:pt idx="1027">
                  <c:v>5</c:v>
                </c:pt>
                <c:pt idx="1028">
                  <c:v>5</c:v>
                </c:pt>
                <c:pt idx="1029">
                  <c:v>3</c:v>
                </c:pt>
                <c:pt idx="1030">
                  <c:v>4</c:v>
                </c:pt>
                <c:pt idx="1031">
                  <c:v>4</c:v>
                </c:pt>
                <c:pt idx="1032">
                  <c:v>4</c:v>
                </c:pt>
                <c:pt idx="1033">
                  <c:v>7</c:v>
                </c:pt>
                <c:pt idx="1034">
                  <c:v>3</c:v>
                </c:pt>
                <c:pt idx="1035">
                  <c:v>4</c:v>
                </c:pt>
                <c:pt idx="1036">
                  <c:v>3</c:v>
                </c:pt>
                <c:pt idx="1037">
                  <c:v>8</c:v>
                </c:pt>
                <c:pt idx="1038">
                  <c:v>4</c:v>
                </c:pt>
                <c:pt idx="1039">
                  <c:v>4</c:v>
                </c:pt>
                <c:pt idx="1040">
                  <c:v>4</c:v>
                </c:pt>
                <c:pt idx="1041">
                  <c:v>3</c:v>
                </c:pt>
                <c:pt idx="1042">
                  <c:v>4</c:v>
                </c:pt>
                <c:pt idx="1043">
                  <c:v>5</c:v>
                </c:pt>
                <c:pt idx="1044">
                  <c:v>5</c:v>
                </c:pt>
                <c:pt idx="1045">
                  <c:v>4</c:v>
                </c:pt>
                <c:pt idx="1046">
                  <c:v>13</c:v>
                </c:pt>
                <c:pt idx="1047">
                  <c:v>4</c:v>
                </c:pt>
                <c:pt idx="1048">
                  <c:v>5</c:v>
                </c:pt>
                <c:pt idx="1049">
                  <c:v>3</c:v>
                </c:pt>
                <c:pt idx="1050">
                  <c:v>3</c:v>
                </c:pt>
                <c:pt idx="1051">
                  <c:v>7</c:v>
                </c:pt>
                <c:pt idx="1052">
                  <c:v>4</c:v>
                </c:pt>
                <c:pt idx="1053">
                  <c:v>3</c:v>
                </c:pt>
                <c:pt idx="1054">
                  <c:v>3</c:v>
                </c:pt>
                <c:pt idx="1055">
                  <c:v>4</c:v>
                </c:pt>
                <c:pt idx="1056">
                  <c:v>3</c:v>
                </c:pt>
                <c:pt idx="1057">
                  <c:v>4</c:v>
                </c:pt>
                <c:pt idx="1058">
                  <c:v>8</c:v>
                </c:pt>
                <c:pt idx="1059">
                  <c:v>3</c:v>
                </c:pt>
                <c:pt idx="1060">
                  <c:v>5</c:v>
                </c:pt>
                <c:pt idx="1061">
                  <c:v>5</c:v>
                </c:pt>
                <c:pt idx="1062">
                  <c:v>4</c:v>
                </c:pt>
                <c:pt idx="1063">
                  <c:v>3</c:v>
                </c:pt>
                <c:pt idx="1064">
                  <c:v>7</c:v>
                </c:pt>
                <c:pt idx="1065">
                  <c:v>4</c:v>
                </c:pt>
                <c:pt idx="1066">
                  <c:v>3</c:v>
                </c:pt>
                <c:pt idx="1067">
                  <c:v>4</c:v>
                </c:pt>
                <c:pt idx="1068">
                  <c:v>3</c:v>
                </c:pt>
                <c:pt idx="1069">
                  <c:v>4</c:v>
                </c:pt>
                <c:pt idx="1070">
                  <c:v>6</c:v>
                </c:pt>
                <c:pt idx="1071">
                  <c:v>4</c:v>
                </c:pt>
                <c:pt idx="1072">
                  <c:v>3</c:v>
                </c:pt>
                <c:pt idx="1073">
                  <c:v>3</c:v>
                </c:pt>
                <c:pt idx="1074">
                  <c:v>3</c:v>
                </c:pt>
                <c:pt idx="1075">
                  <c:v>3</c:v>
                </c:pt>
                <c:pt idx="1076">
                  <c:v>6</c:v>
                </c:pt>
                <c:pt idx="1077">
                  <c:v>5</c:v>
                </c:pt>
                <c:pt idx="1078">
                  <c:v>4</c:v>
                </c:pt>
                <c:pt idx="1079">
                  <c:v>5</c:v>
                </c:pt>
                <c:pt idx="1080">
                  <c:v>3</c:v>
                </c:pt>
                <c:pt idx="1081">
                  <c:v>7</c:v>
                </c:pt>
                <c:pt idx="1082">
                  <c:v>8</c:v>
                </c:pt>
                <c:pt idx="1083">
                  <c:v>5</c:v>
                </c:pt>
                <c:pt idx="1084">
                  <c:v>4</c:v>
                </c:pt>
                <c:pt idx="1085">
                  <c:v>4</c:v>
                </c:pt>
                <c:pt idx="1086">
                  <c:v>6</c:v>
                </c:pt>
                <c:pt idx="1087">
                  <c:v>4</c:v>
                </c:pt>
                <c:pt idx="1088">
                  <c:v>3</c:v>
                </c:pt>
                <c:pt idx="1089">
                  <c:v>4</c:v>
                </c:pt>
                <c:pt idx="1090">
                  <c:v>3</c:v>
                </c:pt>
                <c:pt idx="1091">
                  <c:v>3</c:v>
                </c:pt>
                <c:pt idx="1092">
                  <c:v>4</c:v>
                </c:pt>
                <c:pt idx="1093">
                  <c:v>5</c:v>
                </c:pt>
                <c:pt idx="1094">
                  <c:v>6</c:v>
                </c:pt>
                <c:pt idx="1095">
                  <c:v>5</c:v>
                </c:pt>
                <c:pt idx="1096">
                  <c:v>3</c:v>
                </c:pt>
                <c:pt idx="1097">
                  <c:v>4</c:v>
                </c:pt>
                <c:pt idx="1098">
                  <c:v>5</c:v>
                </c:pt>
                <c:pt idx="1099">
                  <c:v>4</c:v>
                </c:pt>
                <c:pt idx="1100">
                  <c:v>4</c:v>
                </c:pt>
                <c:pt idx="1101">
                  <c:v>4</c:v>
                </c:pt>
                <c:pt idx="1102">
                  <c:v>5</c:v>
                </c:pt>
                <c:pt idx="1103">
                  <c:v>3</c:v>
                </c:pt>
                <c:pt idx="1104">
                  <c:v>4</c:v>
                </c:pt>
                <c:pt idx="1105">
                  <c:v>3</c:v>
                </c:pt>
                <c:pt idx="1106">
                  <c:v>5</c:v>
                </c:pt>
                <c:pt idx="1107">
                  <c:v>3</c:v>
                </c:pt>
                <c:pt idx="1108">
                  <c:v>4</c:v>
                </c:pt>
                <c:pt idx="1109">
                  <c:v>5</c:v>
                </c:pt>
                <c:pt idx="1110">
                  <c:v>3</c:v>
                </c:pt>
                <c:pt idx="1111">
                  <c:v>8</c:v>
                </c:pt>
                <c:pt idx="1112">
                  <c:v>4</c:v>
                </c:pt>
                <c:pt idx="1113">
                  <c:v>1</c:v>
                </c:pt>
                <c:pt idx="1114">
                  <c:v>4</c:v>
                </c:pt>
                <c:pt idx="1115">
                  <c:v>3</c:v>
                </c:pt>
                <c:pt idx="1116">
                  <c:v>4</c:v>
                </c:pt>
                <c:pt idx="1117">
                  <c:v>3</c:v>
                </c:pt>
                <c:pt idx="1118">
                  <c:v>5</c:v>
                </c:pt>
                <c:pt idx="1119">
                  <c:v>13</c:v>
                </c:pt>
                <c:pt idx="1120">
                  <c:v>3</c:v>
                </c:pt>
                <c:pt idx="1121">
                  <c:v>4</c:v>
                </c:pt>
                <c:pt idx="1122">
                  <c:v>5</c:v>
                </c:pt>
                <c:pt idx="1123">
                  <c:v>5</c:v>
                </c:pt>
                <c:pt idx="1124">
                  <c:v>3</c:v>
                </c:pt>
                <c:pt idx="1125">
                  <c:v>8</c:v>
                </c:pt>
                <c:pt idx="1126">
                  <c:v>3</c:v>
                </c:pt>
                <c:pt idx="1127">
                  <c:v>5</c:v>
                </c:pt>
                <c:pt idx="1128">
                  <c:v>3</c:v>
                </c:pt>
                <c:pt idx="1129">
                  <c:v>5</c:v>
                </c:pt>
                <c:pt idx="1130">
                  <c:v>3</c:v>
                </c:pt>
                <c:pt idx="1131">
                  <c:v>3</c:v>
                </c:pt>
                <c:pt idx="1132">
                  <c:v>4</c:v>
                </c:pt>
                <c:pt idx="1133">
                  <c:v>3</c:v>
                </c:pt>
                <c:pt idx="1134">
                  <c:v>4</c:v>
                </c:pt>
                <c:pt idx="1135">
                  <c:v>6</c:v>
                </c:pt>
                <c:pt idx="1136">
                  <c:v>4</c:v>
                </c:pt>
                <c:pt idx="1137">
                  <c:v>4</c:v>
                </c:pt>
                <c:pt idx="1138">
                  <c:v>4</c:v>
                </c:pt>
                <c:pt idx="1139">
                  <c:v>3</c:v>
                </c:pt>
                <c:pt idx="1140">
                  <c:v>3</c:v>
                </c:pt>
                <c:pt idx="1141">
                  <c:v>3</c:v>
                </c:pt>
                <c:pt idx="1142">
                  <c:v>7</c:v>
                </c:pt>
                <c:pt idx="1143">
                  <c:v>3</c:v>
                </c:pt>
                <c:pt idx="1144">
                  <c:v>7</c:v>
                </c:pt>
                <c:pt idx="1145">
                  <c:v>0</c:v>
                </c:pt>
                <c:pt idx="1146">
                  <c:v>3</c:v>
                </c:pt>
                <c:pt idx="1147">
                  <c:v>3</c:v>
                </c:pt>
                <c:pt idx="1148">
                  <c:v>4</c:v>
                </c:pt>
                <c:pt idx="1149">
                  <c:v>6</c:v>
                </c:pt>
                <c:pt idx="1150">
                  <c:v>5</c:v>
                </c:pt>
                <c:pt idx="1151">
                  <c:v>4</c:v>
                </c:pt>
                <c:pt idx="1152">
                  <c:v>3</c:v>
                </c:pt>
                <c:pt idx="1153">
                  <c:v>3</c:v>
                </c:pt>
                <c:pt idx="1154">
                  <c:v>5</c:v>
                </c:pt>
                <c:pt idx="1155">
                  <c:v>5</c:v>
                </c:pt>
                <c:pt idx="1156">
                  <c:v>7</c:v>
                </c:pt>
                <c:pt idx="1157">
                  <c:v>5</c:v>
                </c:pt>
                <c:pt idx="1158">
                  <c:v>5</c:v>
                </c:pt>
                <c:pt idx="1159">
                  <c:v>3</c:v>
                </c:pt>
                <c:pt idx="1160">
                  <c:v>3</c:v>
                </c:pt>
                <c:pt idx="1161">
                  <c:v>6</c:v>
                </c:pt>
                <c:pt idx="1162">
                  <c:v>5</c:v>
                </c:pt>
                <c:pt idx="1163">
                  <c:v>4</c:v>
                </c:pt>
                <c:pt idx="1164">
                  <c:v>4</c:v>
                </c:pt>
                <c:pt idx="1165">
                  <c:v>4</c:v>
                </c:pt>
                <c:pt idx="1166">
                  <c:v>6</c:v>
                </c:pt>
                <c:pt idx="1167">
                  <c:v>3</c:v>
                </c:pt>
                <c:pt idx="1168">
                  <c:v>3</c:v>
                </c:pt>
                <c:pt idx="1169">
                  <c:v>8</c:v>
                </c:pt>
                <c:pt idx="1170">
                  <c:v>3</c:v>
                </c:pt>
                <c:pt idx="1171">
                  <c:v>6</c:v>
                </c:pt>
                <c:pt idx="1172">
                  <c:v>3</c:v>
                </c:pt>
                <c:pt idx="1173">
                  <c:v>3</c:v>
                </c:pt>
                <c:pt idx="1174">
                  <c:v>3</c:v>
                </c:pt>
                <c:pt idx="1175">
                  <c:v>3</c:v>
                </c:pt>
                <c:pt idx="1176">
                  <c:v>3</c:v>
                </c:pt>
                <c:pt idx="1177">
                  <c:v>4</c:v>
                </c:pt>
                <c:pt idx="1178">
                  <c:v>4</c:v>
                </c:pt>
                <c:pt idx="1179">
                  <c:v>3</c:v>
                </c:pt>
                <c:pt idx="1180">
                  <c:v>5</c:v>
                </c:pt>
                <c:pt idx="1181">
                  <c:v>5</c:v>
                </c:pt>
                <c:pt idx="1182">
                  <c:v>4</c:v>
                </c:pt>
                <c:pt idx="1183">
                  <c:v>8</c:v>
                </c:pt>
                <c:pt idx="1184">
                  <c:v>4</c:v>
                </c:pt>
                <c:pt idx="1185">
                  <c:v>3</c:v>
                </c:pt>
                <c:pt idx="1186">
                  <c:v>6</c:v>
                </c:pt>
                <c:pt idx="1187">
                  <c:v>3</c:v>
                </c:pt>
                <c:pt idx="1188">
                  <c:v>4</c:v>
                </c:pt>
                <c:pt idx="1189">
                  <c:v>6</c:v>
                </c:pt>
                <c:pt idx="1190">
                  <c:v>5</c:v>
                </c:pt>
                <c:pt idx="1191">
                  <c:v>3</c:v>
                </c:pt>
                <c:pt idx="1192">
                  <c:v>4</c:v>
                </c:pt>
                <c:pt idx="1193">
                  <c:v>4</c:v>
                </c:pt>
                <c:pt idx="1194">
                  <c:v>5</c:v>
                </c:pt>
                <c:pt idx="1195">
                  <c:v>5</c:v>
                </c:pt>
                <c:pt idx="1196">
                  <c:v>4</c:v>
                </c:pt>
                <c:pt idx="1197">
                  <c:v>3</c:v>
                </c:pt>
                <c:pt idx="1198">
                  <c:v>5</c:v>
                </c:pt>
                <c:pt idx="1199">
                  <c:v>3</c:v>
                </c:pt>
                <c:pt idx="1200">
                  <c:v>4</c:v>
                </c:pt>
                <c:pt idx="1201">
                  <c:v>4</c:v>
                </c:pt>
                <c:pt idx="1202">
                  <c:v>8</c:v>
                </c:pt>
                <c:pt idx="1203">
                  <c:v>4</c:v>
                </c:pt>
                <c:pt idx="1204">
                  <c:v>5</c:v>
                </c:pt>
                <c:pt idx="1205">
                  <c:v>4</c:v>
                </c:pt>
                <c:pt idx="1206">
                  <c:v>4</c:v>
                </c:pt>
                <c:pt idx="1207">
                  <c:v>3</c:v>
                </c:pt>
                <c:pt idx="1208">
                  <c:v>3</c:v>
                </c:pt>
                <c:pt idx="1209">
                  <c:v>4</c:v>
                </c:pt>
                <c:pt idx="1210">
                  <c:v>5</c:v>
                </c:pt>
                <c:pt idx="1211">
                  <c:v>3</c:v>
                </c:pt>
                <c:pt idx="1212">
                  <c:v>3</c:v>
                </c:pt>
                <c:pt idx="1213">
                  <c:v>10</c:v>
                </c:pt>
                <c:pt idx="1214">
                  <c:v>4</c:v>
                </c:pt>
                <c:pt idx="1215">
                  <c:v>3</c:v>
                </c:pt>
                <c:pt idx="1216">
                  <c:v>3</c:v>
                </c:pt>
                <c:pt idx="1217">
                  <c:v>3</c:v>
                </c:pt>
                <c:pt idx="1218">
                  <c:v>4</c:v>
                </c:pt>
                <c:pt idx="1219">
                  <c:v>3</c:v>
                </c:pt>
                <c:pt idx="1220">
                  <c:v>3</c:v>
                </c:pt>
                <c:pt idx="1221">
                  <c:v>3</c:v>
                </c:pt>
                <c:pt idx="1222">
                  <c:v>3</c:v>
                </c:pt>
                <c:pt idx="1223">
                  <c:v>4</c:v>
                </c:pt>
                <c:pt idx="1224">
                  <c:v>5</c:v>
                </c:pt>
                <c:pt idx="1225">
                  <c:v>4</c:v>
                </c:pt>
                <c:pt idx="1226">
                  <c:v>10</c:v>
                </c:pt>
                <c:pt idx="1227">
                  <c:v>3</c:v>
                </c:pt>
                <c:pt idx="1228">
                  <c:v>4</c:v>
                </c:pt>
                <c:pt idx="1229">
                  <c:v>3</c:v>
                </c:pt>
                <c:pt idx="1230">
                  <c:v>4</c:v>
                </c:pt>
                <c:pt idx="1231">
                  <c:v>3</c:v>
                </c:pt>
                <c:pt idx="1232">
                  <c:v>4</c:v>
                </c:pt>
                <c:pt idx="1233">
                  <c:v>12</c:v>
                </c:pt>
                <c:pt idx="1234">
                  <c:v>5</c:v>
                </c:pt>
                <c:pt idx="1235">
                  <c:v>8</c:v>
                </c:pt>
                <c:pt idx="1236">
                  <c:v>4</c:v>
                </c:pt>
                <c:pt idx="1237">
                  <c:v>3</c:v>
                </c:pt>
                <c:pt idx="1238">
                  <c:v>3</c:v>
                </c:pt>
                <c:pt idx="1239">
                  <c:v>3</c:v>
                </c:pt>
                <c:pt idx="1240">
                  <c:v>9</c:v>
                </c:pt>
                <c:pt idx="1241">
                  <c:v>4</c:v>
                </c:pt>
                <c:pt idx="1242">
                  <c:v>4</c:v>
                </c:pt>
                <c:pt idx="1243">
                  <c:v>3</c:v>
                </c:pt>
                <c:pt idx="1244">
                  <c:v>3</c:v>
                </c:pt>
                <c:pt idx="1245">
                  <c:v>4</c:v>
                </c:pt>
                <c:pt idx="1246">
                  <c:v>4</c:v>
                </c:pt>
                <c:pt idx="1247">
                  <c:v>4</c:v>
                </c:pt>
                <c:pt idx="1248">
                  <c:v>7</c:v>
                </c:pt>
                <c:pt idx="1249">
                  <c:v>3</c:v>
                </c:pt>
                <c:pt idx="1250">
                  <c:v>3</c:v>
                </c:pt>
                <c:pt idx="1251">
                  <c:v>4</c:v>
                </c:pt>
                <c:pt idx="1252">
                  <c:v>3</c:v>
                </c:pt>
                <c:pt idx="1253">
                  <c:v>6</c:v>
                </c:pt>
                <c:pt idx="1254">
                  <c:v>5</c:v>
                </c:pt>
                <c:pt idx="1255">
                  <c:v>5</c:v>
                </c:pt>
                <c:pt idx="1256">
                  <c:v>3</c:v>
                </c:pt>
                <c:pt idx="1257">
                  <c:v>4</c:v>
                </c:pt>
                <c:pt idx="1258">
                  <c:v>7</c:v>
                </c:pt>
                <c:pt idx="1259">
                  <c:v>3</c:v>
                </c:pt>
                <c:pt idx="1260">
                  <c:v>12</c:v>
                </c:pt>
                <c:pt idx="1261">
                  <c:v>4</c:v>
                </c:pt>
                <c:pt idx="1262">
                  <c:v>4</c:v>
                </c:pt>
                <c:pt idx="1263">
                  <c:v>3</c:v>
                </c:pt>
                <c:pt idx="1264">
                  <c:v>4</c:v>
                </c:pt>
                <c:pt idx="1265">
                  <c:v>4</c:v>
                </c:pt>
                <c:pt idx="1266">
                  <c:v>4</c:v>
                </c:pt>
                <c:pt idx="1267">
                  <c:v>4</c:v>
                </c:pt>
                <c:pt idx="1268">
                  <c:v>3</c:v>
                </c:pt>
                <c:pt idx="1269">
                  <c:v>4</c:v>
                </c:pt>
                <c:pt idx="1270">
                  <c:v>5</c:v>
                </c:pt>
                <c:pt idx="1271">
                  <c:v>5</c:v>
                </c:pt>
                <c:pt idx="1272">
                  <c:v>6</c:v>
                </c:pt>
                <c:pt idx="1273">
                  <c:v>6</c:v>
                </c:pt>
                <c:pt idx="1274">
                  <c:v>6</c:v>
                </c:pt>
                <c:pt idx="1275">
                  <c:v>5</c:v>
                </c:pt>
                <c:pt idx="1276">
                  <c:v>3</c:v>
                </c:pt>
                <c:pt idx="1277">
                  <c:v>3</c:v>
                </c:pt>
                <c:pt idx="1278">
                  <c:v>5</c:v>
                </c:pt>
                <c:pt idx="1279">
                  <c:v>4</c:v>
                </c:pt>
                <c:pt idx="1280">
                  <c:v>5</c:v>
                </c:pt>
                <c:pt idx="1281">
                  <c:v>4</c:v>
                </c:pt>
                <c:pt idx="1282">
                  <c:v>3</c:v>
                </c:pt>
                <c:pt idx="1283">
                  <c:v>4</c:v>
                </c:pt>
                <c:pt idx="1284">
                  <c:v>4</c:v>
                </c:pt>
                <c:pt idx="1285">
                  <c:v>4</c:v>
                </c:pt>
                <c:pt idx="1286">
                  <c:v>5</c:v>
                </c:pt>
                <c:pt idx="1287">
                  <c:v>5</c:v>
                </c:pt>
                <c:pt idx="1288">
                  <c:v>3</c:v>
                </c:pt>
                <c:pt idx="1289">
                  <c:v>3</c:v>
                </c:pt>
                <c:pt idx="1290">
                  <c:v>3</c:v>
                </c:pt>
                <c:pt idx="1291">
                  <c:v>4</c:v>
                </c:pt>
                <c:pt idx="1292">
                  <c:v>3</c:v>
                </c:pt>
                <c:pt idx="1293">
                  <c:v>4</c:v>
                </c:pt>
                <c:pt idx="1294">
                  <c:v>3</c:v>
                </c:pt>
                <c:pt idx="1295">
                  <c:v>3</c:v>
                </c:pt>
                <c:pt idx="1296">
                  <c:v>5</c:v>
                </c:pt>
                <c:pt idx="1297">
                  <c:v>5</c:v>
                </c:pt>
                <c:pt idx="1298">
                  <c:v>4</c:v>
                </c:pt>
                <c:pt idx="1299">
                  <c:v>7</c:v>
                </c:pt>
                <c:pt idx="1300">
                  <c:v>4</c:v>
                </c:pt>
                <c:pt idx="1301">
                  <c:v>5</c:v>
                </c:pt>
                <c:pt idx="1302">
                  <c:v>4</c:v>
                </c:pt>
                <c:pt idx="1303">
                  <c:v>4</c:v>
                </c:pt>
                <c:pt idx="1304">
                  <c:v>4</c:v>
                </c:pt>
                <c:pt idx="1305">
                  <c:v>5</c:v>
                </c:pt>
                <c:pt idx="1306">
                  <c:v>4</c:v>
                </c:pt>
                <c:pt idx="1307">
                  <c:v>5</c:v>
                </c:pt>
                <c:pt idx="1308">
                  <c:v>14</c:v>
                </c:pt>
                <c:pt idx="1309">
                  <c:v>4</c:v>
                </c:pt>
                <c:pt idx="1310">
                  <c:v>3</c:v>
                </c:pt>
                <c:pt idx="1311">
                  <c:v>3</c:v>
                </c:pt>
                <c:pt idx="1312">
                  <c:v>3</c:v>
                </c:pt>
                <c:pt idx="1313">
                  <c:v>5</c:v>
                </c:pt>
                <c:pt idx="1314">
                  <c:v>3</c:v>
                </c:pt>
                <c:pt idx="1315">
                  <c:v>5</c:v>
                </c:pt>
                <c:pt idx="1316">
                  <c:v>5</c:v>
                </c:pt>
                <c:pt idx="1317">
                  <c:v>3</c:v>
                </c:pt>
                <c:pt idx="1318">
                  <c:v>3</c:v>
                </c:pt>
                <c:pt idx="1319">
                  <c:v>3</c:v>
                </c:pt>
                <c:pt idx="1320">
                  <c:v>3</c:v>
                </c:pt>
                <c:pt idx="1321">
                  <c:v>3</c:v>
                </c:pt>
                <c:pt idx="1322">
                  <c:v>5</c:v>
                </c:pt>
                <c:pt idx="1323">
                  <c:v>6</c:v>
                </c:pt>
                <c:pt idx="1324">
                  <c:v>4</c:v>
                </c:pt>
                <c:pt idx="1325">
                  <c:v>4</c:v>
                </c:pt>
                <c:pt idx="1326">
                  <c:v>21</c:v>
                </c:pt>
                <c:pt idx="1327">
                  <c:v>12</c:v>
                </c:pt>
                <c:pt idx="1328">
                  <c:v>3</c:v>
                </c:pt>
                <c:pt idx="1329">
                  <c:v>5</c:v>
                </c:pt>
                <c:pt idx="1330">
                  <c:v>4</c:v>
                </c:pt>
                <c:pt idx="1331">
                  <c:v>4</c:v>
                </c:pt>
                <c:pt idx="1332">
                  <c:v>4</c:v>
                </c:pt>
                <c:pt idx="1333">
                  <c:v>8</c:v>
                </c:pt>
                <c:pt idx="1334">
                  <c:v>4</c:v>
                </c:pt>
                <c:pt idx="1335">
                  <c:v>3</c:v>
                </c:pt>
                <c:pt idx="1336">
                  <c:v>3</c:v>
                </c:pt>
                <c:pt idx="1337">
                  <c:v>4</c:v>
                </c:pt>
                <c:pt idx="1338">
                  <c:v>4</c:v>
                </c:pt>
                <c:pt idx="1339">
                  <c:v>4</c:v>
                </c:pt>
                <c:pt idx="1340">
                  <c:v>9</c:v>
                </c:pt>
                <c:pt idx="1341">
                  <c:v>4</c:v>
                </c:pt>
                <c:pt idx="1342">
                  <c:v>3</c:v>
                </c:pt>
                <c:pt idx="1343">
                  <c:v>4</c:v>
                </c:pt>
                <c:pt idx="1344">
                  <c:v>4</c:v>
                </c:pt>
                <c:pt idx="1345">
                  <c:v>4</c:v>
                </c:pt>
                <c:pt idx="1346">
                  <c:v>3</c:v>
                </c:pt>
                <c:pt idx="1347">
                  <c:v>9</c:v>
                </c:pt>
                <c:pt idx="1348">
                  <c:v>4</c:v>
                </c:pt>
                <c:pt idx="1349">
                  <c:v>3</c:v>
                </c:pt>
                <c:pt idx="1350">
                  <c:v>4</c:v>
                </c:pt>
                <c:pt idx="1351">
                  <c:v>3</c:v>
                </c:pt>
                <c:pt idx="1352">
                  <c:v>4</c:v>
                </c:pt>
                <c:pt idx="1353">
                  <c:v>5</c:v>
                </c:pt>
                <c:pt idx="1354">
                  <c:v>3</c:v>
                </c:pt>
                <c:pt idx="1355">
                  <c:v>5</c:v>
                </c:pt>
                <c:pt idx="1356">
                  <c:v>3</c:v>
                </c:pt>
                <c:pt idx="1357">
                  <c:v>3</c:v>
                </c:pt>
                <c:pt idx="1358">
                  <c:v>3</c:v>
                </c:pt>
                <c:pt idx="1359">
                  <c:v>5</c:v>
                </c:pt>
                <c:pt idx="1360">
                  <c:v>3</c:v>
                </c:pt>
                <c:pt idx="1361">
                  <c:v>4</c:v>
                </c:pt>
                <c:pt idx="1362">
                  <c:v>6</c:v>
                </c:pt>
                <c:pt idx="1363">
                  <c:v>3</c:v>
                </c:pt>
                <c:pt idx="1364">
                  <c:v>4</c:v>
                </c:pt>
                <c:pt idx="1365">
                  <c:v>3</c:v>
                </c:pt>
                <c:pt idx="1366">
                  <c:v>3</c:v>
                </c:pt>
                <c:pt idx="1367">
                  <c:v>4</c:v>
                </c:pt>
                <c:pt idx="1368">
                  <c:v>4</c:v>
                </c:pt>
                <c:pt idx="1369">
                  <c:v>5</c:v>
                </c:pt>
                <c:pt idx="1370">
                  <c:v>4</c:v>
                </c:pt>
                <c:pt idx="1371">
                  <c:v>3</c:v>
                </c:pt>
                <c:pt idx="1372">
                  <c:v>3</c:v>
                </c:pt>
                <c:pt idx="1373">
                  <c:v>3</c:v>
                </c:pt>
                <c:pt idx="1374">
                  <c:v>4</c:v>
                </c:pt>
                <c:pt idx="1375">
                  <c:v>3</c:v>
                </c:pt>
                <c:pt idx="1376">
                  <c:v>7</c:v>
                </c:pt>
                <c:pt idx="1377">
                  <c:v>4</c:v>
                </c:pt>
                <c:pt idx="1378">
                  <c:v>4</c:v>
                </c:pt>
                <c:pt idx="1379">
                  <c:v>3</c:v>
                </c:pt>
                <c:pt idx="1380">
                  <c:v>4</c:v>
                </c:pt>
                <c:pt idx="1381">
                  <c:v>4</c:v>
                </c:pt>
                <c:pt idx="1382">
                  <c:v>5</c:v>
                </c:pt>
                <c:pt idx="1383">
                  <c:v>5</c:v>
                </c:pt>
                <c:pt idx="1384">
                  <c:v>6</c:v>
                </c:pt>
                <c:pt idx="1385">
                  <c:v>4</c:v>
                </c:pt>
                <c:pt idx="1386">
                  <c:v>9</c:v>
                </c:pt>
                <c:pt idx="1387">
                  <c:v>4</c:v>
                </c:pt>
                <c:pt idx="1388">
                  <c:v>6</c:v>
                </c:pt>
                <c:pt idx="1389">
                  <c:v>4</c:v>
                </c:pt>
                <c:pt idx="1390">
                  <c:v>5</c:v>
                </c:pt>
                <c:pt idx="1391">
                  <c:v>7</c:v>
                </c:pt>
                <c:pt idx="1392">
                  <c:v>7</c:v>
                </c:pt>
                <c:pt idx="1393">
                  <c:v>4</c:v>
                </c:pt>
                <c:pt idx="1394">
                  <c:v>7</c:v>
                </c:pt>
                <c:pt idx="1395">
                  <c:v>4</c:v>
                </c:pt>
                <c:pt idx="1396">
                  <c:v>5</c:v>
                </c:pt>
                <c:pt idx="1397">
                  <c:v>4</c:v>
                </c:pt>
                <c:pt idx="1398">
                  <c:v>6</c:v>
                </c:pt>
                <c:pt idx="1399">
                  <c:v>4</c:v>
                </c:pt>
                <c:pt idx="1400">
                  <c:v>4</c:v>
                </c:pt>
                <c:pt idx="1401">
                  <c:v>3</c:v>
                </c:pt>
                <c:pt idx="1402">
                  <c:v>3</c:v>
                </c:pt>
                <c:pt idx="1403">
                  <c:v>3</c:v>
                </c:pt>
                <c:pt idx="1404">
                  <c:v>5</c:v>
                </c:pt>
                <c:pt idx="1405">
                  <c:v>4</c:v>
                </c:pt>
                <c:pt idx="1406">
                  <c:v>4</c:v>
                </c:pt>
                <c:pt idx="1407">
                  <c:v>3</c:v>
                </c:pt>
                <c:pt idx="1408">
                  <c:v>3</c:v>
                </c:pt>
                <c:pt idx="1409">
                  <c:v>4</c:v>
                </c:pt>
                <c:pt idx="1410">
                  <c:v>5</c:v>
                </c:pt>
                <c:pt idx="1411">
                  <c:v>6</c:v>
                </c:pt>
                <c:pt idx="1412">
                  <c:v>4</c:v>
                </c:pt>
                <c:pt idx="1413">
                  <c:v>3</c:v>
                </c:pt>
                <c:pt idx="1414">
                  <c:v>4</c:v>
                </c:pt>
                <c:pt idx="1415">
                  <c:v>3</c:v>
                </c:pt>
                <c:pt idx="1416">
                  <c:v>4</c:v>
                </c:pt>
                <c:pt idx="1417">
                  <c:v>3</c:v>
                </c:pt>
                <c:pt idx="1418">
                  <c:v>3</c:v>
                </c:pt>
                <c:pt idx="1419">
                  <c:v>4</c:v>
                </c:pt>
                <c:pt idx="1420">
                  <c:v>5</c:v>
                </c:pt>
                <c:pt idx="1421">
                  <c:v>11</c:v>
                </c:pt>
                <c:pt idx="1422">
                  <c:v>10</c:v>
                </c:pt>
                <c:pt idx="1423">
                  <c:v>4</c:v>
                </c:pt>
                <c:pt idx="1424">
                  <c:v>4</c:v>
                </c:pt>
                <c:pt idx="1425">
                  <c:v>4</c:v>
                </c:pt>
                <c:pt idx="1426">
                  <c:v>3</c:v>
                </c:pt>
                <c:pt idx="1427">
                  <c:v>5</c:v>
                </c:pt>
                <c:pt idx="1428">
                  <c:v>4</c:v>
                </c:pt>
                <c:pt idx="1429">
                  <c:v>3</c:v>
                </c:pt>
                <c:pt idx="1430">
                  <c:v>4</c:v>
                </c:pt>
                <c:pt idx="1431">
                  <c:v>4</c:v>
                </c:pt>
                <c:pt idx="1432">
                  <c:v>5</c:v>
                </c:pt>
                <c:pt idx="1433">
                  <c:v>4</c:v>
                </c:pt>
                <c:pt idx="1434">
                  <c:v>3</c:v>
                </c:pt>
                <c:pt idx="1435">
                  <c:v>4</c:v>
                </c:pt>
                <c:pt idx="1436">
                  <c:v>4</c:v>
                </c:pt>
                <c:pt idx="1437">
                  <c:v>3</c:v>
                </c:pt>
                <c:pt idx="1438">
                  <c:v>3</c:v>
                </c:pt>
                <c:pt idx="1439">
                  <c:v>3</c:v>
                </c:pt>
                <c:pt idx="1440">
                  <c:v>4</c:v>
                </c:pt>
                <c:pt idx="1441">
                  <c:v>4</c:v>
                </c:pt>
                <c:pt idx="1442">
                  <c:v>4</c:v>
                </c:pt>
                <c:pt idx="1443">
                  <c:v>3</c:v>
                </c:pt>
                <c:pt idx="1444">
                  <c:v>25</c:v>
                </c:pt>
                <c:pt idx="1445">
                  <c:v>4</c:v>
                </c:pt>
                <c:pt idx="1446">
                  <c:v>4</c:v>
                </c:pt>
                <c:pt idx="1447">
                  <c:v>3</c:v>
                </c:pt>
                <c:pt idx="1448">
                  <c:v>6</c:v>
                </c:pt>
                <c:pt idx="1449">
                  <c:v>4</c:v>
                </c:pt>
                <c:pt idx="1450">
                  <c:v>4</c:v>
                </c:pt>
                <c:pt idx="1451">
                  <c:v>3</c:v>
                </c:pt>
                <c:pt idx="1452">
                  <c:v>3</c:v>
                </c:pt>
                <c:pt idx="1453">
                  <c:v>6</c:v>
                </c:pt>
                <c:pt idx="1454">
                  <c:v>3</c:v>
                </c:pt>
                <c:pt idx="1455">
                  <c:v>4</c:v>
                </c:pt>
                <c:pt idx="1456">
                  <c:v>4</c:v>
                </c:pt>
                <c:pt idx="1457">
                  <c:v>3</c:v>
                </c:pt>
                <c:pt idx="1458">
                  <c:v>4</c:v>
                </c:pt>
                <c:pt idx="1459">
                  <c:v>6</c:v>
                </c:pt>
                <c:pt idx="1460">
                  <c:v>4</c:v>
                </c:pt>
                <c:pt idx="1461">
                  <c:v>7</c:v>
                </c:pt>
                <c:pt idx="1462">
                  <c:v>4</c:v>
                </c:pt>
                <c:pt idx="1463">
                  <c:v>3</c:v>
                </c:pt>
                <c:pt idx="1464">
                  <c:v>6</c:v>
                </c:pt>
                <c:pt idx="1465">
                  <c:v>3</c:v>
                </c:pt>
                <c:pt idx="1466">
                  <c:v>4</c:v>
                </c:pt>
                <c:pt idx="1467">
                  <c:v>3</c:v>
                </c:pt>
                <c:pt idx="1468">
                  <c:v>7</c:v>
                </c:pt>
                <c:pt idx="1469">
                  <c:v>4</c:v>
                </c:pt>
                <c:pt idx="1470">
                  <c:v>8</c:v>
                </c:pt>
                <c:pt idx="1471">
                  <c:v>4</c:v>
                </c:pt>
                <c:pt idx="1472">
                  <c:v>4</c:v>
                </c:pt>
                <c:pt idx="1473">
                  <c:v>7</c:v>
                </c:pt>
                <c:pt idx="1474">
                  <c:v>5</c:v>
                </c:pt>
                <c:pt idx="1475">
                  <c:v>4</c:v>
                </c:pt>
                <c:pt idx="1476">
                  <c:v>5</c:v>
                </c:pt>
                <c:pt idx="1477">
                  <c:v>3</c:v>
                </c:pt>
                <c:pt idx="1478">
                  <c:v>4</c:v>
                </c:pt>
                <c:pt idx="1479">
                  <c:v>6</c:v>
                </c:pt>
                <c:pt idx="1480">
                  <c:v>4</c:v>
                </c:pt>
                <c:pt idx="1481">
                  <c:v>4</c:v>
                </c:pt>
                <c:pt idx="1482">
                  <c:v>5</c:v>
                </c:pt>
                <c:pt idx="1483">
                  <c:v>3</c:v>
                </c:pt>
                <c:pt idx="1484">
                  <c:v>3</c:v>
                </c:pt>
                <c:pt idx="1485">
                  <c:v>5</c:v>
                </c:pt>
                <c:pt idx="1486">
                  <c:v>4</c:v>
                </c:pt>
                <c:pt idx="1487">
                  <c:v>3</c:v>
                </c:pt>
                <c:pt idx="1488">
                  <c:v>4</c:v>
                </c:pt>
                <c:pt idx="1489">
                  <c:v>4</c:v>
                </c:pt>
                <c:pt idx="1490">
                  <c:v>4</c:v>
                </c:pt>
                <c:pt idx="1491">
                  <c:v>4</c:v>
                </c:pt>
                <c:pt idx="1492">
                  <c:v>4</c:v>
                </c:pt>
                <c:pt idx="1493">
                  <c:v>3</c:v>
                </c:pt>
                <c:pt idx="1494">
                  <c:v>3</c:v>
                </c:pt>
                <c:pt idx="1495">
                  <c:v>16</c:v>
                </c:pt>
                <c:pt idx="1496">
                  <c:v>12</c:v>
                </c:pt>
                <c:pt idx="1497">
                  <c:v>3</c:v>
                </c:pt>
                <c:pt idx="1498">
                  <c:v>4</c:v>
                </c:pt>
                <c:pt idx="1499">
                  <c:v>4</c:v>
                </c:pt>
                <c:pt idx="1500">
                  <c:v>4</c:v>
                </c:pt>
                <c:pt idx="1501">
                  <c:v>4</c:v>
                </c:pt>
                <c:pt idx="1502">
                  <c:v>5</c:v>
                </c:pt>
                <c:pt idx="1503">
                  <c:v>7</c:v>
                </c:pt>
                <c:pt idx="1504">
                  <c:v>3</c:v>
                </c:pt>
                <c:pt idx="1505">
                  <c:v>6</c:v>
                </c:pt>
                <c:pt idx="1506">
                  <c:v>3</c:v>
                </c:pt>
                <c:pt idx="1507">
                  <c:v>4</c:v>
                </c:pt>
                <c:pt idx="1508">
                  <c:v>3</c:v>
                </c:pt>
                <c:pt idx="1509">
                  <c:v>4</c:v>
                </c:pt>
                <c:pt idx="1510">
                  <c:v>3</c:v>
                </c:pt>
                <c:pt idx="1511">
                  <c:v>6</c:v>
                </c:pt>
                <c:pt idx="1512">
                  <c:v>8</c:v>
                </c:pt>
                <c:pt idx="1513">
                  <c:v>4</c:v>
                </c:pt>
                <c:pt idx="1514">
                  <c:v>3</c:v>
                </c:pt>
                <c:pt idx="1515">
                  <c:v>3</c:v>
                </c:pt>
                <c:pt idx="1516">
                  <c:v>6</c:v>
                </c:pt>
                <c:pt idx="1517">
                  <c:v>5</c:v>
                </c:pt>
                <c:pt idx="1518">
                  <c:v>4</c:v>
                </c:pt>
                <c:pt idx="1519">
                  <c:v>6</c:v>
                </c:pt>
                <c:pt idx="1520">
                  <c:v>4</c:v>
                </c:pt>
                <c:pt idx="1521">
                  <c:v>4</c:v>
                </c:pt>
                <c:pt idx="1522">
                  <c:v>3</c:v>
                </c:pt>
                <c:pt idx="1523">
                  <c:v>4</c:v>
                </c:pt>
                <c:pt idx="1524">
                  <c:v>3</c:v>
                </c:pt>
                <c:pt idx="1525">
                  <c:v>3</c:v>
                </c:pt>
                <c:pt idx="1526">
                  <c:v>3</c:v>
                </c:pt>
                <c:pt idx="1527">
                  <c:v>6</c:v>
                </c:pt>
                <c:pt idx="1528">
                  <c:v>5</c:v>
                </c:pt>
                <c:pt idx="1529">
                  <c:v>6</c:v>
                </c:pt>
                <c:pt idx="1530">
                  <c:v>10</c:v>
                </c:pt>
                <c:pt idx="1531">
                  <c:v>8</c:v>
                </c:pt>
                <c:pt idx="1532">
                  <c:v>6</c:v>
                </c:pt>
                <c:pt idx="1533">
                  <c:v>6</c:v>
                </c:pt>
                <c:pt idx="1534">
                  <c:v>5</c:v>
                </c:pt>
                <c:pt idx="1535">
                  <c:v>4</c:v>
                </c:pt>
                <c:pt idx="1536">
                  <c:v>5</c:v>
                </c:pt>
                <c:pt idx="1537">
                  <c:v>3</c:v>
                </c:pt>
                <c:pt idx="1538">
                  <c:v>4</c:v>
                </c:pt>
                <c:pt idx="1539">
                  <c:v>4</c:v>
                </c:pt>
                <c:pt idx="1540">
                  <c:v>5</c:v>
                </c:pt>
                <c:pt idx="1541">
                  <c:v>3</c:v>
                </c:pt>
                <c:pt idx="1542">
                  <c:v>6</c:v>
                </c:pt>
                <c:pt idx="1543">
                  <c:v>4</c:v>
                </c:pt>
                <c:pt idx="1544">
                  <c:v>3</c:v>
                </c:pt>
                <c:pt idx="1545">
                  <c:v>4</c:v>
                </c:pt>
                <c:pt idx="1546">
                  <c:v>3</c:v>
                </c:pt>
                <c:pt idx="1547">
                  <c:v>3</c:v>
                </c:pt>
                <c:pt idx="1548">
                  <c:v>3</c:v>
                </c:pt>
                <c:pt idx="1549">
                  <c:v>4</c:v>
                </c:pt>
                <c:pt idx="1550">
                  <c:v>3</c:v>
                </c:pt>
                <c:pt idx="1551">
                  <c:v>4</c:v>
                </c:pt>
                <c:pt idx="1552">
                  <c:v>5</c:v>
                </c:pt>
                <c:pt idx="1553">
                  <c:v>3</c:v>
                </c:pt>
                <c:pt idx="1554">
                  <c:v>4</c:v>
                </c:pt>
                <c:pt idx="1555">
                  <c:v>7</c:v>
                </c:pt>
                <c:pt idx="1556">
                  <c:v>4</c:v>
                </c:pt>
                <c:pt idx="1557">
                  <c:v>4</c:v>
                </c:pt>
                <c:pt idx="1558">
                  <c:v>4</c:v>
                </c:pt>
                <c:pt idx="1559">
                  <c:v>6</c:v>
                </c:pt>
                <c:pt idx="1560">
                  <c:v>3</c:v>
                </c:pt>
                <c:pt idx="1561">
                  <c:v>7</c:v>
                </c:pt>
                <c:pt idx="1562">
                  <c:v>4</c:v>
                </c:pt>
                <c:pt idx="1563">
                  <c:v>3</c:v>
                </c:pt>
                <c:pt idx="1564">
                  <c:v>4</c:v>
                </c:pt>
                <c:pt idx="1565">
                  <c:v>4</c:v>
                </c:pt>
                <c:pt idx="1566">
                  <c:v>3</c:v>
                </c:pt>
                <c:pt idx="1567">
                  <c:v>4</c:v>
                </c:pt>
                <c:pt idx="1568">
                  <c:v>4</c:v>
                </c:pt>
                <c:pt idx="1569">
                  <c:v>3</c:v>
                </c:pt>
                <c:pt idx="1570">
                  <c:v>4</c:v>
                </c:pt>
                <c:pt idx="1571">
                  <c:v>3</c:v>
                </c:pt>
                <c:pt idx="1572">
                  <c:v>3</c:v>
                </c:pt>
                <c:pt idx="1573">
                  <c:v>3</c:v>
                </c:pt>
                <c:pt idx="1574">
                  <c:v>3</c:v>
                </c:pt>
                <c:pt idx="1575">
                  <c:v>4</c:v>
                </c:pt>
                <c:pt idx="1576">
                  <c:v>11</c:v>
                </c:pt>
                <c:pt idx="1577">
                  <c:v>3</c:v>
                </c:pt>
                <c:pt idx="1578">
                  <c:v>4</c:v>
                </c:pt>
                <c:pt idx="1579">
                  <c:v>3</c:v>
                </c:pt>
                <c:pt idx="1580">
                  <c:v>4</c:v>
                </c:pt>
                <c:pt idx="1581">
                  <c:v>5</c:v>
                </c:pt>
                <c:pt idx="1582">
                  <c:v>7</c:v>
                </c:pt>
                <c:pt idx="1583">
                  <c:v>7</c:v>
                </c:pt>
                <c:pt idx="1584">
                  <c:v>6</c:v>
                </c:pt>
                <c:pt idx="1585">
                  <c:v>4</c:v>
                </c:pt>
                <c:pt idx="1586">
                  <c:v>4</c:v>
                </c:pt>
                <c:pt idx="1587">
                  <c:v>4</c:v>
                </c:pt>
                <c:pt idx="1588">
                  <c:v>4</c:v>
                </c:pt>
                <c:pt idx="1589">
                  <c:v>3</c:v>
                </c:pt>
                <c:pt idx="1590">
                  <c:v>10</c:v>
                </c:pt>
                <c:pt idx="1591">
                  <c:v>3</c:v>
                </c:pt>
                <c:pt idx="1592">
                  <c:v>3</c:v>
                </c:pt>
                <c:pt idx="1593">
                  <c:v>3</c:v>
                </c:pt>
                <c:pt idx="1594">
                  <c:v>3</c:v>
                </c:pt>
                <c:pt idx="1595">
                  <c:v>4</c:v>
                </c:pt>
                <c:pt idx="1596">
                  <c:v>4</c:v>
                </c:pt>
                <c:pt idx="1597">
                  <c:v>3</c:v>
                </c:pt>
                <c:pt idx="1598">
                  <c:v>4</c:v>
                </c:pt>
                <c:pt idx="1599">
                  <c:v>3</c:v>
                </c:pt>
                <c:pt idx="1600">
                  <c:v>4</c:v>
                </c:pt>
                <c:pt idx="1601">
                  <c:v>4</c:v>
                </c:pt>
                <c:pt idx="1602">
                  <c:v>4</c:v>
                </c:pt>
                <c:pt idx="1603">
                  <c:v>4</c:v>
                </c:pt>
                <c:pt idx="1604">
                  <c:v>3</c:v>
                </c:pt>
                <c:pt idx="1605">
                  <c:v>4</c:v>
                </c:pt>
                <c:pt idx="1606">
                  <c:v>7</c:v>
                </c:pt>
                <c:pt idx="1607">
                  <c:v>7</c:v>
                </c:pt>
                <c:pt idx="1608">
                  <c:v>3</c:v>
                </c:pt>
                <c:pt idx="1609">
                  <c:v>4</c:v>
                </c:pt>
                <c:pt idx="1610">
                  <c:v>4</c:v>
                </c:pt>
                <c:pt idx="1611">
                  <c:v>3</c:v>
                </c:pt>
                <c:pt idx="1612">
                  <c:v>4</c:v>
                </c:pt>
                <c:pt idx="1613">
                  <c:v>5</c:v>
                </c:pt>
                <c:pt idx="1614">
                  <c:v>6</c:v>
                </c:pt>
                <c:pt idx="1615">
                  <c:v>4</c:v>
                </c:pt>
                <c:pt idx="1616">
                  <c:v>5</c:v>
                </c:pt>
                <c:pt idx="1617">
                  <c:v>2</c:v>
                </c:pt>
                <c:pt idx="1618">
                  <c:v>5</c:v>
                </c:pt>
                <c:pt idx="1619">
                  <c:v>3</c:v>
                </c:pt>
                <c:pt idx="1620">
                  <c:v>5</c:v>
                </c:pt>
                <c:pt idx="1621">
                  <c:v>4</c:v>
                </c:pt>
                <c:pt idx="1622">
                  <c:v>3</c:v>
                </c:pt>
                <c:pt idx="1623">
                  <c:v>5</c:v>
                </c:pt>
                <c:pt idx="1624">
                  <c:v>5</c:v>
                </c:pt>
                <c:pt idx="1625">
                  <c:v>4</c:v>
                </c:pt>
                <c:pt idx="1626">
                  <c:v>7</c:v>
                </c:pt>
                <c:pt idx="1627">
                  <c:v>5</c:v>
                </c:pt>
                <c:pt idx="1628">
                  <c:v>5</c:v>
                </c:pt>
                <c:pt idx="1629">
                  <c:v>4</c:v>
                </c:pt>
                <c:pt idx="1630">
                  <c:v>4</c:v>
                </c:pt>
                <c:pt idx="1631">
                  <c:v>7</c:v>
                </c:pt>
                <c:pt idx="1632">
                  <c:v>4</c:v>
                </c:pt>
                <c:pt idx="1633">
                  <c:v>8</c:v>
                </c:pt>
                <c:pt idx="1634">
                  <c:v>5</c:v>
                </c:pt>
                <c:pt idx="1635">
                  <c:v>4</c:v>
                </c:pt>
                <c:pt idx="1636">
                  <c:v>4</c:v>
                </c:pt>
                <c:pt idx="1637">
                  <c:v>4</c:v>
                </c:pt>
                <c:pt idx="1638">
                  <c:v>4</c:v>
                </c:pt>
                <c:pt idx="1639">
                  <c:v>6</c:v>
                </c:pt>
                <c:pt idx="1640">
                  <c:v>4</c:v>
                </c:pt>
                <c:pt idx="1641">
                  <c:v>4</c:v>
                </c:pt>
                <c:pt idx="1642">
                  <c:v>3</c:v>
                </c:pt>
                <c:pt idx="1643">
                  <c:v>4</c:v>
                </c:pt>
                <c:pt idx="1644">
                  <c:v>5</c:v>
                </c:pt>
                <c:pt idx="1645">
                  <c:v>3</c:v>
                </c:pt>
                <c:pt idx="1646">
                  <c:v>3</c:v>
                </c:pt>
                <c:pt idx="1647">
                  <c:v>3</c:v>
                </c:pt>
                <c:pt idx="1648">
                  <c:v>4</c:v>
                </c:pt>
                <c:pt idx="1649">
                  <c:v>4</c:v>
                </c:pt>
                <c:pt idx="1650">
                  <c:v>4</c:v>
                </c:pt>
                <c:pt idx="1651">
                  <c:v>4</c:v>
                </c:pt>
                <c:pt idx="1652">
                  <c:v>4</c:v>
                </c:pt>
                <c:pt idx="1653">
                  <c:v>8</c:v>
                </c:pt>
                <c:pt idx="1654">
                  <c:v>3</c:v>
                </c:pt>
                <c:pt idx="1655">
                  <c:v>4</c:v>
                </c:pt>
                <c:pt idx="1656">
                  <c:v>4</c:v>
                </c:pt>
                <c:pt idx="1657">
                  <c:v>4</c:v>
                </c:pt>
                <c:pt idx="1658">
                  <c:v>12</c:v>
                </c:pt>
                <c:pt idx="1659">
                  <c:v>6</c:v>
                </c:pt>
                <c:pt idx="1660">
                  <c:v>12</c:v>
                </c:pt>
                <c:pt idx="1661">
                  <c:v>5</c:v>
                </c:pt>
                <c:pt idx="1662">
                  <c:v>6</c:v>
                </c:pt>
                <c:pt idx="1663">
                  <c:v>5</c:v>
                </c:pt>
                <c:pt idx="1664">
                  <c:v>3</c:v>
                </c:pt>
                <c:pt idx="1665">
                  <c:v>3</c:v>
                </c:pt>
                <c:pt idx="1666">
                  <c:v>3</c:v>
                </c:pt>
                <c:pt idx="1667">
                  <c:v>4</c:v>
                </c:pt>
                <c:pt idx="1668">
                  <c:v>3</c:v>
                </c:pt>
                <c:pt idx="1669">
                  <c:v>7</c:v>
                </c:pt>
                <c:pt idx="1670">
                  <c:v>6</c:v>
                </c:pt>
                <c:pt idx="1671">
                  <c:v>5</c:v>
                </c:pt>
                <c:pt idx="1672">
                  <c:v>4</c:v>
                </c:pt>
                <c:pt idx="1673">
                  <c:v>4</c:v>
                </c:pt>
                <c:pt idx="1674">
                  <c:v>12</c:v>
                </c:pt>
                <c:pt idx="1675">
                  <c:v>3</c:v>
                </c:pt>
                <c:pt idx="1676">
                  <c:v>15</c:v>
                </c:pt>
                <c:pt idx="1677">
                  <c:v>3</c:v>
                </c:pt>
                <c:pt idx="1678">
                  <c:v>7</c:v>
                </c:pt>
                <c:pt idx="1679">
                  <c:v>4</c:v>
                </c:pt>
                <c:pt idx="1680">
                  <c:v>4</c:v>
                </c:pt>
                <c:pt idx="1681">
                  <c:v>4</c:v>
                </c:pt>
                <c:pt idx="1682">
                  <c:v>3</c:v>
                </c:pt>
                <c:pt idx="1683">
                  <c:v>4</c:v>
                </c:pt>
                <c:pt idx="1684">
                  <c:v>6</c:v>
                </c:pt>
                <c:pt idx="1685">
                  <c:v>4</c:v>
                </c:pt>
                <c:pt idx="1686">
                  <c:v>4</c:v>
                </c:pt>
                <c:pt idx="1687">
                  <c:v>7</c:v>
                </c:pt>
                <c:pt idx="1688">
                  <c:v>3</c:v>
                </c:pt>
                <c:pt idx="1689">
                  <c:v>4</c:v>
                </c:pt>
                <c:pt idx="1690">
                  <c:v>6</c:v>
                </c:pt>
                <c:pt idx="1691">
                  <c:v>4</c:v>
                </c:pt>
                <c:pt idx="1692">
                  <c:v>4</c:v>
                </c:pt>
                <c:pt idx="1693">
                  <c:v>6</c:v>
                </c:pt>
                <c:pt idx="1694">
                  <c:v>3</c:v>
                </c:pt>
                <c:pt idx="1695">
                  <c:v>5</c:v>
                </c:pt>
                <c:pt idx="1696">
                  <c:v>11</c:v>
                </c:pt>
                <c:pt idx="1697">
                  <c:v>3</c:v>
                </c:pt>
                <c:pt idx="1698">
                  <c:v>4</c:v>
                </c:pt>
                <c:pt idx="1699">
                  <c:v>3</c:v>
                </c:pt>
                <c:pt idx="1700">
                  <c:v>6</c:v>
                </c:pt>
                <c:pt idx="1701">
                  <c:v>3</c:v>
                </c:pt>
                <c:pt idx="1702">
                  <c:v>3</c:v>
                </c:pt>
                <c:pt idx="1703">
                  <c:v>3</c:v>
                </c:pt>
                <c:pt idx="1704">
                  <c:v>3</c:v>
                </c:pt>
                <c:pt idx="1705">
                  <c:v>3</c:v>
                </c:pt>
                <c:pt idx="1706">
                  <c:v>4</c:v>
                </c:pt>
                <c:pt idx="1707">
                  <c:v>4</c:v>
                </c:pt>
                <c:pt idx="1708">
                  <c:v>6</c:v>
                </c:pt>
                <c:pt idx="1709">
                  <c:v>4</c:v>
                </c:pt>
                <c:pt idx="1710">
                  <c:v>4</c:v>
                </c:pt>
                <c:pt idx="1711">
                  <c:v>8</c:v>
                </c:pt>
                <c:pt idx="1712">
                  <c:v>3</c:v>
                </c:pt>
                <c:pt idx="1713">
                  <c:v>3</c:v>
                </c:pt>
                <c:pt idx="1714">
                  <c:v>3</c:v>
                </c:pt>
                <c:pt idx="1715">
                  <c:v>4</c:v>
                </c:pt>
                <c:pt idx="1716">
                  <c:v>4</c:v>
                </c:pt>
                <c:pt idx="1717">
                  <c:v>4</c:v>
                </c:pt>
                <c:pt idx="1718">
                  <c:v>5</c:v>
                </c:pt>
                <c:pt idx="1719">
                  <c:v>5</c:v>
                </c:pt>
                <c:pt idx="1720">
                  <c:v>3</c:v>
                </c:pt>
                <c:pt idx="1721">
                  <c:v>3</c:v>
                </c:pt>
                <c:pt idx="1722">
                  <c:v>6</c:v>
                </c:pt>
                <c:pt idx="1723">
                  <c:v>6</c:v>
                </c:pt>
                <c:pt idx="1724">
                  <c:v>5</c:v>
                </c:pt>
                <c:pt idx="1725">
                  <c:v>4</c:v>
                </c:pt>
                <c:pt idx="1726">
                  <c:v>5</c:v>
                </c:pt>
                <c:pt idx="1727">
                  <c:v>5</c:v>
                </c:pt>
                <c:pt idx="1728">
                  <c:v>3</c:v>
                </c:pt>
                <c:pt idx="1729">
                  <c:v>6</c:v>
                </c:pt>
                <c:pt idx="1730">
                  <c:v>3</c:v>
                </c:pt>
                <c:pt idx="1731">
                  <c:v>3</c:v>
                </c:pt>
                <c:pt idx="1732">
                  <c:v>3</c:v>
                </c:pt>
                <c:pt idx="1733">
                  <c:v>9</c:v>
                </c:pt>
                <c:pt idx="1734">
                  <c:v>5</c:v>
                </c:pt>
                <c:pt idx="1735">
                  <c:v>3</c:v>
                </c:pt>
                <c:pt idx="1736">
                  <c:v>4</c:v>
                </c:pt>
                <c:pt idx="1737">
                  <c:v>4</c:v>
                </c:pt>
                <c:pt idx="1738">
                  <c:v>4</c:v>
                </c:pt>
                <c:pt idx="1739">
                  <c:v>3</c:v>
                </c:pt>
                <c:pt idx="1740">
                  <c:v>4</c:v>
                </c:pt>
                <c:pt idx="1741">
                  <c:v>9</c:v>
                </c:pt>
                <c:pt idx="1742">
                  <c:v>3</c:v>
                </c:pt>
                <c:pt idx="1743">
                  <c:v>3</c:v>
                </c:pt>
                <c:pt idx="1744">
                  <c:v>6</c:v>
                </c:pt>
                <c:pt idx="1745">
                  <c:v>4</c:v>
                </c:pt>
                <c:pt idx="1746">
                  <c:v>4</c:v>
                </c:pt>
                <c:pt idx="1747">
                  <c:v>4</c:v>
                </c:pt>
                <c:pt idx="1748">
                  <c:v>4</c:v>
                </c:pt>
                <c:pt idx="1749">
                  <c:v>4</c:v>
                </c:pt>
                <c:pt idx="1750">
                  <c:v>3</c:v>
                </c:pt>
                <c:pt idx="1751">
                  <c:v>4</c:v>
                </c:pt>
                <c:pt idx="1752">
                  <c:v>3</c:v>
                </c:pt>
                <c:pt idx="1753">
                  <c:v>3</c:v>
                </c:pt>
                <c:pt idx="1754">
                  <c:v>5</c:v>
                </c:pt>
                <c:pt idx="1755">
                  <c:v>3</c:v>
                </c:pt>
                <c:pt idx="1756">
                  <c:v>5</c:v>
                </c:pt>
                <c:pt idx="1757">
                  <c:v>5</c:v>
                </c:pt>
                <c:pt idx="1758">
                  <c:v>3</c:v>
                </c:pt>
                <c:pt idx="1759">
                  <c:v>3</c:v>
                </c:pt>
                <c:pt idx="1760">
                  <c:v>5</c:v>
                </c:pt>
                <c:pt idx="1761">
                  <c:v>3</c:v>
                </c:pt>
                <c:pt idx="1762">
                  <c:v>8</c:v>
                </c:pt>
                <c:pt idx="1763">
                  <c:v>4</c:v>
                </c:pt>
                <c:pt idx="1764">
                  <c:v>10</c:v>
                </c:pt>
                <c:pt idx="1765">
                  <c:v>6</c:v>
                </c:pt>
                <c:pt idx="1766">
                  <c:v>6</c:v>
                </c:pt>
                <c:pt idx="1767">
                  <c:v>5</c:v>
                </c:pt>
                <c:pt idx="1768">
                  <c:v>4</c:v>
                </c:pt>
                <c:pt idx="1769">
                  <c:v>3</c:v>
                </c:pt>
                <c:pt idx="1770">
                  <c:v>5</c:v>
                </c:pt>
                <c:pt idx="1771">
                  <c:v>4</c:v>
                </c:pt>
                <c:pt idx="1772">
                  <c:v>3</c:v>
                </c:pt>
                <c:pt idx="1773">
                  <c:v>5</c:v>
                </c:pt>
                <c:pt idx="1774">
                  <c:v>4</c:v>
                </c:pt>
                <c:pt idx="1775">
                  <c:v>4</c:v>
                </c:pt>
                <c:pt idx="1776">
                  <c:v>5</c:v>
                </c:pt>
                <c:pt idx="1777">
                  <c:v>7</c:v>
                </c:pt>
                <c:pt idx="1778">
                  <c:v>4</c:v>
                </c:pt>
                <c:pt idx="1779">
                  <c:v>5</c:v>
                </c:pt>
                <c:pt idx="1780">
                  <c:v>4</c:v>
                </c:pt>
                <c:pt idx="1781">
                  <c:v>4</c:v>
                </c:pt>
                <c:pt idx="1782">
                  <c:v>6</c:v>
                </c:pt>
                <c:pt idx="1783">
                  <c:v>6</c:v>
                </c:pt>
                <c:pt idx="1784">
                  <c:v>5</c:v>
                </c:pt>
                <c:pt idx="1785">
                  <c:v>3</c:v>
                </c:pt>
                <c:pt idx="1786">
                  <c:v>3</c:v>
                </c:pt>
                <c:pt idx="1787">
                  <c:v>6</c:v>
                </c:pt>
                <c:pt idx="1788">
                  <c:v>6</c:v>
                </c:pt>
                <c:pt idx="1789">
                  <c:v>4</c:v>
                </c:pt>
                <c:pt idx="1790">
                  <c:v>6</c:v>
                </c:pt>
                <c:pt idx="1791">
                  <c:v>4</c:v>
                </c:pt>
                <c:pt idx="1792">
                  <c:v>6</c:v>
                </c:pt>
                <c:pt idx="1793">
                  <c:v>6</c:v>
                </c:pt>
                <c:pt idx="1794">
                  <c:v>7</c:v>
                </c:pt>
                <c:pt idx="1795">
                  <c:v>5</c:v>
                </c:pt>
                <c:pt idx="1796">
                  <c:v>3</c:v>
                </c:pt>
                <c:pt idx="1797">
                  <c:v>4</c:v>
                </c:pt>
                <c:pt idx="1798">
                  <c:v>3</c:v>
                </c:pt>
                <c:pt idx="1799">
                  <c:v>7</c:v>
                </c:pt>
                <c:pt idx="1800">
                  <c:v>3</c:v>
                </c:pt>
                <c:pt idx="1801">
                  <c:v>4</c:v>
                </c:pt>
                <c:pt idx="1802">
                  <c:v>3</c:v>
                </c:pt>
                <c:pt idx="1803">
                  <c:v>5</c:v>
                </c:pt>
                <c:pt idx="1804">
                  <c:v>5</c:v>
                </c:pt>
                <c:pt idx="1805">
                  <c:v>3</c:v>
                </c:pt>
                <c:pt idx="1806">
                  <c:v>3</c:v>
                </c:pt>
                <c:pt idx="1807">
                  <c:v>4</c:v>
                </c:pt>
                <c:pt idx="1808">
                  <c:v>3</c:v>
                </c:pt>
                <c:pt idx="1809">
                  <c:v>3</c:v>
                </c:pt>
                <c:pt idx="1810">
                  <c:v>4</c:v>
                </c:pt>
                <c:pt idx="1811">
                  <c:v>3</c:v>
                </c:pt>
                <c:pt idx="1812">
                  <c:v>5</c:v>
                </c:pt>
                <c:pt idx="1813">
                  <c:v>3</c:v>
                </c:pt>
                <c:pt idx="1814">
                  <c:v>4</c:v>
                </c:pt>
                <c:pt idx="1815">
                  <c:v>6</c:v>
                </c:pt>
                <c:pt idx="1816">
                  <c:v>5</c:v>
                </c:pt>
                <c:pt idx="1817">
                  <c:v>5</c:v>
                </c:pt>
                <c:pt idx="1818">
                  <c:v>3</c:v>
                </c:pt>
                <c:pt idx="1819">
                  <c:v>5</c:v>
                </c:pt>
                <c:pt idx="1820">
                  <c:v>4</c:v>
                </c:pt>
                <c:pt idx="1821">
                  <c:v>3</c:v>
                </c:pt>
                <c:pt idx="1822">
                  <c:v>4</c:v>
                </c:pt>
                <c:pt idx="1823">
                  <c:v>5</c:v>
                </c:pt>
                <c:pt idx="1824">
                  <c:v>3</c:v>
                </c:pt>
                <c:pt idx="1825">
                  <c:v>4</c:v>
                </c:pt>
                <c:pt idx="1826">
                  <c:v>7</c:v>
                </c:pt>
                <c:pt idx="1827">
                  <c:v>6</c:v>
                </c:pt>
                <c:pt idx="1828">
                  <c:v>5</c:v>
                </c:pt>
                <c:pt idx="1829">
                  <c:v>4</c:v>
                </c:pt>
                <c:pt idx="1830">
                  <c:v>5</c:v>
                </c:pt>
                <c:pt idx="1831">
                  <c:v>3</c:v>
                </c:pt>
                <c:pt idx="1832">
                  <c:v>5</c:v>
                </c:pt>
                <c:pt idx="1833">
                  <c:v>6</c:v>
                </c:pt>
                <c:pt idx="1834">
                  <c:v>11</c:v>
                </c:pt>
                <c:pt idx="1835">
                  <c:v>4</c:v>
                </c:pt>
                <c:pt idx="1836">
                  <c:v>4</c:v>
                </c:pt>
                <c:pt idx="1837">
                  <c:v>3</c:v>
                </c:pt>
                <c:pt idx="1838">
                  <c:v>4</c:v>
                </c:pt>
                <c:pt idx="1839">
                  <c:v>3</c:v>
                </c:pt>
                <c:pt idx="1840">
                  <c:v>4</c:v>
                </c:pt>
                <c:pt idx="1841">
                  <c:v>4</c:v>
                </c:pt>
                <c:pt idx="1842">
                  <c:v>4</c:v>
                </c:pt>
                <c:pt idx="1843">
                  <c:v>3</c:v>
                </c:pt>
                <c:pt idx="1844">
                  <c:v>3</c:v>
                </c:pt>
                <c:pt idx="1845">
                  <c:v>5</c:v>
                </c:pt>
                <c:pt idx="1846">
                  <c:v>4</c:v>
                </c:pt>
                <c:pt idx="1847">
                  <c:v>4</c:v>
                </c:pt>
                <c:pt idx="1848">
                  <c:v>5</c:v>
                </c:pt>
                <c:pt idx="1849">
                  <c:v>5</c:v>
                </c:pt>
                <c:pt idx="1850">
                  <c:v>5</c:v>
                </c:pt>
                <c:pt idx="1851">
                  <c:v>3</c:v>
                </c:pt>
                <c:pt idx="1852">
                  <c:v>4</c:v>
                </c:pt>
                <c:pt idx="1853">
                  <c:v>4</c:v>
                </c:pt>
                <c:pt idx="1854">
                  <c:v>5</c:v>
                </c:pt>
                <c:pt idx="1855">
                  <c:v>7</c:v>
                </c:pt>
                <c:pt idx="1856">
                  <c:v>7</c:v>
                </c:pt>
                <c:pt idx="1857">
                  <c:v>5</c:v>
                </c:pt>
                <c:pt idx="1858">
                  <c:v>4</c:v>
                </c:pt>
                <c:pt idx="1859">
                  <c:v>3</c:v>
                </c:pt>
                <c:pt idx="1860">
                  <c:v>9</c:v>
                </c:pt>
                <c:pt idx="1861">
                  <c:v>3</c:v>
                </c:pt>
                <c:pt idx="1862">
                  <c:v>5</c:v>
                </c:pt>
                <c:pt idx="1863">
                  <c:v>5</c:v>
                </c:pt>
                <c:pt idx="1864">
                  <c:v>7</c:v>
                </c:pt>
                <c:pt idx="1865">
                  <c:v>3</c:v>
                </c:pt>
                <c:pt idx="1866">
                  <c:v>5</c:v>
                </c:pt>
                <c:pt idx="1867">
                  <c:v>4</c:v>
                </c:pt>
                <c:pt idx="1868">
                  <c:v>5</c:v>
                </c:pt>
                <c:pt idx="1869">
                  <c:v>6</c:v>
                </c:pt>
                <c:pt idx="1870">
                  <c:v>3</c:v>
                </c:pt>
                <c:pt idx="1871">
                  <c:v>5</c:v>
                </c:pt>
                <c:pt idx="1872">
                  <c:v>7</c:v>
                </c:pt>
                <c:pt idx="1873">
                  <c:v>3</c:v>
                </c:pt>
                <c:pt idx="1874">
                  <c:v>6</c:v>
                </c:pt>
                <c:pt idx="1875">
                  <c:v>3</c:v>
                </c:pt>
                <c:pt idx="1876">
                  <c:v>4</c:v>
                </c:pt>
                <c:pt idx="1877">
                  <c:v>4</c:v>
                </c:pt>
                <c:pt idx="1878">
                  <c:v>8</c:v>
                </c:pt>
                <c:pt idx="1879">
                  <c:v>6</c:v>
                </c:pt>
                <c:pt idx="1880">
                  <c:v>3</c:v>
                </c:pt>
                <c:pt idx="1881">
                  <c:v>4</c:v>
                </c:pt>
                <c:pt idx="1882">
                  <c:v>4</c:v>
                </c:pt>
                <c:pt idx="1883">
                  <c:v>3</c:v>
                </c:pt>
                <c:pt idx="1884">
                  <c:v>4</c:v>
                </c:pt>
                <c:pt idx="1885">
                  <c:v>3</c:v>
                </c:pt>
                <c:pt idx="1886">
                  <c:v>8</c:v>
                </c:pt>
                <c:pt idx="1887">
                  <c:v>3</c:v>
                </c:pt>
                <c:pt idx="1888">
                  <c:v>6</c:v>
                </c:pt>
                <c:pt idx="1889">
                  <c:v>6</c:v>
                </c:pt>
                <c:pt idx="1890">
                  <c:v>4</c:v>
                </c:pt>
                <c:pt idx="1891">
                  <c:v>3</c:v>
                </c:pt>
                <c:pt idx="1892">
                  <c:v>4</c:v>
                </c:pt>
                <c:pt idx="1893">
                  <c:v>3</c:v>
                </c:pt>
                <c:pt idx="1894">
                  <c:v>5</c:v>
                </c:pt>
                <c:pt idx="1895">
                  <c:v>4</c:v>
                </c:pt>
                <c:pt idx="1896">
                  <c:v>3</c:v>
                </c:pt>
                <c:pt idx="1897">
                  <c:v>4</c:v>
                </c:pt>
                <c:pt idx="1898">
                  <c:v>6</c:v>
                </c:pt>
                <c:pt idx="1899">
                  <c:v>3</c:v>
                </c:pt>
                <c:pt idx="1900">
                  <c:v>3</c:v>
                </c:pt>
                <c:pt idx="1901">
                  <c:v>4</c:v>
                </c:pt>
                <c:pt idx="1902">
                  <c:v>3</c:v>
                </c:pt>
                <c:pt idx="1903">
                  <c:v>4</c:v>
                </c:pt>
                <c:pt idx="1904">
                  <c:v>3</c:v>
                </c:pt>
                <c:pt idx="1905">
                  <c:v>3</c:v>
                </c:pt>
                <c:pt idx="1906">
                  <c:v>4</c:v>
                </c:pt>
                <c:pt idx="1907">
                  <c:v>4</c:v>
                </c:pt>
                <c:pt idx="1908">
                  <c:v>4</c:v>
                </c:pt>
                <c:pt idx="1909">
                  <c:v>3</c:v>
                </c:pt>
                <c:pt idx="1910">
                  <c:v>4</c:v>
                </c:pt>
                <c:pt idx="1911">
                  <c:v>3</c:v>
                </c:pt>
                <c:pt idx="1912">
                  <c:v>5</c:v>
                </c:pt>
                <c:pt idx="1913">
                  <c:v>3</c:v>
                </c:pt>
                <c:pt idx="1914">
                  <c:v>6</c:v>
                </c:pt>
                <c:pt idx="1915">
                  <c:v>4</c:v>
                </c:pt>
                <c:pt idx="1916">
                  <c:v>10</c:v>
                </c:pt>
                <c:pt idx="1917">
                  <c:v>4</c:v>
                </c:pt>
                <c:pt idx="1918">
                  <c:v>4</c:v>
                </c:pt>
                <c:pt idx="1919">
                  <c:v>3</c:v>
                </c:pt>
                <c:pt idx="1920">
                  <c:v>3</c:v>
                </c:pt>
                <c:pt idx="1921">
                  <c:v>3</c:v>
                </c:pt>
                <c:pt idx="1922">
                  <c:v>4</c:v>
                </c:pt>
                <c:pt idx="1923">
                  <c:v>3</c:v>
                </c:pt>
                <c:pt idx="1924">
                  <c:v>5</c:v>
                </c:pt>
                <c:pt idx="1925">
                  <c:v>4</c:v>
                </c:pt>
                <c:pt idx="1926">
                  <c:v>4</c:v>
                </c:pt>
                <c:pt idx="1927">
                  <c:v>4</c:v>
                </c:pt>
                <c:pt idx="1928">
                  <c:v>5</c:v>
                </c:pt>
                <c:pt idx="1929">
                  <c:v>4</c:v>
                </c:pt>
                <c:pt idx="1930">
                  <c:v>3</c:v>
                </c:pt>
                <c:pt idx="1931">
                  <c:v>4</c:v>
                </c:pt>
                <c:pt idx="1932">
                  <c:v>3</c:v>
                </c:pt>
                <c:pt idx="1933">
                  <c:v>4</c:v>
                </c:pt>
                <c:pt idx="1934">
                  <c:v>6</c:v>
                </c:pt>
                <c:pt idx="1935">
                  <c:v>4</c:v>
                </c:pt>
                <c:pt idx="1936">
                  <c:v>3</c:v>
                </c:pt>
                <c:pt idx="1937">
                  <c:v>3</c:v>
                </c:pt>
                <c:pt idx="1938">
                  <c:v>3</c:v>
                </c:pt>
                <c:pt idx="1939">
                  <c:v>3</c:v>
                </c:pt>
                <c:pt idx="1940">
                  <c:v>5</c:v>
                </c:pt>
                <c:pt idx="1941">
                  <c:v>4</c:v>
                </c:pt>
                <c:pt idx="1942">
                  <c:v>6</c:v>
                </c:pt>
                <c:pt idx="1943">
                  <c:v>4</c:v>
                </c:pt>
                <c:pt idx="1944">
                  <c:v>3</c:v>
                </c:pt>
                <c:pt idx="1945">
                  <c:v>6</c:v>
                </c:pt>
                <c:pt idx="1946">
                  <c:v>3</c:v>
                </c:pt>
                <c:pt idx="1947">
                  <c:v>5</c:v>
                </c:pt>
                <c:pt idx="1948">
                  <c:v>4</c:v>
                </c:pt>
                <c:pt idx="1949">
                  <c:v>4</c:v>
                </c:pt>
                <c:pt idx="1950">
                  <c:v>3</c:v>
                </c:pt>
                <c:pt idx="1951">
                  <c:v>4</c:v>
                </c:pt>
                <c:pt idx="1952">
                  <c:v>5</c:v>
                </c:pt>
                <c:pt idx="1953">
                  <c:v>5</c:v>
                </c:pt>
                <c:pt idx="1954">
                  <c:v>3</c:v>
                </c:pt>
                <c:pt idx="1955">
                  <c:v>4</c:v>
                </c:pt>
                <c:pt idx="1956">
                  <c:v>3</c:v>
                </c:pt>
                <c:pt idx="1957">
                  <c:v>5</c:v>
                </c:pt>
                <c:pt idx="1958">
                  <c:v>3</c:v>
                </c:pt>
                <c:pt idx="1959">
                  <c:v>4</c:v>
                </c:pt>
                <c:pt idx="1960">
                  <c:v>4</c:v>
                </c:pt>
                <c:pt idx="1961">
                  <c:v>3</c:v>
                </c:pt>
                <c:pt idx="1962">
                  <c:v>4</c:v>
                </c:pt>
                <c:pt idx="1963">
                  <c:v>4</c:v>
                </c:pt>
                <c:pt idx="1964">
                  <c:v>4</c:v>
                </c:pt>
                <c:pt idx="1965">
                  <c:v>6</c:v>
                </c:pt>
                <c:pt idx="1966">
                  <c:v>6</c:v>
                </c:pt>
                <c:pt idx="1967">
                  <c:v>3</c:v>
                </c:pt>
                <c:pt idx="1968">
                  <c:v>6</c:v>
                </c:pt>
                <c:pt idx="1969">
                  <c:v>6</c:v>
                </c:pt>
                <c:pt idx="1970">
                  <c:v>3</c:v>
                </c:pt>
                <c:pt idx="1971">
                  <c:v>5</c:v>
                </c:pt>
                <c:pt idx="1972">
                  <c:v>6</c:v>
                </c:pt>
                <c:pt idx="1973">
                  <c:v>4</c:v>
                </c:pt>
                <c:pt idx="1974">
                  <c:v>5</c:v>
                </c:pt>
                <c:pt idx="1975">
                  <c:v>7</c:v>
                </c:pt>
                <c:pt idx="1976">
                  <c:v>4</c:v>
                </c:pt>
                <c:pt idx="1977">
                  <c:v>6</c:v>
                </c:pt>
                <c:pt idx="1978">
                  <c:v>4</c:v>
                </c:pt>
                <c:pt idx="1979">
                  <c:v>5</c:v>
                </c:pt>
                <c:pt idx="1980">
                  <c:v>5</c:v>
                </c:pt>
                <c:pt idx="1981">
                  <c:v>11</c:v>
                </c:pt>
                <c:pt idx="1982">
                  <c:v>3</c:v>
                </c:pt>
                <c:pt idx="1983">
                  <c:v>5</c:v>
                </c:pt>
                <c:pt idx="1984">
                  <c:v>5</c:v>
                </c:pt>
                <c:pt idx="1985">
                  <c:v>4</c:v>
                </c:pt>
                <c:pt idx="1986">
                  <c:v>3</c:v>
                </c:pt>
                <c:pt idx="1987">
                  <c:v>3</c:v>
                </c:pt>
                <c:pt idx="1988">
                  <c:v>4</c:v>
                </c:pt>
                <c:pt idx="1989">
                  <c:v>5</c:v>
                </c:pt>
                <c:pt idx="1990">
                  <c:v>3</c:v>
                </c:pt>
                <c:pt idx="1991">
                  <c:v>3</c:v>
                </c:pt>
                <c:pt idx="1992">
                  <c:v>5</c:v>
                </c:pt>
                <c:pt idx="1993">
                  <c:v>3</c:v>
                </c:pt>
                <c:pt idx="1994">
                  <c:v>4</c:v>
                </c:pt>
                <c:pt idx="1995">
                  <c:v>3</c:v>
                </c:pt>
                <c:pt idx="1996">
                  <c:v>3</c:v>
                </c:pt>
                <c:pt idx="1997">
                  <c:v>6</c:v>
                </c:pt>
                <c:pt idx="1998">
                  <c:v>4</c:v>
                </c:pt>
                <c:pt idx="1999">
                  <c:v>4</c:v>
                </c:pt>
                <c:pt idx="2000">
                  <c:v>4</c:v>
                </c:pt>
                <c:pt idx="2001">
                  <c:v>4</c:v>
                </c:pt>
                <c:pt idx="2002">
                  <c:v>3</c:v>
                </c:pt>
                <c:pt idx="2003">
                  <c:v>4</c:v>
                </c:pt>
                <c:pt idx="2004">
                  <c:v>5</c:v>
                </c:pt>
                <c:pt idx="2005">
                  <c:v>3</c:v>
                </c:pt>
                <c:pt idx="2006">
                  <c:v>3</c:v>
                </c:pt>
                <c:pt idx="2007">
                  <c:v>3</c:v>
                </c:pt>
                <c:pt idx="2008">
                  <c:v>4</c:v>
                </c:pt>
                <c:pt idx="2009">
                  <c:v>3</c:v>
                </c:pt>
                <c:pt idx="2010">
                  <c:v>4</c:v>
                </c:pt>
                <c:pt idx="2011">
                  <c:v>5</c:v>
                </c:pt>
                <c:pt idx="2012">
                  <c:v>3</c:v>
                </c:pt>
                <c:pt idx="2013">
                  <c:v>3</c:v>
                </c:pt>
                <c:pt idx="2014">
                  <c:v>3</c:v>
                </c:pt>
                <c:pt idx="2015">
                  <c:v>6</c:v>
                </c:pt>
                <c:pt idx="2016">
                  <c:v>3</c:v>
                </c:pt>
                <c:pt idx="2017">
                  <c:v>6</c:v>
                </c:pt>
                <c:pt idx="2018">
                  <c:v>5</c:v>
                </c:pt>
                <c:pt idx="2019">
                  <c:v>3</c:v>
                </c:pt>
                <c:pt idx="2020">
                  <c:v>4</c:v>
                </c:pt>
                <c:pt idx="2021">
                  <c:v>3</c:v>
                </c:pt>
                <c:pt idx="2022">
                  <c:v>4</c:v>
                </c:pt>
                <c:pt idx="2023">
                  <c:v>5</c:v>
                </c:pt>
                <c:pt idx="2024">
                  <c:v>6</c:v>
                </c:pt>
                <c:pt idx="2025">
                  <c:v>3</c:v>
                </c:pt>
                <c:pt idx="2026">
                  <c:v>6</c:v>
                </c:pt>
                <c:pt idx="2027">
                  <c:v>5</c:v>
                </c:pt>
                <c:pt idx="2028">
                  <c:v>3</c:v>
                </c:pt>
                <c:pt idx="2029">
                  <c:v>5</c:v>
                </c:pt>
                <c:pt idx="2030">
                  <c:v>3</c:v>
                </c:pt>
                <c:pt idx="2031">
                  <c:v>4</c:v>
                </c:pt>
                <c:pt idx="2032">
                  <c:v>8</c:v>
                </c:pt>
                <c:pt idx="2033">
                  <c:v>5</c:v>
                </c:pt>
                <c:pt idx="2034">
                  <c:v>6</c:v>
                </c:pt>
                <c:pt idx="2035">
                  <c:v>4</c:v>
                </c:pt>
                <c:pt idx="2036">
                  <c:v>7</c:v>
                </c:pt>
                <c:pt idx="2037">
                  <c:v>4</c:v>
                </c:pt>
                <c:pt idx="2038">
                  <c:v>3</c:v>
                </c:pt>
                <c:pt idx="2039">
                  <c:v>3</c:v>
                </c:pt>
                <c:pt idx="2040">
                  <c:v>9</c:v>
                </c:pt>
                <c:pt idx="2041">
                  <c:v>10</c:v>
                </c:pt>
                <c:pt idx="2042">
                  <c:v>4</c:v>
                </c:pt>
                <c:pt idx="2043">
                  <c:v>4</c:v>
                </c:pt>
                <c:pt idx="2044">
                  <c:v>5</c:v>
                </c:pt>
                <c:pt idx="2045">
                  <c:v>6</c:v>
                </c:pt>
                <c:pt idx="2046">
                  <c:v>3</c:v>
                </c:pt>
                <c:pt idx="2047">
                  <c:v>3</c:v>
                </c:pt>
                <c:pt idx="2048">
                  <c:v>3</c:v>
                </c:pt>
                <c:pt idx="2049">
                  <c:v>4</c:v>
                </c:pt>
                <c:pt idx="2050">
                  <c:v>6</c:v>
                </c:pt>
                <c:pt idx="2051">
                  <c:v>5</c:v>
                </c:pt>
                <c:pt idx="2052">
                  <c:v>3</c:v>
                </c:pt>
                <c:pt idx="2053">
                  <c:v>5</c:v>
                </c:pt>
                <c:pt idx="2054">
                  <c:v>4</c:v>
                </c:pt>
                <c:pt idx="2055">
                  <c:v>3</c:v>
                </c:pt>
                <c:pt idx="2056">
                  <c:v>4</c:v>
                </c:pt>
                <c:pt idx="2057">
                  <c:v>6</c:v>
                </c:pt>
                <c:pt idx="2058">
                  <c:v>7</c:v>
                </c:pt>
                <c:pt idx="2059">
                  <c:v>3</c:v>
                </c:pt>
                <c:pt idx="2060">
                  <c:v>4</c:v>
                </c:pt>
                <c:pt idx="2061">
                  <c:v>4</c:v>
                </c:pt>
                <c:pt idx="2062">
                  <c:v>3</c:v>
                </c:pt>
                <c:pt idx="2063">
                  <c:v>3</c:v>
                </c:pt>
                <c:pt idx="2064">
                  <c:v>6</c:v>
                </c:pt>
                <c:pt idx="2065">
                  <c:v>3</c:v>
                </c:pt>
                <c:pt idx="2066">
                  <c:v>8</c:v>
                </c:pt>
                <c:pt idx="2067">
                  <c:v>5</c:v>
                </c:pt>
                <c:pt idx="2068">
                  <c:v>6</c:v>
                </c:pt>
                <c:pt idx="2069">
                  <c:v>8</c:v>
                </c:pt>
                <c:pt idx="2070">
                  <c:v>4</c:v>
                </c:pt>
                <c:pt idx="2071">
                  <c:v>4</c:v>
                </c:pt>
                <c:pt idx="2072">
                  <c:v>3</c:v>
                </c:pt>
                <c:pt idx="2073">
                  <c:v>4</c:v>
                </c:pt>
                <c:pt idx="2074">
                  <c:v>4</c:v>
                </c:pt>
                <c:pt idx="2075">
                  <c:v>4</c:v>
                </c:pt>
                <c:pt idx="2076">
                  <c:v>4</c:v>
                </c:pt>
                <c:pt idx="2077">
                  <c:v>8</c:v>
                </c:pt>
                <c:pt idx="2078">
                  <c:v>3</c:v>
                </c:pt>
                <c:pt idx="2079">
                  <c:v>3</c:v>
                </c:pt>
                <c:pt idx="2080">
                  <c:v>4</c:v>
                </c:pt>
                <c:pt idx="2081">
                  <c:v>5</c:v>
                </c:pt>
                <c:pt idx="2082">
                  <c:v>3</c:v>
                </c:pt>
                <c:pt idx="2083">
                  <c:v>3</c:v>
                </c:pt>
                <c:pt idx="2084">
                  <c:v>7</c:v>
                </c:pt>
                <c:pt idx="2085">
                  <c:v>3</c:v>
                </c:pt>
                <c:pt idx="2086">
                  <c:v>6</c:v>
                </c:pt>
                <c:pt idx="2087">
                  <c:v>3</c:v>
                </c:pt>
                <c:pt idx="2088">
                  <c:v>4</c:v>
                </c:pt>
                <c:pt idx="2089">
                  <c:v>4</c:v>
                </c:pt>
                <c:pt idx="2090">
                  <c:v>3</c:v>
                </c:pt>
                <c:pt idx="2091">
                  <c:v>4</c:v>
                </c:pt>
                <c:pt idx="2092">
                  <c:v>3</c:v>
                </c:pt>
                <c:pt idx="2093">
                  <c:v>4</c:v>
                </c:pt>
                <c:pt idx="2094">
                  <c:v>3</c:v>
                </c:pt>
                <c:pt idx="2095">
                  <c:v>3</c:v>
                </c:pt>
                <c:pt idx="2096">
                  <c:v>3</c:v>
                </c:pt>
                <c:pt idx="2097">
                  <c:v>6</c:v>
                </c:pt>
                <c:pt idx="2098">
                  <c:v>3</c:v>
                </c:pt>
                <c:pt idx="2099">
                  <c:v>4</c:v>
                </c:pt>
                <c:pt idx="2100">
                  <c:v>4</c:v>
                </c:pt>
                <c:pt idx="2101">
                  <c:v>5</c:v>
                </c:pt>
                <c:pt idx="2102">
                  <c:v>9</c:v>
                </c:pt>
                <c:pt idx="2103">
                  <c:v>4</c:v>
                </c:pt>
                <c:pt idx="2104">
                  <c:v>4</c:v>
                </c:pt>
                <c:pt idx="2105">
                  <c:v>3</c:v>
                </c:pt>
                <c:pt idx="2106">
                  <c:v>4</c:v>
                </c:pt>
                <c:pt idx="2107">
                  <c:v>4</c:v>
                </c:pt>
                <c:pt idx="2108">
                  <c:v>5</c:v>
                </c:pt>
                <c:pt idx="2109">
                  <c:v>4</c:v>
                </c:pt>
                <c:pt idx="2110">
                  <c:v>3</c:v>
                </c:pt>
                <c:pt idx="2111">
                  <c:v>3</c:v>
                </c:pt>
                <c:pt idx="2112">
                  <c:v>3</c:v>
                </c:pt>
                <c:pt idx="2113">
                  <c:v>7</c:v>
                </c:pt>
                <c:pt idx="2114">
                  <c:v>4</c:v>
                </c:pt>
                <c:pt idx="2115">
                  <c:v>3</c:v>
                </c:pt>
                <c:pt idx="2116">
                  <c:v>4</c:v>
                </c:pt>
                <c:pt idx="2117">
                  <c:v>10</c:v>
                </c:pt>
                <c:pt idx="2118">
                  <c:v>4</c:v>
                </c:pt>
                <c:pt idx="2119">
                  <c:v>5</c:v>
                </c:pt>
                <c:pt idx="2120">
                  <c:v>6</c:v>
                </c:pt>
                <c:pt idx="2121">
                  <c:v>3</c:v>
                </c:pt>
                <c:pt idx="2122">
                  <c:v>6</c:v>
                </c:pt>
                <c:pt idx="2123">
                  <c:v>3</c:v>
                </c:pt>
                <c:pt idx="2124">
                  <c:v>4</c:v>
                </c:pt>
                <c:pt idx="2125">
                  <c:v>3</c:v>
                </c:pt>
                <c:pt idx="2126">
                  <c:v>4</c:v>
                </c:pt>
                <c:pt idx="2127">
                  <c:v>4</c:v>
                </c:pt>
                <c:pt idx="2128">
                  <c:v>7</c:v>
                </c:pt>
                <c:pt idx="2129">
                  <c:v>4</c:v>
                </c:pt>
                <c:pt idx="2130">
                  <c:v>3</c:v>
                </c:pt>
                <c:pt idx="2131">
                  <c:v>6</c:v>
                </c:pt>
                <c:pt idx="2132">
                  <c:v>3</c:v>
                </c:pt>
                <c:pt idx="2133">
                  <c:v>3</c:v>
                </c:pt>
                <c:pt idx="2134">
                  <c:v>3</c:v>
                </c:pt>
                <c:pt idx="2135">
                  <c:v>7</c:v>
                </c:pt>
                <c:pt idx="2136">
                  <c:v>4</c:v>
                </c:pt>
                <c:pt idx="2137">
                  <c:v>3</c:v>
                </c:pt>
                <c:pt idx="2138">
                  <c:v>11</c:v>
                </c:pt>
                <c:pt idx="2139">
                  <c:v>4</c:v>
                </c:pt>
                <c:pt idx="2140">
                  <c:v>5</c:v>
                </c:pt>
                <c:pt idx="2141">
                  <c:v>4</c:v>
                </c:pt>
                <c:pt idx="2142">
                  <c:v>5</c:v>
                </c:pt>
                <c:pt idx="2143">
                  <c:v>3</c:v>
                </c:pt>
                <c:pt idx="2144">
                  <c:v>5</c:v>
                </c:pt>
                <c:pt idx="2145">
                  <c:v>6</c:v>
                </c:pt>
                <c:pt idx="2146">
                  <c:v>3</c:v>
                </c:pt>
                <c:pt idx="2147">
                  <c:v>7</c:v>
                </c:pt>
                <c:pt idx="2148">
                  <c:v>3</c:v>
                </c:pt>
                <c:pt idx="2149">
                  <c:v>6</c:v>
                </c:pt>
                <c:pt idx="2150">
                  <c:v>3</c:v>
                </c:pt>
                <c:pt idx="2151">
                  <c:v>6</c:v>
                </c:pt>
                <c:pt idx="2152">
                  <c:v>6</c:v>
                </c:pt>
                <c:pt idx="2153">
                  <c:v>4</c:v>
                </c:pt>
                <c:pt idx="2154">
                  <c:v>4</c:v>
                </c:pt>
                <c:pt idx="2155">
                  <c:v>4</c:v>
                </c:pt>
                <c:pt idx="2156">
                  <c:v>6</c:v>
                </c:pt>
                <c:pt idx="2157">
                  <c:v>3</c:v>
                </c:pt>
                <c:pt idx="2158">
                  <c:v>3</c:v>
                </c:pt>
                <c:pt idx="2159">
                  <c:v>4</c:v>
                </c:pt>
                <c:pt idx="2160">
                  <c:v>6</c:v>
                </c:pt>
                <c:pt idx="2161">
                  <c:v>4</c:v>
                </c:pt>
                <c:pt idx="2162">
                  <c:v>4</c:v>
                </c:pt>
                <c:pt idx="2163">
                  <c:v>3</c:v>
                </c:pt>
                <c:pt idx="2164">
                  <c:v>7</c:v>
                </c:pt>
                <c:pt idx="2165">
                  <c:v>3</c:v>
                </c:pt>
                <c:pt idx="2166">
                  <c:v>4</c:v>
                </c:pt>
                <c:pt idx="2167">
                  <c:v>4</c:v>
                </c:pt>
                <c:pt idx="2168">
                  <c:v>7</c:v>
                </c:pt>
                <c:pt idx="2169">
                  <c:v>3</c:v>
                </c:pt>
                <c:pt idx="2170">
                  <c:v>6</c:v>
                </c:pt>
                <c:pt idx="2171">
                  <c:v>3</c:v>
                </c:pt>
                <c:pt idx="2172">
                  <c:v>5</c:v>
                </c:pt>
                <c:pt idx="2173">
                  <c:v>4</c:v>
                </c:pt>
                <c:pt idx="2174">
                  <c:v>7</c:v>
                </c:pt>
                <c:pt idx="2175">
                  <c:v>4</c:v>
                </c:pt>
                <c:pt idx="2176">
                  <c:v>6</c:v>
                </c:pt>
                <c:pt idx="2177">
                  <c:v>5</c:v>
                </c:pt>
                <c:pt idx="2178">
                  <c:v>4</c:v>
                </c:pt>
                <c:pt idx="2179">
                  <c:v>4</c:v>
                </c:pt>
                <c:pt idx="2180">
                  <c:v>3</c:v>
                </c:pt>
                <c:pt idx="2181">
                  <c:v>4</c:v>
                </c:pt>
                <c:pt idx="2182">
                  <c:v>4</c:v>
                </c:pt>
                <c:pt idx="2183">
                  <c:v>4</c:v>
                </c:pt>
                <c:pt idx="2184">
                  <c:v>7</c:v>
                </c:pt>
                <c:pt idx="2185">
                  <c:v>4</c:v>
                </c:pt>
                <c:pt idx="2186">
                  <c:v>3</c:v>
                </c:pt>
                <c:pt idx="2187">
                  <c:v>5</c:v>
                </c:pt>
                <c:pt idx="2188">
                  <c:v>4</c:v>
                </c:pt>
                <c:pt idx="2189">
                  <c:v>3</c:v>
                </c:pt>
                <c:pt idx="2190">
                  <c:v>3</c:v>
                </c:pt>
                <c:pt idx="2191">
                  <c:v>6</c:v>
                </c:pt>
                <c:pt idx="2192">
                  <c:v>6</c:v>
                </c:pt>
                <c:pt idx="2193">
                  <c:v>3</c:v>
                </c:pt>
                <c:pt idx="2194">
                  <c:v>6</c:v>
                </c:pt>
                <c:pt idx="2195">
                  <c:v>5</c:v>
                </c:pt>
                <c:pt idx="2196">
                  <c:v>3</c:v>
                </c:pt>
                <c:pt idx="2197">
                  <c:v>4</c:v>
                </c:pt>
                <c:pt idx="2198">
                  <c:v>11</c:v>
                </c:pt>
                <c:pt idx="2199">
                  <c:v>3</c:v>
                </c:pt>
                <c:pt idx="2200">
                  <c:v>5</c:v>
                </c:pt>
                <c:pt idx="2201">
                  <c:v>3</c:v>
                </c:pt>
                <c:pt idx="2202">
                  <c:v>6</c:v>
                </c:pt>
                <c:pt idx="2203">
                  <c:v>5</c:v>
                </c:pt>
                <c:pt idx="2204">
                  <c:v>4</c:v>
                </c:pt>
                <c:pt idx="2205">
                  <c:v>5</c:v>
                </c:pt>
                <c:pt idx="2206">
                  <c:v>3</c:v>
                </c:pt>
                <c:pt idx="2207">
                  <c:v>3</c:v>
                </c:pt>
                <c:pt idx="2208">
                  <c:v>5</c:v>
                </c:pt>
                <c:pt idx="2209">
                  <c:v>4</c:v>
                </c:pt>
                <c:pt idx="2210">
                  <c:v>4</c:v>
                </c:pt>
                <c:pt idx="2211">
                  <c:v>6</c:v>
                </c:pt>
                <c:pt idx="2212">
                  <c:v>3</c:v>
                </c:pt>
                <c:pt idx="2213">
                  <c:v>3</c:v>
                </c:pt>
                <c:pt idx="2214">
                  <c:v>5</c:v>
                </c:pt>
                <c:pt idx="2215">
                  <c:v>6</c:v>
                </c:pt>
                <c:pt idx="2216">
                  <c:v>3</c:v>
                </c:pt>
                <c:pt idx="2217">
                  <c:v>3</c:v>
                </c:pt>
                <c:pt idx="2218">
                  <c:v>4</c:v>
                </c:pt>
                <c:pt idx="2219">
                  <c:v>3</c:v>
                </c:pt>
                <c:pt idx="2220">
                  <c:v>4</c:v>
                </c:pt>
                <c:pt idx="2221">
                  <c:v>4</c:v>
                </c:pt>
                <c:pt idx="2222">
                  <c:v>3</c:v>
                </c:pt>
                <c:pt idx="2223">
                  <c:v>4</c:v>
                </c:pt>
                <c:pt idx="2224">
                  <c:v>7</c:v>
                </c:pt>
                <c:pt idx="2225">
                  <c:v>3</c:v>
                </c:pt>
                <c:pt idx="2226">
                  <c:v>3</c:v>
                </c:pt>
                <c:pt idx="2227">
                  <c:v>4</c:v>
                </c:pt>
                <c:pt idx="2228">
                  <c:v>3</c:v>
                </c:pt>
                <c:pt idx="2229">
                  <c:v>5</c:v>
                </c:pt>
                <c:pt idx="2230">
                  <c:v>7</c:v>
                </c:pt>
                <c:pt idx="2231">
                  <c:v>7</c:v>
                </c:pt>
                <c:pt idx="2232">
                  <c:v>4</c:v>
                </c:pt>
                <c:pt idx="2233">
                  <c:v>4</c:v>
                </c:pt>
                <c:pt idx="2234">
                  <c:v>4</c:v>
                </c:pt>
                <c:pt idx="2235">
                  <c:v>4</c:v>
                </c:pt>
                <c:pt idx="2236">
                  <c:v>5</c:v>
                </c:pt>
                <c:pt idx="2237">
                  <c:v>6</c:v>
                </c:pt>
                <c:pt idx="2238">
                  <c:v>3</c:v>
                </c:pt>
                <c:pt idx="2239">
                  <c:v>3</c:v>
                </c:pt>
                <c:pt idx="2240">
                  <c:v>4</c:v>
                </c:pt>
                <c:pt idx="2241">
                  <c:v>7</c:v>
                </c:pt>
                <c:pt idx="2242">
                  <c:v>3</c:v>
                </c:pt>
                <c:pt idx="2243">
                  <c:v>5</c:v>
                </c:pt>
                <c:pt idx="2244">
                  <c:v>7</c:v>
                </c:pt>
                <c:pt idx="2245">
                  <c:v>3</c:v>
                </c:pt>
                <c:pt idx="2246">
                  <c:v>3</c:v>
                </c:pt>
                <c:pt idx="2247">
                  <c:v>4</c:v>
                </c:pt>
                <c:pt idx="2248">
                  <c:v>3</c:v>
                </c:pt>
                <c:pt idx="2249">
                  <c:v>5</c:v>
                </c:pt>
                <c:pt idx="2250">
                  <c:v>4</c:v>
                </c:pt>
                <c:pt idx="2251">
                  <c:v>5</c:v>
                </c:pt>
                <c:pt idx="2252">
                  <c:v>3</c:v>
                </c:pt>
                <c:pt idx="2253">
                  <c:v>3</c:v>
                </c:pt>
                <c:pt idx="2254">
                  <c:v>3</c:v>
                </c:pt>
                <c:pt idx="2255">
                  <c:v>7</c:v>
                </c:pt>
                <c:pt idx="2256">
                  <c:v>3</c:v>
                </c:pt>
                <c:pt idx="2257">
                  <c:v>3</c:v>
                </c:pt>
                <c:pt idx="2258">
                  <c:v>4</c:v>
                </c:pt>
                <c:pt idx="2259">
                  <c:v>6</c:v>
                </c:pt>
                <c:pt idx="2260">
                  <c:v>4</c:v>
                </c:pt>
                <c:pt idx="2261">
                  <c:v>4</c:v>
                </c:pt>
                <c:pt idx="2262">
                  <c:v>3</c:v>
                </c:pt>
                <c:pt idx="2263">
                  <c:v>4</c:v>
                </c:pt>
                <c:pt idx="2264">
                  <c:v>7</c:v>
                </c:pt>
                <c:pt idx="2265">
                  <c:v>8</c:v>
                </c:pt>
                <c:pt idx="2266">
                  <c:v>5</c:v>
                </c:pt>
                <c:pt idx="2267">
                  <c:v>3</c:v>
                </c:pt>
                <c:pt idx="2268">
                  <c:v>4</c:v>
                </c:pt>
                <c:pt idx="2269">
                  <c:v>4</c:v>
                </c:pt>
                <c:pt idx="2270">
                  <c:v>3</c:v>
                </c:pt>
                <c:pt idx="2271">
                  <c:v>3</c:v>
                </c:pt>
                <c:pt idx="2272">
                  <c:v>3</c:v>
                </c:pt>
                <c:pt idx="2273">
                  <c:v>4</c:v>
                </c:pt>
                <c:pt idx="2274">
                  <c:v>6</c:v>
                </c:pt>
                <c:pt idx="2275">
                  <c:v>5</c:v>
                </c:pt>
                <c:pt idx="2276">
                  <c:v>4</c:v>
                </c:pt>
                <c:pt idx="2277">
                  <c:v>6</c:v>
                </c:pt>
                <c:pt idx="2278">
                  <c:v>3</c:v>
                </c:pt>
                <c:pt idx="2279">
                  <c:v>7</c:v>
                </c:pt>
                <c:pt idx="2280">
                  <c:v>3</c:v>
                </c:pt>
                <c:pt idx="2281">
                  <c:v>4</c:v>
                </c:pt>
                <c:pt idx="2282">
                  <c:v>3</c:v>
                </c:pt>
                <c:pt idx="2283">
                  <c:v>4</c:v>
                </c:pt>
                <c:pt idx="2284">
                  <c:v>6</c:v>
                </c:pt>
                <c:pt idx="2285">
                  <c:v>3</c:v>
                </c:pt>
                <c:pt idx="2286">
                  <c:v>4</c:v>
                </c:pt>
                <c:pt idx="2287">
                  <c:v>4</c:v>
                </c:pt>
                <c:pt idx="2288">
                  <c:v>6</c:v>
                </c:pt>
                <c:pt idx="2289">
                  <c:v>4</c:v>
                </c:pt>
                <c:pt idx="2290">
                  <c:v>4</c:v>
                </c:pt>
                <c:pt idx="2291">
                  <c:v>4</c:v>
                </c:pt>
                <c:pt idx="2292">
                  <c:v>4</c:v>
                </c:pt>
                <c:pt idx="2293">
                  <c:v>3</c:v>
                </c:pt>
                <c:pt idx="2294">
                  <c:v>4</c:v>
                </c:pt>
                <c:pt idx="2295">
                  <c:v>4</c:v>
                </c:pt>
                <c:pt idx="2296">
                  <c:v>4</c:v>
                </c:pt>
                <c:pt idx="2297">
                  <c:v>4</c:v>
                </c:pt>
                <c:pt idx="2298">
                  <c:v>3</c:v>
                </c:pt>
                <c:pt idx="2299">
                  <c:v>4</c:v>
                </c:pt>
                <c:pt idx="2300">
                  <c:v>4</c:v>
                </c:pt>
                <c:pt idx="2301">
                  <c:v>3</c:v>
                </c:pt>
                <c:pt idx="2302">
                  <c:v>4</c:v>
                </c:pt>
                <c:pt idx="2303">
                  <c:v>8</c:v>
                </c:pt>
                <c:pt idx="2304">
                  <c:v>3</c:v>
                </c:pt>
                <c:pt idx="2305">
                  <c:v>3</c:v>
                </c:pt>
                <c:pt idx="2306">
                  <c:v>4</c:v>
                </c:pt>
                <c:pt idx="2307">
                  <c:v>8</c:v>
                </c:pt>
                <c:pt idx="2308">
                  <c:v>7</c:v>
                </c:pt>
                <c:pt idx="2309">
                  <c:v>3</c:v>
                </c:pt>
                <c:pt idx="2310">
                  <c:v>4</c:v>
                </c:pt>
                <c:pt idx="2311">
                  <c:v>3</c:v>
                </c:pt>
                <c:pt idx="2312">
                  <c:v>5</c:v>
                </c:pt>
                <c:pt idx="2313">
                  <c:v>4</c:v>
                </c:pt>
                <c:pt idx="2314">
                  <c:v>3</c:v>
                </c:pt>
                <c:pt idx="2315">
                  <c:v>5</c:v>
                </c:pt>
                <c:pt idx="2316">
                  <c:v>4</c:v>
                </c:pt>
                <c:pt idx="2317">
                  <c:v>3</c:v>
                </c:pt>
                <c:pt idx="2318">
                  <c:v>5</c:v>
                </c:pt>
                <c:pt idx="2319">
                  <c:v>5</c:v>
                </c:pt>
                <c:pt idx="2320">
                  <c:v>5</c:v>
                </c:pt>
                <c:pt idx="2321">
                  <c:v>3</c:v>
                </c:pt>
                <c:pt idx="2322">
                  <c:v>3</c:v>
                </c:pt>
                <c:pt idx="2323">
                  <c:v>4</c:v>
                </c:pt>
                <c:pt idx="2324">
                  <c:v>17</c:v>
                </c:pt>
                <c:pt idx="2325">
                  <c:v>6</c:v>
                </c:pt>
                <c:pt idx="2326">
                  <c:v>4</c:v>
                </c:pt>
                <c:pt idx="2327">
                  <c:v>4</c:v>
                </c:pt>
                <c:pt idx="2328">
                  <c:v>4</c:v>
                </c:pt>
                <c:pt idx="2329">
                  <c:v>7</c:v>
                </c:pt>
                <c:pt idx="2330">
                  <c:v>4</c:v>
                </c:pt>
                <c:pt idx="2331">
                  <c:v>4</c:v>
                </c:pt>
                <c:pt idx="2332">
                  <c:v>4</c:v>
                </c:pt>
                <c:pt idx="2333">
                  <c:v>5</c:v>
                </c:pt>
                <c:pt idx="2334">
                  <c:v>5</c:v>
                </c:pt>
                <c:pt idx="2335">
                  <c:v>3</c:v>
                </c:pt>
                <c:pt idx="2336">
                  <c:v>3</c:v>
                </c:pt>
                <c:pt idx="2337">
                  <c:v>4</c:v>
                </c:pt>
                <c:pt idx="2338">
                  <c:v>7</c:v>
                </c:pt>
                <c:pt idx="2339">
                  <c:v>4</c:v>
                </c:pt>
                <c:pt idx="2340">
                  <c:v>4</c:v>
                </c:pt>
                <c:pt idx="2341">
                  <c:v>4</c:v>
                </c:pt>
                <c:pt idx="2342">
                  <c:v>6</c:v>
                </c:pt>
                <c:pt idx="2343">
                  <c:v>4</c:v>
                </c:pt>
                <c:pt idx="2344">
                  <c:v>3</c:v>
                </c:pt>
                <c:pt idx="2345">
                  <c:v>4</c:v>
                </c:pt>
                <c:pt idx="2346">
                  <c:v>4</c:v>
                </c:pt>
                <c:pt idx="2347">
                  <c:v>6</c:v>
                </c:pt>
                <c:pt idx="2348">
                  <c:v>5</c:v>
                </c:pt>
                <c:pt idx="2349">
                  <c:v>3</c:v>
                </c:pt>
                <c:pt idx="2350">
                  <c:v>3</c:v>
                </c:pt>
                <c:pt idx="2351">
                  <c:v>6</c:v>
                </c:pt>
                <c:pt idx="2352">
                  <c:v>3</c:v>
                </c:pt>
                <c:pt idx="2353">
                  <c:v>4</c:v>
                </c:pt>
                <c:pt idx="2354">
                  <c:v>7</c:v>
                </c:pt>
                <c:pt idx="2355">
                  <c:v>6</c:v>
                </c:pt>
                <c:pt idx="2356">
                  <c:v>4</c:v>
                </c:pt>
                <c:pt idx="2357">
                  <c:v>8</c:v>
                </c:pt>
                <c:pt idx="2358">
                  <c:v>3</c:v>
                </c:pt>
                <c:pt idx="2359">
                  <c:v>4</c:v>
                </c:pt>
                <c:pt idx="2360">
                  <c:v>6</c:v>
                </c:pt>
                <c:pt idx="2361">
                  <c:v>9</c:v>
                </c:pt>
                <c:pt idx="2362">
                  <c:v>4</c:v>
                </c:pt>
                <c:pt idx="2363">
                  <c:v>5</c:v>
                </c:pt>
                <c:pt idx="2364">
                  <c:v>4</c:v>
                </c:pt>
                <c:pt idx="2365">
                  <c:v>3</c:v>
                </c:pt>
                <c:pt idx="2366">
                  <c:v>9</c:v>
                </c:pt>
                <c:pt idx="2367">
                  <c:v>8</c:v>
                </c:pt>
                <c:pt idx="2368">
                  <c:v>6</c:v>
                </c:pt>
                <c:pt idx="2369">
                  <c:v>5</c:v>
                </c:pt>
                <c:pt idx="2370">
                  <c:v>5</c:v>
                </c:pt>
                <c:pt idx="2371">
                  <c:v>4</c:v>
                </c:pt>
                <c:pt idx="2372">
                  <c:v>3</c:v>
                </c:pt>
                <c:pt idx="2373">
                  <c:v>4</c:v>
                </c:pt>
                <c:pt idx="2374">
                  <c:v>3</c:v>
                </c:pt>
                <c:pt idx="2375">
                  <c:v>4</c:v>
                </c:pt>
                <c:pt idx="2376">
                  <c:v>4</c:v>
                </c:pt>
                <c:pt idx="2377">
                  <c:v>7</c:v>
                </c:pt>
                <c:pt idx="2378">
                  <c:v>4</c:v>
                </c:pt>
                <c:pt idx="2379">
                  <c:v>5</c:v>
                </c:pt>
                <c:pt idx="2380">
                  <c:v>4</c:v>
                </c:pt>
                <c:pt idx="2381">
                  <c:v>7</c:v>
                </c:pt>
                <c:pt idx="2382">
                  <c:v>5</c:v>
                </c:pt>
                <c:pt idx="2383">
                  <c:v>3</c:v>
                </c:pt>
                <c:pt idx="2384">
                  <c:v>3</c:v>
                </c:pt>
                <c:pt idx="2385">
                  <c:v>4</c:v>
                </c:pt>
                <c:pt idx="2386">
                  <c:v>3</c:v>
                </c:pt>
                <c:pt idx="2387">
                  <c:v>3</c:v>
                </c:pt>
                <c:pt idx="2388">
                  <c:v>3</c:v>
                </c:pt>
                <c:pt idx="2389">
                  <c:v>4</c:v>
                </c:pt>
                <c:pt idx="2390">
                  <c:v>6</c:v>
                </c:pt>
                <c:pt idx="2391">
                  <c:v>4</c:v>
                </c:pt>
                <c:pt idx="2392">
                  <c:v>5</c:v>
                </c:pt>
                <c:pt idx="2393">
                  <c:v>5</c:v>
                </c:pt>
                <c:pt idx="2394">
                  <c:v>3</c:v>
                </c:pt>
                <c:pt idx="2395">
                  <c:v>3</c:v>
                </c:pt>
                <c:pt idx="2396">
                  <c:v>6</c:v>
                </c:pt>
                <c:pt idx="2397">
                  <c:v>3</c:v>
                </c:pt>
                <c:pt idx="2398">
                  <c:v>7</c:v>
                </c:pt>
                <c:pt idx="2399">
                  <c:v>4</c:v>
                </c:pt>
                <c:pt idx="2400">
                  <c:v>4</c:v>
                </c:pt>
                <c:pt idx="2401">
                  <c:v>3</c:v>
                </c:pt>
                <c:pt idx="2402">
                  <c:v>4</c:v>
                </c:pt>
                <c:pt idx="2403">
                  <c:v>4</c:v>
                </c:pt>
                <c:pt idx="2404">
                  <c:v>3</c:v>
                </c:pt>
                <c:pt idx="2405">
                  <c:v>7</c:v>
                </c:pt>
                <c:pt idx="2406">
                  <c:v>4</c:v>
                </c:pt>
                <c:pt idx="2407">
                  <c:v>3</c:v>
                </c:pt>
                <c:pt idx="2408">
                  <c:v>4</c:v>
                </c:pt>
                <c:pt idx="2409">
                  <c:v>7</c:v>
                </c:pt>
                <c:pt idx="2410">
                  <c:v>4</c:v>
                </c:pt>
                <c:pt idx="2411">
                  <c:v>6</c:v>
                </c:pt>
                <c:pt idx="2412">
                  <c:v>5</c:v>
                </c:pt>
                <c:pt idx="2413">
                  <c:v>3</c:v>
                </c:pt>
                <c:pt idx="2414">
                  <c:v>3</c:v>
                </c:pt>
                <c:pt idx="2415">
                  <c:v>4</c:v>
                </c:pt>
                <c:pt idx="2416">
                  <c:v>4</c:v>
                </c:pt>
                <c:pt idx="2417">
                  <c:v>3</c:v>
                </c:pt>
                <c:pt idx="2418">
                  <c:v>3</c:v>
                </c:pt>
                <c:pt idx="2419">
                  <c:v>5</c:v>
                </c:pt>
              </c:numCache>
            </c:numRef>
          </c:xVal>
          <c:yVal>
            <c:numRef>
              <c:f>'Clean Dataset'!$F$2:$F$2421</c:f>
              <c:numCache>
                <c:formatCode>_-[$₩-412]* #,##0.00_-;\-[$₩-412]* #,##0.00_-;_-[$₩-412]* "-"??_-;_-@_-</c:formatCode>
                <c:ptCount val="2420"/>
                <c:pt idx="0">
                  <c:v>23800</c:v>
                </c:pt>
                <c:pt idx="1">
                  <c:v>15800</c:v>
                </c:pt>
                <c:pt idx="2">
                  <c:v>58000</c:v>
                </c:pt>
                <c:pt idx="3">
                  <c:v>14800</c:v>
                </c:pt>
                <c:pt idx="4">
                  <c:v>15600</c:v>
                </c:pt>
                <c:pt idx="5">
                  <c:v>15800</c:v>
                </c:pt>
                <c:pt idx="6">
                  <c:v>15800</c:v>
                </c:pt>
                <c:pt idx="7">
                  <c:v>14000</c:v>
                </c:pt>
                <c:pt idx="8">
                  <c:v>19100</c:v>
                </c:pt>
                <c:pt idx="9">
                  <c:v>22300</c:v>
                </c:pt>
                <c:pt idx="10">
                  <c:v>15300</c:v>
                </c:pt>
                <c:pt idx="11">
                  <c:v>27600</c:v>
                </c:pt>
                <c:pt idx="12">
                  <c:v>26300</c:v>
                </c:pt>
                <c:pt idx="13">
                  <c:v>19800</c:v>
                </c:pt>
                <c:pt idx="14">
                  <c:v>18300</c:v>
                </c:pt>
                <c:pt idx="15">
                  <c:v>15600</c:v>
                </c:pt>
                <c:pt idx="16">
                  <c:v>23600</c:v>
                </c:pt>
                <c:pt idx="17">
                  <c:v>20100</c:v>
                </c:pt>
                <c:pt idx="18">
                  <c:v>25600</c:v>
                </c:pt>
                <c:pt idx="19">
                  <c:v>19800</c:v>
                </c:pt>
                <c:pt idx="20">
                  <c:v>15100</c:v>
                </c:pt>
                <c:pt idx="21">
                  <c:v>15800</c:v>
                </c:pt>
                <c:pt idx="22">
                  <c:v>17800</c:v>
                </c:pt>
                <c:pt idx="23">
                  <c:v>14800</c:v>
                </c:pt>
                <c:pt idx="24">
                  <c:v>23400</c:v>
                </c:pt>
                <c:pt idx="25">
                  <c:v>18100</c:v>
                </c:pt>
                <c:pt idx="26">
                  <c:v>14800</c:v>
                </c:pt>
                <c:pt idx="27">
                  <c:v>15800</c:v>
                </c:pt>
                <c:pt idx="28">
                  <c:v>21800</c:v>
                </c:pt>
                <c:pt idx="29">
                  <c:v>20600</c:v>
                </c:pt>
                <c:pt idx="30">
                  <c:v>14800</c:v>
                </c:pt>
                <c:pt idx="31">
                  <c:v>15100</c:v>
                </c:pt>
                <c:pt idx="32">
                  <c:v>58000</c:v>
                </c:pt>
                <c:pt idx="33">
                  <c:v>35900</c:v>
                </c:pt>
                <c:pt idx="34">
                  <c:v>15800</c:v>
                </c:pt>
                <c:pt idx="35">
                  <c:v>18800</c:v>
                </c:pt>
                <c:pt idx="36">
                  <c:v>22800</c:v>
                </c:pt>
                <c:pt idx="37">
                  <c:v>16400</c:v>
                </c:pt>
                <c:pt idx="38">
                  <c:v>15800</c:v>
                </c:pt>
                <c:pt idx="39">
                  <c:v>26300</c:v>
                </c:pt>
                <c:pt idx="40">
                  <c:v>14800</c:v>
                </c:pt>
                <c:pt idx="41">
                  <c:v>15800</c:v>
                </c:pt>
                <c:pt idx="42">
                  <c:v>20500</c:v>
                </c:pt>
                <c:pt idx="43">
                  <c:v>18600</c:v>
                </c:pt>
                <c:pt idx="44">
                  <c:v>17800</c:v>
                </c:pt>
                <c:pt idx="45">
                  <c:v>18600</c:v>
                </c:pt>
                <c:pt idx="46">
                  <c:v>17300</c:v>
                </c:pt>
                <c:pt idx="47">
                  <c:v>17800</c:v>
                </c:pt>
                <c:pt idx="48">
                  <c:v>14800</c:v>
                </c:pt>
                <c:pt idx="49">
                  <c:v>16100</c:v>
                </c:pt>
                <c:pt idx="50">
                  <c:v>21000</c:v>
                </c:pt>
                <c:pt idx="51">
                  <c:v>19300</c:v>
                </c:pt>
                <c:pt idx="52">
                  <c:v>22300</c:v>
                </c:pt>
                <c:pt idx="53">
                  <c:v>18300</c:v>
                </c:pt>
                <c:pt idx="54">
                  <c:v>15300</c:v>
                </c:pt>
                <c:pt idx="55">
                  <c:v>15100</c:v>
                </c:pt>
                <c:pt idx="56">
                  <c:v>15600</c:v>
                </c:pt>
                <c:pt idx="57">
                  <c:v>19300</c:v>
                </c:pt>
                <c:pt idx="58">
                  <c:v>18300</c:v>
                </c:pt>
                <c:pt idx="59">
                  <c:v>18300</c:v>
                </c:pt>
                <c:pt idx="60">
                  <c:v>16600</c:v>
                </c:pt>
                <c:pt idx="61">
                  <c:v>14800</c:v>
                </c:pt>
                <c:pt idx="62">
                  <c:v>26000</c:v>
                </c:pt>
                <c:pt idx="63">
                  <c:v>19600</c:v>
                </c:pt>
                <c:pt idx="64">
                  <c:v>18600</c:v>
                </c:pt>
                <c:pt idx="65">
                  <c:v>16400</c:v>
                </c:pt>
                <c:pt idx="66">
                  <c:v>27100</c:v>
                </c:pt>
                <c:pt idx="67">
                  <c:v>18800</c:v>
                </c:pt>
                <c:pt idx="68">
                  <c:v>25400</c:v>
                </c:pt>
                <c:pt idx="69">
                  <c:v>26300</c:v>
                </c:pt>
                <c:pt idx="70">
                  <c:v>16100</c:v>
                </c:pt>
                <c:pt idx="71">
                  <c:v>16100</c:v>
                </c:pt>
                <c:pt idx="72">
                  <c:v>16400</c:v>
                </c:pt>
                <c:pt idx="73">
                  <c:v>15000</c:v>
                </c:pt>
                <c:pt idx="74">
                  <c:v>18600</c:v>
                </c:pt>
                <c:pt idx="75">
                  <c:v>26800</c:v>
                </c:pt>
                <c:pt idx="76">
                  <c:v>35000</c:v>
                </c:pt>
                <c:pt idx="77">
                  <c:v>38000</c:v>
                </c:pt>
                <c:pt idx="78">
                  <c:v>23100</c:v>
                </c:pt>
                <c:pt idx="79">
                  <c:v>17300</c:v>
                </c:pt>
                <c:pt idx="80">
                  <c:v>19600</c:v>
                </c:pt>
                <c:pt idx="81">
                  <c:v>15300</c:v>
                </c:pt>
                <c:pt idx="82">
                  <c:v>16100</c:v>
                </c:pt>
                <c:pt idx="83">
                  <c:v>14300</c:v>
                </c:pt>
                <c:pt idx="84">
                  <c:v>15100</c:v>
                </c:pt>
                <c:pt idx="85">
                  <c:v>20000</c:v>
                </c:pt>
                <c:pt idx="86">
                  <c:v>25300</c:v>
                </c:pt>
                <c:pt idx="87">
                  <c:v>73200</c:v>
                </c:pt>
                <c:pt idx="88">
                  <c:v>22800</c:v>
                </c:pt>
                <c:pt idx="89">
                  <c:v>1293000</c:v>
                </c:pt>
                <c:pt idx="90">
                  <c:v>15000</c:v>
                </c:pt>
                <c:pt idx="91">
                  <c:v>20800</c:v>
                </c:pt>
                <c:pt idx="92">
                  <c:v>25900</c:v>
                </c:pt>
                <c:pt idx="93">
                  <c:v>28100</c:v>
                </c:pt>
                <c:pt idx="94">
                  <c:v>15800</c:v>
                </c:pt>
                <c:pt idx="95">
                  <c:v>35000</c:v>
                </c:pt>
                <c:pt idx="96">
                  <c:v>22100</c:v>
                </c:pt>
                <c:pt idx="97">
                  <c:v>16100</c:v>
                </c:pt>
                <c:pt idx="98">
                  <c:v>18800</c:v>
                </c:pt>
                <c:pt idx="99">
                  <c:v>21800</c:v>
                </c:pt>
                <c:pt idx="100">
                  <c:v>18600</c:v>
                </c:pt>
                <c:pt idx="101">
                  <c:v>33200</c:v>
                </c:pt>
                <c:pt idx="102">
                  <c:v>22800</c:v>
                </c:pt>
                <c:pt idx="103">
                  <c:v>17000</c:v>
                </c:pt>
                <c:pt idx="104">
                  <c:v>16400</c:v>
                </c:pt>
                <c:pt idx="105">
                  <c:v>14800</c:v>
                </c:pt>
                <c:pt idx="106">
                  <c:v>32600</c:v>
                </c:pt>
                <c:pt idx="107">
                  <c:v>17300</c:v>
                </c:pt>
                <c:pt idx="108">
                  <c:v>14800</c:v>
                </c:pt>
                <c:pt idx="109">
                  <c:v>14800</c:v>
                </c:pt>
                <c:pt idx="110">
                  <c:v>14300</c:v>
                </c:pt>
                <c:pt idx="111">
                  <c:v>14800</c:v>
                </c:pt>
                <c:pt idx="112">
                  <c:v>25600</c:v>
                </c:pt>
                <c:pt idx="113">
                  <c:v>19500</c:v>
                </c:pt>
                <c:pt idx="114">
                  <c:v>24800</c:v>
                </c:pt>
                <c:pt idx="115">
                  <c:v>24100</c:v>
                </c:pt>
                <c:pt idx="116">
                  <c:v>15800</c:v>
                </c:pt>
                <c:pt idx="117">
                  <c:v>14800</c:v>
                </c:pt>
                <c:pt idx="118">
                  <c:v>14800</c:v>
                </c:pt>
                <c:pt idx="119">
                  <c:v>18300</c:v>
                </c:pt>
                <c:pt idx="120">
                  <c:v>27900</c:v>
                </c:pt>
                <c:pt idx="121">
                  <c:v>15800</c:v>
                </c:pt>
                <c:pt idx="122">
                  <c:v>18100</c:v>
                </c:pt>
                <c:pt idx="123">
                  <c:v>28000</c:v>
                </c:pt>
                <c:pt idx="124">
                  <c:v>28000</c:v>
                </c:pt>
                <c:pt idx="125">
                  <c:v>15600</c:v>
                </c:pt>
                <c:pt idx="126">
                  <c:v>30100</c:v>
                </c:pt>
                <c:pt idx="127">
                  <c:v>23300</c:v>
                </c:pt>
                <c:pt idx="128">
                  <c:v>30200</c:v>
                </c:pt>
                <c:pt idx="129">
                  <c:v>15100</c:v>
                </c:pt>
                <c:pt idx="130">
                  <c:v>27300</c:v>
                </c:pt>
                <c:pt idx="131">
                  <c:v>15300</c:v>
                </c:pt>
                <c:pt idx="132">
                  <c:v>16100</c:v>
                </c:pt>
                <c:pt idx="133">
                  <c:v>15100</c:v>
                </c:pt>
                <c:pt idx="134">
                  <c:v>15800</c:v>
                </c:pt>
                <c:pt idx="135">
                  <c:v>14500</c:v>
                </c:pt>
                <c:pt idx="136">
                  <c:v>13100</c:v>
                </c:pt>
                <c:pt idx="137">
                  <c:v>16100</c:v>
                </c:pt>
                <c:pt idx="138">
                  <c:v>14800</c:v>
                </c:pt>
                <c:pt idx="139">
                  <c:v>21100</c:v>
                </c:pt>
                <c:pt idx="140">
                  <c:v>20600</c:v>
                </c:pt>
                <c:pt idx="141">
                  <c:v>32600</c:v>
                </c:pt>
                <c:pt idx="142">
                  <c:v>14500</c:v>
                </c:pt>
                <c:pt idx="143">
                  <c:v>15100</c:v>
                </c:pt>
                <c:pt idx="144">
                  <c:v>15000</c:v>
                </c:pt>
                <c:pt idx="145">
                  <c:v>14800</c:v>
                </c:pt>
                <c:pt idx="146">
                  <c:v>23000</c:v>
                </c:pt>
                <c:pt idx="147">
                  <c:v>19900</c:v>
                </c:pt>
                <c:pt idx="148">
                  <c:v>14100</c:v>
                </c:pt>
                <c:pt idx="149">
                  <c:v>18000</c:v>
                </c:pt>
                <c:pt idx="150">
                  <c:v>16400</c:v>
                </c:pt>
                <c:pt idx="151">
                  <c:v>17300</c:v>
                </c:pt>
                <c:pt idx="152">
                  <c:v>30800</c:v>
                </c:pt>
                <c:pt idx="153">
                  <c:v>15800</c:v>
                </c:pt>
                <c:pt idx="154">
                  <c:v>19900</c:v>
                </c:pt>
                <c:pt idx="155">
                  <c:v>15800</c:v>
                </c:pt>
                <c:pt idx="156">
                  <c:v>26000</c:v>
                </c:pt>
                <c:pt idx="157">
                  <c:v>26100</c:v>
                </c:pt>
                <c:pt idx="158">
                  <c:v>16000</c:v>
                </c:pt>
                <c:pt idx="159">
                  <c:v>29100</c:v>
                </c:pt>
                <c:pt idx="160">
                  <c:v>16800</c:v>
                </c:pt>
                <c:pt idx="161">
                  <c:v>22800</c:v>
                </c:pt>
                <c:pt idx="162">
                  <c:v>16600</c:v>
                </c:pt>
                <c:pt idx="163">
                  <c:v>18800</c:v>
                </c:pt>
                <c:pt idx="164">
                  <c:v>16400</c:v>
                </c:pt>
                <c:pt idx="165">
                  <c:v>19300</c:v>
                </c:pt>
                <c:pt idx="166">
                  <c:v>16400</c:v>
                </c:pt>
                <c:pt idx="167">
                  <c:v>18300</c:v>
                </c:pt>
                <c:pt idx="168">
                  <c:v>16300</c:v>
                </c:pt>
                <c:pt idx="169">
                  <c:v>15800</c:v>
                </c:pt>
                <c:pt idx="170">
                  <c:v>17900</c:v>
                </c:pt>
                <c:pt idx="171">
                  <c:v>16400</c:v>
                </c:pt>
                <c:pt idx="172">
                  <c:v>34800</c:v>
                </c:pt>
                <c:pt idx="173">
                  <c:v>31600</c:v>
                </c:pt>
                <c:pt idx="174">
                  <c:v>16400</c:v>
                </c:pt>
                <c:pt idx="175">
                  <c:v>19300</c:v>
                </c:pt>
                <c:pt idx="176">
                  <c:v>24300</c:v>
                </c:pt>
                <c:pt idx="177">
                  <c:v>22100</c:v>
                </c:pt>
                <c:pt idx="178">
                  <c:v>14800</c:v>
                </c:pt>
                <c:pt idx="179">
                  <c:v>19500</c:v>
                </c:pt>
                <c:pt idx="180">
                  <c:v>20600</c:v>
                </c:pt>
                <c:pt idx="181">
                  <c:v>17800</c:v>
                </c:pt>
                <c:pt idx="182">
                  <c:v>16300</c:v>
                </c:pt>
                <c:pt idx="183">
                  <c:v>23100</c:v>
                </c:pt>
                <c:pt idx="184">
                  <c:v>31400</c:v>
                </c:pt>
                <c:pt idx="185">
                  <c:v>17000</c:v>
                </c:pt>
                <c:pt idx="186">
                  <c:v>22300</c:v>
                </c:pt>
                <c:pt idx="187">
                  <c:v>26600</c:v>
                </c:pt>
                <c:pt idx="188">
                  <c:v>14800</c:v>
                </c:pt>
                <c:pt idx="189">
                  <c:v>19600</c:v>
                </c:pt>
                <c:pt idx="190">
                  <c:v>49300</c:v>
                </c:pt>
                <c:pt idx="191">
                  <c:v>19800</c:v>
                </c:pt>
                <c:pt idx="192">
                  <c:v>20800</c:v>
                </c:pt>
                <c:pt idx="193">
                  <c:v>16300</c:v>
                </c:pt>
                <c:pt idx="194">
                  <c:v>16300</c:v>
                </c:pt>
                <c:pt idx="195">
                  <c:v>21200</c:v>
                </c:pt>
                <c:pt idx="196">
                  <c:v>15300</c:v>
                </c:pt>
                <c:pt idx="197">
                  <c:v>27300</c:v>
                </c:pt>
                <c:pt idx="198">
                  <c:v>16100</c:v>
                </c:pt>
                <c:pt idx="199">
                  <c:v>17600</c:v>
                </c:pt>
                <c:pt idx="200">
                  <c:v>19500</c:v>
                </c:pt>
                <c:pt idx="201">
                  <c:v>14800</c:v>
                </c:pt>
                <c:pt idx="202">
                  <c:v>15000</c:v>
                </c:pt>
                <c:pt idx="203">
                  <c:v>14100</c:v>
                </c:pt>
                <c:pt idx="204">
                  <c:v>23800</c:v>
                </c:pt>
                <c:pt idx="205">
                  <c:v>16100</c:v>
                </c:pt>
                <c:pt idx="206">
                  <c:v>16400</c:v>
                </c:pt>
                <c:pt idx="207">
                  <c:v>20300</c:v>
                </c:pt>
                <c:pt idx="208">
                  <c:v>16500</c:v>
                </c:pt>
                <c:pt idx="209">
                  <c:v>15100</c:v>
                </c:pt>
                <c:pt idx="210">
                  <c:v>15300</c:v>
                </c:pt>
                <c:pt idx="211">
                  <c:v>16000</c:v>
                </c:pt>
                <c:pt idx="212">
                  <c:v>15800</c:v>
                </c:pt>
                <c:pt idx="213">
                  <c:v>17300</c:v>
                </c:pt>
                <c:pt idx="214">
                  <c:v>33200</c:v>
                </c:pt>
                <c:pt idx="215">
                  <c:v>22300</c:v>
                </c:pt>
                <c:pt idx="216">
                  <c:v>32400</c:v>
                </c:pt>
                <c:pt idx="217">
                  <c:v>16100</c:v>
                </c:pt>
                <c:pt idx="218">
                  <c:v>17000</c:v>
                </c:pt>
                <c:pt idx="219">
                  <c:v>20500</c:v>
                </c:pt>
                <c:pt idx="220">
                  <c:v>17000</c:v>
                </c:pt>
                <c:pt idx="221">
                  <c:v>18600</c:v>
                </c:pt>
                <c:pt idx="222">
                  <c:v>26000</c:v>
                </c:pt>
                <c:pt idx="223">
                  <c:v>35800</c:v>
                </c:pt>
                <c:pt idx="224">
                  <c:v>15100</c:v>
                </c:pt>
                <c:pt idx="225">
                  <c:v>19600</c:v>
                </c:pt>
                <c:pt idx="226">
                  <c:v>15300</c:v>
                </c:pt>
                <c:pt idx="227">
                  <c:v>19100</c:v>
                </c:pt>
                <c:pt idx="228">
                  <c:v>28600</c:v>
                </c:pt>
                <c:pt idx="229">
                  <c:v>17300</c:v>
                </c:pt>
                <c:pt idx="230">
                  <c:v>36800</c:v>
                </c:pt>
                <c:pt idx="231">
                  <c:v>25300</c:v>
                </c:pt>
                <c:pt idx="232">
                  <c:v>46200</c:v>
                </c:pt>
                <c:pt idx="233">
                  <c:v>30200</c:v>
                </c:pt>
                <c:pt idx="234">
                  <c:v>16600</c:v>
                </c:pt>
                <c:pt idx="235">
                  <c:v>21200</c:v>
                </c:pt>
                <c:pt idx="236">
                  <c:v>24400</c:v>
                </c:pt>
                <c:pt idx="237">
                  <c:v>21800</c:v>
                </c:pt>
                <c:pt idx="238">
                  <c:v>16800</c:v>
                </c:pt>
                <c:pt idx="239">
                  <c:v>16000</c:v>
                </c:pt>
                <c:pt idx="240">
                  <c:v>22800</c:v>
                </c:pt>
                <c:pt idx="241">
                  <c:v>17800</c:v>
                </c:pt>
                <c:pt idx="242">
                  <c:v>15800</c:v>
                </c:pt>
                <c:pt idx="243">
                  <c:v>38900</c:v>
                </c:pt>
                <c:pt idx="244">
                  <c:v>19600</c:v>
                </c:pt>
                <c:pt idx="245">
                  <c:v>15300</c:v>
                </c:pt>
                <c:pt idx="246">
                  <c:v>27900</c:v>
                </c:pt>
                <c:pt idx="247">
                  <c:v>15800</c:v>
                </c:pt>
                <c:pt idx="248">
                  <c:v>19300</c:v>
                </c:pt>
                <c:pt idx="249">
                  <c:v>23100</c:v>
                </c:pt>
                <c:pt idx="250">
                  <c:v>17300</c:v>
                </c:pt>
                <c:pt idx="251">
                  <c:v>28400</c:v>
                </c:pt>
                <c:pt idx="252">
                  <c:v>20800</c:v>
                </c:pt>
                <c:pt idx="253">
                  <c:v>16300</c:v>
                </c:pt>
                <c:pt idx="254">
                  <c:v>24300</c:v>
                </c:pt>
                <c:pt idx="255">
                  <c:v>15800</c:v>
                </c:pt>
                <c:pt idx="256">
                  <c:v>14800</c:v>
                </c:pt>
                <c:pt idx="257">
                  <c:v>16300</c:v>
                </c:pt>
                <c:pt idx="258">
                  <c:v>18300</c:v>
                </c:pt>
                <c:pt idx="259">
                  <c:v>19100</c:v>
                </c:pt>
                <c:pt idx="260">
                  <c:v>32100</c:v>
                </c:pt>
                <c:pt idx="261">
                  <c:v>26000</c:v>
                </c:pt>
                <c:pt idx="262">
                  <c:v>41200</c:v>
                </c:pt>
                <c:pt idx="263">
                  <c:v>17800</c:v>
                </c:pt>
                <c:pt idx="264">
                  <c:v>18300</c:v>
                </c:pt>
                <c:pt idx="265">
                  <c:v>17300</c:v>
                </c:pt>
                <c:pt idx="266">
                  <c:v>65600</c:v>
                </c:pt>
                <c:pt idx="267">
                  <c:v>29000</c:v>
                </c:pt>
                <c:pt idx="268">
                  <c:v>27300</c:v>
                </c:pt>
                <c:pt idx="269">
                  <c:v>22300</c:v>
                </c:pt>
                <c:pt idx="270">
                  <c:v>14300</c:v>
                </c:pt>
                <c:pt idx="271">
                  <c:v>16400</c:v>
                </c:pt>
                <c:pt idx="272">
                  <c:v>24100</c:v>
                </c:pt>
                <c:pt idx="273">
                  <c:v>17300</c:v>
                </c:pt>
                <c:pt idx="274">
                  <c:v>16100</c:v>
                </c:pt>
                <c:pt idx="275">
                  <c:v>22100</c:v>
                </c:pt>
                <c:pt idx="276">
                  <c:v>15100</c:v>
                </c:pt>
                <c:pt idx="277">
                  <c:v>58000</c:v>
                </c:pt>
                <c:pt idx="278">
                  <c:v>15000</c:v>
                </c:pt>
                <c:pt idx="279">
                  <c:v>18900</c:v>
                </c:pt>
                <c:pt idx="280">
                  <c:v>16400</c:v>
                </c:pt>
                <c:pt idx="281">
                  <c:v>14800</c:v>
                </c:pt>
                <c:pt idx="282">
                  <c:v>17800</c:v>
                </c:pt>
                <c:pt idx="283">
                  <c:v>15100</c:v>
                </c:pt>
                <c:pt idx="284">
                  <c:v>14100</c:v>
                </c:pt>
                <c:pt idx="285">
                  <c:v>18300</c:v>
                </c:pt>
                <c:pt idx="286">
                  <c:v>15800</c:v>
                </c:pt>
                <c:pt idx="287">
                  <c:v>20100</c:v>
                </c:pt>
                <c:pt idx="288">
                  <c:v>18300</c:v>
                </c:pt>
                <c:pt idx="289">
                  <c:v>24100</c:v>
                </c:pt>
                <c:pt idx="290">
                  <c:v>24300</c:v>
                </c:pt>
                <c:pt idx="291">
                  <c:v>14800</c:v>
                </c:pt>
                <c:pt idx="292">
                  <c:v>18800</c:v>
                </c:pt>
                <c:pt idx="293">
                  <c:v>29600</c:v>
                </c:pt>
                <c:pt idx="294">
                  <c:v>19800</c:v>
                </c:pt>
                <c:pt idx="295">
                  <c:v>20300</c:v>
                </c:pt>
                <c:pt idx="296">
                  <c:v>32600</c:v>
                </c:pt>
                <c:pt idx="297">
                  <c:v>19000</c:v>
                </c:pt>
                <c:pt idx="298">
                  <c:v>17300</c:v>
                </c:pt>
                <c:pt idx="299">
                  <c:v>36900</c:v>
                </c:pt>
                <c:pt idx="300">
                  <c:v>26600</c:v>
                </c:pt>
                <c:pt idx="301">
                  <c:v>22800</c:v>
                </c:pt>
                <c:pt idx="302">
                  <c:v>17800</c:v>
                </c:pt>
                <c:pt idx="303">
                  <c:v>14100</c:v>
                </c:pt>
                <c:pt idx="304">
                  <c:v>20000</c:v>
                </c:pt>
                <c:pt idx="305">
                  <c:v>15000</c:v>
                </c:pt>
                <c:pt idx="306">
                  <c:v>16000</c:v>
                </c:pt>
                <c:pt idx="307">
                  <c:v>23800</c:v>
                </c:pt>
                <c:pt idx="308">
                  <c:v>14300</c:v>
                </c:pt>
                <c:pt idx="309">
                  <c:v>14800</c:v>
                </c:pt>
                <c:pt idx="310">
                  <c:v>36100</c:v>
                </c:pt>
                <c:pt idx="311">
                  <c:v>23000</c:v>
                </c:pt>
                <c:pt idx="312">
                  <c:v>16300</c:v>
                </c:pt>
                <c:pt idx="313">
                  <c:v>22800</c:v>
                </c:pt>
                <c:pt idx="314">
                  <c:v>16800</c:v>
                </c:pt>
                <c:pt idx="315">
                  <c:v>21300</c:v>
                </c:pt>
                <c:pt idx="316">
                  <c:v>19300</c:v>
                </c:pt>
                <c:pt idx="317">
                  <c:v>15800</c:v>
                </c:pt>
                <c:pt idx="318">
                  <c:v>23600</c:v>
                </c:pt>
                <c:pt idx="319">
                  <c:v>19300</c:v>
                </c:pt>
                <c:pt idx="320">
                  <c:v>14800</c:v>
                </c:pt>
                <c:pt idx="321">
                  <c:v>24300</c:v>
                </c:pt>
                <c:pt idx="322">
                  <c:v>23800</c:v>
                </c:pt>
                <c:pt idx="323">
                  <c:v>15300</c:v>
                </c:pt>
                <c:pt idx="324">
                  <c:v>15300</c:v>
                </c:pt>
                <c:pt idx="325">
                  <c:v>21600</c:v>
                </c:pt>
                <c:pt idx="326">
                  <c:v>18800</c:v>
                </c:pt>
                <c:pt idx="327">
                  <c:v>19900</c:v>
                </c:pt>
                <c:pt idx="328">
                  <c:v>18800</c:v>
                </c:pt>
                <c:pt idx="329">
                  <c:v>15300</c:v>
                </c:pt>
                <c:pt idx="330">
                  <c:v>54000</c:v>
                </c:pt>
                <c:pt idx="331">
                  <c:v>18300</c:v>
                </c:pt>
                <c:pt idx="332">
                  <c:v>16100</c:v>
                </c:pt>
                <c:pt idx="333">
                  <c:v>19300</c:v>
                </c:pt>
                <c:pt idx="334">
                  <c:v>17500</c:v>
                </c:pt>
                <c:pt idx="335">
                  <c:v>15800</c:v>
                </c:pt>
                <c:pt idx="336">
                  <c:v>17000</c:v>
                </c:pt>
                <c:pt idx="337">
                  <c:v>15600</c:v>
                </c:pt>
                <c:pt idx="338">
                  <c:v>21100</c:v>
                </c:pt>
                <c:pt idx="339">
                  <c:v>25000</c:v>
                </c:pt>
                <c:pt idx="340">
                  <c:v>23000</c:v>
                </c:pt>
                <c:pt idx="341">
                  <c:v>14800</c:v>
                </c:pt>
                <c:pt idx="342">
                  <c:v>23300</c:v>
                </c:pt>
                <c:pt idx="343">
                  <c:v>15800</c:v>
                </c:pt>
                <c:pt idx="344">
                  <c:v>16400</c:v>
                </c:pt>
                <c:pt idx="345">
                  <c:v>26600</c:v>
                </c:pt>
                <c:pt idx="346">
                  <c:v>23400</c:v>
                </c:pt>
                <c:pt idx="347">
                  <c:v>20600</c:v>
                </c:pt>
                <c:pt idx="348">
                  <c:v>15800</c:v>
                </c:pt>
                <c:pt idx="349">
                  <c:v>26000</c:v>
                </c:pt>
                <c:pt idx="350">
                  <c:v>42200</c:v>
                </c:pt>
                <c:pt idx="351">
                  <c:v>57700</c:v>
                </c:pt>
                <c:pt idx="352">
                  <c:v>14100</c:v>
                </c:pt>
                <c:pt idx="353">
                  <c:v>19800</c:v>
                </c:pt>
                <c:pt idx="354">
                  <c:v>22000</c:v>
                </c:pt>
                <c:pt idx="355">
                  <c:v>16000</c:v>
                </c:pt>
                <c:pt idx="356">
                  <c:v>20100</c:v>
                </c:pt>
                <c:pt idx="357">
                  <c:v>25600</c:v>
                </c:pt>
                <c:pt idx="358">
                  <c:v>23100</c:v>
                </c:pt>
                <c:pt idx="359">
                  <c:v>17300</c:v>
                </c:pt>
                <c:pt idx="360">
                  <c:v>24900</c:v>
                </c:pt>
                <c:pt idx="361">
                  <c:v>17300</c:v>
                </c:pt>
                <c:pt idx="362">
                  <c:v>14300</c:v>
                </c:pt>
                <c:pt idx="363">
                  <c:v>15600</c:v>
                </c:pt>
                <c:pt idx="364">
                  <c:v>20800</c:v>
                </c:pt>
                <c:pt idx="365">
                  <c:v>15800</c:v>
                </c:pt>
                <c:pt idx="366">
                  <c:v>23300</c:v>
                </c:pt>
                <c:pt idx="367">
                  <c:v>14800</c:v>
                </c:pt>
                <c:pt idx="368">
                  <c:v>15300</c:v>
                </c:pt>
                <c:pt idx="369">
                  <c:v>16400</c:v>
                </c:pt>
                <c:pt idx="370">
                  <c:v>15300</c:v>
                </c:pt>
                <c:pt idx="371">
                  <c:v>17300</c:v>
                </c:pt>
                <c:pt idx="372">
                  <c:v>15300</c:v>
                </c:pt>
                <c:pt idx="373">
                  <c:v>15300</c:v>
                </c:pt>
                <c:pt idx="374">
                  <c:v>15800</c:v>
                </c:pt>
                <c:pt idx="375">
                  <c:v>22100</c:v>
                </c:pt>
                <c:pt idx="376">
                  <c:v>14100</c:v>
                </c:pt>
                <c:pt idx="377">
                  <c:v>25300</c:v>
                </c:pt>
                <c:pt idx="378">
                  <c:v>17400</c:v>
                </c:pt>
                <c:pt idx="379">
                  <c:v>15100</c:v>
                </c:pt>
                <c:pt idx="380">
                  <c:v>15600</c:v>
                </c:pt>
                <c:pt idx="381">
                  <c:v>17800</c:v>
                </c:pt>
                <c:pt idx="382">
                  <c:v>19900</c:v>
                </c:pt>
                <c:pt idx="383">
                  <c:v>18000</c:v>
                </c:pt>
                <c:pt idx="384">
                  <c:v>15500</c:v>
                </c:pt>
                <c:pt idx="385">
                  <c:v>14800</c:v>
                </c:pt>
                <c:pt idx="386">
                  <c:v>15300</c:v>
                </c:pt>
                <c:pt idx="387">
                  <c:v>21600</c:v>
                </c:pt>
                <c:pt idx="388">
                  <c:v>14000</c:v>
                </c:pt>
                <c:pt idx="389">
                  <c:v>22800</c:v>
                </c:pt>
                <c:pt idx="390">
                  <c:v>16300</c:v>
                </c:pt>
                <c:pt idx="391">
                  <c:v>34100</c:v>
                </c:pt>
                <c:pt idx="392">
                  <c:v>30400</c:v>
                </c:pt>
                <c:pt idx="393">
                  <c:v>18000</c:v>
                </c:pt>
                <c:pt idx="394">
                  <c:v>18600</c:v>
                </c:pt>
                <c:pt idx="395">
                  <c:v>14800</c:v>
                </c:pt>
                <c:pt idx="396">
                  <c:v>33400</c:v>
                </c:pt>
                <c:pt idx="397">
                  <c:v>19300</c:v>
                </c:pt>
                <c:pt idx="398">
                  <c:v>22300</c:v>
                </c:pt>
                <c:pt idx="399">
                  <c:v>18300</c:v>
                </c:pt>
                <c:pt idx="400">
                  <c:v>16100</c:v>
                </c:pt>
                <c:pt idx="401">
                  <c:v>24000</c:v>
                </c:pt>
                <c:pt idx="402">
                  <c:v>53800</c:v>
                </c:pt>
                <c:pt idx="403">
                  <c:v>30800</c:v>
                </c:pt>
                <c:pt idx="404">
                  <c:v>15500</c:v>
                </c:pt>
                <c:pt idx="405">
                  <c:v>15000</c:v>
                </c:pt>
                <c:pt idx="406">
                  <c:v>19000</c:v>
                </c:pt>
                <c:pt idx="407">
                  <c:v>24300</c:v>
                </c:pt>
                <c:pt idx="408">
                  <c:v>15100</c:v>
                </c:pt>
                <c:pt idx="409">
                  <c:v>16400</c:v>
                </c:pt>
                <c:pt idx="410">
                  <c:v>14800</c:v>
                </c:pt>
                <c:pt idx="411">
                  <c:v>39300</c:v>
                </c:pt>
                <c:pt idx="412">
                  <c:v>20600</c:v>
                </c:pt>
                <c:pt idx="413">
                  <c:v>14300</c:v>
                </c:pt>
                <c:pt idx="414">
                  <c:v>16000</c:v>
                </c:pt>
                <c:pt idx="415">
                  <c:v>21200</c:v>
                </c:pt>
                <c:pt idx="416">
                  <c:v>23100</c:v>
                </c:pt>
                <c:pt idx="417">
                  <c:v>28800</c:v>
                </c:pt>
                <c:pt idx="418">
                  <c:v>28300</c:v>
                </c:pt>
                <c:pt idx="419">
                  <c:v>15500</c:v>
                </c:pt>
                <c:pt idx="420">
                  <c:v>18800</c:v>
                </c:pt>
                <c:pt idx="421">
                  <c:v>18600</c:v>
                </c:pt>
                <c:pt idx="422">
                  <c:v>16300</c:v>
                </c:pt>
                <c:pt idx="423">
                  <c:v>14800</c:v>
                </c:pt>
                <c:pt idx="424">
                  <c:v>16300</c:v>
                </c:pt>
                <c:pt idx="425">
                  <c:v>14800</c:v>
                </c:pt>
                <c:pt idx="426">
                  <c:v>16000</c:v>
                </c:pt>
                <c:pt idx="427">
                  <c:v>16100</c:v>
                </c:pt>
                <c:pt idx="428">
                  <c:v>14100</c:v>
                </c:pt>
                <c:pt idx="429">
                  <c:v>23300</c:v>
                </c:pt>
                <c:pt idx="430">
                  <c:v>14800</c:v>
                </c:pt>
                <c:pt idx="431">
                  <c:v>22100</c:v>
                </c:pt>
                <c:pt idx="432">
                  <c:v>19600</c:v>
                </c:pt>
                <c:pt idx="433">
                  <c:v>16600</c:v>
                </c:pt>
                <c:pt idx="434">
                  <c:v>22900</c:v>
                </c:pt>
                <c:pt idx="435">
                  <c:v>28300</c:v>
                </c:pt>
                <c:pt idx="436">
                  <c:v>14800</c:v>
                </c:pt>
                <c:pt idx="437">
                  <c:v>33100</c:v>
                </c:pt>
                <c:pt idx="438">
                  <c:v>14800</c:v>
                </c:pt>
                <c:pt idx="439">
                  <c:v>15800</c:v>
                </c:pt>
                <c:pt idx="440">
                  <c:v>16100</c:v>
                </c:pt>
                <c:pt idx="441">
                  <c:v>31400</c:v>
                </c:pt>
                <c:pt idx="442">
                  <c:v>20300</c:v>
                </c:pt>
                <c:pt idx="443">
                  <c:v>24300</c:v>
                </c:pt>
                <c:pt idx="444">
                  <c:v>23500</c:v>
                </c:pt>
                <c:pt idx="445">
                  <c:v>18300</c:v>
                </c:pt>
                <c:pt idx="446">
                  <c:v>15000</c:v>
                </c:pt>
                <c:pt idx="447">
                  <c:v>23000</c:v>
                </c:pt>
                <c:pt idx="448">
                  <c:v>14800</c:v>
                </c:pt>
                <c:pt idx="449">
                  <c:v>18600</c:v>
                </c:pt>
                <c:pt idx="450">
                  <c:v>18600</c:v>
                </c:pt>
                <c:pt idx="451">
                  <c:v>17000</c:v>
                </c:pt>
                <c:pt idx="452">
                  <c:v>19300</c:v>
                </c:pt>
                <c:pt idx="453">
                  <c:v>15300</c:v>
                </c:pt>
                <c:pt idx="454">
                  <c:v>27700</c:v>
                </c:pt>
                <c:pt idx="455">
                  <c:v>22800</c:v>
                </c:pt>
                <c:pt idx="456">
                  <c:v>25600</c:v>
                </c:pt>
                <c:pt idx="457">
                  <c:v>14800</c:v>
                </c:pt>
                <c:pt idx="458">
                  <c:v>41100</c:v>
                </c:pt>
                <c:pt idx="459">
                  <c:v>18600</c:v>
                </c:pt>
                <c:pt idx="460">
                  <c:v>27700</c:v>
                </c:pt>
                <c:pt idx="461">
                  <c:v>21800</c:v>
                </c:pt>
                <c:pt idx="462">
                  <c:v>15100</c:v>
                </c:pt>
                <c:pt idx="463">
                  <c:v>19600</c:v>
                </c:pt>
                <c:pt idx="464">
                  <c:v>16400</c:v>
                </c:pt>
                <c:pt idx="465">
                  <c:v>17600</c:v>
                </c:pt>
                <c:pt idx="466">
                  <c:v>15600</c:v>
                </c:pt>
                <c:pt idx="467">
                  <c:v>20900</c:v>
                </c:pt>
                <c:pt idx="468">
                  <c:v>29200</c:v>
                </c:pt>
                <c:pt idx="469">
                  <c:v>18800</c:v>
                </c:pt>
                <c:pt idx="470">
                  <c:v>16100</c:v>
                </c:pt>
                <c:pt idx="471">
                  <c:v>14800</c:v>
                </c:pt>
                <c:pt idx="472">
                  <c:v>14100</c:v>
                </c:pt>
                <c:pt idx="473">
                  <c:v>16300</c:v>
                </c:pt>
                <c:pt idx="474">
                  <c:v>14800</c:v>
                </c:pt>
                <c:pt idx="475">
                  <c:v>15300</c:v>
                </c:pt>
                <c:pt idx="476">
                  <c:v>19800</c:v>
                </c:pt>
                <c:pt idx="477">
                  <c:v>15800</c:v>
                </c:pt>
                <c:pt idx="478">
                  <c:v>39700</c:v>
                </c:pt>
                <c:pt idx="479">
                  <c:v>18600</c:v>
                </c:pt>
                <c:pt idx="480">
                  <c:v>23600</c:v>
                </c:pt>
                <c:pt idx="481">
                  <c:v>19800</c:v>
                </c:pt>
                <c:pt idx="482">
                  <c:v>14100</c:v>
                </c:pt>
                <c:pt idx="483">
                  <c:v>14800</c:v>
                </c:pt>
                <c:pt idx="484">
                  <c:v>18800</c:v>
                </c:pt>
                <c:pt idx="485">
                  <c:v>22500</c:v>
                </c:pt>
                <c:pt idx="486">
                  <c:v>22800</c:v>
                </c:pt>
                <c:pt idx="487">
                  <c:v>15300</c:v>
                </c:pt>
                <c:pt idx="488">
                  <c:v>18600</c:v>
                </c:pt>
                <c:pt idx="489">
                  <c:v>15100</c:v>
                </c:pt>
                <c:pt idx="490">
                  <c:v>26300</c:v>
                </c:pt>
                <c:pt idx="491">
                  <c:v>27500</c:v>
                </c:pt>
                <c:pt idx="492">
                  <c:v>27400</c:v>
                </c:pt>
                <c:pt idx="493">
                  <c:v>25100</c:v>
                </c:pt>
                <c:pt idx="494">
                  <c:v>14800</c:v>
                </c:pt>
                <c:pt idx="495">
                  <c:v>26000</c:v>
                </c:pt>
                <c:pt idx="496">
                  <c:v>16400</c:v>
                </c:pt>
                <c:pt idx="497">
                  <c:v>23100</c:v>
                </c:pt>
                <c:pt idx="498">
                  <c:v>22600</c:v>
                </c:pt>
                <c:pt idx="499">
                  <c:v>14800</c:v>
                </c:pt>
                <c:pt idx="500">
                  <c:v>14800</c:v>
                </c:pt>
                <c:pt idx="501">
                  <c:v>21000</c:v>
                </c:pt>
                <c:pt idx="502">
                  <c:v>18800</c:v>
                </c:pt>
                <c:pt idx="503">
                  <c:v>15100</c:v>
                </c:pt>
                <c:pt idx="504">
                  <c:v>24100</c:v>
                </c:pt>
                <c:pt idx="505">
                  <c:v>21800</c:v>
                </c:pt>
                <c:pt idx="506">
                  <c:v>20400</c:v>
                </c:pt>
                <c:pt idx="507">
                  <c:v>18600</c:v>
                </c:pt>
                <c:pt idx="508">
                  <c:v>42300</c:v>
                </c:pt>
                <c:pt idx="509">
                  <c:v>15600</c:v>
                </c:pt>
                <c:pt idx="510">
                  <c:v>14300</c:v>
                </c:pt>
                <c:pt idx="511">
                  <c:v>24400</c:v>
                </c:pt>
                <c:pt idx="512">
                  <c:v>33400</c:v>
                </c:pt>
                <c:pt idx="513">
                  <c:v>15300</c:v>
                </c:pt>
                <c:pt idx="514">
                  <c:v>16300</c:v>
                </c:pt>
                <c:pt idx="515">
                  <c:v>24600</c:v>
                </c:pt>
                <c:pt idx="516">
                  <c:v>16400</c:v>
                </c:pt>
                <c:pt idx="517">
                  <c:v>15100</c:v>
                </c:pt>
                <c:pt idx="518">
                  <c:v>15000</c:v>
                </c:pt>
                <c:pt idx="519">
                  <c:v>15800</c:v>
                </c:pt>
                <c:pt idx="520">
                  <c:v>19800</c:v>
                </c:pt>
                <c:pt idx="521">
                  <c:v>16400</c:v>
                </c:pt>
                <c:pt idx="522">
                  <c:v>23300</c:v>
                </c:pt>
                <c:pt idx="523">
                  <c:v>14300</c:v>
                </c:pt>
                <c:pt idx="524">
                  <c:v>22100</c:v>
                </c:pt>
                <c:pt idx="525">
                  <c:v>15100</c:v>
                </c:pt>
                <c:pt idx="526">
                  <c:v>15800</c:v>
                </c:pt>
                <c:pt idx="527">
                  <c:v>27600</c:v>
                </c:pt>
                <c:pt idx="528">
                  <c:v>22800</c:v>
                </c:pt>
                <c:pt idx="529">
                  <c:v>19500</c:v>
                </c:pt>
                <c:pt idx="530">
                  <c:v>22300</c:v>
                </c:pt>
                <c:pt idx="531">
                  <c:v>25400</c:v>
                </c:pt>
                <c:pt idx="532">
                  <c:v>15100</c:v>
                </c:pt>
                <c:pt idx="533">
                  <c:v>19300</c:v>
                </c:pt>
                <c:pt idx="534">
                  <c:v>26300</c:v>
                </c:pt>
                <c:pt idx="535">
                  <c:v>32200</c:v>
                </c:pt>
                <c:pt idx="536">
                  <c:v>24600</c:v>
                </c:pt>
                <c:pt idx="537">
                  <c:v>17000</c:v>
                </c:pt>
                <c:pt idx="538">
                  <c:v>16000</c:v>
                </c:pt>
                <c:pt idx="539">
                  <c:v>15800</c:v>
                </c:pt>
                <c:pt idx="540">
                  <c:v>32600</c:v>
                </c:pt>
                <c:pt idx="541">
                  <c:v>16100</c:v>
                </c:pt>
                <c:pt idx="542">
                  <c:v>24400</c:v>
                </c:pt>
                <c:pt idx="543">
                  <c:v>25300</c:v>
                </c:pt>
                <c:pt idx="544">
                  <c:v>16300</c:v>
                </c:pt>
                <c:pt idx="545">
                  <c:v>15100</c:v>
                </c:pt>
                <c:pt idx="546">
                  <c:v>57900</c:v>
                </c:pt>
                <c:pt idx="547">
                  <c:v>19800</c:v>
                </c:pt>
                <c:pt idx="548">
                  <c:v>16500</c:v>
                </c:pt>
                <c:pt idx="549">
                  <c:v>17500</c:v>
                </c:pt>
                <c:pt idx="550">
                  <c:v>15300</c:v>
                </c:pt>
                <c:pt idx="551">
                  <c:v>14300</c:v>
                </c:pt>
                <c:pt idx="552">
                  <c:v>15300</c:v>
                </c:pt>
                <c:pt idx="553">
                  <c:v>17000</c:v>
                </c:pt>
                <c:pt idx="554">
                  <c:v>15500</c:v>
                </c:pt>
                <c:pt idx="555">
                  <c:v>19600</c:v>
                </c:pt>
                <c:pt idx="556">
                  <c:v>20000</c:v>
                </c:pt>
                <c:pt idx="557">
                  <c:v>15300</c:v>
                </c:pt>
                <c:pt idx="558">
                  <c:v>15300</c:v>
                </c:pt>
                <c:pt idx="559">
                  <c:v>20900</c:v>
                </c:pt>
                <c:pt idx="560">
                  <c:v>23300</c:v>
                </c:pt>
                <c:pt idx="561">
                  <c:v>71800</c:v>
                </c:pt>
                <c:pt idx="562">
                  <c:v>15000</c:v>
                </c:pt>
                <c:pt idx="563">
                  <c:v>23100</c:v>
                </c:pt>
                <c:pt idx="564">
                  <c:v>15600</c:v>
                </c:pt>
                <c:pt idx="565">
                  <c:v>30500</c:v>
                </c:pt>
                <c:pt idx="566">
                  <c:v>34600</c:v>
                </c:pt>
                <c:pt idx="567">
                  <c:v>16000</c:v>
                </c:pt>
                <c:pt idx="568">
                  <c:v>39700</c:v>
                </c:pt>
                <c:pt idx="569">
                  <c:v>16400</c:v>
                </c:pt>
                <c:pt idx="570">
                  <c:v>19300</c:v>
                </c:pt>
                <c:pt idx="571">
                  <c:v>21000</c:v>
                </c:pt>
                <c:pt idx="572">
                  <c:v>15100</c:v>
                </c:pt>
                <c:pt idx="573">
                  <c:v>14800</c:v>
                </c:pt>
                <c:pt idx="574">
                  <c:v>40400</c:v>
                </c:pt>
                <c:pt idx="575">
                  <c:v>18300</c:v>
                </c:pt>
                <c:pt idx="576">
                  <c:v>18000</c:v>
                </c:pt>
                <c:pt idx="577">
                  <c:v>17800</c:v>
                </c:pt>
                <c:pt idx="578">
                  <c:v>39300</c:v>
                </c:pt>
                <c:pt idx="579">
                  <c:v>14000</c:v>
                </c:pt>
                <c:pt idx="580">
                  <c:v>23600</c:v>
                </c:pt>
                <c:pt idx="581">
                  <c:v>18300</c:v>
                </c:pt>
                <c:pt idx="582">
                  <c:v>21100</c:v>
                </c:pt>
                <c:pt idx="583">
                  <c:v>17000</c:v>
                </c:pt>
                <c:pt idx="584">
                  <c:v>15800</c:v>
                </c:pt>
                <c:pt idx="585">
                  <c:v>17600</c:v>
                </c:pt>
                <c:pt idx="586">
                  <c:v>16100</c:v>
                </c:pt>
                <c:pt idx="587">
                  <c:v>37900</c:v>
                </c:pt>
                <c:pt idx="588">
                  <c:v>18800</c:v>
                </c:pt>
                <c:pt idx="589">
                  <c:v>25100</c:v>
                </c:pt>
                <c:pt idx="590">
                  <c:v>19300</c:v>
                </c:pt>
                <c:pt idx="591">
                  <c:v>14100</c:v>
                </c:pt>
                <c:pt idx="592">
                  <c:v>30900</c:v>
                </c:pt>
                <c:pt idx="593">
                  <c:v>14500</c:v>
                </c:pt>
                <c:pt idx="594">
                  <c:v>18600</c:v>
                </c:pt>
                <c:pt idx="595">
                  <c:v>14100</c:v>
                </c:pt>
                <c:pt idx="596">
                  <c:v>17000</c:v>
                </c:pt>
                <c:pt idx="597">
                  <c:v>22300</c:v>
                </c:pt>
                <c:pt idx="598">
                  <c:v>34100</c:v>
                </c:pt>
                <c:pt idx="599">
                  <c:v>17800</c:v>
                </c:pt>
                <c:pt idx="600">
                  <c:v>24300</c:v>
                </c:pt>
                <c:pt idx="601">
                  <c:v>15300</c:v>
                </c:pt>
                <c:pt idx="602">
                  <c:v>14800</c:v>
                </c:pt>
                <c:pt idx="603">
                  <c:v>21300</c:v>
                </c:pt>
                <c:pt idx="604">
                  <c:v>15100</c:v>
                </c:pt>
                <c:pt idx="605">
                  <c:v>20000</c:v>
                </c:pt>
                <c:pt idx="606">
                  <c:v>16300</c:v>
                </c:pt>
                <c:pt idx="607">
                  <c:v>15800</c:v>
                </c:pt>
                <c:pt idx="608">
                  <c:v>15000</c:v>
                </c:pt>
                <c:pt idx="609">
                  <c:v>18300</c:v>
                </c:pt>
                <c:pt idx="610">
                  <c:v>24600</c:v>
                </c:pt>
                <c:pt idx="611">
                  <c:v>16400</c:v>
                </c:pt>
                <c:pt idx="612">
                  <c:v>24900</c:v>
                </c:pt>
                <c:pt idx="613">
                  <c:v>20500</c:v>
                </c:pt>
                <c:pt idx="614">
                  <c:v>22300</c:v>
                </c:pt>
                <c:pt idx="615">
                  <c:v>14800</c:v>
                </c:pt>
                <c:pt idx="616">
                  <c:v>21500</c:v>
                </c:pt>
                <c:pt idx="617">
                  <c:v>49700</c:v>
                </c:pt>
                <c:pt idx="618">
                  <c:v>26300</c:v>
                </c:pt>
                <c:pt idx="619">
                  <c:v>17800</c:v>
                </c:pt>
                <c:pt idx="620">
                  <c:v>17300</c:v>
                </c:pt>
                <c:pt idx="621">
                  <c:v>14500</c:v>
                </c:pt>
                <c:pt idx="622">
                  <c:v>24800</c:v>
                </c:pt>
                <c:pt idx="623">
                  <c:v>14800</c:v>
                </c:pt>
                <c:pt idx="624">
                  <c:v>21300</c:v>
                </c:pt>
                <c:pt idx="625">
                  <c:v>15800</c:v>
                </c:pt>
                <c:pt idx="626">
                  <c:v>16400</c:v>
                </c:pt>
                <c:pt idx="627">
                  <c:v>19600</c:v>
                </c:pt>
                <c:pt idx="628">
                  <c:v>16400</c:v>
                </c:pt>
                <c:pt idx="629">
                  <c:v>14800</c:v>
                </c:pt>
                <c:pt idx="630">
                  <c:v>36100</c:v>
                </c:pt>
                <c:pt idx="631">
                  <c:v>28700</c:v>
                </c:pt>
                <c:pt idx="632">
                  <c:v>14300</c:v>
                </c:pt>
                <c:pt idx="633">
                  <c:v>18000</c:v>
                </c:pt>
                <c:pt idx="634">
                  <c:v>21800</c:v>
                </c:pt>
                <c:pt idx="635">
                  <c:v>21800</c:v>
                </c:pt>
                <c:pt idx="636">
                  <c:v>22100</c:v>
                </c:pt>
                <c:pt idx="637">
                  <c:v>41400</c:v>
                </c:pt>
                <c:pt idx="638">
                  <c:v>14800</c:v>
                </c:pt>
                <c:pt idx="639">
                  <c:v>27100</c:v>
                </c:pt>
                <c:pt idx="640">
                  <c:v>25800</c:v>
                </c:pt>
                <c:pt idx="641">
                  <c:v>20100</c:v>
                </c:pt>
                <c:pt idx="642">
                  <c:v>15300</c:v>
                </c:pt>
                <c:pt idx="643">
                  <c:v>15800</c:v>
                </c:pt>
                <c:pt idx="644">
                  <c:v>24400</c:v>
                </c:pt>
                <c:pt idx="645">
                  <c:v>18800</c:v>
                </c:pt>
                <c:pt idx="646">
                  <c:v>14800</c:v>
                </c:pt>
                <c:pt idx="647">
                  <c:v>17000</c:v>
                </c:pt>
                <c:pt idx="648">
                  <c:v>23100</c:v>
                </c:pt>
                <c:pt idx="649">
                  <c:v>17300</c:v>
                </c:pt>
                <c:pt idx="650">
                  <c:v>14800</c:v>
                </c:pt>
                <c:pt idx="651">
                  <c:v>23800</c:v>
                </c:pt>
                <c:pt idx="652">
                  <c:v>15300</c:v>
                </c:pt>
                <c:pt idx="653">
                  <c:v>15300</c:v>
                </c:pt>
                <c:pt idx="654">
                  <c:v>29900</c:v>
                </c:pt>
                <c:pt idx="655">
                  <c:v>19600</c:v>
                </c:pt>
                <c:pt idx="656">
                  <c:v>27800</c:v>
                </c:pt>
                <c:pt idx="657">
                  <c:v>14800</c:v>
                </c:pt>
                <c:pt idx="658">
                  <c:v>18600</c:v>
                </c:pt>
                <c:pt idx="659">
                  <c:v>17300</c:v>
                </c:pt>
                <c:pt idx="660">
                  <c:v>18600</c:v>
                </c:pt>
                <c:pt idx="661">
                  <c:v>27600</c:v>
                </c:pt>
                <c:pt idx="662">
                  <c:v>15500</c:v>
                </c:pt>
                <c:pt idx="663">
                  <c:v>16000</c:v>
                </c:pt>
                <c:pt idx="664">
                  <c:v>19300</c:v>
                </c:pt>
                <c:pt idx="665">
                  <c:v>15500</c:v>
                </c:pt>
                <c:pt idx="666">
                  <c:v>17000</c:v>
                </c:pt>
                <c:pt idx="667">
                  <c:v>16000</c:v>
                </c:pt>
                <c:pt idx="668">
                  <c:v>24500</c:v>
                </c:pt>
                <c:pt idx="669">
                  <c:v>15000</c:v>
                </c:pt>
                <c:pt idx="670">
                  <c:v>17800</c:v>
                </c:pt>
                <c:pt idx="671">
                  <c:v>14300</c:v>
                </c:pt>
                <c:pt idx="672">
                  <c:v>18300</c:v>
                </c:pt>
                <c:pt idx="673">
                  <c:v>16100</c:v>
                </c:pt>
                <c:pt idx="674">
                  <c:v>22300</c:v>
                </c:pt>
                <c:pt idx="675">
                  <c:v>28300</c:v>
                </c:pt>
                <c:pt idx="676">
                  <c:v>15800</c:v>
                </c:pt>
                <c:pt idx="677">
                  <c:v>14300</c:v>
                </c:pt>
                <c:pt idx="678">
                  <c:v>24000</c:v>
                </c:pt>
                <c:pt idx="679">
                  <c:v>18800</c:v>
                </c:pt>
                <c:pt idx="680">
                  <c:v>19600</c:v>
                </c:pt>
                <c:pt idx="681">
                  <c:v>22800</c:v>
                </c:pt>
                <c:pt idx="682">
                  <c:v>14800</c:v>
                </c:pt>
                <c:pt idx="683">
                  <c:v>19300</c:v>
                </c:pt>
                <c:pt idx="684">
                  <c:v>21800</c:v>
                </c:pt>
                <c:pt idx="685">
                  <c:v>15400</c:v>
                </c:pt>
                <c:pt idx="686">
                  <c:v>16000</c:v>
                </c:pt>
                <c:pt idx="687">
                  <c:v>15100</c:v>
                </c:pt>
                <c:pt idx="688">
                  <c:v>32900</c:v>
                </c:pt>
                <c:pt idx="689">
                  <c:v>31800</c:v>
                </c:pt>
                <c:pt idx="690">
                  <c:v>15300</c:v>
                </c:pt>
                <c:pt idx="691">
                  <c:v>15800</c:v>
                </c:pt>
                <c:pt idx="692">
                  <c:v>15500</c:v>
                </c:pt>
                <c:pt idx="693">
                  <c:v>20900</c:v>
                </c:pt>
                <c:pt idx="694">
                  <c:v>15800</c:v>
                </c:pt>
                <c:pt idx="695">
                  <c:v>21300</c:v>
                </c:pt>
                <c:pt idx="696">
                  <c:v>18300</c:v>
                </c:pt>
                <c:pt idx="697">
                  <c:v>15300</c:v>
                </c:pt>
                <c:pt idx="698">
                  <c:v>16300</c:v>
                </c:pt>
                <c:pt idx="699">
                  <c:v>25300</c:v>
                </c:pt>
                <c:pt idx="700">
                  <c:v>19300</c:v>
                </c:pt>
                <c:pt idx="701">
                  <c:v>19800</c:v>
                </c:pt>
                <c:pt idx="702">
                  <c:v>16100</c:v>
                </c:pt>
                <c:pt idx="703">
                  <c:v>17300</c:v>
                </c:pt>
                <c:pt idx="704">
                  <c:v>15100</c:v>
                </c:pt>
                <c:pt idx="705">
                  <c:v>15600</c:v>
                </c:pt>
                <c:pt idx="706">
                  <c:v>17300</c:v>
                </c:pt>
                <c:pt idx="707">
                  <c:v>16100</c:v>
                </c:pt>
                <c:pt idx="708">
                  <c:v>14300</c:v>
                </c:pt>
                <c:pt idx="709">
                  <c:v>16100</c:v>
                </c:pt>
                <c:pt idx="710">
                  <c:v>14800</c:v>
                </c:pt>
                <c:pt idx="711">
                  <c:v>15100</c:v>
                </c:pt>
                <c:pt idx="712">
                  <c:v>18300</c:v>
                </c:pt>
                <c:pt idx="713">
                  <c:v>18600</c:v>
                </c:pt>
                <c:pt idx="714">
                  <c:v>68100</c:v>
                </c:pt>
                <c:pt idx="715">
                  <c:v>16400</c:v>
                </c:pt>
                <c:pt idx="716">
                  <c:v>14800</c:v>
                </c:pt>
                <c:pt idx="717">
                  <c:v>17300</c:v>
                </c:pt>
                <c:pt idx="718">
                  <c:v>14800</c:v>
                </c:pt>
                <c:pt idx="719">
                  <c:v>15100</c:v>
                </c:pt>
                <c:pt idx="720">
                  <c:v>20800</c:v>
                </c:pt>
                <c:pt idx="721">
                  <c:v>15500</c:v>
                </c:pt>
                <c:pt idx="722">
                  <c:v>14800</c:v>
                </c:pt>
                <c:pt idx="723">
                  <c:v>20500</c:v>
                </c:pt>
                <c:pt idx="724">
                  <c:v>15100</c:v>
                </c:pt>
                <c:pt idx="725">
                  <c:v>17300</c:v>
                </c:pt>
                <c:pt idx="726">
                  <c:v>15800</c:v>
                </c:pt>
                <c:pt idx="727">
                  <c:v>19300</c:v>
                </c:pt>
                <c:pt idx="728">
                  <c:v>23800</c:v>
                </c:pt>
                <c:pt idx="729">
                  <c:v>15300</c:v>
                </c:pt>
                <c:pt idx="730">
                  <c:v>26000</c:v>
                </c:pt>
                <c:pt idx="731">
                  <c:v>14500</c:v>
                </c:pt>
                <c:pt idx="732">
                  <c:v>14500</c:v>
                </c:pt>
                <c:pt idx="733">
                  <c:v>22800</c:v>
                </c:pt>
                <c:pt idx="734">
                  <c:v>25800</c:v>
                </c:pt>
                <c:pt idx="735">
                  <c:v>15000</c:v>
                </c:pt>
                <c:pt idx="736">
                  <c:v>18500</c:v>
                </c:pt>
                <c:pt idx="737">
                  <c:v>14800</c:v>
                </c:pt>
                <c:pt idx="738">
                  <c:v>17300</c:v>
                </c:pt>
                <c:pt idx="739">
                  <c:v>41100</c:v>
                </c:pt>
                <c:pt idx="740">
                  <c:v>21500</c:v>
                </c:pt>
                <c:pt idx="741">
                  <c:v>15600</c:v>
                </c:pt>
                <c:pt idx="742">
                  <c:v>22800</c:v>
                </c:pt>
                <c:pt idx="743">
                  <c:v>21300</c:v>
                </c:pt>
                <c:pt idx="744">
                  <c:v>27600</c:v>
                </c:pt>
                <c:pt idx="745">
                  <c:v>26000</c:v>
                </c:pt>
                <c:pt idx="746">
                  <c:v>26900</c:v>
                </c:pt>
                <c:pt idx="747">
                  <c:v>14800</c:v>
                </c:pt>
                <c:pt idx="748">
                  <c:v>14800</c:v>
                </c:pt>
                <c:pt idx="749">
                  <c:v>17300</c:v>
                </c:pt>
                <c:pt idx="750">
                  <c:v>14500</c:v>
                </c:pt>
                <c:pt idx="751">
                  <c:v>18300</c:v>
                </c:pt>
                <c:pt idx="752">
                  <c:v>16400</c:v>
                </c:pt>
                <c:pt idx="753">
                  <c:v>28500</c:v>
                </c:pt>
                <c:pt idx="754">
                  <c:v>22800</c:v>
                </c:pt>
                <c:pt idx="755">
                  <c:v>28900</c:v>
                </c:pt>
                <c:pt idx="756">
                  <c:v>15500</c:v>
                </c:pt>
                <c:pt idx="757">
                  <c:v>22000</c:v>
                </c:pt>
                <c:pt idx="758">
                  <c:v>23300</c:v>
                </c:pt>
                <c:pt idx="759">
                  <c:v>20300</c:v>
                </c:pt>
                <c:pt idx="760">
                  <c:v>15600</c:v>
                </c:pt>
                <c:pt idx="761">
                  <c:v>14800</c:v>
                </c:pt>
                <c:pt idx="762">
                  <c:v>14800</c:v>
                </c:pt>
                <c:pt idx="763">
                  <c:v>15800</c:v>
                </c:pt>
                <c:pt idx="764">
                  <c:v>15300</c:v>
                </c:pt>
                <c:pt idx="765">
                  <c:v>18300</c:v>
                </c:pt>
                <c:pt idx="766">
                  <c:v>24800</c:v>
                </c:pt>
                <c:pt idx="767">
                  <c:v>32300</c:v>
                </c:pt>
                <c:pt idx="768">
                  <c:v>16300</c:v>
                </c:pt>
                <c:pt idx="769">
                  <c:v>18600</c:v>
                </c:pt>
                <c:pt idx="770">
                  <c:v>15800</c:v>
                </c:pt>
                <c:pt idx="771">
                  <c:v>51900</c:v>
                </c:pt>
                <c:pt idx="772">
                  <c:v>17000</c:v>
                </c:pt>
                <c:pt idx="773">
                  <c:v>15300</c:v>
                </c:pt>
                <c:pt idx="774">
                  <c:v>15000</c:v>
                </c:pt>
                <c:pt idx="775">
                  <c:v>29000</c:v>
                </c:pt>
                <c:pt idx="776">
                  <c:v>29100</c:v>
                </c:pt>
                <c:pt idx="777">
                  <c:v>16300</c:v>
                </c:pt>
                <c:pt idx="778">
                  <c:v>18000</c:v>
                </c:pt>
                <c:pt idx="779">
                  <c:v>15800</c:v>
                </c:pt>
                <c:pt idx="780">
                  <c:v>18300</c:v>
                </c:pt>
                <c:pt idx="781">
                  <c:v>14800</c:v>
                </c:pt>
                <c:pt idx="782">
                  <c:v>14800</c:v>
                </c:pt>
                <c:pt idx="783">
                  <c:v>15800</c:v>
                </c:pt>
                <c:pt idx="784">
                  <c:v>15100</c:v>
                </c:pt>
                <c:pt idx="785">
                  <c:v>14800</c:v>
                </c:pt>
                <c:pt idx="786">
                  <c:v>18600</c:v>
                </c:pt>
                <c:pt idx="787">
                  <c:v>19800</c:v>
                </c:pt>
                <c:pt idx="788">
                  <c:v>28100</c:v>
                </c:pt>
                <c:pt idx="789">
                  <c:v>16300</c:v>
                </c:pt>
                <c:pt idx="790">
                  <c:v>17300</c:v>
                </c:pt>
                <c:pt idx="791">
                  <c:v>14300</c:v>
                </c:pt>
                <c:pt idx="792">
                  <c:v>16400</c:v>
                </c:pt>
                <c:pt idx="793">
                  <c:v>35200</c:v>
                </c:pt>
                <c:pt idx="794">
                  <c:v>16100</c:v>
                </c:pt>
                <c:pt idx="795">
                  <c:v>16400</c:v>
                </c:pt>
                <c:pt idx="796">
                  <c:v>18300</c:v>
                </c:pt>
                <c:pt idx="797">
                  <c:v>16300</c:v>
                </c:pt>
                <c:pt idx="798">
                  <c:v>22800</c:v>
                </c:pt>
                <c:pt idx="799">
                  <c:v>20800</c:v>
                </c:pt>
                <c:pt idx="800">
                  <c:v>17300</c:v>
                </c:pt>
                <c:pt idx="801">
                  <c:v>28600</c:v>
                </c:pt>
                <c:pt idx="802">
                  <c:v>47600</c:v>
                </c:pt>
                <c:pt idx="803">
                  <c:v>33700</c:v>
                </c:pt>
                <c:pt idx="804">
                  <c:v>15800</c:v>
                </c:pt>
                <c:pt idx="805">
                  <c:v>14800</c:v>
                </c:pt>
                <c:pt idx="806">
                  <c:v>54700</c:v>
                </c:pt>
                <c:pt idx="807">
                  <c:v>16400</c:v>
                </c:pt>
                <c:pt idx="808">
                  <c:v>15800</c:v>
                </c:pt>
                <c:pt idx="809">
                  <c:v>17300</c:v>
                </c:pt>
                <c:pt idx="810">
                  <c:v>23600</c:v>
                </c:pt>
                <c:pt idx="811">
                  <c:v>14500</c:v>
                </c:pt>
                <c:pt idx="812">
                  <c:v>25300</c:v>
                </c:pt>
                <c:pt idx="813">
                  <c:v>18800</c:v>
                </c:pt>
                <c:pt idx="814">
                  <c:v>21800</c:v>
                </c:pt>
                <c:pt idx="815">
                  <c:v>28300</c:v>
                </c:pt>
                <c:pt idx="816">
                  <c:v>26900</c:v>
                </c:pt>
                <c:pt idx="817">
                  <c:v>17300</c:v>
                </c:pt>
                <c:pt idx="818">
                  <c:v>15100</c:v>
                </c:pt>
                <c:pt idx="819">
                  <c:v>15800</c:v>
                </c:pt>
                <c:pt idx="820">
                  <c:v>21000</c:v>
                </c:pt>
                <c:pt idx="821">
                  <c:v>15300</c:v>
                </c:pt>
                <c:pt idx="822">
                  <c:v>14300</c:v>
                </c:pt>
                <c:pt idx="823">
                  <c:v>18300</c:v>
                </c:pt>
                <c:pt idx="824">
                  <c:v>27300</c:v>
                </c:pt>
                <c:pt idx="825">
                  <c:v>22800</c:v>
                </c:pt>
                <c:pt idx="826">
                  <c:v>14300</c:v>
                </c:pt>
                <c:pt idx="827">
                  <c:v>15000</c:v>
                </c:pt>
                <c:pt idx="828">
                  <c:v>17500</c:v>
                </c:pt>
                <c:pt idx="829">
                  <c:v>18600</c:v>
                </c:pt>
                <c:pt idx="830">
                  <c:v>14800</c:v>
                </c:pt>
                <c:pt idx="831">
                  <c:v>25800</c:v>
                </c:pt>
                <c:pt idx="832">
                  <c:v>14800</c:v>
                </c:pt>
                <c:pt idx="833">
                  <c:v>17300</c:v>
                </c:pt>
                <c:pt idx="834">
                  <c:v>20600</c:v>
                </c:pt>
                <c:pt idx="835">
                  <c:v>20100</c:v>
                </c:pt>
                <c:pt idx="836">
                  <c:v>15100</c:v>
                </c:pt>
                <c:pt idx="837">
                  <c:v>35600</c:v>
                </c:pt>
                <c:pt idx="838">
                  <c:v>16000</c:v>
                </c:pt>
                <c:pt idx="839">
                  <c:v>14800</c:v>
                </c:pt>
                <c:pt idx="840">
                  <c:v>17800</c:v>
                </c:pt>
                <c:pt idx="841">
                  <c:v>19800</c:v>
                </c:pt>
                <c:pt idx="842">
                  <c:v>22300</c:v>
                </c:pt>
                <c:pt idx="843">
                  <c:v>17300</c:v>
                </c:pt>
                <c:pt idx="844">
                  <c:v>18800</c:v>
                </c:pt>
                <c:pt idx="845">
                  <c:v>14800</c:v>
                </c:pt>
                <c:pt idx="846">
                  <c:v>15800</c:v>
                </c:pt>
                <c:pt idx="847">
                  <c:v>18500</c:v>
                </c:pt>
                <c:pt idx="848">
                  <c:v>19800</c:v>
                </c:pt>
                <c:pt idx="849">
                  <c:v>14800</c:v>
                </c:pt>
                <c:pt idx="850">
                  <c:v>15800</c:v>
                </c:pt>
                <c:pt idx="851">
                  <c:v>18300</c:v>
                </c:pt>
                <c:pt idx="852">
                  <c:v>14800</c:v>
                </c:pt>
                <c:pt idx="853">
                  <c:v>23300</c:v>
                </c:pt>
                <c:pt idx="854">
                  <c:v>17300</c:v>
                </c:pt>
                <c:pt idx="855">
                  <c:v>15000</c:v>
                </c:pt>
                <c:pt idx="856">
                  <c:v>26600</c:v>
                </c:pt>
                <c:pt idx="857">
                  <c:v>34600</c:v>
                </c:pt>
                <c:pt idx="858">
                  <c:v>14800</c:v>
                </c:pt>
                <c:pt idx="859">
                  <c:v>55800</c:v>
                </c:pt>
                <c:pt idx="860">
                  <c:v>14800</c:v>
                </c:pt>
                <c:pt idx="861">
                  <c:v>25000</c:v>
                </c:pt>
                <c:pt idx="862">
                  <c:v>14100</c:v>
                </c:pt>
                <c:pt idx="863">
                  <c:v>21800</c:v>
                </c:pt>
                <c:pt idx="864">
                  <c:v>23000</c:v>
                </c:pt>
                <c:pt idx="865">
                  <c:v>19100</c:v>
                </c:pt>
                <c:pt idx="866">
                  <c:v>14800</c:v>
                </c:pt>
                <c:pt idx="867">
                  <c:v>22000</c:v>
                </c:pt>
                <c:pt idx="868">
                  <c:v>30400</c:v>
                </c:pt>
                <c:pt idx="869">
                  <c:v>16800</c:v>
                </c:pt>
                <c:pt idx="870">
                  <c:v>16100</c:v>
                </c:pt>
                <c:pt idx="871">
                  <c:v>14100</c:v>
                </c:pt>
                <c:pt idx="872">
                  <c:v>17500</c:v>
                </c:pt>
                <c:pt idx="873">
                  <c:v>14800</c:v>
                </c:pt>
                <c:pt idx="874">
                  <c:v>22300</c:v>
                </c:pt>
                <c:pt idx="875">
                  <c:v>15000</c:v>
                </c:pt>
                <c:pt idx="876">
                  <c:v>16300</c:v>
                </c:pt>
                <c:pt idx="877">
                  <c:v>14800</c:v>
                </c:pt>
                <c:pt idx="878">
                  <c:v>14800</c:v>
                </c:pt>
                <c:pt idx="879">
                  <c:v>28800</c:v>
                </c:pt>
                <c:pt idx="880">
                  <c:v>14300</c:v>
                </c:pt>
                <c:pt idx="881">
                  <c:v>20800</c:v>
                </c:pt>
                <c:pt idx="882">
                  <c:v>23100</c:v>
                </c:pt>
                <c:pt idx="883">
                  <c:v>19800</c:v>
                </c:pt>
                <c:pt idx="884">
                  <c:v>33700</c:v>
                </c:pt>
                <c:pt idx="885">
                  <c:v>17800</c:v>
                </c:pt>
                <c:pt idx="886">
                  <c:v>16100</c:v>
                </c:pt>
                <c:pt idx="887">
                  <c:v>27900</c:v>
                </c:pt>
                <c:pt idx="888">
                  <c:v>15100</c:v>
                </c:pt>
                <c:pt idx="889">
                  <c:v>14500</c:v>
                </c:pt>
                <c:pt idx="890">
                  <c:v>14800</c:v>
                </c:pt>
                <c:pt idx="891">
                  <c:v>16000</c:v>
                </c:pt>
                <c:pt idx="892">
                  <c:v>15000</c:v>
                </c:pt>
                <c:pt idx="893">
                  <c:v>26600</c:v>
                </c:pt>
                <c:pt idx="894">
                  <c:v>17500</c:v>
                </c:pt>
                <c:pt idx="895">
                  <c:v>17000</c:v>
                </c:pt>
                <c:pt idx="896">
                  <c:v>16000</c:v>
                </c:pt>
                <c:pt idx="897">
                  <c:v>24600</c:v>
                </c:pt>
                <c:pt idx="898">
                  <c:v>18300</c:v>
                </c:pt>
                <c:pt idx="899">
                  <c:v>14800</c:v>
                </c:pt>
                <c:pt idx="900">
                  <c:v>15100</c:v>
                </c:pt>
                <c:pt idx="901">
                  <c:v>24800</c:v>
                </c:pt>
                <c:pt idx="902">
                  <c:v>16000</c:v>
                </c:pt>
                <c:pt idx="903">
                  <c:v>15300</c:v>
                </c:pt>
                <c:pt idx="904">
                  <c:v>14800</c:v>
                </c:pt>
                <c:pt idx="905">
                  <c:v>14800</c:v>
                </c:pt>
                <c:pt idx="906">
                  <c:v>34800</c:v>
                </c:pt>
                <c:pt idx="907">
                  <c:v>27900</c:v>
                </c:pt>
                <c:pt idx="908">
                  <c:v>26800</c:v>
                </c:pt>
                <c:pt idx="909">
                  <c:v>16800</c:v>
                </c:pt>
                <c:pt idx="910">
                  <c:v>16600</c:v>
                </c:pt>
                <c:pt idx="911">
                  <c:v>22800</c:v>
                </c:pt>
                <c:pt idx="912">
                  <c:v>16400</c:v>
                </c:pt>
                <c:pt idx="913">
                  <c:v>19900</c:v>
                </c:pt>
                <c:pt idx="914">
                  <c:v>36000</c:v>
                </c:pt>
                <c:pt idx="915">
                  <c:v>23300</c:v>
                </c:pt>
                <c:pt idx="916">
                  <c:v>15600</c:v>
                </c:pt>
                <c:pt idx="917">
                  <c:v>14800</c:v>
                </c:pt>
                <c:pt idx="918">
                  <c:v>27800</c:v>
                </c:pt>
                <c:pt idx="919">
                  <c:v>30000</c:v>
                </c:pt>
                <c:pt idx="920">
                  <c:v>16400</c:v>
                </c:pt>
                <c:pt idx="921">
                  <c:v>18300</c:v>
                </c:pt>
                <c:pt idx="922">
                  <c:v>20600</c:v>
                </c:pt>
                <c:pt idx="923">
                  <c:v>19300</c:v>
                </c:pt>
                <c:pt idx="924">
                  <c:v>26100</c:v>
                </c:pt>
                <c:pt idx="925">
                  <c:v>21300</c:v>
                </c:pt>
                <c:pt idx="926">
                  <c:v>27300</c:v>
                </c:pt>
                <c:pt idx="927">
                  <c:v>35700</c:v>
                </c:pt>
                <c:pt idx="928">
                  <c:v>18800</c:v>
                </c:pt>
                <c:pt idx="929">
                  <c:v>14800</c:v>
                </c:pt>
                <c:pt idx="930">
                  <c:v>15800</c:v>
                </c:pt>
                <c:pt idx="931">
                  <c:v>15800</c:v>
                </c:pt>
                <c:pt idx="932">
                  <c:v>14800</c:v>
                </c:pt>
                <c:pt idx="933">
                  <c:v>14800</c:v>
                </c:pt>
                <c:pt idx="934">
                  <c:v>15800</c:v>
                </c:pt>
                <c:pt idx="935">
                  <c:v>18000</c:v>
                </c:pt>
                <c:pt idx="936">
                  <c:v>14800</c:v>
                </c:pt>
                <c:pt idx="937">
                  <c:v>21100</c:v>
                </c:pt>
                <c:pt idx="938">
                  <c:v>32800</c:v>
                </c:pt>
                <c:pt idx="939">
                  <c:v>17000</c:v>
                </c:pt>
                <c:pt idx="940">
                  <c:v>19600</c:v>
                </c:pt>
                <c:pt idx="941">
                  <c:v>15800</c:v>
                </c:pt>
                <c:pt idx="942">
                  <c:v>16100</c:v>
                </c:pt>
                <c:pt idx="943">
                  <c:v>29100</c:v>
                </c:pt>
                <c:pt idx="944">
                  <c:v>19300</c:v>
                </c:pt>
                <c:pt idx="945">
                  <c:v>14800</c:v>
                </c:pt>
                <c:pt idx="946">
                  <c:v>23800</c:v>
                </c:pt>
                <c:pt idx="947">
                  <c:v>19800</c:v>
                </c:pt>
                <c:pt idx="948">
                  <c:v>24600</c:v>
                </c:pt>
                <c:pt idx="949">
                  <c:v>15400</c:v>
                </c:pt>
                <c:pt idx="950">
                  <c:v>18600</c:v>
                </c:pt>
                <c:pt idx="951">
                  <c:v>20900</c:v>
                </c:pt>
                <c:pt idx="952">
                  <c:v>15800</c:v>
                </c:pt>
                <c:pt idx="953">
                  <c:v>26600</c:v>
                </c:pt>
                <c:pt idx="954">
                  <c:v>18600</c:v>
                </c:pt>
                <c:pt idx="955">
                  <c:v>15300</c:v>
                </c:pt>
                <c:pt idx="956">
                  <c:v>19300</c:v>
                </c:pt>
                <c:pt idx="957">
                  <c:v>20300</c:v>
                </c:pt>
                <c:pt idx="958">
                  <c:v>28300</c:v>
                </c:pt>
                <c:pt idx="959">
                  <c:v>22300</c:v>
                </c:pt>
                <c:pt idx="960">
                  <c:v>30100</c:v>
                </c:pt>
                <c:pt idx="961">
                  <c:v>15800</c:v>
                </c:pt>
                <c:pt idx="962">
                  <c:v>15800</c:v>
                </c:pt>
                <c:pt idx="963">
                  <c:v>15300</c:v>
                </c:pt>
                <c:pt idx="964">
                  <c:v>14800</c:v>
                </c:pt>
                <c:pt idx="965">
                  <c:v>15800</c:v>
                </c:pt>
                <c:pt idx="966">
                  <c:v>15100</c:v>
                </c:pt>
                <c:pt idx="967">
                  <c:v>16400</c:v>
                </c:pt>
                <c:pt idx="968">
                  <c:v>16300</c:v>
                </c:pt>
                <c:pt idx="969">
                  <c:v>39300</c:v>
                </c:pt>
                <c:pt idx="970">
                  <c:v>18500</c:v>
                </c:pt>
                <c:pt idx="971">
                  <c:v>14800</c:v>
                </c:pt>
                <c:pt idx="972">
                  <c:v>16100</c:v>
                </c:pt>
                <c:pt idx="973">
                  <c:v>18500</c:v>
                </c:pt>
                <c:pt idx="974">
                  <c:v>17300</c:v>
                </c:pt>
                <c:pt idx="975">
                  <c:v>14800</c:v>
                </c:pt>
                <c:pt idx="976">
                  <c:v>70700</c:v>
                </c:pt>
                <c:pt idx="977">
                  <c:v>23800</c:v>
                </c:pt>
                <c:pt idx="978">
                  <c:v>15100</c:v>
                </c:pt>
                <c:pt idx="979">
                  <c:v>18500</c:v>
                </c:pt>
                <c:pt idx="980">
                  <c:v>21100</c:v>
                </c:pt>
                <c:pt idx="981">
                  <c:v>16600</c:v>
                </c:pt>
                <c:pt idx="982">
                  <c:v>24800</c:v>
                </c:pt>
                <c:pt idx="983">
                  <c:v>19100</c:v>
                </c:pt>
                <c:pt idx="984">
                  <c:v>14300</c:v>
                </c:pt>
                <c:pt idx="985">
                  <c:v>26300</c:v>
                </c:pt>
                <c:pt idx="986">
                  <c:v>23800</c:v>
                </c:pt>
                <c:pt idx="987">
                  <c:v>22300</c:v>
                </c:pt>
                <c:pt idx="988">
                  <c:v>14800</c:v>
                </c:pt>
                <c:pt idx="989">
                  <c:v>15800</c:v>
                </c:pt>
                <c:pt idx="990">
                  <c:v>16500</c:v>
                </c:pt>
                <c:pt idx="991">
                  <c:v>17500</c:v>
                </c:pt>
                <c:pt idx="992">
                  <c:v>16300</c:v>
                </c:pt>
                <c:pt idx="993">
                  <c:v>19600</c:v>
                </c:pt>
                <c:pt idx="994">
                  <c:v>23300</c:v>
                </c:pt>
                <c:pt idx="995">
                  <c:v>18100</c:v>
                </c:pt>
                <c:pt idx="996">
                  <c:v>14000</c:v>
                </c:pt>
                <c:pt idx="997">
                  <c:v>23500</c:v>
                </c:pt>
                <c:pt idx="998">
                  <c:v>17300</c:v>
                </c:pt>
                <c:pt idx="999">
                  <c:v>20600</c:v>
                </c:pt>
                <c:pt idx="1000">
                  <c:v>14800</c:v>
                </c:pt>
                <c:pt idx="1001">
                  <c:v>14500</c:v>
                </c:pt>
                <c:pt idx="1002">
                  <c:v>18000</c:v>
                </c:pt>
                <c:pt idx="1003">
                  <c:v>15100</c:v>
                </c:pt>
                <c:pt idx="1004">
                  <c:v>14000</c:v>
                </c:pt>
                <c:pt idx="1005">
                  <c:v>28800</c:v>
                </c:pt>
                <c:pt idx="1006">
                  <c:v>22800</c:v>
                </c:pt>
                <c:pt idx="1007">
                  <c:v>28100</c:v>
                </c:pt>
                <c:pt idx="1008">
                  <c:v>17300</c:v>
                </c:pt>
                <c:pt idx="1009">
                  <c:v>20300</c:v>
                </c:pt>
                <c:pt idx="1010">
                  <c:v>23800</c:v>
                </c:pt>
                <c:pt idx="1011">
                  <c:v>15000</c:v>
                </c:pt>
                <c:pt idx="1012">
                  <c:v>16300</c:v>
                </c:pt>
                <c:pt idx="1013">
                  <c:v>15500</c:v>
                </c:pt>
                <c:pt idx="1014">
                  <c:v>26000</c:v>
                </c:pt>
                <c:pt idx="1015">
                  <c:v>19600</c:v>
                </c:pt>
                <c:pt idx="1016">
                  <c:v>16000</c:v>
                </c:pt>
                <c:pt idx="1017">
                  <c:v>21000</c:v>
                </c:pt>
                <c:pt idx="1018">
                  <c:v>16300</c:v>
                </c:pt>
                <c:pt idx="1019">
                  <c:v>12800</c:v>
                </c:pt>
                <c:pt idx="1020">
                  <c:v>16600</c:v>
                </c:pt>
                <c:pt idx="1021">
                  <c:v>19300</c:v>
                </c:pt>
                <c:pt idx="1022">
                  <c:v>36100</c:v>
                </c:pt>
                <c:pt idx="1023">
                  <c:v>17800</c:v>
                </c:pt>
                <c:pt idx="1024">
                  <c:v>18800</c:v>
                </c:pt>
                <c:pt idx="1025">
                  <c:v>14300</c:v>
                </c:pt>
                <c:pt idx="1026">
                  <c:v>14800</c:v>
                </c:pt>
                <c:pt idx="1027">
                  <c:v>22300</c:v>
                </c:pt>
                <c:pt idx="1028">
                  <c:v>19500</c:v>
                </c:pt>
                <c:pt idx="1029">
                  <c:v>15300</c:v>
                </c:pt>
                <c:pt idx="1030">
                  <c:v>19800</c:v>
                </c:pt>
                <c:pt idx="1031">
                  <c:v>20800</c:v>
                </c:pt>
                <c:pt idx="1032">
                  <c:v>18300</c:v>
                </c:pt>
                <c:pt idx="1033">
                  <c:v>33700</c:v>
                </c:pt>
                <c:pt idx="1034">
                  <c:v>14500</c:v>
                </c:pt>
                <c:pt idx="1035">
                  <c:v>17300</c:v>
                </c:pt>
                <c:pt idx="1036">
                  <c:v>14800</c:v>
                </c:pt>
                <c:pt idx="1037">
                  <c:v>39000</c:v>
                </c:pt>
                <c:pt idx="1038">
                  <c:v>18800</c:v>
                </c:pt>
                <c:pt idx="1039">
                  <c:v>20300</c:v>
                </c:pt>
                <c:pt idx="1040">
                  <c:v>19300</c:v>
                </c:pt>
                <c:pt idx="1041">
                  <c:v>14100</c:v>
                </c:pt>
                <c:pt idx="1042">
                  <c:v>18800</c:v>
                </c:pt>
                <c:pt idx="1043">
                  <c:v>19500</c:v>
                </c:pt>
                <c:pt idx="1044">
                  <c:v>19800</c:v>
                </c:pt>
                <c:pt idx="1045">
                  <c:v>18800</c:v>
                </c:pt>
                <c:pt idx="1046">
                  <c:v>54100</c:v>
                </c:pt>
                <c:pt idx="1047">
                  <c:v>18000</c:v>
                </c:pt>
                <c:pt idx="1048">
                  <c:v>26300</c:v>
                </c:pt>
                <c:pt idx="1049">
                  <c:v>15800</c:v>
                </c:pt>
                <c:pt idx="1050">
                  <c:v>14800</c:v>
                </c:pt>
                <c:pt idx="1051">
                  <c:v>33400</c:v>
                </c:pt>
                <c:pt idx="1052">
                  <c:v>15300</c:v>
                </c:pt>
                <c:pt idx="1053">
                  <c:v>15800</c:v>
                </c:pt>
                <c:pt idx="1054">
                  <c:v>14800</c:v>
                </c:pt>
                <c:pt idx="1055">
                  <c:v>17300</c:v>
                </c:pt>
                <c:pt idx="1056">
                  <c:v>14100</c:v>
                </c:pt>
                <c:pt idx="1057">
                  <c:v>16500</c:v>
                </c:pt>
                <c:pt idx="1058">
                  <c:v>38600</c:v>
                </c:pt>
                <c:pt idx="1059">
                  <c:v>15300</c:v>
                </c:pt>
                <c:pt idx="1060">
                  <c:v>25300</c:v>
                </c:pt>
                <c:pt idx="1061">
                  <c:v>17500</c:v>
                </c:pt>
                <c:pt idx="1062">
                  <c:v>18300</c:v>
                </c:pt>
                <c:pt idx="1063">
                  <c:v>15100</c:v>
                </c:pt>
                <c:pt idx="1064">
                  <c:v>40000</c:v>
                </c:pt>
                <c:pt idx="1065">
                  <c:v>19300</c:v>
                </c:pt>
                <c:pt idx="1066">
                  <c:v>15800</c:v>
                </c:pt>
                <c:pt idx="1067">
                  <c:v>16300</c:v>
                </c:pt>
                <c:pt idx="1068">
                  <c:v>15800</c:v>
                </c:pt>
                <c:pt idx="1069">
                  <c:v>19300</c:v>
                </c:pt>
                <c:pt idx="1070">
                  <c:v>25000</c:v>
                </c:pt>
                <c:pt idx="1071">
                  <c:v>17300</c:v>
                </c:pt>
                <c:pt idx="1072">
                  <c:v>15300</c:v>
                </c:pt>
                <c:pt idx="1073">
                  <c:v>14300</c:v>
                </c:pt>
                <c:pt idx="1074">
                  <c:v>15000</c:v>
                </c:pt>
                <c:pt idx="1075">
                  <c:v>14800</c:v>
                </c:pt>
                <c:pt idx="1076">
                  <c:v>28100</c:v>
                </c:pt>
                <c:pt idx="1077">
                  <c:v>22100</c:v>
                </c:pt>
                <c:pt idx="1078">
                  <c:v>20400</c:v>
                </c:pt>
                <c:pt idx="1079">
                  <c:v>22800</c:v>
                </c:pt>
                <c:pt idx="1080">
                  <c:v>15800</c:v>
                </c:pt>
                <c:pt idx="1081">
                  <c:v>31400</c:v>
                </c:pt>
                <c:pt idx="1082">
                  <c:v>38200</c:v>
                </c:pt>
                <c:pt idx="1083">
                  <c:v>25100</c:v>
                </c:pt>
                <c:pt idx="1084">
                  <c:v>20300</c:v>
                </c:pt>
                <c:pt idx="1085">
                  <c:v>15800</c:v>
                </c:pt>
                <c:pt idx="1086">
                  <c:v>27600</c:v>
                </c:pt>
                <c:pt idx="1087">
                  <c:v>22100</c:v>
                </c:pt>
                <c:pt idx="1088">
                  <c:v>14800</c:v>
                </c:pt>
                <c:pt idx="1089">
                  <c:v>15300</c:v>
                </c:pt>
                <c:pt idx="1090">
                  <c:v>15300</c:v>
                </c:pt>
                <c:pt idx="1091">
                  <c:v>15300</c:v>
                </c:pt>
                <c:pt idx="1092">
                  <c:v>23100</c:v>
                </c:pt>
                <c:pt idx="1093">
                  <c:v>23100</c:v>
                </c:pt>
                <c:pt idx="1094">
                  <c:v>23000</c:v>
                </c:pt>
                <c:pt idx="1095">
                  <c:v>19000</c:v>
                </c:pt>
                <c:pt idx="1096">
                  <c:v>15800</c:v>
                </c:pt>
                <c:pt idx="1097">
                  <c:v>20300</c:v>
                </c:pt>
                <c:pt idx="1098">
                  <c:v>31100</c:v>
                </c:pt>
                <c:pt idx="1099">
                  <c:v>20800</c:v>
                </c:pt>
                <c:pt idx="1100">
                  <c:v>18600</c:v>
                </c:pt>
                <c:pt idx="1101">
                  <c:v>18300</c:v>
                </c:pt>
                <c:pt idx="1102">
                  <c:v>17500</c:v>
                </c:pt>
                <c:pt idx="1103">
                  <c:v>16100</c:v>
                </c:pt>
                <c:pt idx="1104">
                  <c:v>20600</c:v>
                </c:pt>
                <c:pt idx="1105">
                  <c:v>14800</c:v>
                </c:pt>
                <c:pt idx="1106">
                  <c:v>22800</c:v>
                </c:pt>
                <c:pt idx="1107">
                  <c:v>14300</c:v>
                </c:pt>
                <c:pt idx="1108">
                  <c:v>20300</c:v>
                </c:pt>
                <c:pt idx="1109">
                  <c:v>23300</c:v>
                </c:pt>
                <c:pt idx="1110">
                  <c:v>16600</c:v>
                </c:pt>
                <c:pt idx="1111">
                  <c:v>35000</c:v>
                </c:pt>
                <c:pt idx="1112">
                  <c:v>17500</c:v>
                </c:pt>
                <c:pt idx="1113">
                  <c:v>14800</c:v>
                </c:pt>
                <c:pt idx="1114">
                  <c:v>19600</c:v>
                </c:pt>
                <c:pt idx="1115">
                  <c:v>16100</c:v>
                </c:pt>
                <c:pt idx="1116">
                  <c:v>16000</c:v>
                </c:pt>
                <c:pt idx="1117">
                  <c:v>15300</c:v>
                </c:pt>
                <c:pt idx="1118">
                  <c:v>20500</c:v>
                </c:pt>
                <c:pt idx="1119">
                  <c:v>57700</c:v>
                </c:pt>
                <c:pt idx="1120">
                  <c:v>15300</c:v>
                </c:pt>
                <c:pt idx="1121">
                  <c:v>16000</c:v>
                </c:pt>
                <c:pt idx="1122">
                  <c:v>21800</c:v>
                </c:pt>
                <c:pt idx="1123">
                  <c:v>25000</c:v>
                </c:pt>
                <c:pt idx="1124">
                  <c:v>14800</c:v>
                </c:pt>
                <c:pt idx="1125">
                  <c:v>36000</c:v>
                </c:pt>
                <c:pt idx="1126">
                  <c:v>15800</c:v>
                </c:pt>
                <c:pt idx="1127">
                  <c:v>22100</c:v>
                </c:pt>
                <c:pt idx="1128">
                  <c:v>14800</c:v>
                </c:pt>
                <c:pt idx="1129">
                  <c:v>20500</c:v>
                </c:pt>
                <c:pt idx="1130">
                  <c:v>13800</c:v>
                </c:pt>
                <c:pt idx="1131">
                  <c:v>14800</c:v>
                </c:pt>
                <c:pt idx="1132">
                  <c:v>20100</c:v>
                </c:pt>
                <c:pt idx="1133">
                  <c:v>15000</c:v>
                </c:pt>
                <c:pt idx="1134">
                  <c:v>16300</c:v>
                </c:pt>
                <c:pt idx="1135">
                  <c:v>27500</c:v>
                </c:pt>
                <c:pt idx="1136">
                  <c:v>16300</c:v>
                </c:pt>
                <c:pt idx="1137">
                  <c:v>13800</c:v>
                </c:pt>
                <c:pt idx="1138">
                  <c:v>17500</c:v>
                </c:pt>
                <c:pt idx="1139">
                  <c:v>14800</c:v>
                </c:pt>
                <c:pt idx="1140">
                  <c:v>16100</c:v>
                </c:pt>
                <c:pt idx="1141">
                  <c:v>14800</c:v>
                </c:pt>
                <c:pt idx="1142">
                  <c:v>30800</c:v>
                </c:pt>
                <c:pt idx="1143">
                  <c:v>14500</c:v>
                </c:pt>
                <c:pt idx="1144">
                  <c:v>28600</c:v>
                </c:pt>
                <c:pt idx="1145">
                  <c:v>13600</c:v>
                </c:pt>
                <c:pt idx="1146">
                  <c:v>19900</c:v>
                </c:pt>
                <c:pt idx="1147">
                  <c:v>15100</c:v>
                </c:pt>
                <c:pt idx="1148">
                  <c:v>17300</c:v>
                </c:pt>
                <c:pt idx="1149">
                  <c:v>27600</c:v>
                </c:pt>
                <c:pt idx="1150">
                  <c:v>20500</c:v>
                </c:pt>
                <c:pt idx="1151">
                  <c:v>18000</c:v>
                </c:pt>
                <c:pt idx="1152">
                  <c:v>15300</c:v>
                </c:pt>
                <c:pt idx="1153">
                  <c:v>15300</c:v>
                </c:pt>
                <c:pt idx="1154">
                  <c:v>23000</c:v>
                </c:pt>
                <c:pt idx="1155">
                  <c:v>22600</c:v>
                </c:pt>
                <c:pt idx="1156">
                  <c:v>30600</c:v>
                </c:pt>
                <c:pt idx="1157">
                  <c:v>20300</c:v>
                </c:pt>
                <c:pt idx="1158">
                  <c:v>25400</c:v>
                </c:pt>
                <c:pt idx="1159">
                  <c:v>15800</c:v>
                </c:pt>
                <c:pt idx="1160">
                  <c:v>15800</c:v>
                </c:pt>
                <c:pt idx="1161">
                  <c:v>28100</c:v>
                </c:pt>
                <c:pt idx="1162">
                  <c:v>17000</c:v>
                </c:pt>
                <c:pt idx="1163">
                  <c:v>18300</c:v>
                </c:pt>
                <c:pt idx="1164">
                  <c:v>16100</c:v>
                </c:pt>
                <c:pt idx="1165">
                  <c:v>19800</c:v>
                </c:pt>
                <c:pt idx="1166">
                  <c:v>25100</c:v>
                </c:pt>
                <c:pt idx="1167">
                  <c:v>17100</c:v>
                </c:pt>
                <c:pt idx="1168">
                  <c:v>14800</c:v>
                </c:pt>
                <c:pt idx="1169">
                  <c:v>33100</c:v>
                </c:pt>
                <c:pt idx="1170">
                  <c:v>15300</c:v>
                </c:pt>
                <c:pt idx="1171">
                  <c:v>29800</c:v>
                </c:pt>
                <c:pt idx="1172">
                  <c:v>15800</c:v>
                </c:pt>
                <c:pt idx="1173">
                  <c:v>16600</c:v>
                </c:pt>
                <c:pt idx="1174">
                  <c:v>17100</c:v>
                </c:pt>
                <c:pt idx="1175">
                  <c:v>15300</c:v>
                </c:pt>
                <c:pt idx="1176">
                  <c:v>15000</c:v>
                </c:pt>
                <c:pt idx="1177">
                  <c:v>22000</c:v>
                </c:pt>
                <c:pt idx="1178">
                  <c:v>18800</c:v>
                </c:pt>
                <c:pt idx="1179">
                  <c:v>14000</c:v>
                </c:pt>
                <c:pt idx="1180">
                  <c:v>21500</c:v>
                </c:pt>
                <c:pt idx="1181">
                  <c:v>21500</c:v>
                </c:pt>
                <c:pt idx="1182">
                  <c:v>17300</c:v>
                </c:pt>
                <c:pt idx="1183">
                  <c:v>32000</c:v>
                </c:pt>
                <c:pt idx="1184">
                  <c:v>14500</c:v>
                </c:pt>
                <c:pt idx="1185">
                  <c:v>14300</c:v>
                </c:pt>
                <c:pt idx="1186">
                  <c:v>29200</c:v>
                </c:pt>
                <c:pt idx="1187">
                  <c:v>14800</c:v>
                </c:pt>
                <c:pt idx="1188">
                  <c:v>22300</c:v>
                </c:pt>
                <c:pt idx="1189">
                  <c:v>20600</c:v>
                </c:pt>
                <c:pt idx="1190">
                  <c:v>23300</c:v>
                </c:pt>
                <c:pt idx="1191">
                  <c:v>17400</c:v>
                </c:pt>
                <c:pt idx="1192">
                  <c:v>16300</c:v>
                </c:pt>
                <c:pt idx="1193">
                  <c:v>16300</c:v>
                </c:pt>
                <c:pt idx="1194">
                  <c:v>19500</c:v>
                </c:pt>
                <c:pt idx="1195">
                  <c:v>21800</c:v>
                </c:pt>
                <c:pt idx="1196">
                  <c:v>21100</c:v>
                </c:pt>
                <c:pt idx="1197">
                  <c:v>16400</c:v>
                </c:pt>
                <c:pt idx="1198">
                  <c:v>22800</c:v>
                </c:pt>
                <c:pt idx="1199">
                  <c:v>14800</c:v>
                </c:pt>
                <c:pt idx="1200">
                  <c:v>16800</c:v>
                </c:pt>
                <c:pt idx="1201">
                  <c:v>14000</c:v>
                </c:pt>
                <c:pt idx="1202">
                  <c:v>40500</c:v>
                </c:pt>
                <c:pt idx="1203">
                  <c:v>17300</c:v>
                </c:pt>
                <c:pt idx="1204">
                  <c:v>23800</c:v>
                </c:pt>
                <c:pt idx="1205">
                  <c:v>18300</c:v>
                </c:pt>
                <c:pt idx="1206">
                  <c:v>19300</c:v>
                </c:pt>
                <c:pt idx="1207">
                  <c:v>15800</c:v>
                </c:pt>
                <c:pt idx="1208">
                  <c:v>16800</c:v>
                </c:pt>
                <c:pt idx="1209">
                  <c:v>19300</c:v>
                </c:pt>
                <c:pt idx="1210">
                  <c:v>26000</c:v>
                </c:pt>
                <c:pt idx="1211">
                  <c:v>15000</c:v>
                </c:pt>
                <c:pt idx="1212">
                  <c:v>14000</c:v>
                </c:pt>
                <c:pt idx="1213">
                  <c:v>45400</c:v>
                </c:pt>
                <c:pt idx="1214">
                  <c:v>21800</c:v>
                </c:pt>
                <c:pt idx="1215">
                  <c:v>15300</c:v>
                </c:pt>
                <c:pt idx="1216">
                  <c:v>17100</c:v>
                </c:pt>
                <c:pt idx="1217">
                  <c:v>15300</c:v>
                </c:pt>
                <c:pt idx="1218">
                  <c:v>18900</c:v>
                </c:pt>
                <c:pt idx="1219">
                  <c:v>14100</c:v>
                </c:pt>
                <c:pt idx="1220">
                  <c:v>14800</c:v>
                </c:pt>
                <c:pt idx="1221">
                  <c:v>16800</c:v>
                </c:pt>
                <c:pt idx="1222">
                  <c:v>14500</c:v>
                </c:pt>
                <c:pt idx="1223">
                  <c:v>20300</c:v>
                </c:pt>
                <c:pt idx="1224">
                  <c:v>23600</c:v>
                </c:pt>
                <c:pt idx="1225">
                  <c:v>19500</c:v>
                </c:pt>
                <c:pt idx="1226">
                  <c:v>52800</c:v>
                </c:pt>
                <c:pt idx="1227">
                  <c:v>14000</c:v>
                </c:pt>
                <c:pt idx="1228">
                  <c:v>19600</c:v>
                </c:pt>
                <c:pt idx="1229">
                  <c:v>14100</c:v>
                </c:pt>
                <c:pt idx="1230">
                  <c:v>19600</c:v>
                </c:pt>
                <c:pt idx="1231">
                  <c:v>15500</c:v>
                </c:pt>
                <c:pt idx="1232">
                  <c:v>19100</c:v>
                </c:pt>
                <c:pt idx="1233">
                  <c:v>51200</c:v>
                </c:pt>
                <c:pt idx="1234">
                  <c:v>24800</c:v>
                </c:pt>
                <c:pt idx="1235">
                  <c:v>35300</c:v>
                </c:pt>
                <c:pt idx="1236">
                  <c:v>14300</c:v>
                </c:pt>
                <c:pt idx="1237">
                  <c:v>15800</c:v>
                </c:pt>
                <c:pt idx="1238">
                  <c:v>15600</c:v>
                </c:pt>
                <c:pt idx="1239">
                  <c:v>16400</c:v>
                </c:pt>
                <c:pt idx="1240">
                  <c:v>32500</c:v>
                </c:pt>
                <c:pt idx="1241">
                  <c:v>14300</c:v>
                </c:pt>
                <c:pt idx="1242">
                  <c:v>16600</c:v>
                </c:pt>
                <c:pt idx="1243">
                  <c:v>16800</c:v>
                </c:pt>
                <c:pt idx="1244">
                  <c:v>16300</c:v>
                </c:pt>
                <c:pt idx="1245">
                  <c:v>21600</c:v>
                </c:pt>
                <c:pt idx="1246">
                  <c:v>19300</c:v>
                </c:pt>
                <c:pt idx="1247">
                  <c:v>16800</c:v>
                </c:pt>
                <c:pt idx="1248">
                  <c:v>31100</c:v>
                </c:pt>
                <c:pt idx="1249">
                  <c:v>15100</c:v>
                </c:pt>
                <c:pt idx="1250">
                  <c:v>14800</c:v>
                </c:pt>
                <c:pt idx="1251">
                  <c:v>19800</c:v>
                </c:pt>
                <c:pt idx="1252">
                  <c:v>15300</c:v>
                </c:pt>
                <c:pt idx="1253">
                  <c:v>25300</c:v>
                </c:pt>
                <c:pt idx="1254">
                  <c:v>18500</c:v>
                </c:pt>
                <c:pt idx="1255">
                  <c:v>20000</c:v>
                </c:pt>
                <c:pt idx="1256">
                  <c:v>15800</c:v>
                </c:pt>
                <c:pt idx="1257">
                  <c:v>18500</c:v>
                </c:pt>
                <c:pt idx="1258">
                  <c:v>30900</c:v>
                </c:pt>
                <c:pt idx="1259">
                  <c:v>14800</c:v>
                </c:pt>
                <c:pt idx="1260">
                  <c:v>46000</c:v>
                </c:pt>
                <c:pt idx="1261">
                  <c:v>19300</c:v>
                </c:pt>
                <c:pt idx="1262">
                  <c:v>19300</c:v>
                </c:pt>
                <c:pt idx="1263">
                  <c:v>15300</c:v>
                </c:pt>
                <c:pt idx="1264">
                  <c:v>16000</c:v>
                </c:pt>
                <c:pt idx="1265">
                  <c:v>20300</c:v>
                </c:pt>
                <c:pt idx="1266">
                  <c:v>19300</c:v>
                </c:pt>
                <c:pt idx="1267">
                  <c:v>19000</c:v>
                </c:pt>
                <c:pt idx="1268">
                  <c:v>15000</c:v>
                </c:pt>
                <c:pt idx="1269">
                  <c:v>19600</c:v>
                </c:pt>
                <c:pt idx="1270">
                  <c:v>26100</c:v>
                </c:pt>
                <c:pt idx="1271">
                  <c:v>23800</c:v>
                </c:pt>
                <c:pt idx="1272">
                  <c:v>25600</c:v>
                </c:pt>
                <c:pt idx="1273">
                  <c:v>27300</c:v>
                </c:pt>
                <c:pt idx="1274">
                  <c:v>30300</c:v>
                </c:pt>
                <c:pt idx="1275">
                  <c:v>19500</c:v>
                </c:pt>
                <c:pt idx="1276">
                  <c:v>14000</c:v>
                </c:pt>
                <c:pt idx="1277">
                  <c:v>15300</c:v>
                </c:pt>
                <c:pt idx="1278">
                  <c:v>21400</c:v>
                </c:pt>
                <c:pt idx="1279">
                  <c:v>19300</c:v>
                </c:pt>
                <c:pt idx="1280">
                  <c:v>24100</c:v>
                </c:pt>
                <c:pt idx="1281">
                  <c:v>15300</c:v>
                </c:pt>
                <c:pt idx="1282">
                  <c:v>14800</c:v>
                </c:pt>
                <c:pt idx="1283">
                  <c:v>20000</c:v>
                </c:pt>
                <c:pt idx="1284">
                  <c:v>18300</c:v>
                </c:pt>
                <c:pt idx="1285">
                  <c:v>17000</c:v>
                </c:pt>
                <c:pt idx="1286">
                  <c:v>20500</c:v>
                </c:pt>
                <c:pt idx="1287">
                  <c:v>26600</c:v>
                </c:pt>
                <c:pt idx="1288">
                  <c:v>14500</c:v>
                </c:pt>
                <c:pt idx="1289">
                  <c:v>15600</c:v>
                </c:pt>
                <c:pt idx="1290">
                  <c:v>15300</c:v>
                </c:pt>
                <c:pt idx="1291">
                  <c:v>16300</c:v>
                </c:pt>
                <c:pt idx="1292">
                  <c:v>15800</c:v>
                </c:pt>
                <c:pt idx="1293">
                  <c:v>15000</c:v>
                </c:pt>
                <c:pt idx="1294">
                  <c:v>16100</c:v>
                </c:pt>
                <c:pt idx="1295">
                  <c:v>14800</c:v>
                </c:pt>
                <c:pt idx="1296">
                  <c:v>17000</c:v>
                </c:pt>
                <c:pt idx="1297">
                  <c:v>22300</c:v>
                </c:pt>
                <c:pt idx="1298">
                  <c:v>20900</c:v>
                </c:pt>
                <c:pt idx="1299">
                  <c:v>35600</c:v>
                </c:pt>
                <c:pt idx="1300">
                  <c:v>18800</c:v>
                </c:pt>
                <c:pt idx="1301">
                  <c:v>21500</c:v>
                </c:pt>
                <c:pt idx="1302">
                  <c:v>18800</c:v>
                </c:pt>
                <c:pt idx="1303">
                  <c:v>22000</c:v>
                </c:pt>
                <c:pt idx="1304">
                  <c:v>17000</c:v>
                </c:pt>
                <c:pt idx="1305">
                  <c:v>21500</c:v>
                </c:pt>
                <c:pt idx="1306">
                  <c:v>24300</c:v>
                </c:pt>
                <c:pt idx="1307">
                  <c:v>19300</c:v>
                </c:pt>
                <c:pt idx="1308">
                  <c:v>58900</c:v>
                </c:pt>
                <c:pt idx="1309">
                  <c:v>21100</c:v>
                </c:pt>
                <c:pt idx="1310">
                  <c:v>14000</c:v>
                </c:pt>
                <c:pt idx="1311">
                  <c:v>15300</c:v>
                </c:pt>
                <c:pt idx="1312">
                  <c:v>15300</c:v>
                </c:pt>
                <c:pt idx="1313">
                  <c:v>23900</c:v>
                </c:pt>
                <c:pt idx="1314">
                  <c:v>14800</c:v>
                </c:pt>
                <c:pt idx="1315">
                  <c:v>23800</c:v>
                </c:pt>
                <c:pt idx="1316">
                  <c:v>19800</c:v>
                </c:pt>
                <c:pt idx="1317">
                  <c:v>14800</c:v>
                </c:pt>
                <c:pt idx="1318">
                  <c:v>15800</c:v>
                </c:pt>
                <c:pt idx="1319">
                  <c:v>14800</c:v>
                </c:pt>
                <c:pt idx="1320">
                  <c:v>15000</c:v>
                </c:pt>
                <c:pt idx="1321">
                  <c:v>14000</c:v>
                </c:pt>
                <c:pt idx="1322">
                  <c:v>22800</c:v>
                </c:pt>
                <c:pt idx="1323">
                  <c:v>25500</c:v>
                </c:pt>
                <c:pt idx="1324">
                  <c:v>19800</c:v>
                </c:pt>
                <c:pt idx="1325">
                  <c:v>15300</c:v>
                </c:pt>
                <c:pt idx="1326">
                  <c:v>91300</c:v>
                </c:pt>
                <c:pt idx="1327">
                  <c:v>53900</c:v>
                </c:pt>
                <c:pt idx="1328">
                  <c:v>16100</c:v>
                </c:pt>
                <c:pt idx="1329">
                  <c:v>26100</c:v>
                </c:pt>
                <c:pt idx="1330">
                  <c:v>15800</c:v>
                </c:pt>
                <c:pt idx="1331">
                  <c:v>15000</c:v>
                </c:pt>
                <c:pt idx="1332">
                  <c:v>20300</c:v>
                </c:pt>
                <c:pt idx="1333">
                  <c:v>42900</c:v>
                </c:pt>
                <c:pt idx="1334">
                  <c:v>16500</c:v>
                </c:pt>
                <c:pt idx="1335">
                  <c:v>14300</c:v>
                </c:pt>
                <c:pt idx="1336">
                  <c:v>14800</c:v>
                </c:pt>
                <c:pt idx="1337">
                  <c:v>29300</c:v>
                </c:pt>
                <c:pt idx="1338">
                  <c:v>17600</c:v>
                </c:pt>
                <c:pt idx="1339">
                  <c:v>16500</c:v>
                </c:pt>
                <c:pt idx="1340">
                  <c:v>46900</c:v>
                </c:pt>
                <c:pt idx="1341">
                  <c:v>21600</c:v>
                </c:pt>
                <c:pt idx="1342">
                  <c:v>15500</c:v>
                </c:pt>
                <c:pt idx="1343">
                  <c:v>20300</c:v>
                </c:pt>
                <c:pt idx="1344">
                  <c:v>16300</c:v>
                </c:pt>
                <c:pt idx="1345">
                  <c:v>17300</c:v>
                </c:pt>
                <c:pt idx="1346">
                  <c:v>17000</c:v>
                </c:pt>
                <c:pt idx="1347">
                  <c:v>43100</c:v>
                </c:pt>
                <c:pt idx="1348">
                  <c:v>18000</c:v>
                </c:pt>
                <c:pt idx="1349">
                  <c:v>16100</c:v>
                </c:pt>
                <c:pt idx="1350">
                  <c:v>17300</c:v>
                </c:pt>
                <c:pt idx="1351">
                  <c:v>15100</c:v>
                </c:pt>
                <c:pt idx="1352">
                  <c:v>20600</c:v>
                </c:pt>
                <c:pt idx="1353">
                  <c:v>23800</c:v>
                </c:pt>
                <c:pt idx="1354">
                  <c:v>14800</c:v>
                </c:pt>
                <c:pt idx="1355">
                  <c:v>24800</c:v>
                </c:pt>
                <c:pt idx="1356">
                  <c:v>15300</c:v>
                </c:pt>
                <c:pt idx="1357">
                  <c:v>17400</c:v>
                </c:pt>
                <c:pt idx="1358">
                  <c:v>15100</c:v>
                </c:pt>
                <c:pt idx="1359">
                  <c:v>16500</c:v>
                </c:pt>
                <c:pt idx="1360">
                  <c:v>16800</c:v>
                </c:pt>
                <c:pt idx="1361">
                  <c:v>18600</c:v>
                </c:pt>
                <c:pt idx="1362">
                  <c:v>26700</c:v>
                </c:pt>
                <c:pt idx="1363">
                  <c:v>14300</c:v>
                </c:pt>
                <c:pt idx="1364">
                  <c:v>18000</c:v>
                </c:pt>
                <c:pt idx="1365">
                  <c:v>16400</c:v>
                </c:pt>
                <c:pt idx="1366">
                  <c:v>14300</c:v>
                </c:pt>
                <c:pt idx="1367">
                  <c:v>20300</c:v>
                </c:pt>
                <c:pt idx="1368">
                  <c:v>14500</c:v>
                </c:pt>
                <c:pt idx="1369">
                  <c:v>23800</c:v>
                </c:pt>
                <c:pt idx="1370">
                  <c:v>18300</c:v>
                </c:pt>
                <c:pt idx="1371">
                  <c:v>14300</c:v>
                </c:pt>
                <c:pt idx="1372">
                  <c:v>24400</c:v>
                </c:pt>
                <c:pt idx="1373">
                  <c:v>15300</c:v>
                </c:pt>
                <c:pt idx="1374">
                  <c:v>19600</c:v>
                </c:pt>
                <c:pt idx="1375">
                  <c:v>14800</c:v>
                </c:pt>
                <c:pt idx="1376">
                  <c:v>30800</c:v>
                </c:pt>
                <c:pt idx="1377">
                  <c:v>18300</c:v>
                </c:pt>
                <c:pt idx="1378">
                  <c:v>17300</c:v>
                </c:pt>
                <c:pt idx="1379">
                  <c:v>14300</c:v>
                </c:pt>
                <c:pt idx="1380">
                  <c:v>14000</c:v>
                </c:pt>
                <c:pt idx="1381">
                  <c:v>18100</c:v>
                </c:pt>
                <c:pt idx="1382">
                  <c:v>26000</c:v>
                </c:pt>
                <c:pt idx="1383">
                  <c:v>22600</c:v>
                </c:pt>
                <c:pt idx="1384">
                  <c:v>30300</c:v>
                </c:pt>
                <c:pt idx="1385">
                  <c:v>21200</c:v>
                </c:pt>
                <c:pt idx="1386">
                  <c:v>41400</c:v>
                </c:pt>
                <c:pt idx="1387">
                  <c:v>18300</c:v>
                </c:pt>
                <c:pt idx="1388">
                  <c:v>27200</c:v>
                </c:pt>
                <c:pt idx="1389">
                  <c:v>19800</c:v>
                </c:pt>
                <c:pt idx="1390">
                  <c:v>26900</c:v>
                </c:pt>
                <c:pt idx="1391">
                  <c:v>35700</c:v>
                </c:pt>
                <c:pt idx="1392">
                  <c:v>28300</c:v>
                </c:pt>
                <c:pt idx="1393">
                  <c:v>17000</c:v>
                </c:pt>
                <c:pt idx="1394">
                  <c:v>28800</c:v>
                </c:pt>
                <c:pt idx="1395">
                  <c:v>18300</c:v>
                </c:pt>
                <c:pt idx="1396">
                  <c:v>21900</c:v>
                </c:pt>
                <c:pt idx="1397">
                  <c:v>19800</c:v>
                </c:pt>
                <c:pt idx="1398">
                  <c:v>23300</c:v>
                </c:pt>
                <c:pt idx="1399">
                  <c:v>19600</c:v>
                </c:pt>
                <c:pt idx="1400">
                  <c:v>17600</c:v>
                </c:pt>
                <c:pt idx="1401">
                  <c:v>14800</c:v>
                </c:pt>
                <c:pt idx="1402">
                  <c:v>14800</c:v>
                </c:pt>
                <c:pt idx="1403">
                  <c:v>16300</c:v>
                </c:pt>
                <c:pt idx="1404">
                  <c:v>21800</c:v>
                </c:pt>
                <c:pt idx="1405">
                  <c:v>19600</c:v>
                </c:pt>
                <c:pt idx="1406">
                  <c:v>20100</c:v>
                </c:pt>
                <c:pt idx="1407">
                  <c:v>15800</c:v>
                </c:pt>
                <c:pt idx="1408">
                  <c:v>14300</c:v>
                </c:pt>
                <c:pt idx="1409">
                  <c:v>19300</c:v>
                </c:pt>
                <c:pt idx="1410">
                  <c:v>19300</c:v>
                </c:pt>
                <c:pt idx="1411">
                  <c:v>29000</c:v>
                </c:pt>
                <c:pt idx="1412">
                  <c:v>20600</c:v>
                </c:pt>
                <c:pt idx="1413">
                  <c:v>15100</c:v>
                </c:pt>
                <c:pt idx="1414">
                  <c:v>19600</c:v>
                </c:pt>
                <c:pt idx="1415">
                  <c:v>14800</c:v>
                </c:pt>
                <c:pt idx="1416">
                  <c:v>18300</c:v>
                </c:pt>
                <c:pt idx="1417">
                  <c:v>15800</c:v>
                </c:pt>
                <c:pt idx="1418">
                  <c:v>15800</c:v>
                </c:pt>
                <c:pt idx="1419">
                  <c:v>17300</c:v>
                </c:pt>
                <c:pt idx="1420">
                  <c:v>21800</c:v>
                </c:pt>
                <c:pt idx="1421">
                  <c:v>44100</c:v>
                </c:pt>
                <c:pt idx="1422">
                  <c:v>45400</c:v>
                </c:pt>
                <c:pt idx="1423">
                  <c:v>16000</c:v>
                </c:pt>
                <c:pt idx="1424">
                  <c:v>18000</c:v>
                </c:pt>
                <c:pt idx="1425">
                  <c:v>18300</c:v>
                </c:pt>
                <c:pt idx="1426">
                  <c:v>14800</c:v>
                </c:pt>
                <c:pt idx="1427">
                  <c:v>24400</c:v>
                </c:pt>
                <c:pt idx="1428">
                  <c:v>14500</c:v>
                </c:pt>
                <c:pt idx="1429">
                  <c:v>14500</c:v>
                </c:pt>
                <c:pt idx="1430">
                  <c:v>19600</c:v>
                </c:pt>
                <c:pt idx="1431">
                  <c:v>17000</c:v>
                </c:pt>
                <c:pt idx="1432">
                  <c:v>21300</c:v>
                </c:pt>
                <c:pt idx="1433">
                  <c:v>20300</c:v>
                </c:pt>
                <c:pt idx="1434">
                  <c:v>15300</c:v>
                </c:pt>
                <c:pt idx="1435">
                  <c:v>19000</c:v>
                </c:pt>
                <c:pt idx="1436">
                  <c:v>19300</c:v>
                </c:pt>
                <c:pt idx="1437">
                  <c:v>15100</c:v>
                </c:pt>
                <c:pt idx="1438">
                  <c:v>20500</c:v>
                </c:pt>
                <c:pt idx="1439">
                  <c:v>14800</c:v>
                </c:pt>
                <c:pt idx="1440">
                  <c:v>14500</c:v>
                </c:pt>
                <c:pt idx="1441">
                  <c:v>20300</c:v>
                </c:pt>
                <c:pt idx="1442">
                  <c:v>17300</c:v>
                </c:pt>
                <c:pt idx="1443">
                  <c:v>15500</c:v>
                </c:pt>
                <c:pt idx="1444">
                  <c:v>116500</c:v>
                </c:pt>
                <c:pt idx="1445">
                  <c:v>16000</c:v>
                </c:pt>
                <c:pt idx="1446">
                  <c:v>18300</c:v>
                </c:pt>
                <c:pt idx="1447">
                  <c:v>15000</c:v>
                </c:pt>
                <c:pt idx="1448">
                  <c:v>26300</c:v>
                </c:pt>
                <c:pt idx="1449">
                  <c:v>18800</c:v>
                </c:pt>
                <c:pt idx="1450">
                  <c:v>18800</c:v>
                </c:pt>
                <c:pt idx="1451">
                  <c:v>14800</c:v>
                </c:pt>
                <c:pt idx="1452">
                  <c:v>14800</c:v>
                </c:pt>
                <c:pt idx="1453">
                  <c:v>26600</c:v>
                </c:pt>
                <c:pt idx="1454">
                  <c:v>16300</c:v>
                </c:pt>
                <c:pt idx="1455">
                  <c:v>16300</c:v>
                </c:pt>
                <c:pt idx="1456">
                  <c:v>17800</c:v>
                </c:pt>
                <c:pt idx="1457">
                  <c:v>15300</c:v>
                </c:pt>
                <c:pt idx="1458">
                  <c:v>18300</c:v>
                </c:pt>
                <c:pt idx="1459">
                  <c:v>25800</c:v>
                </c:pt>
                <c:pt idx="1460">
                  <c:v>15000</c:v>
                </c:pt>
                <c:pt idx="1461">
                  <c:v>34700</c:v>
                </c:pt>
                <c:pt idx="1462">
                  <c:v>16500</c:v>
                </c:pt>
                <c:pt idx="1463">
                  <c:v>14300</c:v>
                </c:pt>
                <c:pt idx="1464">
                  <c:v>23600</c:v>
                </c:pt>
                <c:pt idx="1465">
                  <c:v>14500</c:v>
                </c:pt>
                <c:pt idx="1466">
                  <c:v>19300</c:v>
                </c:pt>
                <c:pt idx="1467">
                  <c:v>14800</c:v>
                </c:pt>
                <c:pt idx="1468">
                  <c:v>31100</c:v>
                </c:pt>
                <c:pt idx="1469">
                  <c:v>20600</c:v>
                </c:pt>
                <c:pt idx="1470">
                  <c:v>37000</c:v>
                </c:pt>
                <c:pt idx="1471">
                  <c:v>14500</c:v>
                </c:pt>
                <c:pt idx="1472">
                  <c:v>16300</c:v>
                </c:pt>
                <c:pt idx="1473">
                  <c:v>32100</c:v>
                </c:pt>
                <c:pt idx="1474">
                  <c:v>24300</c:v>
                </c:pt>
                <c:pt idx="1475">
                  <c:v>21100</c:v>
                </c:pt>
                <c:pt idx="1476">
                  <c:v>23900</c:v>
                </c:pt>
                <c:pt idx="1477">
                  <c:v>15100</c:v>
                </c:pt>
                <c:pt idx="1478">
                  <c:v>19100</c:v>
                </c:pt>
                <c:pt idx="1479">
                  <c:v>27400</c:v>
                </c:pt>
                <c:pt idx="1480">
                  <c:v>19800</c:v>
                </c:pt>
                <c:pt idx="1481">
                  <c:v>17800</c:v>
                </c:pt>
                <c:pt idx="1482">
                  <c:v>23800</c:v>
                </c:pt>
                <c:pt idx="1483">
                  <c:v>15000</c:v>
                </c:pt>
                <c:pt idx="1484">
                  <c:v>14800</c:v>
                </c:pt>
                <c:pt idx="1485">
                  <c:v>19500</c:v>
                </c:pt>
                <c:pt idx="1486">
                  <c:v>19300</c:v>
                </c:pt>
                <c:pt idx="1487">
                  <c:v>16100</c:v>
                </c:pt>
                <c:pt idx="1488">
                  <c:v>18100</c:v>
                </c:pt>
                <c:pt idx="1489">
                  <c:v>20300</c:v>
                </c:pt>
                <c:pt idx="1490">
                  <c:v>18300</c:v>
                </c:pt>
                <c:pt idx="1491">
                  <c:v>18500</c:v>
                </c:pt>
                <c:pt idx="1492">
                  <c:v>14500</c:v>
                </c:pt>
                <c:pt idx="1493">
                  <c:v>14800</c:v>
                </c:pt>
                <c:pt idx="1494">
                  <c:v>15600</c:v>
                </c:pt>
                <c:pt idx="1495">
                  <c:v>77100</c:v>
                </c:pt>
                <c:pt idx="1496">
                  <c:v>58700</c:v>
                </c:pt>
                <c:pt idx="1497">
                  <c:v>14100</c:v>
                </c:pt>
                <c:pt idx="1498">
                  <c:v>18800</c:v>
                </c:pt>
                <c:pt idx="1499">
                  <c:v>17800</c:v>
                </c:pt>
                <c:pt idx="1500">
                  <c:v>18600</c:v>
                </c:pt>
                <c:pt idx="1501">
                  <c:v>15000</c:v>
                </c:pt>
                <c:pt idx="1502">
                  <c:v>26000</c:v>
                </c:pt>
                <c:pt idx="1503">
                  <c:v>27500</c:v>
                </c:pt>
                <c:pt idx="1504">
                  <c:v>14800</c:v>
                </c:pt>
                <c:pt idx="1505">
                  <c:v>23800</c:v>
                </c:pt>
                <c:pt idx="1506">
                  <c:v>14800</c:v>
                </c:pt>
                <c:pt idx="1507">
                  <c:v>15300</c:v>
                </c:pt>
                <c:pt idx="1508">
                  <c:v>14800</c:v>
                </c:pt>
                <c:pt idx="1509">
                  <c:v>15000</c:v>
                </c:pt>
                <c:pt idx="1510">
                  <c:v>14800</c:v>
                </c:pt>
                <c:pt idx="1511">
                  <c:v>28100</c:v>
                </c:pt>
                <c:pt idx="1512">
                  <c:v>34900</c:v>
                </c:pt>
                <c:pt idx="1513">
                  <c:v>18000</c:v>
                </c:pt>
                <c:pt idx="1514">
                  <c:v>16800</c:v>
                </c:pt>
                <c:pt idx="1515">
                  <c:v>21600</c:v>
                </c:pt>
                <c:pt idx="1516">
                  <c:v>27600</c:v>
                </c:pt>
                <c:pt idx="1517">
                  <c:v>21800</c:v>
                </c:pt>
                <c:pt idx="1518">
                  <c:v>20300</c:v>
                </c:pt>
                <c:pt idx="1519">
                  <c:v>26000</c:v>
                </c:pt>
                <c:pt idx="1520">
                  <c:v>20100</c:v>
                </c:pt>
                <c:pt idx="1521">
                  <c:v>20600</c:v>
                </c:pt>
                <c:pt idx="1522">
                  <c:v>15300</c:v>
                </c:pt>
                <c:pt idx="1523">
                  <c:v>17500</c:v>
                </c:pt>
                <c:pt idx="1524">
                  <c:v>14800</c:v>
                </c:pt>
                <c:pt idx="1525">
                  <c:v>15100</c:v>
                </c:pt>
                <c:pt idx="1526">
                  <c:v>15800</c:v>
                </c:pt>
                <c:pt idx="1527">
                  <c:v>25900</c:v>
                </c:pt>
                <c:pt idx="1528">
                  <c:v>23300</c:v>
                </c:pt>
                <c:pt idx="1529">
                  <c:v>28800</c:v>
                </c:pt>
                <c:pt idx="1530">
                  <c:v>42900</c:v>
                </c:pt>
                <c:pt idx="1531">
                  <c:v>34300</c:v>
                </c:pt>
                <c:pt idx="1532">
                  <c:v>26600</c:v>
                </c:pt>
                <c:pt idx="1533">
                  <c:v>29600</c:v>
                </c:pt>
                <c:pt idx="1534">
                  <c:v>23300</c:v>
                </c:pt>
                <c:pt idx="1535">
                  <c:v>16000</c:v>
                </c:pt>
                <c:pt idx="1536">
                  <c:v>21100</c:v>
                </c:pt>
                <c:pt idx="1537">
                  <c:v>16800</c:v>
                </c:pt>
                <c:pt idx="1538">
                  <c:v>15300</c:v>
                </c:pt>
                <c:pt idx="1539">
                  <c:v>19800</c:v>
                </c:pt>
                <c:pt idx="1540">
                  <c:v>22500</c:v>
                </c:pt>
                <c:pt idx="1541">
                  <c:v>14800</c:v>
                </c:pt>
                <c:pt idx="1542">
                  <c:v>29900</c:v>
                </c:pt>
                <c:pt idx="1543">
                  <c:v>20300</c:v>
                </c:pt>
                <c:pt idx="1544">
                  <c:v>15000</c:v>
                </c:pt>
                <c:pt idx="1545">
                  <c:v>15000</c:v>
                </c:pt>
                <c:pt idx="1546">
                  <c:v>16800</c:v>
                </c:pt>
                <c:pt idx="1547">
                  <c:v>15000</c:v>
                </c:pt>
                <c:pt idx="1548">
                  <c:v>15100</c:v>
                </c:pt>
                <c:pt idx="1549">
                  <c:v>17300</c:v>
                </c:pt>
                <c:pt idx="1550">
                  <c:v>15300</c:v>
                </c:pt>
                <c:pt idx="1551">
                  <c:v>19300</c:v>
                </c:pt>
                <c:pt idx="1552">
                  <c:v>23600</c:v>
                </c:pt>
                <c:pt idx="1553">
                  <c:v>15800</c:v>
                </c:pt>
                <c:pt idx="1554">
                  <c:v>15300</c:v>
                </c:pt>
                <c:pt idx="1555">
                  <c:v>32400</c:v>
                </c:pt>
                <c:pt idx="1556">
                  <c:v>19600</c:v>
                </c:pt>
                <c:pt idx="1557">
                  <c:v>15000</c:v>
                </c:pt>
                <c:pt idx="1558">
                  <c:v>19300</c:v>
                </c:pt>
                <c:pt idx="1559">
                  <c:v>22300</c:v>
                </c:pt>
                <c:pt idx="1560">
                  <c:v>15800</c:v>
                </c:pt>
                <c:pt idx="1561">
                  <c:v>30800</c:v>
                </c:pt>
                <c:pt idx="1562">
                  <c:v>21400</c:v>
                </c:pt>
                <c:pt idx="1563">
                  <c:v>16800</c:v>
                </c:pt>
                <c:pt idx="1564">
                  <c:v>16000</c:v>
                </c:pt>
                <c:pt idx="1565">
                  <c:v>18300</c:v>
                </c:pt>
                <c:pt idx="1566">
                  <c:v>15300</c:v>
                </c:pt>
                <c:pt idx="1567">
                  <c:v>17300</c:v>
                </c:pt>
                <c:pt idx="1568">
                  <c:v>17800</c:v>
                </c:pt>
                <c:pt idx="1569">
                  <c:v>14500</c:v>
                </c:pt>
                <c:pt idx="1570">
                  <c:v>19300</c:v>
                </c:pt>
                <c:pt idx="1571">
                  <c:v>15100</c:v>
                </c:pt>
                <c:pt idx="1572">
                  <c:v>16100</c:v>
                </c:pt>
                <c:pt idx="1573">
                  <c:v>15800</c:v>
                </c:pt>
                <c:pt idx="1574">
                  <c:v>16100</c:v>
                </c:pt>
                <c:pt idx="1575">
                  <c:v>19600</c:v>
                </c:pt>
                <c:pt idx="1576">
                  <c:v>45500</c:v>
                </c:pt>
                <c:pt idx="1577">
                  <c:v>16100</c:v>
                </c:pt>
                <c:pt idx="1578">
                  <c:v>16300</c:v>
                </c:pt>
                <c:pt idx="1579">
                  <c:v>15800</c:v>
                </c:pt>
                <c:pt idx="1580">
                  <c:v>20600</c:v>
                </c:pt>
                <c:pt idx="1581">
                  <c:v>19800</c:v>
                </c:pt>
                <c:pt idx="1582">
                  <c:v>34100</c:v>
                </c:pt>
                <c:pt idx="1583">
                  <c:v>21500</c:v>
                </c:pt>
                <c:pt idx="1584">
                  <c:v>27600</c:v>
                </c:pt>
                <c:pt idx="1585">
                  <c:v>21600</c:v>
                </c:pt>
                <c:pt idx="1586">
                  <c:v>16300</c:v>
                </c:pt>
                <c:pt idx="1587">
                  <c:v>17500</c:v>
                </c:pt>
                <c:pt idx="1588">
                  <c:v>21300</c:v>
                </c:pt>
                <c:pt idx="1589">
                  <c:v>14300</c:v>
                </c:pt>
                <c:pt idx="1590">
                  <c:v>50000</c:v>
                </c:pt>
                <c:pt idx="1591">
                  <c:v>17300</c:v>
                </c:pt>
                <c:pt idx="1592">
                  <c:v>14500</c:v>
                </c:pt>
                <c:pt idx="1593">
                  <c:v>15800</c:v>
                </c:pt>
                <c:pt idx="1594">
                  <c:v>15100</c:v>
                </c:pt>
                <c:pt idx="1595">
                  <c:v>20900</c:v>
                </c:pt>
                <c:pt idx="1596">
                  <c:v>18600</c:v>
                </c:pt>
                <c:pt idx="1597">
                  <c:v>15600</c:v>
                </c:pt>
                <c:pt idx="1598">
                  <c:v>15000</c:v>
                </c:pt>
                <c:pt idx="1599">
                  <c:v>14800</c:v>
                </c:pt>
                <c:pt idx="1600">
                  <c:v>21300</c:v>
                </c:pt>
                <c:pt idx="1601">
                  <c:v>18800</c:v>
                </c:pt>
                <c:pt idx="1602">
                  <c:v>20300</c:v>
                </c:pt>
                <c:pt idx="1603">
                  <c:v>15300</c:v>
                </c:pt>
                <c:pt idx="1604">
                  <c:v>16300</c:v>
                </c:pt>
                <c:pt idx="1605">
                  <c:v>17800</c:v>
                </c:pt>
                <c:pt idx="1606">
                  <c:v>33300</c:v>
                </c:pt>
                <c:pt idx="1607">
                  <c:v>29300</c:v>
                </c:pt>
                <c:pt idx="1608">
                  <c:v>15800</c:v>
                </c:pt>
                <c:pt idx="1609">
                  <c:v>17900</c:v>
                </c:pt>
                <c:pt idx="1610">
                  <c:v>18300</c:v>
                </c:pt>
                <c:pt idx="1611">
                  <c:v>14800</c:v>
                </c:pt>
                <c:pt idx="1612">
                  <c:v>19300</c:v>
                </c:pt>
                <c:pt idx="1613">
                  <c:v>21800</c:v>
                </c:pt>
                <c:pt idx="1614">
                  <c:v>26300</c:v>
                </c:pt>
                <c:pt idx="1615">
                  <c:v>20000</c:v>
                </c:pt>
                <c:pt idx="1616">
                  <c:v>21800</c:v>
                </c:pt>
                <c:pt idx="1617">
                  <c:v>16100</c:v>
                </c:pt>
                <c:pt idx="1618">
                  <c:v>23600</c:v>
                </c:pt>
                <c:pt idx="1619">
                  <c:v>14800</c:v>
                </c:pt>
                <c:pt idx="1620">
                  <c:v>22800</c:v>
                </c:pt>
                <c:pt idx="1621">
                  <c:v>21200</c:v>
                </c:pt>
                <c:pt idx="1622">
                  <c:v>14800</c:v>
                </c:pt>
                <c:pt idx="1623">
                  <c:v>24300</c:v>
                </c:pt>
                <c:pt idx="1624">
                  <c:v>25600</c:v>
                </c:pt>
                <c:pt idx="1625">
                  <c:v>16500</c:v>
                </c:pt>
                <c:pt idx="1626">
                  <c:v>25800</c:v>
                </c:pt>
                <c:pt idx="1627">
                  <c:v>19800</c:v>
                </c:pt>
                <c:pt idx="1628">
                  <c:v>22800</c:v>
                </c:pt>
                <c:pt idx="1629">
                  <c:v>20800</c:v>
                </c:pt>
                <c:pt idx="1630">
                  <c:v>19300</c:v>
                </c:pt>
                <c:pt idx="1631">
                  <c:v>30000</c:v>
                </c:pt>
                <c:pt idx="1632">
                  <c:v>18300</c:v>
                </c:pt>
                <c:pt idx="1633">
                  <c:v>34300</c:v>
                </c:pt>
                <c:pt idx="1634">
                  <c:v>20800</c:v>
                </c:pt>
                <c:pt idx="1635">
                  <c:v>21200</c:v>
                </c:pt>
                <c:pt idx="1636">
                  <c:v>17300</c:v>
                </c:pt>
                <c:pt idx="1637">
                  <c:v>19800</c:v>
                </c:pt>
                <c:pt idx="1638">
                  <c:v>15800</c:v>
                </c:pt>
                <c:pt idx="1639">
                  <c:v>22300</c:v>
                </c:pt>
                <c:pt idx="1640">
                  <c:v>16300</c:v>
                </c:pt>
                <c:pt idx="1641">
                  <c:v>18300</c:v>
                </c:pt>
                <c:pt idx="1642">
                  <c:v>14000</c:v>
                </c:pt>
                <c:pt idx="1643">
                  <c:v>18500</c:v>
                </c:pt>
                <c:pt idx="1644">
                  <c:v>24400</c:v>
                </c:pt>
                <c:pt idx="1645">
                  <c:v>16300</c:v>
                </c:pt>
                <c:pt idx="1646">
                  <c:v>14800</c:v>
                </c:pt>
                <c:pt idx="1647">
                  <c:v>15300</c:v>
                </c:pt>
                <c:pt idx="1648">
                  <c:v>19300</c:v>
                </c:pt>
                <c:pt idx="1649">
                  <c:v>15000</c:v>
                </c:pt>
                <c:pt idx="1650">
                  <c:v>16000</c:v>
                </c:pt>
                <c:pt idx="1651">
                  <c:v>16800</c:v>
                </c:pt>
                <c:pt idx="1652">
                  <c:v>15000</c:v>
                </c:pt>
                <c:pt idx="1653">
                  <c:v>37600</c:v>
                </c:pt>
                <c:pt idx="1654">
                  <c:v>16300</c:v>
                </c:pt>
                <c:pt idx="1655">
                  <c:v>21200</c:v>
                </c:pt>
                <c:pt idx="1656">
                  <c:v>19600</c:v>
                </c:pt>
                <c:pt idx="1657">
                  <c:v>19300</c:v>
                </c:pt>
                <c:pt idx="1658">
                  <c:v>53600</c:v>
                </c:pt>
                <c:pt idx="1659">
                  <c:v>31600</c:v>
                </c:pt>
                <c:pt idx="1660">
                  <c:v>55200</c:v>
                </c:pt>
                <c:pt idx="1661">
                  <c:v>24500</c:v>
                </c:pt>
                <c:pt idx="1662">
                  <c:v>22500</c:v>
                </c:pt>
                <c:pt idx="1663">
                  <c:v>21300</c:v>
                </c:pt>
                <c:pt idx="1664">
                  <c:v>15500</c:v>
                </c:pt>
                <c:pt idx="1665">
                  <c:v>14300</c:v>
                </c:pt>
                <c:pt idx="1666">
                  <c:v>14800</c:v>
                </c:pt>
                <c:pt idx="1667">
                  <c:v>18300</c:v>
                </c:pt>
                <c:pt idx="1668">
                  <c:v>16100</c:v>
                </c:pt>
                <c:pt idx="1669">
                  <c:v>31300</c:v>
                </c:pt>
                <c:pt idx="1670">
                  <c:v>27300</c:v>
                </c:pt>
                <c:pt idx="1671">
                  <c:v>23300</c:v>
                </c:pt>
                <c:pt idx="1672">
                  <c:v>16300</c:v>
                </c:pt>
                <c:pt idx="1673">
                  <c:v>20300</c:v>
                </c:pt>
                <c:pt idx="1674">
                  <c:v>57500</c:v>
                </c:pt>
                <c:pt idx="1675">
                  <c:v>16100</c:v>
                </c:pt>
                <c:pt idx="1676">
                  <c:v>67000</c:v>
                </c:pt>
                <c:pt idx="1677">
                  <c:v>15100</c:v>
                </c:pt>
                <c:pt idx="1678">
                  <c:v>25000</c:v>
                </c:pt>
                <c:pt idx="1679">
                  <c:v>17000</c:v>
                </c:pt>
                <c:pt idx="1680">
                  <c:v>19000</c:v>
                </c:pt>
                <c:pt idx="1681">
                  <c:v>16500</c:v>
                </c:pt>
                <c:pt idx="1682">
                  <c:v>15500</c:v>
                </c:pt>
                <c:pt idx="1683">
                  <c:v>17500</c:v>
                </c:pt>
                <c:pt idx="1684">
                  <c:v>20500</c:v>
                </c:pt>
                <c:pt idx="1685">
                  <c:v>19300</c:v>
                </c:pt>
                <c:pt idx="1686">
                  <c:v>17300</c:v>
                </c:pt>
                <c:pt idx="1687">
                  <c:v>32100</c:v>
                </c:pt>
                <c:pt idx="1688">
                  <c:v>16100</c:v>
                </c:pt>
                <c:pt idx="1689">
                  <c:v>19600</c:v>
                </c:pt>
                <c:pt idx="1690">
                  <c:v>27100</c:v>
                </c:pt>
                <c:pt idx="1691">
                  <c:v>17000</c:v>
                </c:pt>
                <c:pt idx="1692">
                  <c:v>19800</c:v>
                </c:pt>
                <c:pt idx="1693">
                  <c:v>26600</c:v>
                </c:pt>
                <c:pt idx="1694">
                  <c:v>14300</c:v>
                </c:pt>
                <c:pt idx="1695">
                  <c:v>22100</c:v>
                </c:pt>
                <c:pt idx="1696">
                  <c:v>41800</c:v>
                </c:pt>
                <c:pt idx="1697">
                  <c:v>14800</c:v>
                </c:pt>
                <c:pt idx="1698">
                  <c:v>18300</c:v>
                </c:pt>
                <c:pt idx="1699">
                  <c:v>15000</c:v>
                </c:pt>
                <c:pt idx="1700">
                  <c:v>25300</c:v>
                </c:pt>
                <c:pt idx="1701">
                  <c:v>15600</c:v>
                </c:pt>
                <c:pt idx="1702">
                  <c:v>16100</c:v>
                </c:pt>
                <c:pt idx="1703">
                  <c:v>16400</c:v>
                </c:pt>
                <c:pt idx="1704">
                  <c:v>15500</c:v>
                </c:pt>
                <c:pt idx="1705">
                  <c:v>15800</c:v>
                </c:pt>
                <c:pt idx="1706">
                  <c:v>20100</c:v>
                </c:pt>
                <c:pt idx="1707">
                  <c:v>20300</c:v>
                </c:pt>
                <c:pt idx="1708">
                  <c:v>23300</c:v>
                </c:pt>
                <c:pt idx="1709">
                  <c:v>16800</c:v>
                </c:pt>
                <c:pt idx="1710">
                  <c:v>20300</c:v>
                </c:pt>
                <c:pt idx="1711">
                  <c:v>36600</c:v>
                </c:pt>
                <c:pt idx="1712">
                  <c:v>14500</c:v>
                </c:pt>
                <c:pt idx="1713">
                  <c:v>14500</c:v>
                </c:pt>
                <c:pt idx="1714">
                  <c:v>14500</c:v>
                </c:pt>
                <c:pt idx="1715">
                  <c:v>19600</c:v>
                </c:pt>
                <c:pt idx="1716">
                  <c:v>18600</c:v>
                </c:pt>
                <c:pt idx="1717">
                  <c:v>16000</c:v>
                </c:pt>
                <c:pt idx="1718">
                  <c:v>24600</c:v>
                </c:pt>
                <c:pt idx="1719">
                  <c:v>17500</c:v>
                </c:pt>
                <c:pt idx="1720">
                  <c:v>17100</c:v>
                </c:pt>
                <c:pt idx="1721">
                  <c:v>15800</c:v>
                </c:pt>
                <c:pt idx="1722">
                  <c:v>30800</c:v>
                </c:pt>
                <c:pt idx="1723">
                  <c:v>23000</c:v>
                </c:pt>
                <c:pt idx="1724">
                  <c:v>23100</c:v>
                </c:pt>
                <c:pt idx="1725">
                  <c:v>20000</c:v>
                </c:pt>
                <c:pt idx="1726">
                  <c:v>23800</c:v>
                </c:pt>
                <c:pt idx="1727">
                  <c:v>26800</c:v>
                </c:pt>
                <c:pt idx="1728">
                  <c:v>14800</c:v>
                </c:pt>
                <c:pt idx="1729">
                  <c:v>27600</c:v>
                </c:pt>
                <c:pt idx="1730">
                  <c:v>14800</c:v>
                </c:pt>
                <c:pt idx="1731">
                  <c:v>15600</c:v>
                </c:pt>
                <c:pt idx="1732">
                  <c:v>15800</c:v>
                </c:pt>
                <c:pt idx="1733">
                  <c:v>42200</c:v>
                </c:pt>
                <c:pt idx="1734">
                  <c:v>25400</c:v>
                </c:pt>
                <c:pt idx="1735">
                  <c:v>15300</c:v>
                </c:pt>
                <c:pt idx="1736">
                  <c:v>18000</c:v>
                </c:pt>
                <c:pt idx="1737">
                  <c:v>19800</c:v>
                </c:pt>
                <c:pt idx="1738">
                  <c:v>20000</c:v>
                </c:pt>
                <c:pt idx="1739">
                  <c:v>14800</c:v>
                </c:pt>
                <c:pt idx="1740">
                  <c:v>18500</c:v>
                </c:pt>
                <c:pt idx="1741">
                  <c:v>33500</c:v>
                </c:pt>
                <c:pt idx="1742">
                  <c:v>15800</c:v>
                </c:pt>
                <c:pt idx="1743">
                  <c:v>14300</c:v>
                </c:pt>
                <c:pt idx="1744">
                  <c:v>28300</c:v>
                </c:pt>
                <c:pt idx="1745">
                  <c:v>16300</c:v>
                </c:pt>
                <c:pt idx="1746">
                  <c:v>18600</c:v>
                </c:pt>
                <c:pt idx="1747">
                  <c:v>21200</c:v>
                </c:pt>
                <c:pt idx="1748">
                  <c:v>17000</c:v>
                </c:pt>
                <c:pt idx="1749">
                  <c:v>19300</c:v>
                </c:pt>
                <c:pt idx="1750">
                  <c:v>17100</c:v>
                </c:pt>
                <c:pt idx="1751">
                  <c:v>16300</c:v>
                </c:pt>
                <c:pt idx="1752">
                  <c:v>14500</c:v>
                </c:pt>
                <c:pt idx="1753">
                  <c:v>16100</c:v>
                </c:pt>
                <c:pt idx="1754">
                  <c:v>22000</c:v>
                </c:pt>
                <c:pt idx="1755">
                  <c:v>17500</c:v>
                </c:pt>
                <c:pt idx="1756">
                  <c:v>21500</c:v>
                </c:pt>
                <c:pt idx="1757">
                  <c:v>23100</c:v>
                </c:pt>
                <c:pt idx="1758">
                  <c:v>15400</c:v>
                </c:pt>
                <c:pt idx="1759">
                  <c:v>15100</c:v>
                </c:pt>
                <c:pt idx="1760">
                  <c:v>24100</c:v>
                </c:pt>
                <c:pt idx="1761">
                  <c:v>15300</c:v>
                </c:pt>
                <c:pt idx="1762">
                  <c:v>35300</c:v>
                </c:pt>
                <c:pt idx="1763">
                  <c:v>18000</c:v>
                </c:pt>
                <c:pt idx="1764">
                  <c:v>41300</c:v>
                </c:pt>
                <c:pt idx="1765">
                  <c:v>26600</c:v>
                </c:pt>
                <c:pt idx="1766">
                  <c:v>27200</c:v>
                </c:pt>
                <c:pt idx="1767">
                  <c:v>24100</c:v>
                </c:pt>
                <c:pt idx="1768">
                  <c:v>17000</c:v>
                </c:pt>
                <c:pt idx="1769">
                  <c:v>23500</c:v>
                </c:pt>
                <c:pt idx="1770">
                  <c:v>25500</c:v>
                </c:pt>
                <c:pt idx="1771">
                  <c:v>20300</c:v>
                </c:pt>
                <c:pt idx="1772">
                  <c:v>15300</c:v>
                </c:pt>
                <c:pt idx="1773">
                  <c:v>23100</c:v>
                </c:pt>
                <c:pt idx="1774">
                  <c:v>18800</c:v>
                </c:pt>
                <c:pt idx="1775">
                  <c:v>19800</c:v>
                </c:pt>
                <c:pt idx="1776">
                  <c:v>24300</c:v>
                </c:pt>
                <c:pt idx="1777">
                  <c:v>32000</c:v>
                </c:pt>
                <c:pt idx="1778">
                  <c:v>20300</c:v>
                </c:pt>
                <c:pt idx="1779">
                  <c:v>21800</c:v>
                </c:pt>
                <c:pt idx="1780">
                  <c:v>18500</c:v>
                </c:pt>
                <c:pt idx="1781">
                  <c:v>18000</c:v>
                </c:pt>
                <c:pt idx="1782">
                  <c:v>22300</c:v>
                </c:pt>
                <c:pt idx="1783">
                  <c:v>24000</c:v>
                </c:pt>
                <c:pt idx="1784">
                  <c:v>24400</c:v>
                </c:pt>
                <c:pt idx="1785">
                  <c:v>15800</c:v>
                </c:pt>
                <c:pt idx="1786">
                  <c:v>15600</c:v>
                </c:pt>
                <c:pt idx="1787">
                  <c:v>26600</c:v>
                </c:pt>
                <c:pt idx="1788">
                  <c:v>30100</c:v>
                </c:pt>
                <c:pt idx="1789">
                  <c:v>17600</c:v>
                </c:pt>
                <c:pt idx="1790">
                  <c:v>29900</c:v>
                </c:pt>
                <c:pt idx="1791">
                  <c:v>17900</c:v>
                </c:pt>
                <c:pt idx="1792">
                  <c:v>29900</c:v>
                </c:pt>
                <c:pt idx="1793">
                  <c:v>26900</c:v>
                </c:pt>
                <c:pt idx="1794">
                  <c:v>26800</c:v>
                </c:pt>
                <c:pt idx="1795">
                  <c:v>22600</c:v>
                </c:pt>
                <c:pt idx="1796">
                  <c:v>16100</c:v>
                </c:pt>
                <c:pt idx="1797">
                  <c:v>19300</c:v>
                </c:pt>
                <c:pt idx="1798">
                  <c:v>15800</c:v>
                </c:pt>
                <c:pt idx="1799">
                  <c:v>31600</c:v>
                </c:pt>
                <c:pt idx="1800">
                  <c:v>15600</c:v>
                </c:pt>
                <c:pt idx="1801">
                  <c:v>18300</c:v>
                </c:pt>
                <c:pt idx="1802">
                  <c:v>15300</c:v>
                </c:pt>
                <c:pt idx="1803">
                  <c:v>23300</c:v>
                </c:pt>
                <c:pt idx="1804">
                  <c:v>22000</c:v>
                </c:pt>
                <c:pt idx="1805">
                  <c:v>15000</c:v>
                </c:pt>
                <c:pt idx="1806">
                  <c:v>14500</c:v>
                </c:pt>
                <c:pt idx="1807">
                  <c:v>17800</c:v>
                </c:pt>
                <c:pt idx="1808">
                  <c:v>15300</c:v>
                </c:pt>
                <c:pt idx="1809">
                  <c:v>15800</c:v>
                </c:pt>
                <c:pt idx="1810">
                  <c:v>20800</c:v>
                </c:pt>
                <c:pt idx="1811">
                  <c:v>14500</c:v>
                </c:pt>
                <c:pt idx="1812">
                  <c:v>23300</c:v>
                </c:pt>
                <c:pt idx="1813">
                  <c:v>17100</c:v>
                </c:pt>
                <c:pt idx="1814">
                  <c:v>21200</c:v>
                </c:pt>
                <c:pt idx="1815">
                  <c:v>27900</c:v>
                </c:pt>
                <c:pt idx="1816">
                  <c:v>23300</c:v>
                </c:pt>
                <c:pt idx="1817">
                  <c:v>23800</c:v>
                </c:pt>
                <c:pt idx="1818">
                  <c:v>15300</c:v>
                </c:pt>
                <c:pt idx="1819">
                  <c:v>23100</c:v>
                </c:pt>
                <c:pt idx="1820">
                  <c:v>20900</c:v>
                </c:pt>
                <c:pt idx="1821">
                  <c:v>14800</c:v>
                </c:pt>
                <c:pt idx="1822">
                  <c:v>19800</c:v>
                </c:pt>
                <c:pt idx="1823">
                  <c:v>22000</c:v>
                </c:pt>
                <c:pt idx="1824">
                  <c:v>15100</c:v>
                </c:pt>
                <c:pt idx="1825">
                  <c:v>19600</c:v>
                </c:pt>
                <c:pt idx="1826">
                  <c:v>33800</c:v>
                </c:pt>
                <c:pt idx="1827">
                  <c:v>25100</c:v>
                </c:pt>
                <c:pt idx="1828">
                  <c:v>23100</c:v>
                </c:pt>
                <c:pt idx="1829">
                  <c:v>20100</c:v>
                </c:pt>
                <c:pt idx="1830">
                  <c:v>16500</c:v>
                </c:pt>
                <c:pt idx="1831">
                  <c:v>14800</c:v>
                </c:pt>
                <c:pt idx="1832">
                  <c:v>20300</c:v>
                </c:pt>
                <c:pt idx="1833">
                  <c:v>24500</c:v>
                </c:pt>
                <c:pt idx="1834">
                  <c:v>51100</c:v>
                </c:pt>
                <c:pt idx="1835">
                  <c:v>19600</c:v>
                </c:pt>
                <c:pt idx="1836">
                  <c:v>18000</c:v>
                </c:pt>
                <c:pt idx="1837">
                  <c:v>16100</c:v>
                </c:pt>
                <c:pt idx="1838">
                  <c:v>17800</c:v>
                </c:pt>
                <c:pt idx="1839">
                  <c:v>15600</c:v>
                </c:pt>
                <c:pt idx="1840">
                  <c:v>20600</c:v>
                </c:pt>
                <c:pt idx="1841">
                  <c:v>20600</c:v>
                </c:pt>
                <c:pt idx="1842">
                  <c:v>17300</c:v>
                </c:pt>
                <c:pt idx="1843">
                  <c:v>16100</c:v>
                </c:pt>
                <c:pt idx="1844">
                  <c:v>16300</c:v>
                </c:pt>
                <c:pt idx="1845">
                  <c:v>23600</c:v>
                </c:pt>
                <c:pt idx="1846">
                  <c:v>19000</c:v>
                </c:pt>
                <c:pt idx="1847">
                  <c:v>18500</c:v>
                </c:pt>
                <c:pt idx="1848">
                  <c:v>21300</c:v>
                </c:pt>
                <c:pt idx="1849">
                  <c:v>21800</c:v>
                </c:pt>
                <c:pt idx="1850">
                  <c:v>22800</c:v>
                </c:pt>
                <c:pt idx="1851">
                  <c:v>15300</c:v>
                </c:pt>
                <c:pt idx="1852">
                  <c:v>18000</c:v>
                </c:pt>
                <c:pt idx="1853">
                  <c:v>19300</c:v>
                </c:pt>
                <c:pt idx="1854">
                  <c:v>23600</c:v>
                </c:pt>
                <c:pt idx="1855">
                  <c:v>34100</c:v>
                </c:pt>
                <c:pt idx="1856">
                  <c:v>29800</c:v>
                </c:pt>
                <c:pt idx="1857">
                  <c:v>23800</c:v>
                </c:pt>
                <c:pt idx="1858">
                  <c:v>21100</c:v>
                </c:pt>
                <c:pt idx="1859">
                  <c:v>14000</c:v>
                </c:pt>
                <c:pt idx="1860">
                  <c:v>41800</c:v>
                </c:pt>
                <c:pt idx="1861">
                  <c:v>14800</c:v>
                </c:pt>
                <c:pt idx="1862">
                  <c:v>20800</c:v>
                </c:pt>
                <c:pt idx="1863">
                  <c:v>22300</c:v>
                </c:pt>
                <c:pt idx="1864">
                  <c:v>33400</c:v>
                </c:pt>
                <c:pt idx="1865">
                  <c:v>16300</c:v>
                </c:pt>
                <c:pt idx="1866">
                  <c:v>24800</c:v>
                </c:pt>
                <c:pt idx="1867">
                  <c:v>20800</c:v>
                </c:pt>
                <c:pt idx="1868">
                  <c:v>23500</c:v>
                </c:pt>
                <c:pt idx="1869">
                  <c:v>27300</c:v>
                </c:pt>
                <c:pt idx="1870">
                  <c:v>14500</c:v>
                </c:pt>
                <c:pt idx="1871">
                  <c:v>20300</c:v>
                </c:pt>
                <c:pt idx="1872">
                  <c:v>31400</c:v>
                </c:pt>
                <c:pt idx="1873">
                  <c:v>14800</c:v>
                </c:pt>
                <c:pt idx="1874">
                  <c:v>27800</c:v>
                </c:pt>
                <c:pt idx="1875">
                  <c:v>15800</c:v>
                </c:pt>
                <c:pt idx="1876">
                  <c:v>18300</c:v>
                </c:pt>
                <c:pt idx="1877">
                  <c:v>20000</c:v>
                </c:pt>
                <c:pt idx="1878">
                  <c:v>33600</c:v>
                </c:pt>
                <c:pt idx="1879">
                  <c:v>20300</c:v>
                </c:pt>
                <c:pt idx="1880">
                  <c:v>15300</c:v>
                </c:pt>
                <c:pt idx="1881">
                  <c:v>21600</c:v>
                </c:pt>
                <c:pt idx="1882">
                  <c:v>19000</c:v>
                </c:pt>
                <c:pt idx="1883">
                  <c:v>16300</c:v>
                </c:pt>
                <c:pt idx="1884">
                  <c:v>18800</c:v>
                </c:pt>
                <c:pt idx="1885">
                  <c:v>14800</c:v>
                </c:pt>
                <c:pt idx="1886">
                  <c:v>37100</c:v>
                </c:pt>
                <c:pt idx="1887">
                  <c:v>15500</c:v>
                </c:pt>
                <c:pt idx="1888">
                  <c:v>20500</c:v>
                </c:pt>
                <c:pt idx="1889">
                  <c:v>24300</c:v>
                </c:pt>
                <c:pt idx="1890">
                  <c:v>17800</c:v>
                </c:pt>
                <c:pt idx="1891">
                  <c:v>14800</c:v>
                </c:pt>
                <c:pt idx="1892">
                  <c:v>18000</c:v>
                </c:pt>
                <c:pt idx="1893">
                  <c:v>17600</c:v>
                </c:pt>
                <c:pt idx="1894">
                  <c:v>25700</c:v>
                </c:pt>
                <c:pt idx="1895">
                  <c:v>18500</c:v>
                </c:pt>
                <c:pt idx="1896">
                  <c:v>16400</c:v>
                </c:pt>
                <c:pt idx="1897">
                  <c:v>16300</c:v>
                </c:pt>
                <c:pt idx="1898">
                  <c:v>27800</c:v>
                </c:pt>
                <c:pt idx="1899">
                  <c:v>15600</c:v>
                </c:pt>
                <c:pt idx="1900">
                  <c:v>14300</c:v>
                </c:pt>
                <c:pt idx="1901">
                  <c:v>20800</c:v>
                </c:pt>
                <c:pt idx="1902">
                  <c:v>17400</c:v>
                </c:pt>
                <c:pt idx="1903">
                  <c:v>17300</c:v>
                </c:pt>
                <c:pt idx="1904">
                  <c:v>15100</c:v>
                </c:pt>
                <c:pt idx="1905">
                  <c:v>15300</c:v>
                </c:pt>
                <c:pt idx="1906">
                  <c:v>20600</c:v>
                </c:pt>
                <c:pt idx="1907">
                  <c:v>19800</c:v>
                </c:pt>
                <c:pt idx="1908">
                  <c:v>17500</c:v>
                </c:pt>
                <c:pt idx="1909">
                  <c:v>16800</c:v>
                </c:pt>
                <c:pt idx="1910">
                  <c:v>18500</c:v>
                </c:pt>
                <c:pt idx="1911">
                  <c:v>16300</c:v>
                </c:pt>
                <c:pt idx="1912">
                  <c:v>22800</c:v>
                </c:pt>
                <c:pt idx="1913">
                  <c:v>14800</c:v>
                </c:pt>
                <c:pt idx="1914">
                  <c:v>25600</c:v>
                </c:pt>
                <c:pt idx="1915">
                  <c:v>18300</c:v>
                </c:pt>
                <c:pt idx="1916">
                  <c:v>27000</c:v>
                </c:pt>
                <c:pt idx="1917">
                  <c:v>20600</c:v>
                </c:pt>
                <c:pt idx="1918">
                  <c:v>21100</c:v>
                </c:pt>
                <c:pt idx="1919">
                  <c:v>15800</c:v>
                </c:pt>
                <c:pt idx="1920">
                  <c:v>15800</c:v>
                </c:pt>
                <c:pt idx="1921">
                  <c:v>16300</c:v>
                </c:pt>
                <c:pt idx="1922">
                  <c:v>18800</c:v>
                </c:pt>
                <c:pt idx="1923">
                  <c:v>14800</c:v>
                </c:pt>
                <c:pt idx="1924">
                  <c:v>20800</c:v>
                </c:pt>
                <c:pt idx="1925">
                  <c:v>19300</c:v>
                </c:pt>
                <c:pt idx="1926">
                  <c:v>17300</c:v>
                </c:pt>
                <c:pt idx="1927">
                  <c:v>17500</c:v>
                </c:pt>
                <c:pt idx="1928">
                  <c:v>23000</c:v>
                </c:pt>
                <c:pt idx="1929">
                  <c:v>18300</c:v>
                </c:pt>
                <c:pt idx="1930">
                  <c:v>14800</c:v>
                </c:pt>
                <c:pt idx="1931">
                  <c:v>19500</c:v>
                </c:pt>
                <c:pt idx="1932">
                  <c:v>15500</c:v>
                </c:pt>
                <c:pt idx="1933">
                  <c:v>19600</c:v>
                </c:pt>
                <c:pt idx="1934">
                  <c:v>28100</c:v>
                </c:pt>
                <c:pt idx="1935">
                  <c:v>19800</c:v>
                </c:pt>
                <c:pt idx="1936">
                  <c:v>14000</c:v>
                </c:pt>
                <c:pt idx="1937">
                  <c:v>15600</c:v>
                </c:pt>
                <c:pt idx="1938">
                  <c:v>16800</c:v>
                </c:pt>
                <c:pt idx="1939">
                  <c:v>14800</c:v>
                </c:pt>
                <c:pt idx="1940">
                  <c:v>19000</c:v>
                </c:pt>
                <c:pt idx="1941">
                  <c:v>16800</c:v>
                </c:pt>
                <c:pt idx="1942">
                  <c:v>29100</c:v>
                </c:pt>
                <c:pt idx="1943">
                  <c:v>19600</c:v>
                </c:pt>
                <c:pt idx="1944">
                  <c:v>15000</c:v>
                </c:pt>
                <c:pt idx="1945">
                  <c:v>32800</c:v>
                </c:pt>
                <c:pt idx="1946">
                  <c:v>14300</c:v>
                </c:pt>
                <c:pt idx="1947">
                  <c:v>21300</c:v>
                </c:pt>
                <c:pt idx="1948">
                  <c:v>20300</c:v>
                </c:pt>
                <c:pt idx="1949">
                  <c:v>18000</c:v>
                </c:pt>
                <c:pt idx="1950">
                  <c:v>19600</c:v>
                </c:pt>
                <c:pt idx="1951">
                  <c:v>18500</c:v>
                </c:pt>
                <c:pt idx="1952">
                  <c:v>22300</c:v>
                </c:pt>
                <c:pt idx="1953">
                  <c:v>25400</c:v>
                </c:pt>
                <c:pt idx="1954">
                  <c:v>16100</c:v>
                </c:pt>
                <c:pt idx="1955">
                  <c:v>18300</c:v>
                </c:pt>
                <c:pt idx="1956">
                  <c:v>14800</c:v>
                </c:pt>
                <c:pt idx="1957">
                  <c:v>21300</c:v>
                </c:pt>
                <c:pt idx="1958">
                  <c:v>14800</c:v>
                </c:pt>
                <c:pt idx="1959">
                  <c:v>20500</c:v>
                </c:pt>
                <c:pt idx="1960">
                  <c:v>16000</c:v>
                </c:pt>
                <c:pt idx="1961">
                  <c:v>15600</c:v>
                </c:pt>
                <c:pt idx="1962">
                  <c:v>19000</c:v>
                </c:pt>
                <c:pt idx="1963">
                  <c:v>18800</c:v>
                </c:pt>
                <c:pt idx="1964">
                  <c:v>18000</c:v>
                </c:pt>
                <c:pt idx="1965">
                  <c:v>28600</c:v>
                </c:pt>
                <c:pt idx="1966">
                  <c:v>24300</c:v>
                </c:pt>
                <c:pt idx="1967">
                  <c:v>16000</c:v>
                </c:pt>
                <c:pt idx="1968">
                  <c:v>27100</c:v>
                </c:pt>
                <c:pt idx="1969">
                  <c:v>26100</c:v>
                </c:pt>
                <c:pt idx="1970">
                  <c:v>16100</c:v>
                </c:pt>
                <c:pt idx="1971">
                  <c:v>22100</c:v>
                </c:pt>
                <c:pt idx="1972">
                  <c:v>25300</c:v>
                </c:pt>
                <c:pt idx="1973">
                  <c:v>19000</c:v>
                </c:pt>
                <c:pt idx="1974">
                  <c:v>22800</c:v>
                </c:pt>
                <c:pt idx="1975">
                  <c:v>34100</c:v>
                </c:pt>
                <c:pt idx="1976">
                  <c:v>18000</c:v>
                </c:pt>
                <c:pt idx="1977">
                  <c:v>27800</c:v>
                </c:pt>
                <c:pt idx="1978">
                  <c:v>17300</c:v>
                </c:pt>
                <c:pt idx="1979">
                  <c:v>20800</c:v>
                </c:pt>
                <c:pt idx="1980">
                  <c:v>25100</c:v>
                </c:pt>
                <c:pt idx="1981">
                  <c:v>47000</c:v>
                </c:pt>
                <c:pt idx="1982">
                  <c:v>16100</c:v>
                </c:pt>
                <c:pt idx="1983">
                  <c:v>22800</c:v>
                </c:pt>
                <c:pt idx="1984">
                  <c:v>23800</c:v>
                </c:pt>
                <c:pt idx="1985">
                  <c:v>21600</c:v>
                </c:pt>
                <c:pt idx="1986">
                  <c:v>14800</c:v>
                </c:pt>
                <c:pt idx="1987">
                  <c:v>14800</c:v>
                </c:pt>
                <c:pt idx="1988">
                  <c:v>18800</c:v>
                </c:pt>
                <c:pt idx="1989">
                  <c:v>25100</c:v>
                </c:pt>
                <c:pt idx="1990">
                  <c:v>15300</c:v>
                </c:pt>
                <c:pt idx="1991">
                  <c:v>15300</c:v>
                </c:pt>
                <c:pt idx="1992">
                  <c:v>22800</c:v>
                </c:pt>
                <c:pt idx="1993">
                  <c:v>15100</c:v>
                </c:pt>
                <c:pt idx="1994">
                  <c:v>19600</c:v>
                </c:pt>
                <c:pt idx="1995">
                  <c:v>17100</c:v>
                </c:pt>
                <c:pt idx="1996">
                  <c:v>15100</c:v>
                </c:pt>
                <c:pt idx="1997">
                  <c:v>28300</c:v>
                </c:pt>
                <c:pt idx="1998">
                  <c:v>15300</c:v>
                </c:pt>
                <c:pt idx="1999">
                  <c:v>18000</c:v>
                </c:pt>
                <c:pt idx="2000">
                  <c:v>19000</c:v>
                </c:pt>
                <c:pt idx="2001">
                  <c:v>17500</c:v>
                </c:pt>
                <c:pt idx="2002">
                  <c:v>14500</c:v>
                </c:pt>
                <c:pt idx="2003">
                  <c:v>15800</c:v>
                </c:pt>
                <c:pt idx="2004">
                  <c:v>21800</c:v>
                </c:pt>
                <c:pt idx="2005">
                  <c:v>15300</c:v>
                </c:pt>
                <c:pt idx="2006">
                  <c:v>16100</c:v>
                </c:pt>
                <c:pt idx="2007">
                  <c:v>15800</c:v>
                </c:pt>
                <c:pt idx="2008">
                  <c:v>19300</c:v>
                </c:pt>
                <c:pt idx="2009">
                  <c:v>14300</c:v>
                </c:pt>
                <c:pt idx="2010">
                  <c:v>18600</c:v>
                </c:pt>
                <c:pt idx="2011">
                  <c:v>20500</c:v>
                </c:pt>
                <c:pt idx="2012">
                  <c:v>15600</c:v>
                </c:pt>
                <c:pt idx="2013">
                  <c:v>15000</c:v>
                </c:pt>
                <c:pt idx="2014">
                  <c:v>14800</c:v>
                </c:pt>
                <c:pt idx="2015">
                  <c:v>28000</c:v>
                </c:pt>
                <c:pt idx="2016">
                  <c:v>15000</c:v>
                </c:pt>
                <c:pt idx="2017">
                  <c:v>25000</c:v>
                </c:pt>
                <c:pt idx="2018">
                  <c:v>21800</c:v>
                </c:pt>
                <c:pt idx="2019">
                  <c:v>19400</c:v>
                </c:pt>
                <c:pt idx="2020">
                  <c:v>16000</c:v>
                </c:pt>
                <c:pt idx="2021">
                  <c:v>16400</c:v>
                </c:pt>
                <c:pt idx="2022">
                  <c:v>19300</c:v>
                </c:pt>
                <c:pt idx="2023">
                  <c:v>22600</c:v>
                </c:pt>
                <c:pt idx="2024">
                  <c:v>26800</c:v>
                </c:pt>
                <c:pt idx="2025">
                  <c:v>15300</c:v>
                </c:pt>
                <c:pt idx="2026">
                  <c:v>26800</c:v>
                </c:pt>
                <c:pt idx="2027">
                  <c:v>23100</c:v>
                </c:pt>
                <c:pt idx="2028">
                  <c:v>15300</c:v>
                </c:pt>
                <c:pt idx="2029">
                  <c:v>20800</c:v>
                </c:pt>
                <c:pt idx="2030">
                  <c:v>14800</c:v>
                </c:pt>
                <c:pt idx="2031">
                  <c:v>17000</c:v>
                </c:pt>
                <c:pt idx="2032">
                  <c:v>34900</c:v>
                </c:pt>
                <c:pt idx="2033">
                  <c:v>26800</c:v>
                </c:pt>
                <c:pt idx="2034">
                  <c:v>24000</c:v>
                </c:pt>
                <c:pt idx="2035">
                  <c:v>20100</c:v>
                </c:pt>
                <c:pt idx="2036">
                  <c:v>30500</c:v>
                </c:pt>
                <c:pt idx="2037">
                  <c:v>14000</c:v>
                </c:pt>
                <c:pt idx="2038">
                  <c:v>15800</c:v>
                </c:pt>
                <c:pt idx="2039">
                  <c:v>14500</c:v>
                </c:pt>
                <c:pt idx="2040">
                  <c:v>39100</c:v>
                </c:pt>
                <c:pt idx="2041">
                  <c:v>42400</c:v>
                </c:pt>
                <c:pt idx="2042">
                  <c:v>20600</c:v>
                </c:pt>
                <c:pt idx="2043">
                  <c:v>17500</c:v>
                </c:pt>
                <c:pt idx="2044">
                  <c:v>25700</c:v>
                </c:pt>
                <c:pt idx="2045">
                  <c:v>27900</c:v>
                </c:pt>
                <c:pt idx="2046">
                  <c:v>15400</c:v>
                </c:pt>
                <c:pt idx="2047">
                  <c:v>16100</c:v>
                </c:pt>
                <c:pt idx="2048">
                  <c:v>16300</c:v>
                </c:pt>
                <c:pt idx="2049">
                  <c:v>14000</c:v>
                </c:pt>
                <c:pt idx="2050">
                  <c:v>28200</c:v>
                </c:pt>
                <c:pt idx="2051">
                  <c:v>23100</c:v>
                </c:pt>
                <c:pt idx="2052">
                  <c:v>16400</c:v>
                </c:pt>
                <c:pt idx="2053">
                  <c:v>22800</c:v>
                </c:pt>
                <c:pt idx="2054">
                  <c:v>17600</c:v>
                </c:pt>
                <c:pt idx="2055">
                  <c:v>15100</c:v>
                </c:pt>
                <c:pt idx="2056">
                  <c:v>20000</c:v>
                </c:pt>
                <c:pt idx="2057">
                  <c:v>25800</c:v>
                </c:pt>
                <c:pt idx="2058">
                  <c:v>28800</c:v>
                </c:pt>
                <c:pt idx="2059">
                  <c:v>16100</c:v>
                </c:pt>
                <c:pt idx="2060">
                  <c:v>17000</c:v>
                </c:pt>
                <c:pt idx="2061">
                  <c:v>19300</c:v>
                </c:pt>
                <c:pt idx="2062">
                  <c:v>14800</c:v>
                </c:pt>
                <c:pt idx="2063">
                  <c:v>14000</c:v>
                </c:pt>
                <c:pt idx="2064">
                  <c:v>27800</c:v>
                </c:pt>
                <c:pt idx="2065">
                  <c:v>16100</c:v>
                </c:pt>
                <c:pt idx="2066">
                  <c:v>31600</c:v>
                </c:pt>
                <c:pt idx="2067">
                  <c:v>20000</c:v>
                </c:pt>
                <c:pt idx="2068">
                  <c:v>27600</c:v>
                </c:pt>
                <c:pt idx="2069">
                  <c:v>37700</c:v>
                </c:pt>
                <c:pt idx="2070">
                  <c:v>14300</c:v>
                </c:pt>
                <c:pt idx="2071">
                  <c:v>20900</c:v>
                </c:pt>
                <c:pt idx="2072">
                  <c:v>14800</c:v>
                </c:pt>
                <c:pt idx="2073">
                  <c:v>18300</c:v>
                </c:pt>
                <c:pt idx="2074">
                  <c:v>19300</c:v>
                </c:pt>
                <c:pt idx="2075">
                  <c:v>17500</c:v>
                </c:pt>
                <c:pt idx="2076">
                  <c:v>17800</c:v>
                </c:pt>
                <c:pt idx="2077">
                  <c:v>33100</c:v>
                </c:pt>
                <c:pt idx="2078">
                  <c:v>15800</c:v>
                </c:pt>
                <c:pt idx="2079">
                  <c:v>16400</c:v>
                </c:pt>
                <c:pt idx="2080">
                  <c:v>19600</c:v>
                </c:pt>
                <c:pt idx="2081">
                  <c:v>18500</c:v>
                </c:pt>
                <c:pt idx="2082">
                  <c:v>14800</c:v>
                </c:pt>
                <c:pt idx="2083">
                  <c:v>15100</c:v>
                </c:pt>
                <c:pt idx="2084">
                  <c:v>32900</c:v>
                </c:pt>
                <c:pt idx="2085">
                  <c:v>16600</c:v>
                </c:pt>
                <c:pt idx="2086">
                  <c:v>31500</c:v>
                </c:pt>
                <c:pt idx="2087">
                  <c:v>15100</c:v>
                </c:pt>
                <c:pt idx="2088">
                  <c:v>21800</c:v>
                </c:pt>
                <c:pt idx="2089">
                  <c:v>20900</c:v>
                </c:pt>
                <c:pt idx="2090">
                  <c:v>15600</c:v>
                </c:pt>
                <c:pt idx="2091">
                  <c:v>19500</c:v>
                </c:pt>
                <c:pt idx="2092">
                  <c:v>16100</c:v>
                </c:pt>
                <c:pt idx="2093">
                  <c:v>19300</c:v>
                </c:pt>
                <c:pt idx="2094">
                  <c:v>14500</c:v>
                </c:pt>
                <c:pt idx="2095">
                  <c:v>14500</c:v>
                </c:pt>
                <c:pt idx="2096">
                  <c:v>15500</c:v>
                </c:pt>
                <c:pt idx="2097">
                  <c:v>34100</c:v>
                </c:pt>
                <c:pt idx="2098">
                  <c:v>15000</c:v>
                </c:pt>
                <c:pt idx="2099">
                  <c:v>18600</c:v>
                </c:pt>
                <c:pt idx="2100">
                  <c:v>17800</c:v>
                </c:pt>
                <c:pt idx="2101">
                  <c:v>24200</c:v>
                </c:pt>
                <c:pt idx="2102">
                  <c:v>40700</c:v>
                </c:pt>
                <c:pt idx="2103">
                  <c:v>18300</c:v>
                </c:pt>
                <c:pt idx="2104">
                  <c:v>19300</c:v>
                </c:pt>
                <c:pt idx="2105">
                  <c:v>15800</c:v>
                </c:pt>
                <c:pt idx="2106">
                  <c:v>18800</c:v>
                </c:pt>
                <c:pt idx="2107">
                  <c:v>18000</c:v>
                </c:pt>
                <c:pt idx="2108">
                  <c:v>22300</c:v>
                </c:pt>
                <c:pt idx="2109">
                  <c:v>21300</c:v>
                </c:pt>
                <c:pt idx="2110">
                  <c:v>14000</c:v>
                </c:pt>
                <c:pt idx="2111">
                  <c:v>14500</c:v>
                </c:pt>
                <c:pt idx="2112">
                  <c:v>16400</c:v>
                </c:pt>
                <c:pt idx="2113">
                  <c:v>35600</c:v>
                </c:pt>
                <c:pt idx="2114">
                  <c:v>20300</c:v>
                </c:pt>
                <c:pt idx="2115">
                  <c:v>15300</c:v>
                </c:pt>
                <c:pt idx="2116">
                  <c:v>16600</c:v>
                </c:pt>
                <c:pt idx="2117">
                  <c:v>43200</c:v>
                </c:pt>
                <c:pt idx="2118">
                  <c:v>18300</c:v>
                </c:pt>
                <c:pt idx="2119">
                  <c:v>24700</c:v>
                </c:pt>
                <c:pt idx="2120">
                  <c:v>31100</c:v>
                </c:pt>
                <c:pt idx="2121">
                  <c:v>15800</c:v>
                </c:pt>
                <c:pt idx="2122">
                  <c:v>26900</c:v>
                </c:pt>
                <c:pt idx="2123">
                  <c:v>14800</c:v>
                </c:pt>
                <c:pt idx="2124">
                  <c:v>17000</c:v>
                </c:pt>
                <c:pt idx="2125">
                  <c:v>14800</c:v>
                </c:pt>
                <c:pt idx="2126">
                  <c:v>19500</c:v>
                </c:pt>
                <c:pt idx="2127">
                  <c:v>18500</c:v>
                </c:pt>
                <c:pt idx="2128">
                  <c:v>24800</c:v>
                </c:pt>
                <c:pt idx="2129">
                  <c:v>15300</c:v>
                </c:pt>
                <c:pt idx="2130">
                  <c:v>15100</c:v>
                </c:pt>
                <c:pt idx="2131">
                  <c:v>28800</c:v>
                </c:pt>
                <c:pt idx="2132">
                  <c:v>16100</c:v>
                </c:pt>
                <c:pt idx="2133">
                  <c:v>14000</c:v>
                </c:pt>
                <c:pt idx="2134">
                  <c:v>14800</c:v>
                </c:pt>
                <c:pt idx="2135">
                  <c:v>26300</c:v>
                </c:pt>
                <c:pt idx="2136">
                  <c:v>19300</c:v>
                </c:pt>
                <c:pt idx="2137">
                  <c:v>14800</c:v>
                </c:pt>
                <c:pt idx="2138">
                  <c:v>40300</c:v>
                </c:pt>
                <c:pt idx="2139">
                  <c:v>15500</c:v>
                </c:pt>
                <c:pt idx="2140">
                  <c:v>22600</c:v>
                </c:pt>
                <c:pt idx="2141">
                  <c:v>18000</c:v>
                </c:pt>
                <c:pt idx="2142">
                  <c:v>24100</c:v>
                </c:pt>
                <c:pt idx="2143">
                  <c:v>16600</c:v>
                </c:pt>
                <c:pt idx="2144">
                  <c:v>21800</c:v>
                </c:pt>
                <c:pt idx="2145">
                  <c:v>27800</c:v>
                </c:pt>
                <c:pt idx="2146">
                  <c:v>15800</c:v>
                </c:pt>
                <c:pt idx="2147">
                  <c:v>29800</c:v>
                </c:pt>
                <c:pt idx="2148">
                  <c:v>14100</c:v>
                </c:pt>
                <c:pt idx="2149">
                  <c:v>26900</c:v>
                </c:pt>
                <c:pt idx="2150">
                  <c:v>19300</c:v>
                </c:pt>
                <c:pt idx="2151">
                  <c:v>24300</c:v>
                </c:pt>
                <c:pt idx="2152">
                  <c:v>29600</c:v>
                </c:pt>
                <c:pt idx="2153">
                  <c:v>19600</c:v>
                </c:pt>
                <c:pt idx="2154">
                  <c:v>18600</c:v>
                </c:pt>
                <c:pt idx="2155">
                  <c:v>15000</c:v>
                </c:pt>
                <c:pt idx="2156">
                  <c:v>26300</c:v>
                </c:pt>
                <c:pt idx="2157">
                  <c:v>15300</c:v>
                </c:pt>
                <c:pt idx="2158">
                  <c:v>16100</c:v>
                </c:pt>
                <c:pt idx="2159">
                  <c:v>17300</c:v>
                </c:pt>
                <c:pt idx="2160">
                  <c:v>28600</c:v>
                </c:pt>
                <c:pt idx="2161">
                  <c:v>19300</c:v>
                </c:pt>
                <c:pt idx="2162">
                  <c:v>18800</c:v>
                </c:pt>
                <c:pt idx="2163">
                  <c:v>14500</c:v>
                </c:pt>
                <c:pt idx="2164">
                  <c:v>32400</c:v>
                </c:pt>
                <c:pt idx="2165">
                  <c:v>14800</c:v>
                </c:pt>
                <c:pt idx="2166">
                  <c:v>17800</c:v>
                </c:pt>
                <c:pt idx="2167">
                  <c:v>19800</c:v>
                </c:pt>
                <c:pt idx="2168">
                  <c:v>35300</c:v>
                </c:pt>
                <c:pt idx="2169">
                  <c:v>16400</c:v>
                </c:pt>
                <c:pt idx="2170">
                  <c:v>29400</c:v>
                </c:pt>
                <c:pt idx="2171">
                  <c:v>16100</c:v>
                </c:pt>
                <c:pt idx="2172">
                  <c:v>23100</c:v>
                </c:pt>
                <c:pt idx="2173">
                  <c:v>18300</c:v>
                </c:pt>
                <c:pt idx="2174">
                  <c:v>32100</c:v>
                </c:pt>
                <c:pt idx="2175">
                  <c:v>22800</c:v>
                </c:pt>
                <c:pt idx="2176">
                  <c:v>28800</c:v>
                </c:pt>
                <c:pt idx="2177">
                  <c:v>24300</c:v>
                </c:pt>
                <c:pt idx="2178">
                  <c:v>18800</c:v>
                </c:pt>
                <c:pt idx="2179">
                  <c:v>16000</c:v>
                </c:pt>
                <c:pt idx="2180">
                  <c:v>15800</c:v>
                </c:pt>
                <c:pt idx="2181">
                  <c:v>22800</c:v>
                </c:pt>
                <c:pt idx="2182">
                  <c:v>15300</c:v>
                </c:pt>
                <c:pt idx="2183">
                  <c:v>18600</c:v>
                </c:pt>
                <c:pt idx="2184">
                  <c:v>28800</c:v>
                </c:pt>
                <c:pt idx="2185">
                  <c:v>18000</c:v>
                </c:pt>
                <c:pt idx="2186">
                  <c:v>15800</c:v>
                </c:pt>
                <c:pt idx="2187">
                  <c:v>23100</c:v>
                </c:pt>
                <c:pt idx="2188">
                  <c:v>20600</c:v>
                </c:pt>
                <c:pt idx="2189">
                  <c:v>16100</c:v>
                </c:pt>
                <c:pt idx="2190">
                  <c:v>14300</c:v>
                </c:pt>
                <c:pt idx="2191">
                  <c:v>26900</c:v>
                </c:pt>
                <c:pt idx="2192">
                  <c:v>29500</c:v>
                </c:pt>
                <c:pt idx="2193">
                  <c:v>16100</c:v>
                </c:pt>
                <c:pt idx="2194">
                  <c:v>24800</c:v>
                </c:pt>
                <c:pt idx="2195">
                  <c:v>23600</c:v>
                </c:pt>
                <c:pt idx="2196">
                  <c:v>14300</c:v>
                </c:pt>
                <c:pt idx="2197">
                  <c:v>19300</c:v>
                </c:pt>
                <c:pt idx="2198">
                  <c:v>44500</c:v>
                </c:pt>
                <c:pt idx="2199">
                  <c:v>14000</c:v>
                </c:pt>
                <c:pt idx="2200">
                  <c:v>18300</c:v>
                </c:pt>
                <c:pt idx="2201">
                  <c:v>14800</c:v>
                </c:pt>
                <c:pt idx="2202">
                  <c:v>27800</c:v>
                </c:pt>
                <c:pt idx="2203">
                  <c:v>21800</c:v>
                </c:pt>
                <c:pt idx="2204">
                  <c:v>19600</c:v>
                </c:pt>
                <c:pt idx="2205">
                  <c:v>18800</c:v>
                </c:pt>
                <c:pt idx="2206">
                  <c:v>15100</c:v>
                </c:pt>
                <c:pt idx="2207">
                  <c:v>16800</c:v>
                </c:pt>
                <c:pt idx="2208">
                  <c:v>21800</c:v>
                </c:pt>
                <c:pt idx="2209">
                  <c:v>19000</c:v>
                </c:pt>
                <c:pt idx="2210">
                  <c:v>16300</c:v>
                </c:pt>
                <c:pt idx="2211">
                  <c:v>24600</c:v>
                </c:pt>
                <c:pt idx="2212">
                  <c:v>17100</c:v>
                </c:pt>
                <c:pt idx="2213">
                  <c:v>14800</c:v>
                </c:pt>
                <c:pt idx="2214">
                  <c:v>22300</c:v>
                </c:pt>
                <c:pt idx="2215">
                  <c:v>26300</c:v>
                </c:pt>
                <c:pt idx="2216">
                  <c:v>14100</c:v>
                </c:pt>
                <c:pt idx="2217">
                  <c:v>18100</c:v>
                </c:pt>
                <c:pt idx="2218">
                  <c:v>15000</c:v>
                </c:pt>
                <c:pt idx="2219">
                  <c:v>16400</c:v>
                </c:pt>
                <c:pt idx="2220">
                  <c:v>19800</c:v>
                </c:pt>
                <c:pt idx="2221">
                  <c:v>18300</c:v>
                </c:pt>
                <c:pt idx="2222">
                  <c:v>14500</c:v>
                </c:pt>
                <c:pt idx="2223">
                  <c:v>20600</c:v>
                </c:pt>
                <c:pt idx="2224">
                  <c:v>27100</c:v>
                </c:pt>
                <c:pt idx="2225">
                  <c:v>16400</c:v>
                </c:pt>
                <c:pt idx="2226">
                  <c:v>15300</c:v>
                </c:pt>
                <c:pt idx="2227">
                  <c:v>17300</c:v>
                </c:pt>
                <c:pt idx="2228">
                  <c:v>16300</c:v>
                </c:pt>
                <c:pt idx="2229">
                  <c:v>25800</c:v>
                </c:pt>
                <c:pt idx="2230">
                  <c:v>28800</c:v>
                </c:pt>
                <c:pt idx="2231">
                  <c:v>30300</c:v>
                </c:pt>
                <c:pt idx="2232">
                  <c:v>19800</c:v>
                </c:pt>
                <c:pt idx="2233">
                  <c:v>17100</c:v>
                </c:pt>
                <c:pt idx="2234">
                  <c:v>18000</c:v>
                </c:pt>
                <c:pt idx="2235">
                  <c:v>21200</c:v>
                </c:pt>
                <c:pt idx="2236">
                  <c:v>22300</c:v>
                </c:pt>
                <c:pt idx="2237">
                  <c:v>25000</c:v>
                </c:pt>
                <c:pt idx="2238">
                  <c:v>16400</c:v>
                </c:pt>
                <c:pt idx="2239">
                  <c:v>14300</c:v>
                </c:pt>
                <c:pt idx="2240">
                  <c:v>18800</c:v>
                </c:pt>
                <c:pt idx="2241">
                  <c:v>26600</c:v>
                </c:pt>
                <c:pt idx="2242">
                  <c:v>15600</c:v>
                </c:pt>
                <c:pt idx="2243">
                  <c:v>20300</c:v>
                </c:pt>
                <c:pt idx="2244">
                  <c:v>30800</c:v>
                </c:pt>
                <c:pt idx="2245">
                  <c:v>14500</c:v>
                </c:pt>
                <c:pt idx="2246">
                  <c:v>14100</c:v>
                </c:pt>
                <c:pt idx="2247">
                  <c:v>19500</c:v>
                </c:pt>
                <c:pt idx="2248">
                  <c:v>14300</c:v>
                </c:pt>
                <c:pt idx="2249">
                  <c:v>24100</c:v>
                </c:pt>
                <c:pt idx="2250">
                  <c:v>19300</c:v>
                </c:pt>
                <c:pt idx="2251">
                  <c:v>20500</c:v>
                </c:pt>
                <c:pt idx="2252">
                  <c:v>15300</c:v>
                </c:pt>
                <c:pt idx="2253">
                  <c:v>14300</c:v>
                </c:pt>
                <c:pt idx="2254">
                  <c:v>14300</c:v>
                </c:pt>
                <c:pt idx="2255">
                  <c:v>31600</c:v>
                </c:pt>
                <c:pt idx="2256">
                  <c:v>15500</c:v>
                </c:pt>
                <c:pt idx="2257">
                  <c:v>18600</c:v>
                </c:pt>
                <c:pt idx="2258">
                  <c:v>17300</c:v>
                </c:pt>
                <c:pt idx="2259">
                  <c:v>29800</c:v>
                </c:pt>
                <c:pt idx="2260">
                  <c:v>21000</c:v>
                </c:pt>
                <c:pt idx="2261">
                  <c:v>18300</c:v>
                </c:pt>
                <c:pt idx="2262">
                  <c:v>14000</c:v>
                </c:pt>
                <c:pt idx="2263">
                  <c:v>19300</c:v>
                </c:pt>
                <c:pt idx="2264">
                  <c:v>32200</c:v>
                </c:pt>
                <c:pt idx="2265">
                  <c:v>36900</c:v>
                </c:pt>
                <c:pt idx="2266">
                  <c:v>24300</c:v>
                </c:pt>
                <c:pt idx="2267">
                  <c:v>15300</c:v>
                </c:pt>
                <c:pt idx="2268">
                  <c:v>18300</c:v>
                </c:pt>
                <c:pt idx="2269">
                  <c:v>18300</c:v>
                </c:pt>
                <c:pt idx="2270">
                  <c:v>15000</c:v>
                </c:pt>
                <c:pt idx="2271">
                  <c:v>15800</c:v>
                </c:pt>
                <c:pt idx="2272">
                  <c:v>14300</c:v>
                </c:pt>
                <c:pt idx="2273">
                  <c:v>21600</c:v>
                </c:pt>
                <c:pt idx="2274">
                  <c:v>27000</c:v>
                </c:pt>
                <c:pt idx="2275">
                  <c:v>26300</c:v>
                </c:pt>
                <c:pt idx="2276">
                  <c:v>19800</c:v>
                </c:pt>
                <c:pt idx="2277">
                  <c:v>27100</c:v>
                </c:pt>
                <c:pt idx="2278">
                  <c:v>14300</c:v>
                </c:pt>
                <c:pt idx="2279">
                  <c:v>34000</c:v>
                </c:pt>
                <c:pt idx="2280">
                  <c:v>14300</c:v>
                </c:pt>
                <c:pt idx="2281">
                  <c:v>17300</c:v>
                </c:pt>
                <c:pt idx="2282">
                  <c:v>14800</c:v>
                </c:pt>
                <c:pt idx="2283">
                  <c:v>16000</c:v>
                </c:pt>
                <c:pt idx="2284">
                  <c:v>29200</c:v>
                </c:pt>
                <c:pt idx="2285">
                  <c:v>15600</c:v>
                </c:pt>
                <c:pt idx="2286">
                  <c:v>19300</c:v>
                </c:pt>
                <c:pt idx="2287">
                  <c:v>18800</c:v>
                </c:pt>
                <c:pt idx="2288">
                  <c:v>27600</c:v>
                </c:pt>
                <c:pt idx="2289">
                  <c:v>18300</c:v>
                </c:pt>
                <c:pt idx="2290">
                  <c:v>18800</c:v>
                </c:pt>
                <c:pt idx="2291">
                  <c:v>20100</c:v>
                </c:pt>
                <c:pt idx="2292">
                  <c:v>19300</c:v>
                </c:pt>
                <c:pt idx="2293">
                  <c:v>15500</c:v>
                </c:pt>
                <c:pt idx="2294">
                  <c:v>20600</c:v>
                </c:pt>
                <c:pt idx="2295">
                  <c:v>18600</c:v>
                </c:pt>
                <c:pt idx="2296">
                  <c:v>19800</c:v>
                </c:pt>
                <c:pt idx="2297">
                  <c:v>17000</c:v>
                </c:pt>
                <c:pt idx="2298">
                  <c:v>16100</c:v>
                </c:pt>
                <c:pt idx="2299">
                  <c:v>19300</c:v>
                </c:pt>
                <c:pt idx="2300">
                  <c:v>18600</c:v>
                </c:pt>
                <c:pt idx="2301">
                  <c:v>16300</c:v>
                </c:pt>
                <c:pt idx="2302">
                  <c:v>20800</c:v>
                </c:pt>
                <c:pt idx="2303">
                  <c:v>33900</c:v>
                </c:pt>
                <c:pt idx="2304">
                  <c:v>16300</c:v>
                </c:pt>
                <c:pt idx="2305">
                  <c:v>15800</c:v>
                </c:pt>
                <c:pt idx="2306">
                  <c:v>15000</c:v>
                </c:pt>
                <c:pt idx="2307">
                  <c:v>36000</c:v>
                </c:pt>
                <c:pt idx="2308">
                  <c:v>30100</c:v>
                </c:pt>
                <c:pt idx="2309">
                  <c:v>14500</c:v>
                </c:pt>
                <c:pt idx="2310">
                  <c:v>17800</c:v>
                </c:pt>
                <c:pt idx="2311">
                  <c:v>14800</c:v>
                </c:pt>
                <c:pt idx="2312">
                  <c:v>24100</c:v>
                </c:pt>
                <c:pt idx="2313">
                  <c:v>21200</c:v>
                </c:pt>
                <c:pt idx="2314">
                  <c:v>14300</c:v>
                </c:pt>
                <c:pt idx="2315">
                  <c:v>24600</c:v>
                </c:pt>
                <c:pt idx="2316">
                  <c:v>16500</c:v>
                </c:pt>
                <c:pt idx="2317">
                  <c:v>16100</c:v>
                </c:pt>
                <c:pt idx="2318">
                  <c:v>23900</c:v>
                </c:pt>
                <c:pt idx="2319">
                  <c:v>25100</c:v>
                </c:pt>
                <c:pt idx="2320">
                  <c:v>20000</c:v>
                </c:pt>
                <c:pt idx="2321">
                  <c:v>16500</c:v>
                </c:pt>
                <c:pt idx="2322">
                  <c:v>17400</c:v>
                </c:pt>
                <c:pt idx="2323">
                  <c:v>16000</c:v>
                </c:pt>
                <c:pt idx="2324">
                  <c:v>64000</c:v>
                </c:pt>
                <c:pt idx="2325">
                  <c:v>29900</c:v>
                </c:pt>
                <c:pt idx="2326">
                  <c:v>20100</c:v>
                </c:pt>
                <c:pt idx="2327">
                  <c:v>18600</c:v>
                </c:pt>
                <c:pt idx="2328">
                  <c:v>18000</c:v>
                </c:pt>
                <c:pt idx="2329">
                  <c:v>28600</c:v>
                </c:pt>
                <c:pt idx="2330">
                  <c:v>18300</c:v>
                </c:pt>
                <c:pt idx="2331">
                  <c:v>18800</c:v>
                </c:pt>
                <c:pt idx="2332">
                  <c:v>20300</c:v>
                </c:pt>
                <c:pt idx="2333">
                  <c:v>25100</c:v>
                </c:pt>
                <c:pt idx="2334">
                  <c:v>25700</c:v>
                </c:pt>
                <c:pt idx="2335">
                  <c:v>16800</c:v>
                </c:pt>
                <c:pt idx="2336">
                  <c:v>15100</c:v>
                </c:pt>
                <c:pt idx="2337">
                  <c:v>20900</c:v>
                </c:pt>
                <c:pt idx="2338">
                  <c:v>28500</c:v>
                </c:pt>
                <c:pt idx="2339">
                  <c:v>17500</c:v>
                </c:pt>
                <c:pt idx="2340">
                  <c:v>20100</c:v>
                </c:pt>
                <c:pt idx="2341">
                  <c:v>17300</c:v>
                </c:pt>
                <c:pt idx="2342">
                  <c:v>26000</c:v>
                </c:pt>
                <c:pt idx="2343">
                  <c:v>19000</c:v>
                </c:pt>
                <c:pt idx="2344">
                  <c:v>15000</c:v>
                </c:pt>
                <c:pt idx="2345">
                  <c:v>18800</c:v>
                </c:pt>
                <c:pt idx="2346">
                  <c:v>19500</c:v>
                </c:pt>
                <c:pt idx="2347">
                  <c:v>30900</c:v>
                </c:pt>
                <c:pt idx="2348">
                  <c:v>24800</c:v>
                </c:pt>
                <c:pt idx="2349">
                  <c:v>14000</c:v>
                </c:pt>
                <c:pt idx="2350">
                  <c:v>16600</c:v>
                </c:pt>
                <c:pt idx="2351">
                  <c:v>26000</c:v>
                </c:pt>
                <c:pt idx="2352">
                  <c:v>15300</c:v>
                </c:pt>
                <c:pt idx="2353">
                  <c:v>18300</c:v>
                </c:pt>
                <c:pt idx="2354">
                  <c:v>30800</c:v>
                </c:pt>
                <c:pt idx="2355">
                  <c:v>31200</c:v>
                </c:pt>
                <c:pt idx="2356">
                  <c:v>20600</c:v>
                </c:pt>
                <c:pt idx="2357">
                  <c:v>36600</c:v>
                </c:pt>
                <c:pt idx="2358">
                  <c:v>14800</c:v>
                </c:pt>
                <c:pt idx="2359">
                  <c:v>19300</c:v>
                </c:pt>
                <c:pt idx="2360">
                  <c:v>28600</c:v>
                </c:pt>
                <c:pt idx="2361">
                  <c:v>29300</c:v>
                </c:pt>
                <c:pt idx="2362">
                  <c:v>19000</c:v>
                </c:pt>
                <c:pt idx="2363">
                  <c:v>22800</c:v>
                </c:pt>
                <c:pt idx="2364">
                  <c:v>20800</c:v>
                </c:pt>
                <c:pt idx="2365">
                  <c:v>15800</c:v>
                </c:pt>
                <c:pt idx="2366">
                  <c:v>38900</c:v>
                </c:pt>
                <c:pt idx="2367">
                  <c:v>33300</c:v>
                </c:pt>
                <c:pt idx="2368">
                  <c:v>28300</c:v>
                </c:pt>
                <c:pt idx="2369">
                  <c:v>23300</c:v>
                </c:pt>
                <c:pt idx="2370">
                  <c:v>23600</c:v>
                </c:pt>
                <c:pt idx="2371">
                  <c:v>16300</c:v>
                </c:pt>
                <c:pt idx="2372">
                  <c:v>14800</c:v>
                </c:pt>
                <c:pt idx="2373">
                  <c:v>22200</c:v>
                </c:pt>
                <c:pt idx="2374">
                  <c:v>15100</c:v>
                </c:pt>
                <c:pt idx="2375">
                  <c:v>17600</c:v>
                </c:pt>
                <c:pt idx="2376">
                  <c:v>17000</c:v>
                </c:pt>
                <c:pt idx="2377">
                  <c:v>27300</c:v>
                </c:pt>
                <c:pt idx="2378">
                  <c:v>18300</c:v>
                </c:pt>
                <c:pt idx="2379">
                  <c:v>18800</c:v>
                </c:pt>
                <c:pt idx="2380">
                  <c:v>19800</c:v>
                </c:pt>
                <c:pt idx="2381">
                  <c:v>30800</c:v>
                </c:pt>
                <c:pt idx="2382">
                  <c:v>22300</c:v>
                </c:pt>
                <c:pt idx="2383">
                  <c:v>15000</c:v>
                </c:pt>
                <c:pt idx="2384">
                  <c:v>14800</c:v>
                </c:pt>
                <c:pt idx="2385">
                  <c:v>18800</c:v>
                </c:pt>
                <c:pt idx="2386">
                  <c:v>14500</c:v>
                </c:pt>
                <c:pt idx="2387">
                  <c:v>14000</c:v>
                </c:pt>
                <c:pt idx="2388">
                  <c:v>14300</c:v>
                </c:pt>
                <c:pt idx="2389">
                  <c:v>18800</c:v>
                </c:pt>
                <c:pt idx="2390">
                  <c:v>25800</c:v>
                </c:pt>
                <c:pt idx="2391">
                  <c:v>18600</c:v>
                </c:pt>
                <c:pt idx="2392">
                  <c:v>21800</c:v>
                </c:pt>
                <c:pt idx="2393">
                  <c:v>23500</c:v>
                </c:pt>
                <c:pt idx="2394">
                  <c:v>14800</c:v>
                </c:pt>
                <c:pt idx="2395">
                  <c:v>15100</c:v>
                </c:pt>
                <c:pt idx="2396">
                  <c:v>26800</c:v>
                </c:pt>
                <c:pt idx="2397">
                  <c:v>16100</c:v>
                </c:pt>
                <c:pt idx="2398">
                  <c:v>31300</c:v>
                </c:pt>
                <c:pt idx="2399">
                  <c:v>18300</c:v>
                </c:pt>
                <c:pt idx="2400">
                  <c:v>18800</c:v>
                </c:pt>
                <c:pt idx="2401">
                  <c:v>14800</c:v>
                </c:pt>
                <c:pt idx="2402">
                  <c:v>16800</c:v>
                </c:pt>
                <c:pt idx="2403">
                  <c:v>18800</c:v>
                </c:pt>
                <c:pt idx="2404">
                  <c:v>15300</c:v>
                </c:pt>
                <c:pt idx="2405">
                  <c:v>31600</c:v>
                </c:pt>
                <c:pt idx="2406">
                  <c:v>21200</c:v>
                </c:pt>
                <c:pt idx="2407">
                  <c:v>15000</c:v>
                </c:pt>
                <c:pt idx="2408">
                  <c:v>19800</c:v>
                </c:pt>
                <c:pt idx="2409">
                  <c:v>30800</c:v>
                </c:pt>
                <c:pt idx="2410">
                  <c:v>18300</c:v>
                </c:pt>
                <c:pt idx="2411">
                  <c:v>28400</c:v>
                </c:pt>
                <c:pt idx="2412">
                  <c:v>21300</c:v>
                </c:pt>
                <c:pt idx="2413">
                  <c:v>14800</c:v>
                </c:pt>
                <c:pt idx="2414">
                  <c:v>14500</c:v>
                </c:pt>
                <c:pt idx="2415">
                  <c:v>19500</c:v>
                </c:pt>
                <c:pt idx="2416">
                  <c:v>19800</c:v>
                </c:pt>
                <c:pt idx="2417">
                  <c:v>14300</c:v>
                </c:pt>
                <c:pt idx="2418">
                  <c:v>15000</c:v>
                </c:pt>
                <c:pt idx="2419">
                  <c:v>24100</c:v>
                </c:pt>
              </c:numCache>
            </c:numRef>
          </c:yVal>
          <c:smooth val="0"/>
          <c:extLst>
            <c:ext xmlns:c16="http://schemas.microsoft.com/office/drawing/2014/chart" uri="{C3380CC4-5D6E-409C-BE32-E72D297353CC}">
              <c16:uniqueId val="{00000002-D08A-49DB-ABF2-191C496E4B0D}"/>
            </c:ext>
          </c:extLst>
        </c:ser>
        <c:dLbls>
          <c:showLegendKey val="0"/>
          <c:showVal val="0"/>
          <c:showCatName val="0"/>
          <c:showSerName val="0"/>
          <c:showPercent val="0"/>
          <c:showBubbleSize val="0"/>
        </c:dLbls>
        <c:axId val="487377920"/>
        <c:axId val="487382912"/>
      </c:scatterChart>
      <c:valAx>
        <c:axId val="4873779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Items in Sale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382912"/>
        <c:crosses val="autoZero"/>
        <c:crossBetween val="midCat"/>
      </c:valAx>
      <c:valAx>
        <c:axId val="487382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 in won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12]* #,##0.00_-;\-[$₩-412]* #,##0.00_-;_-[$₩-412]*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3779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15.xml"/><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13</xdr:col>
      <xdr:colOff>190499</xdr:colOff>
      <xdr:row>2</xdr:row>
      <xdr:rowOff>4761</xdr:rowOff>
    </xdr:from>
    <xdr:to>
      <xdr:col>36</xdr:col>
      <xdr:colOff>238124</xdr:colOff>
      <xdr:row>26</xdr:row>
      <xdr:rowOff>66675</xdr:rowOff>
    </xdr:to>
    <xdr:graphicFrame macro="">
      <xdr:nvGraphicFramePr>
        <xdr:cNvPr id="2" name="Chart 1">
          <a:extLst>
            <a:ext uri="{FF2B5EF4-FFF2-40B4-BE49-F238E27FC236}">
              <a16:creationId xmlns:a16="http://schemas.microsoft.com/office/drawing/2014/main" id="{0F2C530E-AA48-0110-CF06-89582B1CAD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114299</xdr:colOff>
      <xdr:row>19</xdr:row>
      <xdr:rowOff>119061</xdr:rowOff>
    </xdr:from>
    <xdr:to>
      <xdr:col>12</xdr:col>
      <xdr:colOff>266700</xdr:colOff>
      <xdr:row>27</xdr:row>
      <xdr:rowOff>95250</xdr:rowOff>
    </xdr:to>
    <xdr:sp macro="" textlink="">
      <xdr:nvSpPr>
        <xdr:cNvPr id="4" name="TextBox 3">
          <a:extLst>
            <a:ext uri="{FF2B5EF4-FFF2-40B4-BE49-F238E27FC236}">
              <a16:creationId xmlns:a16="http://schemas.microsoft.com/office/drawing/2014/main" id="{85CEBB68-3D30-1159-223B-23BF20A86371}"/>
            </a:ext>
          </a:extLst>
        </xdr:cNvPr>
        <xdr:cNvSpPr txBox="1"/>
      </xdr:nvSpPr>
      <xdr:spPr>
        <a:xfrm>
          <a:off x="4686299" y="3738561"/>
          <a:ext cx="3810001" cy="1500189"/>
        </a:xfrm>
        <a:prstGeom prst="rect">
          <a:avLst/>
        </a:prstGeom>
        <a:solidFill>
          <a:schemeClr val="bg1"/>
        </a:solidFill>
        <a:ln w="28575" cmpd="thickThin">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ysClr val="windowText" lastClr="000000"/>
              </a:solidFill>
            </a:rPr>
            <a:t>Key Insights</a:t>
          </a:r>
          <a:r>
            <a:rPr lang="en-US" sz="1100">
              <a:solidFill>
                <a:sysClr val="windowText" lastClr="000000"/>
              </a:solidFill>
            </a:rPr>
            <a:t>:</a:t>
          </a:r>
        </a:p>
        <a:p>
          <a:r>
            <a:rPr lang="en-US" sz="1100">
              <a:solidFill>
                <a:sysClr val="windowText" lastClr="000000"/>
              </a:solidFill>
            </a:rPr>
            <a:t>Low points are mostly Fridays - looking at</a:t>
          </a:r>
          <a:r>
            <a:rPr lang="en-US" sz="1100" baseline="0">
              <a:solidFill>
                <a:sysClr val="windowText" lastClr="000000"/>
              </a:solidFill>
            </a:rPr>
            <a:t> the entire timeframe of data, this trend may not be apparent due to the large outlier  in total sales which has friday as the day of the week of the sale and is in the month of July. This outlier makes Fridays look better than they actually are.</a:t>
          </a:r>
          <a:r>
            <a:rPr lang="en-US" sz="1100">
              <a:solidFill>
                <a:sysClr val="windowText" lastClr="000000"/>
              </a:solidFill>
            </a:rPr>
            <a:t> </a:t>
          </a:r>
        </a:p>
        <a:p>
          <a:r>
            <a:rPr lang="en-US" sz="1100">
              <a:solidFill>
                <a:sysClr val="windowText" lastClr="000000"/>
              </a:solidFill>
            </a:rPr>
            <a:t>Tuesday</a:t>
          </a:r>
          <a:r>
            <a:rPr lang="en-US" sz="1100" baseline="0">
              <a:solidFill>
                <a:sysClr val="windowText" lastClr="000000"/>
              </a:solidFill>
            </a:rPr>
            <a:t> sales data, Assume they were closed on Tuesdays in August</a:t>
          </a:r>
          <a:endParaRPr lang="en-US" sz="1100">
            <a:solidFill>
              <a:sysClr val="windowText" lastClr="000000"/>
            </a:solidFill>
          </a:endParaRPr>
        </a:p>
      </xdr:txBody>
    </xdr:sp>
    <xdr:clientData/>
  </xdr:twoCellAnchor>
  <xdr:twoCellAnchor>
    <xdr:from>
      <xdr:col>5</xdr:col>
      <xdr:colOff>504824</xdr:colOff>
      <xdr:row>2</xdr:row>
      <xdr:rowOff>85725</xdr:rowOff>
    </xdr:from>
    <xdr:to>
      <xdr:col>14</xdr:col>
      <xdr:colOff>533399</xdr:colOff>
      <xdr:row>17</xdr:row>
      <xdr:rowOff>71437</xdr:rowOff>
    </xdr:to>
    <xdr:graphicFrame macro="">
      <xdr:nvGraphicFramePr>
        <xdr:cNvPr id="7" name="Chart 6">
          <a:extLst>
            <a:ext uri="{FF2B5EF4-FFF2-40B4-BE49-F238E27FC236}">
              <a16:creationId xmlns:a16="http://schemas.microsoft.com/office/drawing/2014/main" id="{836C2177-0788-B3CC-D3A3-8BBC34CF51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171449</xdr:colOff>
      <xdr:row>11</xdr:row>
      <xdr:rowOff>123825</xdr:rowOff>
    </xdr:from>
    <xdr:to>
      <xdr:col>13</xdr:col>
      <xdr:colOff>485775</xdr:colOff>
      <xdr:row>13</xdr:row>
      <xdr:rowOff>19050</xdr:rowOff>
    </xdr:to>
    <xdr:grpSp>
      <xdr:nvGrpSpPr>
        <xdr:cNvPr id="10" name="Group 9">
          <a:extLst>
            <a:ext uri="{FF2B5EF4-FFF2-40B4-BE49-F238E27FC236}">
              <a16:creationId xmlns:a16="http://schemas.microsoft.com/office/drawing/2014/main" id="{3D893544-1887-FD3D-0504-558D92F8D0D0}"/>
            </a:ext>
          </a:extLst>
        </xdr:cNvPr>
        <xdr:cNvGrpSpPr/>
      </xdr:nvGrpSpPr>
      <xdr:grpSpPr>
        <a:xfrm>
          <a:off x="8439149" y="2219325"/>
          <a:ext cx="923926" cy="276225"/>
          <a:chOff x="11239499" y="2705100"/>
          <a:chExt cx="923926" cy="276225"/>
        </a:xfrm>
      </xdr:grpSpPr>
      <xdr:sp macro="" textlink="">
        <xdr:nvSpPr>
          <xdr:cNvPr id="8" name="TextBox 7">
            <a:extLst>
              <a:ext uri="{FF2B5EF4-FFF2-40B4-BE49-F238E27FC236}">
                <a16:creationId xmlns:a16="http://schemas.microsoft.com/office/drawing/2014/main" id="{82CA823C-35D3-BD8B-7697-09F316648B38}"/>
              </a:ext>
            </a:extLst>
          </xdr:cNvPr>
          <xdr:cNvSpPr txBox="1"/>
        </xdr:nvSpPr>
        <xdr:spPr>
          <a:xfrm>
            <a:off x="11239499" y="2705100"/>
            <a:ext cx="923926"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a:t>Friday</a:t>
            </a:r>
          </a:p>
        </xdr:txBody>
      </xdr:sp>
      <xdr:sp macro="" textlink="">
        <xdr:nvSpPr>
          <xdr:cNvPr id="9" name="Oval 8">
            <a:extLst>
              <a:ext uri="{FF2B5EF4-FFF2-40B4-BE49-F238E27FC236}">
                <a16:creationId xmlns:a16="http://schemas.microsoft.com/office/drawing/2014/main" id="{D3511D32-6F0E-B02C-2351-2EB7E1F62F88}"/>
              </a:ext>
            </a:extLst>
          </xdr:cNvPr>
          <xdr:cNvSpPr/>
        </xdr:nvSpPr>
        <xdr:spPr>
          <a:xfrm>
            <a:off x="11572874" y="2819399"/>
            <a:ext cx="45720" cy="4572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357187</xdr:colOff>
      <xdr:row>14</xdr:row>
      <xdr:rowOff>4762</xdr:rowOff>
    </xdr:from>
    <xdr:to>
      <xdr:col>6</xdr:col>
      <xdr:colOff>423862</xdr:colOff>
      <xdr:row>28</xdr:row>
      <xdr:rowOff>80962</xdr:rowOff>
    </xdr:to>
    <xdr:graphicFrame macro="">
      <xdr:nvGraphicFramePr>
        <xdr:cNvPr id="3" name="Chart 2">
          <a:extLst>
            <a:ext uri="{FF2B5EF4-FFF2-40B4-BE49-F238E27FC236}">
              <a16:creationId xmlns:a16="http://schemas.microsoft.com/office/drawing/2014/main" id="{AE7B2815-86A5-4BFC-1171-7EA12F7D35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528637</xdr:colOff>
      <xdr:row>0</xdr:row>
      <xdr:rowOff>166687</xdr:rowOff>
    </xdr:from>
    <xdr:to>
      <xdr:col>18</xdr:col>
      <xdr:colOff>223837</xdr:colOff>
      <xdr:row>15</xdr:row>
      <xdr:rowOff>52387</xdr:rowOff>
    </xdr:to>
    <xdr:graphicFrame macro="">
      <xdr:nvGraphicFramePr>
        <xdr:cNvPr id="6" name="Chart 5">
          <a:extLst>
            <a:ext uri="{FF2B5EF4-FFF2-40B4-BE49-F238E27FC236}">
              <a16:creationId xmlns:a16="http://schemas.microsoft.com/office/drawing/2014/main" id="{CD3842F3-CE6A-8BB6-E9E3-BC02AFF3EC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571500</xdr:colOff>
      <xdr:row>13</xdr:row>
      <xdr:rowOff>47624</xdr:rowOff>
    </xdr:from>
    <xdr:to>
      <xdr:col>11</xdr:col>
      <xdr:colOff>238125</xdr:colOff>
      <xdr:row>22</xdr:row>
      <xdr:rowOff>114299</xdr:rowOff>
    </xdr:to>
    <xdr:sp macro="" textlink="">
      <xdr:nvSpPr>
        <xdr:cNvPr id="5" name="TextBox 4">
          <a:extLst>
            <a:ext uri="{FF2B5EF4-FFF2-40B4-BE49-F238E27FC236}">
              <a16:creationId xmlns:a16="http://schemas.microsoft.com/office/drawing/2014/main" id="{4C784D21-8284-6B99-A8C3-36B6AE91FB19}"/>
            </a:ext>
          </a:extLst>
        </xdr:cNvPr>
        <xdr:cNvSpPr txBox="1"/>
      </xdr:nvSpPr>
      <xdr:spPr>
        <a:xfrm>
          <a:off x="4467225" y="2524124"/>
          <a:ext cx="3467100" cy="1781175"/>
        </a:xfrm>
        <a:prstGeom prst="rect">
          <a:avLst/>
        </a:prstGeom>
        <a:solidFill>
          <a:schemeClr val="lt1"/>
        </a:solidFill>
        <a:ln w="2857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mn-lt"/>
            </a:rPr>
            <a:t>Key Takeaway:</a:t>
          </a:r>
        </a:p>
        <a:p>
          <a:r>
            <a:rPr lang="en-US" sz="1100">
              <a:latin typeface="+mn-lt"/>
            </a:rPr>
            <a:t>Morning</a:t>
          </a:r>
          <a:r>
            <a:rPr lang="en-US" sz="1100" baseline="0">
              <a:latin typeface="+mn-lt"/>
            </a:rPr>
            <a:t> timeframe only accounts for one hour and makes up 32% of sales. Afternoon may represent 67% but, the timeframe is 5x as long as the morning timeframe. </a:t>
          </a:r>
        </a:p>
        <a:p>
          <a:r>
            <a:rPr lang="en-US" sz="1100" baseline="0">
              <a:latin typeface="+mn-lt"/>
            </a:rPr>
            <a:t>Consider whether this chart is the best type of chart to represent busiest times.</a:t>
          </a:r>
        </a:p>
        <a:p>
          <a:r>
            <a:rPr lang="en-US" sz="1100" baseline="0">
              <a:latin typeface="+mn-lt"/>
            </a:rPr>
            <a:t>Possible recommendation to shift business hours and open earlier</a:t>
          </a:r>
          <a:endParaRPr lang="en-US" sz="1100">
            <a:latin typeface="+mn-lt"/>
          </a:endParaRPr>
        </a:p>
      </xdr:txBody>
    </xdr:sp>
    <xdr:clientData/>
  </xdr:twoCellAnchor>
  <xdr:twoCellAnchor>
    <xdr:from>
      <xdr:col>6</xdr:col>
      <xdr:colOff>533399</xdr:colOff>
      <xdr:row>38</xdr:row>
      <xdr:rowOff>14286</xdr:rowOff>
    </xdr:from>
    <xdr:to>
      <xdr:col>14</xdr:col>
      <xdr:colOff>447675</xdr:colOff>
      <xdr:row>55</xdr:row>
      <xdr:rowOff>0</xdr:rowOff>
    </xdr:to>
    <xdr:grpSp>
      <xdr:nvGrpSpPr>
        <xdr:cNvPr id="8" name="Group 7">
          <a:extLst>
            <a:ext uri="{FF2B5EF4-FFF2-40B4-BE49-F238E27FC236}">
              <a16:creationId xmlns:a16="http://schemas.microsoft.com/office/drawing/2014/main" id="{46772ADB-A9D3-B7C8-05D0-AE1548C42052}"/>
            </a:ext>
          </a:extLst>
        </xdr:cNvPr>
        <xdr:cNvGrpSpPr/>
      </xdr:nvGrpSpPr>
      <xdr:grpSpPr>
        <a:xfrm>
          <a:off x="5505449" y="7253286"/>
          <a:ext cx="5038726" cy="3224214"/>
          <a:chOff x="5505449" y="7253286"/>
          <a:chExt cx="5038726" cy="3224214"/>
        </a:xfrm>
      </xdr:grpSpPr>
      <xdr:graphicFrame macro="">
        <xdr:nvGraphicFramePr>
          <xdr:cNvPr id="2" name="Chart 1">
            <a:extLst>
              <a:ext uri="{FF2B5EF4-FFF2-40B4-BE49-F238E27FC236}">
                <a16:creationId xmlns:a16="http://schemas.microsoft.com/office/drawing/2014/main" id="{65494A5A-C4DC-19B8-CFBA-967372C046F2}"/>
              </a:ext>
            </a:extLst>
          </xdr:cNvPr>
          <xdr:cNvGraphicFramePr/>
        </xdr:nvGraphicFramePr>
        <xdr:xfrm>
          <a:off x="5505449" y="7253286"/>
          <a:ext cx="5038726" cy="3224214"/>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4" name="TextBox 3">
            <a:extLst>
              <a:ext uri="{FF2B5EF4-FFF2-40B4-BE49-F238E27FC236}">
                <a16:creationId xmlns:a16="http://schemas.microsoft.com/office/drawing/2014/main" id="{8FAE9514-8C12-0972-1F81-20C7FC3DEB15}"/>
              </a:ext>
            </a:extLst>
          </xdr:cNvPr>
          <xdr:cNvSpPr txBox="1"/>
        </xdr:nvSpPr>
        <xdr:spPr>
          <a:xfrm>
            <a:off x="5619750" y="7667625"/>
            <a:ext cx="1543050" cy="495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Morning: 11am-12 pm</a:t>
            </a:r>
            <a:r>
              <a:rPr lang="en-US"/>
              <a:t> </a:t>
            </a:r>
            <a:r>
              <a:rPr lang="en-US" sz="1100" b="0" i="0" u="none" strike="noStrike">
                <a:solidFill>
                  <a:schemeClr val="dk1"/>
                </a:solidFill>
                <a:effectLst/>
                <a:latin typeface="+mn-lt"/>
                <a:ea typeface="+mn-ea"/>
                <a:cs typeface="+mn-cs"/>
              </a:rPr>
              <a:t>Afternoon: 12 pm-4 pm</a:t>
            </a:r>
            <a:r>
              <a:rPr lang="en-US"/>
              <a:t> </a:t>
            </a:r>
            <a:endParaRPr lang="en-US" sz="1100"/>
          </a:p>
        </xdr:txBody>
      </xdr:sp>
    </xdr:grpSp>
    <xdr:clientData/>
  </xdr:twoCellAnchor>
  <xdr:twoCellAnchor>
    <xdr:from>
      <xdr:col>0</xdr:col>
      <xdr:colOff>742950</xdr:colOff>
      <xdr:row>42</xdr:row>
      <xdr:rowOff>90487</xdr:rowOff>
    </xdr:from>
    <xdr:to>
      <xdr:col>6</xdr:col>
      <xdr:colOff>342900</xdr:colOff>
      <xdr:row>56</xdr:row>
      <xdr:rowOff>166687</xdr:rowOff>
    </xdr:to>
    <xdr:graphicFrame macro="">
      <xdr:nvGraphicFramePr>
        <xdr:cNvPr id="9" name="Chart 8">
          <a:extLst>
            <a:ext uri="{FF2B5EF4-FFF2-40B4-BE49-F238E27FC236}">
              <a16:creationId xmlns:a16="http://schemas.microsoft.com/office/drawing/2014/main" id="{86EC3FE6-74FE-5E9A-9274-B613A450BB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0.00104</cdr:x>
      <cdr:y>0.05729</cdr:y>
    </cdr:from>
    <cdr:to>
      <cdr:x>0.36146</cdr:x>
      <cdr:y>0.30382</cdr:y>
    </cdr:to>
    <cdr:sp macro="" textlink="">
      <cdr:nvSpPr>
        <cdr:cNvPr id="2" name="TextBox 1">
          <a:extLst xmlns:a="http://schemas.openxmlformats.org/drawingml/2006/main">
            <a:ext uri="{FF2B5EF4-FFF2-40B4-BE49-F238E27FC236}">
              <a16:creationId xmlns:a16="http://schemas.microsoft.com/office/drawing/2014/main" id="{B655EDE9-FCB8-D50D-155A-1D716AD2AB98}"/>
            </a:ext>
          </a:extLst>
        </cdr:cNvPr>
        <cdr:cNvSpPr txBox="1"/>
      </cdr:nvSpPr>
      <cdr:spPr>
        <a:xfrm xmlns:a="http://schemas.openxmlformats.org/drawingml/2006/main">
          <a:off x="4763" y="157163"/>
          <a:ext cx="1647825" cy="676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Morning: 11am-12</a:t>
          </a:r>
          <a:r>
            <a:rPr lang="en-US" sz="1100" baseline="0"/>
            <a:t> pm</a:t>
          </a:r>
        </a:p>
        <a:p xmlns:a="http://schemas.openxmlformats.org/drawingml/2006/main">
          <a:r>
            <a:rPr lang="en-US" sz="1100" baseline="0"/>
            <a:t>Afternoon: 12 pm-5 pm</a:t>
          </a:r>
        </a:p>
        <a:p xmlns:a="http://schemas.openxmlformats.org/drawingml/2006/main">
          <a:r>
            <a:rPr lang="en-US" sz="1100" baseline="0"/>
            <a:t>Evening: 5 pm-11 pm</a:t>
          </a:r>
          <a:endParaRPr lang="en-US" sz="1100"/>
        </a:p>
      </cdr:txBody>
    </cdr:sp>
  </cdr:relSizeAnchor>
</c:userShapes>
</file>

<file path=xl/drawings/drawing5.xml><?xml version="1.0" encoding="utf-8"?>
<xdr:wsDr xmlns:xdr="http://schemas.openxmlformats.org/drawingml/2006/spreadsheetDrawing" xmlns:a="http://schemas.openxmlformats.org/drawingml/2006/main">
  <xdr:twoCellAnchor>
    <xdr:from>
      <xdr:col>9</xdr:col>
      <xdr:colOff>109537</xdr:colOff>
      <xdr:row>2</xdr:row>
      <xdr:rowOff>157161</xdr:rowOff>
    </xdr:from>
    <xdr:to>
      <xdr:col>19</xdr:col>
      <xdr:colOff>447675</xdr:colOff>
      <xdr:row>18</xdr:row>
      <xdr:rowOff>161925</xdr:rowOff>
    </xdr:to>
    <xdr:graphicFrame macro="">
      <xdr:nvGraphicFramePr>
        <xdr:cNvPr id="7" name="Chart 6">
          <a:extLst>
            <a:ext uri="{FF2B5EF4-FFF2-40B4-BE49-F238E27FC236}">
              <a16:creationId xmlns:a16="http://schemas.microsoft.com/office/drawing/2014/main" id="{4F724602-ED81-1965-284E-29EF6AACF8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3</xdr:row>
      <xdr:rowOff>0</xdr:rowOff>
    </xdr:from>
    <xdr:to>
      <xdr:col>28</xdr:col>
      <xdr:colOff>304800</xdr:colOff>
      <xdr:row>17</xdr:row>
      <xdr:rowOff>76200</xdr:rowOff>
    </xdr:to>
    <xdr:graphicFrame macro="">
      <xdr:nvGraphicFramePr>
        <xdr:cNvPr id="9" name="Chart 8">
          <a:extLst>
            <a:ext uri="{FF2B5EF4-FFF2-40B4-BE49-F238E27FC236}">
              <a16:creationId xmlns:a16="http://schemas.microsoft.com/office/drawing/2014/main" id="{347F94E5-4D92-487B-8448-28EC000844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438150</xdr:colOff>
      <xdr:row>20</xdr:row>
      <xdr:rowOff>19050</xdr:rowOff>
    </xdr:from>
    <xdr:to>
      <xdr:col>28</xdr:col>
      <xdr:colOff>133350</xdr:colOff>
      <xdr:row>34</xdr:row>
      <xdr:rowOff>95250</xdr:rowOff>
    </xdr:to>
    <xdr:graphicFrame macro="">
      <xdr:nvGraphicFramePr>
        <xdr:cNvPr id="11" name="Chart 10">
          <a:extLst>
            <a:ext uri="{FF2B5EF4-FFF2-40B4-BE49-F238E27FC236}">
              <a16:creationId xmlns:a16="http://schemas.microsoft.com/office/drawing/2014/main" id="{A94FB833-14A1-48EA-BBA0-2D3E3B04AD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21</xdr:row>
      <xdr:rowOff>0</xdr:rowOff>
    </xdr:from>
    <xdr:to>
      <xdr:col>20</xdr:col>
      <xdr:colOff>9525</xdr:colOff>
      <xdr:row>37</xdr:row>
      <xdr:rowOff>52388</xdr:rowOff>
    </xdr:to>
    <xdr:graphicFrame macro="">
      <xdr:nvGraphicFramePr>
        <xdr:cNvPr id="12" name="Chart 11">
          <a:extLst>
            <a:ext uri="{FF2B5EF4-FFF2-40B4-BE49-F238E27FC236}">
              <a16:creationId xmlns:a16="http://schemas.microsoft.com/office/drawing/2014/main" id="{43745B2B-1995-41BD-AC4E-35C1C12D0C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114297</xdr:colOff>
      <xdr:row>6</xdr:row>
      <xdr:rowOff>114298</xdr:rowOff>
    </xdr:from>
    <xdr:to>
      <xdr:col>10</xdr:col>
      <xdr:colOff>1028700</xdr:colOff>
      <xdr:row>26</xdr:row>
      <xdr:rowOff>38099</xdr:rowOff>
    </xdr:to>
    <xdr:graphicFrame macro="">
      <xdr:nvGraphicFramePr>
        <xdr:cNvPr id="3" name="Chart 2">
          <a:extLst>
            <a:ext uri="{FF2B5EF4-FFF2-40B4-BE49-F238E27FC236}">
              <a16:creationId xmlns:a16="http://schemas.microsoft.com/office/drawing/2014/main" id="{57D1B590-C5B7-70EC-5423-1F514E43D1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609600</xdr:colOff>
      <xdr:row>27</xdr:row>
      <xdr:rowOff>0</xdr:rowOff>
    </xdr:from>
    <xdr:to>
      <xdr:col>6</xdr:col>
      <xdr:colOff>1133475</xdr:colOff>
      <xdr:row>36</xdr:row>
      <xdr:rowOff>95250</xdr:rowOff>
    </xdr:to>
    <xdr:sp macro="" textlink="">
      <xdr:nvSpPr>
        <xdr:cNvPr id="7" name="TextBox 6">
          <a:extLst>
            <a:ext uri="{FF2B5EF4-FFF2-40B4-BE49-F238E27FC236}">
              <a16:creationId xmlns:a16="http://schemas.microsoft.com/office/drawing/2014/main" id="{F1AF8CCC-11D6-4DFA-A460-AACE6FABE92C}"/>
            </a:ext>
          </a:extLst>
        </xdr:cNvPr>
        <xdr:cNvSpPr txBox="1"/>
      </xdr:nvSpPr>
      <xdr:spPr>
        <a:xfrm>
          <a:off x="3286125" y="5143500"/>
          <a:ext cx="4943475" cy="1809750"/>
        </a:xfrm>
        <a:prstGeom prst="rect">
          <a:avLst/>
        </a:prstGeom>
        <a:solidFill>
          <a:schemeClr val="lt1"/>
        </a:solidFill>
        <a:ln w="2857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Notes:</a:t>
          </a:r>
        </a:p>
        <a:p>
          <a:r>
            <a:rPr lang="en-US" sz="1100"/>
            <a:t>Ang-Butter</a:t>
          </a:r>
          <a:r>
            <a:rPr lang="en-US" sz="1100" baseline="0"/>
            <a:t> is purchased three times more than the next highest sold bakery item</a:t>
          </a:r>
          <a:r>
            <a:rPr lang="en-US" sz="1100" baseline="0">
              <a:solidFill>
                <a:schemeClr val="dk1"/>
              </a:solidFill>
              <a:effectLst/>
              <a:latin typeface="+mn-lt"/>
              <a:ea typeface="+mn-ea"/>
              <a:cs typeface="+mn-cs"/>
            </a:rPr>
            <a:t>. Ang-Butter is a popular Korean pastry.</a:t>
          </a:r>
          <a:r>
            <a:rPr lang="en-US" sz="1100" baseline="0"/>
            <a:t> I was curious about that. I did a deeper dive into transactions not including Ang-Butter, and discovered that only 447 transactions did not include Ang-Butter as an item purchased. Which meant that 82% of all transactions include Ang-Butter. It seems a reasonable assumption that most customers  come to Kiki's to purchase the Ang-Butter. With this insight, we can make a recommendation to stakeholders to perhaps introduce other Korean bakery items while dropping low performing items.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142876</xdr:colOff>
      <xdr:row>137</xdr:row>
      <xdr:rowOff>128587</xdr:rowOff>
    </xdr:from>
    <xdr:to>
      <xdr:col>18</xdr:col>
      <xdr:colOff>304800</xdr:colOff>
      <xdr:row>156</xdr:row>
      <xdr:rowOff>142875</xdr:rowOff>
    </xdr:to>
    <xdr:graphicFrame macro="">
      <xdr:nvGraphicFramePr>
        <xdr:cNvPr id="3" name="Chart 2">
          <a:extLst>
            <a:ext uri="{FF2B5EF4-FFF2-40B4-BE49-F238E27FC236}">
              <a16:creationId xmlns:a16="http://schemas.microsoft.com/office/drawing/2014/main" id="{482E0F8A-1236-48B1-3FF4-4AB2666ED5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133350</xdr:colOff>
      <xdr:row>159</xdr:row>
      <xdr:rowOff>28574</xdr:rowOff>
    </xdr:from>
    <xdr:to>
      <xdr:col>18</xdr:col>
      <xdr:colOff>161923</xdr:colOff>
      <xdr:row>178</xdr:row>
      <xdr:rowOff>14287</xdr:rowOff>
    </xdr:to>
    <xdr:graphicFrame macro="">
      <xdr:nvGraphicFramePr>
        <xdr:cNvPr id="4" name="Chart 3">
          <a:extLst>
            <a:ext uri="{FF2B5EF4-FFF2-40B4-BE49-F238E27FC236}">
              <a16:creationId xmlns:a16="http://schemas.microsoft.com/office/drawing/2014/main" id="{6FDA5D07-323E-4174-AD36-A13372078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142875</xdr:colOff>
      <xdr:row>50</xdr:row>
      <xdr:rowOff>138112</xdr:rowOff>
    </xdr:from>
    <xdr:to>
      <xdr:col>6</xdr:col>
      <xdr:colOff>447675</xdr:colOff>
      <xdr:row>65</xdr:row>
      <xdr:rowOff>23812</xdr:rowOff>
    </xdr:to>
    <xdr:graphicFrame macro="">
      <xdr:nvGraphicFramePr>
        <xdr:cNvPr id="5" name="Chart 4">
          <a:extLst>
            <a:ext uri="{FF2B5EF4-FFF2-40B4-BE49-F238E27FC236}">
              <a16:creationId xmlns:a16="http://schemas.microsoft.com/office/drawing/2014/main" id="{539B2363-4C29-8DDF-7BB4-4F726A1743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95248</xdr:colOff>
      <xdr:row>45</xdr:row>
      <xdr:rowOff>95250</xdr:rowOff>
    </xdr:from>
    <xdr:to>
      <xdr:col>11</xdr:col>
      <xdr:colOff>523874</xdr:colOff>
      <xdr:row>50</xdr:row>
      <xdr:rowOff>57150</xdr:rowOff>
    </xdr:to>
    <xdr:sp macro="" textlink="">
      <xdr:nvSpPr>
        <xdr:cNvPr id="6" name="TextBox 5">
          <a:extLst>
            <a:ext uri="{FF2B5EF4-FFF2-40B4-BE49-F238E27FC236}">
              <a16:creationId xmlns:a16="http://schemas.microsoft.com/office/drawing/2014/main" id="{D77BF97A-F73F-ED61-A4C4-BD8E4D9F1D59}"/>
            </a:ext>
          </a:extLst>
        </xdr:cNvPr>
        <xdr:cNvSpPr txBox="1"/>
      </xdr:nvSpPr>
      <xdr:spPr>
        <a:xfrm>
          <a:off x="95248" y="8715375"/>
          <a:ext cx="8934451"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**Assuming typo in entering data. Removing one zero brings the data point back into fitting the linear line of items</a:t>
          </a:r>
          <a:r>
            <a:rPr lang="en-US" sz="1100" baseline="0"/>
            <a:t> purchased in sale versus total sale price.</a:t>
          </a:r>
          <a:r>
            <a:rPr lang="en-US" sz="1100"/>
            <a:t> This updated</a:t>
          </a:r>
          <a:r>
            <a:rPr lang="en-US" sz="1100" baseline="0"/>
            <a:t> data point falls nicely within the linear relationship between items purchased and total sale price, having a strong correlation value of 0.989</a:t>
          </a:r>
          <a:r>
            <a:rPr lang="en-US" sz="1100"/>
            <a:t>. Therefore, </a:t>
          </a:r>
          <a:r>
            <a:rPr lang="en-US" sz="1100">
              <a:solidFill>
                <a:schemeClr val="dk1"/>
              </a:solidFill>
              <a:effectLst/>
              <a:latin typeface="+mn-lt"/>
              <a:ea typeface="+mn-ea"/>
              <a:cs typeface="+mn-cs"/>
            </a:rPr>
            <a:t>I feel</a:t>
          </a:r>
          <a:r>
            <a:rPr lang="en-US" sz="1100" baseline="0">
              <a:solidFill>
                <a:schemeClr val="dk1"/>
              </a:solidFill>
              <a:effectLst/>
              <a:latin typeface="+mn-lt"/>
              <a:ea typeface="+mn-ea"/>
              <a:cs typeface="+mn-cs"/>
            </a:rPr>
            <a:t> I could consider</a:t>
          </a:r>
          <a:r>
            <a:rPr lang="en-US" sz="1100">
              <a:solidFill>
                <a:schemeClr val="dk1"/>
              </a:solidFill>
              <a:effectLst/>
              <a:latin typeface="+mn-lt"/>
              <a:ea typeface="+mn-ea"/>
              <a:cs typeface="+mn-cs"/>
            </a:rPr>
            <a:t> changing the data entry to 129300 for Total Sale in row 91. This transaction accounts</a:t>
          </a:r>
          <a:r>
            <a:rPr lang="en-US" sz="1100" baseline="0">
              <a:solidFill>
                <a:schemeClr val="dk1"/>
              </a:solidFill>
              <a:effectLst/>
              <a:latin typeface="+mn-lt"/>
              <a:ea typeface="+mn-ea"/>
              <a:cs typeface="+mn-cs"/>
            </a:rPr>
            <a:t> for one of the bakery's higher item count sales, so a deeper dive on the number was warranted before just simply eliminating the row from the dataset.</a:t>
          </a:r>
          <a:endParaRPr lang="en-US" sz="1100"/>
        </a:p>
      </xdr:txBody>
    </xdr:sp>
    <xdr:clientData/>
  </xdr:twoCellAnchor>
  <xdr:twoCellAnchor>
    <xdr:from>
      <xdr:col>9</xdr:col>
      <xdr:colOff>85725</xdr:colOff>
      <xdr:row>54</xdr:row>
      <xdr:rowOff>161925</xdr:rowOff>
    </xdr:from>
    <xdr:to>
      <xdr:col>12</xdr:col>
      <xdr:colOff>361950</xdr:colOff>
      <xdr:row>63</xdr:row>
      <xdr:rowOff>57151</xdr:rowOff>
    </xdr:to>
    <xdr:sp macro="" textlink="">
      <xdr:nvSpPr>
        <xdr:cNvPr id="2" name="TextBox 1">
          <a:extLst>
            <a:ext uri="{FF2B5EF4-FFF2-40B4-BE49-F238E27FC236}">
              <a16:creationId xmlns:a16="http://schemas.microsoft.com/office/drawing/2014/main" id="{BC503A32-1058-B427-A7FC-ED50E2870B4B}"/>
            </a:ext>
          </a:extLst>
        </xdr:cNvPr>
        <xdr:cNvSpPr txBox="1"/>
      </xdr:nvSpPr>
      <xdr:spPr>
        <a:xfrm>
          <a:off x="6134100" y="10496550"/>
          <a:ext cx="2733675" cy="16097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sample data set used for chart above. Data point for Total Sale in row 91 corrected</a:t>
          </a:r>
          <a:r>
            <a:rPr lang="en-US" sz="1100" baseline="0"/>
            <a:t> to 129300 in order to determine if it would fit the linear relationship and therefore be a reasonable correction. As shown, it does fit nicely</a:t>
          </a:r>
          <a:endParaRPr lang="en-US" sz="1100"/>
        </a:p>
      </xdr:txBody>
    </xdr:sp>
    <xdr:clientData/>
  </xdr:twoCellAnchor>
  <xdr:twoCellAnchor>
    <xdr:from>
      <xdr:col>0</xdr:col>
      <xdr:colOff>57147</xdr:colOff>
      <xdr:row>5</xdr:row>
      <xdr:rowOff>0</xdr:rowOff>
    </xdr:from>
    <xdr:to>
      <xdr:col>11</xdr:col>
      <xdr:colOff>419099</xdr:colOff>
      <xdr:row>15</xdr:row>
      <xdr:rowOff>142875</xdr:rowOff>
    </xdr:to>
    <xdr:sp macro="" textlink="">
      <xdr:nvSpPr>
        <xdr:cNvPr id="3" name="TextBox 2">
          <a:extLst>
            <a:ext uri="{FF2B5EF4-FFF2-40B4-BE49-F238E27FC236}">
              <a16:creationId xmlns:a16="http://schemas.microsoft.com/office/drawing/2014/main" id="{0B078BBE-0C44-0226-584F-B3D0BC759044}"/>
            </a:ext>
          </a:extLst>
        </xdr:cNvPr>
        <xdr:cNvSpPr txBox="1"/>
      </xdr:nvSpPr>
      <xdr:spPr>
        <a:xfrm>
          <a:off x="57147" y="952500"/>
          <a:ext cx="8867777" cy="1857375"/>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rgbClr val="FF0000"/>
              </a:solidFill>
            </a:rPr>
            <a:t>KEY</a:t>
          </a:r>
          <a:r>
            <a:rPr lang="en-US" sz="1100" b="1" u="sng" baseline="0">
              <a:solidFill>
                <a:srgbClr val="FF0000"/>
              </a:solidFill>
            </a:rPr>
            <a:t> TAKE AWAYS</a:t>
          </a:r>
          <a:r>
            <a:rPr lang="en-US" sz="1100" baseline="0"/>
            <a:t>:</a:t>
          </a:r>
        </a:p>
        <a:p>
          <a:r>
            <a:rPr lang="en-US" sz="1100" baseline="0"/>
            <a:t>1.Without having any logic or event to support or explain the outlier in row 91, the Total Sales datapoint should be dealt with in order to proceed with clean and relevant data. I strongly recommend either deleting this row of data or making a place correction to the entry. I think we can agree that 31 pastries would not cost 1.3 million dollars, under any circumstance. To further reinforce this point, we have a sale of 25 pastries with a total sale of $116,500. That would mean that 6 additional pastries cost an additional $1.18 million. Also, not a feasible scenario. Side note: units for total sale are unknown. It seems unlikely that the unit is US dollar, as price per item is not realistic, even if you assume a decimal point for cents was omitted. My sense is that it is in Won, the Korean currency, given the bakery names are in Korean. But, as instructed, I will proceed as if it is US dollars. **edit, this was cleared up on Milestone night, we can assume units are won.</a:t>
          </a:r>
        </a:p>
        <a:p>
          <a:r>
            <a:rPr lang="en-US" sz="1100" baseline="0"/>
            <a:t>2. Acknowledging that there is missing data </a:t>
          </a:r>
          <a:r>
            <a:rPr lang="en-US" sz="1100" baseline="0">
              <a:solidFill>
                <a:schemeClr val="dk1"/>
              </a:solidFill>
              <a:effectLst/>
              <a:latin typeface="+mn-lt"/>
              <a:ea typeface="+mn-ea"/>
              <a:cs typeface="+mn-cs"/>
            </a:rPr>
            <a:t>(items sold in transaction)</a:t>
          </a:r>
          <a:r>
            <a:rPr lang="en-US" sz="1100" baseline="0"/>
            <a:t> in row 1147, I would recommend keeping this row. The total sale amount is one of the smallest, indicating it would be a one to two item sale. Those missing data points will be negligible for the  product sales analysis. In addition, data in the datetime, day of the week, and total sales fields will be useful in analysis around those variables.</a:t>
          </a:r>
          <a:endParaRPr lang="en-US" sz="1100"/>
        </a:p>
      </xdr:txBody>
    </xdr:sp>
    <xdr:clientData/>
  </xdr:twoCellAnchor>
  <xdr:twoCellAnchor>
    <xdr:from>
      <xdr:col>0</xdr:col>
      <xdr:colOff>200025</xdr:colOff>
      <xdr:row>20</xdr:row>
      <xdr:rowOff>0</xdr:rowOff>
    </xdr:from>
    <xdr:to>
      <xdr:col>14</xdr:col>
      <xdr:colOff>476250</xdr:colOff>
      <xdr:row>22</xdr:row>
      <xdr:rowOff>114300</xdr:rowOff>
    </xdr:to>
    <xdr:sp macro="" textlink="">
      <xdr:nvSpPr>
        <xdr:cNvPr id="10" name="TextBox 9">
          <a:extLst>
            <a:ext uri="{FF2B5EF4-FFF2-40B4-BE49-F238E27FC236}">
              <a16:creationId xmlns:a16="http://schemas.microsoft.com/office/drawing/2014/main" id="{9FE1499A-FA9F-48F8-89F0-B0C865814A69}"/>
            </a:ext>
          </a:extLst>
        </xdr:cNvPr>
        <xdr:cNvSpPr txBox="1"/>
      </xdr:nvSpPr>
      <xdr:spPr>
        <a:xfrm>
          <a:off x="200025" y="3857625"/>
          <a:ext cx="10639425"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**Looking</a:t>
          </a:r>
          <a:r>
            <a:rPr lang="en-US" sz="1100" baseline="0"/>
            <a:t> at relationship between total items in sale and total sale price keeping outlier in the dataset and then removing it. Outlier was intially found using the filter tool in each column. It was reinforced in the first graph below. Dataset has the expected correlation when the outlier is removed, as shown in the second graph.</a:t>
          </a:r>
          <a:endParaRPr lang="en-US" sz="1100"/>
        </a:p>
      </xdr:txBody>
    </xdr:sp>
    <xdr:clientData/>
  </xdr:twoCellAnchor>
  <xdr:twoCellAnchor>
    <xdr:from>
      <xdr:col>0</xdr:col>
      <xdr:colOff>200025</xdr:colOff>
      <xdr:row>23</xdr:row>
      <xdr:rowOff>28575</xdr:rowOff>
    </xdr:from>
    <xdr:to>
      <xdr:col>10</xdr:col>
      <xdr:colOff>38099</xdr:colOff>
      <xdr:row>42</xdr:row>
      <xdr:rowOff>19050</xdr:rowOff>
    </xdr:to>
    <xdr:graphicFrame macro="">
      <xdr:nvGraphicFramePr>
        <xdr:cNvPr id="11" name="Chart 10">
          <a:extLst>
            <a:ext uri="{FF2B5EF4-FFF2-40B4-BE49-F238E27FC236}">
              <a16:creationId xmlns:a16="http://schemas.microsoft.com/office/drawing/2014/main" id="{77648159-98CD-44B3-AF37-99854678C4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352425</xdr:colOff>
      <xdr:row>23</xdr:row>
      <xdr:rowOff>47625</xdr:rowOff>
    </xdr:from>
    <xdr:to>
      <xdr:col>23</xdr:col>
      <xdr:colOff>226695</xdr:colOff>
      <xdr:row>42</xdr:row>
      <xdr:rowOff>11360</xdr:rowOff>
    </xdr:to>
    <xdr:pic>
      <xdr:nvPicPr>
        <xdr:cNvPr id="12" name="Picture 11">
          <a:extLst>
            <a:ext uri="{FF2B5EF4-FFF2-40B4-BE49-F238E27FC236}">
              <a16:creationId xmlns:a16="http://schemas.microsoft.com/office/drawing/2014/main" id="{2599EFB9-9659-4DC4-9FFE-AC9DBE5E829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639050" y="4476750"/>
          <a:ext cx="7827645" cy="3583235"/>
        </a:xfrm>
        <a:prstGeom prst="rect">
          <a:avLst/>
        </a:prstGeom>
      </xdr:spPr>
    </xdr:pic>
    <xdr:clientData/>
  </xdr:twoCellAnchor>
</xdr:wsDr>
</file>

<file path=xl/drawings/drawing9.xml><?xml version="1.0" encoding="utf-8"?>
<c:userShapes xmlns:c="http://schemas.openxmlformats.org/drawingml/2006/chart">
  <cdr:relSizeAnchor xmlns:cdr="http://schemas.openxmlformats.org/drawingml/2006/chartDrawing">
    <cdr:from>
      <cdr:x>0.2126</cdr:x>
      <cdr:y>0.24443</cdr:y>
    </cdr:from>
    <cdr:to>
      <cdr:x>0.50926</cdr:x>
      <cdr:y>0.4385</cdr:y>
    </cdr:to>
    <cdr:sp macro="" textlink="">
      <cdr:nvSpPr>
        <cdr:cNvPr id="2" name="TextBox 1">
          <a:extLst xmlns:a="http://schemas.openxmlformats.org/drawingml/2006/main">
            <a:ext uri="{FF2B5EF4-FFF2-40B4-BE49-F238E27FC236}">
              <a16:creationId xmlns:a16="http://schemas.microsoft.com/office/drawing/2014/main" id="{373292F1-D314-2E1C-B08B-3225F1BE1D78}"/>
            </a:ext>
          </a:extLst>
        </cdr:cNvPr>
        <cdr:cNvSpPr txBox="1"/>
      </cdr:nvSpPr>
      <cdr:spPr>
        <a:xfrm xmlns:a="http://schemas.openxmlformats.org/drawingml/2006/main">
          <a:off x="1644324" y="882379"/>
          <a:ext cx="2294457" cy="70059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This chart shows the outlier in row 91 and it's</a:t>
          </a:r>
          <a:r>
            <a:rPr lang="en-US" sz="1100" baseline="0"/>
            <a:t> affect on the correlation factor.</a:t>
          </a:r>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m Schlegel" refreshedDate="44781.800139583334" createdVersion="8" refreshedVersion="8" minRefreshableVersion="3" recordCount="2421" xr:uid="{500D5FBA-CFD9-4ECA-9ECF-89C3CCA8F6B3}">
  <cacheSource type="worksheet">
    <worksheetSource ref="B1:AA1048576" sheet="Clean Dataset"/>
  </cacheSource>
  <cacheFields count="28">
    <cacheField name="Date of Sale" numFmtId="14">
      <sharedItems containsNonDate="0" containsDate="1" containsString="0" containsBlank="1" minDate="2019-07-11T00:00:00" maxDate="2020-05-03T00:00:00" count="250">
        <d v="2019-07-11T00:00:00"/>
        <d v="2019-07-12T00:00:00"/>
        <d v="2019-07-13T00:00:00"/>
        <d v="2019-07-14T00:00:00"/>
        <d v="2019-07-15T00:00:00"/>
        <d v="2019-07-17T00:00:00"/>
        <d v="2019-07-19T00:00:00"/>
        <d v="2019-07-20T00:00:00"/>
        <d v="2019-07-21T00:00:00"/>
        <d v="2019-07-22T00:00:00"/>
        <d v="2019-07-24T00:00:00"/>
        <d v="2019-07-25T00:00:00"/>
        <d v="2019-07-26T00:00:00"/>
        <d v="2019-07-27T00:00:00"/>
        <d v="2019-07-28T00:00:00"/>
        <d v="2019-07-29T00:00:00"/>
        <d v="2019-07-31T00:00:00"/>
        <d v="2019-08-01T00:00:00"/>
        <d v="2019-08-02T00:00:00"/>
        <d v="2019-08-03T00:00:00"/>
        <d v="2019-08-04T00:00:00"/>
        <d v="2019-08-05T00:00:00"/>
        <d v="2019-08-07T00:00:00"/>
        <d v="2019-08-08T00:00:00"/>
        <d v="2019-08-09T00:00:00"/>
        <d v="2019-08-10T00:00:00"/>
        <d v="2019-08-11T00:00:00"/>
        <d v="2019-08-12T00:00:00"/>
        <d v="2019-08-14T00:00:00"/>
        <d v="2019-08-15T00:00:00"/>
        <d v="2019-08-16T00:00:00"/>
        <d v="2019-08-17T00:00:00"/>
        <d v="2019-08-18T00:00:00"/>
        <d v="2019-08-19T00:00:00"/>
        <d v="2019-08-21T00:00:00"/>
        <d v="2019-08-22T00:00:00"/>
        <d v="2019-08-23T00:00:00"/>
        <d v="2019-08-24T00:00:00"/>
        <d v="2019-08-25T00:00:00"/>
        <d v="2019-08-26T00:00:00"/>
        <d v="2019-08-28T00:00:00"/>
        <d v="2019-08-29T00:00:00"/>
        <d v="2019-08-30T00:00:00"/>
        <d v="2019-08-31T00:00:00"/>
        <d v="2019-09-01T00:00:00"/>
        <d v="2019-09-02T00:00:00"/>
        <d v="2019-09-04T00:00:00"/>
        <d v="2019-09-05T00:00:00"/>
        <d v="2019-09-06T00:00:00"/>
        <d v="2019-09-07T00:00:00"/>
        <d v="2019-09-08T00:00:00"/>
        <d v="2019-09-09T00:00:00"/>
        <d v="2019-09-11T00:00:00"/>
        <d v="2019-09-12T00:00:00"/>
        <d v="2019-09-14T00:00:00"/>
        <d v="2019-09-15T00:00:00"/>
        <d v="2019-09-18T00:00:00"/>
        <d v="2019-09-19T00:00:00"/>
        <d v="2019-09-20T00:00:00"/>
        <d v="2019-09-21T00:00:00"/>
        <d v="2019-09-22T00:00:00"/>
        <d v="2019-09-23T00:00:00"/>
        <d v="2019-09-25T00:00:00"/>
        <d v="2019-09-26T00:00:00"/>
        <d v="2019-09-27T00:00:00"/>
        <d v="2019-09-28T00:00:00"/>
        <d v="2019-09-29T00:00:00"/>
        <d v="2019-09-30T00:00:00"/>
        <d v="2019-10-02T00:00:00"/>
        <d v="2019-10-03T00:00:00"/>
        <d v="2019-10-04T00:00:00"/>
        <d v="2019-10-05T00:00:00"/>
        <d v="2019-10-06T00:00:00"/>
        <d v="2019-10-07T00:00:00"/>
        <d v="2019-10-09T00:00:00"/>
        <d v="2019-10-10T00:00:00"/>
        <d v="2019-10-11T00:00:00"/>
        <d v="2019-10-12T00:00:00"/>
        <d v="2019-10-13T00:00:00"/>
        <d v="2019-10-14T00:00:00"/>
        <d v="2019-10-16T00:00:00"/>
        <d v="2019-10-17T00:00:00"/>
        <d v="2019-10-18T00:00:00"/>
        <d v="2019-10-19T00:00:00"/>
        <d v="2019-10-20T00:00:00"/>
        <d v="2019-10-21T00:00:00"/>
        <d v="2019-10-23T00:00:00"/>
        <d v="2019-10-24T00:00:00"/>
        <d v="2019-10-25T00:00:00"/>
        <d v="2019-10-26T00:00:00"/>
        <d v="2019-10-27T00:00:00"/>
        <d v="2019-10-28T00:00:00"/>
        <d v="2019-10-31T00:00:00"/>
        <d v="2019-11-01T00:00:00"/>
        <d v="2019-11-02T00:00:00"/>
        <d v="2019-11-03T00:00:00"/>
        <d v="2019-11-04T00:00:00"/>
        <d v="2019-11-06T00:00:00"/>
        <d v="2019-11-07T00:00:00"/>
        <d v="2019-11-08T00:00:00"/>
        <d v="2019-11-09T00:00:00"/>
        <d v="2019-11-10T00:00:00"/>
        <d v="2019-11-11T00:00:00"/>
        <d v="2019-11-13T00:00:00"/>
        <d v="2019-11-14T00:00:00"/>
        <d v="2019-11-15T00:00:00"/>
        <d v="2019-11-16T00:00:00"/>
        <d v="2019-11-17T00:00:00"/>
        <d v="2019-11-18T00:00:00"/>
        <d v="2019-11-20T00:00:00"/>
        <d v="2019-11-21T00:00:00"/>
        <d v="2019-11-22T00:00:00"/>
        <d v="2019-11-23T00:00:00"/>
        <d v="2019-11-24T00:00:00"/>
        <d v="2019-11-25T00:00:00"/>
        <d v="2019-11-27T00:00:00"/>
        <d v="2019-11-28T00:00:00"/>
        <d v="2019-11-29T00:00:00"/>
        <d v="2019-11-30T00:00:00"/>
        <d v="2019-12-01T00:00:00"/>
        <d v="2019-12-02T00:00:00"/>
        <d v="2019-12-04T00:00:00"/>
        <d v="2019-12-05T00:00:00"/>
        <d v="2019-12-06T00:00:00"/>
        <d v="2019-12-07T00:00:00"/>
        <d v="2019-12-08T00:00:00"/>
        <d v="2019-12-09T00:00:00"/>
        <d v="2019-12-11T00:00:00"/>
        <d v="2019-12-12T00:00:00"/>
        <d v="2019-12-13T00:00:00"/>
        <d v="2019-12-14T00:00:00"/>
        <d v="2019-12-15T00:00:00"/>
        <d v="2019-12-16T00:00:00"/>
        <d v="2019-12-18T00:00:00"/>
        <d v="2019-12-19T00:00:00"/>
        <d v="2019-12-20T00:00:00"/>
        <d v="2019-12-21T00:00:00"/>
        <d v="2019-12-22T00:00:00"/>
        <d v="2019-12-23T00:00:00"/>
        <d v="2019-12-24T00:00:00"/>
        <d v="2019-12-25T00:00:00"/>
        <d v="2019-12-26T00:00:00"/>
        <d v="2019-12-27T00:00:00"/>
        <d v="2019-12-28T00:00:00"/>
        <d v="2019-12-29T00:00:00"/>
        <d v="2019-12-30T00:00:00"/>
        <d v="2020-01-02T00:00:00"/>
        <d v="2020-01-03T00:00:00"/>
        <d v="2020-01-04T00:00:00"/>
        <d v="2020-01-05T00:00:00"/>
        <d v="2020-01-06T00:00:00"/>
        <d v="2020-01-08T00:00:00"/>
        <d v="2020-01-09T00:00:00"/>
        <d v="2020-01-10T00:00:00"/>
        <d v="2020-01-11T00:00:00"/>
        <d v="2020-01-12T00:00:00"/>
        <d v="2020-01-13T00:00:00"/>
        <d v="2020-01-15T00:00:00"/>
        <d v="2020-01-16T00:00:00"/>
        <d v="2020-01-17T00:00:00"/>
        <d v="2020-01-18T00:00:00"/>
        <d v="2020-01-19T00:00:00"/>
        <d v="2020-01-20T00:00:00"/>
        <d v="2020-01-22T00:00:00"/>
        <d v="2020-01-23T00:00:00"/>
        <d v="2020-01-24T00:00:00"/>
        <d v="2020-01-26T00:00:00"/>
        <d v="2020-01-27T00:00:00"/>
        <d v="2020-01-29T00:00:00"/>
        <d v="2020-01-30T00:00:00"/>
        <d v="2020-01-31T00:00:00"/>
        <d v="2020-02-01T00:00:00"/>
        <d v="2020-02-02T00:00:00"/>
        <d v="2020-02-03T00:00:00"/>
        <d v="2020-02-05T00:00:00"/>
        <d v="2020-02-06T00:00:00"/>
        <d v="2020-02-07T00:00:00"/>
        <d v="2020-02-08T00:00:00"/>
        <d v="2020-02-09T00:00:00"/>
        <d v="2020-02-10T00:00:00"/>
        <d v="2020-02-12T00:00:00"/>
        <d v="2020-02-13T00:00:00"/>
        <d v="2020-02-14T00:00:00"/>
        <d v="2020-02-15T00:00:00"/>
        <d v="2020-02-16T00:00:00"/>
        <d v="2020-02-17T00:00:00"/>
        <d v="2020-02-19T00:00:00"/>
        <d v="2020-02-20T00:00:00"/>
        <d v="2020-02-21T00:00:00"/>
        <d v="2020-02-22T00:00:00"/>
        <d v="2020-02-23T00:00:00"/>
        <d v="2020-02-24T00:00:00"/>
        <d v="2020-02-26T00:00:00"/>
        <d v="2020-02-27T00:00:00"/>
        <d v="2020-02-28T00:00:00"/>
        <d v="2020-02-29T00:00:00"/>
        <d v="2020-03-01T00:00:00"/>
        <d v="2020-03-02T00:00:00"/>
        <d v="2020-03-05T00:00:00"/>
        <d v="2020-03-06T00:00:00"/>
        <d v="2020-03-07T00:00:00"/>
        <d v="2020-03-08T00:00:00"/>
        <d v="2020-03-09T00:00:00"/>
        <d v="2020-03-11T00:00:00"/>
        <d v="2020-03-12T00:00:00"/>
        <d v="2020-03-13T00:00:00"/>
        <d v="2020-03-14T00:00:00"/>
        <d v="2020-03-15T00:00:00"/>
        <d v="2020-03-16T00:00:00"/>
        <d v="2020-03-18T00:00:00"/>
        <d v="2020-03-19T00:00:00"/>
        <d v="2020-03-20T00:00:00"/>
        <d v="2020-03-21T00:00:00"/>
        <d v="2020-03-22T00:00:00"/>
        <d v="2020-03-23T00:00:00"/>
        <d v="2020-03-25T00:00:00"/>
        <d v="2020-03-26T00:00:00"/>
        <d v="2020-03-27T00:00:00"/>
        <d v="2020-03-28T00:00:00"/>
        <d v="2020-03-29T00:00:00"/>
        <d v="2020-03-30T00:00:00"/>
        <d v="2020-04-01T00:00:00"/>
        <d v="2020-04-02T00:00:00"/>
        <d v="2020-04-03T00:00:00"/>
        <d v="2020-04-04T00:00:00"/>
        <d v="2020-04-05T00:00:00"/>
        <d v="2020-04-06T00:00:00"/>
        <d v="2020-04-08T00:00:00"/>
        <d v="2020-04-09T00:00:00"/>
        <d v="2020-04-10T00:00:00"/>
        <d v="2020-04-11T00:00:00"/>
        <d v="2020-04-12T00:00:00"/>
        <d v="2020-04-13T00:00:00"/>
        <d v="2020-04-15T00:00:00"/>
        <d v="2020-04-16T00:00:00"/>
        <d v="2020-04-17T00:00:00"/>
        <d v="2020-04-18T00:00:00"/>
        <d v="2020-04-19T00:00:00"/>
        <d v="2020-04-20T00:00:00"/>
        <d v="2020-04-22T00:00:00"/>
        <d v="2020-04-23T00:00:00"/>
        <d v="2020-04-24T00:00:00"/>
        <d v="2020-04-25T00:00:00"/>
        <d v="2020-04-26T00:00:00"/>
        <d v="2020-04-27T00:00:00"/>
        <d v="2020-04-29T00:00:00"/>
        <d v="2020-04-30T00:00:00"/>
        <d v="2020-05-01T00:00:00"/>
        <d v="2020-05-02T00:00:00"/>
        <m/>
      </sharedItems>
    </cacheField>
    <cacheField name="Time" numFmtId="164">
      <sharedItems containsNonDate="0" containsDate="1" containsString="0" containsBlank="1" minDate="1899-12-30T11:00:00" maxDate="1899-12-30T23:02:00" count="368">
        <d v="1899-12-30T15:35:00"/>
        <d v="1899-12-30T16:10:00"/>
        <d v="1899-12-30T11:49:00"/>
        <d v="1899-12-30T13:19:00"/>
        <d v="1899-12-30T13:22:00"/>
        <d v="1899-12-30T14:54:00"/>
        <d v="1899-12-30T15:08:00"/>
        <d v="1899-12-30T15:09:00"/>
        <d v="1899-12-30T15:23:00"/>
        <d v="1899-12-30T16:32:00"/>
        <d v="1899-12-30T11:08:00"/>
        <d v="1899-12-30T11:15:00"/>
        <d v="1899-12-30T11:44:00"/>
        <d v="1899-12-30T11:59:00"/>
        <d v="1899-12-30T12:59:00"/>
        <d v="1899-12-30T13:05:00"/>
        <d v="1899-12-30T14:06:00"/>
        <d v="1899-12-30T14:41:00"/>
        <d v="1899-12-30T14:51:00"/>
        <d v="1899-12-30T15:02:00"/>
        <d v="1899-12-30T11:45:00"/>
        <d v="1899-12-30T16:21:00"/>
        <d v="1899-12-30T11:47:00"/>
        <d v="1899-12-30T13:23:00"/>
        <d v="1899-12-30T14:16:00"/>
        <d v="1899-12-30T11:43:00"/>
        <d v="1899-12-30T12:11:00"/>
        <d v="1899-12-30T12:36:00"/>
        <d v="1899-12-30T12:44:00"/>
        <d v="1899-12-30T13:35:00"/>
        <d v="1899-12-30T13:50:00"/>
        <d v="1899-12-30T14:12:00"/>
        <d v="1899-12-30T15:33:00"/>
        <d v="1899-12-30T11:19:00"/>
        <d v="1899-12-30T11:35:00"/>
        <d v="1899-12-30T11:40:00"/>
        <d v="1899-12-30T12:08:00"/>
        <d v="1899-12-30T12:13:00"/>
        <d v="1899-12-30T12:31:00"/>
        <d v="1899-12-30T12:55:00"/>
        <d v="1899-12-30T13:44:00"/>
        <d v="1899-12-30T13:56:00"/>
        <d v="1899-12-30T11:07:00"/>
        <d v="1899-12-30T11:42:00"/>
        <d v="1899-12-30T12:12:00"/>
        <d v="1899-12-30T12:25:00"/>
        <d v="1899-12-30T12:29:00"/>
        <d v="1899-12-30T12:47:00"/>
        <d v="1899-12-30T13:37:00"/>
        <d v="1899-12-30T13:45:00"/>
        <d v="1899-12-30T14:05:00"/>
        <d v="1899-12-30T14:53:00"/>
        <d v="1899-12-30T15:21:00"/>
        <d v="1899-12-30T11:38:00"/>
        <d v="1899-12-30T12:16:00"/>
        <d v="1899-12-30T12:24:00"/>
        <d v="1899-12-30T12:41:00"/>
        <d v="1899-12-30T13:28:00"/>
        <d v="1899-12-30T14:47:00"/>
        <d v="1899-12-30T15:37:00"/>
        <d v="1899-12-30T16:54:00"/>
        <d v="1899-12-30T11:29:00"/>
        <d v="1899-12-30T11:56:00"/>
        <d v="1899-12-30T13:24:00"/>
        <d v="1899-12-30T14:25:00"/>
        <d v="1899-12-30T14:28:00"/>
        <d v="1899-12-30T15:36:00"/>
        <d v="1899-12-30T15:40:00"/>
        <d v="1899-12-30T16:02:00"/>
        <d v="1899-12-30T17:20:00"/>
        <d v="1899-12-30T11:57:00"/>
        <d v="1899-12-30T12:01:00"/>
        <d v="1899-12-30T12:35:00"/>
        <d v="1899-12-30T13:01:00"/>
        <d v="1899-12-30T13:40:00"/>
        <d v="1899-12-30T13:42:00"/>
        <d v="1899-12-30T15:57:00"/>
        <d v="1899-12-30T16:03:00"/>
        <d v="1899-12-30T11:26:00"/>
        <d v="1899-12-30T11:23:00"/>
        <d v="1899-12-30T11:31:00"/>
        <d v="1899-12-30T11:36:00"/>
        <d v="1899-12-30T11:37:00"/>
        <d v="1899-12-30T11:55:00"/>
        <d v="1899-12-30T14:24:00"/>
        <d v="1899-12-30T14:52:00"/>
        <d v="1899-12-30T14:56:00"/>
        <d v="1899-12-30T12:00:00"/>
        <d v="1899-12-30T12:07:00"/>
        <d v="1899-12-30T12:20:00"/>
        <d v="1899-12-30T12:26:00"/>
        <d v="1899-12-30T12:43:00"/>
        <d v="1899-12-30T11:17:00"/>
        <d v="1899-12-30T12:10:00"/>
        <d v="1899-12-30T12:21:00"/>
        <d v="1899-12-30T12:48:00"/>
        <d v="1899-12-30T13:13:00"/>
        <d v="1899-12-30T13:14:00"/>
        <d v="1899-12-30T11:12:00"/>
        <d v="1899-12-30T11:14:00"/>
        <d v="1899-12-30T11:39:00"/>
        <d v="1899-12-30T12:02:00"/>
        <d v="1899-12-30T12:15:00"/>
        <d v="1899-12-30T12:22:00"/>
        <d v="1899-12-30T12:54:00"/>
        <d v="1899-12-30T13:25:00"/>
        <d v="1899-12-30T13:36:00"/>
        <d v="1899-12-30T13:53:00"/>
        <d v="1899-12-30T11:09:00"/>
        <d v="1899-12-30T11:25:00"/>
        <d v="1899-12-30T13:18:00"/>
        <d v="1899-12-30T13:29:00"/>
        <d v="1899-12-30T13:54:00"/>
        <d v="1899-12-30T13:58:00"/>
        <d v="1899-12-30T11:03:00"/>
        <d v="1899-12-30T11:50:00"/>
        <d v="1899-12-30T12:38:00"/>
        <d v="1899-12-30T13:39:00"/>
        <d v="1899-12-30T14:17:00"/>
        <d v="1899-12-30T11:04:00"/>
        <d v="1899-12-30T11:06:00"/>
        <d v="1899-12-30T12:51:00"/>
        <d v="1899-12-30T11:02:00"/>
        <d v="1899-12-30T11:05:00"/>
        <d v="1899-12-30T11:20:00"/>
        <d v="1899-12-30T11:53:00"/>
        <d v="1899-12-30T12:06:00"/>
        <d v="1899-12-30T13:06:00"/>
        <d v="1899-12-30T13:20:00"/>
        <d v="1899-12-30T15:07:00"/>
        <d v="1899-12-30T15:53:00"/>
        <d v="1899-12-30T11:41:00"/>
        <d v="1899-12-30T11:52:00"/>
        <d v="1899-12-30T12:27:00"/>
        <d v="1899-12-30T12:30:00"/>
        <d v="1899-12-30T12:39:00"/>
        <d v="1899-12-30T11:11:00"/>
        <d v="1899-12-30T11:16:00"/>
        <d v="1899-12-30T11:18:00"/>
        <d v="1899-12-30T11:32:00"/>
        <d v="1899-12-30T12:14:00"/>
        <d v="1899-12-30T12:42:00"/>
        <d v="1899-12-30T12:49:00"/>
        <d v="1899-12-30T11:10:00"/>
        <d v="1899-12-30T12:17:00"/>
        <d v="1899-12-30T12:28:00"/>
        <d v="1899-12-30T13:33:00"/>
        <d v="1899-12-30T13:59:00"/>
        <d v="1899-12-30T14:50:00"/>
        <d v="1899-12-30T11:22:00"/>
        <d v="1899-12-30T12:03:00"/>
        <d v="1899-12-30T12:56:00"/>
        <d v="1899-12-30T13:26:00"/>
        <d v="1899-12-30T13:55:00"/>
        <d v="1899-12-30T13:57:00"/>
        <d v="1899-12-30T14:11:00"/>
        <d v="1899-12-30T14:58:00"/>
        <d v="1899-12-30T11:34:00"/>
        <d v="1899-12-30T15:22:00"/>
        <d v="1899-12-30T15:30:00"/>
        <d v="1899-12-30T11:01:00"/>
        <d v="1899-12-30T11:27:00"/>
        <d v="1899-12-30T13:09:00"/>
        <d v="1899-12-30T13:15:00"/>
        <d v="1899-12-30T13:31:00"/>
        <d v="1899-12-30T11:46:00"/>
        <d v="1899-12-30T11:58:00"/>
        <d v="1899-12-30T12:58:00"/>
        <d v="1899-12-30T13:21:00"/>
        <d v="1899-12-30T13:27:00"/>
        <d v="1899-12-30T11:48:00"/>
        <d v="1899-12-30T12:53:00"/>
        <d v="1899-12-30T14:08:00"/>
        <d v="1899-12-30T15:01:00"/>
        <d v="1899-12-30T12:18:00"/>
        <d v="1899-12-30T11:54:00"/>
        <d v="1899-12-30T11:30:00"/>
        <d v="1899-12-30T12:40:00"/>
        <d v="1899-12-30T12:57:00"/>
        <d v="1899-12-30T13:02:00"/>
        <d v="1899-12-30T13:38:00"/>
        <d v="1899-12-30T14:07:00"/>
        <d v="1899-12-30T12:04:00"/>
        <d v="1899-12-30T12:50:00"/>
        <d v="1899-12-30T13:30:00"/>
        <d v="1899-12-30T14:39:00"/>
        <d v="1899-12-30T12:34:00"/>
        <d v="1899-12-30T14:20:00"/>
        <d v="1899-12-30T15:14:00"/>
        <d v="1899-12-30T15:27:00"/>
        <d v="1899-12-30T11:28:00"/>
        <d v="1899-12-30T12:19:00"/>
        <d v="1899-12-30T13:43:00"/>
        <d v="1899-12-30T14:38:00"/>
        <d v="1899-12-30T13:07:00"/>
        <d v="1899-12-30T13:49:00"/>
        <d v="1899-12-30T14:35:00"/>
        <d v="1899-12-30T15:24:00"/>
        <d v="1899-12-30T15:32:00"/>
        <d v="1899-12-30T11:13:00"/>
        <d v="1899-12-30T11:51:00"/>
        <d v="1899-12-30T14:13:00"/>
        <d v="1899-12-30T12:05:00"/>
        <d v="1899-12-30T12:23:00"/>
        <d v="1899-12-30T15:48:00"/>
        <d v="1899-12-30T16:06:00"/>
        <d v="1899-12-30T16:11:00"/>
        <d v="1899-12-30T12:46:00"/>
        <d v="1899-12-30T13:12:00"/>
        <d v="1899-12-30T14:01:00"/>
        <d v="1899-12-30T14:31:00"/>
        <d v="1899-12-30T16:15:00"/>
        <d v="1899-12-30T16:45:00"/>
        <d v="1899-12-30T16:46:00"/>
        <d v="1899-12-30T13:10:00"/>
        <d v="1899-12-30T14:30:00"/>
        <d v="1899-12-30T15:00:00"/>
        <d v="1899-12-30T15:05:00"/>
        <d v="1899-12-30T15:25:00"/>
        <d v="1899-12-30T15:39:00"/>
        <d v="1899-12-30T16:18:00"/>
        <d v="1899-12-30T13:16:00"/>
        <d v="1899-12-30T14:43:00"/>
        <d v="1899-12-30T15:04:00"/>
        <d v="1899-12-30T15:13:00"/>
        <d v="1899-12-30T15:16:00"/>
        <d v="1899-12-30T15:26:00"/>
        <d v="1899-12-30T16:28:00"/>
        <d v="1899-12-30T14:46:00"/>
        <d v="1899-12-30T15:46:00"/>
        <d v="1899-12-30T15:50:00"/>
        <d v="1899-12-30T12:09:00"/>
        <d v="1899-12-30T13:46:00"/>
        <d v="1899-12-30T15:06:00"/>
        <d v="1899-12-30T16:29:00"/>
        <d v="1899-12-30T16:12:00"/>
        <d v="1899-12-30T16:23:00"/>
        <d v="1899-12-30T14:44:00"/>
        <d v="1899-12-30T14:49:00"/>
        <d v="1899-12-30T15:42:00"/>
        <d v="1899-12-30T16:01:00"/>
        <d v="1899-12-30T13:08:00"/>
        <d v="1899-12-30T14:22:00"/>
        <d v="1899-12-30T14:48:00"/>
        <d v="1899-12-30T14:57:00"/>
        <d v="1899-12-30T15:28:00"/>
        <d v="1899-12-30T12:45:00"/>
        <d v="1899-12-30T13:51:00"/>
        <d v="1899-12-30T11:33:00"/>
        <d v="1899-12-30T13:34:00"/>
        <d v="1899-12-30T14:10:00"/>
        <d v="1899-12-30T14:37:00"/>
        <d v="1899-12-30T16:42:00"/>
        <d v="1899-12-30T14:15:00"/>
        <d v="1899-12-30T15:34:00"/>
        <d v="1899-12-30T16:04:00"/>
        <d v="1899-12-30T16:17:00"/>
        <d v="1899-12-30T16:27:00"/>
        <d v="1899-12-30T16:33:00"/>
        <d v="1899-12-30T16:08:00"/>
        <d v="1899-12-30T12:33:00"/>
        <d v="1899-12-30T13:41:00"/>
        <d v="1899-12-30T14:02:00"/>
        <d v="1899-12-30T15:54:00"/>
        <d v="1899-12-30T16:13:00"/>
        <d v="1899-12-30T15:18:00"/>
        <d v="1899-12-30T14:23:00"/>
        <d v="1899-12-30T14:45:00"/>
        <d v="1899-12-30T14:42:00"/>
        <d v="1899-12-30T12:37:00"/>
        <d v="1899-12-30T12:52:00"/>
        <d v="1899-12-30T13:52:00"/>
        <d v="1899-12-30T15:11:00"/>
        <d v="1899-12-30T15:31:00"/>
        <d v="1899-12-30T13:03:00"/>
        <d v="1899-12-30T15:17:00"/>
        <d v="1899-12-30T14:18:00"/>
        <d v="1899-12-30T13:17:00"/>
        <d v="1899-12-30T14:34:00"/>
        <d v="1899-12-30T14:26:00"/>
        <d v="1899-12-30T14:19:00"/>
        <d v="1899-12-30T15:41:00"/>
        <d v="1899-12-30T16:49:00"/>
        <d v="1899-12-30T11:21:00"/>
        <d v="1899-12-30T14:32:00"/>
        <d v="1899-12-30T11:24:00"/>
        <d v="1899-12-30T14:09:00"/>
        <d v="1899-12-30T14:29:00"/>
        <d v="1899-12-30T13:11:00"/>
        <d v="1899-12-30T13:48:00"/>
        <d v="1899-12-30T13:47:00"/>
        <d v="1899-12-30T16:00:00"/>
        <d v="1899-12-30T15:56:00"/>
        <d v="1899-12-30T16:20:00"/>
        <d v="1899-12-30T14:59:00"/>
        <d v="1899-12-30T17:06:00"/>
        <d v="1899-12-30T16:35:00"/>
        <d v="1899-12-30T17:18:00"/>
        <d v="1899-12-30T13:04:00"/>
        <d v="1899-12-30T23:02:00"/>
        <d v="1899-12-30T15:55:00"/>
        <d v="1899-12-30T16:40:00"/>
        <d v="1899-12-30T16:37:00"/>
        <d v="1899-12-30T14:33:00"/>
        <d v="1899-12-30T16:53:00"/>
        <d v="1899-12-30T16:26:00"/>
        <d v="1899-12-30T15:12:00"/>
        <d v="1899-12-30T14:21:00"/>
        <d v="1899-12-30T15:52:00"/>
        <d v="1899-12-30T14:00:00"/>
        <d v="1899-12-30T17:25:00"/>
        <d v="1899-12-30T17:22:00"/>
        <d v="1899-12-30T15:19:00"/>
        <d v="1899-12-30T16:30:00"/>
        <d v="1899-12-30T15:58:00"/>
        <d v="1899-12-30T14:36:00"/>
        <d v="1899-12-30T16:59:00"/>
        <d v="1899-12-30T17:05:00"/>
        <d v="1899-12-30T13:00:00"/>
        <d v="1899-12-30T14:27:00"/>
        <d v="1899-12-30T17:04:00"/>
        <d v="1899-12-30T16:51:00"/>
        <d v="1899-12-30T16:22:00"/>
        <d v="1899-12-30T12:32:00"/>
        <d v="1899-12-30T17:01:00"/>
        <d v="1899-12-30T13:32:00"/>
        <d v="1899-12-30T16:48:00"/>
        <d v="1899-12-30T14:40:00"/>
        <d v="1899-12-30T16:43:00"/>
        <d v="1899-12-30T14:03:00"/>
        <d v="1899-12-30T15:10:00"/>
        <d v="1899-12-30T15:03:00"/>
        <d v="1899-12-30T17:14:00"/>
        <d v="1899-12-30T14:55:00"/>
        <d v="1899-12-30T16:38:00"/>
        <d v="1899-12-30T15:44:00"/>
        <d v="1899-12-30T16:25:00"/>
        <d v="1899-12-30T17:23:00"/>
        <d v="1899-12-30T15:59:00"/>
        <d v="1899-12-30T17:00:00"/>
        <d v="1899-12-30T16:05:00"/>
        <d v="1899-12-30T16:55:00"/>
        <d v="1899-12-30T16:52:00"/>
        <d v="1899-12-30T16:14:00"/>
        <d v="1899-12-30T14:04:00"/>
        <d v="1899-12-30T15:15:00"/>
        <d v="1899-12-30T15:49:00"/>
        <d v="1899-12-30T17:29:00"/>
        <d v="1899-12-30T16:41:00"/>
        <d v="1899-12-30T17:28:00"/>
        <d v="1899-12-30T16:07:00"/>
        <d v="1899-12-30T17:21:00"/>
        <d v="1899-12-30T17:19:00"/>
        <d v="1899-12-30T11:00:00"/>
        <d v="1899-12-30T22:13:00"/>
        <d v="1899-12-30T14:14:00"/>
        <d v="1899-12-30T15:45:00"/>
        <d v="1899-12-30T15:47:00"/>
        <d v="1899-12-30T16:58:00"/>
        <d v="1899-12-30T16:31:00"/>
        <d v="1899-12-30T15:29:00"/>
        <d v="1899-12-30T16:19:00"/>
        <d v="1899-12-30T15:38:00"/>
        <d v="1899-12-30T17:09:00"/>
        <d v="1899-12-30T17:17:00"/>
        <d v="1899-12-30T16:44:00"/>
        <d v="1899-12-30T17:24:00"/>
        <m/>
      </sharedItems>
      <fieldGroup par="27" base="1">
        <rangePr groupBy="minutes" startDate="1899-12-30T11:00:00" endDate="1899-12-30T23:02:00"/>
        <groupItems count="62">
          <s v="(blank)"/>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day of week" numFmtId="0">
      <sharedItems containsBlank="1" count="8">
        <s v="Thursday"/>
        <s v="Friday"/>
        <s v="Saturday"/>
        <s v="Sunday"/>
        <s v="Monday"/>
        <s v="Wednesday"/>
        <s v="Tuesday"/>
        <m/>
      </sharedItems>
    </cacheField>
    <cacheField name="Total Items" numFmtId="0">
      <sharedItems containsString="0" containsBlank="1" containsNumber="1" containsInteger="1" minValue="0" maxValue="31"/>
    </cacheField>
    <cacheField name="Total Sale" numFmtId="165">
      <sharedItems containsString="0" containsBlank="1" containsNumber="1" containsInteger="1" minValue="12800" maxValue="1293000"/>
    </cacheField>
    <cacheField name="place" numFmtId="0">
      <sharedItems containsBlank="1"/>
    </cacheField>
    <cacheField name="angbutter" numFmtId="0">
      <sharedItems containsString="0" containsBlank="1" containsNumber="1" containsInteger="1" minValue="0" maxValue="11"/>
    </cacheField>
    <cacheField name="plain bread" numFmtId="0">
      <sharedItems containsString="0" containsBlank="1" containsNumber="1" containsInteger="1" minValue="0" maxValue="5"/>
    </cacheField>
    <cacheField name="jam" numFmtId="0">
      <sharedItems containsString="0" containsBlank="1" containsNumber="1" containsInteger="1" minValue="0" maxValue="5"/>
    </cacheField>
    <cacheField name="americano" numFmtId="0">
      <sharedItems containsString="0" containsBlank="1" containsNumber="1" containsInteger="1" minValue="0" maxValue="5"/>
    </cacheField>
    <cacheField name="croissant" numFmtId="0">
      <sharedItems containsString="0" containsBlank="1" containsNumber="1" containsInteger="1" minValue="0" maxValue="16"/>
    </cacheField>
    <cacheField name="caffe latte" numFmtId="0">
      <sharedItems containsString="0" containsBlank="1" containsNumber="1" containsInteger="1" minValue="0" maxValue="3"/>
    </cacheField>
    <cacheField name="tiramisu croissant" numFmtId="0">
      <sharedItems containsString="0" containsBlank="1" containsNumber="1" containsInteger="1" minValue="0" maxValue="14"/>
    </cacheField>
    <cacheField name="cacao deep" numFmtId="0">
      <sharedItems containsString="0" containsBlank="1" containsNumber="1" containsInteger="1" minValue="0" maxValue="4"/>
    </cacheField>
    <cacheField name="pain au chocolate" numFmtId="0">
      <sharedItems containsString="0" containsBlank="1" containsNumber="1" containsInteger="1" minValue="0" maxValue="6"/>
    </cacheField>
    <cacheField name="almond croissant" numFmtId="0">
      <sharedItems containsString="0" containsBlank="1" containsNumber="1" containsInteger="1" minValue="0" maxValue="5"/>
    </cacheField>
    <cacheField name="milk tea" numFmtId="0">
      <sharedItems containsString="0" containsBlank="1" containsNumber="1" containsInteger="1" minValue="0" maxValue="6"/>
    </cacheField>
    <cacheField name="gateau chocolate" numFmtId="0">
      <sharedItems containsString="0" containsBlank="1" containsNumber="1" containsInteger="1" minValue="0" maxValue="2"/>
    </cacheField>
    <cacheField name="pandoro" numFmtId="0">
      <sharedItems containsString="0" containsBlank="1" containsNumber="1" containsInteger="1" minValue="0" maxValue="5"/>
    </cacheField>
    <cacheField name="cheese cake" numFmtId="0">
      <sharedItems containsString="0" containsBlank="1" containsNumber="1" containsInteger="1" minValue="0" maxValue="2"/>
    </cacheField>
    <cacheField name="lemonade" numFmtId="0">
      <sharedItems containsString="0" containsBlank="1" containsNumber="1" containsInteger="1" minValue="0" maxValue="3"/>
    </cacheField>
    <cacheField name="orange pound" numFmtId="0">
      <sharedItems containsString="0" containsBlank="1" containsNumber="1" containsInteger="1" minValue="0" maxValue="4"/>
    </cacheField>
    <cacheField name="wiener" numFmtId="0">
      <sharedItems containsString="0" containsBlank="1" containsNumber="1" containsInteger="1" minValue="0" maxValue="6"/>
    </cacheField>
    <cacheField name="vanilla latte" numFmtId="0">
      <sharedItems containsString="0" containsBlank="1" containsNumber="1" containsInteger="1" minValue="0" maxValue="4"/>
    </cacheField>
    <cacheField name="berry Ade" numFmtId="0">
      <sharedItems containsString="0" containsBlank="1" containsNumber="1" containsInteger="1" minValue="0" maxValue="2"/>
    </cacheField>
    <cacheField name="tiramisu" numFmtId="0">
      <sharedItems containsString="0" containsBlank="1" containsNumber="1" containsInteger="1" minValue="0" maxValue="1"/>
    </cacheField>
    <cacheField name="meringue cookies" numFmtId="0">
      <sharedItems containsString="0" containsBlank="1" containsNumber="1" containsInteger="1" minValue="0" maxValue="2"/>
    </cacheField>
    <cacheField name="Hours" numFmtId="0" databaseField="0">
      <fieldGroup base="1">
        <rangePr groupBy="hours" startDate="1899-12-30T11:00:00" endDate="1899-12-30T23:02: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m Schlegel" refreshedDate="44781.800140162035" createdVersion="8" refreshedVersion="8" minRefreshableVersion="3" recordCount="2421" xr:uid="{C8A6F67B-18D9-4621-88AA-C0C5B543BFE7}">
  <cacheSource type="worksheet">
    <worksheetSource ref="A1:AA1048576" sheet="Clean Dataset"/>
  </cacheSource>
  <cacheFields count="31">
    <cacheField name="datetime" numFmtId="0">
      <sharedItems containsNonDate="0" containsDate="1" containsString="0" containsBlank="1" minDate="2019-07-11T15:35:00" maxDate="2020-05-02T14:45:00" count="2361">
        <d v="2019-07-11T15:35:00"/>
        <d v="2019-07-11T16:10:00"/>
        <d v="2019-07-12T11:49:00"/>
        <d v="2019-07-13T13:19:00"/>
        <d v="2019-07-13T13:22:00"/>
        <d v="2019-07-13T14:54:00"/>
        <d v="2019-07-13T15:08:00"/>
        <d v="2019-07-13T15:09:00"/>
        <d v="2019-07-13T15:23:00"/>
        <d v="2019-07-13T16:32:00"/>
        <d v="2019-07-14T11:08:00"/>
        <d v="2019-07-14T11:15:00"/>
        <d v="2019-07-14T11:44:00"/>
        <d v="2019-07-14T11:59:00"/>
        <d v="2019-07-14T12:59:00"/>
        <d v="2019-07-14T13:05:00"/>
        <d v="2019-07-14T14:06:00"/>
        <d v="2019-07-14T14:41:00"/>
        <d v="2019-07-14T14:51:00"/>
        <d v="2019-07-14T15:02:00"/>
        <d v="2019-07-15T11:45:00"/>
        <d v="2019-07-15T16:21:00"/>
        <d v="2019-07-17T11:47:00"/>
        <d v="2019-07-17T13:23:00"/>
        <d v="2019-07-17T14:16:00"/>
        <d v="2019-07-17T16:32:00"/>
        <d v="2019-07-19T11:43:00"/>
        <d v="2019-07-19T12:11:00"/>
        <d v="2019-07-19T12:36:00"/>
        <d v="2019-07-19T12:44:00"/>
        <d v="2019-07-19T13:35:00"/>
        <d v="2019-07-19T13:50:00"/>
        <d v="2019-07-19T14:12:00"/>
        <d v="2019-07-19T15:33:00"/>
        <d v="2019-07-20T11:19:00"/>
        <d v="2019-07-20T11:35:00"/>
        <d v="2019-07-20T11:40:00"/>
        <d v="2019-07-20T11:44:00"/>
        <d v="2019-07-20T12:08:00"/>
        <d v="2019-07-20T12:13:00"/>
        <d v="2019-07-20T12:31:00"/>
        <d v="2019-07-20T12:55:00"/>
        <d v="2019-07-20T13:19:00"/>
        <d v="2019-07-20T13:44:00"/>
        <d v="2019-07-20T13:56:00"/>
        <d v="2019-07-21T11:07:00"/>
        <d v="2019-07-21T11:42:00"/>
        <d v="2019-07-21T12:12:00"/>
        <d v="2019-07-21T12:25:00"/>
        <d v="2019-07-21T12:29:00"/>
        <d v="2019-07-21T12:47:00"/>
        <d v="2019-07-21T13:37:00"/>
        <d v="2019-07-21T13:45:00"/>
        <d v="2019-07-21T14:05:00"/>
        <d v="2019-07-21T14:53:00"/>
        <d v="2019-07-21T15:21:00"/>
        <d v="2019-07-22T11:38:00"/>
        <d v="2019-07-22T12:16:00"/>
        <d v="2019-07-22T12:24:00"/>
        <d v="2019-07-22T12:41:00"/>
        <d v="2019-07-22T13:28:00"/>
        <d v="2019-07-22T13:44:00"/>
        <d v="2019-07-22T14:47:00"/>
        <d v="2019-07-22T15:37:00"/>
        <d v="2019-07-22T16:54:00"/>
        <d v="2019-07-24T11:29:00"/>
        <d v="2019-07-24T11:56:00"/>
        <d v="2019-07-24T13:24:00"/>
        <d v="2019-07-24T14:25:00"/>
        <d v="2019-07-24T14:28:00"/>
        <d v="2019-07-24T15:36:00"/>
        <d v="2019-07-24T15:40:00"/>
        <d v="2019-07-24T16:02:00"/>
        <d v="2019-07-24T17:20:00"/>
        <d v="2019-07-25T11:49:00"/>
        <d v="2019-07-25T11:57:00"/>
        <d v="2019-07-25T12:01:00"/>
        <d v="2019-07-25T12:35:00"/>
        <d v="2019-07-25T13:01:00"/>
        <d v="2019-07-25T13:05:00"/>
        <d v="2019-07-25T13:40:00"/>
        <d v="2019-07-25T13:42:00"/>
        <d v="2019-07-25T14:12:00"/>
        <d v="2019-07-25T15:09:00"/>
        <d v="2019-07-25T15:57:00"/>
        <d v="2019-07-25T16:03:00"/>
        <d v="2019-07-26T11:26:00"/>
        <d v="2019-07-26T11:23:00"/>
        <d v="2019-07-26T11:31:00"/>
        <d v="2019-07-26T11:36:00"/>
        <d v="2019-07-26T11:37:00"/>
        <d v="2019-07-26T11:55:00"/>
        <d v="2019-07-26T13:19:00"/>
        <d v="2019-07-26T13:24:00"/>
        <d v="2019-07-26T14:05:00"/>
        <d v="2019-07-26T14:24:00"/>
        <d v="2019-07-26T14:52:00"/>
        <d v="2019-07-26T14:56:00"/>
        <d v="2019-07-27T11:29:00"/>
        <d v="2019-07-27T11:57:00"/>
        <d v="2019-07-27T12:00:00"/>
        <d v="2019-07-27T12:07:00"/>
        <d v="2019-07-27T12:20:00"/>
        <d v="2019-07-27T12:26:00"/>
        <d v="2019-07-27T12:43:00"/>
        <d v="2019-07-27T13:50:00"/>
        <d v="2019-07-27T14:05:00"/>
        <d v="2019-07-28T11:17:00"/>
        <d v="2019-07-28T12:10:00"/>
        <d v="2019-07-28T12:21:00"/>
        <d v="2019-07-28T12:47:00"/>
        <d v="2019-07-28T12:48:00"/>
        <d v="2019-07-28T13:13:00"/>
        <d v="2019-07-28T13:14:00"/>
        <d v="2019-07-29T11:08:00"/>
        <d v="2019-07-29T11:12:00"/>
        <d v="2019-07-28T11:14:00"/>
        <d v="2019-07-29T11:39:00"/>
        <d v="2019-07-29T12:02:00"/>
        <d v="2019-07-29T12:15:00"/>
        <d v="2019-07-29T12:22:00"/>
        <d v="2019-07-29T12:54:00"/>
        <d v="2019-07-29T13:25:00"/>
        <d v="2019-07-29T13:36:00"/>
        <d v="2019-07-29T13:53:00"/>
        <d v="2019-07-31T11:09:00"/>
        <d v="2019-07-31T11:25:00"/>
        <d v="2019-07-31T11:38:00"/>
        <d v="2019-07-31T11:44:00"/>
        <d v="2019-07-31T12:48:00"/>
        <d v="2019-07-31T13:18:00"/>
        <d v="2019-07-31T13:19:00"/>
        <d v="2019-07-31T13:29:00"/>
        <d v="2019-07-31T13:54:00"/>
        <d v="2019-07-31T13:58:00"/>
        <d v="2019-08-01T11:03:00"/>
        <d v="2019-08-01T11:17:00"/>
        <d v="2019-08-01T11:25:00"/>
        <d v="2019-08-01T11:50:00"/>
        <d v="2019-08-01T12:02:00"/>
        <d v="2019-08-01T12:15:00"/>
        <d v="2019-08-01T12:24:00"/>
        <d v="2019-08-01T12:38:00"/>
        <d v="2019-08-01T13:37:00"/>
        <d v="2019-08-01T13:39:00"/>
        <d v="2019-08-01T14:17:00"/>
        <d v="2019-08-01T14:56:00"/>
        <d v="2019-08-02T11:03:00"/>
        <d v="2019-08-02T11:04:00"/>
        <d v="2019-08-02T11:06:00"/>
        <d v="2019-08-02T11:19:00"/>
        <d v="2019-08-02T11:31:00"/>
        <d v="2019-08-02T11:57:00"/>
        <d v="2019-08-02T12:21:00"/>
        <d v="2019-08-02T12:31:00"/>
        <d v="2019-08-02T12:51:00"/>
        <d v="2019-08-03T11:02:00"/>
        <d v="2019-08-03T11:03:00"/>
        <d v="2019-08-03T11:05:00"/>
        <d v="2019-08-03T11:06:00"/>
        <d v="2019-08-03T11:08:00"/>
        <d v="2019-08-03T11:20:00"/>
        <d v="2019-08-03T11:53:00"/>
        <d v="2019-08-03T12:06:00"/>
        <d v="2019-08-03T12:44:00"/>
        <d v="2019-08-03T13:06:00"/>
        <d v="2019-08-03T13:18:00"/>
        <d v="2019-08-03T13:20:00"/>
        <d v="2019-08-03T13:42:00"/>
        <d v="2019-08-03T15:07:00"/>
        <d v="2019-08-03T15:53:00"/>
        <d v="2019-08-04T11:02:00"/>
        <d v="2019-08-04T11:04:00"/>
        <d v="2019-08-04T11:07:00"/>
        <d v="2019-08-04T11:41:00"/>
        <d v="2019-08-04T11:52:00"/>
        <d v="2019-08-04T12:27:00"/>
        <d v="2019-08-04T12:30:00"/>
        <d v="2019-08-04T12:35:00"/>
        <d v="2019-08-04T12:39:00"/>
        <d v="2019-08-05T11:11:00"/>
        <d v="2019-08-05T11:16:00"/>
        <d v="2019-08-05T11:18:00"/>
        <d v="2019-08-05T11:32:00"/>
        <d v="2019-08-05T11:59:00"/>
        <d v="2019-08-05T12:14:00"/>
        <d v="2019-08-05T12:42:00"/>
        <d v="2019-08-05T12:49:00"/>
        <d v="2019-08-05T13:54:00"/>
        <d v="2019-08-05T14:25:00"/>
        <d v="2019-08-05T14:53:00"/>
        <d v="2019-08-07T11:03:00"/>
        <d v="2019-08-07T11:10:00"/>
        <d v="2019-08-07T12:17:00"/>
        <d v="2019-08-07T12:20:00"/>
        <d v="2019-08-07T12:28:00"/>
        <d v="2019-08-07T13:28:00"/>
        <d v="2019-08-07T13:33:00"/>
        <d v="2019-08-07T13:59:00"/>
        <d v="2019-08-07T14:05:00"/>
        <d v="2019-08-07T14:06:00"/>
        <d v="2019-08-07T14:50:00"/>
        <d v="2019-08-08T11:07:00"/>
        <d v="2019-08-08T11:09:00"/>
        <d v="2019-08-08T11:22:00"/>
        <d v="2019-08-08T12:03:00"/>
        <d v="2019-08-08T12:13:00"/>
        <d v="2019-08-08T12:39:00"/>
        <d v="2019-08-08T12:56:00"/>
        <d v="2019-08-08T13:22:00"/>
        <d v="2019-08-08T13:26:00"/>
        <d v="2019-08-08T13:36:00"/>
        <d v="2019-08-08T13:55:00"/>
        <d v="2019-08-08T13:57:00"/>
        <d v="2019-08-08T14:11:00"/>
        <d v="2019-08-08T14:52:00"/>
        <d v="2019-08-08T14:58:00"/>
        <d v="2019-08-09T11:34:00"/>
        <d v="2019-08-09T12:31:00"/>
        <d v="2019-08-09T15:22:00"/>
        <d v="2019-08-09T15:30:00"/>
        <d v="2019-08-10T11:01:00"/>
        <d v="2019-08-10T11:02:00"/>
        <d v="2019-08-10T11:03:00"/>
        <d v="2019-08-10T11:05:00"/>
        <d v="2019-08-10T11:09:00"/>
        <d v="2019-08-10T11:27:00"/>
        <d v="2019-08-10T11:38:00"/>
        <d v="2019-08-10T12:17:00"/>
        <d v="2019-08-10T13:09:00"/>
        <d v="2019-08-10T13:15:00"/>
        <d v="2019-08-10T13:22:00"/>
        <d v="2019-08-10T13:31:00"/>
        <d v="2019-08-11T11:01:00"/>
        <d v="2019-08-11T11:02:00"/>
        <d v="2019-08-11T11:03:00"/>
        <d v="2019-08-11T11:08:00"/>
        <d v="2019-08-11T11:37:00"/>
        <d v="2019-08-11T11:40:00"/>
        <d v="2019-08-11T11:46:00"/>
        <d v="2019-08-11T11:50:00"/>
        <d v="2019-08-11T11:58:00"/>
        <d v="2019-08-11T12:58:00"/>
        <d v="2019-08-11T13:14:00"/>
        <d v="2019-08-11T13:21:00"/>
        <d v="2019-08-11T13:27:00"/>
        <d v="2019-08-12T11:05:00"/>
        <d v="2019-08-12T11:08:00"/>
        <d v="2019-08-12T11:48:00"/>
        <d v="2019-08-12T12:39:00"/>
        <d v="2019-08-12T12:41:00"/>
        <d v="2019-08-12T12:48:00"/>
        <d v="2019-08-12T12:53:00"/>
        <d v="2019-08-12T13:27:00"/>
        <d v="2019-08-12T13:56:00"/>
        <d v="2019-08-12T14:08:00"/>
        <d v="2019-08-12T15:01:00"/>
        <d v="2019-08-14T11:03:00"/>
        <d v="2019-08-14T11:04:00"/>
        <d v="2019-08-14T11:07:00"/>
        <d v="2019-08-14T11:16:00"/>
        <d v="2019-08-14T11:22:00"/>
        <d v="2019-08-14T11:25:00"/>
        <d v="2019-08-14T11:31:00"/>
        <d v="2019-08-14T11:41:00"/>
        <d v="2019-08-14T12:15:00"/>
        <d v="2019-08-15T11:03:00"/>
        <d v="2019-08-15T11:06:00"/>
        <d v="2019-08-15T11:15:00"/>
        <d v="2019-08-15T11:23:00"/>
        <d v="2019-08-15T11:49:00"/>
        <d v="2019-08-15T11:50:00"/>
        <d v="2019-08-15T11:53:00"/>
        <d v="2019-08-15T12:00:00"/>
        <d v="2019-08-15T12:18:00"/>
        <d v="2019-08-16T11:05:00"/>
        <d v="2019-08-16T11:54:00"/>
        <d v="2019-08-16T12:07:00"/>
        <d v="2019-08-16T12:49:00"/>
        <d v="2019-08-16T13:27:00"/>
        <d v="2019-08-17T11:01:00"/>
        <d v="2019-08-17T11:03:00"/>
        <d v="2019-08-17T11:17:00"/>
        <d v="2019-08-17T11:30:00"/>
        <d v="2019-08-17T12:29:00"/>
        <d v="2019-08-17T12:40:00"/>
        <d v="2019-08-17T12:57:00"/>
        <d v="2019-08-17T13:02:00"/>
        <d v="2019-08-17T13:19:00"/>
        <d v="2019-08-17T13:38:00"/>
        <d v="2019-08-17T14:07:00"/>
        <d v="2019-08-18T11:01:00"/>
        <d v="2019-08-18T11:06:00"/>
        <d v="2019-08-18T11:09:00"/>
        <d v="2019-08-18T11:23:00"/>
        <d v="2019-08-18T11:27:00"/>
        <d v="2019-08-18T12:04:00"/>
        <d v="2019-08-18T12:22:00"/>
        <d v="2019-08-18T12:24:00"/>
        <d v="2019-08-18T12:50:00"/>
        <d v="2019-08-18T13:06:00"/>
        <d v="2019-08-18T13:29:00"/>
        <d v="2019-08-18T13:30:00"/>
        <d v="2019-08-18T14:39:00"/>
        <d v="2019-08-18T12:40:00"/>
        <d v="2019-08-19T11:29:00"/>
        <d v="2019-08-19T11:59:00"/>
        <d v="2019-08-19T12:08:00"/>
        <d v="2019-08-19T12:10:00"/>
        <d v="2019-08-19T12:21:00"/>
        <d v="2019-08-19T12:34:00"/>
        <d v="2019-08-19T13:06:00"/>
        <d v="2019-08-19T13:24:00"/>
        <d v="2019-08-19T13:53:00"/>
        <d v="2019-08-19T14:16:00"/>
        <d v="2019-08-19T14:20:00"/>
        <d v="2019-08-19T15:14:00"/>
        <d v="2019-08-19T15:27:00"/>
        <d v="2019-08-19T15:30:00"/>
        <d v="2019-08-21T11:02:00"/>
        <d v="2019-08-21T11:04:00"/>
        <d v="2019-08-21T11:07:00"/>
        <d v="2019-08-21T11:28:00"/>
        <d v="2019-08-21T12:13:00"/>
        <d v="2019-08-21T12:19:00"/>
        <d v="2019-08-21T12:29:00"/>
        <d v="2019-08-21T12:51:00"/>
        <d v="2019-08-21T13:01:00"/>
        <d v="2019-08-21T13:15:00"/>
        <d v="2019-08-21T13:26:00"/>
        <d v="2019-08-21T13:43:00"/>
        <d v="2019-08-21T14:11:00"/>
        <d v="2019-08-21T14:38:00"/>
        <d v="2019-08-22T11:48:00"/>
        <d v="2019-08-22T12:08:00"/>
        <d v="2019-08-22T12:12:00"/>
        <d v="2019-08-22T12:55:00"/>
        <d v="2019-08-22T13:07:00"/>
        <d v="2019-08-22T13:49:00"/>
        <d v="2019-08-22T14:17:00"/>
        <d v="2019-08-22T14:35:00"/>
        <d v="2019-08-22T15:24:00"/>
        <d v="2019-08-23T11:28:00"/>
        <d v="2019-08-23T11:53:00"/>
        <d v="2019-08-23T12:42:00"/>
        <d v="2019-08-23T12:47:00"/>
        <d v="2019-08-23T15:32:00"/>
        <d v="2019-08-24T11:06:00"/>
        <d v="2019-08-24T11:09:00"/>
        <d v="2019-08-24T11:13:00"/>
        <d v="2019-08-24T11:14:00"/>
        <d v="2019-08-24T11:18:00"/>
        <d v="2019-08-24T11:19:00"/>
        <d v="2019-08-24T11:42:00"/>
        <d v="2019-08-24T11:51:00"/>
        <d v="2019-08-24T11:55:00"/>
        <d v="2019-08-24T12:28:00"/>
        <d v="2019-08-24T12:56:00"/>
        <d v="2019-08-24T13:07:00"/>
        <d v="2019-08-24T14:13:00"/>
        <d v="2019-08-25T11:02:00"/>
        <d v="2019-08-25T11:04:00"/>
        <d v="2019-08-25T11:06:00"/>
        <d v="2019-08-25T11:18:00"/>
        <d v="2019-08-25T11:53:00"/>
        <d v="2019-08-25T12:02:00"/>
        <d v="2019-08-25T12:05:00"/>
        <d v="2019-08-25T12:23:00"/>
        <d v="2019-08-25T12:43:00"/>
        <d v="2019-08-25T12:48:00"/>
        <d v="2019-08-25T13:13:00"/>
        <d v="2019-08-26T11:16:00"/>
        <d v="2019-08-26T11:17:00"/>
        <d v="2019-08-26T11:30:00"/>
        <d v="2019-08-26T11:49:00"/>
        <d v="2019-08-26T12:05:00"/>
        <d v="2019-08-26T14:25:00"/>
        <d v="2019-08-26T15:48:00"/>
        <d v="2019-08-26T16:06:00"/>
        <d v="2019-08-26T16:11:00"/>
        <d v="2019-08-28T11:19:00"/>
        <d v="2019-08-28T11:30:00"/>
        <d v="2019-08-28T12:20:00"/>
        <d v="2019-08-28T12:24:00"/>
        <d v="2019-08-28T12:46:00"/>
        <d v="2019-08-28T13:42:00"/>
        <d v="2019-08-28T13:57:00"/>
        <d v="2019-08-28T14:05:00"/>
        <d v="2019-08-29T11:04:00"/>
        <d v="2019-08-29T12:25:00"/>
        <d v="2019-08-29T12:35:00"/>
        <d v="2019-08-29T13:12:00"/>
        <d v="2019-08-29T13:28:00"/>
        <d v="2019-08-29T14:01:00"/>
        <d v="2019-08-29T14:31:00"/>
        <d v="2019-08-29T15:08:00"/>
        <d v="2019-08-29T16:15:00"/>
        <d v="2019-08-29T16:45:00"/>
        <d v="2019-08-29T16:46:00"/>
        <d v="2019-08-30T11:10:00"/>
        <d v="2019-08-30T11:16:00"/>
        <d v="2019-08-30T11:18:00"/>
        <d v="2019-08-30T11:36:00"/>
        <d v="2019-08-30T13:10:00"/>
        <d v="2019-08-30T14:13:00"/>
        <d v="2019-08-30T14:30:00"/>
        <d v="2019-08-30T15:00:00"/>
        <d v="2019-08-30T15:05:00"/>
        <d v="2019-08-30T15:25:00"/>
        <d v="2019-08-30T15:39:00"/>
        <d v="2019-08-30T16:18:00"/>
        <d v="2019-08-31T11:15:00"/>
        <d v="2019-08-31T11:20:00"/>
        <d v="2019-08-31T11:37:00"/>
        <d v="2019-08-31T12:31:00"/>
        <d v="2019-08-31T12:34:00"/>
        <d v="2019-08-31T13:16:00"/>
        <d v="2019-08-31T14:50:00"/>
        <d v="2019-08-31T15:27:00"/>
        <d v="2019-09-01T11:05:00"/>
        <d v="2019-09-01T11:22:00"/>
        <d v="2019-09-01T11:40:00"/>
        <d v="2019-09-01T12:04:00"/>
        <d v="2019-09-01T12:07:00"/>
        <d v="2019-09-01T12:25:00"/>
        <d v="2019-09-01T12:39:00"/>
        <d v="2019-09-01T13:56:00"/>
        <d v="2019-09-01T14:05:00"/>
        <d v="2019-09-01T14:35:00"/>
        <d v="2019-09-01T14:43:00"/>
        <d v="2019-09-01T15:04:00"/>
        <d v="2019-09-02T12:12:00"/>
        <d v="2019-09-02T14:17:00"/>
        <d v="2019-09-02T14:30:00"/>
        <d v="2019-09-02T15:13:00"/>
        <d v="2019-09-02T15:16:00"/>
        <d v="2019-09-02T15:24:00"/>
        <d v="2019-09-04T11:49:00"/>
        <d v="2019-09-04T12:04:00"/>
        <d v="2019-09-04T12:06:00"/>
        <d v="2019-09-04T12:31:00"/>
        <d v="2019-09-04T12:58:00"/>
        <d v="2019-09-04T13:19:00"/>
        <d v="2019-09-04T13:31:00"/>
        <d v="2019-09-04T13:42:00"/>
        <d v="2019-09-04T13:53:00"/>
        <d v="2019-09-04T14:52:00"/>
        <d v="2019-09-04T14:54:00"/>
        <d v="2019-09-04T15:26:00"/>
        <d v="2019-09-04T16:28:00"/>
        <d v="2019-09-05T11:15:00"/>
        <d v="2019-09-05T11:27:00"/>
        <d v="2019-09-05T11:47:00"/>
        <d v="2019-09-05T12:12:00"/>
        <d v="2019-09-05T12:21:00"/>
        <d v="2019-09-05T12:24:00"/>
        <d v="2019-09-05T13:30:00"/>
        <d v="2019-09-05T13:49:00"/>
        <d v="2019-09-05T14:30:00"/>
        <d v="2019-09-05T14:46:00"/>
        <d v="2019-09-05T15:39:00"/>
        <d v="2019-09-05T15:46:00"/>
        <d v="2019-09-05T15:50:00"/>
        <d v="2019-09-06T11:14:00"/>
        <d v="2019-09-06T11:30:00"/>
        <d v="2019-09-06T12:09:00"/>
        <d v="2019-09-06T13:46:00"/>
        <d v="2019-09-06T15:06:00"/>
        <d v="2019-09-06T16:29:00"/>
        <d v="2019-09-07T11:06:00"/>
        <d v="2019-09-07T11:10:00"/>
        <d v="2019-09-07T11:15:00"/>
        <d v="2019-09-07T11:18:00"/>
        <d v="2019-09-07T11:40:00"/>
        <d v="2019-09-07T11:42:00"/>
        <d v="2019-09-07T11:47:00"/>
        <d v="2019-09-07T11:57:00"/>
        <d v="2019-09-07T12:00:00"/>
        <d v="2019-09-07T12:05:00"/>
        <d v="2019-09-07T12:39:00"/>
        <d v="2019-09-07T15:22:00"/>
        <d v="2019-09-07T16:12:00"/>
        <d v="2019-09-07T16:23:00"/>
        <d v="2019-09-08T11:08:00"/>
        <d v="2019-09-08T11:27:00"/>
        <d v="2019-09-08T11:37:00"/>
        <d v="2019-09-08T11:56:00"/>
        <d v="2019-09-09T11:12:00"/>
        <d v="2019-09-09T12:04:00"/>
        <d v="2019-09-09T13:01:00"/>
        <d v="2019-09-09T13:12:00"/>
        <d v="2019-09-09T13:23:00"/>
        <d v="2019-09-09T14:17:00"/>
        <d v="2019-09-09T14:44:00"/>
        <d v="2019-09-09T14:49:00"/>
        <d v="2019-09-09T15:42:00"/>
        <d v="2019-09-09T16:01:00"/>
        <d v="2019-09-11T11:13:00"/>
        <d v="2019-09-11T11:25:00"/>
        <d v="2019-09-11T13:06:00"/>
        <d v="2019-09-11T13:08:00"/>
        <d v="2019-09-11T13:21:00"/>
        <d v="2019-09-11T14:22:00"/>
        <d v="2019-09-11T14:48:00"/>
        <d v="2019-09-11T14:57:00"/>
        <d v="2019-09-11T15:28:00"/>
        <d v="2019-09-11T15:30:00"/>
        <d v="2019-09-12T11:13:00"/>
        <d v="2019-09-12T11:16:00"/>
        <d v="2019-09-12T12:01:00"/>
        <d v="2019-09-12T12:26:00"/>
        <d v="2019-09-12T12:40:00"/>
        <d v="2019-09-12T12:00:00"/>
        <d v="2019-09-12T12:45:00"/>
        <d v="2019-09-12T13:25:00"/>
        <d v="2019-09-12T13:43:00"/>
        <d v="2019-09-12T13:51:00"/>
        <d v="2019-09-14T11:07:00"/>
        <d v="2019-09-14T11:15:00"/>
        <d v="2019-09-14T11:18:00"/>
        <d v="2019-09-14T11:35:00"/>
        <d v="2019-09-14T11:41:00"/>
        <d v="2019-09-14T12:06:00"/>
        <d v="2019-09-14T12:17:00"/>
        <d v="2019-09-15T11:07:00"/>
        <d v="2019-09-15T11:33:00"/>
        <d v="2019-09-15T11:36:00"/>
        <d v="2019-09-15T11:57:00"/>
        <d v="2019-09-15T12:06:00"/>
        <d v="2019-09-15T12:13:00"/>
        <d v="2019-09-15T13:08:00"/>
        <d v="2019-09-15T13:34:00"/>
        <d v="2019-09-15T13:38:00"/>
        <d v="2019-09-15T14:54:00"/>
        <d v="2019-09-15T15:28:00"/>
        <d v="2019-09-18T11:26:00"/>
        <d v="2019-09-18T11:32:00"/>
        <d v="2019-09-18T12:42:00"/>
        <d v="2019-09-18T14:10:00"/>
        <d v="2019-09-18T14:37:00"/>
        <d v="2019-09-18T14:44:00"/>
        <d v="2019-09-18T15:24:00"/>
        <d v="2019-09-18T16:42:00"/>
        <d v="2019-09-19T12:23:00"/>
        <d v="2019-09-19T12:47:00"/>
        <d v="2019-09-19T13:24:00"/>
        <d v="2019-09-19T13:50:00"/>
        <d v="2019-09-19T14:07:00"/>
        <d v="2019-09-19T14:15:00"/>
        <d v="2019-09-19T15:34:00"/>
        <d v="2019-09-19T15:53:00"/>
        <d v="2019-09-19T16:04:00"/>
        <d v="2019-09-19T16:17:00"/>
        <d v="2019-09-19T16:27:00"/>
        <d v="2019-09-19T16:33:00"/>
        <d v="2019-09-20T11:06:00"/>
        <d v="2019-09-20T11:32:00"/>
        <d v="2019-09-20T11:48:00"/>
        <d v="2019-09-20T12:53:00"/>
        <d v="2019-09-20T12:59:00"/>
        <d v="2019-09-20T13:28:00"/>
        <d v="2019-09-20T13:44:00"/>
        <d v="2019-09-20T14:58:00"/>
        <d v="2019-09-20T16:08:00"/>
        <d v="2019-09-21T11:06:00"/>
        <d v="2019-09-21T11:08:00"/>
        <d v="2019-09-21T11:12:00"/>
        <d v="2019-09-21T11:19:00"/>
        <d v="2019-09-21T11:22:00"/>
        <d v="2019-09-21T11:39:00"/>
        <d v="2019-09-21T12:01:00"/>
        <d v="2019-09-21T12:08:00"/>
        <d v="2019-09-21T12:16:00"/>
        <d v="2019-09-21T12:27:00"/>
        <d v="2019-09-21T12:28:00"/>
        <d v="2019-09-21T13:38:00"/>
        <d v="2019-09-21T13:56:00"/>
        <d v="2019-09-21T14:15:00"/>
        <d v="2019-09-22T11:09:00"/>
        <d v="2019-09-22T11:18:00"/>
        <d v="2019-09-22T11:33:00"/>
        <d v="2019-09-22T11:46:00"/>
        <d v="2019-09-22T12:01:00"/>
        <d v="2019-09-22T12:05:00"/>
        <d v="2019-09-22T12:06:00"/>
        <d v="2019-09-22T12:07:00"/>
        <d v="2019-09-22T12:08:00"/>
        <d v="2019-09-22T12:19:00"/>
        <d v="2019-09-22T12:33:00"/>
        <d v="2019-09-22T12:51:00"/>
        <d v="2019-09-22T12:54:00"/>
        <d v="2019-09-22T12:56:00"/>
        <d v="2019-09-22T13:01:00"/>
        <d v="2019-09-23T11:25:00"/>
        <d v="2019-09-23T12:08:00"/>
        <d v="2019-09-23T12:43:00"/>
        <d v="2019-09-23T13:22:00"/>
        <d v="2019-09-23T13:41:00"/>
        <d v="2019-09-23T14:02:00"/>
        <d v="2019-09-23T15:25:00"/>
        <d v="2019-09-23T15:54:00"/>
        <d v="2019-09-23T16:13:00"/>
        <d v="2019-09-25T11:05:00"/>
        <d v="2019-09-25T12:21:00"/>
        <d v="2019-09-25T13:12:00"/>
        <d v="2019-09-25T15:18:00"/>
        <d v="2019-09-25T15:39:00"/>
        <d v="2019-09-25T16:10:00"/>
        <d v="2019-09-26T11:48:00"/>
        <d v="2019-09-26T14:23:00"/>
        <d v="2019-09-26T14:45:00"/>
        <d v="2019-09-27T12:30:00"/>
        <d v="2019-09-27T13:07:00"/>
        <d v="2019-09-27T13:13:00"/>
        <d v="2019-09-27T14:35:00"/>
        <d v="2019-09-27T14:42:00"/>
        <d v="2019-09-27T15:42:00"/>
        <d v="2019-09-27T16:12:00"/>
        <d v="2019-09-28T11:11:00"/>
        <d v="2019-09-28T11:27:00"/>
        <d v="2019-09-28T12:23:00"/>
        <d v="2019-09-28T12:27:00"/>
        <d v="2019-09-28T12:37:00"/>
        <d v="2019-09-28T12:41:00"/>
        <d v="2019-09-28T12:52:00"/>
        <d v="2019-09-28T13:36:00"/>
        <d v="2019-09-28T13:52:00"/>
        <d v="2019-09-28T14:07:00"/>
        <d v="2019-09-28T15:11:00"/>
        <d v="2019-09-28T16:01:00"/>
        <d v="2019-09-28T16:12:00"/>
        <d v="2019-09-29T11:03:00"/>
        <d v="2019-09-29T11:06:00"/>
        <d v="2019-09-29T11:17:00"/>
        <d v="2019-09-29T11:30:00"/>
        <d v="2019-09-29T11:39:00"/>
        <d v="2019-09-29T11:49:00"/>
        <d v="2019-09-29T12:00:00"/>
        <d v="2019-09-29T12:13:00"/>
        <d v="2019-09-29T13:50:00"/>
        <d v="2019-09-29T13:59:00"/>
        <d v="2019-09-29T14:02:00"/>
        <d v="2019-09-29T15:05:00"/>
        <d v="2019-09-29T15:22:00"/>
        <d v="2019-09-29T15:31:00"/>
        <d v="2019-09-30T12:35:00"/>
        <d v="2019-09-30T12:47:00"/>
        <d v="2019-09-30T13:03:00"/>
        <d v="2019-09-30T13:43:00"/>
        <d v="2019-09-30T15:17:00"/>
        <d v="2019-09-30T16:04:00"/>
        <d v="2019-10-02T11:58:00"/>
        <d v="2019-10-02T12:35:00"/>
        <d v="2019-10-02T14:16:00"/>
        <d v="2019-10-02T14:18:00"/>
        <d v="2019-10-02T15:57:00"/>
        <d v="2019-10-02T16:12:00"/>
        <d v="2019-10-03T11:07:00"/>
        <d v="2019-10-03T11:20:00"/>
        <d v="2019-10-03T11:53:00"/>
        <d v="2019-10-03T12:05:00"/>
        <d v="2019-10-03T12:12:00"/>
        <d v="2019-10-03T12:17:00"/>
        <d v="2019-10-03T12:28:00"/>
        <d v="2019-10-03T12:54:00"/>
        <d v="2019-10-03T13:17:00"/>
        <d v="2019-10-03T13:42:00"/>
        <d v="2019-10-03T14:20:00"/>
        <d v="2019-10-03T14:25:00"/>
        <d v="2019-10-03T14:34:00"/>
        <d v="2019-10-03T14:44:00"/>
        <d v="2019-10-03T14:50:00"/>
        <d v="2019-10-03T15:53:00"/>
        <d v="2019-10-04T12:29:00"/>
        <d v="2019-10-04T14:26:00"/>
        <d v="2019-10-05T12:39:00"/>
        <d v="2019-10-05T13:34:00"/>
        <d v="2019-10-05T14:19:00"/>
        <d v="2019-10-05T15:00:00"/>
        <d v="2019-10-05T11:03:00"/>
        <d v="2019-10-06T11:08:00"/>
        <d v="2019-10-06T11:25:00"/>
        <d v="2019-10-06T11:58:00"/>
        <d v="2019-10-06T12:05:00"/>
        <d v="2019-10-06T12:31:00"/>
        <d v="2019-10-06T12:51:00"/>
        <d v="2019-10-06T13:51:00"/>
        <d v="2019-10-07T11:12:00"/>
        <d v="2019-10-07T12:00:00"/>
        <d v="2019-10-07T12:24:00"/>
        <d v="2019-10-07T13:31:00"/>
        <d v="2019-10-07T15:41:00"/>
        <d v="2019-10-07T16:12:00"/>
        <d v="2019-10-07T16:49:00"/>
        <d v="2019-10-09T11:09:00"/>
        <d v="2019-10-09T11:18:00"/>
        <d v="2019-10-09T11:21:00"/>
        <d v="2019-10-10T12:02:00"/>
        <d v="2019-10-10T12:08:00"/>
        <d v="2019-10-10T12:49:00"/>
        <d v="2019-10-10T13:05:00"/>
        <d v="2019-10-10T14:32:00"/>
        <d v="2019-10-11T11:18:00"/>
        <d v="2019-10-11T11:24:00"/>
        <d v="2019-10-11T11:34:00"/>
        <d v="2019-10-11T12:38:00"/>
        <d v="2019-10-11T14:09:00"/>
        <d v="2019-10-11T14:29:00"/>
        <d v="2019-10-11T15:00:00"/>
        <d v="2019-10-12T11:07:00"/>
        <d v="2019-10-12T11:40:00"/>
        <d v="2019-10-12T12:00:00"/>
        <d v="2019-10-12T12:38:00"/>
        <d v="2019-10-12T13:02:00"/>
        <d v="2019-10-12T13:11:00"/>
        <d v="2019-10-12T13:23:00"/>
        <d v="2019-10-12T15:22:00"/>
        <d v="2019-10-13T11:08:00"/>
        <d v="2019-10-13T11:10:00"/>
        <d v="2019-10-13T11:18:00"/>
        <d v="2019-10-13T11:20:00"/>
        <d v="2019-10-13T11:30:00"/>
        <d v="2019-10-13T12:55:00"/>
        <d v="2019-10-13T13:01:00"/>
        <d v="2019-10-13T13:07:00"/>
        <d v="2019-10-13T13:15:00"/>
        <d v="2019-10-13T13:48:00"/>
        <d v="2019-10-13T14:32:00"/>
        <d v="2019-10-13T14:42:00"/>
        <d v="2019-10-13T14:48:00"/>
        <d v="2019-10-13T14:54:00"/>
        <d v="2019-10-14T11:08:00"/>
        <d v="2019-10-14T11:26:00"/>
        <d v="2019-10-14T11:40:00"/>
        <d v="2019-10-14T12:09:00"/>
        <d v="2019-10-14T12:21:00"/>
        <d v="2019-10-14T13:22:00"/>
        <d v="2019-10-14T13:47:00"/>
        <d v="2019-10-14T13:56:00"/>
        <d v="2019-10-14T15:21:00"/>
        <d v="2019-10-16T11:09:00"/>
        <d v="2019-10-16T11:12:00"/>
        <d v="2019-10-16T11:48:00"/>
        <d v="2019-10-16T12:15:00"/>
        <d v="2019-10-16T13:03:00"/>
        <d v="2019-10-16T14:31:00"/>
        <d v="2019-10-16T15:01:00"/>
        <d v="2019-10-17T11:47:00"/>
        <d v="2019-10-17T12:35:00"/>
        <d v="2019-10-17T12:48:00"/>
        <d v="2019-10-17T12:49:00"/>
        <d v="2019-10-17T13:05:00"/>
        <d v="2019-10-17T13:16:00"/>
        <d v="2019-10-17T13:50:00"/>
        <d v="2019-10-17T14:45:00"/>
        <d v="2019-10-17T15:41:00"/>
        <d v="2019-10-17T16:00:00"/>
        <d v="2019-10-18T11:43:00"/>
        <d v="2019-10-18T12:08:00"/>
        <d v="2019-10-18T13:57:00"/>
        <d v="2019-10-19T11:09:00"/>
        <d v="2019-10-19T11:13:00"/>
        <d v="2019-10-19T11:17:00"/>
        <d v="2019-10-19T11:24:00"/>
        <d v="2019-10-19T11:45:00"/>
        <d v="2019-10-19T11:55:00"/>
        <d v="2019-10-19T12:00:00"/>
        <d v="2019-10-19T12:49:00"/>
        <d v="2019-10-19T14:45:00"/>
        <d v="2019-10-19T15:56:00"/>
        <d v="2019-10-19T16:20:00"/>
        <d v="2019-10-20T11:05:00"/>
        <d v="2019-10-20T11:18:00"/>
        <d v="2019-10-20T11:25:00"/>
        <d v="2019-10-20T11:34:00"/>
        <d v="2019-10-20T11:58:00"/>
        <d v="2019-10-20T12:03:00"/>
        <d v="2019-10-20T12:49:00"/>
        <d v="2019-10-20T12:52:00"/>
        <d v="2019-10-20T12:55:00"/>
        <d v="2019-10-20T14:24:00"/>
        <d v="2019-10-20T14:59:00"/>
        <d v="2019-10-21T11:19:00"/>
        <d v="2019-10-21T11:27:00"/>
        <d v="2019-10-21T11:34:00"/>
        <d v="2019-10-21T11:36:00"/>
        <d v="2019-10-21T11:47:00"/>
        <d v="2019-10-21T11:58:00"/>
        <d v="2019-10-21T12:36:00"/>
        <d v="2019-10-21T12:48:00"/>
        <d v="2019-10-21T13:28:00"/>
        <d v="2019-10-21T13:47:00"/>
        <d v="2019-10-21T17:06:00"/>
        <d v="2019-10-23T11:06:00"/>
        <d v="2019-10-23T11:17:00"/>
        <d v="2019-10-23T13:12:00"/>
        <d v="2019-10-23T13:56:00"/>
        <d v="2019-10-24T11:03:00"/>
        <d v="2019-10-24T11:18:00"/>
        <d v="2019-10-24T11:53:00"/>
        <d v="2019-10-24T12:35:00"/>
        <d v="2019-10-24T12:59:00"/>
        <d v="2019-10-24T13:35:00"/>
        <d v="2019-10-24T11:06:00"/>
        <d v="2019-10-24T14:06:00"/>
        <d v="2019-10-24T14:25:00"/>
        <d v="2019-10-24T16:35:00"/>
        <d v="2019-10-24T17:18:00"/>
        <d v="2019-10-25T11:15:00"/>
        <d v="2019-10-25T11:16:00"/>
        <d v="2019-10-25T11:51:00"/>
        <d v="2019-10-25T12:31:00"/>
        <d v="2019-10-25T12:33:00"/>
        <d v="2019-10-25T13:45:00"/>
        <d v="2019-10-25T14:16:00"/>
        <d v="2019-10-26T11:03:00"/>
        <d v="2019-10-26T11:54:00"/>
        <d v="2019-10-26T12:07:00"/>
        <d v="2019-10-26T12:47:00"/>
        <d v="2019-10-26T12:52:00"/>
        <d v="2019-10-26T13:04:00"/>
        <d v="2019-10-27T23:02:00"/>
        <d v="2019-10-27T11:02:00"/>
        <d v="2019-10-27T11:18:00"/>
        <d v="2019-10-27T11:33:00"/>
        <d v="2019-10-27T11:51:00"/>
        <d v="2019-10-27T11:57:00"/>
        <d v="2019-10-27T12:40:00"/>
        <d v="2019-10-27T12:51:00"/>
        <d v="2019-10-27T13:01:00"/>
        <d v="2019-10-27T13:20:00"/>
        <d v="2019-10-27T13:42:00"/>
        <d v="2019-10-28T11:14:00"/>
        <d v="2019-10-28T11:17:00"/>
        <d v="2019-10-28T11:40:00"/>
        <d v="2019-10-28T12:15:00"/>
        <d v="2019-10-28T12:55:00"/>
        <d v="2019-10-28T13:31:00"/>
        <d v="2019-10-28T13:39:00"/>
        <d v="2019-10-28T13:43:00"/>
        <d v="2019-10-28T13:45:00"/>
        <d v="2019-10-28T14:20:00"/>
        <d v="2019-10-28T14:30:00"/>
        <d v="2019-10-31T11:05:00"/>
        <d v="2019-10-31T12:18:00"/>
        <d v="2019-10-31T13:29:00"/>
        <d v="2019-11-01T11:10:00"/>
        <d v="2019-11-01T11:46:00"/>
        <d v="2019-11-01T11:55:00"/>
        <d v="2019-11-01T12:11:00"/>
        <d v="2019-11-01T12:56:00"/>
        <d v="2019-11-01T13:52:00"/>
        <d v="2019-11-02T11:08:00"/>
        <d v="2019-11-02T11:27:00"/>
        <d v="2019-11-02T11:45:00"/>
        <d v="2019-11-02T12:01:00"/>
        <d v="2019-11-02T12:44:00"/>
        <d v="2019-11-02T13:56:00"/>
        <d v="2019-11-02T14:19:00"/>
        <d v="2019-11-02T14:35:00"/>
        <d v="2019-11-02T14:38:00"/>
        <d v="2019-11-02T15:55:00"/>
        <d v="2019-11-02T16:03:00"/>
        <d v="2019-11-02T16:40:00"/>
        <d v="2019-11-02T16:54:00"/>
        <d v="2019-11-03T11:02:00"/>
        <d v="2019-11-03T11:04:00"/>
        <d v="2019-11-03T11:16:00"/>
        <d v="2019-11-03T12:01:00"/>
        <d v="2019-11-03T12:25:00"/>
        <d v="2019-11-03T12:58:00"/>
        <d v="2019-11-03T13:33:00"/>
        <d v="2019-11-03T14:30:00"/>
        <d v="2019-11-03T15:06:00"/>
        <d v="2019-11-03T15:30:00"/>
        <d v="2019-11-04T11:41:00"/>
        <d v="2019-11-04T11:53:00"/>
        <d v="2019-11-04T13:13:00"/>
        <d v="2019-11-04T13:17:00"/>
        <d v="2019-11-04T16:37:00"/>
        <d v="2019-11-06T11:07:00"/>
        <d v="2019-11-06T11:47:00"/>
        <d v="2019-11-06T12:04:00"/>
        <d v="2019-11-06T13:23:00"/>
        <d v="2019-11-06T14:33:00"/>
        <d v="2019-11-06T16:15:00"/>
        <d v="2019-11-06T16:53:00"/>
        <d v="2019-11-07T11:20:00"/>
        <d v="2019-11-07T11:26:00"/>
        <d v="2019-11-07T12:31:00"/>
        <d v="2019-11-07T13:33:00"/>
        <d v="2019-11-07T13:43:00"/>
        <d v="2019-11-07T14:44:00"/>
        <d v="2019-11-07T15:21:00"/>
        <d v="2019-11-07T16:26:00"/>
        <d v="2019-11-08T11:36:00"/>
        <d v="2019-11-08T12:56:00"/>
        <d v="2019-11-08T13:03:00"/>
        <d v="2019-11-08T13:12:00"/>
        <d v="2019-11-08T14:12:00"/>
        <d v="2019-11-08T14:46:00"/>
        <d v="2019-11-08T15:01:00"/>
        <d v="2019-11-08T15:02:00"/>
        <d v="2019-11-08T15:12:00"/>
        <d v="2019-11-09T11:36:00"/>
        <d v="2019-11-09T14:06:00"/>
        <d v="2019-11-09T14:48:00"/>
        <d v="2019-11-09T15:40:00"/>
        <d v="2019-11-09T16:23:00"/>
        <d v="2019-11-09T16:49:00"/>
        <d v="2019-11-10T11:04:00"/>
        <d v="2019-11-10T11:06:00"/>
        <d v="2019-11-10T11:10:00"/>
        <d v="2019-11-10T11:20:00"/>
        <d v="2019-11-10T11:27:00"/>
        <d v="2019-11-10T11:29:00"/>
        <d v="2019-11-10T11:41:00"/>
        <d v="2019-11-10T11:44:00"/>
        <d v="2019-11-10T11:55:00"/>
        <d v="2019-11-10T12:11:00"/>
        <d v="2019-11-10T12:45:00"/>
        <d v="2019-11-10T13:09:00"/>
        <d v="2019-11-10T13:10:00"/>
        <d v="2019-11-10T13:35:00"/>
        <d v="2019-11-10T14:21:00"/>
        <d v="2019-11-10T15:32:00"/>
        <d v="2019-11-10T15:52:00"/>
        <d v="2019-11-11T11:32:00"/>
        <d v="2019-11-11T12:00:00"/>
        <d v="2019-11-11T12:59:00"/>
        <d v="2019-11-11T14:00:00"/>
        <d v="2019-11-11T14:39:00"/>
        <d v="2019-11-11T17:25:00"/>
        <d v="2019-11-13T11:05:00"/>
        <d v="2019-11-13T11:37:00"/>
        <d v="2019-11-13T11:46:00"/>
        <d v="2019-11-13T12:04:00"/>
        <d v="2019-11-13T12:29:00"/>
        <d v="2019-11-13T14:45:00"/>
        <d v="2019-11-13T16:23:00"/>
        <d v="2019-11-13T17:22:00"/>
        <d v="2019-11-14T11:02:00"/>
        <d v="2019-11-14T12:52:00"/>
        <d v="2019-11-14T13:10:00"/>
        <d v="2019-11-15T11:50:00"/>
        <d v="2019-11-15T13:06:00"/>
        <d v="2019-11-15T13:09:00"/>
        <d v="2019-11-15T13:44:00"/>
        <d v="2019-11-15T14:39:00"/>
        <d v="2019-11-15T15:19:00"/>
        <d v="2019-11-15T16:30:00"/>
        <d v="2019-11-16T11:07:00"/>
        <d v="2019-11-16T11:18:00"/>
        <d v="2019-11-16T12:21:00"/>
        <d v="2019-11-16T13:38:00"/>
        <d v="2019-11-16T14:15:00"/>
        <d v="2019-11-16T14:21:00"/>
        <d v="2019-11-16T16:13:00"/>
        <d v="2019-11-16T16:21:00"/>
        <d v="2019-11-17T11:06:00"/>
        <d v="2019-11-17T11:07:00"/>
        <d v="2019-11-17T11:09:00"/>
        <d v="2019-11-17T11:24:00"/>
        <d v="2019-11-17T11:40:00"/>
        <d v="2019-11-17T11:57:00"/>
        <d v="2019-11-17T12:01:00"/>
        <d v="2019-11-17T13:18:00"/>
        <d v="2019-11-17T14:10:00"/>
        <d v="2019-11-17T14:12:00"/>
        <d v="2019-11-17T14:23:00"/>
        <d v="2019-11-17T15:25:00"/>
        <d v="2019-11-17T15:55:00"/>
        <d v="2019-11-17T15:58:00"/>
        <d v="2019-11-17T16:45:00"/>
        <d v="2019-11-18T11:11:00"/>
        <d v="2019-11-18T11:16:00"/>
        <d v="2019-11-18T13:55:00"/>
        <d v="2019-11-18T14:36:00"/>
        <d v="2019-11-18T15:17:00"/>
        <d v="2019-11-20T11:08:00"/>
        <d v="2019-11-20T12:46:00"/>
        <d v="2019-11-20T12:59:00"/>
        <d v="2019-11-20T13:24:00"/>
        <d v="2019-11-20T15:52:00"/>
        <d v="2019-11-20T16:28:00"/>
        <d v="2019-11-20T16:59:00"/>
        <d v="2019-11-21T11:08:00"/>
        <d v="2019-11-21T14:44:00"/>
        <d v="2019-11-21T16:37:00"/>
        <d v="2019-11-22T12:25:00"/>
        <d v="2019-11-22T16:02:00"/>
        <d v="2019-11-22T17:05:00"/>
        <d v="2019-11-23T11:55:00"/>
        <d v="2019-11-23T12:00:00"/>
        <d v="2019-11-23T13:30:00"/>
        <d v="2019-11-23T13:44:00"/>
        <d v="2019-11-23T14:39:00"/>
        <d v="2019-11-23T15:23:00"/>
        <d v="2019-11-23T15:30:00"/>
        <d v="2019-11-23T15:54:00"/>
        <d v="2019-11-23T16:15:00"/>
        <d v="2019-11-24T11:29:00"/>
        <d v="2019-11-24T12:21:00"/>
        <d v="2019-11-24T12:26:00"/>
        <d v="2019-11-24T12:56:00"/>
        <d v="2019-11-24T12:57:00"/>
        <d v="2019-11-24T13:00:00"/>
        <d v="2019-11-24T13:13:00"/>
        <d v="2019-11-24T13:34:00"/>
        <d v="2019-11-24T13:39:00"/>
        <d v="2019-11-24T13:44:00"/>
        <d v="2019-11-24T13:53:00"/>
        <d v="2019-11-24T14:27:00"/>
        <d v="2019-11-24T14:59:00"/>
        <d v="2019-11-24T16:32:00"/>
        <d v="2019-11-25T11:05:00"/>
        <d v="2019-11-25T11:08:00"/>
        <d v="2019-11-25T11:31:00"/>
        <d v="2019-11-25T12:25:00"/>
        <d v="2019-11-25T12:54:00"/>
        <d v="2019-11-25T13:42:00"/>
        <d v="2019-11-25T14:00:00"/>
        <d v="2019-11-27T12:02:00"/>
        <d v="2019-11-27T12:35:00"/>
        <d v="2019-11-27T12:59:00"/>
        <d v="2019-11-27T13:07:00"/>
        <d v="2019-11-27T13:34:00"/>
        <d v="2019-11-27T14:00:00"/>
        <d v="2019-11-27T14:16:00"/>
        <d v="2019-11-28T11:48:00"/>
        <d v="2019-11-28T12:53:00"/>
        <d v="2019-11-28T13:15:00"/>
        <d v="2019-11-28T13:16:00"/>
        <d v="2019-11-28T14:15:00"/>
        <d v="2019-11-28T14:28:00"/>
        <d v="2019-11-28T14:48:00"/>
        <d v="2019-11-28T15:09:00"/>
        <d v="2019-11-29T11:05:00"/>
        <d v="2019-11-29T12:03:00"/>
        <d v="2019-11-29T12:50:00"/>
        <d v="2019-11-29T13:23:00"/>
        <d v="2019-11-29T13:31:00"/>
        <d v="2019-11-29T13:39:00"/>
        <d v="2019-11-29T14:42:00"/>
        <d v="2019-11-29T15:05:00"/>
        <d v="2019-11-29T15:27:00"/>
        <d v="2019-11-29T15:30:00"/>
        <d v="2019-11-29T16:12:00"/>
        <d v="2019-11-30T11:01:00"/>
        <d v="2019-11-30T11:09:00"/>
        <d v="2019-11-30T11:10:00"/>
        <d v="2019-11-30T11:43:00"/>
        <d v="2019-11-30T11:56:00"/>
        <d v="2019-11-30T13:01:00"/>
        <d v="2019-11-30T13:44:00"/>
        <d v="2019-11-30T13:49:00"/>
        <d v="2019-11-30T14:24:00"/>
        <d v="2019-11-30T17:04:00"/>
        <d v="2019-12-01T11:03:00"/>
        <d v="2019-12-01T11:29:00"/>
        <d v="2019-12-01T11:40:00"/>
        <d v="2019-12-01T11:48:00"/>
        <d v="2019-12-01T11:54:00"/>
        <d v="2019-12-01T12:11:00"/>
        <d v="2019-12-01T12:23:00"/>
        <d v="2019-12-01T12:35:00"/>
        <d v="2019-12-01T12:55:00"/>
        <d v="2019-12-01T13:15:00"/>
        <d v="2019-12-01T13:28:00"/>
        <d v="2019-12-01T14:24:00"/>
        <d v="2019-12-01T14:29:00"/>
        <d v="2019-12-01T16:18:00"/>
        <d v="2019-12-01T16:51:00"/>
        <d v="2019-12-02T11:03:00"/>
        <d v="2019-12-02T13:03:00"/>
        <d v="2019-12-02T13:06:00"/>
        <d v="2019-12-02T13:38:00"/>
        <d v="2019-12-02T14:42:00"/>
        <d v="2019-12-02T16:22:00"/>
        <d v="2019-12-04T11:06:00"/>
        <d v="2019-12-04T11:10:00"/>
        <d v="2019-12-04T11:13:00"/>
        <d v="2019-12-04T11:18:00"/>
        <d v="2019-12-04T11:47:00"/>
        <d v="2019-12-04T13:26:00"/>
        <d v="2019-12-04T13:30:00"/>
        <d v="2019-12-04T13:33:00"/>
        <d v="2019-12-04T13:34:00"/>
        <d v="2019-12-04T13:51:00"/>
        <d v="2019-12-04T14:58:00"/>
        <d v="2019-12-05T11:05:00"/>
        <d v="2019-12-05T11:08:00"/>
        <d v="2019-12-05T12:32:00"/>
        <d v="2019-12-05T12:39:00"/>
        <d v="2019-12-05T13:00:00"/>
        <d v="2019-12-05T13:56:00"/>
        <d v="2019-12-05T14:48:00"/>
        <d v="2019-12-05T15:22:00"/>
        <d v="2019-12-06T11:08:00"/>
        <d v="2019-12-06T11:23:00"/>
        <d v="2019-12-06T11:31:00"/>
        <d v="2019-12-06T11:38:00"/>
        <d v="2019-12-06T11:49:00"/>
        <d v="2019-12-06T12:17:00"/>
        <d v="2019-12-06T12:23:00"/>
        <d v="2019-12-06T12:26:00"/>
        <d v="2019-12-06T12:43:00"/>
        <d v="2019-12-06T12:51:00"/>
        <d v="2019-12-06T15:25:00"/>
        <d v="2019-12-07T11:41:00"/>
        <d v="2019-12-07T12:02:00"/>
        <d v="2019-12-07T12:28:00"/>
        <d v="2019-12-07T13:36:00"/>
        <d v="2019-12-07T13:39:00"/>
        <d v="2019-12-07T13:50:00"/>
        <d v="2019-12-07T13:55:00"/>
        <d v="2019-12-07T14:02:00"/>
        <d v="2019-12-07T14:34:00"/>
        <d v="2019-12-07T14:35:00"/>
        <d v="2019-12-08T11:02:00"/>
        <d v="2019-12-08T11:11:00"/>
        <d v="2019-12-08T11:22:00"/>
        <d v="2019-12-08T11:50:00"/>
        <d v="2019-12-08T12:11:00"/>
        <d v="2019-12-08T12:22:00"/>
        <d v="2019-12-08T12:33:00"/>
        <d v="2019-12-08T12:41:00"/>
        <d v="2019-12-08T12:49:00"/>
        <d v="2019-12-08T12:52:00"/>
        <d v="2019-12-08T13:02:00"/>
        <d v="2019-12-08T13:12:00"/>
        <d v="2019-12-08T13:22:00"/>
        <d v="2019-12-08T13:44:00"/>
        <d v="2019-12-08T13:57:00"/>
        <d v="2019-12-08T14:06:00"/>
        <d v="2019-12-08T14:08:00"/>
        <d v="2019-12-08T14:57:00"/>
        <d v="2019-12-08T11:03:00"/>
        <d v="2019-12-09T11:31:00"/>
        <d v="2019-12-09T12:09:00"/>
        <d v="2019-12-09T13:22:00"/>
        <d v="2019-12-09T13:35:00"/>
        <d v="2019-12-09T13:54:00"/>
        <d v="2019-12-09T14:19:00"/>
        <d v="2019-12-09T17:01:00"/>
        <d v="2019-12-11T11:26:00"/>
        <d v="2019-12-11T11:36:00"/>
        <d v="2019-12-11T11:37:00"/>
        <d v="2019-12-11T12:02:00"/>
        <d v="2019-12-11T12:09:00"/>
        <d v="2019-12-11T13:32:00"/>
        <d v="2019-12-11T14:08:00"/>
        <d v="2019-12-11T14:26:00"/>
        <d v="2019-12-11T15:05:00"/>
        <d v="2019-12-11T15:07:00"/>
        <d v="2019-12-12T11:15:00"/>
        <d v="2019-12-12T11:27:00"/>
        <d v="2019-12-12T11:48:00"/>
        <d v="2019-12-12T12:50:00"/>
        <d v="2019-12-12T12:57:00"/>
        <d v="2019-12-12T13:41:00"/>
        <d v="2019-12-12T14:09:00"/>
        <d v="2019-12-12T14:34:00"/>
        <d v="2019-12-12T14:52:00"/>
        <d v="2019-12-12T17:22:00"/>
        <d v="2019-12-13T11:27:00"/>
        <d v="2019-12-13T11:45:00"/>
        <d v="2019-12-13T12:40:00"/>
        <d v="2019-12-13T14:21:00"/>
        <d v="2019-12-13T15:53:00"/>
        <d v="2019-12-13T16:48:00"/>
        <d v="2019-12-14T11:51:00"/>
        <d v="2019-12-14T11:59:00"/>
        <d v="2019-12-14T12:19:00"/>
        <d v="2019-12-14T12:41:00"/>
        <d v="2019-12-14T12:51:00"/>
        <d v="2019-12-14T13:14:00"/>
        <d v="2019-12-14T14:15:00"/>
        <d v="2019-12-15T12:14:00"/>
        <d v="2019-12-15T13:41:00"/>
        <d v="2019-12-15T13:43:00"/>
        <d v="2019-12-15T14:06:00"/>
        <d v="2019-12-15T14:46:00"/>
        <d v="2019-12-15T15:16:00"/>
        <d v="2019-12-15T15:53:00"/>
        <d v="2019-12-16T11:12:00"/>
        <d v="2019-12-16T11:41:00"/>
        <d v="2019-12-16T12:07:00"/>
        <d v="2019-12-16T12:58:00"/>
        <d v="2019-12-16T13:21:00"/>
        <d v="2019-12-16T13:37:00"/>
        <d v="2019-12-16T14:26:00"/>
        <d v="2019-12-16T14:31:00"/>
        <d v="2019-12-16T14:32:00"/>
        <d v="2019-12-18T11:22:00"/>
        <d v="2019-12-18T12:39:00"/>
        <d v="2019-12-18T12:45:00"/>
        <d v="2019-12-18T13:28:00"/>
        <d v="2019-12-18T13:51:00"/>
        <d v="2019-12-18T14:40:00"/>
        <d v="2019-12-18T15:05:00"/>
        <d v="2019-12-18T15:23:00"/>
        <d v="2019-12-19T11:29:00"/>
        <d v="2019-12-19T11:45:00"/>
        <d v="2019-12-19T12:16:00"/>
        <d v="2019-12-19T12:17:00"/>
        <d v="2019-12-19T13:02:00"/>
        <d v="2019-12-19T13:04:00"/>
        <d v="2019-12-19T13:06:00"/>
        <d v="2019-12-19T13:21:00"/>
        <d v="2019-12-19T13:53:00"/>
        <d v="2019-12-20T11:18:00"/>
        <d v="2019-12-20T11:53:00"/>
        <d v="2019-12-20T13:29:00"/>
        <d v="2019-12-20T14:29:00"/>
        <d v="2019-12-20T15:37:00"/>
        <d v="2019-12-20T16:43:00"/>
        <d v="2019-12-21T11:04:00"/>
        <d v="2019-12-21T11:52:00"/>
        <d v="2019-12-21T12:02:00"/>
        <d v="2019-12-21T12:17:00"/>
        <d v="2019-12-21T12:24:00"/>
        <d v="2019-12-21T13:29:00"/>
        <d v="2019-12-21T13:58:00"/>
        <d v="2019-12-21T14:18:00"/>
        <d v="2019-12-21T14:28:00"/>
        <d v="2019-12-21T14:43:00"/>
        <d v="2019-12-22T11:05:00"/>
        <d v="2019-12-22T11:33:00"/>
        <d v="2019-12-22T11:38:00"/>
        <d v="2019-12-22T12:21:00"/>
        <d v="2019-12-22T13:54:00"/>
        <d v="2019-12-22T14:03:00"/>
        <d v="2019-12-22T14:17:00"/>
        <d v="2019-12-22T14:35:00"/>
        <d v="2019-12-22T14:45:00"/>
        <d v="2019-12-22T15:10:00"/>
        <d v="2019-12-22T15:53:00"/>
        <d v="2019-12-23T11:31:00"/>
        <d v="2019-12-23T12:06:00"/>
        <d v="2019-12-23T13:05:00"/>
        <d v="2019-12-23T13:37:00"/>
        <d v="2019-12-23T13:57:00"/>
        <d v="2019-12-23T14:42:00"/>
        <d v="2019-12-23T15:03:00"/>
        <d v="2019-12-24T11:13:00"/>
        <d v="2019-12-24T11:17:00"/>
        <d v="2019-12-24T13:14:00"/>
        <d v="2019-12-25T11:29:00"/>
        <d v="2019-12-25T11:55:00"/>
        <d v="2019-12-25T12:16:00"/>
        <d v="2019-12-25T14:47:00"/>
        <d v="2019-12-25T15:00:00"/>
        <d v="2019-12-25T17:14:00"/>
        <d v="2019-12-26T12:16:00"/>
        <d v="2019-12-26T12:18:00"/>
        <d v="2019-12-26T13:47:00"/>
        <d v="2019-12-26T14:06:00"/>
        <d v="2019-12-26T15:18:00"/>
        <d v="2019-12-27T11:39:00"/>
        <d v="2019-12-27T12:45:00"/>
        <d v="2019-12-27T12:49:00"/>
        <d v="2019-12-28T11:10:00"/>
        <d v="2019-12-28T11:48:00"/>
        <d v="2019-12-28T12:04:00"/>
        <d v="2019-12-28T12:09:00"/>
        <d v="2019-12-28T12:35:00"/>
        <d v="2019-12-28T13:09:00"/>
        <d v="2019-12-28T13:12:00"/>
        <d v="2019-12-28T13:31:00"/>
        <d v="2019-12-28T13:47:00"/>
        <d v="2019-12-28T14:20:00"/>
        <d v="2019-12-28T14:51:00"/>
        <d v="2019-12-28T14:55:00"/>
        <d v="2019-12-28T14:58:00"/>
        <d v="2019-12-28T15:52:00"/>
        <d v="2019-12-28T16:18:00"/>
        <d v="2019-12-28T16:38:00"/>
        <d v="2019-12-29T11:16:00"/>
        <d v="2019-12-29T11:34:00"/>
        <d v="2019-12-29T12:11:00"/>
        <d v="2019-12-29T12:24:00"/>
        <d v="2019-12-29T12:39:00"/>
        <d v="2019-12-29T12:52:00"/>
        <d v="2019-12-29T13:03:00"/>
        <d v="2019-12-29T13:34:00"/>
        <d v="2019-12-29T13:43:00"/>
        <d v="2019-12-29T14:26:00"/>
        <d v="2019-12-29T14:32:00"/>
        <d v="2019-12-29T14:39:00"/>
        <d v="2019-12-29T14:42:00"/>
        <d v="2019-12-29T16:02:00"/>
        <d v="2019-12-30T11:27:00"/>
        <d v="2019-12-30T11:44:00"/>
        <d v="2019-12-30T12:23:00"/>
        <d v="2019-12-30T14:35:00"/>
        <d v="2019-12-30T15:12:00"/>
        <d v="2019-12-30T15:22:00"/>
        <d v="2019-12-30T15:44:00"/>
        <d v="2020-01-02T11:22:00"/>
        <d v="2020-01-02T11:23:00"/>
        <d v="2020-01-02T11:33:00"/>
        <d v="2020-01-02T12:17:00"/>
        <d v="2020-01-02T12:27:00"/>
        <d v="2020-01-02T12:33:00"/>
        <d v="2020-01-02T12:50:00"/>
        <d v="2020-01-02T14:06:00"/>
        <d v="2020-01-02T14:16:00"/>
        <d v="2020-01-02T15:40:00"/>
        <d v="2020-01-03T11:03:00"/>
        <d v="2020-01-03T11:14:00"/>
        <d v="2020-01-03T11:17:00"/>
        <d v="2020-01-03T11:59:00"/>
        <d v="2020-01-03T13:44:00"/>
        <d v="2020-01-03T14:05:00"/>
        <d v="2020-01-03T14:17:00"/>
        <d v="2020-01-03T14:18:00"/>
        <d v="2020-01-03T15:41:00"/>
        <d v="2020-01-03T16:06:00"/>
        <d v="2020-01-03T16:25:00"/>
        <d v="2020-01-03T17:23:00"/>
        <d v="2020-01-04T11:03:00"/>
        <d v="2020-01-04T11:10:00"/>
        <d v="2020-01-04T12:51:00"/>
        <d v="2020-01-04T14:36:00"/>
        <d v="2020-01-04T14:52:00"/>
        <d v="2020-01-04T16:02:00"/>
        <d v="2020-01-04T17:23:00"/>
        <d v="2020-01-05T11:03:00"/>
        <d v="2020-01-05T11:10:00"/>
        <d v="2020-01-05T11:13:00"/>
        <d v="2020-01-05T11:19:00"/>
        <d v="2020-01-05T11:23:00"/>
        <d v="2020-01-05T12:15:00"/>
        <d v="2020-01-05T12:37:00"/>
        <d v="2020-01-05T13:49:00"/>
        <d v="2020-01-05T13:59:00"/>
        <d v="2020-01-05T14:06:00"/>
        <d v="2020-01-05T14:46:00"/>
        <d v="2020-01-05T14:54:00"/>
        <d v="2020-01-05T15:06:00"/>
        <d v="2020-01-05T16:54:00"/>
        <d v="2020-01-05T17:25:00"/>
        <d v="2020-01-06T12:25:00"/>
        <d v="2020-01-06T12:30:00"/>
        <d v="2020-01-06T12:43:00"/>
        <d v="2020-01-06T12:50:00"/>
        <d v="2020-01-06T16:00:00"/>
        <d v="2020-01-06T16:30:00"/>
        <d v="2020-01-08T11:15:00"/>
        <d v="2020-01-08T11:26:00"/>
        <d v="2020-01-08T12:42:00"/>
        <d v="2020-01-08T12:47:00"/>
        <d v="2020-01-08T13:08:00"/>
        <d v="2020-01-08T13:15:00"/>
        <d v="2020-01-08T13:31:00"/>
        <d v="2020-01-08T15:19:00"/>
        <d v="2020-01-08T15:42:00"/>
        <d v="2020-01-08T16:33:00"/>
        <d v="2020-01-09T11:12:00"/>
        <d v="2020-01-09T11:39:00"/>
        <d v="2020-01-09T12:09:00"/>
        <d v="2020-01-09T12:27:00"/>
        <d v="2020-01-09T12:34:00"/>
        <d v="2020-01-09T13:44:00"/>
        <d v="2020-01-09T13:59:00"/>
        <d v="2020-01-09T15:22:00"/>
        <d v="2020-01-09T15:42:00"/>
        <d v="2020-01-09T15:59:00"/>
        <d v="2020-01-09T16:00:00"/>
        <d v="2020-01-09T17:00:00"/>
        <d v="2020-01-10T11:07:00"/>
        <d v="2020-01-10T12:51:00"/>
        <d v="2020-01-10T12:57:00"/>
        <d v="2020-01-10T13:42:00"/>
        <d v="2020-01-10T13:51:00"/>
        <d v="2020-01-10T14:11:00"/>
        <d v="2020-01-10T14:48:00"/>
        <d v="2020-01-10T15:10:00"/>
        <d v="2020-01-11T11:03:00"/>
        <d v="2020-01-11T13:03:00"/>
        <d v="2020-01-11T13:11:00"/>
        <d v="2020-01-11T13:16:00"/>
        <d v="2020-01-11T14:09:00"/>
        <d v="2020-01-11T14:19:00"/>
        <d v="2020-01-11T15:10:00"/>
        <d v="2020-01-11T15:42:00"/>
        <d v="2020-01-12T11:03:00"/>
        <d v="2020-01-12T12:16:00"/>
        <d v="2020-01-12T12:19:00"/>
        <d v="2020-01-12T12:30:00"/>
        <d v="2020-01-12T12:42:00"/>
        <d v="2020-01-12T13:23:00"/>
        <d v="2020-01-12T14:11:00"/>
        <d v="2020-01-12T14:19:00"/>
        <d v="2020-01-12T14:31:00"/>
        <d v="2020-01-12T16:05:00"/>
        <d v="2020-01-12T16:23:00"/>
        <d v="2020-01-12T16:30:00"/>
        <d v="2020-01-12T17:05:00"/>
        <d v="2020-01-13T11:52:00"/>
        <d v="2020-01-13T11:59:00"/>
        <d v="2020-01-13T12:23:00"/>
        <d v="2020-01-13T13:49:00"/>
        <d v="2020-01-13T15:44:00"/>
        <d v="2020-01-13T15:50:00"/>
        <d v="2020-01-13T15:52:00"/>
        <d v="2020-01-13T16:55:00"/>
        <d v="2020-01-15T11:04:00"/>
        <d v="2020-01-15T11:08:00"/>
        <d v="2020-01-15T11:24:00"/>
        <d v="2020-01-15T11:28:00"/>
        <d v="2020-01-15T12:19:00"/>
        <d v="2020-01-15T13:01:00"/>
        <d v="2020-01-15T13:16:00"/>
        <d v="2020-01-15T13:22:00"/>
        <d v="2020-01-15T14:46:00"/>
        <d v="2020-01-16T11:28:00"/>
        <d v="2020-01-16T14:09:00"/>
        <d v="2020-01-17T11:46:00"/>
        <d v="2020-01-17T12:13:00"/>
        <d v="2020-01-17T12:26:00"/>
        <d v="2020-01-17T13:30:00"/>
        <d v="2020-01-17T14:15:00"/>
        <d v="2020-01-17T14:17:00"/>
        <d v="2020-01-18T11:16:00"/>
        <d v="2020-01-18T12:31:00"/>
        <d v="2020-01-18T13:17:00"/>
        <d v="2020-01-18T14:11:00"/>
        <d v="2020-01-18T14:36:00"/>
        <d v="2020-01-18T14:52:00"/>
        <d v="2020-01-18T15:27:00"/>
        <d v="2020-01-18T16:12:00"/>
        <d v="2020-01-19T11:05:00"/>
        <d v="2020-01-19T11:09:00"/>
        <d v="2020-01-19T11:18:00"/>
        <d v="2020-01-19T11:21:00"/>
        <d v="2020-01-19T11:49:00"/>
        <d v="2020-01-19T12:40:00"/>
        <d v="2020-01-19T12:52:00"/>
        <d v="2020-01-19T13:17:00"/>
        <d v="2020-01-19T13:22:00"/>
        <d v="2020-01-19T14:18:00"/>
        <d v="2020-01-19T14:23:00"/>
        <d v="2020-01-19T15:53:00"/>
        <d v="2020-01-19T15:54:00"/>
        <d v="2020-01-19T16:21:00"/>
        <d v="2020-01-19T16:52:00"/>
        <d v="2020-01-20T11:25:00"/>
        <d v="2020-01-20T11:32:00"/>
        <d v="2020-01-20T12:46:00"/>
        <d v="2020-01-20T13:28:00"/>
        <d v="2020-01-20T13:59:00"/>
        <d v="2020-01-22T11:09:00"/>
        <d v="2020-01-22T11:50:00"/>
        <d v="2020-01-22T12:04:00"/>
        <d v="2020-01-22T13:44:00"/>
        <d v="2020-01-22T14:17:00"/>
        <d v="2020-01-22T15:22:00"/>
        <d v="2020-01-22T16:08:00"/>
        <d v="2020-01-22T16:14:00"/>
        <d v="2020-01-23T11:08:00"/>
        <d v="2020-01-23T11:17:00"/>
        <d v="2020-01-23T11:37:00"/>
        <d v="2020-01-23T11:45:00"/>
        <d v="2020-01-23T12:07:00"/>
        <d v="2020-01-23T14:04:00"/>
        <d v="2020-01-23T14:08:00"/>
        <d v="2020-01-23T14:57:00"/>
        <d v="2020-01-23T15:26:00"/>
        <d v="2020-01-23T15:53:00"/>
        <d v="2020-01-24T11:37:00"/>
        <d v="2020-01-24T11:40:00"/>
        <d v="2020-01-24T11:50:00"/>
        <d v="2020-01-26T11:07:00"/>
        <d v="2020-01-26T12:16:00"/>
        <d v="2020-01-26T12:30:00"/>
        <d v="2020-01-26T12:36:00"/>
        <d v="2020-01-26T12:50:00"/>
        <d v="2020-01-26T13:09:00"/>
        <d v="2020-01-26T15:53:00"/>
        <d v="2020-01-27T11:02:00"/>
        <d v="2020-01-27T12:17:00"/>
        <d v="2020-01-27T12:32:00"/>
        <d v="2020-01-27T12:57:00"/>
        <d v="2020-01-27T13:29:00"/>
        <d v="2020-01-27T13:31:00"/>
        <d v="2020-01-29T11:09:00"/>
        <d v="2020-01-29T11:46:00"/>
        <d v="2020-01-29T12:23:00"/>
        <d v="2020-01-29T14:07:00"/>
        <d v="2020-01-29T15:31:00"/>
        <d v="2020-01-30T11:43:00"/>
        <d v="2020-01-30T11:53:00"/>
        <d v="2020-01-30T11:54:00"/>
        <d v="2020-01-30T12:15:00"/>
        <d v="2020-01-30T12:26:00"/>
        <d v="2020-01-30T13:20:00"/>
        <d v="2020-01-30T14:26:00"/>
        <d v="2020-01-30T14:27:00"/>
        <d v="2020-01-30T15:15:00"/>
        <d v="2020-01-31T11:11:00"/>
        <d v="2020-01-31T11:17:00"/>
        <d v="2020-01-31T11:21:00"/>
        <d v="2020-01-31T11:32:00"/>
        <d v="2020-01-31T12:06:00"/>
        <d v="2020-01-31T12:36:00"/>
        <d v="2020-01-31T13:09:00"/>
        <d v="2020-01-31T13:39:00"/>
        <d v="2020-01-31T13:47:00"/>
        <d v="2020-01-31T14:15:00"/>
        <d v="2020-01-31T16:45:00"/>
        <d v="2020-02-01T11:05:00"/>
        <d v="2020-02-01T12:56:00"/>
        <d v="2020-02-01T13:18:00"/>
        <d v="2020-02-01T13:42:00"/>
        <d v="2020-02-01T13:50:00"/>
        <d v="2020-02-01T14:06:00"/>
        <d v="2020-02-01T14:10:00"/>
        <d v="2020-02-01T15:40:00"/>
        <d v="2020-02-01T15:49:00"/>
        <d v="2020-02-02T11:05:00"/>
        <d v="2020-02-02T11:32:00"/>
        <d v="2020-02-02T11:34:00"/>
        <d v="2020-02-02T11:49:00"/>
        <d v="2020-02-02T12:06:00"/>
        <d v="2020-02-02T12:17:00"/>
        <d v="2020-02-02T12:18:00"/>
        <d v="2020-02-02T12:21:00"/>
        <d v="2020-02-02T12:24:00"/>
        <d v="2020-02-02T12:42:00"/>
        <d v="2020-02-02T13:10:00"/>
        <d v="2020-02-02T13:31:00"/>
        <d v="2020-02-02T13:33:00"/>
        <d v="2020-02-02T14:16:00"/>
        <d v="2020-02-02T14:58:00"/>
        <d v="2020-02-02T15:37:00"/>
        <d v="2020-02-02T16:13:00"/>
        <d v="2020-02-02T17:29:00"/>
        <d v="2020-02-03T12:52:00"/>
        <d v="2020-02-03T15:30:00"/>
        <d v="2020-02-03T14:26:00"/>
        <d v="2020-02-03T16:42:00"/>
        <d v="2020-02-05T11:08:00"/>
        <d v="2020-02-05T11:23:00"/>
        <d v="2020-02-05T11:48:00"/>
        <d v="2020-02-05T11:54:00"/>
        <d v="2020-02-05T11:56:00"/>
        <d v="2020-02-05T12:07:00"/>
        <d v="2020-02-05T12:32:00"/>
        <d v="2020-02-05T12:36:00"/>
        <d v="2020-02-05T13:12:00"/>
        <d v="2020-02-05T13:48:00"/>
        <d v="2020-02-05T14:08:00"/>
        <d v="2020-02-05T15:58:00"/>
        <d v="2020-02-06T11:05:00"/>
        <d v="2020-02-06T11:13:00"/>
        <d v="2020-02-06T11:15:00"/>
        <d v="2020-02-06T11:16:00"/>
        <d v="2020-02-06T11:34:00"/>
        <d v="2020-02-06T12:29:00"/>
        <d v="2020-02-06T12:31:00"/>
        <d v="2020-02-06T12:36:00"/>
        <d v="2020-02-06T13:13:00"/>
        <d v="2020-02-06T13:31:00"/>
        <d v="2020-02-06T14:58:00"/>
        <d v="2020-02-06T15:55:00"/>
        <d v="2020-02-07T11:14:00"/>
        <d v="2020-02-07T11:51:00"/>
        <d v="2020-02-07T12:39:00"/>
        <d v="2020-02-07T12:44:00"/>
        <d v="2020-02-07T12:48:00"/>
        <d v="2020-02-07T12:56:00"/>
        <d v="2020-02-07T13:41:00"/>
        <d v="2020-02-07T14:51:00"/>
        <d v="2020-02-07T15:14:00"/>
        <d v="2020-02-07T15:34:00"/>
        <d v="2020-02-07T15:40:00"/>
        <d v="2020-02-07T16:23:00"/>
        <d v="2020-02-07T16:41:00"/>
        <d v="2020-02-07T17:28:00"/>
        <d v="2020-02-08T11:31:00"/>
        <d v="2020-02-08T11:57:00"/>
        <d v="2020-02-08T12:24:00"/>
        <d v="2020-02-08T12:38:00"/>
        <d v="2020-02-08T12:54:00"/>
        <d v="2020-02-08T13:01:00"/>
        <d v="2020-02-08T13:14:00"/>
        <d v="2020-02-08T13:24:00"/>
        <d v="2020-02-08T13:27:00"/>
        <d v="2020-02-08T14:42:00"/>
        <d v="2020-02-08T15:22:00"/>
        <d v="2020-02-08T15:24:00"/>
        <d v="2020-02-09T11:03:00"/>
        <d v="2020-02-09T11:09:00"/>
        <d v="2020-02-09T11:52:00"/>
        <d v="2020-02-09T12:16:00"/>
        <d v="2020-02-09T12:17:00"/>
        <d v="2020-02-09T12:23:00"/>
        <d v="2020-02-09T12:33:00"/>
        <d v="2020-02-09T12:36:00"/>
        <d v="2020-02-09T12:54:00"/>
        <d v="2020-02-09T13:47:00"/>
        <d v="2020-02-09T13:54:00"/>
        <d v="2020-02-09T14:34:00"/>
        <d v="2020-02-09T15:15:00"/>
        <d v="2020-02-09T15:48:00"/>
        <d v="2020-02-09T16:07:00"/>
        <d v="2020-02-09T16:32:00"/>
        <d v="2020-02-10T11:31:00"/>
        <d v="2020-02-10T11:41:00"/>
        <d v="2020-02-10T13:24:00"/>
        <d v="2020-02-10T14:03:00"/>
        <d v="2020-02-12T11:03:00"/>
        <d v="2020-02-12T11:04:00"/>
        <d v="2020-02-12T11:12:00"/>
        <d v="2020-02-12T11:19:00"/>
        <d v="2020-02-12T11:41:00"/>
        <d v="2020-02-12T12:10:00"/>
        <d v="2020-02-12T12:48:00"/>
        <d v="2020-02-12T14:09:00"/>
        <d v="2020-02-12T14:35:00"/>
        <d v="2020-02-12T15:12:00"/>
        <d v="2020-02-12T16:21:00"/>
        <d v="2020-02-12T17:21:00"/>
        <d v="2020-02-13T11:20:00"/>
        <d v="2020-02-13T11:35:00"/>
        <d v="2020-02-13T12:23:00"/>
        <d v="2020-02-13T12:28:00"/>
        <d v="2020-02-13T14:10:00"/>
        <d v="2020-02-13T15:22:00"/>
        <d v="2020-02-14T12:44:00"/>
        <d v="2020-02-14T12:58:00"/>
        <d v="2020-02-14T13:06:00"/>
        <d v="2020-02-14T13:12:00"/>
        <d v="2020-02-14T13:46:00"/>
        <d v="2020-02-14T14:16:00"/>
        <d v="2020-02-14T14:18:00"/>
        <d v="2020-02-14T15:27:00"/>
        <d v="2020-02-15T11:07:00"/>
        <d v="2020-02-15T11:59:00"/>
        <d v="2020-02-15T12:15:00"/>
        <d v="2020-02-15T12:31:00"/>
        <d v="2020-02-15T12:35:00"/>
        <d v="2020-02-15T12:50:00"/>
        <d v="2020-02-15T12:55:00"/>
        <d v="2020-02-15T13:04:00"/>
        <d v="2020-02-15T13:38:00"/>
        <d v="2020-02-15T14:03:00"/>
        <d v="2020-02-15T14:13:00"/>
        <d v="2020-02-15T17:19:00"/>
        <d v="2020-02-16T11:17:00"/>
        <d v="2020-02-16T11:30:00"/>
        <d v="2020-02-16T11:57:00"/>
        <d v="2020-02-16T12:03:00"/>
        <d v="2020-02-16T12:06:00"/>
        <d v="2020-02-16T12:07:00"/>
        <d v="2020-02-16T12:41:00"/>
        <d v="2020-02-16T12:43:00"/>
        <d v="2020-02-16T13:09:00"/>
        <d v="2020-02-16T13:51:00"/>
        <d v="2020-02-16T14:06:00"/>
        <d v="2020-02-16T14:46:00"/>
        <d v="2020-02-16T15:17:00"/>
        <d v="2020-02-17T11:20:00"/>
        <d v="2020-02-17T12:24:00"/>
        <d v="2020-02-17T13:03:00"/>
        <d v="2020-02-17T13:05:00"/>
        <d v="2020-02-17T13:33:00"/>
        <d v="2020-02-17T13:48:00"/>
        <d v="2020-02-17T14:29:00"/>
        <d v="2020-02-17T15:25:00"/>
        <d v="2020-02-17T17:01:00"/>
        <d v="2020-02-19T11:00:00"/>
        <d v="2020-02-19T11:34:00"/>
        <d v="2020-02-19T11:39:00"/>
        <d v="2020-02-19T11:49:00"/>
        <d v="2020-02-19T12:07:00"/>
        <d v="2020-02-19T12:12:00"/>
        <d v="2020-02-19T13:01:00"/>
        <d v="2020-02-19T13:03:00"/>
        <d v="2020-02-19T22:13:00"/>
        <d v="2020-02-19T14:40:00"/>
        <d v="2020-02-19T14:42:00"/>
        <d v="2020-02-20T11:05:00"/>
        <d v="2020-02-20T11:06:00"/>
        <d v="2020-02-20T11:11:00"/>
        <d v="2020-02-20T11:01:00"/>
        <d v="2020-02-20T11:23:00"/>
        <d v="2020-02-20T12:12:00"/>
        <d v="2020-02-20T12:51:00"/>
        <d v="2020-02-20T13:18:00"/>
        <d v="2020-02-20T13:50:00"/>
        <d v="2020-02-20T15:41:00"/>
        <d v="2020-02-21T11:14:00"/>
        <d v="2020-02-21T11:40:00"/>
        <d v="2020-02-21T11:54:00"/>
        <d v="2020-02-21T13:20:00"/>
        <d v="2020-02-21T13:28:00"/>
        <d v="2020-02-21T13:32:00"/>
        <d v="2020-02-21T14:21:00"/>
        <d v="2020-02-21T14:41:00"/>
        <d v="2020-02-22T11:03:00"/>
        <d v="2020-02-22T11:09:00"/>
        <d v="2020-02-22T11:14:00"/>
        <d v="2020-02-22T11:35:00"/>
        <d v="2020-02-22T11:39:00"/>
        <d v="2020-02-22T12:13:00"/>
        <d v="2020-02-22T12:14:00"/>
        <d v="2020-02-22T12:22:00"/>
        <d v="2020-02-22T12:25:00"/>
        <d v="2020-02-22T12:33:00"/>
        <d v="2020-02-22T12:48:00"/>
        <d v="2020-02-22T13:10:00"/>
        <d v="2020-02-22T13:24:00"/>
        <d v="2020-02-22T13:51:00"/>
        <d v="2020-02-22T14:02:00"/>
        <d v="2020-02-22T14:14:00"/>
        <d v="2020-02-22T14:22:00"/>
        <d v="2020-02-22T15:00:00"/>
        <d v="2020-02-22T17:20:00"/>
        <d v="2020-02-23T11:04:00"/>
        <d v="2020-02-23T11:06:00"/>
        <d v="2020-02-23T11:07:00"/>
        <d v="2020-02-23T11:10:00"/>
        <d v="2020-02-23T11:13:00"/>
        <d v="2020-02-23T11:32:00"/>
        <d v="2020-02-23T11:41:00"/>
        <d v="2020-02-23T11:47:00"/>
        <d v="2020-02-23T11:52:00"/>
        <d v="2020-02-23T12:09:00"/>
        <d v="2020-02-23T12:25:00"/>
        <d v="2020-02-23T12:27:00"/>
        <d v="2020-02-23T12:38:00"/>
        <d v="2020-02-23T12:39:00"/>
        <d v="2020-02-23T12:42:00"/>
        <d v="2020-02-23T12:49:00"/>
        <d v="2020-02-23T13:06:00"/>
        <d v="2020-02-23T13:09:00"/>
        <d v="2020-02-23T13:35:00"/>
        <d v="2020-02-23T13:58:00"/>
        <d v="2020-02-23T14:05:00"/>
        <d v="2020-02-23T14:07:00"/>
        <d v="2020-02-23T14:21:00"/>
        <d v="2020-02-23T15:07:00"/>
        <d v="2020-02-23T15:57:00"/>
        <d v="2020-02-23T16:00:00"/>
        <d v="2020-02-23T16:29:00"/>
        <d v="2020-02-23T16:42:00"/>
        <d v="2020-02-24T11:07:00"/>
        <d v="2020-02-24T12:09:00"/>
        <d v="2020-02-24T12:26:00"/>
        <d v="2020-02-24T12:52:00"/>
        <d v="2020-02-24T14:32:00"/>
        <d v="2020-02-24T14:36:00"/>
        <d v="2020-02-24T15:02:00"/>
        <d v="2020-02-24T15:55:00"/>
        <d v="2020-02-26T11:07:00"/>
        <d v="2020-02-26T11:12:00"/>
        <d v="2020-02-26T11:18:00"/>
        <d v="2020-02-26T11:20:00"/>
        <d v="2020-02-26T11:55:00"/>
        <d v="2020-02-26T12:01:00"/>
        <d v="2020-02-26T12:34:00"/>
        <d v="2020-02-26T12:48:00"/>
        <d v="2020-02-26T12:49:00"/>
        <d v="2020-02-26T13:03:00"/>
        <d v="2020-02-26T13:08:00"/>
        <d v="2020-02-26T13:28:00"/>
        <d v="2020-02-26T13:38:00"/>
        <d v="2020-02-26T13:46:00"/>
        <d v="2020-02-26T14:29:00"/>
        <d v="2020-02-26T14:40:00"/>
        <d v="2020-02-26T15:49:00"/>
        <d v="2020-02-26T16:13:00"/>
        <d v="2020-02-27T11:15:00"/>
        <d v="2020-02-27T11:23:00"/>
        <d v="2020-02-27T11:24:00"/>
        <d v="2020-02-27T11:25:00"/>
        <d v="2020-02-27T11:26:00"/>
        <d v="2020-02-27T12:04:00"/>
        <d v="2020-02-27T12:20:00"/>
        <d v="2020-02-27T14:22:00"/>
        <d v="2020-02-27T15:45:00"/>
        <d v="2020-02-27T15:47:00"/>
        <d v="2020-02-28T11:02:00"/>
        <d v="2020-02-28T11:09:00"/>
        <d v="2020-02-28T11:13:00"/>
        <d v="2020-02-28T11:52:00"/>
        <d v="2020-02-28T11:54:00"/>
        <d v="2020-02-28T12:04:00"/>
        <d v="2020-02-28T12:10:00"/>
        <d v="2020-02-28T12:28:00"/>
        <d v="2020-02-28T12:57:00"/>
        <d v="2020-02-28T13:26:00"/>
        <d v="2020-02-28T13:36:00"/>
        <d v="2020-02-28T15:50:00"/>
        <d v="2020-02-28T16:33:00"/>
        <d v="2020-02-28T16:58:00"/>
        <d v="2020-02-29T11:03:00"/>
        <d v="2020-02-29T11:09:00"/>
        <d v="2020-02-29T11:14:00"/>
        <d v="2020-02-29T11:35:00"/>
        <d v="2020-02-29T12:44:00"/>
        <d v="2020-02-29T12:48:00"/>
        <d v="2020-02-29T12:49:00"/>
        <d v="2020-02-29T12:52:00"/>
        <d v="2020-02-29T12:54:00"/>
        <d v="2020-02-29T14:23:00"/>
        <d v="2020-02-29T14:25:00"/>
        <d v="2020-02-29T14:55:00"/>
        <d v="2020-02-29T15:34:00"/>
        <d v="2020-02-29T16:31:00"/>
        <d v="2020-03-01T11:06:00"/>
        <d v="2020-03-01T11:14:00"/>
        <d v="2020-03-01T11:18:00"/>
        <d v="2020-03-01T11:26:00"/>
        <d v="2020-03-01T11:47:00"/>
        <d v="2020-03-01T12:13:00"/>
        <d v="2020-03-01T12:19:00"/>
        <d v="2020-03-01T12:45:00"/>
        <d v="2020-03-01T13:10:00"/>
        <d v="2020-03-01T13:23:00"/>
        <d v="2020-03-01T13:32:00"/>
        <d v="2020-03-01T14:17:00"/>
        <d v="2020-03-01T14:19:00"/>
        <d v="2020-03-01T14:27:00"/>
        <d v="2020-03-01T14:57:00"/>
        <d v="2020-03-01T15:16:00"/>
        <d v="2020-03-02T12:26:00"/>
        <d v="2020-03-02T12:28:00"/>
        <d v="2020-03-02T12:51:00"/>
        <d v="2020-03-02T13:00:00"/>
        <d v="2020-03-02T13:32:00"/>
        <d v="2020-03-02T13:41:00"/>
        <d v="2020-03-02T14:00:00"/>
        <d v="2020-03-02T14:02:00"/>
        <d v="2020-03-02T14:35:00"/>
        <d v="2020-03-02T16:40:00"/>
        <d v="2020-03-02T17:05:00"/>
        <d v="2020-03-05T11:03:00"/>
        <d v="2020-03-05T11:36:00"/>
        <d v="2020-03-05T11:39:00"/>
        <d v="2020-03-05T12:00:00"/>
        <d v="2020-03-05T12:11:00"/>
        <d v="2020-03-05T12:17:00"/>
        <d v="2020-03-05T12:28:00"/>
        <d v="2020-03-05T13:33:00"/>
        <d v="2020-03-05T13:36:00"/>
        <d v="2020-03-05T13:39:00"/>
        <d v="2020-03-05T13:40:00"/>
        <d v="2020-03-05T13:46:00"/>
        <d v="2020-03-05T13:48:00"/>
        <d v="2020-03-05T14:20:00"/>
        <d v="2020-03-05T14:26:00"/>
        <d v="2020-03-05T14:49:00"/>
        <d v="2020-03-05T14:50:00"/>
        <d v="2020-03-05T15:03:00"/>
        <d v="2020-03-05T15:26:00"/>
        <d v="2020-03-05T15:29:00"/>
        <d v="2020-03-05T15:56:00"/>
        <d v="2020-03-06T11:07:00"/>
        <d v="2020-03-06T11:53:00"/>
        <d v="2020-03-06T12:02:00"/>
        <d v="2020-03-06T12:15:00"/>
        <d v="2020-03-06T12:21:00"/>
        <d v="2020-03-06T12:22:00"/>
        <d v="2020-03-06T12:24:00"/>
        <d v="2020-03-06T12:27:00"/>
        <d v="2020-03-06T13:12:00"/>
        <d v="2020-03-06T13:21:00"/>
        <d v="2020-03-06T13:24:00"/>
        <d v="2020-03-06T13:44:00"/>
        <d v="2020-03-06T14:00:00"/>
        <d v="2020-03-06T14:05:00"/>
        <d v="2020-03-06T14:34:00"/>
        <d v="2020-03-07T11:16:00"/>
        <d v="2020-03-07T11:29:00"/>
        <d v="2020-03-07T12:00:00"/>
        <d v="2020-03-07T12:02:00"/>
        <d v="2020-03-07T12:39:00"/>
        <d v="2020-03-07T12:58:00"/>
        <d v="2020-03-07T12:59:00"/>
        <d v="2020-03-07T13:07:00"/>
        <d v="2020-03-07T13:17:00"/>
        <d v="2020-03-07T13:20:00"/>
        <d v="2020-03-07T13:53:00"/>
        <d v="2020-03-07T14:20:00"/>
        <d v="2020-03-07T14:40:00"/>
        <d v="2020-03-07T14:54:00"/>
        <d v="2020-03-07T14:56:00"/>
        <d v="2020-03-08T11:09:00"/>
        <d v="2020-03-08T11:19:00"/>
        <d v="2020-03-08T11:38:00"/>
        <d v="2020-03-08T12:03:00"/>
        <d v="2020-03-08T12:13:00"/>
        <d v="2020-03-08T12:28:00"/>
        <d v="2020-03-08T12:50:00"/>
        <d v="2020-03-08T12:52:00"/>
        <d v="2020-03-08T13:26:00"/>
        <d v="2020-03-08T13:34:00"/>
        <d v="2020-03-08T13:44:00"/>
        <d v="2020-03-08T13:48:00"/>
        <d v="2020-03-08T14:07:00"/>
        <d v="2020-03-08T15:18:00"/>
        <d v="2020-03-08T15:23:00"/>
        <d v="2020-03-08T15:35:00"/>
        <d v="2020-03-08T16:19:00"/>
        <d v="2020-03-09T11:23:00"/>
        <d v="2020-03-09T11:42:00"/>
        <d v="2020-03-09T12:16:00"/>
        <d v="2020-03-09T12:24:00"/>
        <d v="2020-03-09T12:47:00"/>
        <d v="2020-03-09T12:50:00"/>
        <d v="2020-03-09T13:20:00"/>
        <d v="2020-03-09T14:05:00"/>
        <d v="2020-03-11T11:10:00"/>
        <d v="2020-03-11T11:24:00"/>
        <d v="2020-03-11T11:51:00"/>
        <d v="2020-03-11T11:57:00"/>
        <d v="2020-03-11T12:05:00"/>
        <d v="2020-03-11T13:03:00"/>
        <d v="2020-03-11T13:14:00"/>
        <d v="2020-03-11T13:17:00"/>
        <d v="2020-03-11T13:21:00"/>
        <d v="2020-03-12T11:03:00"/>
        <d v="2020-03-12T11:20:00"/>
        <d v="2020-03-12T11:31:00"/>
        <d v="2020-03-12T11:42:00"/>
        <d v="2020-03-12T11:45:00"/>
        <d v="2020-03-12T12:23:00"/>
        <d v="2020-03-12T13:34:00"/>
        <d v="2020-03-12T13:56:00"/>
        <d v="2020-03-12T14:32:00"/>
        <d v="2020-03-12T15:17:00"/>
        <d v="2020-03-13T11:46:00"/>
        <d v="2020-03-13T12:14:00"/>
        <d v="2020-03-13T12:25:00"/>
        <d v="2020-03-13T12:30:00"/>
        <d v="2020-03-13T12:35:00"/>
        <d v="2020-03-13T12:37:00"/>
        <d v="2020-03-13T13:43:00"/>
        <d v="2020-03-13T13:48:00"/>
        <d v="2020-03-13T14:37:00"/>
        <d v="2020-03-13T15:49:00"/>
        <d v="2020-03-13T15:58:00"/>
        <d v="2020-03-13T16:25:00"/>
        <d v="2020-03-14T11:03:00"/>
        <d v="2020-03-14T11:11:00"/>
        <d v="2020-03-14T11:29:00"/>
        <d v="2020-03-14T11:45:00"/>
        <d v="2020-03-14T12:22:00"/>
        <d v="2020-03-14T12:57:00"/>
        <d v="2020-03-14T13:05:00"/>
        <d v="2020-03-14T13:49:00"/>
        <d v="2020-03-14T13:52:00"/>
        <d v="2020-03-14T14:11:00"/>
        <d v="2020-03-14T14:36:00"/>
        <d v="2020-03-14T14:47:00"/>
        <d v="2020-03-15T11:13:00"/>
        <d v="2020-03-15T11:19:00"/>
        <d v="2020-03-15T11:40:00"/>
        <d v="2020-03-15T12:03:00"/>
        <d v="2020-03-15T12:35:00"/>
        <d v="2020-03-15T13:02:00"/>
        <d v="2020-03-15T13:44:00"/>
        <d v="2020-03-15T13:45:00"/>
        <d v="2020-03-15T14:05:00"/>
        <d v="2020-03-15T14:07:00"/>
        <d v="2020-03-15T14:09:00"/>
        <d v="2020-03-15T14:15:00"/>
        <d v="2020-03-15T14:18:00"/>
        <d v="2020-03-15T14:27:00"/>
        <d v="2020-03-16T11:11:00"/>
        <d v="2020-03-16T11:56:00"/>
        <d v="2020-03-16T11:59:00"/>
        <d v="2020-03-16T12:32:00"/>
        <d v="2020-03-16T12:46:00"/>
        <d v="2020-03-16T12:58:00"/>
        <d v="2020-03-16T13:19:00"/>
        <d v="2020-03-16T13:23:00"/>
        <d v="2020-03-16T13:29:00"/>
        <d v="2020-03-16T13:45:00"/>
        <d v="2020-03-16T14:05:00"/>
        <d v="2020-03-16T16:13:00"/>
        <d v="2020-03-18T11:10:00"/>
        <d v="2020-03-18T11:32:00"/>
        <d v="2020-03-18T11:43:00"/>
        <d v="2020-03-18T12:08:00"/>
        <d v="2020-03-18T12:10:00"/>
        <d v="2020-03-18T12:18:00"/>
        <d v="2020-03-18T12:29:00"/>
        <d v="2020-03-18T12:40:00"/>
        <d v="2020-03-18T12:53:00"/>
        <d v="2020-03-18T13:06:00"/>
        <d v="2020-03-18T13:42:00"/>
        <d v="2020-03-18T14:06:00"/>
        <d v="2020-03-18T14:30:00"/>
        <d v="2020-03-18T14:31:00"/>
        <d v="2020-03-19T11:06:00"/>
        <d v="2020-03-19T11:07:00"/>
        <d v="2020-03-19T11:16:00"/>
        <d v="2020-03-19T12:25:00"/>
        <d v="2020-03-19T12:28:00"/>
        <d v="2020-03-19T12:30:00"/>
        <d v="2020-03-19T14:38:00"/>
        <d v="2020-03-19T14:47:00"/>
        <d v="2020-03-19T15:11:00"/>
        <d v="2020-03-20T11:29:00"/>
        <d v="2020-03-20T12:17:00"/>
        <d v="2020-03-20T12:33:00"/>
        <d v="2020-03-20T12:34:00"/>
        <d v="2020-03-20T13:48:00"/>
        <d v="2020-03-20T14:19:00"/>
        <d v="2020-03-20T15:40:00"/>
        <d v="2020-03-21T11:04:00"/>
        <d v="2020-03-21T11:28:00"/>
        <d v="2020-03-21T11:33:00"/>
        <d v="2020-03-21T11:44:00"/>
        <d v="2020-03-21T12:02:00"/>
        <d v="2020-03-21T12:07:00"/>
        <d v="2020-03-21T12:11:00"/>
        <d v="2020-03-21T12:34:00"/>
        <d v="2020-03-21T12:51:00"/>
        <d v="2020-03-21T13:32:00"/>
        <d v="2020-03-21T13:38:00"/>
        <d v="2020-03-21T13:41:00"/>
        <d v="2020-03-21T14:17:00"/>
        <d v="2020-03-21T14:28:00"/>
        <d v="2020-03-21T15:02:00"/>
        <d v="2020-03-21T15:14:00"/>
        <d v="2020-03-22T11:02:00"/>
        <d v="2020-03-22T11:22:00"/>
        <d v="2020-03-22T11:34:00"/>
        <d v="2020-03-22T11:43:00"/>
        <d v="2020-03-22T12:19:00"/>
        <d v="2020-03-22T12:38:00"/>
        <d v="2020-03-22T12:43:00"/>
        <d v="2020-03-22T13:19:00"/>
        <d v="2020-03-22T13:21:00"/>
        <d v="2020-03-22T13:52:00"/>
        <d v="2020-03-22T14:31:00"/>
        <d v="2020-03-22T14:51:00"/>
        <d v="2020-03-22T15:21:00"/>
        <d v="2020-03-23T11:06:00"/>
        <d v="2020-03-23T11:53:00"/>
        <d v="2020-03-23T12:04:00"/>
        <d v="2020-03-23T12:37:00"/>
        <d v="2020-03-23T12:44:00"/>
        <d v="2020-03-23T13:12:00"/>
        <d v="2020-03-23T13:57:00"/>
        <d v="2020-03-23T13:58:00"/>
        <d v="2020-03-23T14:32:00"/>
        <d v="2020-03-23T14:49:00"/>
        <d v="2020-03-25T11:05:00"/>
        <d v="2020-03-25T11:13:00"/>
        <d v="2020-03-25T12:42:00"/>
        <d v="2020-03-25T14:08:00"/>
        <d v="2020-03-25T14:12:00"/>
        <d v="2020-03-25T14:17:00"/>
        <d v="2020-03-25T14:38:00"/>
        <d v="2020-03-25T14:57:00"/>
        <d v="2020-03-25T15:54:00"/>
        <d v="2020-03-25T15:59:00"/>
        <d v="2020-03-25T16:17:00"/>
        <d v="2020-03-26T11:04:00"/>
        <d v="2020-03-26T11:32:00"/>
        <d v="2020-03-26T13:06:00"/>
        <d v="2020-03-26T14:35:00"/>
        <d v="2020-03-26T14:44:00"/>
        <d v="2020-03-26T15:07:00"/>
        <d v="2020-03-26T15:10:00"/>
        <d v="2020-03-26T15:22:00"/>
        <d v="2020-03-27T11:42:00"/>
        <d v="2020-03-27T11:51:00"/>
        <d v="2020-03-27T13:00:00"/>
        <d v="2020-03-27T13:10:00"/>
        <d v="2020-03-27T13:36:00"/>
        <d v="2020-03-27T14:19:00"/>
        <d v="2020-03-27T15:11:00"/>
        <d v="2020-03-27T15:36:00"/>
        <d v="2020-03-27T15:38:00"/>
        <d v="2020-03-27T15:48:00"/>
        <d v="2020-03-27T16:23:00"/>
        <d v="2020-03-28T11:09:00"/>
        <d v="2020-03-28T11:14:00"/>
        <d v="2020-03-28T11:38:00"/>
        <d v="2020-03-28T11:55:00"/>
        <d v="2020-03-28T12:17:00"/>
        <d v="2020-03-28T13:05:00"/>
        <d v="2020-03-28T13:36:00"/>
        <d v="2020-03-28T13:39:00"/>
        <d v="2020-03-28T15:14:00"/>
        <d v="2020-03-29T11:09:00"/>
        <d v="2020-03-29T11:25:00"/>
        <d v="2020-03-29T11:59:00"/>
        <d v="2020-03-29T12:02:00"/>
        <d v="2020-03-29T12:09:00"/>
        <d v="2020-03-29T12:15:00"/>
        <d v="2020-03-29T12:31:00"/>
        <d v="2020-03-29T12:59:00"/>
        <d v="2020-03-29T13:04:00"/>
        <d v="2020-03-29T13:16:00"/>
        <d v="2020-03-29T13:28:00"/>
        <d v="2020-03-29T14:02:00"/>
        <d v="2020-03-29T15:37:00"/>
        <d v="2020-03-30T11:22:00"/>
        <d v="2020-03-30T11:28:00"/>
        <d v="2020-03-30T12:07:00"/>
        <d v="2020-03-30T13:25:00"/>
        <d v="2020-03-30T13:38:00"/>
        <d v="2020-03-30T14:08:00"/>
        <d v="2020-03-30T14:46:00"/>
        <d v="2020-03-30T15:07:00"/>
        <d v="2020-03-30T16:21:00"/>
        <d v="2020-03-30T16:22:00"/>
        <d v="2020-04-01T11:01:00"/>
        <d v="2020-04-01T11:15:00"/>
        <d v="2020-04-01T11:54:00"/>
        <d v="2020-04-01T12:32:00"/>
        <d v="2020-04-01T12:45:00"/>
        <d v="2020-04-01T13:29:00"/>
        <d v="2020-04-01T13:44:00"/>
        <d v="2020-04-01T13:49:00"/>
        <d v="2020-04-01T14:18:00"/>
        <d v="2020-04-01T14:28:00"/>
        <d v="2020-04-02T11:06:00"/>
        <d v="2020-04-02T11:43:00"/>
        <d v="2020-04-02T11:54:00"/>
        <d v="2020-04-02T12:01:00"/>
        <d v="2020-04-02T12:11:00"/>
        <d v="2020-04-02T12:38:00"/>
        <d v="2020-04-02T13:12:00"/>
        <d v="2020-04-02T13:58:00"/>
        <d v="2020-04-02T15:49:00"/>
        <d v="2020-04-02T16:02:00"/>
        <d v="2020-04-02T16:03:00"/>
        <d v="2020-04-02T16:21:00"/>
        <d v="2020-04-02T16:31:00"/>
        <d v="2020-04-03T11:24:00"/>
        <d v="2020-04-03T11:43:00"/>
        <d v="2020-04-03T11:44:00"/>
        <d v="2020-04-03T12:08:00"/>
        <d v="2020-04-03T13:29:00"/>
        <d v="2020-04-03T14:12:00"/>
        <d v="2020-04-04T11:54:00"/>
        <d v="2020-04-04T12:36:00"/>
        <d v="2020-04-04T13:02:00"/>
        <d v="2020-04-04T14:06:00"/>
        <d v="2020-04-04T14:07:00"/>
        <d v="2020-04-04T14:56:00"/>
        <d v="2020-04-04T15:24:00"/>
        <d v="2020-04-04T16:11:00"/>
        <d v="2020-04-05T11:02:00"/>
        <d v="2020-04-05T11:18:00"/>
        <d v="2020-04-05T12:33:00"/>
        <d v="2020-04-05T13:05:00"/>
        <d v="2020-04-05T13:17:00"/>
        <d v="2020-04-05T13:29:00"/>
        <d v="2020-04-05T13:34:00"/>
        <d v="2020-04-05T14:41:00"/>
        <d v="2020-04-05T14:56:00"/>
        <d v="2020-04-05T15:28:00"/>
        <d v="2020-04-05T16:03:00"/>
        <d v="2020-04-05T16:23:00"/>
        <d v="2020-04-06T11:24:00"/>
        <d v="2020-04-06T11:54:00"/>
        <d v="2020-04-06T14:41:00"/>
        <d v="2020-04-06T15:38:00"/>
        <d v="2020-04-06T15:55:00"/>
        <d v="2020-04-06T16:41:00"/>
        <d v="2020-04-06T17:21:00"/>
        <d v="2020-04-08T11:01:00"/>
        <d v="2020-04-08T11:22:00"/>
        <d v="2020-04-08T11:40:00"/>
        <d v="2020-04-08T11:53:00"/>
        <d v="2020-04-08T12:01:00"/>
        <d v="2020-04-08T12:10:00"/>
        <d v="2020-04-08T13:20:00"/>
        <d v="2020-04-08T14:49:00"/>
        <d v="2020-04-08T14:56:00"/>
        <d v="2020-04-08T15:53:00"/>
        <d v="2020-04-08T16:38:00"/>
        <d v="2020-04-08T17:09:00"/>
        <d v="2020-04-08T17:17:00"/>
        <d v="2020-04-09T11:05:00"/>
        <d v="2020-04-09T11:10:00"/>
        <d v="2020-04-09T11:58:00"/>
        <d v="2020-04-09T11:59:00"/>
        <d v="2020-04-09T12:00:00"/>
        <d v="2020-04-09T12:45:00"/>
        <d v="2020-04-09T13:25:00"/>
        <d v="2020-04-09T14:31:00"/>
        <d v="2020-04-09T15:44:00"/>
        <d v="2020-04-09T16:44:00"/>
        <d v="2020-04-10T11:43:00"/>
        <d v="2020-04-10T11:45:00"/>
        <d v="2020-04-10T12:29:00"/>
        <d v="2020-04-10T12:53:00"/>
        <d v="2020-04-10T14:55:00"/>
        <d v="2020-04-10T16:13:00"/>
        <d v="2020-04-10T17:14:00"/>
        <d v="2020-04-10T17:24:00"/>
        <d v="2020-04-11T11:20:00"/>
        <d v="2020-04-11T11:40:00"/>
        <d v="2020-04-11T12:34:00"/>
        <d v="2020-04-11T12:40:00"/>
        <d v="2020-04-11T14:45:00"/>
        <d v="2020-04-11T15:01:00"/>
        <d v="2020-04-12T11:05:00"/>
        <d v="2020-04-12T11:52:00"/>
        <d v="2020-04-12T12:08:00"/>
        <d v="2020-04-12T12:19:00"/>
        <d v="2020-04-12T12:35:00"/>
        <d v="2020-04-12T13:33:00"/>
        <d v="2020-04-12T14:06:00"/>
        <d v="2020-04-12T14:30:00"/>
        <d v="2020-04-12T14:32:00"/>
        <d v="2020-04-12T15:24:00"/>
        <d v="2020-04-13T14:06:00"/>
        <d v="2020-04-13T15:19:00"/>
        <d v="2020-04-15T11:20:00"/>
        <d v="2020-04-15T11:43:00"/>
        <d v="2020-04-15T12:36:00"/>
        <d v="2020-04-15T13:19:00"/>
        <d v="2020-04-15T13:49:00"/>
        <d v="2020-04-15T13:52:00"/>
        <d v="2020-04-15T14:22:00"/>
        <d v="2020-04-15T15:01:00"/>
        <d v="2020-04-15T15:17:00"/>
        <d v="2020-04-15T15:59:00"/>
        <d v="2020-04-16T11:46:00"/>
        <d v="2020-04-16T11:51:00"/>
        <d v="2020-04-16T12:15:00"/>
        <d v="2020-04-16T13:04:00"/>
        <d v="2020-04-16T16:58:00"/>
        <d v="2020-04-17T11:45:00"/>
        <d v="2020-04-17T12:12:00"/>
        <d v="2020-04-17T13:18:00"/>
        <d v="2020-04-17T13:38:00"/>
        <d v="2020-04-17T14:24:00"/>
        <d v="2020-04-17T15:01:00"/>
        <d v="2020-04-17T16:05:00"/>
        <d v="2020-04-17T16:30:00"/>
        <d v="2020-04-18T11:19:00"/>
        <d v="2020-04-18T11:22:00"/>
        <d v="2020-04-18T11:39:00"/>
        <d v="2020-04-18T11:46:00"/>
        <d v="2020-04-18T12:22:00"/>
        <d v="2020-04-18T12:35:00"/>
        <d v="2020-04-18T13:42:00"/>
        <d v="2020-04-18T14:10:00"/>
        <d v="2020-04-18T14:12:00"/>
        <d v="2020-04-18T14:17:00"/>
        <d v="2020-04-18T14:35:00"/>
        <d v="2020-04-19T11:09:00"/>
        <d v="2020-04-19T11:26:00"/>
        <d v="2020-04-19T12:35:00"/>
        <d v="2020-04-19T14:04:00"/>
        <d v="2020-04-19T15:02:00"/>
        <d v="2020-04-19T15:16:00"/>
        <d v="2020-04-19T16:46:00"/>
        <d v="2020-04-20T11:17:00"/>
        <d v="2020-04-20T12:13:00"/>
        <d v="2020-04-20T12:32:00"/>
        <d v="2020-04-20T12:45:00"/>
        <d v="2020-04-20T12:53:00"/>
        <d v="2020-04-20T14:46:00"/>
        <d v="2020-04-20T14:56:00"/>
        <d v="2020-04-22T11:02:00"/>
        <d v="2020-04-22T11:51:00"/>
        <d v="2020-04-22T11:53:00"/>
        <d v="2020-04-22T12:06:00"/>
        <d v="2020-04-22T12:18:00"/>
        <d v="2020-04-22T12:53:00"/>
        <d v="2020-04-22T13:05:00"/>
        <d v="2020-04-22T13:07:00"/>
        <d v="2020-04-22T13:43:00"/>
        <d v="2020-04-22T15:05:00"/>
        <d v="2020-04-22T15:49:00"/>
        <d v="2020-04-23T11:07:00"/>
        <d v="2020-04-23T11:40:00"/>
        <d v="2020-04-23T12:57:00"/>
        <d v="2020-04-23T13:17:00"/>
        <d v="2020-04-23T13:57:00"/>
        <d v="2020-04-23T15:10:00"/>
        <d v="2020-04-23T15:14:00"/>
        <d v="2020-04-23T15:16:00"/>
        <d v="2020-04-24T11:12:00"/>
        <d v="2020-04-24T12:00:00"/>
        <d v="2020-04-24T12:15:00"/>
        <d v="2020-04-24T12:53:00"/>
        <d v="2020-04-24T14:03:00"/>
        <d v="2020-04-24T14:32:00"/>
        <d v="2020-04-24T15:10:00"/>
        <d v="2020-04-24T16:27:00"/>
        <d v="2020-04-25T11:10:00"/>
        <d v="2020-04-25T11:16:00"/>
        <d v="2020-04-25T11:37:00"/>
        <d v="2020-04-25T11:42:00"/>
        <d v="2020-04-25T11:52:00"/>
        <d v="2020-04-25T13:18:00"/>
        <d v="2020-04-25T13:30:00"/>
        <d v="2020-04-25T13:56:00"/>
        <d v="2020-04-25T14:25:00"/>
        <d v="2020-04-25T14:27:00"/>
        <d v="2020-04-25T16:13:00"/>
        <d v="2020-04-26T11:03:00"/>
        <d v="2020-04-26T11:05:00"/>
        <d v="2020-04-26T11:51:00"/>
        <d v="2020-04-26T12:00:00"/>
        <d v="2020-04-26T12:02:00"/>
        <d v="2020-04-26T13:01:00"/>
        <d v="2020-04-26T13:44:00"/>
        <d v="2020-04-26T13:55:00"/>
        <d v="2020-04-26T14:05:00"/>
        <d v="2020-04-26T14:13:00"/>
        <d v="2020-04-26T15:14:00"/>
        <d v="2020-04-27T11:28:00"/>
        <d v="2020-04-27T11:36:00"/>
        <d v="2020-04-27T11:41:00"/>
        <d v="2020-04-27T11:42:00"/>
        <d v="2020-04-27T11:56:00"/>
        <d v="2020-04-27T12:02:00"/>
        <d v="2020-04-27T12:08:00"/>
        <d v="2020-04-27T12:31:00"/>
        <d v="2020-04-27T13:22:00"/>
        <d v="2020-04-27T13:35:00"/>
        <d v="2020-04-27T14:42:00"/>
        <d v="2020-04-27T15:07:00"/>
        <d v="2020-04-27T15:10:00"/>
        <d v="2020-04-27T16:00:00"/>
        <d v="2020-04-29T12:00:00"/>
        <d v="2020-04-29T12:24:00"/>
        <d v="2020-04-29T13:15:00"/>
        <d v="2020-04-29T13:58:00"/>
        <d v="2020-04-29T15:05:00"/>
        <d v="2020-04-29T16:35:00"/>
        <d v="2020-04-30T11:18:00"/>
        <d v="2020-04-30T11:43:00"/>
        <d v="2020-04-30T12:17:00"/>
        <d v="2020-04-30T13:10:00"/>
        <d v="2020-04-30T13:43:00"/>
        <d v="2020-04-30T15:01:00"/>
        <d v="2020-04-30T16:02:00"/>
        <d v="2020-05-01T11:09:00"/>
        <d v="2020-05-01T11:10:00"/>
        <d v="2020-05-01T11:32:00"/>
        <d v="2020-05-01T11:47:00"/>
        <d v="2020-05-01T12:00:00"/>
        <d v="2020-05-01T12:10:00"/>
        <d v="2020-05-01T13:05:00"/>
        <d v="2020-05-01T13:55:00"/>
        <d v="2020-05-01T15:03:00"/>
        <d v="2020-05-01T15:19:00"/>
        <d v="2020-05-02T11:37:00"/>
        <d v="2020-05-02T11:39:00"/>
        <d v="2020-05-02T12:15:00"/>
        <d v="2020-05-02T13:45:00"/>
        <d v="2020-05-02T14:45:00"/>
        <m/>
      </sharedItems>
      <fieldGroup par="29" base="0">
        <rangePr groupBy="months" startDate="2019-07-11T15:35:00" endDate="2020-05-02T14:45:00"/>
        <groupItems count="14">
          <s v="(blank)"/>
          <s v="Jan"/>
          <s v="Feb"/>
          <s v="Mar"/>
          <s v="Apr"/>
          <s v="May"/>
          <s v="Jun"/>
          <s v="Jul"/>
          <s v="Aug"/>
          <s v="Sep"/>
          <s v="Oct"/>
          <s v="Nov"/>
          <s v="Dec"/>
          <s v="&gt;5/2/2020"/>
        </groupItems>
      </fieldGroup>
    </cacheField>
    <cacheField name="Date of Sale" numFmtId="14">
      <sharedItems containsNonDate="0" containsDate="1" containsString="0" containsBlank="1" minDate="2019-07-11T00:00:00" maxDate="2020-05-03T00:00:00" count="250">
        <d v="2019-07-11T00:00:00"/>
        <d v="2019-07-12T00:00:00"/>
        <d v="2019-07-13T00:00:00"/>
        <d v="2019-07-14T00:00:00"/>
        <d v="2019-07-15T00:00:00"/>
        <d v="2019-07-17T00:00:00"/>
        <d v="2019-07-19T00:00:00"/>
        <d v="2019-07-20T00:00:00"/>
        <d v="2019-07-21T00:00:00"/>
        <d v="2019-07-22T00:00:00"/>
        <d v="2019-07-24T00:00:00"/>
        <d v="2019-07-25T00:00:00"/>
        <d v="2019-07-26T00:00:00"/>
        <d v="2019-07-27T00:00:00"/>
        <d v="2019-07-28T00:00:00"/>
        <d v="2019-07-29T00:00:00"/>
        <d v="2019-07-31T00:00:00"/>
        <d v="2019-08-01T00:00:00"/>
        <d v="2019-08-02T00:00:00"/>
        <d v="2019-08-03T00:00:00"/>
        <d v="2019-08-04T00:00:00"/>
        <d v="2019-08-05T00:00:00"/>
        <d v="2019-08-07T00:00:00"/>
        <d v="2019-08-08T00:00:00"/>
        <d v="2019-08-09T00:00:00"/>
        <d v="2019-08-10T00:00:00"/>
        <d v="2019-08-11T00:00:00"/>
        <d v="2019-08-12T00:00:00"/>
        <d v="2019-08-14T00:00:00"/>
        <d v="2019-08-15T00:00:00"/>
        <d v="2019-08-16T00:00:00"/>
        <d v="2019-08-17T00:00:00"/>
        <d v="2019-08-18T00:00:00"/>
        <d v="2019-08-19T00:00:00"/>
        <d v="2019-08-21T00:00:00"/>
        <d v="2019-08-22T00:00:00"/>
        <d v="2019-08-23T00:00:00"/>
        <d v="2019-08-24T00:00:00"/>
        <d v="2019-08-25T00:00:00"/>
        <d v="2019-08-26T00:00:00"/>
        <d v="2019-08-28T00:00:00"/>
        <d v="2019-08-29T00:00:00"/>
        <d v="2019-08-30T00:00:00"/>
        <d v="2019-08-31T00:00:00"/>
        <d v="2019-09-01T00:00:00"/>
        <d v="2019-09-02T00:00:00"/>
        <d v="2019-09-04T00:00:00"/>
        <d v="2019-09-05T00:00:00"/>
        <d v="2019-09-06T00:00:00"/>
        <d v="2019-09-07T00:00:00"/>
        <d v="2019-09-08T00:00:00"/>
        <d v="2019-09-09T00:00:00"/>
        <d v="2019-09-11T00:00:00"/>
        <d v="2019-09-12T00:00:00"/>
        <d v="2019-09-14T00:00:00"/>
        <d v="2019-09-15T00:00:00"/>
        <d v="2019-09-18T00:00:00"/>
        <d v="2019-09-19T00:00:00"/>
        <d v="2019-09-20T00:00:00"/>
        <d v="2019-09-21T00:00:00"/>
        <d v="2019-09-22T00:00:00"/>
        <d v="2019-09-23T00:00:00"/>
        <d v="2019-09-25T00:00:00"/>
        <d v="2019-09-26T00:00:00"/>
        <d v="2019-09-27T00:00:00"/>
        <d v="2019-09-28T00:00:00"/>
        <d v="2019-09-29T00:00:00"/>
        <d v="2019-09-30T00:00:00"/>
        <d v="2019-10-02T00:00:00"/>
        <d v="2019-10-03T00:00:00"/>
        <d v="2019-10-04T00:00:00"/>
        <d v="2019-10-05T00:00:00"/>
        <d v="2019-10-06T00:00:00"/>
        <d v="2019-10-07T00:00:00"/>
        <d v="2019-10-09T00:00:00"/>
        <d v="2019-10-10T00:00:00"/>
        <d v="2019-10-11T00:00:00"/>
        <d v="2019-10-12T00:00:00"/>
        <d v="2019-10-13T00:00:00"/>
        <d v="2019-10-14T00:00:00"/>
        <d v="2019-10-16T00:00:00"/>
        <d v="2019-10-17T00:00:00"/>
        <d v="2019-10-18T00:00:00"/>
        <d v="2019-10-19T00:00:00"/>
        <d v="2019-10-20T00:00:00"/>
        <d v="2019-10-21T00:00:00"/>
        <d v="2019-10-23T00:00:00"/>
        <d v="2019-10-24T00:00:00"/>
        <d v="2019-10-25T00:00:00"/>
        <d v="2019-10-26T00:00:00"/>
        <d v="2019-10-27T00:00:00"/>
        <d v="2019-10-28T00:00:00"/>
        <d v="2019-10-31T00:00:00"/>
        <d v="2019-11-01T00:00:00"/>
        <d v="2019-11-02T00:00:00"/>
        <d v="2019-11-03T00:00:00"/>
        <d v="2019-11-04T00:00:00"/>
        <d v="2019-11-06T00:00:00"/>
        <d v="2019-11-07T00:00:00"/>
        <d v="2019-11-08T00:00:00"/>
        <d v="2019-11-09T00:00:00"/>
        <d v="2019-11-10T00:00:00"/>
        <d v="2019-11-11T00:00:00"/>
        <d v="2019-11-13T00:00:00"/>
        <d v="2019-11-14T00:00:00"/>
        <d v="2019-11-15T00:00:00"/>
        <d v="2019-11-16T00:00:00"/>
        <d v="2019-11-17T00:00:00"/>
        <d v="2019-11-18T00:00:00"/>
        <d v="2019-11-20T00:00:00"/>
        <d v="2019-11-21T00:00:00"/>
        <d v="2019-11-22T00:00:00"/>
        <d v="2019-11-23T00:00:00"/>
        <d v="2019-11-24T00:00:00"/>
        <d v="2019-11-25T00:00:00"/>
        <d v="2019-11-27T00:00:00"/>
        <d v="2019-11-28T00:00:00"/>
        <d v="2019-11-29T00:00:00"/>
        <d v="2019-11-30T00:00:00"/>
        <d v="2019-12-01T00:00:00"/>
        <d v="2019-12-02T00:00:00"/>
        <d v="2019-12-04T00:00:00"/>
        <d v="2019-12-05T00:00:00"/>
        <d v="2019-12-06T00:00:00"/>
        <d v="2019-12-07T00:00:00"/>
        <d v="2019-12-08T00:00:00"/>
        <d v="2019-12-09T00:00:00"/>
        <d v="2019-12-11T00:00:00"/>
        <d v="2019-12-12T00:00:00"/>
        <d v="2019-12-13T00:00:00"/>
        <d v="2019-12-14T00:00:00"/>
        <d v="2019-12-15T00:00:00"/>
        <d v="2019-12-16T00:00:00"/>
        <d v="2019-12-18T00:00:00"/>
        <d v="2019-12-19T00:00:00"/>
        <d v="2019-12-20T00:00:00"/>
        <d v="2019-12-21T00:00:00"/>
        <d v="2019-12-22T00:00:00"/>
        <d v="2019-12-23T00:00:00"/>
        <d v="2019-12-24T00:00:00"/>
        <d v="2019-12-25T00:00:00"/>
        <d v="2019-12-26T00:00:00"/>
        <d v="2019-12-27T00:00:00"/>
        <d v="2019-12-28T00:00:00"/>
        <d v="2019-12-29T00:00:00"/>
        <d v="2019-12-30T00:00:00"/>
        <d v="2020-01-02T00:00:00"/>
        <d v="2020-01-03T00:00:00"/>
        <d v="2020-01-04T00:00:00"/>
        <d v="2020-01-05T00:00:00"/>
        <d v="2020-01-06T00:00:00"/>
        <d v="2020-01-08T00:00:00"/>
        <d v="2020-01-09T00:00:00"/>
        <d v="2020-01-10T00:00:00"/>
        <d v="2020-01-11T00:00:00"/>
        <d v="2020-01-12T00:00:00"/>
        <d v="2020-01-13T00:00:00"/>
        <d v="2020-01-15T00:00:00"/>
        <d v="2020-01-16T00:00:00"/>
        <d v="2020-01-17T00:00:00"/>
        <d v="2020-01-18T00:00:00"/>
        <d v="2020-01-19T00:00:00"/>
        <d v="2020-01-20T00:00:00"/>
        <d v="2020-01-22T00:00:00"/>
        <d v="2020-01-23T00:00:00"/>
        <d v="2020-01-24T00:00:00"/>
        <d v="2020-01-26T00:00:00"/>
        <d v="2020-01-27T00:00:00"/>
        <d v="2020-01-29T00:00:00"/>
        <d v="2020-01-30T00:00:00"/>
        <d v="2020-01-31T00:00:00"/>
        <d v="2020-02-01T00:00:00"/>
        <d v="2020-02-02T00:00:00"/>
        <d v="2020-02-03T00:00:00"/>
        <d v="2020-02-05T00:00:00"/>
        <d v="2020-02-06T00:00:00"/>
        <d v="2020-02-07T00:00:00"/>
        <d v="2020-02-08T00:00:00"/>
        <d v="2020-02-09T00:00:00"/>
        <d v="2020-02-10T00:00:00"/>
        <d v="2020-02-12T00:00:00"/>
        <d v="2020-02-13T00:00:00"/>
        <d v="2020-02-14T00:00:00"/>
        <d v="2020-02-15T00:00:00"/>
        <d v="2020-02-16T00:00:00"/>
        <d v="2020-02-17T00:00:00"/>
        <d v="2020-02-19T00:00:00"/>
        <d v="2020-02-20T00:00:00"/>
        <d v="2020-02-21T00:00:00"/>
        <d v="2020-02-22T00:00:00"/>
        <d v="2020-02-23T00:00:00"/>
        <d v="2020-02-24T00:00:00"/>
        <d v="2020-02-26T00:00:00"/>
        <d v="2020-02-27T00:00:00"/>
        <d v="2020-02-28T00:00:00"/>
        <d v="2020-02-29T00:00:00"/>
        <d v="2020-03-01T00:00:00"/>
        <d v="2020-03-02T00:00:00"/>
        <d v="2020-03-05T00:00:00"/>
        <d v="2020-03-06T00:00:00"/>
        <d v="2020-03-07T00:00:00"/>
        <d v="2020-03-08T00:00:00"/>
        <d v="2020-03-09T00:00:00"/>
        <d v="2020-03-11T00:00:00"/>
        <d v="2020-03-12T00:00:00"/>
        <d v="2020-03-13T00:00:00"/>
        <d v="2020-03-14T00:00:00"/>
        <d v="2020-03-15T00:00:00"/>
        <d v="2020-03-16T00:00:00"/>
        <d v="2020-03-18T00:00:00"/>
        <d v="2020-03-19T00:00:00"/>
        <d v="2020-03-20T00:00:00"/>
        <d v="2020-03-21T00:00:00"/>
        <d v="2020-03-22T00:00:00"/>
        <d v="2020-03-23T00:00:00"/>
        <d v="2020-03-25T00:00:00"/>
        <d v="2020-03-26T00:00:00"/>
        <d v="2020-03-27T00:00:00"/>
        <d v="2020-03-28T00:00:00"/>
        <d v="2020-03-29T00:00:00"/>
        <d v="2020-03-30T00:00:00"/>
        <d v="2020-04-01T00:00:00"/>
        <d v="2020-04-02T00:00:00"/>
        <d v="2020-04-03T00:00:00"/>
        <d v="2020-04-04T00:00:00"/>
        <d v="2020-04-05T00:00:00"/>
        <d v="2020-04-06T00:00:00"/>
        <d v="2020-04-08T00:00:00"/>
        <d v="2020-04-09T00:00:00"/>
        <d v="2020-04-10T00:00:00"/>
        <d v="2020-04-11T00:00:00"/>
        <d v="2020-04-12T00:00:00"/>
        <d v="2020-04-13T00:00:00"/>
        <d v="2020-04-15T00:00:00"/>
        <d v="2020-04-16T00:00:00"/>
        <d v="2020-04-17T00:00:00"/>
        <d v="2020-04-18T00:00:00"/>
        <d v="2020-04-19T00:00:00"/>
        <d v="2020-04-20T00:00:00"/>
        <d v="2020-04-22T00:00:00"/>
        <d v="2020-04-23T00:00:00"/>
        <d v="2020-04-24T00:00:00"/>
        <d v="2020-04-25T00:00:00"/>
        <d v="2020-04-26T00:00:00"/>
        <d v="2020-04-27T00:00:00"/>
        <d v="2020-04-29T00:00:00"/>
        <d v="2020-04-30T00:00:00"/>
        <d v="2020-05-01T00:00:00"/>
        <d v="2020-05-02T00:00:00"/>
        <m/>
      </sharedItems>
    </cacheField>
    <cacheField name="Time" numFmtId="164">
      <sharedItems containsNonDate="0" containsDate="1" containsString="0" containsBlank="1" minDate="1899-12-30T11:00:00" maxDate="1899-12-30T23:02:00" count="368">
        <d v="1899-12-30T15:35:00"/>
        <d v="1899-12-30T16:10:00"/>
        <d v="1899-12-30T11:49:00"/>
        <d v="1899-12-30T13:19:00"/>
        <d v="1899-12-30T13:22:00"/>
        <d v="1899-12-30T14:54:00"/>
        <d v="1899-12-30T15:08:00"/>
        <d v="1899-12-30T15:09:00"/>
        <d v="1899-12-30T15:23:00"/>
        <d v="1899-12-30T16:32:00"/>
        <d v="1899-12-30T11:08:00"/>
        <d v="1899-12-30T11:15:00"/>
        <d v="1899-12-30T11:44:00"/>
        <d v="1899-12-30T11:59:00"/>
        <d v="1899-12-30T12:59:00"/>
        <d v="1899-12-30T13:05:00"/>
        <d v="1899-12-30T14:06:00"/>
        <d v="1899-12-30T14:41:00"/>
        <d v="1899-12-30T14:51:00"/>
        <d v="1899-12-30T15:02:00"/>
        <d v="1899-12-30T11:45:00"/>
        <d v="1899-12-30T16:21:00"/>
        <d v="1899-12-30T11:47:00"/>
        <d v="1899-12-30T13:23:00"/>
        <d v="1899-12-30T14:16:00"/>
        <d v="1899-12-30T11:43:00"/>
        <d v="1899-12-30T12:11:00"/>
        <d v="1899-12-30T12:36:00"/>
        <d v="1899-12-30T12:44:00"/>
        <d v="1899-12-30T13:35:00"/>
        <d v="1899-12-30T13:50:00"/>
        <d v="1899-12-30T14:12:00"/>
        <d v="1899-12-30T15:33:00"/>
        <d v="1899-12-30T11:19:00"/>
        <d v="1899-12-30T11:35:00"/>
        <d v="1899-12-30T11:40:00"/>
        <d v="1899-12-30T12:08:00"/>
        <d v="1899-12-30T12:13:00"/>
        <d v="1899-12-30T12:31:00"/>
        <d v="1899-12-30T12:55:00"/>
        <d v="1899-12-30T13:44:00"/>
        <d v="1899-12-30T13:56:00"/>
        <d v="1899-12-30T11:07:00"/>
        <d v="1899-12-30T11:42:00"/>
        <d v="1899-12-30T12:12:00"/>
        <d v="1899-12-30T12:25:00"/>
        <d v="1899-12-30T12:29:00"/>
        <d v="1899-12-30T12:47:00"/>
        <d v="1899-12-30T13:37:00"/>
        <d v="1899-12-30T13:45:00"/>
        <d v="1899-12-30T14:05:00"/>
        <d v="1899-12-30T14:53:00"/>
        <d v="1899-12-30T15:21:00"/>
        <d v="1899-12-30T11:38:00"/>
        <d v="1899-12-30T12:16:00"/>
        <d v="1899-12-30T12:24:00"/>
        <d v="1899-12-30T12:41:00"/>
        <d v="1899-12-30T13:28:00"/>
        <d v="1899-12-30T14:47:00"/>
        <d v="1899-12-30T15:37:00"/>
        <d v="1899-12-30T16:54:00"/>
        <d v="1899-12-30T11:29:00"/>
        <d v="1899-12-30T11:56:00"/>
        <d v="1899-12-30T13:24:00"/>
        <d v="1899-12-30T14:25:00"/>
        <d v="1899-12-30T14:28:00"/>
        <d v="1899-12-30T15:36:00"/>
        <d v="1899-12-30T15:40:00"/>
        <d v="1899-12-30T16:02:00"/>
        <d v="1899-12-30T17:20:00"/>
        <d v="1899-12-30T11:57:00"/>
        <d v="1899-12-30T12:01:00"/>
        <d v="1899-12-30T12:35:00"/>
        <d v="1899-12-30T13:01:00"/>
        <d v="1899-12-30T13:40:00"/>
        <d v="1899-12-30T13:42:00"/>
        <d v="1899-12-30T15:57:00"/>
        <d v="1899-12-30T16:03:00"/>
        <d v="1899-12-30T11:26:00"/>
        <d v="1899-12-30T11:23:00"/>
        <d v="1899-12-30T11:31:00"/>
        <d v="1899-12-30T11:36:00"/>
        <d v="1899-12-30T11:37:00"/>
        <d v="1899-12-30T11:55:00"/>
        <d v="1899-12-30T14:24:00"/>
        <d v="1899-12-30T14:52:00"/>
        <d v="1899-12-30T14:56:00"/>
        <d v="1899-12-30T12:00:00"/>
        <d v="1899-12-30T12:07:00"/>
        <d v="1899-12-30T12:20:00"/>
        <d v="1899-12-30T12:26:00"/>
        <d v="1899-12-30T12:43:00"/>
        <d v="1899-12-30T11:17:00"/>
        <d v="1899-12-30T12:10:00"/>
        <d v="1899-12-30T12:21:00"/>
        <d v="1899-12-30T12:48:00"/>
        <d v="1899-12-30T13:13:00"/>
        <d v="1899-12-30T13:14:00"/>
        <d v="1899-12-30T11:12:00"/>
        <d v="1899-12-30T11:14:00"/>
        <d v="1899-12-30T11:39:00"/>
        <d v="1899-12-30T12:02:00"/>
        <d v="1899-12-30T12:15:00"/>
        <d v="1899-12-30T12:22:00"/>
        <d v="1899-12-30T12:54:00"/>
        <d v="1899-12-30T13:25:00"/>
        <d v="1899-12-30T13:36:00"/>
        <d v="1899-12-30T13:53:00"/>
        <d v="1899-12-30T11:09:00"/>
        <d v="1899-12-30T11:25:00"/>
        <d v="1899-12-30T13:18:00"/>
        <d v="1899-12-30T13:29:00"/>
        <d v="1899-12-30T13:54:00"/>
        <d v="1899-12-30T13:58:00"/>
        <d v="1899-12-30T11:03:00"/>
        <d v="1899-12-30T11:50:00"/>
        <d v="1899-12-30T12:38:00"/>
        <d v="1899-12-30T13:39:00"/>
        <d v="1899-12-30T14:17:00"/>
        <d v="1899-12-30T11:04:00"/>
        <d v="1899-12-30T11:06:00"/>
        <d v="1899-12-30T12:51:00"/>
        <d v="1899-12-30T11:02:00"/>
        <d v="1899-12-30T11:05:00"/>
        <d v="1899-12-30T11:20:00"/>
        <d v="1899-12-30T11:53:00"/>
        <d v="1899-12-30T12:06:00"/>
        <d v="1899-12-30T13:06:00"/>
        <d v="1899-12-30T13:20:00"/>
        <d v="1899-12-30T15:07:00"/>
        <d v="1899-12-30T15:53:00"/>
        <d v="1899-12-30T11:41:00"/>
        <d v="1899-12-30T11:52:00"/>
        <d v="1899-12-30T12:27:00"/>
        <d v="1899-12-30T12:30:00"/>
        <d v="1899-12-30T12:39:00"/>
        <d v="1899-12-30T11:11:00"/>
        <d v="1899-12-30T11:16:00"/>
        <d v="1899-12-30T11:18:00"/>
        <d v="1899-12-30T11:32:00"/>
        <d v="1899-12-30T12:14:00"/>
        <d v="1899-12-30T12:42:00"/>
        <d v="1899-12-30T12:49:00"/>
        <d v="1899-12-30T11:10:00"/>
        <d v="1899-12-30T12:17:00"/>
        <d v="1899-12-30T12:28:00"/>
        <d v="1899-12-30T13:33:00"/>
        <d v="1899-12-30T13:59:00"/>
        <d v="1899-12-30T14:50:00"/>
        <d v="1899-12-30T11:22:00"/>
        <d v="1899-12-30T12:03:00"/>
        <d v="1899-12-30T12:56:00"/>
        <d v="1899-12-30T13:26:00"/>
        <d v="1899-12-30T13:55:00"/>
        <d v="1899-12-30T13:57:00"/>
        <d v="1899-12-30T14:11:00"/>
        <d v="1899-12-30T14:58:00"/>
        <d v="1899-12-30T11:34:00"/>
        <d v="1899-12-30T15:22:00"/>
        <d v="1899-12-30T15:30:00"/>
        <d v="1899-12-30T11:01:00"/>
        <d v="1899-12-30T11:27:00"/>
        <d v="1899-12-30T13:09:00"/>
        <d v="1899-12-30T13:15:00"/>
        <d v="1899-12-30T13:31:00"/>
        <d v="1899-12-30T11:46:00"/>
        <d v="1899-12-30T11:58:00"/>
        <d v="1899-12-30T12:58:00"/>
        <d v="1899-12-30T13:21:00"/>
        <d v="1899-12-30T13:27:00"/>
        <d v="1899-12-30T11:48:00"/>
        <d v="1899-12-30T12:53:00"/>
        <d v="1899-12-30T14:08:00"/>
        <d v="1899-12-30T15:01:00"/>
        <d v="1899-12-30T12:18:00"/>
        <d v="1899-12-30T11:54:00"/>
        <d v="1899-12-30T11:30:00"/>
        <d v="1899-12-30T12:40:00"/>
        <d v="1899-12-30T12:57:00"/>
        <d v="1899-12-30T13:02:00"/>
        <d v="1899-12-30T13:38:00"/>
        <d v="1899-12-30T14:07:00"/>
        <d v="1899-12-30T12:04:00"/>
        <d v="1899-12-30T12:50:00"/>
        <d v="1899-12-30T13:30:00"/>
        <d v="1899-12-30T14:39:00"/>
        <d v="1899-12-30T12:34:00"/>
        <d v="1899-12-30T14:20:00"/>
        <d v="1899-12-30T15:14:00"/>
        <d v="1899-12-30T15:27:00"/>
        <d v="1899-12-30T11:28:00"/>
        <d v="1899-12-30T12:19:00"/>
        <d v="1899-12-30T13:43:00"/>
        <d v="1899-12-30T14:38:00"/>
        <d v="1899-12-30T13:07:00"/>
        <d v="1899-12-30T13:49:00"/>
        <d v="1899-12-30T14:35:00"/>
        <d v="1899-12-30T15:24:00"/>
        <d v="1899-12-30T15:32:00"/>
        <d v="1899-12-30T11:13:00"/>
        <d v="1899-12-30T11:51:00"/>
        <d v="1899-12-30T14:13:00"/>
        <d v="1899-12-30T12:05:00"/>
        <d v="1899-12-30T12:23:00"/>
        <d v="1899-12-30T15:48:00"/>
        <d v="1899-12-30T16:06:00"/>
        <d v="1899-12-30T16:11:00"/>
        <d v="1899-12-30T12:46:00"/>
        <d v="1899-12-30T13:12:00"/>
        <d v="1899-12-30T14:01:00"/>
        <d v="1899-12-30T14:31:00"/>
        <d v="1899-12-30T16:15:00"/>
        <d v="1899-12-30T16:45:00"/>
        <d v="1899-12-30T16:46:00"/>
        <d v="1899-12-30T13:10:00"/>
        <d v="1899-12-30T14:30:00"/>
        <d v="1899-12-30T15:00:00"/>
        <d v="1899-12-30T15:05:00"/>
        <d v="1899-12-30T15:25:00"/>
        <d v="1899-12-30T15:39:00"/>
        <d v="1899-12-30T16:18:00"/>
        <d v="1899-12-30T13:16:00"/>
        <d v="1899-12-30T14:43:00"/>
        <d v="1899-12-30T15:04:00"/>
        <d v="1899-12-30T15:13:00"/>
        <d v="1899-12-30T15:16:00"/>
        <d v="1899-12-30T15:26:00"/>
        <d v="1899-12-30T16:28:00"/>
        <d v="1899-12-30T14:46:00"/>
        <d v="1899-12-30T15:46:00"/>
        <d v="1899-12-30T15:50:00"/>
        <d v="1899-12-30T12:09:00"/>
        <d v="1899-12-30T13:46:00"/>
        <d v="1899-12-30T15:06:00"/>
        <d v="1899-12-30T16:29:00"/>
        <d v="1899-12-30T16:12:00"/>
        <d v="1899-12-30T16:23:00"/>
        <d v="1899-12-30T14:44:00"/>
        <d v="1899-12-30T14:49:00"/>
        <d v="1899-12-30T15:42:00"/>
        <d v="1899-12-30T16:01:00"/>
        <d v="1899-12-30T13:08:00"/>
        <d v="1899-12-30T14:22:00"/>
        <d v="1899-12-30T14:48:00"/>
        <d v="1899-12-30T14:57:00"/>
        <d v="1899-12-30T15:28:00"/>
        <d v="1899-12-30T12:45:00"/>
        <d v="1899-12-30T13:51:00"/>
        <d v="1899-12-30T11:33:00"/>
        <d v="1899-12-30T13:34:00"/>
        <d v="1899-12-30T14:10:00"/>
        <d v="1899-12-30T14:37:00"/>
        <d v="1899-12-30T16:42:00"/>
        <d v="1899-12-30T14:15:00"/>
        <d v="1899-12-30T15:34:00"/>
        <d v="1899-12-30T16:04:00"/>
        <d v="1899-12-30T16:17:00"/>
        <d v="1899-12-30T16:27:00"/>
        <d v="1899-12-30T16:33:00"/>
        <d v="1899-12-30T16:08:00"/>
        <d v="1899-12-30T12:33:00"/>
        <d v="1899-12-30T13:41:00"/>
        <d v="1899-12-30T14:02:00"/>
        <d v="1899-12-30T15:54:00"/>
        <d v="1899-12-30T16:13:00"/>
        <d v="1899-12-30T15:18:00"/>
        <d v="1899-12-30T14:23:00"/>
        <d v="1899-12-30T14:45:00"/>
        <d v="1899-12-30T14:42:00"/>
        <d v="1899-12-30T12:37:00"/>
        <d v="1899-12-30T12:52:00"/>
        <d v="1899-12-30T13:52:00"/>
        <d v="1899-12-30T15:11:00"/>
        <d v="1899-12-30T15:31:00"/>
        <d v="1899-12-30T13:03:00"/>
        <d v="1899-12-30T15:17:00"/>
        <d v="1899-12-30T14:18:00"/>
        <d v="1899-12-30T13:17:00"/>
        <d v="1899-12-30T14:34:00"/>
        <d v="1899-12-30T14:26:00"/>
        <d v="1899-12-30T14:19:00"/>
        <d v="1899-12-30T15:41:00"/>
        <d v="1899-12-30T16:49:00"/>
        <d v="1899-12-30T11:21:00"/>
        <d v="1899-12-30T14:32:00"/>
        <d v="1899-12-30T11:24:00"/>
        <d v="1899-12-30T14:09:00"/>
        <d v="1899-12-30T14:29:00"/>
        <d v="1899-12-30T13:11:00"/>
        <d v="1899-12-30T13:48:00"/>
        <d v="1899-12-30T13:47:00"/>
        <d v="1899-12-30T16:00:00"/>
        <d v="1899-12-30T15:56:00"/>
        <d v="1899-12-30T16:20:00"/>
        <d v="1899-12-30T14:59:00"/>
        <d v="1899-12-30T17:06:00"/>
        <d v="1899-12-30T16:35:00"/>
        <d v="1899-12-30T17:18:00"/>
        <d v="1899-12-30T13:04:00"/>
        <d v="1899-12-30T23:02:00"/>
        <d v="1899-12-30T15:55:00"/>
        <d v="1899-12-30T16:40:00"/>
        <d v="1899-12-30T16:37:00"/>
        <d v="1899-12-30T14:33:00"/>
        <d v="1899-12-30T16:53:00"/>
        <d v="1899-12-30T16:26:00"/>
        <d v="1899-12-30T15:12:00"/>
        <d v="1899-12-30T14:21:00"/>
        <d v="1899-12-30T15:52:00"/>
        <d v="1899-12-30T14:00:00"/>
        <d v="1899-12-30T17:25:00"/>
        <d v="1899-12-30T17:22:00"/>
        <d v="1899-12-30T15:19:00"/>
        <d v="1899-12-30T16:30:00"/>
        <d v="1899-12-30T15:58:00"/>
        <d v="1899-12-30T14:36:00"/>
        <d v="1899-12-30T16:59:00"/>
        <d v="1899-12-30T17:05:00"/>
        <d v="1899-12-30T13:00:00"/>
        <d v="1899-12-30T14:27:00"/>
        <d v="1899-12-30T17:04:00"/>
        <d v="1899-12-30T16:51:00"/>
        <d v="1899-12-30T16:22:00"/>
        <d v="1899-12-30T12:32:00"/>
        <d v="1899-12-30T17:01:00"/>
        <d v="1899-12-30T13:32:00"/>
        <d v="1899-12-30T16:48:00"/>
        <d v="1899-12-30T14:40:00"/>
        <d v="1899-12-30T16:43:00"/>
        <d v="1899-12-30T14:03:00"/>
        <d v="1899-12-30T15:10:00"/>
        <d v="1899-12-30T15:03:00"/>
        <d v="1899-12-30T17:14:00"/>
        <d v="1899-12-30T14:55:00"/>
        <d v="1899-12-30T16:38:00"/>
        <d v="1899-12-30T15:44:00"/>
        <d v="1899-12-30T16:25:00"/>
        <d v="1899-12-30T17:23:00"/>
        <d v="1899-12-30T15:59:00"/>
        <d v="1899-12-30T17:00:00"/>
        <d v="1899-12-30T16:05:00"/>
        <d v="1899-12-30T16:55:00"/>
        <d v="1899-12-30T16:52:00"/>
        <d v="1899-12-30T16:14:00"/>
        <d v="1899-12-30T14:04:00"/>
        <d v="1899-12-30T15:15:00"/>
        <d v="1899-12-30T15:49:00"/>
        <d v="1899-12-30T17:29:00"/>
        <d v="1899-12-30T16:41:00"/>
        <d v="1899-12-30T17:28:00"/>
        <d v="1899-12-30T16:07:00"/>
        <d v="1899-12-30T17:21:00"/>
        <d v="1899-12-30T17:19:00"/>
        <d v="1899-12-30T11:00:00"/>
        <d v="1899-12-30T22:13:00"/>
        <d v="1899-12-30T14:14:00"/>
        <d v="1899-12-30T15:45:00"/>
        <d v="1899-12-30T15:47:00"/>
        <d v="1899-12-30T16:58:00"/>
        <d v="1899-12-30T16:31:00"/>
        <d v="1899-12-30T15:29:00"/>
        <d v="1899-12-30T16:19:00"/>
        <d v="1899-12-30T15:38:00"/>
        <d v="1899-12-30T17:09:00"/>
        <d v="1899-12-30T17:17:00"/>
        <d v="1899-12-30T16:44:00"/>
        <d v="1899-12-30T17:24:00"/>
        <m/>
      </sharedItems>
      <fieldGroup par="30" base="2">
        <rangePr groupBy="minutes" startDate="1899-12-30T11:00:00" endDate="1899-12-30T23:02:00"/>
        <groupItems count="62">
          <s v="(blank)"/>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day of week" numFmtId="0">
      <sharedItems containsBlank="1"/>
    </cacheField>
    <cacheField name="Total Items" numFmtId="0">
      <sharedItems containsString="0" containsBlank="1" containsNumber="1" containsInteger="1" minValue="0" maxValue="31"/>
    </cacheField>
    <cacheField name="Total Sale" numFmtId="165">
      <sharedItems containsString="0" containsBlank="1" containsNumber="1" containsInteger="1" minValue="12800" maxValue="1293000"/>
    </cacheField>
    <cacheField name="place" numFmtId="0">
      <sharedItems containsBlank="1"/>
    </cacheField>
    <cacheField name="angbutter" numFmtId="0">
      <sharedItems containsString="0" containsBlank="1" containsNumber="1" containsInteger="1" minValue="0" maxValue="11"/>
    </cacheField>
    <cacheField name="plain bread" numFmtId="0">
      <sharedItems containsString="0" containsBlank="1" containsNumber="1" containsInteger="1" minValue="0" maxValue="5"/>
    </cacheField>
    <cacheField name="jam" numFmtId="0">
      <sharedItems containsString="0" containsBlank="1" containsNumber="1" containsInteger="1" minValue="0" maxValue="5"/>
    </cacheField>
    <cacheField name="americano" numFmtId="0">
      <sharedItems containsString="0" containsBlank="1" containsNumber="1" containsInteger="1" minValue="0" maxValue="5"/>
    </cacheField>
    <cacheField name="croissant" numFmtId="0">
      <sharedItems containsString="0" containsBlank="1" containsNumber="1" containsInteger="1" minValue="0" maxValue="16"/>
    </cacheField>
    <cacheField name="caffe latte" numFmtId="0">
      <sharedItems containsString="0" containsBlank="1" containsNumber="1" containsInteger="1" minValue="0" maxValue="3"/>
    </cacheField>
    <cacheField name="tiramisu croissant" numFmtId="0">
      <sharedItems containsString="0" containsBlank="1" containsNumber="1" containsInteger="1" minValue="0" maxValue="14"/>
    </cacheField>
    <cacheField name="cacao deep" numFmtId="0">
      <sharedItems containsString="0" containsBlank="1" containsNumber="1" containsInteger="1" minValue="0" maxValue="4"/>
    </cacheField>
    <cacheField name="pain au chocolate" numFmtId="0">
      <sharedItems containsString="0" containsBlank="1" containsNumber="1" containsInteger="1" minValue="0" maxValue="6"/>
    </cacheField>
    <cacheField name="almond croissant" numFmtId="0">
      <sharedItems containsString="0" containsBlank="1" containsNumber="1" containsInteger="1" minValue="0" maxValue="5"/>
    </cacheField>
    <cacheField name="milk tea" numFmtId="0">
      <sharedItems containsString="0" containsBlank="1" containsNumber="1" containsInteger="1" minValue="0" maxValue="6"/>
    </cacheField>
    <cacheField name="gateau chocolate" numFmtId="0">
      <sharedItems containsString="0" containsBlank="1" containsNumber="1" containsInteger="1" minValue="0" maxValue="2"/>
    </cacheField>
    <cacheField name="pandoro" numFmtId="0">
      <sharedItems containsString="0" containsBlank="1" containsNumber="1" containsInteger="1" minValue="0" maxValue="5"/>
    </cacheField>
    <cacheField name="cheese cake" numFmtId="0">
      <sharedItems containsString="0" containsBlank="1" containsNumber="1" containsInteger="1" minValue="0" maxValue="2"/>
    </cacheField>
    <cacheField name="lemonade" numFmtId="0">
      <sharedItems containsString="0" containsBlank="1" containsNumber="1" containsInteger="1" minValue="0" maxValue="3"/>
    </cacheField>
    <cacheField name="orange pound" numFmtId="0">
      <sharedItems containsString="0" containsBlank="1" containsNumber="1" containsInteger="1" minValue="0" maxValue="4"/>
    </cacheField>
    <cacheField name="wiener" numFmtId="0">
      <sharedItems containsString="0" containsBlank="1" containsNumber="1" containsInteger="1" minValue="0" maxValue="6"/>
    </cacheField>
    <cacheField name="vanilla latte" numFmtId="0">
      <sharedItems containsString="0" containsBlank="1" containsNumber="1" containsInteger="1" minValue="0" maxValue="4"/>
    </cacheField>
    <cacheField name="berry Ade" numFmtId="0">
      <sharedItems containsString="0" containsBlank="1" containsNumber="1" containsInteger="1" minValue="0" maxValue="2"/>
    </cacheField>
    <cacheField name="tiramisu" numFmtId="0">
      <sharedItems containsString="0" containsBlank="1" containsNumber="1" containsInteger="1" minValue="0" maxValue="1"/>
    </cacheField>
    <cacheField name="meringue cookies" numFmtId="0">
      <sharedItems containsString="0" containsBlank="1" containsNumber="1" containsInteger="1" minValue="0" maxValue="2"/>
    </cacheField>
    <cacheField name="Quarters" numFmtId="0" databaseField="0">
      <fieldGroup base="0">
        <rangePr groupBy="quarters" startDate="2019-07-11T15:35:00" endDate="2020-05-02T14:45:00"/>
        <groupItems count="6">
          <s v="&lt;7/11/2019"/>
          <s v="Qtr1"/>
          <s v="Qtr2"/>
          <s v="Qtr3"/>
          <s v="Qtr4"/>
          <s v="&gt;5/2/2020"/>
        </groupItems>
      </fieldGroup>
    </cacheField>
    <cacheField name="Years" numFmtId="0" databaseField="0">
      <fieldGroup base="0">
        <rangePr groupBy="years" startDate="2019-07-11T15:35:00" endDate="2020-05-02T14:45:00"/>
        <groupItems count="4">
          <s v="&lt;7/11/2019"/>
          <s v="2019"/>
          <s v="2020"/>
          <s v="&gt;5/2/2020"/>
        </groupItems>
      </fieldGroup>
    </cacheField>
    <cacheField name="Hours" numFmtId="0" databaseField="0">
      <fieldGroup base="2">
        <rangePr groupBy="hours" startDate="1899-12-30T11:00:00" endDate="1899-12-30T23:02: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m Schlegel" refreshedDate="44781.80014039352" createdVersion="8" refreshedVersion="8" minRefreshableVersion="3" recordCount="2420" xr:uid="{00000000-000A-0000-FFFF-FFFF43000000}">
  <cacheSource type="worksheet">
    <worksheetSource ref="A1:AA2421" sheet="Clean Dataset"/>
  </cacheSource>
  <cacheFields count="29">
    <cacheField name="datetime" numFmtId="22">
      <sharedItems containsSemiMixedTypes="0" containsNonDate="0" containsDate="1" containsString="0" minDate="2019-07-11T15:35:00" maxDate="2020-05-02T14:45:00"/>
    </cacheField>
    <cacheField name="Date of Sale" numFmtId="14">
      <sharedItems containsSemiMixedTypes="0" containsNonDate="0" containsDate="1" containsString="0" minDate="2019-07-11T00:00:00" maxDate="2020-05-03T00:00:00"/>
    </cacheField>
    <cacheField name="Time" numFmtId="164">
      <sharedItems containsSemiMixedTypes="0" containsNonDate="0" containsDate="1" containsString="0" minDate="1899-12-30T11:00:00" maxDate="1899-12-30T23:02:00" count="367">
        <d v="1899-12-30T15:35:00"/>
        <d v="1899-12-30T16:10:00"/>
        <d v="1899-12-30T11:49:00"/>
        <d v="1899-12-30T13:19:00"/>
        <d v="1899-12-30T13:22:00"/>
        <d v="1899-12-30T14:54:00"/>
        <d v="1899-12-30T15:08:00"/>
        <d v="1899-12-30T15:09:00"/>
        <d v="1899-12-30T15:23:00"/>
        <d v="1899-12-30T16:32:00"/>
        <d v="1899-12-30T11:08:00"/>
        <d v="1899-12-30T11:15:00"/>
        <d v="1899-12-30T11:44:00"/>
        <d v="1899-12-30T11:59:00"/>
        <d v="1899-12-30T12:59:00"/>
        <d v="1899-12-30T13:05:00"/>
        <d v="1899-12-30T14:06:00"/>
        <d v="1899-12-30T14:41:00"/>
        <d v="1899-12-30T14:51:00"/>
        <d v="1899-12-30T15:02:00"/>
        <d v="1899-12-30T11:45:00"/>
        <d v="1899-12-30T16:21:00"/>
        <d v="1899-12-30T11:47:00"/>
        <d v="1899-12-30T13:23:00"/>
        <d v="1899-12-30T14:16:00"/>
        <d v="1899-12-30T11:43:00"/>
        <d v="1899-12-30T12:11:00"/>
        <d v="1899-12-30T12:36:00"/>
        <d v="1899-12-30T12:44:00"/>
        <d v="1899-12-30T13:35:00"/>
        <d v="1899-12-30T13:50:00"/>
        <d v="1899-12-30T14:12:00"/>
        <d v="1899-12-30T15:33:00"/>
        <d v="1899-12-30T11:19:00"/>
        <d v="1899-12-30T11:35:00"/>
        <d v="1899-12-30T11:40:00"/>
        <d v="1899-12-30T12:08:00"/>
        <d v="1899-12-30T12:13:00"/>
        <d v="1899-12-30T12:31:00"/>
        <d v="1899-12-30T12:55:00"/>
        <d v="1899-12-30T13:44:00"/>
        <d v="1899-12-30T13:56:00"/>
        <d v="1899-12-30T11:07:00"/>
        <d v="1899-12-30T11:42:00"/>
        <d v="1899-12-30T12:12:00"/>
        <d v="1899-12-30T12:25:00"/>
        <d v="1899-12-30T12:29:00"/>
        <d v="1899-12-30T12:47:00"/>
        <d v="1899-12-30T13:37:00"/>
        <d v="1899-12-30T13:45:00"/>
        <d v="1899-12-30T14:05:00"/>
        <d v="1899-12-30T14:53:00"/>
        <d v="1899-12-30T15:21:00"/>
        <d v="1899-12-30T11:38:00"/>
        <d v="1899-12-30T12:16:00"/>
        <d v="1899-12-30T12:24:00"/>
        <d v="1899-12-30T12:41:00"/>
        <d v="1899-12-30T13:28:00"/>
        <d v="1899-12-30T14:47:00"/>
        <d v="1899-12-30T15:37:00"/>
        <d v="1899-12-30T16:54:00"/>
        <d v="1899-12-30T11:29:00"/>
        <d v="1899-12-30T11:56:00"/>
        <d v="1899-12-30T13:24:00"/>
        <d v="1899-12-30T14:25:00"/>
        <d v="1899-12-30T14:28:00"/>
        <d v="1899-12-30T15:36:00"/>
        <d v="1899-12-30T15:40:00"/>
        <d v="1899-12-30T16:02:00"/>
        <d v="1899-12-30T17:20:00"/>
        <d v="1899-12-30T11:57:00"/>
        <d v="1899-12-30T12:01:00"/>
        <d v="1899-12-30T12:35:00"/>
        <d v="1899-12-30T13:01:00"/>
        <d v="1899-12-30T13:40:00"/>
        <d v="1899-12-30T13:42:00"/>
        <d v="1899-12-30T15:57:00"/>
        <d v="1899-12-30T16:03:00"/>
        <d v="1899-12-30T11:26:00"/>
        <d v="1899-12-30T11:23:00"/>
        <d v="1899-12-30T11:31:00"/>
        <d v="1899-12-30T11:36:00"/>
        <d v="1899-12-30T11:37:00"/>
        <d v="1899-12-30T11:55:00"/>
        <d v="1899-12-30T14:24:00"/>
        <d v="1899-12-30T14:52:00"/>
        <d v="1899-12-30T14:56:00"/>
        <d v="1899-12-30T12:00:00"/>
        <d v="1899-12-30T12:07:00"/>
        <d v="1899-12-30T12:20:00"/>
        <d v="1899-12-30T12:26:00"/>
        <d v="1899-12-30T12:43:00"/>
        <d v="1899-12-30T11:17:00"/>
        <d v="1899-12-30T12:10:00"/>
        <d v="1899-12-30T12:21:00"/>
        <d v="1899-12-30T12:48:00"/>
        <d v="1899-12-30T13:13:00"/>
        <d v="1899-12-30T13:14:00"/>
        <d v="1899-12-30T11:12:00"/>
        <d v="1899-12-30T11:14:00"/>
        <d v="1899-12-30T11:39:00"/>
        <d v="1899-12-30T12:02:00"/>
        <d v="1899-12-30T12:15:00"/>
        <d v="1899-12-30T12:22:00"/>
        <d v="1899-12-30T12:54:00"/>
        <d v="1899-12-30T13:25:00"/>
        <d v="1899-12-30T13:36:00"/>
        <d v="1899-12-30T13:53:00"/>
        <d v="1899-12-30T11:09:00"/>
        <d v="1899-12-30T11:25:00"/>
        <d v="1899-12-30T13:18:00"/>
        <d v="1899-12-30T13:29:00"/>
        <d v="1899-12-30T13:54:00"/>
        <d v="1899-12-30T13:58:00"/>
        <d v="1899-12-30T11:03:00"/>
        <d v="1899-12-30T11:50:00"/>
        <d v="1899-12-30T12:38:00"/>
        <d v="1899-12-30T13:39:00"/>
        <d v="1899-12-30T14:17:00"/>
        <d v="1899-12-30T11:04:00"/>
        <d v="1899-12-30T11:06:00"/>
        <d v="1899-12-30T12:51:00"/>
        <d v="1899-12-30T11:02:00"/>
        <d v="1899-12-30T11:05:00"/>
        <d v="1899-12-30T11:20:00"/>
        <d v="1899-12-30T11:53:00"/>
        <d v="1899-12-30T12:06:00"/>
        <d v="1899-12-30T13:06:00"/>
        <d v="1899-12-30T13:20:00"/>
        <d v="1899-12-30T15:07:00"/>
        <d v="1899-12-30T15:53:00"/>
        <d v="1899-12-30T11:41:00"/>
        <d v="1899-12-30T11:52:00"/>
        <d v="1899-12-30T12:27:00"/>
        <d v="1899-12-30T12:30:00"/>
        <d v="1899-12-30T12:39:00"/>
        <d v="1899-12-30T11:11:00"/>
        <d v="1899-12-30T11:16:00"/>
        <d v="1899-12-30T11:18:00"/>
        <d v="1899-12-30T11:32:00"/>
        <d v="1899-12-30T12:14:00"/>
        <d v="1899-12-30T12:42:00"/>
        <d v="1899-12-30T12:49:00"/>
        <d v="1899-12-30T11:10:00"/>
        <d v="1899-12-30T12:17:00"/>
        <d v="1899-12-30T12:28:00"/>
        <d v="1899-12-30T13:33:00"/>
        <d v="1899-12-30T13:59:00"/>
        <d v="1899-12-30T14:50:00"/>
        <d v="1899-12-30T11:22:00"/>
        <d v="1899-12-30T12:03:00"/>
        <d v="1899-12-30T12:56:00"/>
        <d v="1899-12-30T13:26:00"/>
        <d v="1899-12-30T13:55:00"/>
        <d v="1899-12-30T13:57:00"/>
        <d v="1899-12-30T14:11:00"/>
        <d v="1899-12-30T14:58:00"/>
        <d v="1899-12-30T11:34:00"/>
        <d v="1899-12-30T15:22:00"/>
        <d v="1899-12-30T15:30:00"/>
        <d v="1899-12-30T11:01:00"/>
        <d v="1899-12-30T11:27:00"/>
        <d v="1899-12-30T13:09:00"/>
        <d v="1899-12-30T13:15:00"/>
        <d v="1899-12-30T13:31:00"/>
        <d v="1899-12-30T11:46:00"/>
        <d v="1899-12-30T11:58:00"/>
        <d v="1899-12-30T12:58:00"/>
        <d v="1899-12-30T13:21:00"/>
        <d v="1899-12-30T13:27:00"/>
        <d v="1899-12-30T11:48:00"/>
        <d v="1899-12-30T12:53:00"/>
        <d v="1899-12-30T14:08:00"/>
        <d v="1899-12-30T15:01:00"/>
        <d v="1899-12-30T12:18:00"/>
        <d v="1899-12-30T11:54:00"/>
        <d v="1899-12-30T11:30:00"/>
        <d v="1899-12-30T12:40:00"/>
        <d v="1899-12-30T12:57:00"/>
        <d v="1899-12-30T13:02:00"/>
        <d v="1899-12-30T13:38:00"/>
        <d v="1899-12-30T14:07:00"/>
        <d v="1899-12-30T12:04:00"/>
        <d v="1899-12-30T12:50:00"/>
        <d v="1899-12-30T13:30:00"/>
        <d v="1899-12-30T14:39:00"/>
        <d v="1899-12-30T12:34:00"/>
        <d v="1899-12-30T14:20:00"/>
        <d v="1899-12-30T15:14:00"/>
        <d v="1899-12-30T15:27:00"/>
        <d v="1899-12-30T11:28:00"/>
        <d v="1899-12-30T12:19:00"/>
        <d v="1899-12-30T13:43:00"/>
        <d v="1899-12-30T14:38:00"/>
        <d v="1899-12-30T13:07:00"/>
        <d v="1899-12-30T13:49:00"/>
        <d v="1899-12-30T14:35:00"/>
        <d v="1899-12-30T15:24:00"/>
        <d v="1899-12-30T15:32:00"/>
        <d v="1899-12-30T11:13:00"/>
        <d v="1899-12-30T11:51:00"/>
        <d v="1899-12-30T14:13:00"/>
        <d v="1899-12-30T12:05:00"/>
        <d v="1899-12-30T12:23:00"/>
        <d v="1899-12-30T15:48:00"/>
        <d v="1899-12-30T16:06:00"/>
        <d v="1899-12-30T16:11:00"/>
        <d v="1899-12-30T12:46:00"/>
        <d v="1899-12-30T13:12:00"/>
        <d v="1899-12-30T14:01:00"/>
        <d v="1899-12-30T14:31:00"/>
        <d v="1899-12-30T16:15:00"/>
        <d v="1899-12-30T16:45:00"/>
        <d v="1899-12-30T16:46:00"/>
        <d v="1899-12-30T13:10:00"/>
        <d v="1899-12-30T14:30:00"/>
        <d v="1899-12-30T15:00:00"/>
        <d v="1899-12-30T15:05:00"/>
        <d v="1899-12-30T15:25:00"/>
        <d v="1899-12-30T15:39:00"/>
        <d v="1899-12-30T16:18:00"/>
        <d v="1899-12-30T13:16:00"/>
        <d v="1899-12-30T14:43:00"/>
        <d v="1899-12-30T15:04:00"/>
        <d v="1899-12-30T15:13:00"/>
        <d v="1899-12-30T15:16:00"/>
        <d v="1899-12-30T15:26:00"/>
        <d v="1899-12-30T16:28:00"/>
        <d v="1899-12-30T14:46:00"/>
        <d v="1899-12-30T15:46:00"/>
        <d v="1899-12-30T15:50:00"/>
        <d v="1899-12-30T12:09:00"/>
        <d v="1899-12-30T13:46:00"/>
        <d v="1899-12-30T15:06:00"/>
        <d v="1899-12-30T16:29:00"/>
        <d v="1899-12-30T16:12:00"/>
        <d v="1899-12-30T16:23:00"/>
        <d v="1899-12-30T14:44:00"/>
        <d v="1899-12-30T14:49:00"/>
        <d v="1899-12-30T15:42:00"/>
        <d v="1899-12-30T16:01:00"/>
        <d v="1899-12-30T13:08:00"/>
        <d v="1899-12-30T14:22:00"/>
        <d v="1899-12-30T14:48:00"/>
        <d v="1899-12-30T14:57:00"/>
        <d v="1899-12-30T15:28:00"/>
        <d v="1899-12-30T12:45:00"/>
        <d v="1899-12-30T13:51:00"/>
        <d v="1899-12-30T11:33:00"/>
        <d v="1899-12-30T13:34:00"/>
        <d v="1899-12-30T14:10:00"/>
        <d v="1899-12-30T14:37:00"/>
        <d v="1899-12-30T16:42:00"/>
        <d v="1899-12-30T14:15:00"/>
        <d v="1899-12-30T15:34:00"/>
        <d v="1899-12-30T16:04:00"/>
        <d v="1899-12-30T16:17:00"/>
        <d v="1899-12-30T16:27:00"/>
        <d v="1899-12-30T16:33:00"/>
        <d v="1899-12-30T16:08:00"/>
        <d v="1899-12-30T12:33:00"/>
        <d v="1899-12-30T13:41:00"/>
        <d v="1899-12-30T14:02:00"/>
        <d v="1899-12-30T15:54:00"/>
        <d v="1899-12-30T16:13:00"/>
        <d v="1899-12-30T15:18:00"/>
        <d v="1899-12-30T14:23:00"/>
        <d v="1899-12-30T14:45:00"/>
        <d v="1899-12-30T14:42:00"/>
        <d v="1899-12-30T12:37:00"/>
        <d v="1899-12-30T12:52:00"/>
        <d v="1899-12-30T13:52:00"/>
        <d v="1899-12-30T15:11:00"/>
        <d v="1899-12-30T15:31:00"/>
        <d v="1899-12-30T13:03:00"/>
        <d v="1899-12-30T15:17:00"/>
        <d v="1899-12-30T14:18:00"/>
        <d v="1899-12-30T13:17:00"/>
        <d v="1899-12-30T14:34:00"/>
        <d v="1899-12-30T14:26:00"/>
        <d v="1899-12-30T14:19:00"/>
        <d v="1899-12-30T15:41:00"/>
        <d v="1899-12-30T16:49:00"/>
        <d v="1899-12-30T11:21:00"/>
        <d v="1899-12-30T14:32:00"/>
        <d v="1899-12-30T11:24:00"/>
        <d v="1899-12-30T14:09:00"/>
        <d v="1899-12-30T14:29:00"/>
        <d v="1899-12-30T13:11:00"/>
        <d v="1899-12-30T13:48:00"/>
        <d v="1899-12-30T13:47:00"/>
        <d v="1899-12-30T16:00:00"/>
        <d v="1899-12-30T15:56:00"/>
        <d v="1899-12-30T16:20:00"/>
        <d v="1899-12-30T14:59:00"/>
        <d v="1899-12-30T17:06:00"/>
        <d v="1899-12-30T16:35:00"/>
        <d v="1899-12-30T17:18:00"/>
        <d v="1899-12-30T13:04:00"/>
        <d v="1899-12-30T23:02:00"/>
        <d v="1899-12-30T15:55:00"/>
        <d v="1899-12-30T16:40:00"/>
        <d v="1899-12-30T16:37:00"/>
        <d v="1899-12-30T14:33:00"/>
        <d v="1899-12-30T16:53:00"/>
        <d v="1899-12-30T16:26:00"/>
        <d v="1899-12-30T15:12:00"/>
        <d v="1899-12-30T14:21:00"/>
        <d v="1899-12-30T15:52:00"/>
        <d v="1899-12-30T14:00:00"/>
        <d v="1899-12-30T17:25:00"/>
        <d v="1899-12-30T17:22:00"/>
        <d v="1899-12-30T15:19:00"/>
        <d v="1899-12-30T16:30:00"/>
        <d v="1899-12-30T15:58:00"/>
        <d v="1899-12-30T14:36:00"/>
        <d v="1899-12-30T16:59:00"/>
        <d v="1899-12-30T17:05:00"/>
        <d v="1899-12-30T13:00:00"/>
        <d v="1899-12-30T14:27:00"/>
        <d v="1899-12-30T17:04:00"/>
        <d v="1899-12-30T16:51:00"/>
        <d v="1899-12-30T16:22:00"/>
        <d v="1899-12-30T12:32:00"/>
        <d v="1899-12-30T17:01:00"/>
        <d v="1899-12-30T13:32:00"/>
        <d v="1899-12-30T16:48:00"/>
        <d v="1899-12-30T14:40:00"/>
        <d v="1899-12-30T16:43:00"/>
        <d v="1899-12-30T14:03:00"/>
        <d v="1899-12-30T15:10:00"/>
        <d v="1899-12-30T15:03:00"/>
        <d v="1899-12-30T17:14:00"/>
        <d v="1899-12-30T14:55:00"/>
        <d v="1899-12-30T16:38:00"/>
        <d v="1899-12-30T15:44:00"/>
        <d v="1899-12-30T16:25:00"/>
        <d v="1899-12-30T17:23:00"/>
        <d v="1899-12-30T15:59:00"/>
        <d v="1899-12-30T17:00:00"/>
        <d v="1899-12-30T16:05:00"/>
        <d v="1899-12-30T16:55:00"/>
        <d v="1899-12-30T16:52:00"/>
        <d v="1899-12-30T16:14:00"/>
        <d v="1899-12-30T14:04:00"/>
        <d v="1899-12-30T15:15:00"/>
        <d v="1899-12-30T15:49:00"/>
        <d v="1899-12-30T17:29:00"/>
        <d v="1899-12-30T16:41:00"/>
        <d v="1899-12-30T17:28:00"/>
        <d v="1899-12-30T16:07:00"/>
        <d v="1899-12-30T17:21:00"/>
        <d v="1899-12-30T17:19:00"/>
        <d v="1899-12-30T11:00:00"/>
        <d v="1899-12-30T22:13:00"/>
        <d v="1899-12-30T14:14:00"/>
        <d v="1899-12-30T15:45:00"/>
        <d v="1899-12-30T15:47:00"/>
        <d v="1899-12-30T16:58:00"/>
        <d v="1899-12-30T16:31:00"/>
        <d v="1899-12-30T15:29:00"/>
        <d v="1899-12-30T16:19:00"/>
        <d v="1899-12-30T15:38:00"/>
        <d v="1899-12-30T17:09:00"/>
        <d v="1899-12-30T17:17:00"/>
        <d v="1899-12-30T16:44:00"/>
        <d v="1899-12-30T17:24:00"/>
      </sharedItems>
      <fieldGroup par="28" base="2">
        <rangePr groupBy="minutes" startDate="1899-12-30T11:00:00" endDate="1899-12-30T23:02:00"/>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day of week" numFmtId="0">
      <sharedItems count="8">
        <s v="Thursday"/>
        <s v="Friday"/>
        <s v="Saturday"/>
        <s v="Sunday"/>
        <s v="Monday"/>
        <s v="Wednesday"/>
        <s v="Tuesday"/>
        <s v="Tuesdays" u="1"/>
      </sharedItems>
    </cacheField>
    <cacheField name="Total Items" numFmtId="0">
      <sharedItems containsSemiMixedTypes="0" containsString="0" containsNumber="1" containsInteger="1" minValue="0" maxValue="31"/>
    </cacheField>
    <cacheField name="Total Sale" numFmtId="165">
      <sharedItems containsSemiMixedTypes="0" containsString="0" containsNumber="1" containsInteger="1" minValue="12800" maxValue="1293000"/>
    </cacheField>
    <cacheField name="place" numFmtId="0">
      <sharedItems containsBlank="1" count="20">
        <m/>
        <s v="효자 3동"/>
        <s v="후평 1동"/>
        <s v="후평 2동"/>
        <s v="석사동"/>
        <s v="소양동"/>
        <s v="퇴계동"/>
        <s v="동면"/>
        <s v="후평 3동"/>
        <s v="신사우동"/>
        <s v="강남동"/>
        <s v="효자 1동"/>
        <s v="조운동"/>
        <s v="교동"/>
        <s v="효자 2동"/>
        <s v="약사명동"/>
        <s v="근화동"/>
        <s v="동내면"/>
        <s v="교동 "/>
        <s v="신동면"/>
      </sharedItems>
    </cacheField>
    <cacheField name="angbutter" numFmtId="0">
      <sharedItems containsSemiMixedTypes="0" containsString="0" containsNumber="1" containsInteger="1" minValue="0" maxValue="11"/>
    </cacheField>
    <cacheField name="plain bread" numFmtId="0">
      <sharedItems containsSemiMixedTypes="0" containsString="0" containsNumber="1" containsInteger="1" minValue="0" maxValue="5"/>
    </cacheField>
    <cacheField name="jam" numFmtId="0">
      <sharedItems containsSemiMixedTypes="0" containsString="0" containsNumber="1" containsInteger="1" minValue="0" maxValue="5"/>
    </cacheField>
    <cacheField name="americano" numFmtId="0">
      <sharedItems containsSemiMixedTypes="0" containsString="0" containsNumber="1" containsInteger="1" minValue="0" maxValue="5"/>
    </cacheField>
    <cacheField name="croissant" numFmtId="0">
      <sharedItems containsSemiMixedTypes="0" containsString="0" containsNumber="1" containsInteger="1" minValue="0" maxValue="16"/>
    </cacheField>
    <cacheField name="caffe latte" numFmtId="0">
      <sharedItems containsSemiMixedTypes="0" containsString="0" containsNumber="1" containsInteger="1" minValue="0" maxValue="3"/>
    </cacheField>
    <cacheField name="tiramisu croissant" numFmtId="0">
      <sharedItems containsSemiMixedTypes="0" containsString="0" containsNumber="1" containsInteger="1" minValue="0" maxValue="14"/>
    </cacheField>
    <cacheField name="cacao deep" numFmtId="0">
      <sharedItems containsSemiMixedTypes="0" containsString="0" containsNumber="1" containsInteger="1" minValue="0" maxValue="4"/>
    </cacheField>
    <cacheField name="pain au chocolate" numFmtId="0">
      <sharedItems containsSemiMixedTypes="0" containsString="0" containsNumber="1" containsInteger="1" minValue="0" maxValue="6"/>
    </cacheField>
    <cacheField name="almond croissant" numFmtId="0">
      <sharedItems containsSemiMixedTypes="0" containsString="0" containsNumber="1" containsInteger="1" minValue="0" maxValue="5"/>
    </cacheField>
    <cacheField name="milk tea" numFmtId="0">
      <sharedItems containsSemiMixedTypes="0" containsString="0" containsNumber="1" containsInteger="1" minValue="0" maxValue="6"/>
    </cacheField>
    <cacheField name="gateau chocolate" numFmtId="0">
      <sharedItems containsSemiMixedTypes="0" containsString="0" containsNumber="1" containsInteger="1" minValue="0" maxValue="2"/>
    </cacheField>
    <cacheField name="pandoro" numFmtId="0">
      <sharedItems containsSemiMixedTypes="0" containsString="0" containsNumber="1" containsInteger="1" minValue="0" maxValue="5"/>
    </cacheField>
    <cacheField name="cheese cake" numFmtId="0">
      <sharedItems containsSemiMixedTypes="0" containsString="0" containsNumber="1" containsInteger="1" minValue="0" maxValue="2"/>
    </cacheField>
    <cacheField name="lemonade" numFmtId="0">
      <sharedItems containsSemiMixedTypes="0" containsString="0" containsNumber="1" containsInteger="1" minValue="0" maxValue="3"/>
    </cacheField>
    <cacheField name="orange pound" numFmtId="0">
      <sharedItems containsSemiMixedTypes="0" containsString="0" containsNumber="1" containsInteger="1" minValue="0" maxValue="4"/>
    </cacheField>
    <cacheField name="wiener" numFmtId="0">
      <sharedItems containsSemiMixedTypes="0" containsString="0" containsNumber="1" containsInteger="1" minValue="0" maxValue="6"/>
    </cacheField>
    <cacheField name="vanilla latte" numFmtId="0">
      <sharedItems containsSemiMixedTypes="0" containsString="0" containsNumber="1" containsInteger="1" minValue="0" maxValue="4"/>
    </cacheField>
    <cacheField name="berry Ade" numFmtId="0">
      <sharedItems containsSemiMixedTypes="0" containsString="0" containsNumber="1" containsInteger="1" minValue="0" maxValue="2"/>
    </cacheField>
    <cacheField name="tiramisu" numFmtId="0">
      <sharedItems containsSemiMixedTypes="0" containsString="0" containsNumber="1" containsInteger="1" minValue="0" maxValue="1"/>
    </cacheField>
    <cacheField name="meringue cookies" numFmtId="0">
      <sharedItems containsSemiMixedTypes="0" containsString="0" containsNumber="1" containsInteger="1" minValue="0" maxValue="2"/>
    </cacheField>
    <cacheField name="Hours" numFmtId="0" databaseField="0">
      <fieldGroup base="2">
        <rangePr groupBy="hours" startDate="1899-12-30T11:00:00" endDate="1899-12-30T23:02: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m Schlegel" refreshedDate="44781.800141203705" createdVersion="8" refreshedVersion="8" minRefreshableVersion="3" recordCount="2420" xr:uid="{00000000-000A-0000-FFFF-FFFF47000000}">
  <cacheSource type="worksheet">
    <worksheetSource ref="A1:AA2421" sheet="Clean Dataset"/>
  </cacheSource>
  <cacheFields count="28">
    <cacheField name="datetime" numFmtId="22">
      <sharedItems containsSemiMixedTypes="0" containsNonDate="0" containsDate="1" containsString="0" minDate="2019-07-11T15:35:00" maxDate="2020-05-02T14:45:00" count="2360">
        <d v="2019-07-11T15:35:00"/>
        <d v="2019-07-11T16:10:00"/>
        <d v="2019-07-12T11:49:00"/>
        <d v="2019-07-13T13:19:00"/>
        <d v="2019-07-13T13:22:00"/>
        <d v="2019-07-13T14:54:00"/>
        <d v="2019-07-13T15:08:00"/>
        <d v="2019-07-13T15:09:00"/>
        <d v="2019-07-13T15:23:00"/>
        <d v="2019-07-13T16:32:00"/>
        <d v="2019-07-14T11:08:00"/>
        <d v="2019-07-14T11:15:00"/>
        <d v="2019-07-14T11:44:00"/>
        <d v="2019-07-14T11:59:00"/>
        <d v="2019-07-14T12:59:00"/>
        <d v="2019-07-14T13:05:00"/>
        <d v="2019-07-14T14:06:00"/>
        <d v="2019-07-14T14:41:00"/>
        <d v="2019-07-14T14:51:00"/>
        <d v="2019-07-14T15:02:00"/>
        <d v="2019-07-15T11:45:00"/>
        <d v="2019-07-15T16:21:00"/>
        <d v="2019-07-17T11:47:00"/>
        <d v="2019-07-17T13:23:00"/>
        <d v="2019-07-17T14:16:00"/>
        <d v="2019-07-17T16:32:00"/>
        <d v="2019-07-19T11:43:00"/>
        <d v="2019-07-19T12:11:00"/>
        <d v="2019-07-19T12:36:00"/>
        <d v="2019-07-19T12:44:00"/>
        <d v="2019-07-19T13:35:00"/>
        <d v="2019-07-19T13:50:00"/>
        <d v="2019-07-19T14:12:00"/>
        <d v="2019-07-19T15:33:00"/>
        <d v="2019-07-20T11:19:00"/>
        <d v="2019-07-20T11:35:00"/>
        <d v="2019-07-20T11:40:00"/>
        <d v="2019-07-20T11:44:00"/>
        <d v="2019-07-20T12:08:00"/>
        <d v="2019-07-20T12:13:00"/>
        <d v="2019-07-20T12:31:00"/>
        <d v="2019-07-20T12:55:00"/>
        <d v="2019-07-20T13:19:00"/>
        <d v="2019-07-20T13:44:00"/>
        <d v="2019-07-20T13:56:00"/>
        <d v="2019-07-21T11:07:00"/>
        <d v="2019-07-21T11:42:00"/>
        <d v="2019-07-21T12:12:00"/>
        <d v="2019-07-21T12:25:00"/>
        <d v="2019-07-21T12:29:00"/>
        <d v="2019-07-21T12:47:00"/>
        <d v="2019-07-21T13:37:00"/>
        <d v="2019-07-21T13:45:00"/>
        <d v="2019-07-21T14:05:00"/>
        <d v="2019-07-21T14:53:00"/>
        <d v="2019-07-21T15:21:00"/>
        <d v="2019-07-22T11:38:00"/>
        <d v="2019-07-22T12:16:00"/>
        <d v="2019-07-22T12:24:00"/>
        <d v="2019-07-22T12:41:00"/>
        <d v="2019-07-22T13:28:00"/>
        <d v="2019-07-22T13:44:00"/>
        <d v="2019-07-22T14:47:00"/>
        <d v="2019-07-22T15:37:00"/>
        <d v="2019-07-22T16:54:00"/>
        <d v="2019-07-24T11:29:00"/>
        <d v="2019-07-24T11:56:00"/>
        <d v="2019-07-24T13:24:00"/>
        <d v="2019-07-24T14:25:00"/>
        <d v="2019-07-24T14:28:00"/>
        <d v="2019-07-24T15:36:00"/>
        <d v="2019-07-24T15:40:00"/>
        <d v="2019-07-24T16:02:00"/>
        <d v="2019-07-24T17:20:00"/>
        <d v="2019-07-25T11:49:00"/>
        <d v="2019-07-25T11:57:00"/>
        <d v="2019-07-25T12:01:00"/>
        <d v="2019-07-25T12:35:00"/>
        <d v="2019-07-25T13:01:00"/>
        <d v="2019-07-25T13:05:00"/>
        <d v="2019-07-25T13:40:00"/>
        <d v="2019-07-25T13:42:00"/>
        <d v="2019-07-25T14:12:00"/>
        <d v="2019-07-25T15:09:00"/>
        <d v="2019-07-25T15:57:00"/>
        <d v="2019-07-25T16:03:00"/>
        <d v="2019-07-26T11:26:00"/>
        <d v="2019-07-26T11:23:00"/>
        <d v="2019-07-26T11:31:00"/>
        <d v="2019-07-26T11:36:00"/>
        <d v="2019-07-26T11:37:00"/>
        <d v="2019-07-26T11:55:00"/>
        <d v="2019-07-26T13:19:00"/>
        <d v="2019-07-26T13:24:00"/>
        <d v="2019-07-26T14:05:00"/>
        <d v="2019-07-26T14:24:00"/>
        <d v="2019-07-26T14:52:00"/>
        <d v="2019-07-26T14:56:00"/>
        <d v="2019-07-27T11:29:00"/>
        <d v="2019-07-27T11:57:00"/>
        <d v="2019-07-27T12:00:00"/>
        <d v="2019-07-27T12:07:00"/>
        <d v="2019-07-27T12:20:00"/>
        <d v="2019-07-27T12:26:00"/>
        <d v="2019-07-27T12:43:00"/>
        <d v="2019-07-27T13:50:00"/>
        <d v="2019-07-27T14:05:00"/>
        <d v="2019-07-28T11:17:00"/>
        <d v="2019-07-28T12:10:00"/>
        <d v="2019-07-28T12:21:00"/>
        <d v="2019-07-28T12:47:00"/>
        <d v="2019-07-28T12:48:00"/>
        <d v="2019-07-28T13:13:00"/>
        <d v="2019-07-28T13:14:00"/>
        <d v="2019-07-29T11:08:00"/>
        <d v="2019-07-29T11:12:00"/>
        <d v="2019-07-28T11:14:00"/>
        <d v="2019-07-29T11:39:00"/>
        <d v="2019-07-29T12:02:00"/>
        <d v="2019-07-29T12:15:00"/>
        <d v="2019-07-29T12:22:00"/>
        <d v="2019-07-29T12:54:00"/>
        <d v="2019-07-29T13:25:00"/>
        <d v="2019-07-29T13:36:00"/>
        <d v="2019-07-29T13:53:00"/>
        <d v="2019-07-31T11:09:00"/>
        <d v="2019-07-31T11:25:00"/>
        <d v="2019-07-31T11:38:00"/>
        <d v="2019-07-31T11:44:00"/>
        <d v="2019-07-31T12:48:00"/>
        <d v="2019-07-31T13:18:00"/>
        <d v="2019-07-31T13:19:00"/>
        <d v="2019-07-31T13:29:00"/>
        <d v="2019-07-31T13:54:00"/>
        <d v="2019-07-31T13:58:00"/>
        <d v="2019-08-01T11:03:00"/>
        <d v="2019-08-01T11:17:00"/>
        <d v="2019-08-01T11:25:00"/>
        <d v="2019-08-01T11:50:00"/>
        <d v="2019-08-01T12:02:00"/>
        <d v="2019-08-01T12:15:00"/>
        <d v="2019-08-01T12:24:00"/>
        <d v="2019-08-01T12:38:00"/>
        <d v="2019-08-01T13:37:00"/>
        <d v="2019-08-01T13:39:00"/>
        <d v="2019-08-01T14:17:00"/>
        <d v="2019-08-01T14:56:00"/>
        <d v="2019-08-02T11:03:00"/>
        <d v="2019-08-02T11:04:00"/>
        <d v="2019-08-02T11:06:00"/>
        <d v="2019-08-02T11:19:00"/>
        <d v="2019-08-02T11:31:00"/>
        <d v="2019-08-02T11:57:00"/>
        <d v="2019-08-02T12:21:00"/>
        <d v="2019-08-02T12:31:00"/>
        <d v="2019-08-02T12:51:00"/>
        <d v="2019-08-03T11:02:00"/>
        <d v="2019-08-03T11:03:00"/>
        <d v="2019-08-03T11:05:00"/>
        <d v="2019-08-03T11:06:00"/>
        <d v="2019-08-03T11:08:00"/>
        <d v="2019-08-03T11:20:00"/>
        <d v="2019-08-03T11:53:00"/>
        <d v="2019-08-03T12:06:00"/>
        <d v="2019-08-03T12:44:00"/>
        <d v="2019-08-03T13:06:00"/>
        <d v="2019-08-03T13:18:00"/>
        <d v="2019-08-03T13:20:00"/>
        <d v="2019-08-03T13:42:00"/>
        <d v="2019-08-03T15:07:00"/>
        <d v="2019-08-03T15:53:00"/>
        <d v="2019-08-04T11:02:00"/>
        <d v="2019-08-04T11:04:00"/>
        <d v="2019-08-04T11:07:00"/>
        <d v="2019-08-04T11:41:00"/>
        <d v="2019-08-04T11:52:00"/>
        <d v="2019-08-04T12:27:00"/>
        <d v="2019-08-04T12:30:00"/>
        <d v="2019-08-04T12:35:00"/>
        <d v="2019-08-04T12:39:00"/>
        <d v="2019-08-05T11:11:00"/>
        <d v="2019-08-05T11:16:00"/>
        <d v="2019-08-05T11:18:00"/>
        <d v="2019-08-05T11:32:00"/>
        <d v="2019-08-05T11:59:00"/>
        <d v="2019-08-05T12:14:00"/>
        <d v="2019-08-05T12:42:00"/>
        <d v="2019-08-05T12:49:00"/>
        <d v="2019-08-05T13:54:00"/>
        <d v="2019-08-05T14:25:00"/>
        <d v="2019-08-05T14:53:00"/>
        <d v="2019-08-07T11:03:00"/>
        <d v="2019-08-07T11:10:00"/>
        <d v="2019-08-07T12:17:00"/>
        <d v="2019-08-07T12:20:00"/>
        <d v="2019-08-07T12:28:00"/>
        <d v="2019-08-07T13:28:00"/>
        <d v="2019-08-07T13:33:00"/>
        <d v="2019-08-07T13:59:00"/>
        <d v="2019-08-07T14:05:00"/>
        <d v="2019-08-07T14:06:00"/>
        <d v="2019-08-07T14:50:00"/>
        <d v="2019-08-08T11:07:00"/>
        <d v="2019-08-08T11:09:00"/>
        <d v="2019-08-08T11:22:00"/>
        <d v="2019-08-08T12:03:00"/>
        <d v="2019-08-08T12:13:00"/>
        <d v="2019-08-08T12:39:00"/>
        <d v="2019-08-08T12:56:00"/>
        <d v="2019-08-08T13:22:00"/>
        <d v="2019-08-08T13:26:00"/>
        <d v="2019-08-08T13:36:00"/>
        <d v="2019-08-08T13:55:00"/>
        <d v="2019-08-08T13:57:00"/>
        <d v="2019-08-08T14:11:00"/>
        <d v="2019-08-08T14:52:00"/>
        <d v="2019-08-08T14:58:00"/>
        <d v="2019-08-09T11:34:00"/>
        <d v="2019-08-09T12:31:00"/>
        <d v="2019-08-09T15:22:00"/>
        <d v="2019-08-09T15:30:00"/>
        <d v="2019-08-10T11:01:00"/>
        <d v="2019-08-10T11:02:00"/>
        <d v="2019-08-10T11:03:00"/>
        <d v="2019-08-10T11:05:00"/>
        <d v="2019-08-10T11:09:00"/>
        <d v="2019-08-10T11:27:00"/>
        <d v="2019-08-10T11:38:00"/>
        <d v="2019-08-10T12:17:00"/>
        <d v="2019-08-10T13:09:00"/>
        <d v="2019-08-10T13:15:00"/>
        <d v="2019-08-10T13:22:00"/>
        <d v="2019-08-10T13:31:00"/>
        <d v="2019-08-11T11:01:00"/>
        <d v="2019-08-11T11:02:00"/>
        <d v="2019-08-11T11:03:00"/>
        <d v="2019-08-11T11:08:00"/>
        <d v="2019-08-11T11:37:00"/>
        <d v="2019-08-11T11:40:00"/>
        <d v="2019-08-11T11:46:00"/>
        <d v="2019-08-11T11:50:00"/>
        <d v="2019-08-11T11:58:00"/>
        <d v="2019-08-11T12:58:00"/>
        <d v="2019-08-11T13:14:00"/>
        <d v="2019-08-11T13:21:00"/>
        <d v="2019-08-11T13:27:00"/>
        <d v="2019-08-12T11:05:00"/>
        <d v="2019-08-12T11:08:00"/>
        <d v="2019-08-12T11:48:00"/>
        <d v="2019-08-12T12:39:00"/>
        <d v="2019-08-12T12:41:00"/>
        <d v="2019-08-12T12:48:00"/>
        <d v="2019-08-12T12:53:00"/>
        <d v="2019-08-12T13:27:00"/>
        <d v="2019-08-12T13:56:00"/>
        <d v="2019-08-12T14:08:00"/>
        <d v="2019-08-12T15:01:00"/>
        <d v="2019-08-14T11:03:00"/>
        <d v="2019-08-14T11:04:00"/>
        <d v="2019-08-14T11:07:00"/>
        <d v="2019-08-14T11:16:00"/>
        <d v="2019-08-14T11:22:00"/>
        <d v="2019-08-14T11:25:00"/>
        <d v="2019-08-14T11:31:00"/>
        <d v="2019-08-14T11:41:00"/>
        <d v="2019-08-14T12:15:00"/>
        <d v="2019-08-15T11:03:00"/>
        <d v="2019-08-15T11:06:00"/>
        <d v="2019-08-15T11:15:00"/>
        <d v="2019-08-15T11:23:00"/>
        <d v="2019-08-15T11:49:00"/>
        <d v="2019-08-15T11:50:00"/>
        <d v="2019-08-15T11:53:00"/>
        <d v="2019-08-15T12:00:00"/>
        <d v="2019-08-15T12:18:00"/>
        <d v="2019-08-16T11:05:00"/>
        <d v="2019-08-16T11:54:00"/>
        <d v="2019-08-16T12:07:00"/>
        <d v="2019-08-16T12:49:00"/>
        <d v="2019-08-16T13:27:00"/>
        <d v="2019-08-17T11:01:00"/>
        <d v="2019-08-17T11:03:00"/>
        <d v="2019-08-17T11:17:00"/>
        <d v="2019-08-17T11:30:00"/>
        <d v="2019-08-17T12:29:00"/>
        <d v="2019-08-17T12:40:00"/>
        <d v="2019-08-17T12:57:00"/>
        <d v="2019-08-17T13:02:00"/>
        <d v="2019-08-17T13:19:00"/>
        <d v="2019-08-17T13:38:00"/>
        <d v="2019-08-17T14:07:00"/>
        <d v="2019-08-18T11:01:00"/>
        <d v="2019-08-18T11:06:00"/>
        <d v="2019-08-18T11:09:00"/>
        <d v="2019-08-18T11:23:00"/>
        <d v="2019-08-18T11:27:00"/>
        <d v="2019-08-18T12:04:00"/>
        <d v="2019-08-18T12:22:00"/>
        <d v="2019-08-18T12:24:00"/>
        <d v="2019-08-18T12:50:00"/>
        <d v="2019-08-18T13:06:00"/>
        <d v="2019-08-18T13:29:00"/>
        <d v="2019-08-18T13:30:00"/>
        <d v="2019-08-18T14:39:00"/>
        <d v="2019-08-18T12:40:00"/>
        <d v="2019-08-19T11:29:00"/>
        <d v="2019-08-19T11:59:00"/>
        <d v="2019-08-19T12:08:00"/>
        <d v="2019-08-19T12:10:00"/>
        <d v="2019-08-19T12:21:00"/>
        <d v="2019-08-19T12:34:00"/>
        <d v="2019-08-19T13:06:00"/>
        <d v="2019-08-19T13:24:00"/>
        <d v="2019-08-19T13:53:00"/>
        <d v="2019-08-19T14:16:00"/>
        <d v="2019-08-19T14:20:00"/>
        <d v="2019-08-19T15:14:00"/>
        <d v="2019-08-19T15:27:00"/>
        <d v="2019-08-19T15:30:00"/>
        <d v="2019-08-21T11:02:00"/>
        <d v="2019-08-21T11:04:00"/>
        <d v="2019-08-21T11:07:00"/>
        <d v="2019-08-21T11:28:00"/>
        <d v="2019-08-21T12:13:00"/>
        <d v="2019-08-21T12:19:00"/>
        <d v="2019-08-21T12:29:00"/>
        <d v="2019-08-21T12:51:00"/>
        <d v="2019-08-21T13:01:00"/>
        <d v="2019-08-21T13:15:00"/>
        <d v="2019-08-21T13:26:00"/>
        <d v="2019-08-21T13:43:00"/>
        <d v="2019-08-21T14:11:00"/>
        <d v="2019-08-21T14:38:00"/>
        <d v="2019-08-22T11:48:00"/>
        <d v="2019-08-22T12:08:00"/>
        <d v="2019-08-22T12:12:00"/>
        <d v="2019-08-22T12:55:00"/>
        <d v="2019-08-22T13:07:00"/>
        <d v="2019-08-22T13:49:00"/>
        <d v="2019-08-22T14:17:00"/>
        <d v="2019-08-22T14:35:00"/>
        <d v="2019-08-22T15:24:00"/>
        <d v="2019-08-23T11:28:00"/>
        <d v="2019-08-23T11:53:00"/>
        <d v="2019-08-23T12:42:00"/>
        <d v="2019-08-23T12:47:00"/>
        <d v="2019-08-23T15:32:00"/>
        <d v="2019-08-24T11:06:00"/>
        <d v="2019-08-24T11:09:00"/>
        <d v="2019-08-24T11:13:00"/>
        <d v="2019-08-24T11:14:00"/>
        <d v="2019-08-24T11:18:00"/>
        <d v="2019-08-24T11:19:00"/>
        <d v="2019-08-24T11:42:00"/>
        <d v="2019-08-24T11:51:00"/>
        <d v="2019-08-24T11:55:00"/>
        <d v="2019-08-24T12:28:00"/>
        <d v="2019-08-24T12:56:00"/>
        <d v="2019-08-24T13:07:00"/>
        <d v="2019-08-24T14:13:00"/>
        <d v="2019-08-25T11:02:00"/>
        <d v="2019-08-25T11:04:00"/>
        <d v="2019-08-25T11:06:00"/>
        <d v="2019-08-25T11:18:00"/>
        <d v="2019-08-25T11:53:00"/>
        <d v="2019-08-25T12:02:00"/>
        <d v="2019-08-25T12:05:00"/>
        <d v="2019-08-25T12:23:00"/>
        <d v="2019-08-25T12:43:00"/>
        <d v="2019-08-25T12:48:00"/>
        <d v="2019-08-25T13:13:00"/>
        <d v="2019-08-26T11:16:00"/>
        <d v="2019-08-26T11:17:00"/>
        <d v="2019-08-26T11:30:00"/>
        <d v="2019-08-26T11:49:00"/>
        <d v="2019-08-26T12:05:00"/>
        <d v="2019-08-26T14:25:00"/>
        <d v="2019-08-26T15:48:00"/>
        <d v="2019-08-26T16:06:00"/>
        <d v="2019-08-26T16:11:00"/>
        <d v="2019-08-28T11:19:00"/>
        <d v="2019-08-28T11:30:00"/>
        <d v="2019-08-28T12:20:00"/>
        <d v="2019-08-28T12:24:00"/>
        <d v="2019-08-28T12:46:00"/>
        <d v="2019-08-28T13:42:00"/>
        <d v="2019-08-28T13:57:00"/>
        <d v="2019-08-28T14:05:00"/>
        <d v="2019-08-29T11:04:00"/>
        <d v="2019-08-29T12:25:00"/>
        <d v="2019-08-29T12:35:00"/>
        <d v="2019-08-29T13:12:00"/>
        <d v="2019-08-29T13:28:00"/>
        <d v="2019-08-29T14:01:00"/>
        <d v="2019-08-29T14:31:00"/>
        <d v="2019-08-29T15:08:00"/>
        <d v="2019-08-29T16:15:00"/>
        <d v="2019-08-29T16:45:00"/>
        <d v="2019-08-29T16:46:00"/>
        <d v="2019-08-30T11:10:00"/>
        <d v="2019-08-30T11:16:00"/>
        <d v="2019-08-30T11:18:00"/>
        <d v="2019-08-30T11:36:00"/>
        <d v="2019-08-30T13:10:00"/>
        <d v="2019-08-30T14:13:00"/>
        <d v="2019-08-30T14:30:00"/>
        <d v="2019-08-30T15:00:00"/>
        <d v="2019-08-30T15:05:00"/>
        <d v="2019-08-30T15:25:00"/>
        <d v="2019-08-30T15:39:00"/>
        <d v="2019-08-30T16:18:00"/>
        <d v="2019-08-31T11:15:00"/>
        <d v="2019-08-31T11:20:00"/>
        <d v="2019-08-31T11:37:00"/>
        <d v="2019-08-31T12:31:00"/>
        <d v="2019-08-31T12:34:00"/>
        <d v="2019-08-31T13:16:00"/>
        <d v="2019-08-31T14:50:00"/>
        <d v="2019-08-31T15:27:00"/>
        <d v="2019-09-01T11:05:00"/>
        <d v="2019-09-01T11:22:00"/>
        <d v="2019-09-01T11:40:00"/>
        <d v="2019-09-01T12:04:00"/>
        <d v="2019-09-01T12:07:00"/>
        <d v="2019-09-01T12:25:00"/>
        <d v="2019-09-01T12:39:00"/>
        <d v="2019-09-01T13:56:00"/>
        <d v="2019-09-01T14:05:00"/>
        <d v="2019-09-01T14:35:00"/>
        <d v="2019-09-01T14:43:00"/>
        <d v="2019-09-01T15:04:00"/>
        <d v="2019-09-02T12:12:00"/>
        <d v="2019-09-02T14:17:00"/>
        <d v="2019-09-02T14:30:00"/>
        <d v="2019-09-02T15:13:00"/>
        <d v="2019-09-02T15:16:00"/>
        <d v="2019-09-02T15:24:00"/>
        <d v="2019-09-04T11:49:00"/>
        <d v="2019-09-04T12:04:00"/>
        <d v="2019-09-04T12:06:00"/>
        <d v="2019-09-04T12:31:00"/>
        <d v="2019-09-04T12:58:00"/>
        <d v="2019-09-04T13:19:00"/>
        <d v="2019-09-04T13:31:00"/>
        <d v="2019-09-04T13:42:00"/>
        <d v="2019-09-04T13:53:00"/>
        <d v="2019-09-04T14:52:00"/>
        <d v="2019-09-04T14:54:00"/>
        <d v="2019-09-04T15:26:00"/>
        <d v="2019-09-04T16:28:00"/>
        <d v="2019-09-05T11:15:00"/>
        <d v="2019-09-05T11:27:00"/>
        <d v="2019-09-05T11:47:00"/>
        <d v="2019-09-05T12:12:00"/>
        <d v="2019-09-05T12:21:00"/>
        <d v="2019-09-05T12:24:00"/>
        <d v="2019-09-05T13:30:00"/>
        <d v="2019-09-05T13:49:00"/>
        <d v="2019-09-05T14:30:00"/>
        <d v="2019-09-05T14:46:00"/>
        <d v="2019-09-05T15:39:00"/>
        <d v="2019-09-05T15:46:00"/>
        <d v="2019-09-05T15:50:00"/>
        <d v="2019-09-06T11:14:00"/>
        <d v="2019-09-06T11:30:00"/>
        <d v="2019-09-06T12:09:00"/>
        <d v="2019-09-06T13:46:00"/>
        <d v="2019-09-06T15:06:00"/>
        <d v="2019-09-06T16:29:00"/>
        <d v="2019-09-07T11:06:00"/>
        <d v="2019-09-07T11:10:00"/>
        <d v="2019-09-07T11:15:00"/>
        <d v="2019-09-07T11:18:00"/>
        <d v="2019-09-07T11:40:00"/>
        <d v="2019-09-07T11:42:00"/>
        <d v="2019-09-07T11:47:00"/>
        <d v="2019-09-07T11:57:00"/>
        <d v="2019-09-07T12:00:00"/>
        <d v="2019-09-07T12:05:00"/>
        <d v="2019-09-07T12:39:00"/>
        <d v="2019-09-07T15:22:00"/>
        <d v="2019-09-07T16:12:00"/>
        <d v="2019-09-07T16:23:00"/>
        <d v="2019-09-08T11:08:00"/>
        <d v="2019-09-08T11:27:00"/>
        <d v="2019-09-08T11:37:00"/>
        <d v="2019-09-08T11:56:00"/>
        <d v="2019-09-09T11:12:00"/>
        <d v="2019-09-09T12:04:00"/>
        <d v="2019-09-09T13:01:00"/>
        <d v="2019-09-09T13:12:00"/>
        <d v="2019-09-09T13:23:00"/>
        <d v="2019-09-09T14:17:00"/>
        <d v="2019-09-09T14:44:00"/>
        <d v="2019-09-09T14:49:00"/>
        <d v="2019-09-09T15:42:00"/>
        <d v="2019-09-09T16:01:00"/>
        <d v="2019-09-11T11:13:00"/>
        <d v="2019-09-11T11:25:00"/>
        <d v="2019-09-11T13:06:00"/>
        <d v="2019-09-11T13:08:00"/>
        <d v="2019-09-11T13:21:00"/>
        <d v="2019-09-11T14:22:00"/>
        <d v="2019-09-11T14:48:00"/>
        <d v="2019-09-11T14:57:00"/>
        <d v="2019-09-11T15:28:00"/>
        <d v="2019-09-11T15:30:00"/>
        <d v="2019-09-12T11:13:00"/>
        <d v="2019-09-12T11:16:00"/>
        <d v="2019-09-12T12:01:00"/>
        <d v="2019-09-12T12:26:00"/>
        <d v="2019-09-12T12:40:00"/>
        <d v="2019-09-12T12:00:00"/>
        <d v="2019-09-12T12:45:00"/>
        <d v="2019-09-12T13:25:00"/>
        <d v="2019-09-12T13:43:00"/>
        <d v="2019-09-12T13:51:00"/>
        <d v="2019-09-14T11:07:00"/>
        <d v="2019-09-14T11:15:00"/>
        <d v="2019-09-14T11:18:00"/>
        <d v="2019-09-14T11:35:00"/>
        <d v="2019-09-14T11:41:00"/>
        <d v="2019-09-14T12:06:00"/>
        <d v="2019-09-14T12:17:00"/>
        <d v="2019-09-15T11:07:00"/>
        <d v="2019-09-15T11:33:00"/>
        <d v="2019-09-15T11:36:00"/>
        <d v="2019-09-15T11:57:00"/>
        <d v="2019-09-15T12:06:00"/>
        <d v="2019-09-15T12:13:00"/>
        <d v="2019-09-15T13:08:00"/>
        <d v="2019-09-15T13:34:00"/>
        <d v="2019-09-15T13:38:00"/>
        <d v="2019-09-15T14:54:00"/>
        <d v="2019-09-15T15:28:00"/>
        <d v="2019-09-18T11:26:00"/>
        <d v="2019-09-18T11:32:00"/>
        <d v="2019-09-18T12:42:00"/>
        <d v="2019-09-18T14:10:00"/>
        <d v="2019-09-18T14:37:00"/>
        <d v="2019-09-18T14:44:00"/>
        <d v="2019-09-18T15:24:00"/>
        <d v="2019-09-18T16:42:00"/>
        <d v="2019-09-19T12:23:00"/>
        <d v="2019-09-19T12:47:00"/>
        <d v="2019-09-19T13:24:00"/>
        <d v="2019-09-19T13:50:00"/>
        <d v="2019-09-19T14:07:00"/>
        <d v="2019-09-19T14:15:00"/>
        <d v="2019-09-19T15:34:00"/>
        <d v="2019-09-19T15:53:00"/>
        <d v="2019-09-19T16:04:00"/>
        <d v="2019-09-19T16:17:00"/>
        <d v="2019-09-19T16:27:00"/>
        <d v="2019-09-19T16:33:00"/>
        <d v="2019-09-20T11:06:00"/>
        <d v="2019-09-20T11:32:00"/>
        <d v="2019-09-20T11:48:00"/>
        <d v="2019-09-20T12:53:00"/>
        <d v="2019-09-20T12:59:00"/>
        <d v="2019-09-20T13:28:00"/>
        <d v="2019-09-20T13:44:00"/>
        <d v="2019-09-20T14:58:00"/>
        <d v="2019-09-20T16:08:00"/>
        <d v="2019-09-21T11:06:00"/>
        <d v="2019-09-21T11:08:00"/>
        <d v="2019-09-21T11:12:00"/>
        <d v="2019-09-21T11:19:00"/>
        <d v="2019-09-21T11:22:00"/>
        <d v="2019-09-21T11:39:00"/>
        <d v="2019-09-21T12:01:00"/>
        <d v="2019-09-21T12:08:00"/>
        <d v="2019-09-21T12:16:00"/>
        <d v="2019-09-21T12:27:00"/>
        <d v="2019-09-21T12:28:00"/>
        <d v="2019-09-21T13:38:00"/>
        <d v="2019-09-21T13:56:00"/>
        <d v="2019-09-21T14:15:00"/>
        <d v="2019-09-22T11:09:00"/>
        <d v="2019-09-22T11:18:00"/>
        <d v="2019-09-22T11:33:00"/>
        <d v="2019-09-22T11:46:00"/>
        <d v="2019-09-22T12:01:00"/>
        <d v="2019-09-22T12:05:00"/>
        <d v="2019-09-22T12:06:00"/>
        <d v="2019-09-22T12:07:00"/>
        <d v="2019-09-22T12:08:00"/>
        <d v="2019-09-22T12:19:00"/>
        <d v="2019-09-22T12:33:00"/>
        <d v="2019-09-22T12:51:00"/>
        <d v="2019-09-22T12:54:00"/>
        <d v="2019-09-22T12:56:00"/>
        <d v="2019-09-22T13:01:00"/>
        <d v="2019-09-23T11:25:00"/>
        <d v="2019-09-23T12:08:00"/>
        <d v="2019-09-23T12:43:00"/>
        <d v="2019-09-23T13:22:00"/>
        <d v="2019-09-23T13:41:00"/>
        <d v="2019-09-23T14:02:00"/>
        <d v="2019-09-23T15:25:00"/>
        <d v="2019-09-23T15:54:00"/>
        <d v="2019-09-23T16:13:00"/>
        <d v="2019-09-25T11:05:00"/>
        <d v="2019-09-25T12:21:00"/>
        <d v="2019-09-25T13:12:00"/>
        <d v="2019-09-25T15:18:00"/>
        <d v="2019-09-25T15:39:00"/>
        <d v="2019-09-25T16:10:00"/>
        <d v="2019-09-26T11:48:00"/>
        <d v="2019-09-26T14:23:00"/>
        <d v="2019-09-26T14:45:00"/>
        <d v="2019-09-27T12:30:00"/>
        <d v="2019-09-27T13:07:00"/>
        <d v="2019-09-27T13:13:00"/>
        <d v="2019-09-27T14:35:00"/>
        <d v="2019-09-27T14:42:00"/>
        <d v="2019-09-27T15:42:00"/>
        <d v="2019-09-27T16:12:00"/>
        <d v="2019-09-28T11:11:00"/>
        <d v="2019-09-28T11:27:00"/>
        <d v="2019-09-28T12:23:00"/>
        <d v="2019-09-28T12:27:00"/>
        <d v="2019-09-28T12:37:00"/>
        <d v="2019-09-28T12:41:00"/>
        <d v="2019-09-28T12:52:00"/>
        <d v="2019-09-28T13:36:00"/>
        <d v="2019-09-28T13:52:00"/>
        <d v="2019-09-28T14:07:00"/>
        <d v="2019-09-28T15:11:00"/>
        <d v="2019-09-28T16:01:00"/>
        <d v="2019-09-28T16:12:00"/>
        <d v="2019-09-29T11:03:00"/>
        <d v="2019-09-29T11:06:00"/>
        <d v="2019-09-29T11:17:00"/>
        <d v="2019-09-29T11:30:00"/>
        <d v="2019-09-29T11:39:00"/>
        <d v="2019-09-29T11:49:00"/>
        <d v="2019-09-29T12:00:00"/>
        <d v="2019-09-29T12:13:00"/>
        <d v="2019-09-29T13:50:00"/>
        <d v="2019-09-29T13:59:00"/>
        <d v="2019-09-29T14:02:00"/>
        <d v="2019-09-29T15:05:00"/>
        <d v="2019-09-29T15:22:00"/>
        <d v="2019-09-29T15:31:00"/>
        <d v="2019-09-30T12:35:00"/>
        <d v="2019-09-30T12:47:00"/>
        <d v="2019-09-30T13:03:00"/>
        <d v="2019-09-30T13:43:00"/>
        <d v="2019-09-30T15:17:00"/>
        <d v="2019-09-30T16:04:00"/>
        <d v="2019-10-02T11:58:00"/>
        <d v="2019-10-02T12:35:00"/>
        <d v="2019-10-02T14:16:00"/>
        <d v="2019-10-02T14:18:00"/>
        <d v="2019-10-02T15:57:00"/>
        <d v="2019-10-02T16:12:00"/>
        <d v="2019-10-03T11:07:00"/>
        <d v="2019-10-03T11:20:00"/>
        <d v="2019-10-03T11:53:00"/>
        <d v="2019-10-03T12:05:00"/>
        <d v="2019-10-03T12:12:00"/>
        <d v="2019-10-03T12:17:00"/>
        <d v="2019-10-03T12:28:00"/>
        <d v="2019-10-03T12:54:00"/>
        <d v="2019-10-03T13:17:00"/>
        <d v="2019-10-03T13:42:00"/>
        <d v="2019-10-03T14:20:00"/>
        <d v="2019-10-03T14:25:00"/>
        <d v="2019-10-03T14:34:00"/>
        <d v="2019-10-03T14:44:00"/>
        <d v="2019-10-03T14:50:00"/>
        <d v="2019-10-03T15:53:00"/>
        <d v="2019-10-04T12:29:00"/>
        <d v="2019-10-04T14:26:00"/>
        <d v="2019-10-05T12:39:00"/>
        <d v="2019-10-05T13:34:00"/>
        <d v="2019-10-05T14:19:00"/>
        <d v="2019-10-05T15:00:00"/>
        <d v="2019-10-05T11:03:00"/>
        <d v="2019-10-06T11:08:00"/>
        <d v="2019-10-06T11:25:00"/>
        <d v="2019-10-06T11:58:00"/>
        <d v="2019-10-06T12:05:00"/>
        <d v="2019-10-06T12:31:00"/>
        <d v="2019-10-06T12:51:00"/>
        <d v="2019-10-06T13:51:00"/>
        <d v="2019-10-07T11:12:00"/>
        <d v="2019-10-07T12:00:00"/>
        <d v="2019-10-07T12:24:00"/>
        <d v="2019-10-07T13:31:00"/>
        <d v="2019-10-07T15:41:00"/>
        <d v="2019-10-07T16:12:00"/>
        <d v="2019-10-07T16:49:00"/>
        <d v="2019-10-09T11:09:00"/>
        <d v="2019-10-09T11:18:00"/>
        <d v="2019-10-09T11:21:00"/>
        <d v="2019-10-10T12:02:00"/>
        <d v="2019-10-10T12:08:00"/>
        <d v="2019-10-10T12:49:00"/>
        <d v="2019-10-10T13:05:00"/>
        <d v="2019-10-10T14:32:00"/>
        <d v="2019-10-11T11:18:00"/>
        <d v="2019-10-11T11:24:00"/>
        <d v="2019-10-11T11:34:00"/>
        <d v="2019-10-11T12:38:00"/>
        <d v="2019-10-11T14:09:00"/>
        <d v="2019-10-11T14:29:00"/>
        <d v="2019-10-11T15:00:00"/>
        <d v="2019-10-12T11:07:00"/>
        <d v="2019-10-12T11:40:00"/>
        <d v="2019-10-12T12:00:00"/>
        <d v="2019-10-12T12:38:00"/>
        <d v="2019-10-12T13:02:00"/>
        <d v="2019-10-12T13:11:00"/>
        <d v="2019-10-12T13:23:00"/>
        <d v="2019-10-12T15:22:00"/>
        <d v="2019-10-13T11:08:00"/>
        <d v="2019-10-13T11:10:00"/>
        <d v="2019-10-13T11:18:00"/>
        <d v="2019-10-13T11:20:00"/>
        <d v="2019-10-13T11:30:00"/>
        <d v="2019-10-13T12:55:00"/>
        <d v="2019-10-13T13:01:00"/>
        <d v="2019-10-13T13:07:00"/>
        <d v="2019-10-13T13:15:00"/>
        <d v="2019-10-13T13:48:00"/>
        <d v="2019-10-13T14:32:00"/>
        <d v="2019-10-13T14:42:00"/>
        <d v="2019-10-13T14:48:00"/>
        <d v="2019-10-13T14:54:00"/>
        <d v="2019-10-14T11:08:00"/>
        <d v="2019-10-14T11:26:00"/>
        <d v="2019-10-14T11:40:00"/>
        <d v="2019-10-14T12:09:00"/>
        <d v="2019-10-14T12:21:00"/>
        <d v="2019-10-14T13:22:00"/>
        <d v="2019-10-14T13:47:00"/>
        <d v="2019-10-14T13:56:00"/>
        <d v="2019-10-14T15:21:00"/>
        <d v="2019-10-16T11:09:00"/>
        <d v="2019-10-16T11:12:00"/>
        <d v="2019-10-16T11:48:00"/>
        <d v="2019-10-16T12:15:00"/>
        <d v="2019-10-16T13:03:00"/>
        <d v="2019-10-16T14:31:00"/>
        <d v="2019-10-16T15:01:00"/>
        <d v="2019-10-17T11:47:00"/>
        <d v="2019-10-17T12:35:00"/>
        <d v="2019-10-17T12:48:00"/>
        <d v="2019-10-17T12:49:00"/>
        <d v="2019-10-17T13:05:00"/>
        <d v="2019-10-17T13:16:00"/>
        <d v="2019-10-17T13:50:00"/>
        <d v="2019-10-17T14:45:00"/>
        <d v="2019-10-17T15:41:00"/>
        <d v="2019-10-17T16:00:00"/>
        <d v="2019-10-18T11:43:00"/>
        <d v="2019-10-18T12:08:00"/>
        <d v="2019-10-18T13:57:00"/>
        <d v="2019-10-19T11:09:00"/>
        <d v="2019-10-19T11:13:00"/>
        <d v="2019-10-19T11:17:00"/>
        <d v="2019-10-19T11:24:00"/>
        <d v="2019-10-19T11:45:00"/>
        <d v="2019-10-19T11:55:00"/>
        <d v="2019-10-19T12:00:00"/>
        <d v="2019-10-19T12:49:00"/>
        <d v="2019-10-19T14:45:00"/>
        <d v="2019-10-19T15:56:00"/>
        <d v="2019-10-19T16:20:00"/>
        <d v="2019-10-20T11:05:00"/>
        <d v="2019-10-20T11:18:00"/>
        <d v="2019-10-20T11:25:00"/>
        <d v="2019-10-20T11:34:00"/>
        <d v="2019-10-20T11:58:00"/>
        <d v="2019-10-20T12:03:00"/>
        <d v="2019-10-20T12:49:00"/>
        <d v="2019-10-20T12:52:00"/>
        <d v="2019-10-20T12:55:00"/>
        <d v="2019-10-20T14:24:00"/>
        <d v="2019-10-20T14:59:00"/>
        <d v="2019-10-21T11:19:00"/>
        <d v="2019-10-21T11:27:00"/>
        <d v="2019-10-21T11:34:00"/>
        <d v="2019-10-21T11:36:00"/>
        <d v="2019-10-21T11:47:00"/>
        <d v="2019-10-21T11:58:00"/>
        <d v="2019-10-21T12:36:00"/>
        <d v="2019-10-21T12:48:00"/>
        <d v="2019-10-21T13:28:00"/>
        <d v="2019-10-21T13:47:00"/>
        <d v="2019-10-21T17:06:00"/>
        <d v="2019-10-23T11:06:00"/>
        <d v="2019-10-23T11:17:00"/>
        <d v="2019-10-23T13:12:00"/>
        <d v="2019-10-23T13:56:00"/>
        <d v="2019-10-24T11:03:00"/>
        <d v="2019-10-24T11:18:00"/>
        <d v="2019-10-24T11:53:00"/>
        <d v="2019-10-24T12:35:00"/>
        <d v="2019-10-24T12:59:00"/>
        <d v="2019-10-24T13:35:00"/>
        <d v="2019-10-24T11:06:00"/>
        <d v="2019-10-24T14:06:00"/>
        <d v="2019-10-24T14:25:00"/>
        <d v="2019-10-24T16:35:00"/>
        <d v="2019-10-24T17:18:00"/>
        <d v="2019-10-25T11:15:00"/>
        <d v="2019-10-25T11:16:00"/>
        <d v="2019-10-25T11:51:00"/>
        <d v="2019-10-25T12:31:00"/>
        <d v="2019-10-25T12:33:00"/>
        <d v="2019-10-25T13:45:00"/>
        <d v="2019-10-25T14:16:00"/>
        <d v="2019-10-26T11:03:00"/>
        <d v="2019-10-26T11:54:00"/>
        <d v="2019-10-26T12:07:00"/>
        <d v="2019-10-26T12:47:00"/>
        <d v="2019-10-26T12:52:00"/>
        <d v="2019-10-26T13:04:00"/>
        <d v="2019-10-27T23:02:00"/>
        <d v="2019-10-27T11:02:00"/>
        <d v="2019-10-27T11:18:00"/>
        <d v="2019-10-27T11:33:00"/>
        <d v="2019-10-27T11:51:00"/>
        <d v="2019-10-27T11:57:00"/>
        <d v="2019-10-27T12:40:00"/>
        <d v="2019-10-27T12:51:00"/>
        <d v="2019-10-27T13:01:00"/>
        <d v="2019-10-27T13:20:00"/>
        <d v="2019-10-27T13:42:00"/>
        <d v="2019-10-28T11:14:00"/>
        <d v="2019-10-28T11:17:00"/>
        <d v="2019-10-28T11:40:00"/>
        <d v="2019-10-28T12:15:00"/>
        <d v="2019-10-28T12:55:00"/>
        <d v="2019-10-28T13:31:00"/>
        <d v="2019-10-28T13:39:00"/>
        <d v="2019-10-28T13:43:00"/>
        <d v="2019-10-28T13:45:00"/>
        <d v="2019-10-28T14:20:00"/>
        <d v="2019-10-28T14:30:00"/>
        <d v="2019-10-31T11:05:00"/>
        <d v="2019-10-31T12:18:00"/>
        <d v="2019-10-31T13:29:00"/>
        <d v="2019-11-01T11:10:00"/>
        <d v="2019-11-01T11:46:00"/>
        <d v="2019-11-01T11:55:00"/>
        <d v="2019-11-01T12:11:00"/>
        <d v="2019-11-01T12:56:00"/>
        <d v="2019-11-01T13:52:00"/>
        <d v="2019-11-02T11:08:00"/>
        <d v="2019-11-02T11:27:00"/>
        <d v="2019-11-02T11:45:00"/>
        <d v="2019-11-02T12:01:00"/>
        <d v="2019-11-02T12:44:00"/>
        <d v="2019-11-02T13:56:00"/>
        <d v="2019-11-02T14:19:00"/>
        <d v="2019-11-02T14:35:00"/>
        <d v="2019-11-02T14:38:00"/>
        <d v="2019-11-02T15:55:00"/>
        <d v="2019-11-02T16:03:00"/>
        <d v="2019-11-02T16:40:00"/>
        <d v="2019-11-02T16:54:00"/>
        <d v="2019-11-03T11:02:00"/>
        <d v="2019-11-03T11:04:00"/>
        <d v="2019-11-03T11:16:00"/>
        <d v="2019-11-03T12:01:00"/>
        <d v="2019-11-03T12:25:00"/>
        <d v="2019-11-03T12:58:00"/>
        <d v="2019-11-03T13:33:00"/>
        <d v="2019-11-03T14:30:00"/>
        <d v="2019-11-03T15:06:00"/>
        <d v="2019-11-03T15:30:00"/>
        <d v="2019-11-04T11:41:00"/>
        <d v="2019-11-04T11:53:00"/>
        <d v="2019-11-04T13:13:00"/>
        <d v="2019-11-04T13:17:00"/>
        <d v="2019-11-04T16:37:00"/>
        <d v="2019-11-06T11:07:00"/>
        <d v="2019-11-06T11:47:00"/>
        <d v="2019-11-06T12:04:00"/>
        <d v="2019-11-06T13:23:00"/>
        <d v="2019-11-06T14:33:00"/>
        <d v="2019-11-06T16:15:00"/>
        <d v="2019-11-06T16:53:00"/>
        <d v="2019-11-07T11:20:00"/>
        <d v="2019-11-07T11:26:00"/>
        <d v="2019-11-07T12:31:00"/>
        <d v="2019-11-07T13:33:00"/>
        <d v="2019-11-07T13:43:00"/>
        <d v="2019-11-07T14:44:00"/>
        <d v="2019-11-07T15:21:00"/>
        <d v="2019-11-07T16:26:00"/>
        <d v="2019-11-08T11:36:00"/>
        <d v="2019-11-08T12:56:00"/>
        <d v="2019-11-08T13:03:00"/>
        <d v="2019-11-08T13:12:00"/>
        <d v="2019-11-08T14:12:00"/>
        <d v="2019-11-08T14:46:00"/>
        <d v="2019-11-08T15:01:00"/>
        <d v="2019-11-08T15:02:00"/>
        <d v="2019-11-08T15:12:00"/>
        <d v="2019-11-09T11:36:00"/>
        <d v="2019-11-09T14:06:00"/>
        <d v="2019-11-09T14:48:00"/>
        <d v="2019-11-09T15:40:00"/>
        <d v="2019-11-09T16:23:00"/>
        <d v="2019-11-09T16:49:00"/>
        <d v="2019-11-10T11:04:00"/>
        <d v="2019-11-10T11:06:00"/>
        <d v="2019-11-10T11:10:00"/>
        <d v="2019-11-10T11:20:00"/>
        <d v="2019-11-10T11:27:00"/>
        <d v="2019-11-10T11:29:00"/>
        <d v="2019-11-10T11:41:00"/>
        <d v="2019-11-10T11:44:00"/>
        <d v="2019-11-10T11:55:00"/>
        <d v="2019-11-10T12:11:00"/>
        <d v="2019-11-10T12:45:00"/>
        <d v="2019-11-10T13:09:00"/>
        <d v="2019-11-10T13:10:00"/>
        <d v="2019-11-10T13:35:00"/>
        <d v="2019-11-10T14:21:00"/>
        <d v="2019-11-10T15:32:00"/>
        <d v="2019-11-10T15:52:00"/>
        <d v="2019-11-11T11:32:00"/>
        <d v="2019-11-11T12:00:00"/>
        <d v="2019-11-11T12:59:00"/>
        <d v="2019-11-11T14:00:00"/>
        <d v="2019-11-11T14:39:00"/>
        <d v="2019-11-11T17:25:00"/>
        <d v="2019-11-13T11:05:00"/>
        <d v="2019-11-13T11:37:00"/>
        <d v="2019-11-13T11:46:00"/>
        <d v="2019-11-13T12:04:00"/>
        <d v="2019-11-13T12:29:00"/>
        <d v="2019-11-13T14:45:00"/>
        <d v="2019-11-13T16:23:00"/>
        <d v="2019-11-13T17:22:00"/>
        <d v="2019-11-14T11:02:00"/>
        <d v="2019-11-14T12:52:00"/>
        <d v="2019-11-14T13:10:00"/>
        <d v="2019-11-15T11:50:00"/>
        <d v="2019-11-15T13:06:00"/>
        <d v="2019-11-15T13:09:00"/>
        <d v="2019-11-15T13:44:00"/>
        <d v="2019-11-15T14:39:00"/>
        <d v="2019-11-15T15:19:00"/>
        <d v="2019-11-15T16:30:00"/>
        <d v="2019-11-16T11:07:00"/>
        <d v="2019-11-16T11:18:00"/>
        <d v="2019-11-16T12:21:00"/>
        <d v="2019-11-16T13:38:00"/>
        <d v="2019-11-16T14:15:00"/>
        <d v="2019-11-16T14:21:00"/>
        <d v="2019-11-16T16:13:00"/>
        <d v="2019-11-16T16:21:00"/>
        <d v="2019-11-17T11:06:00"/>
        <d v="2019-11-17T11:07:00"/>
        <d v="2019-11-17T11:09:00"/>
        <d v="2019-11-17T11:24:00"/>
        <d v="2019-11-17T11:40:00"/>
        <d v="2019-11-17T11:57:00"/>
        <d v="2019-11-17T12:01:00"/>
        <d v="2019-11-17T13:18:00"/>
        <d v="2019-11-17T14:10:00"/>
        <d v="2019-11-17T14:12:00"/>
        <d v="2019-11-17T14:23:00"/>
        <d v="2019-11-17T15:25:00"/>
        <d v="2019-11-17T15:55:00"/>
        <d v="2019-11-17T15:58:00"/>
        <d v="2019-11-17T16:45:00"/>
        <d v="2019-11-18T11:11:00"/>
        <d v="2019-11-18T11:16:00"/>
        <d v="2019-11-18T13:55:00"/>
        <d v="2019-11-18T14:36:00"/>
        <d v="2019-11-18T15:17:00"/>
        <d v="2019-11-20T11:08:00"/>
        <d v="2019-11-20T12:46:00"/>
        <d v="2019-11-20T12:59:00"/>
        <d v="2019-11-20T13:24:00"/>
        <d v="2019-11-20T15:52:00"/>
        <d v="2019-11-20T16:28:00"/>
        <d v="2019-11-20T16:59:00"/>
        <d v="2019-11-21T11:08:00"/>
        <d v="2019-11-21T14:44:00"/>
        <d v="2019-11-21T16:37:00"/>
        <d v="2019-11-22T12:25:00"/>
        <d v="2019-11-22T16:02:00"/>
        <d v="2019-11-22T17:05:00"/>
        <d v="2019-11-23T11:55:00"/>
        <d v="2019-11-23T12:00:00"/>
        <d v="2019-11-23T13:30:00"/>
        <d v="2019-11-23T13:44:00"/>
        <d v="2019-11-23T14:39:00"/>
        <d v="2019-11-23T15:23:00"/>
        <d v="2019-11-23T15:30:00"/>
        <d v="2019-11-23T15:54:00"/>
        <d v="2019-11-23T16:15:00"/>
        <d v="2019-11-24T11:29:00"/>
        <d v="2019-11-24T12:21:00"/>
        <d v="2019-11-24T12:26:00"/>
        <d v="2019-11-24T12:56:00"/>
        <d v="2019-11-24T12:57:00"/>
        <d v="2019-11-24T13:00:00"/>
        <d v="2019-11-24T13:13:00"/>
        <d v="2019-11-24T13:34:00"/>
        <d v="2019-11-24T13:39:00"/>
        <d v="2019-11-24T13:44:00"/>
        <d v="2019-11-24T13:53:00"/>
        <d v="2019-11-24T14:27:00"/>
        <d v="2019-11-24T14:59:00"/>
        <d v="2019-11-24T16:32:00"/>
        <d v="2019-11-25T11:05:00"/>
        <d v="2019-11-25T11:08:00"/>
        <d v="2019-11-25T11:31:00"/>
        <d v="2019-11-25T12:25:00"/>
        <d v="2019-11-25T12:54:00"/>
        <d v="2019-11-25T13:42:00"/>
        <d v="2019-11-25T14:00:00"/>
        <d v="2019-11-27T12:02:00"/>
        <d v="2019-11-27T12:35:00"/>
        <d v="2019-11-27T12:59:00"/>
        <d v="2019-11-27T13:07:00"/>
        <d v="2019-11-27T13:34:00"/>
        <d v="2019-11-27T14:00:00"/>
        <d v="2019-11-27T14:16:00"/>
        <d v="2019-11-28T11:48:00"/>
        <d v="2019-11-28T12:53:00"/>
        <d v="2019-11-28T13:15:00"/>
        <d v="2019-11-28T13:16:00"/>
        <d v="2019-11-28T14:15:00"/>
        <d v="2019-11-28T14:28:00"/>
        <d v="2019-11-28T14:48:00"/>
        <d v="2019-11-28T15:09:00"/>
        <d v="2019-11-29T11:05:00"/>
        <d v="2019-11-29T12:03:00"/>
        <d v="2019-11-29T12:50:00"/>
        <d v="2019-11-29T13:23:00"/>
        <d v="2019-11-29T13:31:00"/>
        <d v="2019-11-29T13:39:00"/>
        <d v="2019-11-29T14:42:00"/>
        <d v="2019-11-29T15:05:00"/>
        <d v="2019-11-29T15:27:00"/>
        <d v="2019-11-29T15:30:00"/>
        <d v="2019-11-29T16:12:00"/>
        <d v="2019-11-30T11:01:00"/>
        <d v="2019-11-30T11:09:00"/>
        <d v="2019-11-30T11:10:00"/>
        <d v="2019-11-30T11:43:00"/>
        <d v="2019-11-30T11:56:00"/>
        <d v="2019-11-30T13:01:00"/>
        <d v="2019-11-30T13:44:00"/>
        <d v="2019-11-30T13:49:00"/>
        <d v="2019-11-30T14:24:00"/>
        <d v="2019-11-30T17:04:00"/>
        <d v="2019-12-01T11:03:00"/>
        <d v="2019-12-01T11:29:00"/>
        <d v="2019-12-01T11:40:00"/>
        <d v="2019-12-01T11:48:00"/>
        <d v="2019-12-01T11:54:00"/>
        <d v="2019-12-01T12:11:00"/>
        <d v="2019-12-01T12:23:00"/>
        <d v="2019-12-01T12:35:00"/>
        <d v="2019-12-01T12:55:00"/>
        <d v="2019-12-01T13:15:00"/>
        <d v="2019-12-01T13:28:00"/>
        <d v="2019-12-01T14:24:00"/>
        <d v="2019-12-01T14:29:00"/>
        <d v="2019-12-01T16:18:00"/>
        <d v="2019-12-01T16:51:00"/>
        <d v="2019-12-02T11:03:00"/>
        <d v="2019-12-02T13:03:00"/>
        <d v="2019-12-02T13:06:00"/>
        <d v="2019-12-02T13:38:00"/>
        <d v="2019-12-02T14:42:00"/>
        <d v="2019-12-02T16:22:00"/>
        <d v="2019-12-04T11:06:00"/>
        <d v="2019-12-04T11:10:00"/>
        <d v="2019-12-04T11:13:00"/>
        <d v="2019-12-04T11:18:00"/>
        <d v="2019-12-04T11:47:00"/>
        <d v="2019-12-04T13:26:00"/>
        <d v="2019-12-04T13:30:00"/>
        <d v="2019-12-04T13:33:00"/>
        <d v="2019-12-04T13:34:00"/>
        <d v="2019-12-04T13:51:00"/>
        <d v="2019-12-04T14:58:00"/>
        <d v="2019-12-05T11:05:00"/>
        <d v="2019-12-05T11:08:00"/>
        <d v="2019-12-05T12:32:00"/>
        <d v="2019-12-05T12:39:00"/>
        <d v="2019-12-05T13:00:00"/>
        <d v="2019-12-05T13:56:00"/>
        <d v="2019-12-05T14:48:00"/>
        <d v="2019-12-05T15:22:00"/>
        <d v="2019-12-06T11:08:00"/>
        <d v="2019-12-06T11:23:00"/>
        <d v="2019-12-06T11:31:00"/>
        <d v="2019-12-06T11:38:00"/>
        <d v="2019-12-06T11:49:00"/>
        <d v="2019-12-06T12:17:00"/>
        <d v="2019-12-06T12:23:00"/>
        <d v="2019-12-06T12:26:00"/>
        <d v="2019-12-06T12:43:00"/>
        <d v="2019-12-06T12:51:00"/>
        <d v="2019-12-06T15:25:00"/>
        <d v="2019-12-07T11:41:00"/>
        <d v="2019-12-07T12:02:00"/>
        <d v="2019-12-07T12:28:00"/>
        <d v="2019-12-07T13:36:00"/>
        <d v="2019-12-07T13:39:00"/>
        <d v="2019-12-07T13:50:00"/>
        <d v="2019-12-07T13:55:00"/>
        <d v="2019-12-07T14:02:00"/>
        <d v="2019-12-07T14:34:00"/>
        <d v="2019-12-07T14:35:00"/>
        <d v="2019-12-08T11:02:00"/>
        <d v="2019-12-08T11:11:00"/>
        <d v="2019-12-08T11:22:00"/>
        <d v="2019-12-08T11:50:00"/>
        <d v="2019-12-08T12:11:00"/>
        <d v="2019-12-08T12:22:00"/>
        <d v="2019-12-08T12:33:00"/>
        <d v="2019-12-08T12:41:00"/>
        <d v="2019-12-08T12:49:00"/>
        <d v="2019-12-08T12:52:00"/>
        <d v="2019-12-08T13:02:00"/>
        <d v="2019-12-08T13:12:00"/>
        <d v="2019-12-08T13:22:00"/>
        <d v="2019-12-08T13:44:00"/>
        <d v="2019-12-08T13:57:00"/>
        <d v="2019-12-08T14:06:00"/>
        <d v="2019-12-08T14:08:00"/>
        <d v="2019-12-08T14:57:00"/>
        <d v="2019-12-08T11:03:00"/>
        <d v="2019-12-09T11:31:00"/>
        <d v="2019-12-09T12:09:00"/>
        <d v="2019-12-09T13:22:00"/>
        <d v="2019-12-09T13:35:00"/>
        <d v="2019-12-09T13:54:00"/>
        <d v="2019-12-09T14:19:00"/>
        <d v="2019-12-09T17:01:00"/>
        <d v="2019-12-11T11:26:00"/>
        <d v="2019-12-11T11:36:00"/>
        <d v="2019-12-11T11:37:00"/>
        <d v="2019-12-11T12:02:00"/>
        <d v="2019-12-11T12:09:00"/>
        <d v="2019-12-11T13:32:00"/>
        <d v="2019-12-11T14:08:00"/>
        <d v="2019-12-11T14:26:00"/>
        <d v="2019-12-11T15:05:00"/>
        <d v="2019-12-11T15:07:00"/>
        <d v="2019-12-12T11:15:00"/>
        <d v="2019-12-12T11:27:00"/>
        <d v="2019-12-12T11:48:00"/>
        <d v="2019-12-12T12:50:00"/>
        <d v="2019-12-12T12:57:00"/>
        <d v="2019-12-12T13:41:00"/>
        <d v="2019-12-12T14:09:00"/>
        <d v="2019-12-12T14:34:00"/>
        <d v="2019-12-12T14:52:00"/>
        <d v="2019-12-12T17:22:00"/>
        <d v="2019-12-13T11:27:00"/>
        <d v="2019-12-13T11:45:00"/>
        <d v="2019-12-13T12:40:00"/>
        <d v="2019-12-13T14:21:00"/>
        <d v="2019-12-13T15:53:00"/>
        <d v="2019-12-13T16:48:00"/>
        <d v="2019-12-14T11:51:00"/>
        <d v="2019-12-14T11:59:00"/>
        <d v="2019-12-14T12:19:00"/>
        <d v="2019-12-14T12:41:00"/>
        <d v="2019-12-14T12:51:00"/>
        <d v="2019-12-14T13:14:00"/>
        <d v="2019-12-14T14:15:00"/>
        <d v="2019-12-15T12:14:00"/>
        <d v="2019-12-15T13:41:00"/>
        <d v="2019-12-15T13:43:00"/>
        <d v="2019-12-15T14:06:00"/>
        <d v="2019-12-15T14:46:00"/>
        <d v="2019-12-15T15:16:00"/>
        <d v="2019-12-15T15:53:00"/>
        <d v="2019-12-16T11:12:00"/>
        <d v="2019-12-16T11:41:00"/>
        <d v="2019-12-16T12:07:00"/>
        <d v="2019-12-16T12:58:00"/>
        <d v="2019-12-16T13:21:00"/>
        <d v="2019-12-16T13:37:00"/>
        <d v="2019-12-16T14:26:00"/>
        <d v="2019-12-16T14:31:00"/>
        <d v="2019-12-16T14:32:00"/>
        <d v="2019-12-18T11:22:00"/>
        <d v="2019-12-18T12:39:00"/>
        <d v="2019-12-18T12:45:00"/>
        <d v="2019-12-18T13:28:00"/>
        <d v="2019-12-18T13:51:00"/>
        <d v="2019-12-18T14:40:00"/>
        <d v="2019-12-18T15:05:00"/>
        <d v="2019-12-18T15:23:00"/>
        <d v="2019-12-19T11:29:00"/>
        <d v="2019-12-19T11:45:00"/>
        <d v="2019-12-19T12:16:00"/>
        <d v="2019-12-19T12:17:00"/>
        <d v="2019-12-19T13:02:00"/>
        <d v="2019-12-19T13:04:00"/>
        <d v="2019-12-19T13:06:00"/>
        <d v="2019-12-19T13:21:00"/>
        <d v="2019-12-19T13:53:00"/>
        <d v="2019-12-20T11:18:00"/>
        <d v="2019-12-20T11:53:00"/>
        <d v="2019-12-20T13:29:00"/>
        <d v="2019-12-20T14:29:00"/>
        <d v="2019-12-20T15:37:00"/>
        <d v="2019-12-20T16:43:00"/>
        <d v="2019-12-21T11:04:00"/>
        <d v="2019-12-21T11:52:00"/>
        <d v="2019-12-21T12:02:00"/>
        <d v="2019-12-21T12:17:00"/>
        <d v="2019-12-21T12:24:00"/>
        <d v="2019-12-21T13:29:00"/>
        <d v="2019-12-21T13:58:00"/>
        <d v="2019-12-21T14:18:00"/>
        <d v="2019-12-21T14:28:00"/>
        <d v="2019-12-21T14:43:00"/>
        <d v="2019-12-22T11:05:00"/>
        <d v="2019-12-22T11:33:00"/>
        <d v="2019-12-22T11:38:00"/>
        <d v="2019-12-22T12:21:00"/>
        <d v="2019-12-22T13:54:00"/>
        <d v="2019-12-22T14:03:00"/>
        <d v="2019-12-22T14:17:00"/>
        <d v="2019-12-22T14:35:00"/>
        <d v="2019-12-22T14:45:00"/>
        <d v="2019-12-22T15:10:00"/>
        <d v="2019-12-22T15:53:00"/>
        <d v="2019-12-23T11:31:00"/>
        <d v="2019-12-23T12:06:00"/>
        <d v="2019-12-23T13:05:00"/>
        <d v="2019-12-23T13:37:00"/>
        <d v="2019-12-23T13:57:00"/>
        <d v="2019-12-23T14:42:00"/>
        <d v="2019-12-23T15:03:00"/>
        <d v="2019-12-24T11:13:00"/>
        <d v="2019-12-24T11:17:00"/>
        <d v="2019-12-24T13:14:00"/>
        <d v="2019-12-25T11:29:00"/>
        <d v="2019-12-25T11:55:00"/>
        <d v="2019-12-25T12:16:00"/>
        <d v="2019-12-25T14:47:00"/>
        <d v="2019-12-25T15:00:00"/>
        <d v="2019-12-25T17:14:00"/>
        <d v="2019-12-26T12:16:00"/>
        <d v="2019-12-26T12:18:00"/>
        <d v="2019-12-26T13:47:00"/>
        <d v="2019-12-26T14:06:00"/>
        <d v="2019-12-26T15:18:00"/>
        <d v="2019-12-27T11:39:00"/>
        <d v="2019-12-27T12:45:00"/>
        <d v="2019-12-27T12:49:00"/>
        <d v="2019-12-28T11:10:00"/>
        <d v="2019-12-28T11:48:00"/>
        <d v="2019-12-28T12:04:00"/>
        <d v="2019-12-28T12:09:00"/>
        <d v="2019-12-28T12:35:00"/>
        <d v="2019-12-28T13:09:00"/>
        <d v="2019-12-28T13:12:00"/>
        <d v="2019-12-28T13:31:00"/>
        <d v="2019-12-28T13:47:00"/>
        <d v="2019-12-28T14:20:00"/>
        <d v="2019-12-28T14:51:00"/>
        <d v="2019-12-28T14:55:00"/>
        <d v="2019-12-28T14:58:00"/>
        <d v="2019-12-28T15:52:00"/>
        <d v="2019-12-28T16:18:00"/>
        <d v="2019-12-28T16:38:00"/>
        <d v="2019-12-29T11:16:00"/>
        <d v="2019-12-29T11:34:00"/>
        <d v="2019-12-29T12:11:00"/>
        <d v="2019-12-29T12:24:00"/>
        <d v="2019-12-29T12:39:00"/>
        <d v="2019-12-29T12:52:00"/>
        <d v="2019-12-29T13:03:00"/>
        <d v="2019-12-29T13:34:00"/>
        <d v="2019-12-29T13:43:00"/>
        <d v="2019-12-29T14:26:00"/>
        <d v="2019-12-29T14:32:00"/>
        <d v="2019-12-29T14:39:00"/>
        <d v="2019-12-29T14:42:00"/>
        <d v="2019-12-29T16:02:00"/>
        <d v="2019-12-30T11:27:00"/>
        <d v="2019-12-30T11:44:00"/>
        <d v="2019-12-30T12:23:00"/>
        <d v="2019-12-30T14:35:00"/>
        <d v="2019-12-30T15:12:00"/>
        <d v="2019-12-30T15:22:00"/>
        <d v="2019-12-30T15:44:00"/>
        <d v="2020-01-02T11:22:00"/>
        <d v="2020-01-02T11:23:00"/>
        <d v="2020-01-02T11:33:00"/>
        <d v="2020-01-02T12:17:00"/>
        <d v="2020-01-02T12:27:00"/>
        <d v="2020-01-02T12:33:00"/>
        <d v="2020-01-02T12:50:00"/>
        <d v="2020-01-02T14:06:00"/>
        <d v="2020-01-02T14:16:00"/>
        <d v="2020-01-02T15:40:00"/>
        <d v="2020-01-03T11:03:00"/>
        <d v="2020-01-03T11:14:00"/>
        <d v="2020-01-03T11:17:00"/>
        <d v="2020-01-03T11:59:00"/>
        <d v="2020-01-03T13:44:00"/>
        <d v="2020-01-03T14:05:00"/>
        <d v="2020-01-03T14:17:00"/>
        <d v="2020-01-03T14:18:00"/>
        <d v="2020-01-03T15:41:00"/>
        <d v="2020-01-03T16:06:00"/>
        <d v="2020-01-03T16:25:00"/>
        <d v="2020-01-03T17:23:00"/>
        <d v="2020-01-04T11:03:00"/>
        <d v="2020-01-04T11:10:00"/>
        <d v="2020-01-04T12:51:00"/>
        <d v="2020-01-04T14:36:00"/>
        <d v="2020-01-04T14:52:00"/>
        <d v="2020-01-04T16:02:00"/>
        <d v="2020-01-04T17:23:00"/>
        <d v="2020-01-05T11:03:00"/>
        <d v="2020-01-05T11:10:00"/>
        <d v="2020-01-05T11:13:00"/>
        <d v="2020-01-05T11:19:00"/>
        <d v="2020-01-05T11:23:00"/>
        <d v="2020-01-05T12:15:00"/>
        <d v="2020-01-05T12:37:00"/>
        <d v="2020-01-05T13:49:00"/>
        <d v="2020-01-05T13:59:00"/>
        <d v="2020-01-05T14:06:00"/>
        <d v="2020-01-05T14:46:00"/>
        <d v="2020-01-05T14:54:00"/>
        <d v="2020-01-05T15:06:00"/>
        <d v="2020-01-05T16:54:00"/>
        <d v="2020-01-05T17:25:00"/>
        <d v="2020-01-06T12:25:00"/>
        <d v="2020-01-06T12:30:00"/>
        <d v="2020-01-06T12:43:00"/>
        <d v="2020-01-06T12:50:00"/>
        <d v="2020-01-06T16:00:00"/>
        <d v="2020-01-06T16:30:00"/>
        <d v="2020-01-08T11:15:00"/>
        <d v="2020-01-08T11:26:00"/>
        <d v="2020-01-08T12:42:00"/>
        <d v="2020-01-08T12:47:00"/>
        <d v="2020-01-08T13:08:00"/>
        <d v="2020-01-08T13:15:00"/>
        <d v="2020-01-08T13:31:00"/>
        <d v="2020-01-08T15:19:00"/>
        <d v="2020-01-08T15:42:00"/>
        <d v="2020-01-08T16:33:00"/>
        <d v="2020-01-09T11:12:00"/>
        <d v="2020-01-09T11:39:00"/>
        <d v="2020-01-09T12:09:00"/>
        <d v="2020-01-09T12:27:00"/>
        <d v="2020-01-09T12:34:00"/>
        <d v="2020-01-09T13:44:00"/>
        <d v="2020-01-09T13:59:00"/>
        <d v="2020-01-09T15:22:00"/>
        <d v="2020-01-09T15:42:00"/>
        <d v="2020-01-09T15:59:00"/>
        <d v="2020-01-09T16:00:00"/>
        <d v="2020-01-09T17:00:00"/>
        <d v="2020-01-10T11:07:00"/>
        <d v="2020-01-10T12:51:00"/>
        <d v="2020-01-10T12:57:00"/>
        <d v="2020-01-10T13:42:00"/>
        <d v="2020-01-10T13:51:00"/>
        <d v="2020-01-10T14:11:00"/>
        <d v="2020-01-10T14:48:00"/>
        <d v="2020-01-10T15:10:00"/>
        <d v="2020-01-11T11:03:00"/>
        <d v="2020-01-11T13:03:00"/>
        <d v="2020-01-11T13:11:00"/>
        <d v="2020-01-11T13:16:00"/>
        <d v="2020-01-11T14:09:00"/>
        <d v="2020-01-11T14:19:00"/>
        <d v="2020-01-11T15:10:00"/>
        <d v="2020-01-11T15:42:00"/>
        <d v="2020-01-12T11:03:00"/>
        <d v="2020-01-12T12:16:00"/>
        <d v="2020-01-12T12:19:00"/>
        <d v="2020-01-12T12:30:00"/>
        <d v="2020-01-12T12:42:00"/>
        <d v="2020-01-12T13:23:00"/>
        <d v="2020-01-12T14:11:00"/>
        <d v="2020-01-12T14:19:00"/>
        <d v="2020-01-12T14:31:00"/>
        <d v="2020-01-12T16:05:00"/>
        <d v="2020-01-12T16:23:00"/>
        <d v="2020-01-12T16:30:00"/>
        <d v="2020-01-12T17:05:00"/>
        <d v="2020-01-13T11:52:00"/>
        <d v="2020-01-13T11:59:00"/>
        <d v="2020-01-13T12:23:00"/>
        <d v="2020-01-13T13:49:00"/>
        <d v="2020-01-13T15:44:00"/>
        <d v="2020-01-13T15:50:00"/>
        <d v="2020-01-13T15:52:00"/>
        <d v="2020-01-13T16:55:00"/>
        <d v="2020-01-15T11:04:00"/>
        <d v="2020-01-15T11:08:00"/>
        <d v="2020-01-15T11:24:00"/>
        <d v="2020-01-15T11:28:00"/>
        <d v="2020-01-15T12:19:00"/>
        <d v="2020-01-15T13:01:00"/>
        <d v="2020-01-15T13:16:00"/>
        <d v="2020-01-15T13:22:00"/>
        <d v="2020-01-15T14:46:00"/>
        <d v="2020-01-16T11:28:00"/>
        <d v="2020-01-16T14:09:00"/>
        <d v="2020-01-17T11:46:00"/>
        <d v="2020-01-17T12:13:00"/>
        <d v="2020-01-17T12:26:00"/>
        <d v="2020-01-17T13:30:00"/>
        <d v="2020-01-17T14:15:00"/>
        <d v="2020-01-17T14:17:00"/>
        <d v="2020-01-18T11:16:00"/>
        <d v="2020-01-18T12:31:00"/>
        <d v="2020-01-18T13:17:00"/>
        <d v="2020-01-18T14:11:00"/>
        <d v="2020-01-18T14:36:00"/>
        <d v="2020-01-18T14:52:00"/>
        <d v="2020-01-18T15:27:00"/>
        <d v="2020-01-18T16:12:00"/>
        <d v="2020-01-19T11:05:00"/>
        <d v="2020-01-19T11:09:00"/>
        <d v="2020-01-19T11:18:00"/>
        <d v="2020-01-19T11:21:00"/>
        <d v="2020-01-19T11:49:00"/>
        <d v="2020-01-19T12:40:00"/>
        <d v="2020-01-19T12:52:00"/>
        <d v="2020-01-19T13:17:00"/>
        <d v="2020-01-19T13:22:00"/>
        <d v="2020-01-19T14:18:00"/>
        <d v="2020-01-19T14:23:00"/>
        <d v="2020-01-19T15:53:00"/>
        <d v="2020-01-19T15:54:00"/>
        <d v="2020-01-19T16:21:00"/>
        <d v="2020-01-19T16:52:00"/>
        <d v="2020-01-20T11:25:00"/>
        <d v="2020-01-20T11:32:00"/>
        <d v="2020-01-20T12:46:00"/>
        <d v="2020-01-20T13:28:00"/>
        <d v="2020-01-20T13:59:00"/>
        <d v="2020-01-22T11:09:00"/>
        <d v="2020-01-22T11:50:00"/>
        <d v="2020-01-22T12:04:00"/>
        <d v="2020-01-22T13:44:00"/>
        <d v="2020-01-22T14:17:00"/>
        <d v="2020-01-22T15:22:00"/>
        <d v="2020-01-22T16:08:00"/>
        <d v="2020-01-22T16:14:00"/>
        <d v="2020-01-23T11:08:00"/>
        <d v="2020-01-23T11:17:00"/>
        <d v="2020-01-23T11:37:00"/>
        <d v="2020-01-23T11:45:00"/>
        <d v="2020-01-23T12:07:00"/>
        <d v="2020-01-23T14:04:00"/>
        <d v="2020-01-23T14:08:00"/>
        <d v="2020-01-23T14:57:00"/>
        <d v="2020-01-23T15:26:00"/>
        <d v="2020-01-23T15:53:00"/>
        <d v="2020-01-24T11:37:00"/>
        <d v="2020-01-24T11:40:00"/>
        <d v="2020-01-24T11:50:00"/>
        <d v="2020-01-26T11:07:00"/>
        <d v="2020-01-26T12:16:00"/>
        <d v="2020-01-26T12:30:00"/>
        <d v="2020-01-26T12:36:00"/>
        <d v="2020-01-26T12:50:00"/>
        <d v="2020-01-26T13:09:00"/>
        <d v="2020-01-26T15:53:00"/>
        <d v="2020-01-27T11:02:00"/>
        <d v="2020-01-27T12:17:00"/>
        <d v="2020-01-27T12:32:00"/>
        <d v="2020-01-27T12:57:00"/>
        <d v="2020-01-27T13:29:00"/>
        <d v="2020-01-27T13:31:00"/>
        <d v="2020-01-29T11:09:00"/>
        <d v="2020-01-29T11:46:00"/>
        <d v="2020-01-29T12:23:00"/>
        <d v="2020-01-29T14:07:00"/>
        <d v="2020-01-29T15:31:00"/>
        <d v="2020-01-30T11:43:00"/>
        <d v="2020-01-30T11:53:00"/>
        <d v="2020-01-30T11:54:00"/>
        <d v="2020-01-30T12:15:00"/>
        <d v="2020-01-30T12:26:00"/>
        <d v="2020-01-30T13:20:00"/>
        <d v="2020-01-30T14:26:00"/>
        <d v="2020-01-30T14:27:00"/>
        <d v="2020-01-30T15:15:00"/>
        <d v="2020-01-31T11:11:00"/>
        <d v="2020-01-31T11:17:00"/>
        <d v="2020-01-31T11:21:00"/>
        <d v="2020-01-31T11:32:00"/>
        <d v="2020-01-31T12:06:00"/>
        <d v="2020-01-31T12:36:00"/>
        <d v="2020-01-31T13:09:00"/>
        <d v="2020-01-31T13:39:00"/>
        <d v="2020-01-31T13:47:00"/>
        <d v="2020-01-31T14:15:00"/>
        <d v="2020-01-31T16:45:00"/>
        <d v="2020-02-01T11:05:00"/>
        <d v="2020-02-01T12:56:00"/>
        <d v="2020-02-01T13:18:00"/>
        <d v="2020-02-01T13:42:00"/>
        <d v="2020-02-01T13:50:00"/>
        <d v="2020-02-01T14:06:00"/>
        <d v="2020-02-01T14:10:00"/>
        <d v="2020-02-01T15:40:00"/>
        <d v="2020-02-01T15:49:00"/>
        <d v="2020-02-02T11:05:00"/>
        <d v="2020-02-02T11:32:00"/>
        <d v="2020-02-02T11:34:00"/>
        <d v="2020-02-02T11:49:00"/>
        <d v="2020-02-02T12:06:00"/>
        <d v="2020-02-02T12:17:00"/>
        <d v="2020-02-02T12:18:00"/>
        <d v="2020-02-02T12:21:00"/>
        <d v="2020-02-02T12:24:00"/>
        <d v="2020-02-02T12:42:00"/>
        <d v="2020-02-02T13:10:00"/>
        <d v="2020-02-02T13:31:00"/>
        <d v="2020-02-02T13:33:00"/>
        <d v="2020-02-02T14:16:00"/>
        <d v="2020-02-02T14:58:00"/>
        <d v="2020-02-02T15:37:00"/>
        <d v="2020-02-02T16:13:00"/>
        <d v="2020-02-02T17:29:00"/>
        <d v="2020-02-03T12:52:00"/>
        <d v="2020-02-03T15:30:00"/>
        <d v="2020-02-03T14:26:00"/>
        <d v="2020-02-03T16:42:00"/>
        <d v="2020-02-05T11:08:00"/>
        <d v="2020-02-05T11:23:00"/>
        <d v="2020-02-05T11:48:00"/>
        <d v="2020-02-05T11:54:00"/>
        <d v="2020-02-05T11:56:00"/>
        <d v="2020-02-05T12:07:00"/>
        <d v="2020-02-05T12:32:00"/>
        <d v="2020-02-05T12:36:00"/>
        <d v="2020-02-05T13:12:00"/>
        <d v="2020-02-05T13:48:00"/>
        <d v="2020-02-05T14:08:00"/>
        <d v="2020-02-05T15:58:00"/>
        <d v="2020-02-06T11:05:00"/>
        <d v="2020-02-06T11:13:00"/>
        <d v="2020-02-06T11:15:00"/>
        <d v="2020-02-06T11:16:00"/>
        <d v="2020-02-06T11:34:00"/>
        <d v="2020-02-06T12:29:00"/>
        <d v="2020-02-06T12:31:00"/>
        <d v="2020-02-06T12:36:00"/>
        <d v="2020-02-06T13:13:00"/>
        <d v="2020-02-06T13:31:00"/>
        <d v="2020-02-06T14:58:00"/>
        <d v="2020-02-06T15:55:00"/>
        <d v="2020-02-07T11:14:00"/>
        <d v="2020-02-07T11:51:00"/>
        <d v="2020-02-07T12:39:00"/>
        <d v="2020-02-07T12:44:00"/>
        <d v="2020-02-07T12:48:00"/>
        <d v="2020-02-07T12:56:00"/>
        <d v="2020-02-07T13:41:00"/>
        <d v="2020-02-07T14:51:00"/>
        <d v="2020-02-07T15:14:00"/>
        <d v="2020-02-07T15:34:00"/>
        <d v="2020-02-07T15:40:00"/>
        <d v="2020-02-07T16:23:00"/>
        <d v="2020-02-07T16:41:00"/>
        <d v="2020-02-07T17:28:00"/>
        <d v="2020-02-08T11:31:00"/>
        <d v="2020-02-08T11:57:00"/>
        <d v="2020-02-08T12:24:00"/>
        <d v="2020-02-08T12:38:00"/>
        <d v="2020-02-08T12:54:00"/>
        <d v="2020-02-08T13:01:00"/>
        <d v="2020-02-08T13:14:00"/>
        <d v="2020-02-08T13:24:00"/>
        <d v="2020-02-08T13:27:00"/>
        <d v="2020-02-08T14:42:00"/>
        <d v="2020-02-08T15:22:00"/>
        <d v="2020-02-08T15:24:00"/>
        <d v="2020-02-09T11:03:00"/>
        <d v="2020-02-09T11:09:00"/>
        <d v="2020-02-09T11:52:00"/>
        <d v="2020-02-09T12:16:00"/>
        <d v="2020-02-09T12:17:00"/>
        <d v="2020-02-09T12:23:00"/>
        <d v="2020-02-09T12:33:00"/>
        <d v="2020-02-09T12:36:00"/>
        <d v="2020-02-09T12:54:00"/>
        <d v="2020-02-09T13:47:00"/>
        <d v="2020-02-09T13:54:00"/>
        <d v="2020-02-09T14:34:00"/>
        <d v="2020-02-09T15:15:00"/>
        <d v="2020-02-09T15:48:00"/>
        <d v="2020-02-09T16:07:00"/>
        <d v="2020-02-09T16:32:00"/>
        <d v="2020-02-10T11:31:00"/>
        <d v="2020-02-10T11:41:00"/>
        <d v="2020-02-10T13:24:00"/>
        <d v="2020-02-10T14:03:00"/>
        <d v="2020-02-12T11:03:00"/>
        <d v="2020-02-12T11:04:00"/>
        <d v="2020-02-12T11:12:00"/>
        <d v="2020-02-12T11:19:00"/>
        <d v="2020-02-12T11:41:00"/>
        <d v="2020-02-12T12:10:00"/>
        <d v="2020-02-12T12:48:00"/>
        <d v="2020-02-12T14:09:00"/>
        <d v="2020-02-12T14:35:00"/>
        <d v="2020-02-12T15:12:00"/>
        <d v="2020-02-12T16:21:00"/>
        <d v="2020-02-12T17:21:00"/>
        <d v="2020-02-13T11:20:00"/>
        <d v="2020-02-13T11:35:00"/>
        <d v="2020-02-13T12:23:00"/>
        <d v="2020-02-13T12:28:00"/>
        <d v="2020-02-13T14:10:00"/>
        <d v="2020-02-13T15:22:00"/>
        <d v="2020-02-14T12:44:00"/>
        <d v="2020-02-14T12:58:00"/>
        <d v="2020-02-14T13:06:00"/>
        <d v="2020-02-14T13:12:00"/>
        <d v="2020-02-14T13:46:00"/>
        <d v="2020-02-14T14:16:00"/>
        <d v="2020-02-14T14:18:00"/>
        <d v="2020-02-14T15:27:00"/>
        <d v="2020-02-15T11:07:00"/>
        <d v="2020-02-15T11:59:00"/>
        <d v="2020-02-15T12:15:00"/>
        <d v="2020-02-15T12:31:00"/>
        <d v="2020-02-15T12:35:00"/>
        <d v="2020-02-15T12:50:00"/>
        <d v="2020-02-15T12:55:00"/>
        <d v="2020-02-15T13:04:00"/>
        <d v="2020-02-15T13:38:00"/>
        <d v="2020-02-15T14:03:00"/>
        <d v="2020-02-15T14:13:00"/>
        <d v="2020-02-15T17:19:00"/>
        <d v="2020-02-16T11:17:00"/>
        <d v="2020-02-16T11:30:00"/>
        <d v="2020-02-16T11:57:00"/>
        <d v="2020-02-16T12:03:00"/>
        <d v="2020-02-16T12:06:00"/>
        <d v="2020-02-16T12:07:00"/>
        <d v="2020-02-16T12:41:00"/>
        <d v="2020-02-16T12:43:00"/>
        <d v="2020-02-16T13:09:00"/>
        <d v="2020-02-16T13:51:00"/>
        <d v="2020-02-16T14:06:00"/>
        <d v="2020-02-16T14:46:00"/>
        <d v="2020-02-16T15:17:00"/>
        <d v="2020-02-17T11:20:00"/>
        <d v="2020-02-17T12:24:00"/>
        <d v="2020-02-17T13:03:00"/>
        <d v="2020-02-17T13:05:00"/>
        <d v="2020-02-17T13:33:00"/>
        <d v="2020-02-17T13:48:00"/>
        <d v="2020-02-17T14:29:00"/>
        <d v="2020-02-17T15:25:00"/>
        <d v="2020-02-17T17:01:00"/>
        <d v="2020-02-19T11:00:00"/>
        <d v="2020-02-19T11:34:00"/>
        <d v="2020-02-19T11:39:00"/>
        <d v="2020-02-19T11:49:00"/>
        <d v="2020-02-19T12:07:00"/>
        <d v="2020-02-19T12:12:00"/>
        <d v="2020-02-19T13:01:00"/>
        <d v="2020-02-19T13:03:00"/>
        <d v="2020-02-19T22:13:00"/>
        <d v="2020-02-19T14:40:00"/>
        <d v="2020-02-19T14:42:00"/>
        <d v="2020-02-20T11:05:00"/>
        <d v="2020-02-20T11:06:00"/>
        <d v="2020-02-20T11:11:00"/>
        <d v="2020-02-20T11:01:00"/>
        <d v="2020-02-20T11:23:00"/>
        <d v="2020-02-20T12:12:00"/>
        <d v="2020-02-20T12:51:00"/>
        <d v="2020-02-20T13:18:00"/>
        <d v="2020-02-20T13:50:00"/>
        <d v="2020-02-20T15:41:00"/>
        <d v="2020-02-21T11:14:00"/>
        <d v="2020-02-21T11:40:00"/>
        <d v="2020-02-21T11:54:00"/>
        <d v="2020-02-21T13:20:00"/>
        <d v="2020-02-21T13:28:00"/>
        <d v="2020-02-21T13:32:00"/>
        <d v="2020-02-21T14:21:00"/>
        <d v="2020-02-21T14:41:00"/>
        <d v="2020-02-22T11:03:00"/>
        <d v="2020-02-22T11:09:00"/>
        <d v="2020-02-22T11:14:00"/>
        <d v="2020-02-22T11:35:00"/>
        <d v="2020-02-22T11:39:00"/>
        <d v="2020-02-22T12:13:00"/>
        <d v="2020-02-22T12:14:00"/>
        <d v="2020-02-22T12:22:00"/>
        <d v="2020-02-22T12:25:00"/>
        <d v="2020-02-22T12:33:00"/>
        <d v="2020-02-22T12:48:00"/>
        <d v="2020-02-22T13:10:00"/>
        <d v="2020-02-22T13:24:00"/>
        <d v="2020-02-22T13:51:00"/>
        <d v="2020-02-22T14:02:00"/>
        <d v="2020-02-22T14:14:00"/>
        <d v="2020-02-22T14:22:00"/>
        <d v="2020-02-22T15:00:00"/>
        <d v="2020-02-22T17:20:00"/>
        <d v="2020-02-23T11:04:00"/>
        <d v="2020-02-23T11:06:00"/>
        <d v="2020-02-23T11:07:00"/>
        <d v="2020-02-23T11:10:00"/>
        <d v="2020-02-23T11:13:00"/>
        <d v="2020-02-23T11:32:00"/>
        <d v="2020-02-23T11:41:00"/>
        <d v="2020-02-23T11:47:00"/>
        <d v="2020-02-23T11:52:00"/>
        <d v="2020-02-23T12:09:00"/>
        <d v="2020-02-23T12:25:00"/>
        <d v="2020-02-23T12:27:00"/>
        <d v="2020-02-23T12:38:00"/>
        <d v="2020-02-23T12:39:00"/>
        <d v="2020-02-23T12:42:00"/>
        <d v="2020-02-23T12:49:00"/>
        <d v="2020-02-23T13:06:00"/>
        <d v="2020-02-23T13:09:00"/>
        <d v="2020-02-23T13:35:00"/>
        <d v="2020-02-23T13:58:00"/>
        <d v="2020-02-23T14:05:00"/>
        <d v="2020-02-23T14:07:00"/>
        <d v="2020-02-23T14:21:00"/>
        <d v="2020-02-23T15:07:00"/>
        <d v="2020-02-23T15:57:00"/>
        <d v="2020-02-23T16:00:00"/>
        <d v="2020-02-23T16:29:00"/>
        <d v="2020-02-23T16:42:00"/>
        <d v="2020-02-24T11:07:00"/>
        <d v="2020-02-24T12:09:00"/>
        <d v="2020-02-24T12:26:00"/>
        <d v="2020-02-24T12:52:00"/>
        <d v="2020-02-24T14:32:00"/>
        <d v="2020-02-24T14:36:00"/>
        <d v="2020-02-24T15:02:00"/>
        <d v="2020-02-24T15:55:00"/>
        <d v="2020-02-26T11:07:00"/>
        <d v="2020-02-26T11:12:00"/>
        <d v="2020-02-26T11:18:00"/>
        <d v="2020-02-26T11:20:00"/>
        <d v="2020-02-26T11:55:00"/>
        <d v="2020-02-26T12:01:00"/>
        <d v="2020-02-26T12:34:00"/>
        <d v="2020-02-26T12:48:00"/>
        <d v="2020-02-26T12:49:00"/>
        <d v="2020-02-26T13:03:00"/>
        <d v="2020-02-26T13:08:00"/>
        <d v="2020-02-26T13:28:00"/>
        <d v="2020-02-26T13:38:00"/>
        <d v="2020-02-26T13:46:00"/>
        <d v="2020-02-26T14:29:00"/>
        <d v="2020-02-26T14:40:00"/>
        <d v="2020-02-26T15:49:00"/>
        <d v="2020-02-26T16:13:00"/>
        <d v="2020-02-27T11:15:00"/>
        <d v="2020-02-27T11:23:00"/>
        <d v="2020-02-27T11:24:00"/>
        <d v="2020-02-27T11:25:00"/>
        <d v="2020-02-27T11:26:00"/>
        <d v="2020-02-27T12:04:00"/>
        <d v="2020-02-27T12:20:00"/>
        <d v="2020-02-27T14:22:00"/>
        <d v="2020-02-27T15:45:00"/>
        <d v="2020-02-27T15:47:00"/>
        <d v="2020-02-28T11:02:00"/>
        <d v="2020-02-28T11:09:00"/>
        <d v="2020-02-28T11:13:00"/>
        <d v="2020-02-28T11:52:00"/>
        <d v="2020-02-28T11:54:00"/>
        <d v="2020-02-28T12:04:00"/>
        <d v="2020-02-28T12:10:00"/>
        <d v="2020-02-28T12:28:00"/>
        <d v="2020-02-28T12:57:00"/>
        <d v="2020-02-28T13:26:00"/>
        <d v="2020-02-28T13:36:00"/>
        <d v="2020-02-28T15:50:00"/>
        <d v="2020-02-28T16:33:00"/>
        <d v="2020-02-28T16:58:00"/>
        <d v="2020-02-29T11:03:00"/>
        <d v="2020-02-29T11:09:00"/>
        <d v="2020-02-29T11:14:00"/>
        <d v="2020-02-29T11:35:00"/>
        <d v="2020-02-29T12:44:00"/>
        <d v="2020-02-29T12:48:00"/>
        <d v="2020-02-29T12:49:00"/>
        <d v="2020-02-29T12:52:00"/>
        <d v="2020-02-29T12:54:00"/>
        <d v="2020-02-29T14:23:00"/>
        <d v="2020-02-29T14:25:00"/>
        <d v="2020-02-29T14:55:00"/>
        <d v="2020-02-29T15:34:00"/>
        <d v="2020-02-29T16:31:00"/>
        <d v="2020-03-01T11:06:00"/>
        <d v="2020-03-01T11:14:00"/>
        <d v="2020-03-01T11:18:00"/>
        <d v="2020-03-01T11:26:00"/>
        <d v="2020-03-01T11:47:00"/>
        <d v="2020-03-01T12:13:00"/>
        <d v="2020-03-01T12:19:00"/>
        <d v="2020-03-01T12:45:00"/>
        <d v="2020-03-01T13:10:00"/>
        <d v="2020-03-01T13:23:00"/>
        <d v="2020-03-01T13:32:00"/>
        <d v="2020-03-01T14:17:00"/>
        <d v="2020-03-01T14:19:00"/>
        <d v="2020-03-01T14:27:00"/>
        <d v="2020-03-01T14:57:00"/>
        <d v="2020-03-01T15:16:00"/>
        <d v="2020-03-02T12:26:00"/>
        <d v="2020-03-02T12:28:00"/>
        <d v="2020-03-02T12:51:00"/>
        <d v="2020-03-02T13:00:00"/>
        <d v="2020-03-02T13:32:00"/>
        <d v="2020-03-02T13:41:00"/>
        <d v="2020-03-02T14:00:00"/>
        <d v="2020-03-02T14:02:00"/>
        <d v="2020-03-02T14:35:00"/>
        <d v="2020-03-02T16:40:00"/>
        <d v="2020-03-02T17:05:00"/>
        <d v="2020-03-05T11:03:00"/>
        <d v="2020-03-05T11:36:00"/>
        <d v="2020-03-05T11:39:00"/>
        <d v="2020-03-05T12:00:00"/>
        <d v="2020-03-05T12:11:00"/>
        <d v="2020-03-05T12:17:00"/>
        <d v="2020-03-05T12:28:00"/>
        <d v="2020-03-05T13:33:00"/>
        <d v="2020-03-05T13:36:00"/>
        <d v="2020-03-05T13:39:00"/>
        <d v="2020-03-05T13:40:00"/>
        <d v="2020-03-05T13:46:00"/>
        <d v="2020-03-05T13:48:00"/>
        <d v="2020-03-05T14:20:00"/>
        <d v="2020-03-05T14:26:00"/>
        <d v="2020-03-05T14:49:00"/>
        <d v="2020-03-05T14:50:00"/>
        <d v="2020-03-05T15:03:00"/>
        <d v="2020-03-05T15:26:00"/>
        <d v="2020-03-05T15:29:00"/>
        <d v="2020-03-05T15:56:00"/>
        <d v="2020-03-06T11:07:00"/>
        <d v="2020-03-06T11:53:00"/>
        <d v="2020-03-06T12:02:00"/>
        <d v="2020-03-06T12:15:00"/>
        <d v="2020-03-06T12:21:00"/>
        <d v="2020-03-06T12:22:00"/>
        <d v="2020-03-06T12:24:00"/>
        <d v="2020-03-06T12:27:00"/>
        <d v="2020-03-06T13:12:00"/>
        <d v="2020-03-06T13:21:00"/>
        <d v="2020-03-06T13:24:00"/>
        <d v="2020-03-06T13:44:00"/>
        <d v="2020-03-06T14:00:00"/>
        <d v="2020-03-06T14:05:00"/>
        <d v="2020-03-06T14:34:00"/>
        <d v="2020-03-07T11:16:00"/>
        <d v="2020-03-07T11:29:00"/>
        <d v="2020-03-07T12:00:00"/>
        <d v="2020-03-07T12:02:00"/>
        <d v="2020-03-07T12:39:00"/>
        <d v="2020-03-07T12:58:00"/>
        <d v="2020-03-07T12:59:00"/>
        <d v="2020-03-07T13:07:00"/>
        <d v="2020-03-07T13:17:00"/>
        <d v="2020-03-07T13:20:00"/>
        <d v="2020-03-07T13:53:00"/>
        <d v="2020-03-07T14:20:00"/>
        <d v="2020-03-07T14:40:00"/>
        <d v="2020-03-07T14:54:00"/>
        <d v="2020-03-07T14:56:00"/>
        <d v="2020-03-08T11:09:00"/>
        <d v="2020-03-08T11:19:00"/>
        <d v="2020-03-08T11:38:00"/>
        <d v="2020-03-08T12:03:00"/>
        <d v="2020-03-08T12:13:00"/>
        <d v="2020-03-08T12:28:00"/>
        <d v="2020-03-08T12:50:00"/>
        <d v="2020-03-08T12:52:00"/>
        <d v="2020-03-08T13:26:00"/>
        <d v="2020-03-08T13:34:00"/>
        <d v="2020-03-08T13:44:00"/>
        <d v="2020-03-08T13:48:00"/>
        <d v="2020-03-08T14:07:00"/>
        <d v="2020-03-08T15:18:00"/>
        <d v="2020-03-08T15:23:00"/>
        <d v="2020-03-08T15:35:00"/>
        <d v="2020-03-08T16:19:00"/>
        <d v="2020-03-09T11:23:00"/>
        <d v="2020-03-09T11:42:00"/>
        <d v="2020-03-09T12:16:00"/>
        <d v="2020-03-09T12:24:00"/>
        <d v="2020-03-09T12:47:00"/>
        <d v="2020-03-09T12:50:00"/>
        <d v="2020-03-09T13:20:00"/>
        <d v="2020-03-09T14:05:00"/>
        <d v="2020-03-11T11:10:00"/>
        <d v="2020-03-11T11:24:00"/>
        <d v="2020-03-11T11:51:00"/>
        <d v="2020-03-11T11:57:00"/>
        <d v="2020-03-11T12:05:00"/>
        <d v="2020-03-11T13:03:00"/>
        <d v="2020-03-11T13:14:00"/>
        <d v="2020-03-11T13:17:00"/>
        <d v="2020-03-11T13:21:00"/>
        <d v="2020-03-12T11:03:00"/>
        <d v="2020-03-12T11:20:00"/>
        <d v="2020-03-12T11:31:00"/>
        <d v="2020-03-12T11:42:00"/>
        <d v="2020-03-12T11:45:00"/>
        <d v="2020-03-12T12:23:00"/>
        <d v="2020-03-12T13:34:00"/>
        <d v="2020-03-12T13:56:00"/>
        <d v="2020-03-12T14:32:00"/>
        <d v="2020-03-12T15:17:00"/>
        <d v="2020-03-13T11:46:00"/>
        <d v="2020-03-13T12:14:00"/>
        <d v="2020-03-13T12:25:00"/>
        <d v="2020-03-13T12:30:00"/>
        <d v="2020-03-13T12:35:00"/>
        <d v="2020-03-13T12:37:00"/>
        <d v="2020-03-13T13:43:00"/>
        <d v="2020-03-13T13:48:00"/>
        <d v="2020-03-13T14:37:00"/>
        <d v="2020-03-13T15:49:00"/>
        <d v="2020-03-13T15:58:00"/>
        <d v="2020-03-13T16:25:00"/>
        <d v="2020-03-14T11:03:00"/>
        <d v="2020-03-14T11:11:00"/>
        <d v="2020-03-14T11:29:00"/>
        <d v="2020-03-14T11:45:00"/>
        <d v="2020-03-14T12:22:00"/>
        <d v="2020-03-14T12:57:00"/>
        <d v="2020-03-14T13:05:00"/>
        <d v="2020-03-14T13:49:00"/>
        <d v="2020-03-14T13:52:00"/>
        <d v="2020-03-14T14:11:00"/>
        <d v="2020-03-14T14:36:00"/>
        <d v="2020-03-14T14:47:00"/>
        <d v="2020-03-15T11:13:00"/>
        <d v="2020-03-15T11:19:00"/>
        <d v="2020-03-15T11:40:00"/>
        <d v="2020-03-15T12:03:00"/>
        <d v="2020-03-15T12:35:00"/>
        <d v="2020-03-15T13:02:00"/>
        <d v="2020-03-15T13:44:00"/>
        <d v="2020-03-15T13:45:00"/>
        <d v="2020-03-15T14:05:00"/>
        <d v="2020-03-15T14:07:00"/>
        <d v="2020-03-15T14:09:00"/>
        <d v="2020-03-15T14:15:00"/>
        <d v="2020-03-15T14:18:00"/>
        <d v="2020-03-15T14:27:00"/>
        <d v="2020-03-16T11:11:00"/>
        <d v="2020-03-16T11:56:00"/>
        <d v="2020-03-16T11:59:00"/>
        <d v="2020-03-16T12:32:00"/>
        <d v="2020-03-16T12:46:00"/>
        <d v="2020-03-16T12:58:00"/>
        <d v="2020-03-16T13:19:00"/>
        <d v="2020-03-16T13:23:00"/>
        <d v="2020-03-16T13:29:00"/>
        <d v="2020-03-16T13:45:00"/>
        <d v="2020-03-16T14:05:00"/>
        <d v="2020-03-16T16:13:00"/>
        <d v="2020-03-18T11:10:00"/>
        <d v="2020-03-18T11:32:00"/>
        <d v="2020-03-18T11:43:00"/>
        <d v="2020-03-18T12:08:00"/>
        <d v="2020-03-18T12:10:00"/>
        <d v="2020-03-18T12:18:00"/>
        <d v="2020-03-18T12:29:00"/>
        <d v="2020-03-18T12:40:00"/>
        <d v="2020-03-18T12:53:00"/>
        <d v="2020-03-18T13:06:00"/>
        <d v="2020-03-18T13:42:00"/>
        <d v="2020-03-18T14:06:00"/>
        <d v="2020-03-18T14:30:00"/>
        <d v="2020-03-18T14:31:00"/>
        <d v="2020-03-19T11:06:00"/>
        <d v="2020-03-19T11:07:00"/>
        <d v="2020-03-19T11:16:00"/>
        <d v="2020-03-19T12:25:00"/>
        <d v="2020-03-19T12:28:00"/>
        <d v="2020-03-19T12:30:00"/>
        <d v="2020-03-19T14:38:00"/>
        <d v="2020-03-19T14:47:00"/>
        <d v="2020-03-19T15:11:00"/>
        <d v="2020-03-20T11:29:00"/>
        <d v="2020-03-20T12:17:00"/>
        <d v="2020-03-20T12:33:00"/>
        <d v="2020-03-20T12:34:00"/>
        <d v="2020-03-20T13:48:00"/>
        <d v="2020-03-20T14:19:00"/>
        <d v="2020-03-20T15:40:00"/>
        <d v="2020-03-21T11:04:00"/>
        <d v="2020-03-21T11:28:00"/>
        <d v="2020-03-21T11:33:00"/>
        <d v="2020-03-21T11:44:00"/>
        <d v="2020-03-21T12:02:00"/>
        <d v="2020-03-21T12:07:00"/>
        <d v="2020-03-21T12:11:00"/>
        <d v="2020-03-21T12:34:00"/>
        <d v="2020-03-21T12:51:00"/>
        <d v="2020-03-21T13:32:00"/>
        <d v="2020-03-21T13:38:00"/>
        <d v="2020-03-21T13:41:00"/>
        <d v="2020-03-21T14:17:00"/>
        <d v="2020-03-21T14:28:00"/>
        <d v="2020-03-21T15:02:00"/>
        <d v="2020-03-21T15:14:00"/>
        <d v="2020-03-22T11:02:00"/>
        <d v="2020-03-22T11:22:00"/>
        <d v="2020-03-22T11:34:00"/>
        <d v="2020-03-22T11:43:00"/>
        <d v="2020-03-22T12:19:00"/>
        <d v="2020-03-22T12:38:00"/>
        <d v="2020-03-22T12:43:00"/>
        <d v="2020-03-22T13:19:00"/>
        <d v="2020-03-22T13:21:00"/>
        <d v="2020-03-22T13:52:00"/>
        <d v="2020-03-22T14:31:00"/>
        <d v="2020-03-22T14:51:00"/>
        <d v="2020-03-22T15:21:00"/>
        <d v="2020-03-23T11:06:00"/>
        <d v="2020-03-23T11:53:00"/>
        <d v="2020-03-23T12:04:00"/>
        <d v="2020-03-23T12:37:00"/>
        <d v="2020-03-23T12:44:00"/>
        <d v="2020-03-23T13:12:00"/>
        <d v="2020-03-23T13:57:00"/>
        <d v="2020-03-23T13:58:00"/>
        <d v="2020-03-23T14:32:00"/>
        <d v="2020-03-23T14:49:00"/>
        <d v="2020-03-25T11:05:00"/>
        <d v="2020-03-25T11:13:00"/>
        <d v="2020-03-25T12:42:00"/>
        <d v="2020-03-25T14:08:00"/>
        <d v="2020-03-25T14:12:00"/>
        <d v="2020-03-25T14:17:00"/>
        <d v="2020-03-25T14:38:00"/>
        <d v="2020-03-25T14:57:00"/>
        <d v="2020-03-25T15:54:00"/>
        <d v="2020-03-25T15:59:00"/>
        <d v="2020-03-25T16:17:00"/>
        <d v="2020-03-26T11:04:00"/>
        <d v="2020-03-26T11:32:00"/>
        <d v="2020-03-26T13:06:00"/>
        <d v="2020-03-26T14:35:00"/>
        <d v="2020-03-26T14:44:00"/>
        <d v="2020-03-26T15:07:00"/>
        <d v="2020-03-26T15:10:00"/>
        <d v="2020-03-26T15:22:00"/>
        <d v="2020-03-27T11:42:00"/>
        <d v="2020-03-27T11:51:00"/>
        <d v="2020-03-27T13:00:00"/>
        <d v="2020-03-27T13:10:00"/>
        <d v="2020-03-27T13:36:00"/>
        <d v="2020-03-27T14:19:00"/>
        <d v="2020-03-27T15:11:00"/>
        <d v="2020-03-27T15:36:00"/>
        <d v="2020-03-27T15:38:00"/>
        <d v="2020-03-27T15:48:00"/>
        <d v="2020-03-27T16:23:00"/>
        <d v="2020-03-28T11:09:00"/>
        <d v="2020-03-28T11:14:00"/>
        <d v="2020-03-28T11:38:00"/>
        <d v="2020-03-28T11:55:00"/>
        <d v="2020-03-28T12:17:00"/>
        <d v="2020-03-28T13:05:00"/>
        <d v="2020-03-28T13:36:00"/>
        <d v="2020-03-28T13:39:00"/>
        <d v="2020-03-28T15:14:00"/>
        <d v="2020-03-29T11:09:00"/>
        <d v="2020-03-29T11:25:00"/>
        <d v="2020-03-29T11:59:00"/>
        <d v="2020-03-29T12:02:00"/>
        <d v="2020-03-29T12:09:00"/>
        <d v="2020-03-29T12:15:00"/>
        <d v="2020-03-29T12:31:00"/>
        <d v="2020-03-29T12:59:00"/>
        <d v="2020-03-29T13:04:00"/>
        <d v="2020-03-29T13:16:00"/>
        <d v="2020-03-29T13:28:00"/>
        <d v="2020-03-29T14:02:00"/>
        <d v="2020-03-29T15:37:00"/>
        <d v="2020-03-30T11:22:00"/>
        <d v="2020-03-30T11:28:00"/>
        <d v="2020-03-30T12:07:00"/>
        <d v="2020-03-30T13:25:00"/>
        <d v="2020-03-30T13:38:00"/>
        <d v="2020-03-30T14:08:00"/>
        <d v="2020-03-30T14:46:00"/>
        <d v="2020-03-30T15:07:00"/>
        <d v="2020-03-30T16:21:00"/>
        <d v="2020-03-30T16:22:00"/>
        <d v="2020-04-01T11:01:00"/>
        <d v="2020-04-01T11:15:00"/>
        <d v="2020-04-01T11:54:00"/>
        <d v="2020-04-01T12:32:00"/>
        <d v="2020-04-01T12:45:00"/>
        <d v="2020-04-01T13:29:00"/>
        <d v="2020-04-01T13:44:00"/>
        <d v="2020-04-01T13:49:00"/>
        <d v="2020-04-01T14:18:00"/>
        <d v="2020-04-01T14:28:00"/>
        <d v="2020-04-02T11:06:00"/>
        <d v="2020-04-02T11:43:00"/>
        <d v="2020-04-02T11:54:00"/>
        <d v="2020-04-02T12:01:00"/>
        <d v="2020-04-02T12:11:00"/>
        <d v="2020-04-02T12:38:00"/>
        <d v="2020-04-02T13:12:00"/>
        <d v="2020-04-02T13:58:00"/>
        <d v="2020-04-02T15:49:00"/>
        <d v="2020-04-02T16:02:00"/>
        <d v="2020-04-02T16:03:00"/>
        <d v="2020-04-02T16:21:00"/>
        <d v="2020-04-02T16:31:00"/>
        <d v="2020-04-03T11:24:00"/>
        <d v="2020-04-03T11:43:00"/>
        <d v="2020-04-03T11:44:00"/>
        <d v="2020-04-03T12:08:00"/>
        <d v="2020-04-03T13:29:00"/>
        <d v="2020-04-03T14:12:00"/>
        <d v="2020-04-04T11:54:00"/>
        <d v="2020-04-04T12:36:00"/>
        <d v="2020-04-04T13:02:00"/>
        <d v="2020-04-04T14:06:00"/>
        <d v="2020-04-04T14:07:00"/>
        <d v="2020-04-04T14:56:00"/>
        <d v="2020-04-04T15:24:00"/>
        <d v="2020-04-04T16:11:00"/>
        <d v="2020-04-05T11:02:00"/>
        <d v="2020-04-05T11:18:00"/>
        <d v="2020-04-05T12:33:00"/>
        <d v="2020-04-05T13:05:00"/>
        <d v="2020-04-05T13:17:00"/>
        <d v="2020-04-05T13:29:00"/>
        <d v="2020-04-05T13:34:00"/>
        <d v="2020-04-05T14:41:00"/>
        <d v="2020-04-05T14:56:00"/>
        <d v="2020-04-05T15:28:00"/>
        <d v="2020-04-05T16:03:00"/>
        <d v="2020-04-05T16:23:00"/>
        <d v="2020-04-06T11:24:00"/>
        <d v="2020-04-06T11:54:00"/>
        <d v="2020-04-06T14:41:00"/>
        <d v="2020-04-06T15:38:00"/>
        <d v="2020-04-06T15:55:00"/>
        <d v="2020-04-06T16:41:00"/>
        <d v="2020-04-06T17:21:00"/>
        <d v="2020-04-08T11:01:00"/>
        <d v="2020-04-08T11:22:00"/>
        <d v="2020-04-08T11:40:00"/>
        <d v="2020-04-08T11:53:00"/>
        <d v="2020-04-08T12:01:00"/>
        <d v="2020-04-08T12:10:00"/>
        <d v="2020-04-08T13:20:00"/>
        <d v="2020-04-08T14:49:00"/>
        <d v="2020-04-08T14:56:00"/>
        <d v="2020-04-08T15:53:00"/>
        <d v="2020-04-08T16:38:00"/>
        <d v="2020-04-08T17:09:00"/>
        <d v="2020-04-08T17:17:00"/>
        <d v="2020-04-09T11:05:00"/>
        <d v="2020-04-09T11:10:00"/>
        <d v="2020-04-09T11:58:00"/>
        <d v="2020-04-09T11:59:00"/>
        <d v="2020-04-09T12:00:00"/>
        <d v="2020-04-09T12:45:00"/>
        <d v="2020-04-09T13:25:00"/>
        <d v="2020-04-09T14:31:00"/>
        <d v="2020-04-09T15:44:00"/>
        <d v="2020-04-09T16:44:00"/>
        <d v="2020-04-10T11:43:00"/>
        <d v="2020-04-10T11:45:00"/>
        <d v="2020-04-10T12:29:00"/>
        <d v="2020-04-10T12:53:00"/>
        <d v="2020-04-10T14:55:00"/>
        <d v="2020-04-10T16:13:00"/>
        <d v="2020-04-10T17:14:00"/>
        <d v="2020-04-10T17:24:00"/>
        <d v="2020-04-11T11:20:00"/>
        <d v="2020-04-11T11:40:00"/>
        <d v="2020-04-11T12:34:00"/>
        <d v="2020-04-11T12:40:00"/>
        <d v="2020-04-11T14:45:00"/>
        <d v="2020-04-11T15:01:00"/>
        <d v="2020-04-12T11:05:00"/>
        <d v="2020-04-12T11:52:00"/>
        <d v="2020-04-12T12:08:00"/>
        <d v="2020-04-12T12:19:00"/>
        <d v="2020-04-12T12:35:00"/>
        <d v="2020-04-12T13:33:00"/>
        <d v="2020-04-12T14:06:00"/>
        <d v="2020-04-12T14:30:00"/>
        <d v="2020-04-12T14:32:00"/>
        <d v="2020-04-12T15:24:00"/>
        <d v="2020-04-13T14:06:00"/>
        <d v="2020-04-13T15:19:00"/>
        <d v="2020-04-15T11:20:00"/>
        <d v="2020-04-15T11:43:00"/>
        <d v="2020-04-15T12:36:00"/>
        <d v="2020-04-15T13:19:00"/>
        <d v="2020-04-15T13:49:00"/>
        <d v="2020-04-15T13:52:00"/>
        <d v="2020-04-15T14:22:00"/>
        <d v="2020-04-15T15:01:00"/>
        <d v="2020-04-15T15:17:00"/>
        <d v="2020-04-15T15:59:00"/>
        <d v="2020-04-16T11:46:00"/>
        <d v="2020-04-16T11:51:00"/>
        <d v="2020-04-16T12:15:00"/>
        <d v="2020-04-16T13:04:00"/>
        <d v="2020-04-16T16:58:00"/>
        <d v="2020-04-17T11:45:00"/>
        <d v="2020-04-17T12:12:00"/>
        <d v="2020-04-17T13:18:00"/>
        <d v="2020-04-17T13:38:00"/>
        <d v="2020-04-17T14:24:00"/>
        <d v="2020-04-17T15:01:00"/>
        <d v="2020-04-17T16:05:00"/>
        <d v="2020-04-17T16:30:00"/>
        <d v="2020-04-18T11:19:00"/>
        <d v="2020-04-18T11:22:00"/>
        <d v="2020-04-18T11:39:00"/>
        <d v="2020-04-18T11:46:00"/>
        <d v="2020-04-18T12:22:00"/>
        <d v="2020-04-18T12:35:00"/>
        <d v="2020-04-18T13:42:00"/>
        <d v="2020-04-18T14:10:00"/>
        <d v="2020-04-18T14:12:00"/>
        <d v="2020-04-18T14:17:00"/>
        <d v="2020-04-18T14:35:00"/>
        <d v="2020-04-19T11:09:00"/>
        <d v="2020-04-19T11:26:00"/>
        <d v="2020-04-19T12:35:00"/>
        <d v="2020-04-19T14:04:00"/>
        <d v="2020-04-19T15:02:00"/>
        <d v="2020-04-19T15:16:00"/>
        <d v="2020-04-19T16:46:00"/>
        <d v="2020-04-20T11:17:00"/>
        <d v="2020-04-20T12:13:00"/>
        <d v="2020-04-20T12:32:00"/>
        <d v="2020-04-20T12:45:00"/>
        <d v="2020-04-20T12:53:00"/>
        <d v="2020-04-20T14:46:00"/>
        <d v="2020-04-20T14:56:00"/>
        <d v="2020-04-22T11:02:00"/>
        <d v="2020-04-22T11:51:00"/>
        <d v="2020-04-22T11:53:00"/>
        <d v="2020-04-22T12:06:00"/>
        <d v="2020-04-22T12:18:00"/>
        <d v="2020-04-22T12:53:00"/>
        <d v="2020-04-22T13:05:00"/>
        <d v="2020-04-22T13:07:00"/>
        <d v="2020-04-22T13:43:00"/>
        <d v="2020-04-22T15:05:00"/>
        <d v="2020-04-22T15:49:00"/>
        <d v="2020-04-23T11:07:00"/>
        <d v="2020-04-23T11:40:00"/>
        <d v="2020-04-23T12:57:00"/>
        <d v="2020-04-23T13:17:00"/>
        <d v="2020-04-23T13:57:00"/>
        <d v="2020-04-23T15:10:00"/>
        <d v="2020-04-23T15:14:00"/>
        <d v="2020-04-23T15:16:00"/>
        <d v="2020-04-24T11:12:00"/>
        <d v="2020-04-24T12:00:00"/>
        <d v="2020-04-24T12:15:00"/>
        <d v="2020-04-24T12:53:00"/>
        <d v="2020-04-24T14:03:00"/>
        <d v="2020-04-24T14:32:00"/>
        <d v="2020-04-24T15:10:00"/>
        <d v="2020-04-24T16:27:00"/>
        <d v="2020-04-25T11:10:00"/>
        <d v="2020-04-25T11:16:00"/>
        <d v="2020-04-25T11:37:00"/>
        <d v="2020-04-25T11:42:00"/>
        <d v="2020-04-25T11:52:00"/>
        <d v="2020-04-25T13:18:00"/>
        <d v="2020-04-25T13:30:00"/>
        <d v="2020-04-25T13:56:00"/>
        <d v="2020-04-25T14:25:00"/>
        <d v="2020-04-25T14:27:00"/>
        <d v="2020-04-25T16:13:00"/>
        <d v="2020-04-26T11:03:00"/>
        <d v="2020-04-26T11:05:00"/>
        <d v="2020-04-26T11:51:00"/>
        <d v="2020-04-26T12:00:00"/>
        <d v="2020-04-26T12:02:00"/>
        <d v="2020-04-26T13:01:00"/>
        <d v="2020-04-26T13:44:00"/>
        <d v="2020-04-26T13:55:00"/>
        <d v="2020-04-26T14:05:00"/>
        <d v="2020-04-26T14:13:00"/>
        <d v="2020-04-26T15:14:00"/>
        <d v="2020-04-27T11:28:00"/>
        <d v="2020-04-27T11:36:00"/>
        <d v="2020-04-27T11:41:00"/>
        <d v="2020-04-27T11:42:00"/>
        <d v="2020-04-27T11:56:00"/>
        <d v="2020-04-27T12:02:00"/>
        <d v="2020-04-27T12:08:00"/>
        <d v="2020-04-27T12:31:00"/>
        <d v="2020-04-27T13:22:00"/>
        <d v="2020-04-27T13:35:00"/>
        <d v="2020-04-27T14:42:00"/>
        <d v="2020-04-27T15:07:00"/>
        <d v="2020-04-27T15:10:00"/>
        <d v="2020-04-27T16:00:00"/>
        <d v="2020-04-29T12:00:00"/>
        <d v="2020-04-29T12:24:00"/>
        <d v="2020-04-29T13:15:00"/>
        <d v="2020-04-29T13:58:00"/>
        <d v="2020-04-29T15:05:00"/>
        <d v="2020-04-29T16:35:00"/>
        <d v="2020-04-30T11:18:00"/>
        <d v="2020-04-30T11:43:00"/>
        <d v="2020-04-30T12:17:00"/>
        <d v="2020-04-30T13:10:00"/>
        <d v="2020-04-30T13:43:00"/>
        <d v="2020-04-30T15:01:00"/>
        <d v="2020-04-30T16:02:00"/>
        <d v="2020-05-01T11:09:00"/>
        <d v="2020-05-01T11:10:00"/>
        <d v="2020-05-01T11:32:00"/>
        <d v="2020-05-01T11:47:00"/>
        <d v="2020-05-01T12:00:00"/>
        <d v="2020-05-01T12:10:00"/>
        <d v="2020-05-01T13:05:00"/>
        <d v="2020-05-01T13:55:00"/>
        <d v="2020-05-01T15:03:00"/>
        <d v="2020-05-01T15:19:00"/>
        <d v="2020-05-02T11:37:00"/>
        <d v="2020-05-02T11:39:00"/>
        <d v="2020-05-02T12:15:00"/>
        <d v="2020-05-02T13:45:00"/>
        <d v="2020-05-02T14:45:00"/>
      </sharedItems>
    </cacheField>
    <cacheField name="Date of Sale" numFmtId="14">
      <sharedItems containsSemiMixedTypes="0" containsNonDate="0" containsDate="1" containsString="0" minDate="2019-07-11T00:00:00" maxDate="2020-05-03T00:00:00"/>
    </cacheField>
    <cacheField name="Time" numFmtId="164">
      <sharedItems containsSemiMixedTypes="0" containsNonDate="0" containsDate="1" containsString="0" minDate="1899-12-30T11:00:00" maxDate="1899-12-30T23:02:00"/>
    </cacheField>
    <cacheField name="day of week" numFmtId="0">
      <sharedItems count="7">
        <s v="Thursday"/>
        <s v="Friday"/>
        <s v="Saturday"/>
        <s v="Sunday"/>
        <s v="Monday"/>
        <s v="Wednesday"/>
        <s v="Tuesday"/>
      </sharedItems>
    </cacheField>
    <cacheField name="Total Items" numFmtId="0">
      <sharedItems containsSemiMixedTypes="0" containsString="0" containsNumber="1" containsInteger="1" minValue="0" maxValue="31"/>
    </cacheField>
    <cacheField name="Total Sale" numFmtId="165">
      <sharedItems containsSemiMixedTypes="0" containsString="0" containsNumber="1" containsInteger="1" minValue="12800" maxValue="1293000"/>
    </cacheField>
    <cacheField name="place" numFmtId="0">
      <sharedItems containsBlank="1"/>
    </cacheField>
    <cacheField name="angbutter" numFmtId="0">
      <sharedItems containsSemiMixedTypes="0" containsString="0" containsNumber="1" containsInteger="1" minValue="0" maxValue="11"/>
    </cacheField>
    <cacheField name="plain bread" numFmtId="0">
      <sharedItems containsSemiMixedTypes="0" containsString="0" containsNumber="1" containsInteger="1" minValue="0" maxValue="5"/>
    </cacheField>
    <cacheField name="jam" numFmtId="0">
      <sharedItems containsSemiMixedTypes="0" containsString="0" containsNumber="1" containsInteger="1" minValue="0" maxValue="5"/>
    </cacheField>
    <cacheField name="americano" numFmtId="0">
      <sharedItems containsSemiMixedTypes="0" containsString="0" containsNumber="1" containsInteger="1" minValue="0" maxValue="5"/>
    </cacheField>
    <cacheField name="croissant" numFmtId="0">
      <sharedItems containsSemiMixedTypes="0" containsString="0" containsNumber="1" containsInteger="1" minValue="0" maxValue="16"/>
    </cacheField>
    <cacheField name="caffe latte" numFmtId="0">
      <sharedItems containsSemiMixedTypes="0" containsString="0" containsNumber="1" containsInteger="1" minValue="0" maxValue="3"/>
    </cacheField>
    <cacheField name="tiramisu croissant" numFmtId="0">
      <sharedItems containsSemiMixedTypes="0" containsString="0" containsNumber="1" containsInteger="1" minValue="0" maxValue="14"/>
    </cacheField>
    <cacheField name="cacao deep" numFmtId="0">
      <sharedItems containsSemiMixedTypes="0" containsString="0" containsNumber="1" containsInteger="1" minValue="0" maxValue="4"/>
    </cacheField>
    <cacheField name="pain au chocolate" numFmtId="0">
      <sharedItems containsSemiMixedTypes="0" containsString="0" containsNumber="1" containsInteger="1" minValue="0" maxValue="6"/>
    </cacheField>
    <cacheField name="almond croissant" numFmtId="0">
      <sharedItems containsSemiMixedTypes="0" containsString="0" containsNumber="1" containsInteger="1" minValue="0" maxValue="5"/>
    </cacheField>
    <cacheField name="milk tea" numFmtId="0">
      <sharedItems containsSemiMixedTypes="0" containsString="0" containsNumber="1" containsInteger="1" minValue="0" maxValue="6"/>
    </cacheField>
    <cacheField name="gateau chocolate" numFmtId="0">
      <sharedItems containsSemiMixedTypes="0" containsString="0" containsNumber="1" containsInteger="1" minValue="0" maxValue="2"/>
    </cacheField>
    <cacheField name="pandoro" numFmtId="0">
      <sharedItems containsSemiMixedTypes="0" containsString="0" containsNumber="1" containsInteger="1" minValue="0" maxValue="5"/>
    </cacheField>
    <cacheField name="cheese cake" numFmtId="0">
      <sharedItems containsSemiMixedTypes="0" containsString="0" containsNumber="1" containsInteger="1" minValue="0" maxValue="2"/>
    </cacheField>
    <cacheField name="lemonade" numFmtId="0">
      <sharedItems containsSemiMixedTypes="0" containsString="0" containsNumber="1" containsInteger="1" minValue="0" maxValue="3"/>
    </cacheField>
    <cacheField name="orange pound" numFmtId="0">
      <sharedItems containsSemiMixedTypes="0" containsString="0" containsNumber="1" containsInteger="1" minValue="0" maxValue="4"/>
    </cacheField>
    <cacheField name="wiener" numFmtId="0">
      <sharedItems containsSemiMixedTypes="0" containsString="0" containsNumber="1" containsInteger="1" minValue="0" maxValue="6"/>
    </cacheField>
    <cacheField name="vanilla latte" numFmtId="0">
      <sharedItems containsSemiMixedTypes="0" containsString="0" containsNumber="1" containsInteger="1" minValue="0" maxValue="4"/>
    </cacheField>
    <cacheField name="berry Ade" numFmtId="0">
      <sharedItems containsSemiMixedTypes="0" containsString="0" containsNumber="1" containsInteger="1" minValue="0" maxValue="2"/>
    </cacheField>
    <cacheField name="tiramisu" numFmtId="0">
      <sharedItems containsSemiMixedTypes="0" containsString="0" containsNumber="1" containsInteger="1" minValue="0" maxValue="1"/>
    </cacheField>
    <cacheField name="meringue cookies" numFmtId="0">
      <sharedItems containsSemiMixedTypes="0" containsString="0" containsNumber="1" containsInteger="1" minValue="0" maxValue="2"/>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m Schlegel" refreshedDate="44781.811962731481" createdVersion="8" refreshedVersion="8" minRefreshableVersion="3" recordCount="2421" xr:uid="{69287705-AA3D-4F94-8F8B-0D662BFBB60D}">
  <cacheSource type="worksheet">
    <worksheetSource ref="C1:AA1048576" sheet="Clean Dataset"/>
  </cacheSource>
  <cacheFields count="27">
    <cacheField name="Time" numFmtId="164">
      <sharedItems containsNonDate="0" containsDate="1" containsString="0" containsBlank="1" minDate="1899-12-30T11:00:00" maxDate="1899-12-30T23:02:00" count="368">
        <d v="1899-12-30T15:35:00"/>
        <d v="1899-12-30T16:10:00"/>
        <d v="1899-12-30T11:49:00"/>
        <d v="1899-12-30T13:19:00"/>
        <d v="1899-12-30T13:22:00"/>
        <d v="1899-12-30T14:54:00"/>
        <d v="1899-12-30T15:08:00"/>
        <d v="1899-12-30T15:09:00"/>
        <d v="1899-12-30T15:23:00"/>
        <d v="1899-12-30T16:32:00"/>
        <d v="1899-12-30T11:08:00"/>
        <d v="1899-12-30T11:15:00"/>
        <d v="1899-12-30T11:44:00"/>
        <d v="1899-12-30T11:59:00"/>
        <d v="1899-12-30T12:59:00"/>
        <d v="1899-12-30T13:05:00"/>
        <d v="1899-12-30T14:06:00"/>
        <d v="1899-12-30T14:41:00"/>
        <d v="1899-12-30T14:51:00"/>
        <d v="1899-12-30T15:02:00"/>
        <d v="1899-12-30T11:45:00"/>
        <d v="1899-12-30T16:21:00"/>
        <d v="1899-12-30T11:47:00"/>
        <d v="1899-12-30T13:23:00"/>
        <d v="1899-12-30T14:16:00"/>
        <d v="1899-12-30T11:43:00"/>
        <d v="1899-12-30T12:11:00"/>
        <d v="1899-12-30T12:36:00"/>
        <d v="1899-12-30T12:44:00"/>
        <d v="1899-12-30T13:35:00"/>
        <d v="1899-12-30T13:50:00"/>
        <d v="1899-12-30T14:12:00"/>
        <d v="1899-12-30T15:33:00"/>
        <d v="1899-12-30T11:19:00"/>
        <d v="1899-12-30T11:35:00"/>
        <d v="1899-12-30T11:40:00"/>
        <d v="1899-12-30T12:08:00"/>
        <d v="1899-12-30T12:13:00"/>
        <d v="1899-12-30T12:31:00"/>
        <d v="1899-12-30T12:55:00"/>
        <d v="1899-12-30T13:44:00"/>
        <d v="1899-12-30T13:56:00"/>
        <d v="1899-12-30T11:07:00"/>
        <d v="1899-12-30T11:42:00"/>
        <d v="1899-12-30T12:12:00"/>
        <d v="1899-12-30T12:25:00"/>
        <d v="1899-12-30T12:29:00"/>
        <d v="1899-12-30T12:47:00"/>
        <d v="1899-12-30T13:37:00"/>
        <d v="1899-12-30T13:45:00"/>
        <d v="1899-12-30T14:05:00"/>
        <d v="1899-12-30T14:53:00"/>
        <d v="1899-12-30T15:21:00"/>
        <d v="1899-12-30T11:38:00"/>
        <d v="1899-12-30T12:16:00"/>
        <d v="1899-12-30T12:24:00"/>
        <d v="1899-12-30T12:41:00"/>
        <d v="1899-12-30T13:28:00"/>
        <d v="1899-12-30T14:47:00"/>
        <d v="1899-12-30T15:37:00"/>
        <d v="1899-12-30T16:54:00"/>
        <d v="1899-12-30T11:29:00"/>
        <d v="1899-12-30T11:56:00"/>
        <d v="1899-12-30T13:24:00"/>
        <d v="1899-12-30T14:25:00"/>
        <d v="1899-12-30T14:28:00"/>
        <d v="1899-12-30T15:36:00"/>
        <d v="1899-12-30T15:40:00"/>
        <d v="1899-12-30T16:02:00"/>
        <d v="1899-12-30T17:20:00"/>
        <d v="1899-12-30T11:57:00"/>
        <d v="1899-12-30T12:01:00"/>
        <d v="1899-12-30T12:35:00"/>
        <d v="1899-12-30T13:01:00"/>
        <d v="1899-12-30T13:40:00"/>
        <d v="1899-12-30T13:42:00"/>
        <d v="1899-12-30T15:57:00"/>
        <d v="1899-12-30T16:03:00"/>
        <d v="1899-12-30T11:26:00"/>
        <d v="1899-12-30T11:23:00"/>
        <d v="1899-12-30T11:31:00"/>
        <d v="1899-12-30T11:36:00"/>
        <d v="1899-12-30T11:37:00"/>
        <d v="1899-12-30T11:55:00"/>
        <d v="1899-12-30T14:24:00"/>
        <d v="1899-12-30T14:52:00"/>
        <d v="1899-12-30T14:56:00"/>
        <d v="1899-12-30T12:00:00"/>
        <d v="1899-12-30T12:07:00"/>
        <d v="1899-12-30T12:20:00"/>
        <d v="1899-12-30T12:26:00"/>
        <d v="1899-12-30T12:43:00"/>
        <d v="1899-12-30T11:17:00"/>
        <d v="1899-12-30T12:10:00"/>
        <d v="1899-12-30T12:21:00"/>
        <d v="1899-12-30T12:48:00"/>
        <d v="1899-12-30T13:13:00"/>
        <d v="1899-12-30T13:14:00"/>
        <d v="1899-12-30T11:12:00"/>
        <d v="1899-12-30T11:14:00"/>
        <d v="1899-12-30T11:39:00"/>
        <d v="1899-12-30T12:02:00"/>
        <d v="1899-12-30T12:15:00"/>
        <d v="1899-12-30T12:22:00"/>
        <d v="1899-12-30T12:54:00"/>
        <d v="1899-12-30T13:25:00"/>
        <d v="1899-12-30T13:36:00"/>
        <d v="1899-12-30T13:53:00"/>
        <d v="1899-12-30T11:09:00"/>
        <d v="1899-12-30T11:25:00"/>
        <d v="1899-12-30T13:18:00"/>
        <d v="1899-12-30T13:29:00"/>
        <d v="1899-12-30T13:54:00"/>
        <d v="1899-12-30T13:58:00"/>
        <d v="1899-12-30T11:03:00"/>
        <d v="1899-12-30T11:50:00"/>
        <d v="1899-12-30T12:38:00"/>
        <d v="1899-12-30T13:39:00"/>
        <d v="1899-12-30T14:17:00"/>
        <d v="1899-12-30T11:04:00"/>
        <d v="1899-12-30T11:06:00"/>
        <d v="1899-12-30T12:51:00"/>
        <d v="1899-12-30T11:02:00"/>
        <d v="1899-12-30T11:05:00"/>
        <d v="1899-12-30T11:20:00"/>
        <d v="1899-12-30T11:53:00"/>
        <d v="1899-12-30T12:06:00"/>
        <d v="1899-12-30T13:06:00"/>
        <d v="1899-12-30T13:20:00"/>
        <d v="1899-12-30T15:07:00"/>
        <d v="1899-12-30T15:53:00"/>
        <d v="1899-12-30T11:41:00"/>
        <d v="1899-12-30T11:52:00"/>
        <d v="1899-12-30T12:27:00"/>
        <d v="1899-12-30T12:30:00"/>
        <d v="1899-12-30T12:39:00"/>
        <d v="1899-12-30T11:11:00"/>
        <d v="1899-12-30T11:16:00"/>
        <d v="1899-12-30T11:18:00"/>
        <d v="1899-12-30T11:32:00"/>
        <d v="1899-12-30T12:14:00"/>
        <d v="1899-12-30T12:42:00"/>
        <d v="1899-12-30T12:49:00"/>
        <d v="1899-12-30T11:10:00"/>
        <d v="1899-12-30T12:17:00"/>
        <d v="1899-12-30T12:28:00"/>
        <d v="1899-12-30T13:33:00"/>
        <d v="1899-12-30T13:59:00"/>
        <d v="1899-12-30T14:50:00"/>
        <d v="1899-12-30T11:22:00"/>
        <d v="1899-12-30T12:03:00"/>
        <d v="1899-12-30T12:56:00"/>
        <d v="1899-12-30T13:26:00"/>
        <d v="1899-12-30T13:55:00"/>
        <d v="1899-12-30T13:57:00"/>
        <d v="1899-12-30T14:11:00"/>
        <d v="1899-12-30T14:58:00"/>
        <d v="1899-12-30T11:34:00"/>
        <d v="1899-12-30T15:22:00"/>
        <d v="1899-12-30T15:30:00"/>
        <d v="1899-12-30T11:01:00"/>
        <d v="1899-12-30T11:27:00"/>
        <d v="1899-12-30T13:09:00"/>
        <d v="1899-12-30T13:15:00"/>
        <d v="1899-12-30T13:31:00"/>
        <d v="1899-12-30T11:46:00"/>
        <d v="1899-12-30T11:58:00"/>
        <d v="1899-12-30T12:58:00"/>
        <d v="1899-12-30T13:21:00"/>
        <d v="1899-12-30T13:27:00"/>
        <d v="1899-12-30T11:48:00"/>
        <d v="1899-12-30T12:53:00"/>
        <d v="1899-12-30T14:08:00"/>
        <d v="1899-12-30T15:01:00"/>
        <d v="1899-12-30T12:18:00"/>
        <d v="1899-12-30T11:54:00"/>
        <d v="1899-12-30T11:30:00"/>
        <d v="1899-12-30T12:40:00"/>
        <d v="1899-12-30T12:57:00"/>
        <d v="1899-12-30T13:02:00"/>
        <d v="1899-12-30T13:38:00"/>
        <d v="1899-12-30T14:07:00"/>
        <d v="1899-12-30T12:04:00"/>
        <d v="1899-12-30T12:50:00"/>
        <d v="1899-12-30T13:30:00"/>
        <d v="1899-12-30T14:39:00"/>
        <d v="1899-12-30T12:34:00"/>
        <d v="1899-12-30T14:20:00"/>
        <d v="1899-12-30T15:14:00"/>
        <d v="1899-12-30T15:27:00"/>
        <d v="1899-12-30T11:28:00"/>
        <d v="1899-12-30T12:19:00"/>
        <d v="1899-12-30T13:43:00"/>
        <d v="1899-12-30T14:38:00"/>
        <d v="1899-12-30T13:07:00"/>
        <d v="1899-12-30T13:49:00"/>
        <d v="1899-12-30T14:35:00"/>
        <d v="1899-12-30T15:24:00"/>
        <d v="1899-12-30T15:32:00"/>
        <d v="1899-12-30T11:13:00"/>
        <d v="1899-12-30T11:51:00"/>
        <d v="1899-12-30T14:13:00"/>
        <d v="1899-12-30T12:05:00"/>
        <d v="1899-12-30T12:23:00"/>
        <d v="1899-12-30T15:48:00"/>
        <d v="1899-12-30T16:06:00"/>
        <d v="1899-12-30T16:11:00"/>
        <d v="1899-12-30T12:46:00"/>
        <d v="1899-12-30T13:12:00"/>
        <d v="1899-12-30T14:01:00"/>
        <d v="1899-12-30T14:31:00"/>
        <d v="1899-12-30T16:15:00"/>
        <d v="1899-12-30T16:45:00"/>
        <d v="1899-12-30T16:46:00"/>
        <d v="1899-12-30T13:10:00"/>
        <d v="1899-12-30T14:30:00"/>
        <d v="1899-12-30T15:00:00"/>
        <d v="1899-12-30T15:05:00"/>
        <d v="1899-12-30T15:25:00"/>
        <d v="1899-12-30T15:39:00"/>
        <d v="1899-12-30T16:18:00"/>
        <d v="1899-12-30T13:16:00"/>
        <d v="1899-12-30T14:43:00"/>
        <d v="1899-12-30T15:04:00"/>
        <d v="1899-12-30T15:13:00"/>
        <d v="1899-12-30T15:16:00"/>
        <d v="1899-12-30T15:26:00"/>
        <d v="1899-12-30T16:28:00"/>
        <d v="1899-12-30T14:46:00"/>
        <d v="1899-12-30T15:46:00"/>
        <d v="1899-12-30T15:50:00"/>
        <d v="1899-12-30T12:09:00"/>
        <d v="1899-12-30T13:46:00"/>
        <d v="1899-12-30T15:06:00"/>
        <d v="1899-12-30T16:29:00"/>
        <d v="1899-12-30T16:12:00"/>
        <d v="1899-12-30T16:23:00"/>
        <d v="1899-12-30T14:44:00"/>
        <d v="1899-12-30T14:49:00"/>
        <d v="1899-12-30T15:42:00"/>
        <d v="1899-12-30T16:01:00"/>
        <d v="1899-12-30T13:08:00"/>
        <d v="1899-12-30T14:22:00"/>
        <d v="1899-12-30T14:48:00"/>
        <d v="1899-12-30T14:57:00"/>
        <d v="1899-12-30T15:28:00"/>
        <d v="1899-12-30T12:45:00"/>
        <d v="1899-12-30T13:51:00"/>
        <d v="1899-12-30T11:33:00"/>
        <d v="1899-12-30T13:34:00"/>
        <d v="1899-12-30T14:10:00"/>
        <d v="1899-12-30T14:37:00"/>
        <d v="1899-12-30T16:42:00"/>
        <d v="1899-12-30T14:15:00"/>
        <d v="1899-12-30T15:34:00"/>
        <d v="1899-12-30T16:04:00"/>
        <d v="1899-12-30T16:17:00"/>
        <d v="1899-12-30T16:27:00"/>
        <d v="1899-12-30T16:33:00"/>
        <d v="1899-12-30T16:08:00"/>
        <d v="1899-12-30T12:33:00"/>
        <d v="1899-12-30T13:41:00"/>
        <d v="1899-12-30T14:02:00"/>
        <d v="1899-12-30T15:54:00"/>
        <d v="1899-12-30T16:13:00"/>
        <d v="1899-12-30T15:18:00"/>
        <d v="1899-12-30T14:23:00"/>
        <d v="1899-12-30T14:45:00"/>
        <d v="1899-12-30T14:42:00"/>
        <d v="1899-12-30T12:37:00"/>
        <d v="1899-12-30T12:52:00"/>
        <d v="1899-12-30T13:52:00"/>
        <d v="1899-12-30T15:11:00"/>
        <d v="1899-12-30T15:31:00"/>
        <d v="1899-12-30T13:03:00"/>
        <d v="1899-12-30T15:17:00"/>
        <d v="1899-12-30T14:18:00"/>
        <d v="1899-12-30T13:17:00"/>
        <d v="1899-12-30T14:34:00"/>
        <d v="1899-12-30T14:26:00"/>
        <d v="1899-12-30T14:19:00"/>
        <d v="1899-12-30T15:41:00"/>
        <d v="1899-12-30T16:49:00"/>
        <d v="1899-12-30T11:21:00"/>
        <d v="1899-12-30T14:32:00"/>
        <d v="1899-12-30T11:24:00"/>
        <d v="1899-12-30T14:09:00"/>
        <d v="1899-12-30T14:29:00"/>
        <d v="1899-12-30T13:11:00"/>
        <d v="1899-12-30T13:48:00"/>
        <d v="1899-12-30T13:47:00"/>
        <d v="1899-12-30T16:00:00"/>
        <d v="1899-12-30T15:56:00"/>
        <d v="1899-12-30T16:20:00"/>
        <d v="1899-12-30T14:59:00"/>
        <d v="1899-12-30T17:06:00"/>
        <d v="1899-12-30T16:35:00"/>
        <d v="1899-12-30T17:18:00"/>
        <d v="1899-12-30T13:04:00"/>
        <d v="1899-12-30T23:02:00"/>
        <d v="1899-12-30T15:55:00"/>
        <d v="1899-12-30T16:40:00"/>
        <d v="1899-12-30T16:37:00"/>
        <d v="1899-12-30T14:33:00"/>
        <d v="1899-12-30T16:53:00"/>
        <d v="1899-12-30T16:26:00"/>
        <d v="1899-12-30T15:12:00"/>
        <d v="1899-12-30T14:21:00"/>
        <d v="1899-12-30T15:52:00"/>
        <d v="1899-12-30T14:00:00"/>
        <d v="1899-12-30T17:25:00"/>
        <d v="1899-12-30T17:22:00"/>
        <d v="1899-12-30T15:19:00"/>
        <d v="1899-12-30T16:30:00"/>
        <d v="1899-12-30T15:58:00"/>
        <d v="1899-12-30T14:36:00"/>
        <d v="1899-12-30T16:59:00"/>
        <d v="1899-12-30T17:05:00"/>
        <d v="1899-12-30T13:00:00"/>
        <d v="1899-12-30T14:27:00"/>
        <d v="1899-12-30T17:04:00"/>
        <d v="1899-12-30T16:51:00"/>
        <d v="1899-12-30T16:22:00"/>
        <d v="1899-12-30T12:32:00"/>
        <d v="1899-12-30T17:01:00"/>
        <d v="1899-12-30T13:32:00"/>
        <d v="1899-12-30T16:48:00"/>
        <d v="1899-12-30T14:40:00"/>
        <d v="1899-12-30T16:43:00"/>
        <d v="1899-12-30T14:03:00"/>
        <d v="1899-12-30T15:10:00"/>
        <d v="1899-12-30T15:03:00"/>
        <d v="1899-12-30T17:14:00"/>
        <d v="1899-12-30T14:55:00"/>
        <d v="1899-12-30T16:38:00"/>
        <d v="1899-12-30T15:44:00"/>
        <d v="1899-12-30T16:25:00"/>
        <d v="1899-12-30T17:23:00"/>
        <d v="1899-12-30T15:59:00"/>
        <d v="1899-12-30T17:00:00"/>
        <d v="1899-12-30T16:05:00"/>
        <d v="1899-12-30T16:55:00"/>
        <d v="1899-12-30T16:52:00"/>
        <d v="1899-12-30T16:14:00"/>
        <d v="1899-12-30T14:04:00"/>
        <d v="1899-12-30T15:15:00"/>
        <d v="1899-12-30T15:49:00"/>
        <d v="1899-12-30T17:29:00"/>
        <d v="1899-12-30T16:41:00"/>
        <d v="1899-12-30T17:28:00"/>
        <d v="1899-12-30T16:07:00"/>
        <d v="1899-12-30T17:21:00"/>
        <d v="1899-12-30T17:19:00"/>
        <d v="1899-12-30T11:00:00"/>
        <d v="1899-12-30T22:13:00"/>
        <d v="1899-12-30T14:14:00"/>
        <d v="1899-12-30T15:45:00"/>
        <d v="1899-12-30T15:47:00"/>
        <d v="1899-12-30T16:58:00"/>
        <d v="1899-12-30T16:31:00"/>
        <d v="1899-12-30T15:29:00"/>
        <d v="1899-12-30T16:19:00"/>
        <d v="1899-12-30T15:38:00"/>
        <d v="1899-12-30T17:09:00"/>
        <d v="1899-12-30T17:17:00"/>
        <d v="1899-12-30T16:44:00"/>
        <d v="1899-12-30T17:24:00"/>
        <m/>
      </sharedItems>
      <fieldGroup par="26" base="0">
        <rangePr groupBy="minutes" startDate="1899-12-30T11:00:00" endDate="1899-12-30T23:02:00"/>
        <groupItems count="62">
          <s v="(blank)"/>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day of week" numFmtId="0">
      <sharedItems containsBlank="1"/>
    </cacheField>
    <cacheField name="Total Items" numFmtId="0">
      <sharedItems containsString="0" containsBlank="1" containsNumber="1" containsInteger="1" minValue="0" maxValue="31"/>
    </cacheField>
    <cacheField name="Total Sale" numFmtId="165">
      <sharedItems containsString="0" containsBlank="1" containsNumber="1" containsInteger="1" minValue="12800" maxValue="1293000"/>
    </cacheField>
    <cacheField name="place" numFmtId="0">
      <sharedItems containsBlank="1"/>
    </cacheField>
    <cacheField name="angbutter" numFmtId="0">
      <sharedItems containsString="0" containsBlank="1" containsNumber="1" containsInteger="1" minValue="0" maxValue="11"/>
    </cacheField>
    <cacheField name="plain bread" numFmtId="0">
      <sharedItems containsString="0" containsBlank="1" containsNumber="1" containsInteger="1" minValue="0" maxValue="5"/>
    </cacheField>
    <cacheField name="jam" numFmtId="0">
      <sharedItems containsString="0" containsBlank="1" containsNumber="1" containsInteger="1" minValue="0" maxValue="5"/>
    </cacheField>
    <cacheField name="americano" numFmtId="0">
      <sharedItems containsString="0" containsBlank="1" containsNumber="1" containsInteger="1" minValue="0" maxValue="5"/>
    </cacheField>
    <cacheField name="croissant" numFmtId="0">
      <sharedItems containsString="0" containsBlank="1" containsNumber="1" containsInteger="1" minValue="0" maxValue="16"/>
    </cacheField>
    <cacheField name="caffe latte" numFmtId="0">
      <sharedItems containsString="0" containsBlank="1" containsNumber="1" containsInteger="1" minValue="0" maxValue="3"/>
    </cacheField>
    <cacheField name="tiramisu croissant" numFmtId="0">
      <sharedItems containsString="0" containsBlank="1" containsNumber="1" containsInteger="1" minValue="0" maxValue="14"/>
    </cacheField>
    <cacheField name="cacao deep" numFmtId="0">
      <sharedItems containsString="0" containsBlank="1" containsNumber="1" containsInteger="1" minValue="0" maxValue="4"/>
    </cacheField>
    <cacheField name="pain au chocolate" numFmtId="0">
      <sharedItems containsString="0" containsBlank="1" containsNumber="1" containsInteger="1" minValue="0" maxValue="6"/>
    </cacheField>
    <cacheField name="almond croissant" numFmtId="0">
      <sharedItems containsString="0" containsBlank="1" containsNumber="1" containsInteger="1" minValue="0" maxValue="5"/>
    </cacheField>
    <cacheField name="milk tea" numFmtId="0">
      <sharedItems containsString="0" containsBlank="1" containsNumber="1" containsInteger="1" minValue="0" maxValue="6"/>
    </cacheField>
    <cacheField name="gateau chocolate" numFmtId="0">
      <sharedItems containsString="0" containsBlank="1" containsNumber="1" containsInteger="1" minValue="0" maxValue="2"/>
    </cacheField>
    <cacheField name="pandoro" numFmtId="0">
      <sharedItems containsString="0" containsBlank="1" containsNumber="1" containsInteger="1" minValue="0" maxValue="5"/>
    </cacheField>
    <cacheField name="cheese cake" numFmtId="0">
      <sharedItems containsString="0" containsBlank="1" containsNumber="1" containsInteger="1" minValue="0" maxValue="2"/>
    </cacheField>
    <cacheField name="lemonade" numFmtId="0">
      <sharedItems containsString="0" containsBlank="1" containsNumber="1" containsInteger="1" minValue="0" maxValue="3"/>
    </cacheField>
    <cacheField name="orange pound" numFmtId="0">
      <sharedItems containsString="0" containsBlank="1" containsNumber="1" containsInteger="1" minValue="0" maxValue="4"/>
    </cacheField>
    <cacheField name="wiener" numFmtId="0">
      <sharedItems containsString="0" containsBlank="1" containsNumber="1" containsInteger="1" minValue="0" maxValue="6"/>
    </cacheField>
    <cacheField name="vanilla latte" numFmtId="0">
      <sharedItems containsString="0" containsBlank="1" containsNumber="1" containsInteger="1" minValue="0" maxValue="4"/>
    </cacheField>
    <cacheField name="berry Ade" numFmtId="0">
      <sharedItems containsString="0" containsBlank="1" containsNumber="1" containsInteger="1" minValue="0" maxValue="2"/>
    </cacheField>
    <cacheField name="tiramisu" numFmtId="0">
      <sharedItems containsString="0" containsBlank="1" containsNumber="1" containsInteger="1" minValue="0" maxValue="1"/>
    </cacheField>
    <cacheField name="meringue cookies" numFmtId="0">
      <sharedItems containsString="0" containsBlank="1" containsNumber="1" containsInteger="1" minValue="0" maxValue="2"/>
    </cacheField>
    <cacheField name="Hours" numFmtId="0" databaseField="0">
      <fieldGroup base="0">
        <rangePr groupBy="hours" startDate="1899-12-30T11:00:00" endDate="1899-12-30T23:02: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m Schlegel" refreshedDate="44781.82271828704" createdVersion="8" refreshedVersion="8" minRefreshableVersion="3" recordCount="2420" xr:uid="{B6AC17C0-FD66-4149-A786-786158F1C2F1}">
  <cacheSource type="worksheet">
    <worksheetSource ref="B1:AA2421" sheet="Clean Dataset"/>
  </cacheSource>
  <cacheFields count="27">
    <cacheField name="Date of Sale" numFmtId="14">
      <sharedItems containsSemiMixedTypes="0" containsNonDate="0" containsDate="1" containsString="0" minDate="2019-07-11T00:00:00" maxDate="2020-05-03T00:00:00"/>
    </cacheField>
    <cacheField name="Time" numFmtId="164">
      <sharedItems containsSemiMixedTypes="0" containsNonDate="0" containsDate="1" containsString="0" minDate="1899-12-30T11:00:00" maxDate="1899-12-30T23:02:00"/>
    </cacheField>
    <cacheField name="day of week" numFmtId="0">
      <sharedItems count="7">
        <s v="Thursday"/>
        <s v="Friday"/>
        <s v="Saturday"/>
        <s v="Sunday"/>
        <s v="Monday"/>
        <s v="Wednesday"/>
        <s v="Tuesday"/>
      </sharedItems>
    </cacheField>
    <cacheField name="Total Items" numFmtId="0">
      <sharedItems containsSemiMixedTypes="0" containsString="0" containsNumber="1" containsInteger="1" minValue="0" maxValue="31"/>
    </cacheField>
    <cacheField name="Total Sale" numFmtId="165">
      <sharedItems containsSemiMixedTypes="0" containsString="0" containsNumber="1" containsInteger="1" minValue="12800" maxValue="1293000"/>
    </cacheField>
    <cacheField name="place" numFmtId="0">
      <sharedItems containsBlank="1"/>
    </cacheField>
    <cacheField name="angbutter" numFmtId="0">
      <sharedItems containsSemiMixedTypes="0" containsString="0" containsNumber="1" containsInteger="1" minValue="0" maxValue="11"/>
    </cacheField>
    <cacheField name="plain bread" numFmtId="0">
      <sharedItems containsSemiMixedTypes="0" containsString="0" containsNumber="1" containsInteger="1" minValue="0" maxValue="5"/>
    </cacheField>
    <cacheField name="jam" numFmtId="0">
      <sharedItems containsSemiMixedTypes="0" containsString="0" containsNumber="1" containsInteger="1" minValue="0" maxValue="5"/>
    </cacheField>
    <cacheField name="americano" numFmtId="0">
      <sharedItems containsSemiMixedTypes="0" containsString="0" containsNumber="1" containsInteger="1" minValue="0" maxValue="5"/>
    </cacheField>
    <cacheField name="croissant" numFmtId="0">
      <sharedItems containsSemiMixedTypes="0" containsString="0" containsNumber="1" containsInteger="1" minValue="0" maxValue="16"/>
    </cacheField>
    <cacheField name="caffe latte" numFmtId="0">
      <sharedItems containsSemiMixedTypes="0" containsString="0" containsNumber="1" containsInteger="1" minValue="0" maxValue="3"/>
    </cacheField>
    <cacheField name="tiramisu croissant" numFmtId="0">
      <sharedItems containsSemiMixedTypes="0" containsString="0" containsNumber="1" containsInteger="1" minValue="0" maxValue="14"/>
    </cacheField>
    <cacheField name="cacao deep" numFmtId="0">
      <sharedItems containsSemiMixedTypes="0" containsString="0" containsNumber="1" containsInteger="1" minValue="0" maxValue="4"/>
    </cacheField>
    <cacheField name="pain au chocolate" numFmtId="0">
      <sharedItems containsSemiMixedTypes="0" containsString="0" containsNumber="1" containsInteger="1" minValue="0" maxValue="6"/>
    </cacheField>
    <cacheField name="almond croissant" numFmtId="0">
      <sharedItems containsSemiMixedTypes="0" containsString="0" containsNumber="1" containsInteger="1" minValue="0" maxValue="5"/>
    </cacheField>
    <cacheField name="milk tea" numFmtId="0">
      <sharedItems containsSemiMixedTypes="0" containsString="0" containsNumber="1" containsInteger="1" minValue="0" maxValue="6"/>
    </cacheField>
    <cacheField name="gateau chocolate" numFmtId="0">
      <sharedItems containsSemiMixedTypes="0" containsString="0" containsNumber="1" containsInteger="1" minValue="0" maxValue="2"/>
    </cacheField>
    <cacheField name="pandoro" numFmtId="0">
      <sharedItems containsSemiMixedTypes="0" containsString="0" containsNumber="1" containsInteger="1" minValue="0" maxValue="5"/>
    </cacheField>
    <cacheField name="cheese cake" numFmtId="0">
      <sharedItems containsSemiMixedTypes="0" containsString="0" containsNumber="1" containsInteger="1" minValue="0" maxValue="2"/>
    </cacheField>
    <cacheField name="lemonade" numFmtId="0">
      <sharedItems containsSemiMixedTypes="0" containsString="0" containsNumber="1" containsInteger="1" minValue="0" maxValue="3"/>
    </cacheField>
    <cacheField name="orange pound" numFmtId="0">
      <sharedItems containsSemiMixedTypes="0" containsString="0" containsNumber="1" containsInteger="1" minValue="0" maxValue="4"/>
    </cacheField>
    <cacheField name="wiener" numFmtId="0">
      <sharedItems containsSemiMixedTypes="0" containsString="0" containsNumber="1" containsInteger="1" minValue="0" maxValue="6"/>
    </cacheField>
    <cacheField name="vanilla latte" numFmtId="0">
      <sharedItems containsSemiMixedTypes="0" containsString="0" containsNumber="1" containsInteger="1" minValue="0" maxValue="4"/>
    </cacheField>
    <cacheField name="berry Ade" numFmtId="0">
      <sharedItems containsSemiMixedTypes="0" containsString="0" containsNumber="1" containsInteger="1" minValue="0" maxValue="2"/>
    </cacheField>
    <cacheField name="tiramisu" numFmtId="0">
      <sharedItems containsSemiMixedTypes="0" containsString="0" containsNumber="1" containsInteger="1" minValue="0" maxValue="1"/>
    </cacheField>
    <cacheField name="meringue cookies" numFmtId="0">
      <sharedItems containsSemiMixedTypes="0" containsString="0" containsNumber="1" containsInteger="1" minValue="0" maxValue="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1">
  <r>
    <x v="0"/>
    <x v="0"/>
    <x v="0"/>
    <n v="6"/>
    <n v="23800"/>
    <m/>
    <n v="1"/>
    <n v="0"/>
    <n v="0"/>
    <n v="1"/>
    <n v="0"/>
    <n v="0"/>
    <n v="3"/>
    <n v="0"/>
    <n v="0"/>
    <n v="0"/>
    <n v="0"/>
    <n v="0"/>
    <n v="0"/>
    <n v="0"/>
    <n v="0"/>
    <n v="0"/>
    <n v="0"/>
    <n v="1"/>
    <n v="0"/>
    <n v="0"/>
    <n v="0"/>
  </r>
  <r>
    <x v="0"/>
    <x v="1"/>
    <x v="0"/>
    <n v="3"/>
    <n v="15800"/>
    <m/>
    <n v="1"/>
    <n v="0"/>
    <n v="0"/>
    <n v="0"/>
    <n v="0"/>
    <n v="0"/>
    <n v="1"/>
    <n v="0"/>
    <n v="0"/>
    <n v="0"/>
    <n v="0"/>
    <n v="0"/>
    <n v="0"/>
    <n v="0"/>
    <n v="0"/>
    <n v="1"/>
    <n v="0"/>
    <n v="0"/>
    <n v="0"/>
    <n v="0"/>
    <n v="0"/>
  </r>
  <r>
    <x v="1"/>
    <x v="2"/>
    <x v="1"/>
    <n v="14"/>
    <n v="58000"/>
    <m/>
    <n v="0"/>
    <n v="0"/>
    <n v="0"/>
    <n v="0"/>
    <n v="0"/>
    <n v="0"/>
    <n v="14"/>
    <n v="0"/>
    <n v="0"/>
    <n v="0"/>
    <n v="0"/>
    <n v="0"/>
    <n v="0"/>
    <n v="0"/>
    <n v="0"/>
    <n v="0"/>
    <n v="0"/>
    <n v="0"/>
    <n v="0"/>
    <n v="0"/>
    <n v="0"/>
  </r>
  <r>
    <x v="2"/>
    <x v="3"/>
    <x v="2"/>
    <n v="3"/>
    <n v="14800"/>
    <m/>
    <n v="1"/>
    <n v="1"/>
    <n v="0"/>
    <n v="0"/>
    <n v="0"/>
    <n v="0"/>
    <n v="0"/>
    <n v="0"/>
    <n v="0"/>
    <n v="0"/>
    <n v="0"/>
    <n v="0"/>
    <n v="0"/>
    <n v="0"/>
    <n v="0"/>
    <n v="0"/>
    <n v="0"/>
    <n v="1"/>
    <n v="0"/>
    <n v="0"/>
    <n v="0"/>
  </r>
  <r>
    <x v="2"/>
    <x v="4"/>
    <x v="2"/>
    <n v="3"/>
    <n v="15600"/>
    <m/>
    <n v="2"/>
    <n v="0"/>
    <n v="0"/>
    <n v="0"/>
    <n v="0"/>
    <n v="0"/>
    <n v="1"/>
    <n v="0"/>
    <n v="0"/>
    <n v="0"/>
    <n v="0"/>
    <n v="0"/>
    <n v="0"/>
    <n v="0"/>
    <n v="0"/>
    <n v="0"/>
    <n v="0"/>
    <n v="0"/>
    <n v="0"/>
    <n v="0"/>
    <n v="0"/>
  </r>
  <r>
    <x v="2"/>
    <x v="5"/>
    <x v="2"/>
    <n v="3"/>
    <n v="15800"/>
    <m/>
    <n v="1"/>
    <n v="0"/>
    <n v="0"/>
    <n v="0"/>
    <n v="0"/>
    <n v="0"/>
    <n v="0"/>
    <n v="0"/>
    <n v="0"/>
    <n v="0"/>
    <n v="1"/>
    <n v="0"/>
    <n v="0"/>
    <n v="0"/>
    <n v="0"/>
    <n v="0"/>
    <n v="0"/>
    <n v="1"/>
    <n v="0"/>
    <n v="0"/>
    <n v="0"/>
  </r>
  <r>
    <x v="2"/>
    <x v="6"/>
    <x v="2"/>
    <n v="3"/>
    <n v="15800"/>
    <m/>
    <n v="1"/>
    <n v="0"/>
    <n v="0"/>
    <n v="0"/>
    <n v="0"/>
    <n v="0"/>
    <n v="0"/>
    <n v="0"/>
    <n v="0"/>
    <n v="0"/>
    <n v="0"/>
    <n v="0"/>
    <n v="0"/>
    <n v="0"/>
    <n v="0"/>
    <n v="1"/>
    <n v="0"/>
    <n v="1"/>
    <n v="0"/>
    <n v="0"/>
    <n v="0"/>
  </r>
  <r>
    <x v="2"/>
    <x v="7"/>
    <x v="2"/>
    <n v="3"/>
    <n v="14000"/>
    <m/>
    <n v="0"/>
    <n v="0"/>
    <n v="0"/>
    <n v="0"/>
    <n v="0"/>
    <n v="0"/>
    <n v="2"/>
    <n v="1"/>
    <n v="0"/>
    <n v="0"/>
    <n v="0"/>
    <n v="0"/>
    <n v="0"/>
    <n v="0"/>
    <n v="0"/>
    <n v="0"/>
    <n v="0"/>
    <n v="0"/>
    <n v="0"/>
    <n v="0"/>
    <n v="0"/>
  </r>
  <r>
    <x v="2"/>
    <x v="8"/>
    <x v="2"/>
    <n v="4"/>
    <n v="19100"/>
    <m/>
    <n v="2"/>
    <n v="1"/>
    <n v="0"/>
    <n v="0"/>
    <n v="0"/>
    <n v="0"/>
    <n v="1"/>
    <n v="0"/>
    <n v="0"/>
    <n v="0"/>
    <n v="0"/>
    <n v="0"/>
    <n v="0"/>
    <n v="0"/>
    <n v="0"/>
    <n v="0"/>
    <n v="0"/>
    <n v="0"/>
    <n v="0"/>
    <n v="0"/>
    <n v="0"/>
  </r>
  <r>
    <x v="2"/>
    <x v="9"/>
    <x v="2"/>
    <n v="4"/>
    <n v="22300"/>
    <m/>
    <n v="1"/>
    <n v="1"/>
    <n v="0"/>
    <n v="0"/>
    <n v="0"/>
    <n v="0"/>
    <n v="1"/>
    <n v="1"/>
    <n v="0"/>
    <n v="0"/>
    <n v="0"/>
    <n v="0"/>
    <n v="0"/>
    <n v="0"/>
    <n v="0"/>
    <n v="0"/>
    <n v="0"/>
    <n v="0"/>
    <n v="0"/>
    <n v="0"/>
    <n v="0"/>
  </r>
  <r>
    <x v="3"/>
    <x v="10"/>
    <x v="3"/>
    <n v="3"/>
    <n v="15300"/>
    <m/>
    <n v="1"/>
    <n v="0"/>
    <n v="0"/>
    <n v="0"/>
    <n v="0"/>
    <n v="0"/>
    <n v="1"/>
    <n v="0"/>
    <n v="0"/>
    <n v="0"/>
    <n v="0"/>
    <n v="0"/>
    <n v="0"/>
    <n v="0"/>
    <n v="0"/>
    <n v="0"/>
    <n v="0"/>
    <n v="1"/>
    <n v="0"/>
    <n v="0"/>
    <n v="0"/>
  </r>
  <r>
    <x v="3"/>
    <x v="11"/>
    <x v="3"/>
    <n v="6"/>
    <n v="27600"/>
    <m/>
    <n v="2"/>
    <n v="0"/>
    <n v="0"/>
    <n v="3"/>
    <n v="0"/>
    <n v="0"/>
    <n v="1"/>
    <n v="0"/>
    <n v="0"/>
    <n v="0"/>
    <n v="0"/>
    <n v="0"/>
    <n v="0"/>
    <n v="0"/>
    <n v="0"/>
    <n v="0"/>
    <n v="0"/>
    <n v="0"/>
    <n v="0"/>
    <n v="0"/>
    <n v="0"/>
  </r>
  <r>
    <x v="3"/>
    <x v="12"/>
    <x v="3"/>
    <n v="6"/>
    <n v="26300"/>
    <m/>
    <n v="1"/>
    <n v="0"/>
    <n v="0"/>
    <n v="0"/>
    <n v="0"/>
    <n v="0"/>
    <n v="2"/>
    <n v="2"/>
    <n v="0"/>
    <n v="0"/>
    <n v="0"/>
    <n v="0"/>
    <n v="0"/>
    <n v="0"/>
    <n v="0"/>
    <n v="0"/>
    <n v="0"/>
    <n v="1"/>
    <n v="0"/>
    <n v="0"/>
    <n v="0"/>
  </r>
  <r>
    <x v="3"/>
    <x v="13"/>
    <x v="3"/>
    <n v="4"/>
    <n v="19800"/>
    <m/>
    <n v="1"/>
    <n v="0"/>
    <n v="0"/>
    <n v="0"/>
    <n v="0"/>
    <n v="0"/>
    <n v="1"/>
    <n v="0"/>
    <n v="0"/>
    <n v="0"/>
    <n v="0"/>
    <n v="0"/>
    <n v="0"/>
    <n v="0"/>
    <n v="0"/>
    <n v="1"/>
    <n v="0"/>
    <n v="1"/>
    <n v="0"/>
    <n v="0"/>
    <n v="0"/>
  </r>
  <r>
    <x v="3"/>
    <x v="14"/>
    <x v="3"/>
    <n v="3"/>
    <n v="18300"/>
    <m/>
    <n v="1"/>
    <n v="0"/>
    <n v="0"/>
    <n v="0"/>
    <n v="0"/>
    <n v="0"/>
    <n v="0"/>
    <n v="1"/>
    <n v="0"/>
    <n v="0"/>
    <n v="0"/>
    <n v="0"/>
    <n v="0"/>
    <n v="0"/>
    <n v="0"/>
    <n v="1"/>
    <n v="0"/>
    <n v="0"/>
    <n v="0"/>
    <n v="0"/>
    <n v="0"/>
  </r>
  <r>
    <x v="3"/>
    <x v="15"/>
    <x v="3"/>
    <n v="3"/>
    <n v="15600"/>
    <m/>
    <n v="2"/>
    <n v="0"/>
    <n v="0"/>
    <n v="0"/>
    <n v="0"/>
    <n v="0"/>
    <n v="1"/>
    <n v="0"/>
    <n v="0"/>
    <n v="0"/>
    <n v="0"/>
    <n v="0"/>
    <n v="0"/>
    <n v="0"/>
    <n v="0"/>
    <n v="0"/>
    <n v="0"/>
    <n v="0"/>
    <n v="0"/>
    <n v="0"/>
    <n v="0"/>
  </r>
  <r>
    <x v="3"/>
    <x v="16"/>
    <x v="3"/>
    <n v="5"/>
    <n v="23600"/>
    <m/>
    <n v="2"/>
    <n v="0"/>
    <n v="0"/>
    <n v="0"/>
    <n v="0"/>
    <n v="0"/>
    <n v="1"/>
    <n v="1"/>
    <n v="0"/>
    <n v="0"/>
    <n v="0"/>
    <n v="0"/>
    <n v="0"/>
    <n v="0"/>
    <n v="0"/>
    <n v="1"/>
    <n v="0"/>
    <n v="0"/>
    <n v="0"/>
    <n v="0"/>
    <n v="0"/>
  </r>
  <r>
    <x v="3"/>
    <x v="17"/>
    <x v="3"/>
    <n v="4"/>
    <n v="20100"/>
    <m/>
    <n v="2"/>
    <n v="0"/>
    <n v="0"/>
    <n v="0"/>
    <n v="0"/>
    <n v="0"/>
    <n v="1"/>
    <n v="0"/>
    <n v="0"/>
    <n v="0"/>
    <n v="0"/>
    <n v="0"/>
    <n v="0"/>
    <n v="0"/>
    <n v="0"/>
    <n v="0"/>
    <n v="0"/>
    <n v="1"/>
    <n v="0"/>
    <n v="0"/>
    <n v="0"/>
  </r>
  <r>
    <x v="3"/>
    <x v="18"/>
    <x v="3"/>
    <n v="5"/>
    <n v="25600"/>
    <m/>
    <n v="2"/>
    <n v="0"/>
    <n v="1"/>
    <n v="0"/>
    <n v="0"/>
    <n v="1"/>
    <n v="0"/>
    <n v="0"/>
    <n v="0"/>
    <n v="0"/>
    <n v="0"/>
    <n v="0"/>
    <n v="0"/>
    <n v="0"/>
    <n v="0"/>
    <n v="1"/>
    <n v="0"/>
    <n v="0"/>
    <n v="0"/>
    <n v="0"/>
    <n v="0"/>
  </r>
  <r>
    <x v="3"/>
    <x v="19"/>
    <x v="3"/>
    <n v="4"/>
    <n v="19800"/>
    <m/>
    <n v="1"/>
    <n v="0"/>
    <n v="0"/>
    <n v="0"/>
    <n v="0"/>
    <n v="0"/>
    <n v="1"/>
    <n v="0"/>
    <n v="0"/>
    <n v="0"/>
    <n v="0"/>
    <n v="0"/>
    <n v="0"/>
    <n v="0"/>
    <n v="0"/>
    <n v="1"/>
    <n v="0"/>
    <n v="1"/>
    <n v="0"/>
    <n v="0"/>
    <n v="0"/>
  </r>
  <r>
    <x v="4"/>
    <x v="20"/>
    <x v="4"/>
    <n v="3"/>
    <n v="15100"/>
    <m/>
    <n v="2"/>
    <n v="0"/>
    <n v="0"/>
    <n v="0"/>
    <n v="0"/>
    <n v="0"/>
    <n v="0"/>
    <n v="1"/>
    <n v="0"/>
    <n v="0"/>
    <n v="0"/>
    <n v="0"/>
    <n v="0"/>
    <n v="0"/>
    <n v="0"/>
    <n v="0"/>
    <n v="0"/>
    <n v="0"/>
    <n v="0"/>
    <n v="0"/>
    <n v="0"/>
  </r>
  <r>
    <x v="4"/>
    <x v="21"/>
    <x v="4"/>
    <n v="3"/>
    <n v="15800"/>
    <m/>
    <n v="1"/>
    <n v="0"/>
    <n v="0"/>
    <n v="0"/>
    <n v="0"/>
    <n v="0"/>
    <n v="1"/>
    <n v="0"/>
    <n v="0"/>
    <n v="0"/>
    <n v="0"/>
    <n v="0"/>
    <n v="0"/>
    <n v="0"/>
    <n v="1"/>
    <n v="0"/>
    <n v="0"/>
    <n v="0"/>
    <n v="0"/>
    <n v="0"/>
    <n v="0"/>
  </r>
  <r>
    <x v="5"/>
    <x v="22"/>
    <x v="5"/>
    <n v="3"/>
    <n v="17800"/>
    <m/>
    <n v="1"/>
    <n v="1"/>
    <n v="0"/>
    <n v="0"/>
    <n v="0"/>
    <n v="0"/>
    <n v="1"/>
    <n v="0"/>
    <n v="0"/>
    <n v="0"/>
    <n v="0"/>
    <n v="0"/>
    <n v="0"/>
    <n v="0"/>
    <n v="0"/>
    <n v="0"/>
    <n v="0"/>
    <n v="0"/>
    <n v="0"/>
    <n v="0"/>
    <n v="0"/>
  </r>
  <r>
    <x v="5"/>
    <x v="23"/>
    <x v="5"/>
    <n v="5"/>
    <n v="14800"/>
    <m/>
    <n v="3"/>
    <n v="0"/>
    <n v="0"/>
    <n v="0"/>
    <n v="1"/>
    <n v="0"/>
    <n v="0"/>
    <n v="0"/>
    <n v="1"/>
    <n v="0"/>
    <n v="0"/>
    <n v="0"/>
    <n v="0"/>
    <n v="0"/>
    <n v="0"/>
    <n v="0"/>
    <n v="0"/>
    <n v="0"/>
    <n v="0"/>
    <n v="0"/>
    <n v="0"/>
  </r>
  <r>
    <x v="5"/>
    <x v="24"/>
    <x v="5"/>
    <n v="5"/>
    <n v="23400"/>
    <m/>
    <n v="1"/>
    <n v="0"/>
    <n v="2"/>
    <n v="0"/>
    <n v="0"/>
    <n v="0"/>
    <n v="0"/>
    <n v="0"/>
    <n v="0"/>
    <n v="0"/>
    <n v="0"/>
    <n v="1"/>
    <n v="0"/>
    <n v="0"/>
    <n v="0"/>
    <n v="1"/>
    <n v="0"/>
    <n v="0"/>
    <n v="0"/>
    <n v="0"/>
    <n v="0"/>
  </r>
  <r>
    <x v="5"/>
    <x v="9"/>
    <x v="5"/>
    <n v="3"/>
    <n v="18100"/>
    <m/>
    <n v="1"/>
    <n v="1"/>
    <n v="0"/>
    <n v="0"/>
    <n v="0"/>
    <n v="0"/>
    <n v="0"/>
    <n v="0"/>
    <n v="0"/>
    <n v="0"/>
    <n v="0"/>
    <n v="0"/>
    <n v="0"/>
    <n v="0"/>
    <n v="0"/>
    <n v="0"/>
    <n v="0"/>
    <n v="0"/>
    <n v="1"/>
    <n v="0"/>
    <n v="0"/>
  </r>
  <r>
    <x v="6"/>
    <x v="25"/>
    <x v="1"/>
    <n v="4"/>
    <n v="14800"/>
    <m/>
    <n v="1"/>
    <n v="0"/>
    <n v="0"/>
    <n v="0"/>
    <n v="1"/>
    <n v="0"/>
    <n v="1"/>
    <n v="0"/>
    <n v="1"/>
    <n v="0"/>
    <n v="0"/>
    <n v="0"/>
    <n v="0"/>
    <n v="0"/>
    <n v="0"/>
    <n v="0"/>
    <n v="0"/>
    <n v="0"/>
    <n v="0"/>
    <n v="0"/>
    <n v="0"/>
  </r>
  <r>
    <x v="6"/>
    <x v="26"/>
    <x v="1"/>
    <n v="3"/>
    <n v="15800"/>
    <m/>
    <n v="1"/>
    <n v="0"/>
    <n v="0"/>
    <n v="0"/>
    <n v="0"/>
    <n v="0"/>
    <n v="0"/>
    <n v="0"/>
    <n v="0"/>
    <n v="0"/>
    <n v="0"/>
    <n v="0"/>
    <n v="0"/>
    <n v="0"/>
    <n v="0"/>
    <n v="1"/>
    <n v="0"/>
    <n v="0"/>
    <n v="1"/>
    <n v="0"/>
    <n v="0"/>
  </r>
  <r>
    <x v="6"/>
    <x v="27"/>
    <x v="1"/>
    <n v="5"/>
    <n v="21800"/>
    <m/>
    <n v="1"/>
    <n v="0"/>
    <n v="0"/>
    <n v="0"/>
    <n v="1"/>
    <n v="0"/>
    <n v="2"/>
    <n v="0"/>
    <n v="1"/>
    <n v="0"/>
    <n v="0"/>
    <n v="0"/>
    <n v="0"/>
    <n v="0"/>
    <n v="0"/>
    <n v="0"/>
    <n v="0"/>
    <n v="0"/>
    <n v="0"/>
    <n v="0"/>
    <n v="0"/>
  </r>
  <r>
    <x v="6"/>
    <x v="28"/>
    <x v="1"/>
    <n v="4"/>
    <n v="20600"/>
    <m/>
    <n v="2"/>
    <n v="0"/>
    <n v="0"/>
    <n v="0"/>
    <n v="0"/>
    <n v="0"/>
    <n v="1"/>
    <n v="0"/>
    <n v="0"/>
    <n v="0"/>
    <n v="0"/>
    <n v="0"/>
    <n v="0"/>
    <n v="0"/>
    <n v="0"/>
    <n v="1"/>
    <n v="0"/>
    <n v="0"/>
    <n v="0"/>
    <n v="0"/>
    <n v="0"/>
  </r>
  <r>
    <x v="6"/>
    <x v="29"/>
    <x v="1"/>
    <n v="3"/>
    <n v="14800"/>
    <m/>
    <n v="1"/>
    <n v="0"/>
    <n v="0"/>
    <n v="0"/>
    <n v="1"/>
    <n v="0"/>
    <n v="1"/>
    <n v="0"/>
    <n v="0"/>
    <n v="0"/>
    <n v="0"/>
    <n v="0"/>
    <n v="0"/>
    <n v="0"/>
    <n v="0"/>
    <n v="0"/>
    <n v="0"/>
    <n v="0"/>
    <n v="0"/>
    <n v="0"/>
    <n v="0"/>
  </r>
  <r>
    <x v="6"/>
    <x v="30"/>
    <x v="1"/>
    <n v="3"/>
    <n v="15100"/>
    <m/>
    <n v="2"/>
    <n v="0"/>
    <n v="0"/>
    <n v="0"/>
    <n v="0"/>
    <n v="0"/>
    <n v="0"/>
    <n v="0"/>
    <n v="1"/>
    <n v="0"/>
    <n v="0"/>
    <n v="0"/>
    <n v="0"/>
    <n v="0"/>
    <n v="0"/>
    <n v="0"/>
    <n v="0"/>
    <n v="0"/>
    <n v="0"/>
    <n v="0"/>
    <n v="0"/>
  </r>
  <r>
    <x v="6"/>
    <x v="31"/>
    <x v="1"/>
    <n v="16"/>
    <n v="58000"/>
    <m/>
    <n v="0"/>
    <n v="0"/>
    <n v="0"/>
    <n v="0"/>
    <n v="16"/>
    <n v="0"/>
    <n v="0"/>
    <n v="0"/>
    <n v="0"/>
    <n v="0"/>
    <n v="0"/>
    <n v="0"/>
    <n v="0"/>
    <n v="0"/>
    <n v="0"/>
    <n v="0"/>
    <n v="0"/>
    <n v="0"/>
    <n v="0"/>
    <n v="0"/>
    <n v="0"/>
  </r>
  <r>
    <x v="6"/>
    <x v="32"/>
    <x v="1"/>
    <n v="8"/>
    <n v="35900"/>
    <m/>
    <n v="3"/>
    <n v="0"/>
    <n v="0"/>
    <n v="0"/>
    <n v="3"/>
    <n v="0"/>
    <n v="2"/>
    <n v="0"/>
    <n v="0"/>
    <n v="0"/>
    <n v="0"/>
    <n v="0"/>
    <n v="0"/>
    <n v="0"/>
    <n v="0"/>
    <n v="0"/>
    <n v="0"/>
    <n v="0"/>
    <n v="0"/>
    <n v="0"/>
    <n v="0"/>
  </r>
  <r>
    <x v="7"/>
    <x v="33"/>
    <x v="2"/>
    <n v="3"/>
    <n v="15800"/>
    <m/>
    <n v="1"/>
    <n v="0"/>
    <n v="0"/>
    <n v="0"/>
    <n v="0"/>
    <n v="0"/>
    <n v="0"/>
    <n v="0"/>
    <n v="0"/>
    <n v="0"/>
    <n v="1"/>
    <n v="0"/>
    <n v="0"/>
    <n v="0"/>
    <n v="0"/>
    <n v="1"/>
    <n v="0"/>
    <n v="0"/>
    <n v="0"/>
    <n v="0"/>
    <n v="0"/>
  </r>
  <r>
    <x v="7"/>
    <x v="34"/>
    <x v="2"/>
    <n v="4"/>
    <n v="18800"/>
    <m/>
    <n v="1"/>
    <n v="0"/>
    <n v="0"/>
    <n v="1"/>
    <n v="1"/>
    <n v="1"/>
    <n v="0"/>
    <n v="0"/>
    <n v="0"/>
    <n v="0"/>
    <n v="0"/>
    <n v="0"/>
    <n v="0"/>
    <n v="0"/>
    <n v="0"/>
    <n v="0"/>
    <n v="0"/>
    <n v="0"/>
    <n v="0"/>
    <n v="0"/>
    <n v="0"/>
  </r>
  <r>
    <x v="7"/>
    <x v="35"/>
    <x v="2"/>
    <n v="6"/>
    <n v="22800"/>
    <m/>
    <n v="1"/>
    <n v="0"/>
    <n v="1"/>
    <n v="0"/>
    <n v="0"/>
    <n v="0"/>
    <n v="1"/>
    <n v="0"/>
    <n v="1"/>
    <n v="0"/>
    <n v="0"/>
    <n v="1"/>
    <n v="0"/>
    <n v="0"/>
    <n v="0"/>
    <n v="0"/>
    <n v="0"/>
    <n v="0"/>
    <n v="0"/>
    <n v="1"/>
    <n v="0"/>
  </r>
  <r>
    <x v="7"/>
    <x v="12"/>
    <x v="2"/>
    <n v="3"/>
    <n v="16400"/>
    <m/>
    <n v="3"/>
    <n v="0"/>
    <n v="0"/>
    <n v="0"/>
    <n v="0"/>
    <n v="0"/>
    <n v="0"/>
    <n v="0"/>
    <n v="0"/>
    <n v="0"/>
    <n v="0"/>
    <n v="0"/>
    <n v="0"/>
    <n v="0"/>
    <n v="0"/>
    <n v="0"/>
    <n v="0"/>
    <n v="0"/>
    <n v="0"/>
    <n v="0"/>
    <n v="0"/>
  </r>
  <r>
    <x v="7"/>
    <x v="36"/>
    <x v="2"/>
    <n v="3"/>
    <n v="15800"/>
    <m/>
    <n v="1"/>
    <n v="0"/>
    <n v="0"/>
    <n v="0"/>
    <n v="0"/>
    <n v="0"/>
    <n v="0"/>
    <n v="0"/>
    <n v="0"/>
    <n v="0"/>
    <n v="0"/>
    <n v="0"/>
    <n v="1"/>
    <n v="0"/>
    <n v="0"/>
    <n v="0"/>
    <n v="0"/>
    <n v="0"/>
    <n v="0"/>
    <n v="1"/>
    <n v="0"/>
  </r>
  <r>
    <x v="7"/>
    <x v="37"/>
    <x v="2"/>
    <n v="6"/>
    <n v="26300"/>
    <m/>
    <n v="1"/>
    <n v="0"/>
    <n v="0"/>
    <n v="0"/>
    <n v="0"/>
    <n v="1"/>
    <n v="0"/>
    <n v="0"/>
    <n v="1"/>
    <n v="0"/>
    <n v="0"/>
    <n v="0"/>
    <n v="0"/>
    <n v="0"/>
    <n v="0"/>
    <n v="1"/>
    <n v="1"/>
    <n v="0"/>
    <n v="0"/>
    <n v="1"/>
    <n v="0"/>
  </r>
  <r>
    <x v="7"/>
    <x v="38"/>
    <x v="2"/>
    <n v="3"/>
    <n v="14800"/>
    <m/>
    <n v="1"/>
    <n v="0"/>
    <n v="0"/>
    <n v="0"/>
    <n v="0"/>
    <n v="1"/>
    <n v="0"/>
    <n v="0"/>
    <n v="1"/>
    <n v="0"/>
    <n v="0"/>
    <n v="0"/>
    <n v="0"/>
    <n v="0"/>
    <n v="0"/>
    <n v="0"/>
    <n v="0"/>
    <n v="0"/>
    <n v="0"/>
    <n v="0"/>
    <n v="0"/>
  </r>
  <r>
    <x v="7"/>
    <x v="39"/>
    <x v="2"/>
    <n v="3"/>
    <n v="15800"/>
    <m/>
    <n v="1"/>
    <n v="0"/>
    <n v="0"/>
    <n v="0"/>
    <n v="0"/>
    <n v="0"/>
    <n v="1"/>
    <n v="0"/>
    <n v="0"/>
    <n v="0"/>
    <n v="0"/>
    <n v="0"/>
    <n v="0"/>
    <n v="0"/>
    <n v="0"/>
    <n v="1"/>
    <n v="0"/>
    <n v="0"/>
    <n v="0"/>
    <n v="0"/>
    <n v="0"/>
  </r>
  <r>
    <x v="7"/>
    <x v="3"/>
    <x v="2"/>
    <n v="5"/>
    <n v="20500"/>
    <m/>
    <n v="0"/>
    <n v="0"/>
    <n v="0"/>
    <n v="0"/>
    <n v="2"/>
    <n v="0"/>
    <n v="1"/>
    <n v="0"/>
    <n v="2"/>
    <n v="0"/>
    <n v="0"/>
    <n v="0"/>
    <n v="0"/>
    <n v="0"/>
    <n v="0"/>
    <n v="0"/>
    <n v="0"/>
    <n v="0"/>
    <n v="0"/>
    <n v="0"/>
    <n v="0"/>
  </r>
  <r>
    <x v="7"/>
    <x v="40"/>
    <x v="2"/>
    <n v="4"/>
    <n v="18600"/>
    <m/>
    <n v="2"/>
    <n v="0"/>
    <n v="0"/>
    <n v="0"/>
    <n v="1"/>
    <n v="0"/>
    <n v="0"/>
    <n v="0"/>
    <n v="1"/>
    <n v="0"/>
    <n v="0"/>
    <n v="0"/>
    <n v="0"/>
    <n v="0"/>
    <n v="0"/>
    <n v="0"/>
    <n v="0"/>
    <n v="0"/>
    <n v="0"/>
    <n v="0"/>
    <n v="0"/>
  </r>
  <r>
    <x v="7"/>
    <x v="41"/>
    <x v="2"/>
    <n v="4"/>
    <n v="17800"/>
    <m/>
    <n v="1"/>
    <n v="0"/>
    <n v="0"/>
    <n v="1"/>
    <n v="1"/>
    <n v="0"/>
    <n v="0"/>
    <n v="0"/>
    <n v="1"/>
    <n v="0"/>
    <n v="0"/>
    <n v="0"/>
    <n v="0"/>
    <n v="0"/>
    <n v="0"/>
    <n v="0"/>
    <n v="0"/>
    <n v="0"/>
    <n v="0"/>
    <n v="0"/>
    <n v="0"/>
  </r>
  <r>
    <x v="8"/>
    <x v="42"/>
    <x v="3"/>
    <n v="4"/>
    <n v="18600"/>
    <m/>
    <n v="1"/>
    <n v="0"/>
    <n v="0"/>
    <n v="0"/>
    <n v="1"/>
    <n v="0"/>
    <n v="0"/>
    <n v="0"/>
    <n v="0"/>
    <n v="0"/>
    <n v="0"/>
    <n v="1"/>
    <n v="0"/>
    <n v="0"/>
    <n v="0"/>
    <n v="0"/>
    <n v="0"/>
    <n v="0"/>
    <n v="0"/>
    <n v="1"/>
    <n v="0"/>
  </r>
  <r>
    <x v="8"/>
    <x v="43"/>
    <x v="3"/>
    <n v="4"/>
    <n v="17300"/>
    <m/>
    <n v="1"/>
    <n v="1"/>
    <n v="0"/>
    <n v="0"/>
    <n v="1"/>
    <n v="0"/>
    <n v="0"/>
    <n v="0"/>
    <n v="1"/>
    <n v="0"/>
    <n v="0"/>
    <n v="0"/>
    <n v="0"/>
    <n v="0"/>
    <n v="0"/>
    <n v="0"/>
    <n v="0"/>
    <n v="0"/>
    <n v="0"/>
    <n v="0"/>
    <n v="0"/>
  </r>
  <r>
    <x v="8"/>
    <x v="44"/>
    <x v="3"/>
    <n v="4"/>
    <n v="17800"/>
    <m/>
    <n v="1"/>
    <n v="0"/>
    <n v="0"/>
    <n v="1"/>
    <n v="0"/>
    <n v="0"/>
    <n v="0"/>
    <n v="0"/>
    <n v="0"/>
    <n v="0"/>
    <n v="0"/>
    <n v="0"/>
    <n v="0"/>
    <n v="0"/>
    <n v="0"/>
    <n v="1"/>
    <n v="1"/>
    <n v="0"/>
    <n v="0"/>
    <n v="0"/>
    <n v="0"/>
  </r>
  <r>
    <x v="8"/>
    <x v="45"/>
    <x v="3"/>
    <n v="3"/>
    <n v="14800"/>
    <m/>
    <n v="1"/>
    <n v="0"/>
    <n v="0"/>
    <n v="0"/>
    <n v="0"/>
    <n v="1"/>
    <n v="0"/>
    <n v="0"/>
    <n v="1"/>
    <n v="0"/>
    <n v="0"/>
    <n v="0"/>
    <n v="0"/>
    <n v="0"/>
    <n v="0"/>
    <n v="0"/>
    <n v="0"/>
    <n v="0"/>
    <n v="0"/>
    <n v="0"/>
    <n v="0"/>
  </r>
  <r>
    <x v="8"/>
    <x v="46"/>
    <x v="3"/>
    <n v="3"/>
    <n v="16100"/>
    <m/>
    <n v="2"/>
    <n v="0"/>
    <n v="0"/>
    <n v="0"/>
    <n v="0"/>
    <n v="0"/>
    <n v="0"/>
    <n v="0"/>
    <n v="0"/>
    <n v="0"/>
    <n v="0"/>
    <n v="0"/>
    <n v="0"/>
    <n v="0"/>
    <n v="0"/>
    <n v="1"/>
    <n v="0"/>
    <n v="0"/>
    <n v="0"/>
    <n v="0"/>
    <n v="0"/>
  </r>
  <r>
    <x v="8"/>
    <x v="47"/>
    <x v="3"/>
    <n v="5"/>
    <n v="21000"/>
    <m/>
    <n v="0"/>
    <n v="1"/>
    <n v="0"/>
    <n v="0"/>
    <n v="1"/>
    <n v="0"/>
    <n v="1"/>
    <n v="0"/>
    <n v="1"/>
    <n v="0"/>
    <n v="0"/>
    <n v="0"/>
    <n v="0"/>
    <n v="0"/>
    <n v="0"/>
    <n v="1"/>
    <n v="0"/>
    <n v="0"/>
    <n v="0"/>
    <n v="0"/>
    <n v="0"/>
  </r>
  <r>
    <x v="8"/>
    <x v="48"/>
    <x v="3"/>
    <n v="4"/>
    <n v="19300"/>
    <m/>
    <n v="1"/>
    <n v="0"/>
    <n v="0"/>
    <n v="0"/>
    <n v="1"/>
    <n v="0"/>
    <n v="0"/>
    <n v="0"/>
    <n v="0"/>
    <n v="0"/>
    <n v="2"/>
    <n v="0"/>
    <n v="0"/>
    <n v="0"/>
    <n v="0"/>
    <n v="0"/>
    <n v="0"/>
    <n v="0"/>
    <n v="0"/>
    <n v="0"/>
    <n v="0"/>
  </r>
  <r>
    <x v="8"/>
    <x v="49"/>
    <x v="3"/>
    <n v="5"/>
    <n v="22300"/>
    <m/>
    <n v="1"/>
    <n v="0"/>
    <n v="0"/>
    <n v="2"/>
    <n v="1"/>
    <n v="0"/>
    <n v="1"/>
    <n v="0"/>
    <n v="0"/>
    <n v="0"/>
    <n v="0"/>
    <n v="0"/>
    <n v="0"/>
    <n v="0"/>
    <n v="0"/>
    <n v="0"/>
    <n v="0"/>
    <n v="0"/>
    <n v="0"/>
    <n v="0"/>
    <n v="0"/>
  </r>
  <r>
    <x v="8"/>
    <x v="50"/>
    <x v="3"/>
    <n v="4"/>
    <n v="18300"/>
    <m/>
    <n v="1"/>
    <n v="1"/>
    <n v="0"/>
    <n v="0"/>
    <n v="1"/>
    <n v="0"/>
    <n v="0"/>
    <n v="0"/>
    <n v="0"/>
    <n v="0"/>
    <n v="0"/>
    <n v="0"/>
    <n v="0"/>
    <n v="0"/>
    <n v="0"/>
    <n v="0"/>
    <n v="0"/>
    <n v="1"/>
    <n v="0"/>
    <n v="0"/>
    <n v="0"/>
  </r>
  <r>
    <x v="8"/>
    <x v="51"/>
    <x v="3"/>
    <n v="4"/>
    <n v="15300"/>
    <m/>
    <n v="1"/>
    <n v="1"/>
    <n v="1"/>
    <n v="0"/>
    <n v="1"/>
    <n v="0"/>
    <n v="0"/>
    <n v="0"/>
    <n v="0"/>
    <n v="0"/>
    <n v="0"/>
    <n v="0"/>
    <n v="0"/>
    <n v="0"/>
    <n v="0"/>
    <n v="0"/>
    <n v="0"/>
    <n v="0"/>
    <n v="0"/>
    <n v="0"/>
    <n v="0"/>
  </r>
  <r>
    <x v="8"/>
    <x v="52"/>
    <x v="3"/>
    <n v="3"/>
    <n v="15100"/>
    <m/>
    <n v="1"/>
    <n v="0"/>
    <n v="0"/>
    <n v="0"/>
    <n v="0"/>
    <n v="0"/>
    <n v="0"/>
    <n v="0"/>
    <n v="0"/>
    <n v="1"/>
    <n v="0"/>
    <n v="1"/>
    <n v="0"/>
    <n v="0"/>
    <n v="0"/>
    <n v="0"/>
    <n v="0"/>
    <n v="0"/>
    <n v="0"/>
    <n v="0"/>
    <n v="0"/>
  </r>
  <r>
    <x v="9"/>
    <x v="53"/>
    <x v="4"/>
    <n v="3"/>
    <n v="15600"/>
    <m/>
    <n v="2"/>
    <n v="0"/>
    <n v="0"/>
    <n v="1"/>
    <n v="0"/>
    <n v="0"/>
    <n v="0"/>
    <n v="0"/>
    <n v="0"/>
    <n v="0"/>
    <n v="0"/>
    <n v="0"/>
    <n v="0"/>
    <n v="0"/>
    <n v="0"/>
    <n v="0"/>
    <n v="0"/>
    <n v="0"/>
    <n v="0"/>
    <n v="0"/>
    <n v="0"/>
  </r>
  <r>
    <x v="9"/>
    <x v="54"/>
    <x v="4"/>
    <n v="4"/>
    <n v="19300"/>
    <m/>
    <n v="1"/>
    <n v="0"/>
    <n v="0"/>
    <n v="0"/>
    <n v="1"/>
    <n v="0"/>
    <n v="0"/>
    <n v="0"/>
    <n v="0"/>
    <n v="0"/>
    <n v="1"/>
    <n v="0"/>
    <n v="0"/>
    <n v="0"/>
    <n v="0"/>
    <n v="1"/>
    <n v="0"/>
    <n v="0"/>
    <n v="0"/>
    <n v="0"/>
    <n v="0"/>
  </r>
  <r>
    <x v="9"/>
    <x v="55"/>
    <x v="4"/>
    <n v="4"/>
    <n v="18300"/>
    <m/>
    <n v="1"/>
    <n v="0"/>
    <n v="0"/>
    <n v="0"/>
    <n v="1"/>
    <n v="0"/>
    <n v="0"/>
    <n v="0"/>
    <n v="1"/>
    <n v="0"/>
    <n v="0"/>
    <n v="0"/>
    <n v="0"/>
    <n v="0"/>
    <n v="0"/>
    <n v="1"/>
    <n v="0"/>
    <n v="0"/>
    <n v="0"/>
    <n v="0"/>
    <n v="0"/>
  </r>
  <r>
    <x v="9"/>
    <x v="56"/>
    <x v="4"/>
    <n v="4"/>
    <n v="18300"/>
    <m/>
    <n v="1"/>
    <n v="0"/>
    <n v="0"/>
    <n v="0"/>
    <n v="2"/>
    <n v="0"/>
    <n v="1"/>
    <n v="0"/>
    <n v="0"/>
    <n v="0"/>
    <n v="0"/>
    <n v="0"/>
    <n v="0"/>
    <n v="0"/>
    <n v="0"/>
    <n v="0"/>
    <n v="0"/>
    <n v="0"/>
    <n v="0"/>
    <n v="0"/>
    <n v="0"/>
  </r>
  <r>
    <x v="9"/>
    <x v="57"/>
    <x v="4"/>
    <n v="4"/>
    <n v="16600"/>
    <m/>
    <n v="2"/>
    <n v="0"/>
    <n v="0"/>
    <n v="0"/>
    <n v="0"/>
    <n v="0"/>
    <n v="0"/>
    <n v="0"/>
    <n v="2"/>
    <n v="0"/>
    <n v="0"/>
    <n v="0"/>
    <n v="0"/>
    <n v="0"/>
    <n v="0"/>
    <n v="0"/>
    <n v="0"/>
    <n v="0"/>
    <n v="0"/>
    <n v="0"/>
    <n v="0"/>
  </r>
  <r>
    <x v="9"/>
    <x v="40"/>
    <x v="4"/>
    <n v="3"/>
    <n v="14800"/>
    <m/>
    <n v="1"/>
    <n v="0"/>
    <n v="0"/>
    <n v="0"/>
    <n v="0"/>
    <n v="0"/>
    <n v="0"/>
    <n v="0"/>
    <n v="1"/>
    <n v="0"/>
    <n v="0"/>
    <n v="0"/>
    <n v="1"/>
    <n v="0"/>
    <n v="0"/>
    <n v="0"/>
    <n v="0"/>
    <n v="0"/>
    <n v="0"/>
    <n v="0"/>
    <n v="0"/>
  </r>
  <r>
    <x v="9"/>
    <x v="58"/>
    <x v="4"/>
    <n v="5"/>
    <n v="26000"/>
    <m/>
    <n v="5"/>
    <n v="0"/>
    <n v="0"/>
    <n v="0"/>
    <n v="0"/>
    <n v="0"/>
    <n v="0"/>
    <n v="0"/>
    <n v="0"/>
    <n v="0"/>
    <n v="0"/>
    <n v="0"/>
    <n v="0"/>
    <n v="0"/>
    <n v="0"/>
    <n v="0"/>
    <n v="0"/>
    <n v="0"/>
    <n v="0"/>
    <n v="0"/>
    <n v="0"/>
  </r>
  <r>
    <x v="9"/>
    <x v="59"/>
    <x v="4"/>
    <n v="4"/>
    <n v="19600"/>
    <m/>
    <n v="1"/>
    <n v="0"/>
    <n v="0"/>
    <n v="0"/>
    <n v="0"/>
    <n v="1"/>
    <n v="1"/>
    <n v="0"/>
    <n v="0"/>
    <n v="0"/>
    <n v="0"/>
    <n v="1"/>
    <n v="0"/>
    <n v="0"/>
    <n v="0"/>
    <n v="0"/>
    <n v="0"/>
    <n v="0"/>
    <n v="0"/>
    <n v="0"/>
    <n v="0"/>
  </r>
  <r>
    <x v="9"/>
    <x v="60"/>
    <x v="4"/>
    <n v="4"/>
    <n v="18600"/>
    <m/>
    <n v="1"/>
    <n v="0"/>
    <n v="0"/>
    <n v="0"/>
    <n v="1"/>
    <n v="0"/>
    <n v="0"/>
    <n v="0"/>
    <n v="0"/>
    <n v="0"/>
    <n v="0"/>
    <n v="1"/>
    <n v="0"/>
    <n v="0"/>
    <n v="0"/>
    <n v="0"/>
    <n v="0"/>
    <n v="0"/>
    <n v="1"/>
    <n v="0"/>
    <n v="0"/>
  </r>
  <r>
    <x v="10"/>
    <x v="61"/>
    <x v="5"/>
    <n v="3"/>
    <n v="16400"/>
    <m/>
    <n v="3"/>
    <n v="0"/>
    <n v="0"/>
    <n v="0"/>
    <n v="0"/>
    <n v="0"/>
    <n v="0"/>
    <n v="0"/>
    <n v="0"/>
    <n v="0"/>
    <n v="0"/>
    <n v="0"/>
    <n v="0"/>
    <n v="0"/>
    <n v="0"/>
    <n v="0"/>
    <n v="0"/>
    <n v="0"/>
    <n v="0"/>
    <n v="0"/>
    <n v="0"/>
  </r>
  <r>
    <x v="10"/>
    <x v="62"/>
    <x v="5"/>
    <n v="6"/>
    <n v="27100"/>
    <m/>
    <n v="2"/>
    <n v="2"/>
    <n v="0"/>
    <n v="0"/>
    <n v="0"/>
    <n v="0"/>
    <n v="1"/>
    <n v="0"/>
    <n v="0"/>
    <n v="0"/>
    <n v="0"/>
    <n v="0"/>
    <n v="0"/>
    <n v="0"/>
    <n v="0"/>
    <n v="1"/>
    <n v="0"/>
    <n v="0"/>
    <n v="0"/>
    <n v="0"/>
    <n v="0"/>
  </r>
  <r>
    <x v="10"/>
    <x v="63"/>
    <x v="5"/>
    <n v="4"/>
    <n v="18800"/>
    <m/>
    <n v="1"/>
    <n v="1"/>
    <n v="0"/>
    <n v="1"/>
    <n v="1"/>
    <n v="0"/>
    <n v="0"/>
    <n v="0"/>
    <n v="0"/>
    <n v="0"/>
    <n v="0"/>
    <n v="0"/>
    <n v="0"/>
    <n v="0"/>
    <n v="0"/>
    <n v="0"/>
    <n v="0"/>
    <n v="0"/>
    <n v="0"/>
    <n v="0"/>
    <n v="0"/>
  </r>
  <r>
    <x v="10"/>
    <x v="64"/>
    <x v="5"/>
    <n v="5"/>
    <n v="25400"/>
    <m/>
    <n v="3"/>
    <n v="0"/>
    <n v="0"/>
    <n v="0"/>
    <n v="0"/>
    <n v="0"/>
    <n v="0"/>
    <n v="0"/>
    <n v="0"/>
    <n v="0"/>
    <n v="2"/>
    <n v="0"/>
    <n v="0"/>
    <n v="0"/>
    <n v="0"/>
    <n v="0"/>
    <n v="0"/>
    <n v="0"/>
    <n v="0"/>
    <n v="0"/>
    <n v="0"/>
  </r>
  <r>
    <x v="10"/>
    <x v="65"/>
    <x v="5"/>
    <n v="6"/>
    <n v="26300"/>
    <m/>
    <n v="1"/>
    <n v="2"/>
    <n v="0"/>
    <n v="1"/>
    <n v="0"/>
    <n v="0"/>
    <n v="1"/>
    <n v="0"/>
    <n v="0"/>
    <n v="0"/>
    <n v="0"/>
    <n v="0"/>
    <n v="0"/>
    <n v="0"/>
    <n v="0"/>
    <n v="0"/>
    <n v="0"/>
    <n v="1"/>
    <n v="0"/>
    <n v="0"/>
    <n v="0"/>
  </r>
  <r>
    <x v="10"/>
    <x v="66"/>
    <x v="5"/>
    <n v="3"/>
    <n v="16100"/>
    <m/>
    <n v="2"/>
    <n v="0"/>
    <n v="0"/>
    <n v="0"/>
    <n v="0"/>
    <n v="0"/>
    <n v="0"/>
    <n v="0"/>
    <n v="0"/>
    <n v="1"/>
    <n v="0"/>
    <n v="0"/>
    <n v="0"/>
    <n v="0"/>
    <n v="0"/>
    <n v="0"/>
    <n v="0"/>
    <n v="0"/>
    <n v="0"/>
    <n v="0"/>
    <n v="0"/>
  </r>
  <r>
    <x v="10"/>
    <x v="67"/>
    <x v="5"/>
    <n v="3"/>
    <n v="16100"/>
    <m/>
    <n v="2"/>
    <n v="0"/>
    <n v="0"/>
    <n v="0"/>
    <n v="0"/>
    <n v="0"/>
    <n v="1"/>
    <n v="0"/>
    <n v="0"/>
    <n v="0"/>
    <n v="0"/>
    <n v="0"/>
    <n v="0"/>
    <n v="0"/>
    <n v="0"/>
    <n v="0"/>
    <n v="0"/>
    <n v="0"/>
    <n v="0"/>
    <n v="0"/>
    <n v="0"/>
  </r>
  <r>
    <x v="10"/>
    <x v="68"/>
    <x v="5"/>
    <n v="3"/>
    <n v="16400"/>
    <m/>
    <n v="3"/>
    <n v="0"/>
    <n v="0"/>
    <n v="0"/>
    <n v="0"/>
    <n v="0"/>
    <n v="0"/>
    <n v="0"/>
    <n v="0"/>
    <n v="0"/>
    <n v="0"/>
    <n v="0"/>
    <n v="0"/>
    <n v="0"/>
    <n v="0"/>
    <n v="0"/>
    <n v="0"/>
    <n v="0"/>
    <n v="0"/>
    <n v="0"/>
    <n v="0"/>
  </r>
  <r>
    <x v="10"/>
    <x v="69"/>
    <x v="5"/>
    <n v="4"/>
    <n v="15000"/>
    <m/>
    <n v="0"/>
    <n v="0"/>
    <n v="0"/>
    <n v="0"/>
    <n v="0"/>
    <n v="0"/>
    <n v="0"/>
    <n v="0"/>
    <n v="1"/>
    <n v="1"/>
    <n v="0"/>
    <n v="0"/>
    <n v="0"/>
    <n v="0"/>
    <n v="0"/>
    <n v="0"/>
    <n v="2"/>
    <n v="0"/>
    <n v="0"/>
    <n v="0"/>
    <n v="0"/>
  </r>
  <r>
    <x v="11"/>
    <x v="2"/>
    <x v="0"/>
    <n v="4"/>
    <n v="18600"/>
    <m/>
    <n v="1"/>
    <n v="0"/>
    <n v="0"/>
    <n v="0"/>
    <n v="0"/>
    <n v="0"/>
    <n v="1"/>
    <n v="0"/>
    <n v="1"/>
    <n v="0"/>
    <n v="0"/>
    <n v="1"/>
    <n v="0"/>
    <n v="0"/>
    <n v="0"/>
    <n v="0"/>
    <n v="0"/>
    <n v="0"/>
    <n v="0"/>
    <n v="0"/>
    <n v="0"/>
  </r>
  <r>
    <x v="11"/>
    <x v="70"/>
    <x v="0"/>
    <n v="6"/>
    <n v="26800"/>
    <m/>
    <n v="1"/>
    <n v="1"/>
    <n v="0"/>
    <n v="1"/>
    <n v="1"/>
    <n v="1"/>
    <n v="0"/>
    <n v="0"/>
    <n v="0"/>
    <n v="0"/>
    <n v="0"/>
    <n v="0"/>
    <n v="0"/>
    <n v="0"/>
    <n v="0"/>
    <n v="0"/>
    <n v="0"/>
    <n v="1"/>
    <n v="0"/>
    <n v="0"/>
    <n v="0"/>
  </r>
  <r>
    <x v="11"/>
    <x v="71"/>
    <x v="0"/>
    <n v="10"/>
    <n v="35000"/>
    <m/>
    <n v="0"/>
    <n v="0"/>
    <n v="0"/>
    <n v="0"/>
    <n v="0"/>
    <n v="0"/>
    <n v="0"/>
    <n v="0"/>
    <n v="0"/>
    <n v="4"/>
    <n v="0"/>
    <n v="0"/>
    <n v="0"/>
    <n v="0"/>
    <n v="0"/>
    <n v="0"/>
    <n v="6"/>
    <n v="0"/>
    <n v="0"/>
    <n v="0"/>
    <n v="0"/>
  </r>
  <r>
    <x v="11"/>
    <x v="72"/>
    <x v="0"/>
    <n v="9"/>
    <n v="38000"/>
    <m/>
    <n v="5"/>
    <n v="0"/>
    <n v="0"/>
    <n v="0"/>
    <n v="1"/>
    <n v="0"/>
    <n v="0"/>
    <n v="0"/>
    <n v="1"/>
    <n v="0"/>
    <n v="0"/>
    <n v="0"/>
    <n v="0"/>
    <n v="0"/>
    <n v="0"/>
    <n v="0"/>
    <n v="2"/>
    <n v="0"/>
    <n v="0"/>
    <n v="0"/>
    <n v="0"/>
  </r>
  <r>
    <x v="11"/>
    <x v="73"/>
    <x v="0"/>
    <n v="4"/>
    <n v="23100"/>
    <m/>
    <n v="2"/>
    <n v="0"/>
    <n v="0"/>
    <n v="0"/>
    <n v="0"/>
    <n v="0"/>
    <n v="1"/>
    <n v="0"/>
    <n v="1"/>
    <n v="0"/>
    <n v="0"/>
    <n v="0"/>
    <n v="0"/>
    <n v="0"/>
    <n v="0"/>
    <n v="0"/>
    <n v="0"/>
    <n v="0"/>
    <n v="0"/>
    <n v="0"/>
    <n v="0"/>
  </r>
  <r>
    <x v="11"/>
    <x v="15"/>
    <x v="0"/>
    <n v="4"/>
    <n v="17300"/>
    <m/>
    <n v="0"/>
    <n v="0"/>
    <n v="0"/>
    <n v="0"/>
    <n v="0"/>
    <n v="0"/>
    <n v="0"/>
    <n v="0"/>
    <n v="2"/>
    <n v="0"/>
    <n v="0"/>
    <n v="1"/>
    <n v="0"/>
    <n v="0"/>
    <n v="0"/>
    <n v="0"/>
    <n v="0"/>
    <n v="0"/>
    <n v="1"/>
    <n v="0"/>
    <n v="0"/>
  </r>
  <r>
    <x v="11"/>
    <x v="74"/>
    <x v="0"/>
    <n v="4"/>
    <n v="19600"/>
    <m/>
    <n v="2"/>
    <n v="0"/>
    <n v="0"/>
    <n v="0"/>
    <n v="1"/>
    <n v="0"/>
    <n v="0"/>
    <n v="0"/>
    <n v="0"/>
    <n v="0"/>
    <n v="0"/>
    <n v="0"/>
    <n v="1"/>
    <n v="0"/>
    <n v="0"/>
    <n v="0"/>
    <n v="0"/>
    <n v="0"/>
    <n v="0"/>
    <n v="0"/>
    <n v="0"/>
  </r>
  <r>
    <x v="11"/>
    <x v="75"/>
    <x v="0"/>
    <n v="3"/>
    <n v="15300"/>
    <m/>
    <n v="1"/>
    <n v="0"/>
    <n v="0"/>
    <n v="1"/>
    <n v="0"/>
    <n v="0"/>
    <n v="0"/>
    <n v="0"/>
    <n v="0"/>
    <n v="0"/>
    <n v="0"/>
    <n v="0"/>
    <n v="1"/>
    <n v="0"/>
    <n v="0"/>
    <n v="0"/>
    <n v="0"/>
    <n v="0"/>
    <n v="0"/>
    <n v="0"/>
    <n v="0"/>
  </r>
  <r>
    <x v="11"/>
    <x v="31"/>
    <x v="0"/>
    <n v="3"/>
    <n v="16100"/>
    <m/>
    <n v="2"/>
    <n v="0"/>
    <n v="0"/>
    <n v="0"/>
    <n v="0"/>
    <n v="0"/>
    <n v="0"/>
    <n v="0"/>
    <n v="0"/>
    <n v="0"/>
    <n v="0"/>
    <n v="0"/>
    <n v="1"/>
    <n v="0"/>
    <n v="0"/>
    <n v="0"/>
    <n v="0"/>
    <n v="0"/>
    <n v="0"/>
    <n v="0"/>
    <n v="0"/>
  </r>
  <r>
    <x v="11"/>
    <x v="7"/>
    <x v="0"/>
    <n v="3"/>
    <n v="14300"/>
    <m/>
    <n v="1"/>
    <n v="0"/>
    <n v="0"/>
    <n v="1"/>
    <n v="1"/>
    <n v="0"/>
    <n v="0"/>
    <n v="0"/>
    <n v="0"/>
    <n v="0"/>
    <n v="0"/>
    <n v="0"/>
    <n v="0"/>
    <n v="0"/>
    <n v="0"/>
    <n v="0"/>
    <n v="0"/>
    <n v="0"/>
    <n v="0"/>
    <n v="0"/>
    <n v="0"/>
  </r>
  <r>
    <x v="11"/>
    <x v="76"/>
    <x v="0"/>
    <n v="3"/>
    <n v="15100"/>
    <m/>
    <n v="1"/>
    <n v="0"/>
    <n v="0"/>
    <n v="0"/>
    <n v="0"/>
    <n v="0"/>
    <n v="0"/>
    <n v="0"/>
    <n v="0"/>
    <n v="1"/>
    <n v="0"/>
    <n v="1"/>
    <n v="0"/>
    <n v="0"/>
    <n v="0"/>
    <n v="0"/>
    <n v="0"/>
    <n v="0"/>
    <n v="0"/>
    <n v="0"/>
    <n v="0"/>
  </r>
  <r>
    <x v="11"/>
    <x v="77"/>
    <x v="0"/>
    <n v="4"/>
    <n v="20000"/>
    <m/>
    <n v="0"/>
    <n v="0"/>
    <n v="0"/>
    <n v="0"/>
    <n v="0"/>
    <n v="0"/>
    <n v="0"/>
    <n v="0"/>
    <n v="0"/>
    <n v="1"/>
    <n v="0"/>
    <n v="0"/>
    <n v="1"/>
    <n v="0"/>
    <n v="0"/>
    <n v="1"/>
    <n v="0"/>
    <n v="1"/>
    <n v="0"/>
    <n v="0"/>
    <n v="0"/>
  </r>
  <r>
    <x v="12"/>
    <x v="78"/>
    <x v="1"/>
    <n v="6"/>
    <n v="25300"/>
    <m/>
    <n v="1"/>
    <n v="1"/>
    <n v="0"/>
    <n v="0"/>
    <n v="3"/>
    <n v="0"/>
    <n v="0"/>
    <n v="0"/>
    <n v="0"/>
    <n v="0"/>
    <n v="0"/>
    <n v="0"/>
    <n v="0"/>
    <n v="0"/>
    <n v="0"/>
    <n v="1"/>
    <n v="0"/>
    <n v="0"/>
    <n v="0"/>
    <n v="0"/>
    <n v="0"/>
  </r>
  <r>
    <x v="12"/>
    <x v="79"/>
    <x v="1"/>
    <n v="18"/>
    <n v="73200"/>
    <m/>
    <n v="4"/>
    <n v="3"/>
    <n v="0"/>
    <n v="0"/>
    <n v="6"/>
    <n v="0"/>
    <n v="1"/>
    <n v="0"/>
    <n v="2"/>
    <n v="0"/>
    <n v="0"/>
    <n v="0"/>
    <n v="1"/>
    <n v="0"/>
    <n v="0"/>
    <n v="1"/>
    <n v="0"/>
    <n v="0"/>
    <n v="0"/>
    <n v="0"/>
    <n v="0"/>
  </r>
  <r>
    <x v="12"/>
    <x v="80"/>
    <x v="1"/>
    <n v="5"/>
    <n v="22800"/>
    <m/>
    <n v="1"/>
    <n v="0"/>
    <n v="0"/>
    <n v="0"/>
    <n v="0"/>
    <n v="0"/>
    <n v="1"/>
    <n v="0"/>
    <n v="0"/>
    <n v="0"/>
    <n v="0"/>
    <n v="0"/>
    <n v="1"/>
    <n v="0"/>
    <n v="0"/>
    <n v="1"/>
    <n v="1"/>
    <n v="0"/>
    <n v="0"/>
    <n v="0"/>
    <n v="0"/>
  </r>
  <r>
    <x v="12"/>
    <x v="81"/>
    <x v="1"/>
    <n v="31"/>
    <n v="1293000"/>
    <m/>
    <n v="6"/>
    <n v="5"/>
    <n v="0"/>
    <n v="0"/>
    <n v="5"/>
    <n v="0"/>
    <n v="0"/>
    <n v="0"/>
    <n v="5"/>
    <n v="5"/>
    <n v="0"/>
    <n v="0"/>
    <n v="5"/>
    <n v="0"/>
    <n v="0"/>
    <n v="0"/>
    <n v="0"/>
    <n v="0"/>
    <n v="0"/>
    <n v="0"/>
    <n v="0"/>
  </r>
  <r>
    <x v="12"/>
    <x v="82"/>
    <x v="1"/>
    <n v="4"/>
    <n v="15000"/>
    <m/>
    <n v="0"/>
    <n v="1"/>
    <n v="1"/>
    <n v="0"/>
    <n v="1"/>
    <n v="0"/>
    <n v="0"/>
    <n v="0"/>
    <n v="0"/>
    <n v="0"/>
    <n v="0"/>
    <n v="0"/>
    <n v="0"/>
    <n v="0"/>
    <n v="0"/>
    <n v="1"/>
    <n v="0"/>
    <n v="0"/>
    <n v="0"/>
    <n v="0"/>
    <n v="0"/>
  </r>
  <r>
    <x v="12"/>
    <x v="83"/>
    <x v="1"/>
    <n v="5"/>
    <n v="20800"/>
    <m/>
    <n v="1"/>
    <n v="0"/>
    <n v="0"/>
    <n v="0"/>
    <n v="0"/>
    <n v="0"/>
    <n v="1"/>
    <n v="0"/>
    <n v="0"/>
    <n v="1"/>
    <n v="0"/>
    <n v="0"/>
    <n v="0"/>
    <n v="0"/>
    <n v="0"/>
    <n v="0"/>
    <n v="2"/>
    <n v="0"/>
    <n v="0"/>
    <n v="0"/>
    <n v="0"/>
  </r>
  <r>
    <x v="12"/>
    <x v="3"/>
    <x v="1"/>
    <n v="6"/>
    <n v="25900"/>
    <m/>
    <n v="3"/>
    <n v="0"/>
    <n v="0"/>
    <n v="0"/>
    <n v="0"/>
    <n v="0"/>
    <n v="1"/>
    <n v="0"/>
    <n v="0"/>
    <n v="0"/>
    <n v="0"/>
    <n v="0"/>
    <n v="0"/>
    <n v="0"/>
    <n v="0"/>
    <n v="0"/>
    <n v="2"/>
    <n v="0"/>
    <n v="0"/>
    <n v="0"/>
    <n v="0"/>
  </r>
  <r>
    <x v="12"/>
    <x v="63"/>
    <x v="1"/>
    <n v="6"/>
    <n v="28100"/>
    <m/>
    <n v="2"/>
    <n v="0"/>
    <n v="0"/>
    <n v="1"/>
    <n v="0"/>
    <n v="0"/>
    <n v="0"/>
    <n v="0"/>
    <n v="1"/>
    <n v="0"/>
    <n v="0"/>
    <n v="0"/>
    <n v="0"/>
    <n v="0"/>
    <n v="1"/>
    <n v="1"/>
    <n v="0"/>
    <n v="0"/>
    <n v="0"/>
    <n v="0"/>
    <n v="0"/>
  </r>
  <r>
    <x v="12"/>
    <x v="50"/>
    <x v="1"/>
    <n v="3"/>
    <n v="15800"/>
    <m/>
    <n v="1"/>
    <n v="0"/>
    <n v="0"/>
    <n v="0"/>
    <n v="0"/>
    <n v="0"/>
    <n v="0"/>
    <n v="0"/>
    <n v="0"/>
    <n v="0"/>
    <n v="1"/>
    <n v="0"/>
    <n v="0"/>
    <n v="0"/>
    <n v="0"/>
    <n v="0"/>
    <n v="0"/>
    <n v="0"/>
    <n v="1"/>
    <n v="0"/>
    <n v="0"/>
  </r>
  <r>
    <x v="12"/>
    <x v="84"/>
    <x v="1"/>
    <n v="7"/>
    <n v="35000"/>
    <m/>
    <n v="5"/>
    <n v="0"/>
    <n v="0"/>
    <n v="0"/>
    <n v="0"/>
    <n v="0"/>
    <n v="0"/>
    <n v="0"/>
    <n v="0"/>
    <n v="0"/>
    <n v="0"/>
    <n v="0"/>
    <n v="0"/>
    <n v="0"/>
    <n v="0"/>
    <n v="2"/>
    <n v="0"/>
    <n v="0"/>
    <n v="0"/>
    <n v="0"/>
    <n v="0"/>
  </r>
  <r>
    <x v="12"/>
    <x v="85"/>
    <x v="1"/>
    <n v="5"/>
    <n v="22100"/>
    <m/>
    <n v="1"/>
    <n v="0"/>
    <n v="0"/>
    <n v="0"/>
    <n v="0"/>
    <n v="0"/>
    <n v="0"/>
    <n v="0"/>
    <n v="0"/>
    <n v="1"/>
    <n v="0"/>
    <n v="1"/>
    <n v="0"/>
    <n v="0"/>
    <n v="1"/>
    <n v="0"/>
    <n v="1"/>
    <n v="0"/>
    <n v="0"/>
    <n v="0"/>
    <n v="0"/>
  </r>
  <r>
    <x v="12"/>
    <x v="86"/>
    <x v="1"/>
    <n v="3"/>
    <n v="16100"/>
    <m/>
    <n v="2"/>
    <n v="0"/>
    <n v="0"/>
    <n v="0"/>
    <n v="0"/>
    <n v="0"/>
    <n v="0"/>
    <n v="0"/>
    <n v="0"/>
    <n v="0"/>
    <n v="0"/>
    <n v="0"/>
    <n v="1"/>
    <n v="0"/>
    <n v="0"/>
    <n v="0"/>
    <n v="0"/>
    <n v="0"/>
    <n v="0"/>
    <n v="0"/>
    <n v="0"/>
  </r>
  <r>
    <x v="13"/>
    <x v="61"/>
    <x v="2"/>
    <n v="4"/>
    <n v="18800"/>
    <m/>
    <n v="1"/>
    <n v="1"/>
    <n v="0"/>
    <n v="1"/>
    <n v="0"/>
    <n v="0"/>
    <n v="1"/>
    <n v="0"/>
    <n v="0"/>
    <n v="0"/>
    <n v="0"/>
    <n v="0"/>
    <n v="0"/>
    <n v="0"/>
    <n v="0"/>
    <n v="0"/>
    <n v="0"/>
    <n v="0"/>
    <n v="0"/>
    <n v="0"/>
    <n v="0"/>
  </r>
  <r>
    <x v="13"/>
    <x v="70"/>
    <x v="2"/>
    <n v="5"/>
    <n v="21800"/>
    <m/>
    <n v="1"/>
    <n v="1"/>
    <n v="0"/>
    <n v="0"/>
    <n v="1"/>
    <n v="0"/>
    <n v="0"/>
    <n v="0"/>
    <n v="1"/>
    <n v="0"/>
    <n v="0"/>
    <n v="0"/>
    <n v="1"/>
    <n v="0"/>
    <n v="0"/>
    <n v="0"/>
    <n v="0"/>
    <n v="0"/>
    <n v="0"/>
    <n v="0"/>
    <n v="0"/>
  </r>
  <r>
    <x v="13"/>
    <x v="87"/>
    <x v="2"/>
    <n v="4"/>
    <n v="18600"/>
    <m/>
    <n v="1"/>
    <n v="0"/>
    <n v="0"/>
    <n v="0"/>
    <n v="1"/>
    <n v="0"/>
    <n v="0"/>
    <n v="0"/>
    <n v="0"/>
    <n v="0"/>
    <n v="0"/>
    <n v="1"/>
    <n v="0"/>
    <n v="0"/>
    <n v="0"/>
    <n v="0"/>
    <n v="0"/>
    <n v="1"/>
    <n v="0"/>
    <n v="0"/>
    <n v="0"/>
  </r>
  <r>
    <x v="13"/>
    <x v="88"/>
    <x v="2"/>
    <n v="8"/>
    <n v="33200"/>
    <m/>
    <n v="2"/>
    <n v="2"/>
    <n v="0"/>
    <n v="0"/>
    <n v="0"/>
    <n v="0"/>
    <n v="0"/>
    <n v="0"/>
    <n v="2"/>
    <n v="0"/>
    <n v="0"/>
    <n v="2"/>
    <n v="0"/>
    <n v="0"/>
    <n v="0"/>
    <n v="0"/>
    <n v="0"/>
    <n v="0"/>
    <n v="0"/>
    <n v="0"/>
    <n v="0"/>
  </r>
  <r>
    <x v="13"/>
    <x v="89"/>
    <x v="2"/>
    <n v="5"/>
    <n v="22800"/>
    <m/>
    <n v="1"/>
    <n v="0"/>
    <n v="0"/>
    <n v="0"/>
    <n v="1"/>
    <n v="0"/>
    <n v="0"/>
    <n v="0"/>
    <n v="1"/>
    <n v="0"/>
    <n v="0"/>
    <n v="0"/>
    <n v="0"/>
    <n v="0"/>
    <n v="1"/>
    <n v="0"/>
    <n v="0"/>
    <n v="0"/>
    <n v="0"/>
    <n v="1"/>
    <n v="0"/>
  </r>
  <r>
    <x v="13"/>
    <x v="90"/>
    <x v="2"/>
    <n v="4"/>
    <n v="17000"/>
    <m/>
    <n v="1"/>
    <n v="0"/>
    <n v="0"/>
    <n v="0"/>
    <n v="3"/>
    <n v="0"/>
    <n v="0"/>
    <n v="0"/>
    <n v="0"/>
    <n v="0"/>
    <n v="0"/>
    <n v="0"/>
    <n v="0"/>
    <n v="0"/>
    <n v="0"/>
    <n v="0"/>
    <n v="0"/>
    <n v="0"/>
    <n v="0"/>
    <n v="0"/>
    <n v="0"/>
  </r>
  <r>
    <x v="13"/>
    <x v="91"/>
    <x v="2"/>
    <n v="3"/>
    <n v="16400"/>
    <m/>
    <n v="1"/>
    <n v="1"/>
    <n v="0"/>
    <n v="0"/>
    <n v="0"/>
    <n v="0"/>
    <n v="0"/>
    <n v="0"/>
    <n v="0"/>
    <n v="0"/>
    <n v="0"/>
    <n v="0"/>
    <n v="1"/>
    <n v="0"/>
    <n v="0"/>
    <n v="0"/>
    <n v="0"/>
    <n v="0"/>
    <n v="0"/>
    <n v="0"/>
    <n v="0"/>
  </r>
  <r>
    <x v="13"/>
    <x v="30"/>
    <x v="2"/>
    <n v="3"/>
    <n v="14800"/>
    <m/>
    <n v="1"/>
    <n v="1"/>
    <n v="0"/>
    <n v="0"/>
    <n v="0"/>
    <n v="0"/>
    <n v="0"/>
    <n v="0"/>
    <n v="0"/>
    <n v="0"/>
    <n v="0"/>
    <n v="0"/>
    <n v="1"/>
    <n v="0"/>
    <n v="0"/>
    <n v="0"/>
    <n v="0"/>
    <n v="0"/>
    <n v="0"/>
    <n v="0"/>
    <n v="0"/>
  </r>
  <r>
    <x v="13"/>
    <x v="50"/>
    <x v="2"/>
    <n v="8"/>
    <n v="32600"/>
    <m/>
    <n v="1"/>
    <n v="1"/>
    <n v="1"/>
    <n v="0"/>
    <n v="0"/>
    <n v="0"/>
    <n v="0"/>
    <n v="0"/>
    <n v="0"/>
    <n v="0"/>
    <n v="0"/>
    <n v="1"/>
    <n v="0"/>
    <n v="0"/>
    <n v="1"/>
    <n v="1"/>
    <n v="1"/>
    <n v="1"/>
    <n v="0"/>
    <n v="0"/>
    <n v="0"/>
  </r>
  <r>
    <x v="14"/>
    <x v="92"/>
    <x v="3"/>
    <n v="4"/>
    <n v="17300"/>
    <m/>
    <n v="1"/>
    <n v="0"/>
    <n v="0"/>
    <n v="0"/>
    <n v="1"/>
    <n v="0"/>
    <n v="0"/>
    <n v="0"/>
    <n v="0"/>
    <n v="0"/>
    <n v="0"/>
    <n v="0"/>
    <n v="0"/>
    <n v="0"/>
    <n v="0"/>
    <n v="1"/>
    <n v="1"/>
    <n v="0"/>
    <n v="0"/>
    <n v="0"/>
    <n v="0"/>
  </r>
  <r>
    <x v="14"/>
    <x v="93"/>
    <x v="3"/>
    <n v="3"/>
    <n v="14800"/>
    <m/>
    <n v="1"/>
    <n v="1"/>
    <n v="0"/>
    <n v="0"/>
    <n v="0"/>
    <n v="0"/>
    <n v="0"/>
    <n v="0"/>
    <n v="0"/>
    <n v="0"/>
    <n v="0"/>
    <n v="0"/>
    <n v="1"/>
    <n v="0"/>
    <n v="0"/>
    <n v="0"/>
    <n v="0"/>
    <n v="0"/>
    <n v="0"/>
    <n v="0"/>
    <n v="0"/>
  </r>
  <r>
    <x v="14"/>
    <x v="94"/>
    <x v="3"/>
    <n v="3"/>
    <n v="14800"/>
    <m/>
    <n v="1"/>
    <n v="0"/>
    <n v="0"/>
    <n v="0"/>
    <n v="0"/>
    <n v="0"/>
    <n v="1"/>
    <n v="0"/>
    <n v="1"/>
    <n v="0"/>
    <n v="0"/>
    <n v="0"/>
    <n v="0"/>
    <n v="0"/>
    <n v="0"/>
    <n v="0"/>
    <n v="0"/>
    <n v="0"/>
    <n v="0"/>
    <n v="0"/>
    <n v="0"/>
  </r>
  <r>
    <x v="14"/>
    <x v="47"/>
    <x v="3"/>
    <n v="3"/>
    <n v="14300"/>
    <m/>
    <n v="1"/>
    <n v="0"/>
    <n v="0"/>
    <n v="1"/>
    <n v="0"/>
    <n v="0"/>
    <n v="0"/>
    <n v="0"/>
    <n v="1"/>
    <n v="0"/>
    <n v="0"/>
    <n v="0"/>
    <n v="0"/>
    <n v="0"/>
    <n v="0"/>
    <n v="0"/>
    <n v="0"/>
    <n v="0"/>
    <n v="0"/>
    <n v="0"/>
    <n v="0"/>
  </r>
  <r>
    <x v="14"/>
    <x v="95"/>
    <x v="3"/>
    <n v="3"/>
    <n v="14800"/>
    <m/>
    <n v="1"/>
    <n v="0"/>
    <n v="0"/>
    <n v="0"/>
    <n v="1"/>
    <n v="0"/>
    <n v="1"/>
    <n v="0"/>
    <n v="0"/>
    <n v="0"/>
    <n v="0"/>
    <n v="0"/>
    <n v="0"/>
    <n v="0"/>
    <n v="0"/>
    <n v="0"/>
    <n v="0"/>
    <n v="0"/>
    <n v="0"/>
    <n v="0"/>
    <n v="0"/>
  </r>
  <r>
    <x v="14"/>
    <x v="96"/>
    <x v="3"/>
    <n v="6"/>
    <n v="25600"/>
    <m/>
    <n v="2"/>
    <n v="1"/>
    <n v="0"/>
    <n v="0"/>
    <n v="2"/>
    <n v="0"/>
    <n v="0"/>
    <n v="0"/>
    <n v="0"/>
    <n v="0"/>
    <n v="0"/>
    <n v="0"/>
    <n v="0"/>
    <n v="0"/>
    <n v="0"/>
    <n v="0"/>
    <n v="1"/>
    <n v="0"/>
    <n v="0"/>
    <n v="0"/>
    <n v="0"/>
  </r>
  <r>
    <x v="14"/>
    <x v="97"/>
    <x v="3"/>
    <n v="5"/>
    <n v="19500"/>
    <m/>
    <n v="0"/>
    <n v="1"/>
    <n v="1"/>
    <n v="0"/>
    <n v="0"/>
    <n v="0"/>
    <n v="0"/>
    <n v="0"/>
    <n v="1"/>
    <n v="0"/>
    <n v="0"/>
    <n v="0"/>
    <n v="1"/>
    <n v="0"/>
    <n v="0"/>
    <n v="0"/>
    <n v="0"/>
    <n v="0"/>
    <n v="1"/>
    <n v="0"/>
    <n v="0"/>
  </r>
  <r>
    <x v="15"/>
    <x v="10"/>
    <x v="4"/>
    <n v="7"/>
    <n v="24800"/>
    <m/>
    <n v="1"/>
    <n v="0"/>
    <n v="0"/>
    <n v="0"/>
    <n v="3"/>
    <n v="0"/>
    <n v="0"/>
    <n v="0"/>
    <n v="0"/>
    <n v="0"/>
    <n v="0"/>
    <n v="0"/>
    <n v="0"/>
    <n v="0"/>
    <n v="0"/>
    <n v="0"/>
    <n v="3"/>
    <n v="0"/>
    <n v="0"/>
    <n v="0"/>
    <n v="0"/>
  </r>
  <r>
    <x v="15"/>
    <x v="98"/>
    <x v="4"/>
    <n v="5"/>
    <n v="24100"/>
    <m/>
    <n v="2"/>
    <n v="0"/>
    <n v="0"/>
    <n v="0"/>
    <n v="1"/>
    <n v="0"/>
    <n v="1"/>
    <n v="0"/>
    <n v="0"/>
    <n v="0"/>
    <n v="0"/>
    <n v="0"/>
    <n v="0"/>
    <n v="0"/>
    <n v="0"/>
    <n v="1"/>
    <n v="0"/>
    <n v="0"/>
    <n v="0"/>
    <n v="0"/>
    <n v="0"/>
  </r>
  <r>
    <x v="14"/>
    <x v="99"/>
    <x v="4"/>
    <n v="3"/>
    <n v="15800"/>
    <m/>
    <n v="1"/>
    <n v="0"/>
    <n v="0"/>
    <n v="0"/>
    <n v="0"/>
    <n v="0"/>
    <n v="1"/>
    <n v="0"/>
    <n v="0"/>
    <n v="0"/>
    <n v="0"/>
    <n v="0"/>
    <n v="1"/>
    <n v="0"/>
    <n v="0"/>
    <n v="0"/>
    <n v="0"/>
    <n v="0"/>
    <n v="0"/>
    <n v="0"/>
    <n v="0"/>
  </r>
  <r>
    <x v="15"/>
    <x v="100"/>
    <x v="4"/>
    <n v="3"/>
    <n v="14800"/>
    <m/>
    <n v="1"/>
    <n v="0"/>
    <n v="0"/>
    <n v="0"/>
    <n v="0"/>
    <n v="0"/>
    <n v="0"/>
    <n v="0"/>
    <n v="1"/>
    <n v="0"/>
    <n v="0"/>
    <n v="0"/>
    <n v="1"/>
    <n v="0"/>
    <n v="0"/>
    <n v="0"/>
    <n v="0"/>
    <n v="0"/>
    <n v="0"/>
    <n v="0"/>
    <n v="0"/>
  </r>
  <r>
    <x v="15"/>
    <x v="101"/>
    <x v="4"/>
    <n v="3"/>
    <n v="14800"/>
    <m/>
    <n v="1"/>
    <n v="0"/>
    <n v="0"/>
    <n v="0"/>
    <n v="0"/>
    <n v="0"/>
    <n v="0"/>
    <n v="0"/>
    <n v="1"/>
    <n v="0"/>
    <n v="0"/>
    <n v="0"/>
    <n v="0"/>
    <n v="0"/>
    <n v="0"/>
    <n v="1"/>
    <n v="0"/>
    <n v="0"/>
    <n v="0"/>
    <n v="0"/>
    <n v="0"/>
  </r>
  <r>
    <x v="15"/>
    <x v="102"/>
    <x v="4"/>
    <n v="4"/>
    <n v="18300"/>
    <m/>
    <n v="1"/>
    <n v="0"/>
    <n v="0"/>
    <n v="0"/>
    <n v="1"/>
    <n v="0"/>
    <n v="0"/>
    <n v="0"/>
    <n v="1"/>
    <n v="0"/>
    <n v="0"/>
    <n v="0"/>
    <n v="0"/>
    <n v="0"/>
    <n v="0"/>
    <n v="1"/>
    <n v="0"/>
    <n v="0"/>
    <n v="0"/>
    <n v="0"/>
    <n v="0"/>
  </r>
  <r>
    <x v="15"/>
    <x v="103"/>
    <x v="4"/>
    <n v="6"/>
    <n v="27900"/>
    <m/>
    <n v="3"/>
    <n v="1"/>
    <n v="0"/>
    <n v="0"/>
    <n v="0"/>
    <n v="0"/>
    <n v="0"/>
    <n v="0"/>
    <n v="1"/>
    <n v="0"/>
    <n v="0"/>
    <n v="0"/>
    <n v="0"/>
    <n v="0"/>
    <n v="0"/>
    <n v="1"/>
    <n v="0"/>
    <n v="0"/>
    <n v="0"/>
    <n v="0"/>
    <n v="0"/>
  </r>
  <r>
    <x v="15"/>
    <x v="104"/>
    <x v="4"/>
    <n v="3"/>
    <n v="15800"/>
    <m/>
    <n v="1"/>
    <n v="0"/>
    <n v="0"/>
    <n v="0"/>
    <n v="0"/>
    <n v="0"/>
    <n v="0"/>
    <n v="0"/>
    <n v="0"/>
    <n v="1"/>
    <n v="0"/>
    <n v="0"/>
    <n v="0"/>
    <n v="0"/>
    <n v="0"/>
    <n v="1"/>
    <n v="0"/>
    <n v="0"/>
    <n v="0"/>
    <n v="0"/>
    <n v="0"/>
  </r>
  <r>
    <x v="15"/>
    <x v="105"/>
    <x v="4"/>
    <n v="4"/>
    <n v="18100"/>
    <m/>
    <n v="1"/>
    <n v="0"/>
    <n v="0"/>
    <n v="1"/>
    <n v="1"/>
    <n v="0"/>
    <n v="0"/>
    <n v="0"/>
    <n v="0"/>
    <n v="0"/>
    <n v="0"/>
    <n v="1"/>
    <n v="0"/>
    <n v="0"/>
    <n v="0"/>
    <n v="0"/>
    <n v="0"/>
    <n v="0"/>
    <n v="0"/>
    <n v="0"/>
    <n v="0"/>
  </r>
  <r>
    <x v="15"/>
    <x v="106"/>
    <x v="4"/>
    <n v="5"/>
    <n v="28000"/>
    <m/>
    <n v="0"/>
    <n v="0"/>
    <n v="0"/>
    <n v="0"/>
    <n v="1"/>
    <n v="0"/>
    <n v="0"/>
    <n v="0"/>
    <n v="0"/>
    <n v="1"/>
    <n v="1"/>
    <n v="0"/>
    <n v="1"/>
    <n v="0"/>
    <n v="0"/>
    <n v="0"/>
    <n v="0"/>
    <n v="1"/>
    <n v="0"/>
    <n v="0"/>
    <n v="0"/>
  </r>
  <r>
    <x v="15"/>
    <x v="107"/>
    <x v="4"/>
    <n v="6"/>
    <n v="28000"/>
    <m/>
    <n v="0"/>
    <n v="0"/>
    <n v="0"/>
    <n v="2"/>
    <n v="0"/>
    <n v="0"/>
    <n v="1"/>
    <n v="0"/>
    <n v="0"/>
    <n v="1"/>
    <n v="0"/>
    <n v="0"/>
    <n v="1"/>
    <n v="0"/>
    <n v="0"/>
    <n v="0"/>
    <n v="0"/>
    <n v="1"/>
    <n v="0"/>
    <n v="0"/>
    <n v="0"/>
  </r>
  <r>
    <x v="16"/>
    <x v="108"/>
    <x v="5"/>
    <n v="3"/>
    <n v="15600"/>
    <m/>
    <n v="2"/>
    <n v="0"/>
    <n v="0"/>
    <n v="1"/>
    <n v="0"/>
    <n v="0"/>
    <n v="0"/>
    <n v="0"/>
    <n v="0"/>
    <n v="0"/>
    <n v="0"/>
    <n v="0"/>
    <n v="0"/>
    <n v="0"/>
    <n v="0"/>
    <n v="0"/>
    <n v="0"/>
    <n v="0"/>
    <n v="0"/>
    <n v="0"/>
    <n v="0"/>
  </r>
  <r>
    <x v="16"/>
    <x v="109"/>
    <x v="5"/>
    <n v="7"/>
    <n v="30100"/>
    <m/>
    <n v="2"/>
    <n v="1"/>
    <n v="0"/>
    <n v="0"/>
    <n v="2"/>
    <n v="0"/>
    <n v="0"/>
    <n v="0"/>
    <n v="1"/>
    <n v="0"/>
    <n v="0"/>
    <n v="0"/>
    <n v="1"/>
    <n v="0"/>
    <n v="0"/>
    <n v="0"/>
    <n v="0"/>
    <n v="0"/>
    <n v="0"/>
    <n v="0"/>
    <n v="0"/>
  </r>
  <r>
    <x v="16"/>
    <x v="53"/>
    <x v="5"/>
    <n v="6"/>
    <n v="23300"/>
    <m/>
    <n v="1"/>
    <n v="1"/>
    <n v="1"/>
    <n v="0"/>
    <n v="1"/>
    <n v="0"/>
    <n v="0"/>
    <n v="0"/>
    <n v="1"/>
    <n v="1"/>
    <n v="0"/>
    <n v="0"/>
    <n v="0"/>
    <n v="0"/>
    <n v="0"/>
    <n v="0"/>
    <n v="0"/>
    <n v="0"/>
    <n v="0"/>
    <n v="0"/>
    <n v="0"/>
  </r>
  <r>
    <x v="16"/>
    <x v="12"/>
    <x v="5"/>
    <n v="7"/>
    <n v="30200"/>
    <m/>
    <n v="2"/>
    <n v="0"/>
    <n v="0"/>
    <n v="1"/>
    <n v="0"/>
    <n v="0"/>
    <n v="0"/>
    <n v="0"/>
    <n v="2"/>
    <n v="0"/>
    <n v="0"/>
    <n v="2"/>
    <n v="0"/>
    <n v="0"/>
    <n v="0"/>
    <n v="0"/>
    <n v="0"/>
    <n v="0"/>
    <n v="0"/>
    <n v="0"/>
    <n v="0"/>
  </r>
  <r>
    <x v="16"/>
    <x v="95"/>
    <x v="5"/>
    <n v="3"/>
    <n v="15100"/>
    <m/>
    <n v="2"/>
    <n v="1"/>
    <n v="0"/>
    <n v="0"/>
    <n v="0"/>
    <n v="0"/>
    <n v="0"/>
    <n v="0"/>
    <n v="0"/>
    <n v="0"/>
    <n v="0"/>
    <n v="0"/>
    <n v="0"/>
    <n v="0"/>
    <n v="0"/>
    <n v="0"/>
    <n v="0"/>
    <n v="0"/>
    <n v="0"/>
    <n v="0"/>
    <n v="0"/>
  </r>
  <r>
    <x v="16"/>
    <x v="110"/>
    <x v="5"/>
    <n v="6"/>
    <n v="27300"/>
    <m/>
    <n v="1"/>
    <n v="1"/>
    <n v="0"/>
    <n v="2"/>
    <n v="0"/>
    <n v="0"/>
    <n v="0"/>
    <n v="0"/>
    <n v="0"/>
    <n v="0"/>
    <n v="0"/>
    <n v="0"/>
    <n v="1"/>
    <n v="0"/>
    <n v="0"/>
    <n v="0"/>
    <n v="0"/>
    <n v="1"/>
    <n v="0"/>
    <n v="0"/>
    <n v="0"/>
  </r>
  <r>
    <x v="16"/>
    <x v="3"/>
    <x v="5"/>
    <n v="3"/>
    <n v="15300"/>
    <m/>
    <n v="1"/>
    <n v="0"/>
    <n v="0"/>
    <n v="1"/>
    <n v="0"/>
    <n v="0"/>
    <n v="1"/>
    <n v="0"/>
    <n v="0"/>
    <n v="0"/>
    <n v="0"/>
    <n v="0"/>
    <n v="0"/>
    <n v="0"/>
    <n v="0"/>
    <n v="0"/>
    <n v="0"/>
    <n v="0"/>
    <n v="0"/>
    <n v="0"/>
    <n v="0"/>
  </r>
  <r>
    <x v="16"/>
    <x v="111"/>
    <x v="5"/>
    <n v="3"/>
    <n v="16100"/>
    <m/>
    <n v="1"/>
    <n v="0"/>
    <n v="0"/>
    <n v="0"/>
    <n v="0"/>
    <n v="0"/>
    <n v="0"/>
    <n v="0"/>
    <n v="0"/>
    <n v="0"/>
    <n v="0"/>
    <n v="1"/>
    <n v="1"/>
    <n v="0"/>
    <n v="0"/>
    <n v="0"/>
    <n v="0"/>
    <n v="0"/>
    <n v="0"/>
    <n v="0"/>
    <n v="0"/>
  </r>
  <r>
    <x v="16"/>
    <x v="112"/>
    <x v="5"/>
    <n v="3"/>
    <n v="15100"/>
    <m/>
    <n v="1"/>
    <n v="0"/>
    <n v="0"/>
    <n v="0"/>
    <n v="0"/>
    <n v="0"/>
    <n v="0"/>
    <n v="0"/>
    <n v="0"/>
    <n v="0"/>
    <n v="1"/>
    <n v="1"/>
    <n v="0"/>
    <n v="0"/>
    <n v="0"/>
    <n v="0"/>
    <n v="0"/>
    <n v="0"/>
    <n v="0"/>
    <n v="0"/>
    <n v="0"/>
  </r>
  <r>
    <x v="16"/>
    <x v="113"/>
    <x v="5"/>
    <n v="3"/>
    <n v="15800"/>
    <m/>
    <n v="1"/>
    <n v="0"/>
    <n v="0"/>
    <n v="0"/>
    <n v="0"/>
    <n v="0"/>
    <n v="1"/>
    <n v="0"/>
    <n v="0"/>
    <n v="0"/>
    <n v="0"/>
    <n v="0"/>
    <n v="1"/>
    <n v="0"/>
    <n v="0"/>
    <n v="0"/>
    <n v="0"/>
    <n v="0"/>
    <n v="0"/>
    <n v="0"/>
    <n v="0"/>
  </r>
  <r>
    <x v="17"/>
    <x v="114"/>
    <x v="0"/>
    <n v="3"/>
    <n v="14500"/>
    <m/>
    <n v="0"/>
    <n v="0"/>
    <n v="0"/>
    <n v="0"/>
    <n v="0"/>
    <n v="0"/>
    <n v="1"/>
    <n v="0"/>
    <n v="1"/>
    <n v="0"/>
    <n v="0"/>
    <n v="0"/>
    <n v="1"/>
    <n v="0"/>
    <n v="0"/>
    <n v="0"/>
    <n v="0"/>
    <n v="0"/>
    <n v="0"/>
    <n v="0"/>
    <n v="0"/>
  </r>
  <r>
    <x v="17"/>
    <x v="92"/>
    <x v="0"/>
    <n v="3"/>
    <n v="13100"/>
    <m/>
    <n v="2"/>
    <n v="0"/>
    <n v="0"/>
    <n v="0"/>
    <n v="0"/>
    <n v="0"/>
    <n v="0"/>
    <n v="0"/>
    <n v="1"/>
    <n v="0"/>
    <n v="0"/>
    <n v="0"/>
    <n v="0"/>
    <n v="0"/>
    <n v="0"/>
    <n v="0"/>
    <n v="0"/>
    <n v="0"/>
    <n v="0"/>
    <n v="0"/>
    <n v="0"/>
  </r>
  <r>
    <x v="17"/>
    <x v="109"/>
    <x v="0"/>
    <n v="3"/>
    <n v="16100"/>
    <m/>
    <n v="2"/>
    <n v="0"/>
    <n v="0"/>
    <n v="0"/>
    <n v="0"/>
    <n v="0"/>
    <n v="0"/>
    <n v="0"/>
    <n v="0"/>
    <n v="0"/>
    <n v="0"/>
    <n v="0"/>
    <n v="1"/>
    <n v="0"/>
    <n v="0"/>
    <n v="0"/>
    <n v="0"/>
    <n v="0"/>
    <n v="0"/>
    <n v="0"/>
    <n v="0"/>
  </r>
  <r>
    <x v="17"/>
    <x v="115"/>
    <x v="0"/>
    <n v="3"/>
    <n v="14800"/>
    <m/>
    <n v="1"/>
    <n v="0"/>
    <n v="0"/>
    <n v="0"/>
    <n v="1"/>
    <n v="0"/>
    <n v="0"/>
    <n v="0"/>
    <n v="0"/>
    <n v="0"/>
    <n v="0"/>
    <n v="0"/>
    <n v="0"/>
    <n v="0"/>
    <n v="0"/>
    <n v="1"/>
    <n v="0"/>
    <n v="0"/>
    <n v="0"/>
    <n v="0"/>
    <n v="0"/>
  </r>
  <r>
    <x v="17"/>
    <x v="101"/>
    <x v="0"/>
    <n v="5"/>
    <n v="21100"/>
    <m/>
    <n v="2"/>
    <n v="1"/>
    <n v="0"/>
    <n v="0"/>
    <n v="1"/>
    <n v="0"/>
    <n v="0"/>
    <n v="0"/>
    <n v="0"/>
    <n v="0"/>
    <n v="0"/>
    <n v="0"/>
    <n v="1"/>
    <n v="0"/>
    <n v="0"/>
    <n v="0"/>
    <n v="0"/>
    <n v="0"/>
    <n v="0"/>
    <n v="0"/>
    <n v="0"/>
  </r>
  <r>
    <x v="17"/>
    <x v="102"/>
    <x v="0"/>
    <n v="4"/>
    <n v="20600"/>
    <m/>
    <n v="2"/>
    <n v="0"/>
    <n v="0"/>
    <n v="0"/>
    <n v="0"/>
    <n v="0"/>
    <n v="1"/>
    <n v="0"/>
    <n v="0"/>
    <n v="0"/>
    <n v="0"/>
    <n v="0"/>
    <n v="0"/>
    <n v="0"/>
    <n v="0"/>
    <n v="1"/>
    <n v="0"/>
    <n v="0"/>
    <n v="0"/>
    <n v="0"/>
    <n v="0"/>
  </r>
  <r>
    <x v="17"/>
    <x v="55"/>
    <x v="0"/>
    <n v="8"/>
    <n v="32600"/>
    <m/>
    <n v="1"/>
    <n v="2"/>
    <n v="0"/>
    <n v="0"/>
    <n v="2"/>
    <n v="0"/>
    <n v="1"/>
    <n v="0"/>
    <n v="1"/>
    <n v="0"/>
    <n v="0"/>
    <n v="1"/>
    <n v="0"/>
    <n v="0"/>
    <n v="0"/>
    <n v="0"/>
    <n v="0"/>
    <n v="0"/>
    <n v="0"/>
    <n v="0"/>
    <n v="0"/>
  </r>
  <r>
    <x v="17"/>
    <x v="116"/>
    <x v="0"/>
    <n v="3"/>
    <n v="14500"/>
    <m/>
    <n v="0"/>
    <n v="1"/>
    <n v="0"/>
    <n v="0"/>
    <n v="0"/>
    <n v="0"/>
    <n v="0"/>
    <n v="0"/>
    <n v="0"/>
    <n v="0"/>
    <n v="1"/>
    <n v="0"/>
    <n v="1"/>
    <n v="0"/>
    <n v="0"/>
    <n v="0"/>
    <n v="0"/>
    <n v="0"/>
    <n v="0"/>
    <n v="0"/>
    <n v="0"/>
  </r>
  <r>
    <x v="17"/>
    <x v="48"/>
    <x v="0"/>
    <n v="3"/>
    <n v="15100"/>
    <m/>
    <n v="2"/>
    <n v="0"/>
    <n v="0"/>
    <n v="0"/>
    <n v="1"/>
    <n v="0"/>
    <n v="0"/>
    <n v="0"/>
    <n v="0"/>
    <n v="0"/>
    <n v="0"/>
    <n v="0"/>
    <n v="0"/>
    <n v="0"/>
    <n v="0"/>
    <n v="0"/>
    <n v="0"/>
    <n v="0"/>
    <n v="0"/>
    <n v="0"/>
    <n v="0"/>
  </r>
  <r>
    <x v="17"/>
    <x v="117"/>
    <x v="0"/>
    <n v="4"/>
    <n v="15000"/>
    <m/>
    <n v="0"/>
    <n v="1"/>
    <n v="1"/>
    <n v="0"/>
    <n v="0"/>
    <n v="0"/>
    <n v="0"/>
    <n v="0"/>
    <n v="1"/>
    <n v="0"/>
    <n v="1"/>
    <n v="0"/>
    <n v="0"/>
    <n v="0"/>
    <n v="0"/>
    <n v="0"/>
    <n v="0"/>
    <n v="0"/>
    <n v="0"/>
    <n v="0"/>
    <n v="0"/>
  </r>
  <r>
    <x v="17"/>
    <x v="118"/>
    <x v="0"/>
    <n v="3"/>
    <n v="14800"/>
    <m/>
    <n v="1"/>
    <n v="0"/>
    <n v="0"/>
    <n v="0"/>
    <n v="0"/>
    <n v="0"/>
    <n v="1"/>
    <n v="0"/>
    <n v="1"/>
    <n v="0"/>
    <n v="0"/>
    <n v="0"/>
    <n v="0"/>
    <n v="0"/>
    <n v="0"/>
    <n v="0"/>
    <n v="0"/>
    <n v="0"/>
    <n v="0"/>
    <n v="0"/>
    <n v="0"/>
  </r>
  <r>
    <x v="17"/>
    <x v="86"/>
    <x v="0"/>
    <n v="6"/>
    <n v="23000"/>
    <m/>
    <n v="0"/>
    <n v="0"/>
    <n v="0"/>
    <n v="0"/>
    <n v="4"/>
    <n v="0"/>
    <n v="0"/>
    <n v="0"/>
    <n v="2"/>
    <n v="0"/>
    <n v="0"/>
    <n v="0"/>
    <n v="0"/>
    <n v="0"/>
    <n v="0"/>
    <n v="0"/>
    <n v="0"/>
    <n v="0"/>
    <n v="0"/>
    <n v="0"/>
    <n v="0"/>
  </r>
  <r>
    <x v="18"/>
    <x v="114"/>
    <x v="1"/>
    <n v="4"/>
    <n v="19900"/>
    <m/>
    <n v="3"/>
    <n v="0"/>
    <n v="0"/>
    <n v="0"/>
    <n v="0"/>
    <n v="0"/>
    <n v="0"/>
    <n v="0"/>
    <n v="1"/>
    <n v="0"/>
    <n v="0"/>
    <n v="0"/>
    <n v="0"/>
    <n v="0"/>
    <n v="0"/>
    <n v="0"/>
    <n v="0"/>
    <n v="0"/>
    <n v="0"/>
    <n v="0"/>
    <n v="0"/>
  </r>
  <r>
    <x v="18"/>
    <x v="119"/>
    <x v="1"/>
    <n v="3"/>
    <n v="14100"/>
    <m/>
    <n v="1"/>
    <n v="1"/>
    <n v="0"/>
    <n v="0"/>
    <n v="0"/>
    <n v="0"/>
    <n v="0"/>
    <n v="0"/>
    <n v="0"/>
    <n v="0"/>
    <n v="0"/>
    <n v="1"/>
    <n v="0"/>
    <n v="0"/>
    <n v="0"/>
    <n v="0"/>
    <n v="0"/>
    <n v="0"/>
    <n v="0"/>
    <n v="0"/>
    <n v="0"/>
  </r>
  <r>
    <x v="18"/>
    <x v="120"/>
    <x v="1"/>
    <n v="7"/>
    <n v="18000"/>
    <m/>
    <n v="3"/>
    <n v="0"/>
    <n v="0"/>
    <n v="0"/>
    <n v="0"/>
    <n v="0"/>
    <n v="1"/>
    <n v="0"/>
    <n v="0"/>
    <n v="0"/>
    <n v="0"/>
    <n v="0"/>
    <n v="1"/>
    <n v="0"/>
    <n v="0"/>
    <n v="1"/>
    <n v="1"/>
    <n v="0"/>
    <n v="0"/>
    <n v="0"/>
    <n v="0"/>
  </r>
  <r>
    <x v="18"/>
    <x v="33"/>
    <x v="1"/>
    <n v="3"/>
    <n v="16400"/>
    <m/>
    <n v="3"/>
    <n v="0"/>
    <n v="0"/>
    <n v="0"/>
    <n v="0"/>
    <n v="0"/>
    <n v="0"/>
    <n v="0"/>
    <n v="0"/>
    <n v="0"/>
    <n v="0"/>
    <n v="0"/>
    <n v="0"/>
    <n v="0"/>
    <n v="0"/>
    <n v="0"/>
    <n v="0"/>
    <n v="0"/>
    <n v="0"/>
    <n v="0"/>
    <n v="0"/>
  </r>
  <r>
    <x v="18"/>
    <x v="80"/>
    <x v="1"/>
    <n v="4"/>
    <n v="17300"/>
    <m/>
    <n v="1"/>
    <n v="1"/>
    <n v="0"/>
    <n v="0"/>
    <n v="0"/>
    <n v="0"/>
    <n v="0"/>
    <n v="0"/>
    <n v="0"/>
    <n v="0"/>
    <n v="0"/>
    <n v="0"/>
    <n v="0"/>
    <n v="0"/>
    <n v="0"/>
    <n v="0"/>
    <n v="1"/>
    <n v="0"/>
    <n v="1"/>
    <n v="0"/>
    <n v="0"/>
  </r>
  <r>
    <x v="18"/>
    <x v="70"/>
    <x v="1"/>
    <n v="6"/>
    <n v="30800"/>
    <m/>
    <n v="6"/>
    <n v="0"/>
    <n v="0"/>
    <n v="0"/>
    <n v="0"/>
    <n v="0"/>
    <n v="0"/>
    <n v="0"/>
    <n v="0"/>
    <n v="0"/>
    <n v="0"/>
    <n v="0"/>
    <n v="0"/>
    <n v="0"/>
    <n v="0"/>
    <n v="0"/>
    <n v="0"/>
    <n v="0"/>
    <n v="0"/>
    <n v="0"/>
    <n v="0"/>
  </r>
  <r>
    <x v="18"/>
    <x v="94"/>
    <x v="1"/>
    <n v="3"/>
    <n v="15800"/>
    <m/>
    <n v="1"/>
    <n v="0"/>
    <n v="0"/>
    <n v="0"/>
    <n v="0"/>
    <n v="1"/>
    <n v="1"/>
    <n v="0"/>
    <n v="0"/>
    <n v="0"/>
    <n v="0"/>
    <n v="0"/>
    <n v="0"/>
    <n v="0"/>
    <n v="0"/>
    <n v="0"/>
    <n v="0"/>
    <n v="0"/>
    <n v="0"/>
    <n v="0"/>
    <n v="0"/>
  </r>
  <r>
    <x v="18"/>
    <x v="38"/>
    <x v="1"/>
    <n v="4"/>
    <n v="19900"/>
    <m/>
    <n v="2"/>
    <n v="0"/>
    <n v="0"/>
    <n v="0"/>
    <n v="0"/>
    <n v="0"/>
    <n v="0"/>
    <n v="0"/>
    <n v="0"/>
    <n v="0"/>
    <n v="0"/>
    <n v="1"/>
    <n v="0"/>
    <n v="0"/>
    <n v="0"/>
    <n v="1"/>
    <n v="0"/>
    <n v="0"/>
    <n v="0"/>
    <n v="0"/>
    <n v="0"/>
  </r>
  <r>
    <x v="18"/>
    <x v="121"/>
    <x v="1"/>
    <n v="3"/>
    <n v="15800"/>
    <m/>
    <n v="1"/>
    <n v="1"/>
    <n v="0"/>
    <n v="0"/>
    <n v="0"/>
    <n v="0"/>
    <n v="1"/>
    <n v="0"/>
    <n v="0"/>
    <n v="0"/>
    <n v="0"/>
    <n v="0"/>
    <n v="0"/>
    <n v="0"/>
    <n v="0"/>
    <n v="0"/>
    <n v="0"/>
    <n v="0"/>
    <n v="0"/>
    <n v="0"/>
    <n v="0"/>
  </r>
  <r>
    <x v="19"/>
    <x v="122"/>
    <x v="2"/>
    <n v="5"/>
    <n v="26000"/>
    <m/>
    <n v="5"/>
    <n v="0"/>
    <n v="0"/>
    <n v="0"/>
    <n v="0"/>
    <n v="0"/>
    <n v="0"/>
    <n v="0"/>
    <n v="0"/>
    <n v="0"/>
    <n v="0"/>
    <n v="0"/>
    <n v="0"/>
    <n v="0"/>
    <n v="0"/>
    <n v="0"/>
    <n v="0"/>
    <n v="0"/>
    <n v="0"/>
    <n v="0"/>
    <n v="0"/>
  </r>
  <r>
    <x v="19"/>
    <x v="114"/>
    <x v="2"/>
    <n v="7"/>
    <n v="26100"/>
    <m/>
    <n v="2"/>
    <n v="1"/>
    <n v="0"/>
    <n v="0"/>
    <n v="0"/>
    <n v="0"/>
    <n v="0"/>
    <n v="0"/>
    <n v="1"/>
    <n v="0"/>
    <n v="0"/>
    <n v="0"/>
    <n v="0"/>
    <n v="0"/>
    <n v="0"/>
    <n v="0"/>
    <n v="3"/>
    <n v="0"/>
    <n v="0"/>
    <n v="0"/>
    <n v="0"/>
  </r>
  <r>
    <x v="19"/>
    <x v="114"/>
    <x v="2"/>
    <n v="4"/>
    <n v="16000"/>
    <m/>
    <n v="0"/>
    <n v="0"/>
    <n v="0"/>
    <n v="0"/>
    <n v="2"/>
    <n v="0"/>
    <n v="0"/>
    <n v="0"/>
    <n v="2"/>
    <n v="0"/>
    <n v="0"/>
    <n v="0"/>
    <n v="0"/>
    <n v="0"/>
    <n v="0"/>
    <n v="0"/>
    <n v="0"/>
    <n v="0"/>
    <n v="0"/>
    <n v="0"/>
    <n v="0"/>
  </r>
  <r>
    <x v="19"/>
    <x v="123"/>
    <x v="2"/>
    <n v="7"/>
    <n v="29100"/>
    <m/>
    <n v="1"/>
    <n v="0"/>
    <n v="0"/>
    <n v="0"/>
    <n v="1"/>
    <n v="0"/>
    <n v="0"/>
    <n v="0"/>
    <n v="1"/>
    <n v="1"/>
    <n v="0"/>
    <n v="1"/>
    <n v="0"/>
    <n v="0"/>
    <n v="0"/>
    <n v="1"/>
    <n v="1"/>
    <n v="0"/>
    <n v="0"/>
    <n v="0"/>
    <n v="0"/>
  </r>
  <r>
    <x v="19"/>
    <x v="120"/>
    <x v="2"/>
    <n v="5"/>
    <n v="16800"/>
    <m/>
    <n v="1"/>
    <n v="1"/>
    <n v="1"/>
    <n v="0"/>
    <n v="0"/>
    <n v="0"/>
    <n v="0"/>
    <n v="0"/>
    <n v="0"/>
    <n v="0"/>
    <n v="0"/>
    <n v="0"/>
    <n v="0"/>
    <n v="0"/>
    <n v="0"/>
    <n v="0"/>
    <n v="2"/>
    <n v="0"/>
    <n v="0"/>
    <n v="0"/>
    <n v="0"/>
  </r>
  <r>
    <x v="19"/>
    <x v="10"/>
    <x v="2"/>
    <n v="7"/>
    <n v="22800"/>
    <m/>
    <n v="0"/>
    <n v="1"/>
    <n v="0"/>
    <n v="0"/>
    <n v="1"/>
    <n v="0"/>
    <n v="0"/>
    <n v="0"/>
    <n v="0"/>
    <n v="0"/>
    <n v="0"/>
    <n v="1"/>
    <n v="0"/>
    <n v="0"/>
    <n v="0"/>
    <n v="0"/>
    <n v="4"/>
    <n v="0"/>
    <n v="0"/>
    <n v="0"/>
    <n v="0"/>
  </r>
  <r>
    <x v="19"/>
    <x v="124"/>
    <x v="2"/>
    <n v="4"/>
    <n v="16600"/>
    <m/>
    <n v="1"/>
    <n v="0"/>
    <n v="0"/>
    <n v="0"/>
    <n v="1"/>
    <n v="0"/>
    <n v="0"/>
    <n v="0"/>
    <n v="0"/>
    <n v="0"/>
    <n v="0"/>
    <n v="1"/>
    <n v="0"/>
    <n v="0"/>
    <n v="0"/>
    <n v="0"/>
    <n v="1"/>
    <n v="0"/>
    <n v="0"/>
    <n v="0"/>
    <n v="0"/>
  </r>
  <r>
    <x v="19"/>
    <x v="125"/>
    <x v="2"/>
    <n v="5"/>
    <n v="18800"/>
    <m/>
    <n v="1"/>
    <n v="1"/>
    <n v="0"/>
    <n v="0"/>
    <n v="1"/>
    <n v="0"/>
    <n v="0"/>
    <n v="0"/>
    <n v="0"/>
    <n v="0"/>
    <n v="0"/>
    <n v="0"/>
    <n v="0"/>
    <n v="0"/>
    <n v="0"/>
    <n v="0"/>
    <n v="2"/>
    <n v="0"/>
    <n v="0"/>
    <n v="0"/>
    <n v="0"/>
  </r>
  <r>
    <x v="19"/>
    <x v="126"/>
    <x v="2"/>
    <n v="3"/>
    <n v="16400"/>
    <m/>
    <n v="3"/>
    <n v="0"/>
    <n v="0"/>
    <n v="0"/>
    <n v="0"/>
    <n v="0"/>
    <n v="0"/>
    <n v="0"/>
    <n v="0"/>
    <n v="0"/>
    <n v="0"/>
    <n v="0"/>
    <n v="0"/>
    <n v="0"/>
    <n v="0"/>
    <n v="0"/>
    <n v="0"/>
    <n v="0"/>
    <n v="0"/>
    <n v="0"/>
    <n v="0"/>
  </r>
  <r>
    <x v="19"/>
    <x v="28"/>
    <x v="2"/>
    <n v="4"/>
    <n v="19300"/>
    <m/>
    <n v="1"/>
    <n v="1"/>
    <n v="0"/>
    <n v="0"/>
    <n v="0"/>
    <n v="0"/>
    <n v="0"/>
    <n v="0"/>
    <n v="0"/>
    <n v="0"/>
    <n v="1"/>
    <n v="0"/>
    <n v="0"/>
    <n v="0"/>
    <n v="0"/>
    <n v="1"/>
    <n v="0"/>
    <n v="0"/>
    <n v="0"/>
    <n v="0"/>
    <n v="0"/>
  </r>
  <r>
    <x v="19"/>
    <x v="127"/>
    <x v="2"/>
    <n v="3"/>
    <n v="16400"/>
    <m/>
    <n v="3"/>
    <n v="0"/>
    <n v="0"/>
    <n v="0"/>
    <n v="0"/>
    <n v="0"/>
    <n v="0"/>
    <n v="0"/>
    <n v="0"/>
    <n v="0"/>
    <n v="0"/>
    <n v="0"/>
    <n v="0"/>
    <n v="0"/>
    <n v="0"/>
    <n v="0"/>
    <n v="0"/>
    <n v="0"/>
    <n v="0"/>
    <n v="0"/>
    <n v="0"/>
  </r>
  <r>
    <x v="19"/>
    <x v="110"/>
    <x v="2"/>
    <n v="4"/>
    <n v="18300"/>
    <m/>
    <n v="1"/>
    <n v="0"/>
    <n v="0"/>
    <n v="2"/>
    <n v="1"/>
    <n v="0"/>
    <n v="0"/>
    <n v="0"/>
    <n v="0"/>
    <n v="0"/>
    <n v="0"/>
    <n v="0"/>
    <n v="0"/>
    <n v="0"/>
    <n v="0"/>
    <n v="0"/>
    <n v="0"/>
    <n v="0"/>
    <n v="0"/>
    <n v="0"/>
    <n v="0"/>
  </r>
  <r>
    <x v="19"/>
    <x v="128"/>
    <x v="2"/>
    <n v="4"/>
    <n v="16300"/>
    <m/>
    <n v="1"/>
    <n v="0"/>
    <n v="1"/>
    <n v="0"/>
    <n v="1"/>
    <n v="0"/>
    <n v="0"/>
    <n v="0"/>
    <n v="0"/>
    <n v="0"/>
    <n v="0"/>
    <n v="0"/>
    <n v="0"/>
    <n v="0"/>
    <n v="0"/>
    <n v="1"/>
    <n v="0"/>
    <n v="0"/>
    <n v="0"/>
    <n v="0"/>
    <n v="0"/>
  </r>
  <r>
    <x v="19"/>
    <x v="75"/>
    <x v="2"/>
    <n v="3"/>
    <n v="15800"/>
    <m/>
    <n v="1"/>
    <n v="0"/>
    <n v="0"/>
    <n v="0"/>
    <n v="0"/>
    <n v="0"/>
    <n v="0"/>
    <n v="0"/>
    <n v="0"/>
    <n v="2"/>
    <n v="0"/>
    <n v="0"/>
    <n v="0"/>
    <n v="0"/>
    <n v="0"/>
    <n v="0"/>
    <n v="0"/>
    <n v="0"/>
    <n v="0"/>
    <n v="0"/>
    <n v="0"/>
  </r>
  <r>
    <x v="19"/>
    <x v="129"/>
    <x v="2"/>
    <n v="4"/>
    <n v="17900"/>
    <m/>
    <n v="3"/>
    <n v="0"/>
    <n v="1"/>
    <n v="0"/>
    <n v="0"/>
    <n v="0"/>
    <n v="0"/>
    <n v="0"/>
    <n v="0"/>
    <n v="0"/>
    <n v="0"/>
    <n v="0"/>
    <n v="0"/>
    <n v="0"/>
    <n v="0"/>
    <n v="0"/>
    <n v="0"/>
    <n v="0"/>
    <n v="0"/>
    <n v="0"/>
    <n v="0"/>
  </r>
  <r>
    <x v="19"/>
    <x v="130"/>
    <x v="2"/>
    <n v="3"/>
    <n v="16400"/>
    <m/>
    <n v="3"/>
    <n v="0"/>
    <n v="0"/>
    <n v="0"/>
    <n v="0"/>
    <n v="0"/>
    <n v="0"/>
    <n v="0"/>
    <n v="0"/>
    <n v="0"/>
    <n v="0"/>
    <n v="0"/>
    <n v="0"/>
    <n v="0"/>
    <n v="0"/>
    <n v="0"/>
    <n v="0"/>
    <n v="0"/>
    <n v="0"/>
    <n v="0"/>
    <n v="0"/>
  </r>
  <r>
    <x v="20"/>
    <x v="122"/>
    <x v="3"/>
    <n v="9"/>
    <n v="34800"/>
    <m/>
    <n v="1"/>
    <n v="1"/>
    <n v="0"/>
    <n v="2"/>
    <n v="2"/>
    <n v="0"/>
    <n v="0"/>
    <n v="0"/>
    <n v="2"/>
    <n v="0"/>
    <n v="0"/>
    <n v="0"/>
    <n v="0"/>
    <n v="0"/>
    <n v="0"/>
    <n v="0"/>
    <n v="1"/>
    <n v="0"/>
    <n v="0"/>
    <n v="0"/>
    <n v="0"/>
  </r>
  <r>
    <x v="20"/>
    <x v="119"/>
    <x v="3"/>
    <n v="8"/>
    <n v="31600"/>
    <m/>
    <n v="2"/>
    <n v="1"/>
    <n v="0"/>
    <n v="0"/>
    <n v="1"/>
    <n v="0"/>
    <n v="0"/>
    <n v="0"/>
    <n v="1"/>
    <n v="0"/>
    <n v="0"/>
    <n v="0"/>
    <n v="0"/>
    <n v="0"/>
    <n v="0"/>
    <n v="1"/>
    <n v="2"/>
    <n v="0"/>
    <n v="0"/>
    <n v="0"/>
    <n v="0"/>
  </r>
  <r>
    <x v="20"/>
    <x v="42"/>
    <x v="3"/>
    <n v="3"/>
    <n v="16400"/>
    <m/>
    <n v="3"/>
    <n v="0"/>
    <n v="0"/>
    <n v="0"/>
    <n v="0"/>
    <n v="0"/>
    <n v="0"/>
    <n v="0"/>
    <n v="0"/>
    <n v="0"/>
    <n v="0"/>
    <n v="0"/>
    <n v="0"/>
    <n v="0"/>
    <n v="0"/>
    <n v="0"/>
    <n v="0"/>
    <n v="0"/>
    <n v="0"/>
    <n v="0"/>
    <n v="0"/>
  </r>
  <r>
    <x v="20"/>
    <x v="42"/>
    <x v="3"/>
    <n v="4"/>
    <n v="19300"/>
    <m/>
    <n v="1"/>
    <n v="1"/>
    <n v="0"/>
    <n v="0"/>
    <n v="0"/>
    <n v="0"/>
    <n v="1"/>
    <n v="0"/>
    <n v="0"/>
    <n v="0"/>
    <n v="1"/>
    <n v="0"/>
    <n v="0"/>
    <n v="0"/>
    <n v="0"/>
    <n v="0"/>
    <n v="0"/>
    <n v="0"/>
    <n v="0"/>
    <n v="0"/>
    <n v="0"/>
  </r>
  <r>
    <x v="20"/>
    <x v="131"/>
    <x v="3"/>
    <n v="6"/>
    <n v="24300"/>
    <m/>
    <n v="1"/>
    <n v="1"/>
    <n v="1"/>
    <n v="0"/>
    <n v="0"/>
    <n v="0"/>
    <n v="1"/>
    <n v="0"/>
    <n v="1"/>
    <n v="0"/>
    <n v="0"/>
    <n v="0"/>
    <n v="0"/>
    <n v="0"/>
    <n v="0"/>
    <n v="0"/>
    <n v="1"/>
    <n v="0"/>
    <n v="0"/>
    <n v="0"/>
    <n v="0"/>
  </r>
  <r>
    <x v="20"/>
    <x v="132"/>
    <x v="3"/>
    <n v="5"/>
    <n v="22100"/>
    <m/>
    <n v="2"/>
    <n v="0"/>
    <n v="0"/>
    <n v="0"/>
    <n v="1"/>
    <n v="0"/>
    <n v="0"/>
    <n v="0"/>
    <n v="0"/>
    <n v="0"/>
    <n v="0"/>
    <n v="0"/>
    <n v="0"/>
    <n v="0"/>
    <n v="0"/>
    <n v="1"/>
    <n v="1"/>
    <n v="0"/>
    <n v="0"/>
    <n v="0"/>
    <n v="0"/>
  </r>
  <r>
    <x v="20"/>
    <x v="133"/>
    <x v="3"/>
    <n v="3"/>
    <n v="14800"/>
    <m/>
    <n v="1"/>
    <n v="1"/>
    <n v="0"/>
    <n v="0"/>
    <n v="0"/>
    <n v="0"/>
    <n v="0"/>
    <n v="0"/>
    <n v="0"/>
    <n v="0"/>
    <n v="0"/>
    <n v="0"/>
    <n v="0"/>
    <n v="0"/>
    <n v="0"/>
    <n v="1"/>
    <n v="0"/>
    <n v="0"/>
    <n v="0"/>
    <n v="0"/>
    <n v="0"/>
  </r>
  <r>
    <x v="20"/>
    <x v="134"/>
    <x v="3"/>
    <n v="4"/>
    <n v="19500"/>
    <m/>
    <n v="0"/>
    <n v="1"/>
    <n v="0"/>
    <n v="0"/>
    <n v="2"/>
    <n v="0"/>
    <n v="0"/>
    <n v="0"/>
    <n v="1"/>
    <n v="0"/>
    <n v="0"/>
    <n v="0"/>
    <n v="0"/>
    <n v="0"/>
    <n v="0"/>
    <n v="0"/>
    <n v="0"/>
    <n v="0"/>
    <n v="0"/>
    <n v="0"/>
    <n v="0"/>
  </r>
  <r>
    <x v="20"/>
    <x v="72"/>
    <x v="3"/>
    <n v="4"/>
    <n v="20600"/>
    <m/>
    <n v="2"/>
    <n v="0"/>
    <n v="0"/>
    <n v="0"/>
    <n v="0"/>
    <n v="0"/>
    <n v="0"/>
    <n v="0"/>
    <n v="0"/>
    <n v="0"/>
    <n v="0"/>
    <n v="0"/>
    <n v="1"/>
    <n v="0"/>
    <n v="0"/>
    <n v="1"/>
    <n v="0"/>
    <n v="0"/>
    <n v="0"/>
    <n v="0"/>
    <n v="0"/>
  </r>
  <r>
    <x v="20"/>
    <x v="135"/>
    <x v="3"/>
    <n v="5"/>
    <n v="17800"/>
    <m/>
    <n v="0"/>
    <n v="1"/>
    <n v="1"/>
    <n v="0"/>
    <n v="0"/>
    <n v="0"/>
    <n v="0"/>
    <n v="0"/>
    <n v="0"/>
    <n v="1"/>
    <n v="0"/>
    <n v="1"/>
    <n v="0"/>
    <n v="0"/>
    <n v="0"/>
    <n v="0"/>
    <n v="1"/>
    <n v="0"/>
    <n v="0"/>
    <n v="0"/>
    <n v="0"/>
  </r>
  <r>
    <x v="21"/>
    <x v="136"/>
    <x v="4"/>
    <n v="4"/>
    <n v="16300"/>
    <m/>
    <n v="1"/>
    <n v="0"/>
    <n v="0"/>
    <n v="0"/>
    <n v="0"/>
    <n v="0"/>
    <n v="1"/>
    <n v="0"/>
    <n v="0"/>
    <n v="0"/>
    <n v="0"/>
    <n v="0"/>
    <n v="0"/>
    <n v="0"/>
    <n v="0"/>
    <n v="0"/>
    <n v="2"/>
    <n v="0"/>
    <n v="0"/>
    <n v="0"/>
    <n v="0"/>
  </r>
  <r>
    <x v="21"/>
    <x v="137"/>
    <x v="4"/>
    <n v="5"/>
    <n v="23100"/>
    <m/>
    <n v="2"/>
    <n v="0"/>
    <n v="0"/>
    <n v="0"/>
    <n v="0"/>
    <n v="0"/>
    <n v="0"/>
    <n v="0"/>
    <n v="0"/>
    <n v="0"/>
    <n v="1"/>
    <n v="0"/>
    <n v="0"/>
    <n v="0"/>
    <n v="0"/>
    <n v="1"/>
    <n v="1"/>
    <n v="0"/>
    <n v="0"/>
    <n v="0"/>
    <n v="0"/>
  </r>
  <r>
    <x v="21"/>
    <x v="138"/>
    <x v="4"/>
    <n v="7"/>
    <n v="31400"/>
    <m/>
    <n v="2"/>
    <n v="0"/>
    <n v="0"/>
    <n v="0"/>
    <n v="0"/>
    <n v="0"/>
    <n v="1"/>
    <n v="0"/>
    <n v="1"/>
    <n v="0"/>
    <n v="0"/>
    <n v="1"/>
    <n v="1"/>
    <n v="0"/>
    <n v="0"/>
    <n v="0"/>
    <n v="1"/>
    <n v="0"/>
    <n v="0"/>
    <n v="0"/>
    <n v="0"/>
  </r>
  <r>
    <x v="21"/>
    <x v="139"/>
    <x v="4"/>
    <n v="4"/>
    <n v="17000"/>
    <m/>
    <n v="0"/>
    <n v="0"/>
    <n v="0"/>
    <n v="0"/>
    <n v="0"/>
    <n v="0"/>
    <n v="0"/>
    <n v="0"/>
    <n v="1"/>
    <n v="2"/>
    <n v="0"/>
    <n v="0"/>
    <n v="0"/>
    <n v="0"/>
    <n v="0"/>
    <n v="0"/>
    <n v="1"/>
    <n v="0"/>
    <n v="0"/>
    <n v="0"/>
    <n v="0"/>
  </r>
  <r>
    <x v="21"/>
    <x v="13"/>
    <x v="4"/>
    <n v="6"/>
    <n v="22300"/>
    <m/>
    <n v="1"/>
    <n v="1"/>
    <n v="1"/>
    <n v="0"/>
    <n v="0"/>
    <n v="0"/>
    <n v="0"/>
    <n v="0"/>
    <n v="1"/>
    <n v="0"/>
    <n v="0"/>
    <n v="0"/>
    <n v="1"/>
    <n v="0"/>
    <n v="0"/>
    <n v="0"/>
    <n v="1"/>
    <n v="0"/>
    <n v="0"/>
    <n v="0"/>
    <n v="0"/>
  </r>
  <r>
    <x v="21"/>
    <x v="140"/>
    <x v="4"/>
    <n v="6"/>
    <n v="26600"/>
    <m/>
    <n v="2"/>
    <n v="1"/>
    <n v="0"/>
    <n v="0"/>
    <n v="1"/>
    <n v="0"/>
    <n v="1"/>
    <n v="0"/>
    <n v="1"/>
    <n v="0"/>
    <n v="0"/>
    <n v="0"/>
    <n v="0"/>
    <n v="0"/>
    <n v="0"/>
    <n v="0"/>
    <n v="0"/>
    <n v="0"/>
    <n v="0"/>
    <n v="0"/>
    <n v="0"/>
  </r>
  <r>
    <x v="21"/>
    <x v="140"/>
    <x v="4"/>
    <n v="3"/>
    <n v="14800"/>
    <m/>
    <n v="1"/>
    <n v="1"/>
    <n v="0"/>
    <n v="0"/>
    <n v="0"/>
    <n v="0"/>
    <n v="0"/>
    <n v="0"/>
    <n v="0"/>
    <n v="0"/>
    <n v="0"/>
    <n v="0"/>
    <n v="1"/>
    <n v="0"/>
    <n v="0"/>
    <n v="0"/>
    <n v="0"/>
    <n v="0"/>
    <n v="0"/>
    <n v="0"/>
    <n v="0"/>
  </r>
  <r>
    <x v="21"/>
    <x v="141"/>
    <x v="4"/>
    <n v="4"/>
    <n v="19600"/>
    <m/>
    <n v="2"/>
    <n v="0"/>
    <n v="0"/>
    <n v="0"/>
    <n v="0"/>
    <n v="0"/>
    <n v="1"/>
    <n v="0"/>
    <n v="1"/>
    <n v="0"/>
    <n v="0"/>
    <n v="0"/>
    <n v="0"/>
    <n v="0"/>
    <n v="0"/>
    <n v="0"/>
    <n v="0"/>
    <n v="0"/>
    <n v="0"/>
    <n v="0"/>
    <n v="0"/>
  </r>
  <r>
    <x v="21"/>
    <x v="142"/>
    <x v="4"/>
    <n v="11"/>
    <n v="49300"/>
    <m/>
    <n v="1"/>
    <n v="1"/>
    <n v="1"/>
    <n v="0"/>
    <n v="1"/>
    <n v="1"/>
    <n v="0"/>
    <n v="0"/>
    <n v="1"/>
    <n v="0"/>
    <n v="0"/>
    <n v="0"/>
    <n v="0"/>
    <n v="0"/>
    <n v="1"/>
    <n v="0"/>
    <n v="0"/>
    <n v="3"/>
    <n v="1"/>
    <n v="0"/>
    <n v="0"/>
  </r>
  <r>
    <x v="21"/>
    <x v="112"/>
    <x v="4"/>
    <n v="5"/>
    <n v="19800"/>
    <m/>
    <n v="1"/>
    <n v="1"/>
    <n v="1"/>
    <n v="0"/>
    <n v="1"/>
    <n v="1"/>
    <n v="0"/>
    <n v="0"/>
    <n v="0"/>
    <n v="0"/>
    <n v="0"/>
    <n v="0"/>
    <n v="0"/>
    <n v="0"/>
    <n v="0"/>
    <n v="0"/>
    <n v="0"/>
    <n v="0"/>
    <n v="0"/>
    <n v="0"/>
    <n v="0"/>
  </r>
  <r>
    <x v="21"/>
    <x v="64"/>
    <x v="4"/>
    <n v="4"/>
    <n v="20800"/>
    <m/>
    <n v="1"/>
    <n v="1"/>
    <n v="0"/>
    <n v="0"/>
    <n v="0"/>
    <n v="1"/>
    <n v="0"/>
    <n v="0"/>
    <n v="0"/>
    <n v="0"/>
    <n v="0"/>
    <n v="0"/>
    <n v="0"/>
    <n v="0"/>
    <n v="0"/>
    <n v="0"/>
    <n v="1"/>
    <n v="0"/>
    <n v="0"/>
    <n v="0"/>
    <n v="0"/>
  </r>
  <r>
    <x v="21"/>
    <x v="51"/>
    <x v="4"/>
    <n v="4"/>
    <n v="16300"/>
    <m/>
    <n v="1"/>
    <n v="0"/>
    <n v="0"/>
    <n v="0"/>
    <n v="2"/>
    <n v="0"/>
    <n v="0"/>
    <n v="0"/>
    <n v="0"/>
    <n v="0"/>
    <n v="0"/>
    <n v="0"/>
    <n v="0"/>
    <n v="0"/>
    <n v="0"/>
    <n v="0"/>
    <n v="1"/>
    <n v="0"/>
    <n v="0"/>
    <n v="0"/>
    <n v="0"/>
  </r>
  <r>
    <x v="22"/>
    <x v="114"/>
    <x v="5"/>
    <n v="4"/>
    <n v="16300"/>
    <m/>
    <n v="1"/>
    <n v="0"/>
    <n v="0"/>
    <n v="0"/>
    <n v="2"/>
    <n v="0"/>
    <n v="0"/>
    <n v="0"/>
    <n v="0"/>
    <n v="0"/>
    <n v="0"/>
    <n v="0"/>
    <n v="0"/>
    <n v="0"/>
    <n v="0"/>
    <n v="0"/>
    <n v="1"/>
    <n v="0"/>
    <n v="0"/>
    <n v="0"/>
    <n v="0"/>
  </r>
  <r>
    <x v="22"/>
    <x v="143"/>
    <x v="5"/>
    <n v="4"/>
    <n v="21200"/>
    <m/>
    <n v="4"/>
    <n v="0"/>
    <n v="0"/>
    <n v="0"/>
    <n v="0"/>
    <n v="0"/>
    <n v="0"/>
    <n v="0"/>
    <n v="0"/>
    <n v="0"/>
    <n v="0"/>
    <n v="0"/>
    <n v="0"/>
    <n v="0"/>
    <n v="0"/>
    <n v="0"/>
    <n v="0"/>
    <n v="0"/>
    <n v="0"/>
    <n v="0"/>
    <n v="0"/>
  </r>
  <r>
    <x v="22"/>
    <x v="144"/>
    <x v="5"/>
    <n v="4"/>
    <n v="15300"/>
    <m/>
    <n v="0"/>
    <n v="0"/>
    <n v="0"/>
    <n v="0"/>
    <n v="1"/>
    <n v="0"/>
    <n v="0"/>
    <n v="0"/>
    <n v="1"/>
    <n v="0"/>
    <n v="0"/>
    <n v="1"/>
    <n v="0"/>
    <n v="0"/>
    <n v="0"/>
    <n v="0"/>
    <n v="1"/>
    <n v="0"/>
    <n v="0"/>
    <n v="0"/>
    <n v="0"/>
  </r>
  <r>
    <x v="22"/>
    <x v="89"/>
    <x v="5"/>
    <n v="6"/>
    <n v="27300"/>
    <m/>
    <n v="1"/>
    <n v="0"/>
    <n v="0"/>
    <n v="0"/>
    <n v="1"/>
    <n v="1"/>
    <n v="1"/>
    <n v="0"/>
    <n v="1"/>
    <n v="0"/>
    <n v="0"/>
    <n v="0"/>
    <n v="0"/>
    <n v="0"/>
    <n v="0"/>
    <n v="0"/>
    <n v="0"/>
    <n v="1"/>
    <n v="0"/>
    <n v="0"/>
    <n v="0"/>
  </r>
  <r>
    <x v="22"/>
    <x v="145"/>
    <x v="5"/>
    <n v="3"/>
    <n v="16100"/>
    <m/>
    <n v="2"/>
    <n v="0"/>
    <n v="0"/>
    <n v="0"/>
    <n v="0"/>
    <n v="0"/>
    <n v="0"/>
    <n v="0"/>
    <n v="0"/>
    <n v="0"/>
    <n v="0"/>
    <n v="0"/>
    <n v="0"/>
    <n v="0"/>
    <n v="0"/>
    <n v="1"/>
    <n v="0"/>
    <n v="0"/>
    <n v="0"/>
    <n v="0"/>
    <n v="0"/>
  </r>
  <r>
    <x v="22"/>
    <x v="57"/>
    <x v="5"/>
    <n v="4"/>
    <n v="17600"/>
    <m/>
    <n v="1"/>
    <n v="0"/>
    <n v="0"/>
    <n v="0"/>
    <n v="2"/>
    <n v="0"/>
    <n v="0"/>
    <n v="0"/>
    <n v="0"/>
    <n v="0"/>
    <n v="0"/>
    <n v="1"/>
    <n v="0"/>
    <n v="0"/>
    <n v="0"/>
    <n v="0"/>
    <n v="0"/>
    <n v="0"/>
    <n v="0"/>
    <n v="0"/>
    <n v="0"/>
  </r>
  <r>
    <x v="22"/>
    <x v="146"/>
    <x v="5"/>
    <n v="5"/>
    <n v="19500"/>
    <m/>
    <n v="0"/>
    <n v="3"/>
    <n v="0"/>
    <n v="0"/>
    <n v="0"/>
    <n v="0"/>
    <n v="0"/>
    <n v="0"/>
    <n v="2"/>
    <n v="0"/>
    <n v="0"/>
    <n v="0"/>
    <n v="0"/>
    <n v="0"/>
    <n v="0"/>
    <n v="0"/>
    <n v="0"/>
    <n v="0"/>
    <n v="0"/>
    <n v="0"/>
    <n v="0"/>
  </r>
  <r>
    <x v="22"/>
    <x v="147"/>
    <x v="5"/>
    <n v="3"/>
    <n v="14800"/>
    <m/>
    <n v="1"/>
    <n v="0"/>
    <n v="0"/>
    <n v="2"/>
    <n v="0"/>
    <n v="0"/>
    <n v="0"/>
    <n v="0"/>
    <n v="0"/>
    <n v="0"/>
    <n v="0"/>
    <n v="0"/>
    <n v="0"/>
    <n v="0"/>
    <n v="0"/>
    <n v="0"/>
    <n v="0"/>
    <n v="0"/>
    <n v="0"/>
    <n v="0"/>
    <n v="0"/>
  </r>
  <r>
    <x v="22"/>
    <x v="50"/>
    <x v="5"/>
    <n v="4"/>
    <n v="15000"/>
    <m/>
    <n v="0"/>
    <n v="1"/>
    <n v="1"/>
    <n v="0"/>
    <n v="1"/>
    <n v="0"/>
    <n v="0"/>
    <n v="0"/>
    <n v="0"/>
    <n v="0"/>
    <n v="0"/>
    <n v="0"/>
    <n v="0"/>
    <n v="0"/>
    <n v="0"/>
    <n v="1"/>
    <n v="0"/>
    <n v="0"/>
    <n v="0"/>
    <n v="0"/>
    <n v="0"/>
  </r>
  <r>
    <x v="22"/>
    <x v="16"/>
    <x v="5"/>
    <n v="3"/>
    <n v="14100"/>
    <m/>
    <n v="2"/>
    <n v="0"/>
    <n v="0"/>
    <n v="0"/>
    <n v="0"/>
    <n v="0"/>
    <n v="0"/>
    <n v="0"/>
    <n v="0"/>
    <n v="0"/>
    <n v="0"/>
    <n v="0"/>
    <n v="0"/>
    <n v="0"/>
    <n v="0"/>
    <n v="0"/>
    <n v="1"/>
    <n v="0"/>
    <n v="0"/>
    <n v="0"/>
    <n v="0"/>
  </r>
  <r>
    <x v="22"/>
    <x v="148"/>
    <x v="5"/>
    <n v="5"/>
    <n v="23800"/>
    <m/>
    <n v="1"/>
    <n v="1"/>
    <n v="0"/>
    <n v="0"/>
    <n v="0"/>
    <n v="1"/>
    <n v="1"/>
    <n v="0"/>
    <n v="0"/>
    <n v="0"/>
    <n v="1"/>
    <n v="0"/>
    <n v="0"/>
    <n v="0"/>
    <n v="0"/>
    <n v="0"/>
    <n v="0"/>
    <n v="0"/>
    <n v="0"/>
    <n v="0"/>
    <n v="0"/>
  </r>
  <r>
    <x v="23"/>
    <x v="42"/>
    <x v="0"/>
    <n v="3"/>
    <n v="16100"/>
    <m/>
    <n v="2"/>
    <n v="1"/>
    <n v="0"/>
    <n v="0"/>
    <n v="0"/>
    <n v="0"/>
    <n v="0"/>
    <n v="0"/>
    <n v="0"/>
    <n v="0"/>
    <n v="0"/>
    <n v="0"/>
    <n v="0"/>
    <n v="0"/>
    <n v="0"/>
    <n v="0"/>
    <n v="0"/>
    <n v="0"/>
    <n v="0"/>
    <n v="0"/>
    <n v="0"/>
  </r>
  <r>
    <x v="23"/>
    <x v="108"/>
    <x v="0"/>
    <n v="3"/>
    <n v="16400"/>
    <m/>
    <n v="3"/>
    <n v="0"/>
    <n v="0"/>
    <n v="0"/>
    <n v="0"/>
    <n v="0"/>
    <n v="0"/>
    <n v="0"/>
    <n v="0"/>
    <n v="0"/>
    <n v="0"/>
    <n v="0"/>
    <n v="0"/>
    <n v="0"/>
    <n v="0"/>
    <n v="0"/>
    <n v="0"/>
    <n v="0"/>
    <n v="0"/>
    <n v="0"/>
    <n v="0"/>
  </r>
  <r>
    <x v="23"/>
    <x v="149"/>
    <x v="0"/>
    <n v="4"/>
    <n v="20300"/>
    <m/>
    <n v="1"/>
    <n v="0"/>
    <n v="0"/>
    <n v="0"/>
    <n v="0"/>
    <n v="0"/>
    <n v="0"/>
    <n v="0"/>
    <n v="0"/>
    <n v="0"/>
    <n v="0"/>
    <n v="0"/>
    <n v="1"/>
    <n v="0"/>
    <n v="0"/>
    <n v="2"/>
    <n v="0"/>
    <n v="0"/>
    <n v="0"/>
    <n v="0"/>
    <n v="0"/>
  </r>
  <r>
    <x v="23"/>
    <x v="150"/>
    <x v="0"/>
    <n v="4"/>
    <n v="16500"/>
    <m/>
    <n v="0"/>
    <n v="1"/>
    <n v="1"/>
    <n v="0"/>
    <n v="0"/>
    <n v="0"/>
    <n v="1"/>
    <n v="0"/>
    <n v="0"/>
    <n v="0"/>
    <n v="0"/>
    <n v="0"/>
    <n v="0"/>
    <n v="0"/>
    <n v="0"/>
    <n v="0"/>
    <n v="1"/>
    <n v="0"/>
    <n v="0"/>
    <n v="0"/>
    <n v="0"/>
  </r>
  <r>
    <x v="23"/>
    <x v="37"/>
    <x v="0"/>
    <n v="3"/>
    <n v="15100"/>
    <m/>
    <n v="2"/>
    <n v="0"/>
    <n v="0"/>
    <n v="0"/>
    <n v="0"/>
    <n v="0"/>
    <n v="0"/>
    <n v="0"/>
    <n v="1"/>
    <n v="0"/>
    <n v="0"/>
    <n v="0"/>
    <n v="0"/>
    <n v="0"/>
    <n v="0"/>
    <n v="0"/>
    <n v="0"/>
    <n v="0"/>
    <n v="0"/>
    <n v="0"/>
    <n v="0"/>
  </r>
  <r>
    <x v="23"/>
    <x v="135"/>
    <x v="0"/>
    <n v="4"/>
    <n v="15300"/>
    <m/>
    <n v="1"/>
    <n v="1"/>
    <n v="0"/>
    <n v="0"/>
    <n v="0"/>
    <n v="0"/>
    <n v="0"/>
    <n v="0"/>
    <n v="0"/>
    <n v="0"/>
    <n v="0"/>
    <n v="0"/>
    <n v="0"/>
    <n v="0"/>
    <n v="0"/>
    <n v="0"/>
    <n v="2"/>
    <n v="0"/>
    <n v="0"/>
    <n v="0"/>
    <n v="0"/>
  </r>
  <r>
    <x v="23"/>
    <x v="151"/>
    <x v="0"/>
    <n v="4"/>
    <n v="16000"/>
    <m/>
    <n v="0"/>
    <n v="1"/>
    <n v="0"/>
    <n v="0"/>
    <n v="1"/>
    <n v="0"/>
    <n v="0"/>
    <n v="0"/>
    <n v="0"/>
    <n v="0"/>
    <n v="0"/>
    <n v="0"/>
    <n v="1"/>
    <n v="0"/>
    <n v="0"/>
    <n v="0"/>
    <n v="1"/>
    <n v="0"/>
    <n v="0"/>
    <n v="0"/>
    <n v="0"/>
  </r>
  <r>
    <x v="23"/>
    <x v="4"/>
    <x v="0"/>
    <n v="3"/>
    <n v="15800"/>
    <m/>
    <n v="1"/>
    <n v="0"/>
    <n v="0"/>
    <n v="0"/>
    <n v="0"/>
    <n v="0"/>
    <n v="1"/>
    <n v="0"/>
    <n v="0"/>
    <n v="0"/>
    <n v="0"/>
    <n v="0"/>
    <n v="0"/>
    <n v="0"/>
    <n v="0"/>
    <n v="0"/>
    <n v="0"/>
    <n v="1"/>
    <n v="0"/>
    <n v="0"/>
    <n v="0"/>
  </r>
  <r>
    <x v="23"/>
    <x v="152"/>
    <x v="0"/>
    <n v="4"/>
    <n v="17300"/>
    <m/>
    <n v="1"/>
    <n v="0"/>
    <n v="0"/>
    <n v="0"/>
    <n v="1"/>
    <n v="0"/>
    <n v="0"/>
    <n v="0"/>
    <n v="2"/>
    <n v="0"/>
    <n v="0"/>
    <n v="0"/>
    <n v="0"/>
    <n v="0"/>
    <n v="0"/>
    <n v="0"/>
    <n v="0"/>
    <n v="0"/>
    <n v="0"/>
    <n v="0"/>
    <n v="0"/>
  </r>
  <r>
    <x v="23"/>
    <x v="106"/>
    <x v="0"/>
    <n v="8"/>
    <n v="33200"/>
    <m/>
    <n v="2"/>
    <n v="0"/>
    <n v="0"/>
    <n v="0"/>
    <n v="0"/>
    <n v="0"/>
    <n v="2"/>
    <n v="0"/>
    <n v="0"/>
    <n v="0"/>
    <n v="0"/>
    <n v="2"/>
    <n v="0"/>
    <n v="0"/>
    <n v="0"/>
    <n v="0"/>
    <n v="2"/>
    <n v="0"/>
    <n v="0"/>
    <n v="0"/>
    <n v="0"/>
  </r>
  <r>
    <x v="23"/>
    <x v="153"/>
    <x v="0"/>
    <n v="5"/>
    <n v="22300"/>
    <m/>
    <n v="0"/>
    <n v="0"/>
    <n v="0"/>
    <n v="1"/>
    <n v="1"/>
    <n v="1"/>
    <n v="0"/>
    <n v="0"/>
    <n v="0"/>
    <n v="0"/>
    <n v="0"/>
    <n v="1"/>
    <n v="1"/>
    <n v="0"/>
    <n v="0"/>
    <n v="0"/>
    <n v="0"/>
    <n v="0"/>
    <n v="0"/>
    <n v="0"/>
    <n v="0"/>
  </r>
  <r>
    <x v="23"/>
    <x v="154"/>
    <x v="0"/>
    <n v="7"/>
    <n v="32400"/>
    <m/>
    <n v="3"/>
    <n v="0"/>
    <n v="0"/>
    <n v="0"/>
    <n v="2"/>
    <n v="0"/>
    <n v="0"/>
    <n v="0"/>
    <n v="0"/>
    <n v="0"/>
    <n v="0"/>
    <n v="0"/>
    <n v="0"/>
    <n v="0"/>
    <n v="0"/>
    <n v="2"/>
    <n v="0"/>
    <n v="0"/>
    <n v="0"/>
    <n v="0"/>
    <n v="0"/>
  </r>
  <r>
    <x v="23"/>
    <x v="155"/>
    <x v="0"/>
    <n v="3"/>
    <n v="16100"/>
    <m/>
    <n v="2"/>
    <n v="0"/>
    <n v="0"/>
    <n v="0"/>
    <n v="0"/>
    <n v="0"/>
    <n v="0"/>
    <n v="0"/>
    <n v="0"/>
    <n v="0"/>
    <n v="0"/>
    <n v="0"/>
    <n v="1"/>
    <n v="0"/>
    <n v="0"/>
    <n v="0"/>
    <n v="0"/>
    <n v="0"/>
    <n v="0"/>
    <n v="0"/>
    <n v="0"/>
  </r>
  <r>
    <x v="23"/>
    <x v="85"/>
    <x v="0"/>
    <n v="5"/>
    <n v="17000"/>
    <m/>
    <n v="0"/>
    <n v="1"/>
    <n v="2"/>
    <n v="1"/>
    <n v="0"/>
    <n v="0"/>
    <n v="0"/>
    <n v="0"/>
    <n v="0"/>
    <n v="0"/>
    <n v="0"/>
    <n v="0"/>
    <n v="0"/>
    <n v="0"/>
    <n v="0"/>
    <n v="1"/>
    <n v="0"/>
    <n v="0"/>
    <n v="0"/>
    <n v="0"/>
    <n v="0"/>
  </r>
  <r>
    <x v="23"/>
    <x v="156"/>
    <x v="0"/>
    <n v="7"/>
    <n v="20500"/>
    <m/>
    <n v="0"/>
    <n v="1"/>
    <n v="2"/>
    <n v="0"/>
    <n v="0"/>
    <n v="0"/>
    <n v="0"/>
    <n v="0"/>
    <n v="0"/>
    <n v="0"/>
    <n v="0"/>
    <n v="0"/>
    <n v="0"/>
    <n v="0"/>
    <n v="0"/>
    <n v="0"/>
    <n v="3"/>
    <n v="1"/>
    <n v="0"/>
    <n v="0"/>
    <n v="0"/>
  </r>
  <r>
    <x v="24"/>
    <x v="157"/>
    <x v="1"/>
    <n v="4"/>
    <n v="17000"/>
    <m/>
    <n v="0"/>
    <n v="0"/>
    <n v="0"/>
    <n v="0"/>
    <n v="2"/>
    <n v="0"/>
    <n v="0"/>
    <n v="0"/>
    <n v="1"/>
    <n v="0"/>
    <n v="0"/>
    <n v="0"/>
    <n v="0"/>
    <n v="0"/>
    <n v="0"/>
    <n v="1"/>
    <n v="0"/>
    <n v="0"/>
    <n v="0"/>
    <n v="0"/>
    <n v="0"/>
  </r>
  <r>
    <x v="24"/>
    <x v="38"/>
    <x v="1"/>
    <n v="4"/>
    <n v="18600"/>
    <m/>
    <n v="1"/>
    <n v="0"/>
    <n v="0"/>
    <n v="0"/>
    <n v="1"/>
    <n v="0"/>
    <n v="0"/>
    <n v="0"/>
    <n v="0"/>
    <n v="0"/>
    <n v="1"/>
    <n v="1"/>
    <n v="0"/>
    <n v="0"/>
    <n v="0"/>
    <n v="0"/>
    <n v="0"/>
    <n v="0"/>
    <n v="0"/>
    <n v="0"/>
    <n v="0"/>
  </r>
  <r>
    <x v="24"/>
    <x v="158"/>
    <x v="1"/>
    <n v="5"/>
    <n v="26000"/>
    <m/>
    <n v="5"/>
    <n v="0"/>
    <n v="0"/>
    <n v="0"/>
    <n v="0"/>
    <n v="0"/>
    <n v="0"/>
    <n v="0"/>
    <n v="0"/>
    <n v="0"/>
    <n v="0"/>
    <n v="0"/>
    <n v="0"/>
    <n v="0"/>
    <n v="0"/>
    <n v="0"/>
    <n v="0"/>
    <n v="0"/>
    <n v="0"/>
    <n v="0"/>
    <n v="0"/>
  </r>
  <r>
    <x v="24"/>
    <x v="158"/>
    <x v="1"/>
    <n v="8"/>
    <n v="35800"/>
    <m/>
    <n v="6"/>
    <n v="0"/>
    <n v="0"/>
    <n v="0"/>
    <n v="2"/>
    <n v="0"/>
    <n v="0"/>
    <n v="0"/>
    <n v="0"/>
    <n v="0"/>
    <n v="0"/>
    <n v="0"/>
    <n v="0"/>
    <n v="0"/>
    <n v="0"/>
    <n v="0"/>
    <n v="0"/>
    <n v="0"/>
    <n v="0"/>
    <n v="0"/>
    <n v="0"/>
  </r>
  <r>
    <x v="24"/>
    <x v="159"/>
    <x v="1"/>
    <n v="3"/>
    <n v="15100"/>
    <m/>
    <n v="1"/>
    <n v="0"/>
    <n v="0"/>
    <n v="0"/>
    <n v="0"/>
    <n v="0"/>
    <n v="0"/>
    <n v="0"/>
    <n v="0"/>
    <n v="0"/>
    <n v="0"/>
    <n v="1"/>
    <n v="0"/>
    <n v="0"/>
    <n v="0"/>
    <n v="0"/>
    <n v="0"/>
    <n v="1"/>
    <n v="0"/>
    <n v="0"/>
    <n v="0"/>
  </r>
  <r>
    <x v="25"/>
    <x v="160"/>
    <x v="2"/>
    <n v="4"/>
    <n v="19600"/>
    <m/>
    <n v="2"/>
    <n v="0"/>
    <n v="0"/>
    <n v="0"/>
    <n v="0"/>
    <n v="0"/>
    <n v="1"/>
    <n v="0"/>
    <n v="1"/>
    <n v="0"/>
    <n v="0"/>
    <n v="0"/>
    <n v="0"/>
    <n v="0"/>
    <n v="0"/>
    <n v="0"/>
    <n v="0"/>
    <n v="0"/>
    <n v="0"/>
    <n v="0"/>
    <n v="0"/>
  </r>
  <r>
    <x v="25"/>
    <x v="122"/>
    <x v="2"/>
    <n v="3"/>
    <n v="15300"/>
    <m/>
    <n v="1"/>
    <n v="0"/>
    <n v="0"/>
    <n v="1"/>
    <n v="0"/>
    <n v="0"/>
    <n v="0"/>
    <n v="0"/>
    <n v="0"/>
    <n v="0"/>
    <n v="0"/>
    <n v="0"/>
    <n v="1"/>
    <n v="0"/>
    <n v="0"/>
    <n v="0"/>
    <n v="0"/>
    <n v="0"/>
    <n v="0"/>
    <n v="0"/>
    <n v="0"/>
  </r>
  <r>
    <x v="25"/>
    <x v="114"/>
    <x v="2"/>
    <n v="5"/>
    <n v="19100"/>
    <m/>
    <n v="1"/>
    <n v="0"/>
    <n v="0"/>
    <n v="0"/>
    <n v="0"/>
    <n v="0"/>
    <n v="0"/>
    <n v="0"/>
    <n v="1"/>
    <n v="0"/>
    <n v="0"/>
    <n v="1"/>
    <n v="1"/>
    <n v="0"/>
    <n v="0"/>
    <n v="0"/>
    <n v="1"/>
    <n v="0"/>
    <n v="0"/>
    <n v="0"/>
    <n v="0"/>
  </r>
  <r>
    <x v="25"/>
    <x v="123"/>
    <x v="2"/>
    <n v="6"/>
    <n v="28600"/>
    <m/>
    <n v="2"/>
    <n v="1"/>
    <n v="0"/>
    <n v="0"/>
    <n v="0"/>
    <n v="0"/>
    <n v="1"/>
    <n v="0"/>
    <n v="0"/>
    <n v="0"/>
    <n v="0"/>
    <n v="0"/>
    <n v="1"/>
    <n v="0"/>
    <n v="0"/>
    <n v="1"/>
    <n v="0"/>
    <n v="0"/>
    <n v="0"/>
    <n v="0"/>
    <n v="0"/>
  </r>
  <r>
    <x v="25"/>
    <x v="108"/>
    <x v="2"/>
    <n v="4"/>
    <n v="17300"/>
    <m/>
    <n v="1"/>
    <n v="0"/>
    <n v="0"/>
    <n v="0"/>
    <n v="1"/>
    <n v="0"/>
    <n v="0"/>
    <n v="0"/>
    <n v="2"/>
    <n v="0"/>
    <n v="0"/>
    <n v="0"/>
    <n v="0"/>
    <n v="0"/>
    <n v="0"/>
    <n v="0"/>
    <n v="0"/>
    <n v="0"/>
    <n v="0"/>
    <n v="0"/>
    <n v="0"/>
  </r>
  <r>
    <x v="25"/>
    <x v="161"/>
    <x v="2"/>
    <n v="9"/>
    <n v="36800"/>
    <m/>
    <n v="1"/>
    <n v="1"/>
    <n v="0"/>
    <n v="0"/>
    <n v="1"/>
    <n v="0"/>
    <n v="0"/>
    <n v="0"/>
    <n v="1"/>
    <n v="1"/>
    <n v="0"/>
    <n v="0"/>
    <n v="1"/>
    <n v="0"/>
    <n v="0"/>
    <n v="0"/>
    <n v="2"/>
    <n v="1"/>
    <n v="0"/>
    <n v="0"/>
    <n v="0"/>
  </r>
  <r>
    <x v="25"/>
    <x v="53"/>
    <x v="2"/>
    <n v="5"/>
    <n v="25300"/>
    <m/>
    <n v="1"/>
    <n v="1"/>
    <n v="0"/>
    <n v="0"/>
    <n v="1"/>
    <n v="0"/>
    <n v="1"/>
    <n v="0"/>
    <n v="0"/>
    <n v="0"/>
    <n v="0"/>
    <n v="0"/>
    <n v="0"/>
    <n v="0"/>
    <n v="0"/>
    <n v="0"/>
    <n v="1"/>
    <n v="0"/>
    <n v="0"/>
    <n v="0"/>
    <n v="0"/>
  </r>
  <r>
    <x v="25"/>
    <x v="144"/>
    <x v="2"/>
    <n v="10"/>
    <n v="46200"/>
    <m/>
    <n v="4"/>
    <n v="0"/>
    <n v="0"/>
    <n v="0"/>
    <n v="0"/>
    <n v="0"/>
    <n v="0"/>
    <n v="0"/>
    <n v="2"/>
    <n v="1"/>
    <n v="0"/>
    <n v="0"/>
    <n v="2"/>
    <n v="0"/>
    <n v="0"/>
    <n v="1"/>
    <n v="0"/>
    <n v="0"/>
    <n v="0"/>
    <n v="0"/>
    <n v="0"/>
  </r>
  <r>
    <x v="25"/>
    <x v="162"/>
    <x v="2"/>
    <n v="6"/>
    <n v="30200"/>
    <m/>
    <n v="4"/>
    <n v="0"/>
    <n v="0"/>
    <n v="0"/>
    <n v="0"/>
    <n v="0"/>
    <n v="2"/>
    <n v="0"/>
    <n v="0"/>
    <n v="0"/>
    <n v="0"/>
    <n v="0"/>
    <n v="0"/>
    <n v="0"/>
    <n v="0"/>
    <n v="0"/>
    <n v="0"/>
    <n v="0"/>
    <n v="0"/>
    <n v="0"/>
    <n v="0"/>
  </r>
  <r>
    <x v="25"/>
    <x v="163"/>
    <x v="2"/>
    <n v="4"/>
    <n v="16600"/>
    <m/>
    <n v="1"/>
    <n v="0"/>
    <n v="0"/>
    <n v="0"/>
    <n v="1"/>
    <n v="0"/>
    <n v="0"/>
    <n v="0"/>
    <n v="0"/>
    <n v="0"/>
    <n v="0"/>
    <n v="1"/>
    <n v="0"/>
    <n v="0"/>
    <n v="0"/>
    <n v="0"/>
    <n v="1"/>
    <n v="0"/>
    <n v="0"/>
    <n v="0"/>
    <n v="0"/>
  </r>
  <r>
    <x v="25"/>
    <x v="4"/>
    <x v="2"/>
    <n v="4"/>
    <n v="21200"/>
    <m/>
    <n v="4"/>
    <n v="0"/>
    <n v="0"/>
    <n v="0"/>
    <n v="0"/>
    <n v="0"/>
    <n v="0"/>
    <n v="0"/>
    <n v="0"/>
    <n v="0"/>
    <n v="0"/>
    <n v="0"/>
    <n v="0"/>
    <n v="0"/>
    <n v="0"/>
    <n v="0"/>
    <n v="0"/>
    <n v="0"/>
    <n v="0"/>
    <n v="0"/>
    <n v="0"/>
  </r>
  <r>
    <x v="25"/>
    <x v="164"/>
    <x v="2"/>
    <n v="5"/>
    <n v="24400"/>
    <m/>
    <n v="3"/>
    <n v="0"/>
    <n v="0"/>
    <n v="0"/>
    <n v="1"/>
    <n v="0"/>
    <n v="1"/>
    <n v="0"/>
    <n v="0"/>
    <n v="0"/>
    <n v="0"/>
    <n v="0"/>
    <n v="0"/>
    <n v="0"/>
    <n v="0"/>
    <n v="0"/>
    <n v="0"/>
    <n v="0"/>
    <n v="0"/>
    <n v="0"/>
    <n v="0"/>
  </r>
  <r>
    <x v="26"/>
    <x v="160"/>
    <x v="3"/>
    <n v="5"/>
    <n v="21800"/>
    <m/>
    <n v="1"/>
    <n v="1"/>
    <n v="0"/>
    <n v="0"/>
    <n v="1"/>
    <n v="0"/>
    <n v="0"/>
    <n v="0"/>
    <n v="1"/>
    <n v="0"/>
    <n v="0"/>
    <n v="0"/>
    <n v="1"/>
    <n v="0"/>
    <n v="0"/>
    <n v="0"/>
    <n v="0"/>
    <n v="0"/>
    <n v="0"/>
    <n v="0"/>
    <n v="0"/>
  </r>
  <r>
    <x v="26"/>
    <x v="122"/>
    <x v="3"/>
    <n v="4"/>
    <n v="16800"/>
    <m/>
    <n v="1"/>
    <n v="0"/>
    <n v="0"/>
    <n v="1"/>
    <n v="0"/>
    <n v="0"/>
    <n v="0"/>
    <n v="0"/>
    <n v="1"/>
    <n v="0"/>
    <n v="0"/>
    <n v="0"/>
    <n v="0"/>
    <n v="0"/>
    <n v="0"/>
    <n v="0"/>
    <n v="1"/>
    <n v="0"/>
    <n v="0"/>
    <n v="0"/>
    <n v="0"/>
  </r>
  <r>
    <x v="26"/>
    <x v="114"/>
    <x v="3"/>
    <n v="4"/>
    <n v="16000"/>
    <m/>
    <n v="0"/>
    <n v="0"/>
    <n v="0"/>
    <n v="0"/>
    <n v="1"/>
    <n v="0"/>
    <n v="0"/>
    <n v="0"/>
    <n v="1"/>
    <n v="0"/>
    <n v="0"/>
    <n v="0"/>
    <n v="0"/>
    <n v="0"/>
    <n v="0"/>
    <n v="1"/>
    <n v="1"/>
    <n v="0"/>
    <n v="0"/>
    <n v="0"/>
    <n v="0"/>
  </r>
  <r>
    <x v="26"/>
    <x v="10"/>
    <x v="3"/>
    <n v="5"/>
    <n v="22800"/>
    <m/>
    <n v="1"/>
    <n v="0"/>
    <n v="0"/>
    <n v="0"/>
    <n v="0"/>
    <n v="0"/>
    <n v="1"/>
    <n v="0"/>
    <n v="0"/>
    <n v="0"/>
    <n v="0"/>
    <n v="0"/>
    <n v="1"/>
    <n v="0"/>
    <n v="0"/>
    <n v="1"/>
    <n v="1"/>
    <n v="0"/>
    <n v="0"/>
    <n v="0"/>
    <n v="0"/>
  </r>
  <r>
    <x v="26"/>
    <x v="10"/>
    <x v="3"/>
    <n v="4"/>
    <n v="17800"/>
    <m/>
    <n v="1"/>
    <n v="0"/>
    <n v="0"/>
    <n v="1"/>
    <n v="0"/>
    <n v="0"/>
    <n v="1"/>
    <n v="0"/>
    <n v="0"/>
    <n v="0"/>
    <n v="0"/>
    <n v="0"/>
    <n v="0"/>
    <n v="0"/>
    <n v="0"/>
    <n v="0"/>
    <n v="1"/>
    <n v="0"/>
    <n v="0"/>
    <n v="0"/>
    <n v="0"/>
  </r>
  <r>
    <x v="26"/>
    <x v="82"/>
    <x v="3"/>
    <n v="3"/>
    <n v="15800"/>
    <m/>
    <n v="1"/>
    <n v="0"/>
    <n v="0"/>
    <n v="0"/>
    <n v="0"/>
    <n v="0"/>
    <n v="0"/>
    <n v="0"/>
    <n v="0"/>
    <n v="0"/>
    <n v="0"/>
    <n v="0"/>
    <n v="1"/>
    <n v="0"/>
    <n v="0"/>
    <n v="0"/>
    <n v="0"/>
    <n v="1"/>
    <n v="0"/>
    <n v="0"/>
    <n v="0"/>
  </r>
  <r>
    <x v="26"/>
    <x v="35"/>
    <x v="3"/>
    <n v="9"/>
    <n v="38900"/>
    <m/>
    <n v="3"/>
    <n v="0"/>
    <n v="0"/>
    <n v="0"/>
    <n v="2"/>
    <n v="0"/>
    <n v="1"/>
    <n v="0"/>
    <n v="2"/>
    <n v="1"/>
    <n v="0"/>
    <n v="0"/>
    <n v="0"/>
    <n v="0"/>
    <n v="0"/>
    <n v="0"/>
    <n v="0"/>
    <n v="0"/>
    <n v="0"/>
    <n v="0"/>
    <n v="0"/>
  </r>
  <r>
    <x v="26"/>
    <x v="165"/>
    <x v="3"/>
    <n v="4"/>
    <n v="19600"/>
    <m/>
    <n v="2"/>
    <n v="1"/>
    <n v="0"/>
    <n v="0"/>
    <n v="0"/>
    <n v="0"/>
    <n v="0"/>
    <n v="0"/>
    <n v="0"/>
    <n v="1"/>
    <n v="0"/>
    <n v="0"/>
    <n v="0"/>
    <n v="0"/>
    <n v="0"/>
    <n v="0"/>
    <n v="0"/>
    <n v="0"/>
    <n v="0"/>
    <n v="0"/>
    <n v="0"/>
  </r>
  <r>
    <x v="26"/>
    <x v="115"/>
    <x v="3"/>
    <n v="4"/>
    <n v="15300"/>
    <m/>
    <n v="1"/>
    <n v="1"/>
    <n v="1"/>
    <n v="0"/>
    <n v="0"/>
    <n v="0"/>
    <n v="0"/>
    <n v="0"/>
    <n v="1"/>
    <n v="0"/>
    <n v="0"/>
    <n v="0"/>
    <n v="0"/>
    <n v="0"/>
    <n v="0"/>
    <n v="0"/>
    <n v="0"/>
    <n v="0"/>
    <n v="0"/>
    <n v="0"/>
    <n v="0"/>
  </r>
  <r>
    <x v="26"/>
    <x v="166"/>
    <x v="3"/>
    <n v="6"/>
    <n v="27900"/>
    <m/>
    <n v="3"/>
    <n v="1"/>
    <n v="0"/>
    <n v="0"/>
    <n v="0"/>
    <n v="0"/>
    <n v="0"/>
    <n v="0"/>
    <n v="1"/>
    <n v="0"/>
    <n v="0"/>
    <n v="0"/>
    <n v="0"/>
    <n v="0"/>
    <n v="0"/>
    <n v="1"/>
    <n v="0"/>
    <n v="0"/>
    <n v="0"/>
    <n v="0"/>
    <n v="0"/>
  </r>
  <r>
    <x v="26"/>
    <x v="167"/>
    <x v="3"/>
    <n v="3"/>
    <n v="15800"/>
    <m/>
    <n v="1"/>
    <n v="0"/>
    <n v="0"/>
    <n v="0"/>
    <n v="0"/>
    <n v="1"/>
    <n v="0"/>
    <n v="0"/>
    <n v="0"/>
    <n v="0"/>
    <n v="0"/>
    <n v="0"/>
    <n v="1"/>
    <n v="0"/>
    <n v="0"/>
    <n v="0"/>
    <n v="0"/>
    <n v="0"/>
    <n v="0"/>
    <n v="0"/>
    <n v="0"/>
  </r>
  <r>
    <x v="26"/>
    <x v="97"/>
    <x v="3"/>
    <n v="4"/>
    <n v="19300"/>
    <m/>
    <n v="1"/>
    <n v="0"/>
    <n v="0"/>
    <n v="0"/>
    <n v="0"/>
    <n v="0"/>
    <n v="0"/>
    <n v="0"/>
    <n v="1"/>
    <n v="0"/>
    <n v="0"/>
    <n v="0"/>
    <n v="1"/>
    <n v="0"/>
    <n v="0"/>
    <n v="0"/>
    <n v="0"/>
    <n v="0"/>
    <n v="1"/>
    <n v="0"/>
    <n v="0"/>
  </r>
  <r>
    <x v="26"/>
    <x v="168"/>
    <x v="3"/>
    <n v="5"/>
    <n v="23100"/>
    <m/>
    <n v="2"/>
    <n v="0"/>
    <n v="0"/>
    <n v="0"/>
    <n v="0"/>
    <n v="0"/>
    <n v="0"/>
    <n v="0"/>
    <n v="0"/>
    <n v="0"/>
    <n v="0"/>
    <n v="0"/>
    <n v="1"/>
    <n v="0"/>
    <n v="0"/>
    <n v="0"/>
    <n v="1"/>
    <n v="0"/>
    <n v="0"/>
    <n v="1"/>
    <n v="0"/>
  </r>
  <r>
    <x v="26"/>
    <x v="169"/>
    <x v="3"/>
    <n v="4"/>
    <n v="17300"/>
    <m/>
    <n v="1"/>
    <n v="0"/>
    <n v="0"/>
    <n v="0"/>
    <n v="0"/>
    <n v="1"/>
    <n v="0"/>
    <n v="0"/>
    <n v="1"/>
    <n v="0"/>
    <n v="0"/>
    <n v="0"/>
    <n v="0"/>
    <n v="0"/>
    <n v="0"/>
    <n v="0"/>
    <n v="1"/>
    <n v="0"/>
    <n v="0"/>
    <n v="0"/>
    <n v="0"/>
  </r>
  <r>
    <x v="27"/>
    <x v="123"/>
    <x v="4"/>
    <n v="7"/>
    <n v="28400"/>
    <m/>
    <n v="2"/>
    <n v="0"/>
    <n v="0"/>
    <n v="0"/>
    <n v="1"/>
    <n v="0"/>
    <n v="0"/>
    <n v="0"/>
    <n v="2"/>
    <n v="0"/>
    <n v="0"/>
    <n v="1"/>
    <n v="0"/>
    <n v="0"/>
    <n v="0"/>
    <n v="0"/>
    <n v="1"/>
    <n v="0"/>
    <n v="0"/>
    <n v="0"/>
    <n v="0"/>
  </r>
  <r>
    <x v="27"/>
    <x v="10"/>
    <x v="4"/>
    <n v="3"/>
    <n v="20800"/>
    <m/>
    <n v="1"/>
    <n v="0"/>
    <n v="0"/>
    <n v="0"/>
    <n v="1"/>
    <n v="0"/>
    <n v="1"/>
    <n v="0"/>
    <n v="0"/>
    <n v="0"/>
    <n v="0"/>
    <n v="0"/>
    <n v="0"/>
    <n v="0"/>
    <n v="0"/>
    <n v="0"/>
    <n v="0"/>
    <n v="0"/>
    <n v="0"/>
    <n v="0"/>
    <n v="0"/>
  </r>
  <r>
    <x v="27"/>
    <x v="170"/>
    <x v="4"/>
    <n v="4"/>
    <n v="16300"/>
    <m/>
    <n v="1"/>
    <n v="1"/>
    <n v="0"/>
    <n v="0"/>
    <n v="1"/>
    <n v="0"/>
    <n v="0"/>
    <n v="0"/>
    <n v="0"/>
    <n v="0"/>
    <n v="0"/>
    <n v="0"/>
    <n v="0"/>
    <n v="0"/>
    <n v="0"/>
    <n v="0"/>
    <n v="1"/>
    <n v="0"/>
    <n v="0"/>
    <n v="0"/>
    <n v="0"/>
  </r>
  <r>
    <x v="27"/>
    <x v="135"/>
    <x v="4"/>
    <n v="6"/>
    <n v="24300"/>
    <s v="효자 3동"/>
    <n v="1"/>
    <n v="2"/>
    <n v="0"/>
    <n v="0"/>
    <n v="3"/>
    <n v="0"/>
    <n v="0"/>
    <n v="0"/>
    <n v="0"/>
    <n v="0"/>
    <n v="0"/>
    <n v="0"/>
    <n v="0"/>
    <n v="0"/>
    <n v="0"/>
    <n v="0"/>
    <n v="0"/>
    <n v="0"/>
    <n v="0"/>
    <n v="0"/>
    <n v="0"/>
  </r>
  <r>
    <x v="27"/>
    <x v="56"/>
    <x v="4"/>
    <n v="3"/>
    <n v="15800"/>
    <s v="효자 3동"/>
    <n v="1"/>
    <n v="0"/>
    <n v="0"/>
    <n v="0"/>
    <n v="0"/>
    <n v="0"/>
    <n v="0"/>
    <n v="0"/>
    <n v="0"/>
    <n v="0"/>
    <n v="0"/>
    <n v="0"/>
    <n v="1"/>
    <n v="0"/>
    <n v="0"/>
    <n v="1"/>
    <n v="0"/>
    <n v="0"/>
    <n v="0"/>
    <n v="0"/>
    <n v="0"/>
  </r>
  <r>
    <x v="27"/>
    <x v="95"/>
    <x v="4"/>
    <n v="3"/>
    <n v="14800"/>
    <s v="후평 1동"/>
    <n v="1"/>
    <n v="0"/>
    <n v="0"/>
    <n v="0"/>
    <n v="0"/>
    <n v="1"/>
    <n v="0"/>
    <n v="0"/>
    <n v="1"/>
    <n v="0"/>
    <n v="0"/>
    <n v="0"/>
    <n v="0"/>
    <n v="0"/>
    <n v="0"/>
    <n v="0"/>
    <n v="0"/>
    <n v="0"/>
    <n v="0"/>
    <n v="0"/>
    <n v="0"/>
  </r>
  <r>
    <x v="27"/>
    <x v="171"/>
    <x v="4"/>
    <n v="4"/>
    <n v="16300"/>
    <s v="후평 1동"/>
    <n v="1"/>
    <n v="0"/>
    <n v="0"/>
    <n v="0"/>
    <n v="0"/>
    <n v="0"/>
    <n v="0"/>
    <n v="0"/>
    <n v="0"/>
    <n v="1"/>
    <n v="0"/>
    <n v="0"/>
    <n v="0"/>
    <n v="0"/>
    <n v="0"/>
    <n v="0"/>
    <n v="2"/>
    <n v="0"/>
    <n v="0"/>
    <n v="0"/>
    <n v="0"/>
  </r>
  <r>
    <x v="27"/>
    <x v="169"/>
    <x v="4"/>
    <n v="4"/>
    <n v="18300"/>
    <s v="후평 2동"/>
    <n v="1"/>
    <n v="1"/>
    <n v="0"/>
    <n v="0"/>
    <n v="0"/>
    <n v="0"/>
    <n v="0"/>
    <n v="0"/>
    <n v="1"/>
    <n v="1"/>
    <n v="0"/>
    <n v="0"/>
    <n v="0"/>
    <n v="0"/>
    <n v="0"/>
    <n v="0"/>
    <n v="0"/>
    <n v="0"/>
    <n v="0"/>
    <n v="0"/>
    <n v="0"/>
  </r>
  <r>
    <x v="27"/>
    <x v="41"/>
    <x v="4"/>
    <n v="4"/>
    <n v="19100"/>
    <s v="석사동"/>
    <n v="2"/>
    <n v="0"/>
    <n v="0"/>
    <n v="1"/>
    <n v="1"/>
    <n v="0"/>
    <n v="0"/>
    <n v="0"/>
    <n v="0"/>
    <n v="0"/>
    <n v="0"/>
    <n v="0"/>
    <n v="0"/>
    <n v="0"/>
    <n v="0"/>
    <n v="0"/>
    <n v="0"/>
    <n v="0"/>
    <n v="0"/>
    <n v="0"/>
    <n v="0"/>
  </r>
  <r>
    <x v="27"/>
    <x v="172"/>
    <x v="4"/>
    <n v="7"/>
    <n v="32100"/>
    <s v="후평 1동"/>
    <n v="1"/>
    <n v="0"/>
    <n v="0"/>
    <n v="2"/>
    <n v="0"/>
    <n v="0"/>
    <n v="0"/>
    <n v="0"/>
    <n v="0"/>
    <n v="0"/>
    <n v="0"/>
    <n v="1"/>
    <n v="1"/>
    <n v="0"/>
    <n v="0"/>
    <n v="0"/>
    <n v="0"/>
    <n v="1"/>
    <n v="0"/>
    <n v="1"/>
    <n v="0"/>
  </r>
  <r>
    <x v="27"/>
    <x v="173"/>
    <x v="4"/>
    <n v="5"/>
    <n v="26000"/>
    <s v="소양동"/>
    <n v="5"/>
    <n v="0"/>
    <n v="0"/>
    <n v="0"/>
    <n v="0"/>
    <n v="0"/>
    <n v="0"/>
    <n v="0"/>
    <n v="0"/>
    <n v="0"/>
    <n v="0"/>
    <n v="0"/>
    <n v="0"/>
    <n v="0"/>
    <n v="0"/>
    <n v="0"/>
    <n v="0"/>
    <n v="0"/>
    <n v="0"/>
    <n v="0"/>
    <n v="0"/>
  </r>
  <r>
    <x v="28"/>
    <x v="114"/>
    <x v="5"/>
    <n v="10"/>
    <n v="41200"/>
    <s v="퇴계동"/>
    <n v="4"/>
    <n v="1"/>
    <n v="1"/>
    <n v="0"/>
    <n v="2"/>
    <n v="0"/>
    <n v="0"/>
    <n v="0"/>
    <n v="1"/>
    <n v="0"/>
    <n v="0"/>
    <n v="0"/>
    <n v="1"/>
    <n v="0"/>
    <n v="0"/>
    <n v="0"/>
    <n v="0"/>
    <n v="0"/>
    <n v="0"/>
    <n v="0"/>
    <n v="0"/>
  </r>
  <r>
    <x v="28"/>
    <x v="114"/>
    <x v="5"/>
    <n v="5"/>
    <n v="17800"/>
    <s v="동면"/>
    <n v="1"/>
    <n v="1"/>
    <n v="1"/>
    <n v="0"/>
    <n v="1"/>
    <n v="0"/>
    <n v="0"/>
    <n v="0"/>
    <n v="0"/>
    <n v="0"/>
    <n v="0"/>
    <n v="0"/>
    <n v="0"/>
    <n v="0"/>
    <n v="0"/>
    <n v="0"/>
    <n v="1"/>
    <n v="0"/>
    <n v="0"/>
    <n v="0"/>
    <n v="0"/>
  </r>
  <r>
    <x v="28"/>
    <x v="119"/>
    <x v="5"/>
    <n v="4"/>
    <n v="18300"/>
    <s v="효자 3동"/>
    <n v="1"/>
    <n v="0"/>
    <n v="0"/>
    <n v="0"/>
    <n v="0"/>
    <n v="0"/>
    <n v="0"/>
    <n v="0"/>
    <n v="0"/>
    <n v="1"/>
    <n v="0"/>
    <n v="0"/>
    <n v="1"/>
    <n v="0"/>
    <n v="0"/>
    <n v="0"/>
    <n v="1"/>
    <n v="0"/>
    <n v="0"/>
    <n v="0"/>
    <n v="0"/>
  </r>
  <r>
    <x v="28"/>
    <x v="42"/>
    <x v="5"/>
    <n v="4"/>
    <n v="17300"/>
    <s v="동면"/>
    <n v="1"/>
    <n v="0"/>
    <n v="0"/>
    <n v="0"/>
    <n v="1"/>
    <n v="0"/>
    <n v="0"/>
    <n v="0"/>
    <n v="0"/>
    <n v="1"/>
    <n v="0"/>
    <n v="0"/>
    <n v="0"/>
    <n v="0"/>
    <n v="0"/>
    <n v="0"/>
    <n v="1"/>
    <n v="0"/>
    <n v="0"/>
    <n v="0"/>
    <n v="0"/>
  </r>
  <r>
    <x v="28"/>
    <x v="137"/>
    <x v="5"/>
    <n v="12"/>
    <n v="65600"/>
    <s v="퇴계동"/>
    <n v="6"/>
    <n v="1"/>
    <n v="0"/>
    <n v="0"/>
    <n v="0"/>
    <n v="0"/>
    <n v="1"/>
    <n v="0"/>
    <n v="1"/>
    <n v="0"/>
    <n v="0"/>
    <n v="1"/>
    <n v="2"/>
    <n v="0"/>
    <n v="0"/>
    <n v="0"/>
    <n v="0"/>
    <n v="0"/>
    <n v="0"/>
    <n v="0"/>
    <n v="0"/>
  </r>
  <r>
    <x v="28"/>
    <x v="149"/>
    <x v="5"/>
    <n v="7"/>
    <n v="29000"/>
    <s v="동면"/>
    <n v="0"/>
    <n v="0"/>
    <n v="0"/>
    <n v="1"/>
    <n v="3"/>
    <n v="0"/>
    <n v="0"/>
    <n v="0"/>
    <n v="1"/>
    <n v="1"/>
    <n v="0"/>
    <n v="0"/>
    <n v="0"/>
    <n v="0"/>
    <n v="0"/>
    <n v="0"/>
    <n v="0"/>
    <n v="1"/>
    <n v="0"/>
    <n v="0"/>
    <n v="0"/>
  </r>
  <r>
    <x v="28"/>
    <x v="109"/>
    <x v="5"/>
    <n v="7"/>
    <n v="27300"/>
    <s v="후평 1동"/>
    <n v="1"/>
    <n v="1"/>
    <n v="1"/>
    <n v="1"/>
    <n v="1"/>
    <n v="0"/>
    <n v="0"/>
    <n v="0"/>
    <n v="1"/>
    <n v="0"/>
    <n v="0"/>
    <n v="0"/>
    <n v="0"/>
    <n v="0"/>
    <n v="1"/>
    <n v="0"/>
    <n v="0"/>
    <n v="0"/>
    <n v="0"/>
    <n v="0"/>
    <n v="0"/>
  </r>
  <r>
    <x v="28"/>
    <x v="80"/>
    <x v="5"/>
    <n v="5"/>
    <n v="22300"/>
    <s v="석사동"/>
    <n v="1"/>
    <n v="1"/>
    <n v="0"/>
    <n v="0"/>
    <n v="1"/>
    <n v="0"/>
    <n v="0"/>
    <n v="1"/>
    <n v="0"/>
    <n v="1"/>
    <n v="0"/>
    <n v="0"/>
    <n v="0"/>
    <n v="0"/>
    <n v="0"/>
    <n v="0"/>
    <n v="0"/>
    <n v="0"/>
    <n v="0"/>
    <n v="0"/>
    <n v="0"/>
  </r>
  <r>
    <x v="28"/>
    <x v="131"/>
    <x v="5"/>
    <n v="3"/>
    <n v="14300"/>
    <s v="동면"/>
    <n v="1"/>
    <n v="0"/>
    <n v="0"/>
    <n v="1"/>
    <n v="1"/>
    <n v="0"/>
    <n v="0"/>
    <n v="0"/>
    <n v="0"/>
    <n v="0"/>
    <n v="0"/>
    <n v="0"/>
    <n v="0"/>
    <n v="0"/>
    <n v="0"/>
    <n v="0"/>
    <n v="0"/>
    <n v="0"/>
    <n v="0"/>
    <n v="0"/>
    <n v="0"/>
  </r>
  <r>
    <x v="28"/>
    <x v="102"/>
    <x v="5"/>
    <n v="3"/>
    <n v="16400"/>
    <s v="후평 3동"/>
    <n v="3"/>
    <n v="0"/>
    <n v="0"/>
    <n v="0"/>
    <n v="0"/>
    <n v="0"/>
    <n v="0"/>
    <n v="0"/>
    <n v="0"/>
    <n v="0"/>
    <n v="0"/>
    <n v="0"/>
    <n v="0"/>
    <n v="0"/>
    <n v="0"/>
    <n v="0"/>
    <n v="0"/>
    <n v="0"/>
    <n v="0"/>
    <n v="0"/>
    <n v="0"/>
  </r>
  <r>
    <x v="29"/>
    <x v="114"/>
    <x v="0"/>
    <n v="5"/>
    <n v="24100"/>
    <s v="후평 3동"/>
    <n v="2"/>
    <n v="1"/>
    <n v="0"/>
    <n v="0"/>
    <n v="0"/>
    <n v="1"/>
    <n v="1"/>
    <n v="0"/>
    <n v="0"/>
    <n v="0"/>
    <n v="0"/>
    <n v="0"/>
    <n v="0"/>
    <n v="0"/>
    <n v="0"/>
    <n v="0"/>
    <n v="0"/>
    <n v="0"/>
    <n v="0"/>
    <n v="0"/>
    <n v="0"/>
  </r>
  <r>
    <x v="29"/>
    <x v="120"/>
    <x v="0"/>
    <n v="4"/>
    <n v="17300"/>
    <s v="석사동"/>
    <n v="1"/>
    <n v="1"/>
    <n v="0"/>
    <n v="0"/>
    <n v="0"/>
    <n v="0"/>
    <n v="1"/>
    <n v="0"/>
    <n v="0"/>
    <n v="0"/>
    <n v="0"/>
    <n v="0"/>
    <n v="0"/>
    <n v="0"/>
    <n v="0"/>
    <n v="0"/>
    <n v="1"/>
    <n v="0"/>
    <n v="0"/>
    <n v="0"/>
    <n v="0"/>
  </r>
  <r>
    <x v="29"/>
    <x v="11"/>
    <x v="0"/>
    <n v="3"/>
    <n v="16100"/>
    <s v="신사우동"/>
    <n v="2"/>
    <n v="0"/>
    <n v="0"/>
    <n v="0"/>
    <n v="1"/>
    <n v="0"/>
    <n v="0"/>
    <n v="0"/>
    <n v="0"/>
    <n v="0"/>
    <n v="0"/>
    <n v="0"/>
    <n v="0"/>
    <n v="0"/>
    <n v="0"/>
    <n v="0"/>
    <n v="0"/>
    <n v="0"/>
    <n v="0"/>
    <n v="0"/>
    <n v="0"/>
  </r>
  <r>
    <x v="29"/>
    <x v="79"/>
    <x v="0"/>
    <n v="4"/>
    <n v="22100"/>
    <s v="강남동"/>
    <n v="2"/>
    <n v="1"/>
    <n v="0"/>
    <n v="0"/>
    <n v="1"/>
    <n v="0"/>
    <n v="0"/>
    <n v="0"/>
    <n v="0"/>
    <n v="0"/>
    <n v="0"/>
    <n v="0"/>
    <n v="0"/>
    <n v="0"/>
    <n v="0"/>
    <n v="0"/>
    <n v="0"/>
    <n v="0"/>
    <n v="0"/>
    <n v="0"/>
    <n v="0"/>
  </r>
  <r>
    <x v="29"/>
    <x v="2"/>
    <x v="0"/>
    <n v="3"/>
    <n v="15100"/>
    <s v="강남동"/>
    <n v="1"/>
    <n v="0"/>
    <n v="0"/>
    <n v="0"/>
    <n v="0"/>
    <n v="0"/>
    <n v="0"/>
    <n v="0"/>
    <n v="0"/>
    <n v="0"/>
    <n v="0"/>
    <n v="1"/>
    <n v="0"/>
    <n v="0"/>
    <n v="0"/>
    <n v="1"/>
    <n v="0"/>
    <n v="0"/>
    <n v="0"/>
    <n v="0"/>
    <n v="0"/>
  </r>
  <r>
    <x v="29"/>
    <x v="115"/>
    <x v="0"/>
    <n v="16"/>
    <n v="58000"/>
    <s v="강남동"/>
    <n v="0"/>
    <n v="0"/>
    <n v="0"/>
    <n v="0"/>
    <n v="16"/>
    <n v="0"/>
    <n v="0"/>
    <n v="0"/>
    <n v="0"/>
    <n v="0"/>
    <n v="0"/>
    <n v="0"/>
    <n v="0"/>
    <n v="0"/>
    <n v="0"/>
    <n v="0"/>
    <n v="0"/>
    <n v="0"/>
    <n v="0"/>
    <n v="0"/>
    <n v="0"/>
  </r>
  <r>
    <x v="29"/>
    <x v="125"/>
    <x v="0"/>
    <n v="3"/>
    <n v="15000"/>
    <s v="후평 2동"/>
    <n v="0"/>
    <n v="0"/>
    <n v="0"/>
    <n v="1"/>
    <n v="0"/>
    <n v="0"/>
    <n v="0"/>
    <n v="0"/>
    <n v="0"/>
    <n v="0"/>
    <n v="0"/>
    <n v="0"/>
    <n v="0"/>
    <n v="0"/>
    <n v="0"/>
    <n v="1"/>
    <n v="0"/>
    <n v="1"/>
    <n v="0"/>
    <n v="0"/>
    <n v="0"/>
  </r>
  <r>
    <x v="29"/>
    <x v="87"/>
    <x v="0"/>
    <n v="4"/>
    <n v="18900"/>
    <s v="효자 1동"/>
    <n v="2"/>
    <n v="0"/>
    <n v="0"/>
    <n v="0"/>
    <n v="0"/>
    <n v="0"/>
    <n v="0"/>
    <n v="0"/>
    <n v="1"/>
    <n v="0"/>
    <n v="0"/>
    <n v="1"/>
    <n v="0"/>
    <n v="0"/>
    <n v="0"/>
    <n v="0"/>
    <n v="0"/>
    <n v="0"/>
    <n v="0"/>
    <n v="0"/>
    <n v="0"/>
  </r>
  <r>
    <x v="29"/>
    <x v="174"/>
    <x v="0"/>
    <n v="3"/>
    <n v="16400"/>
    <s v="동면"/>
    <n v="3"/>
    <n v="0"/>
    <n v="0"/>
    <n v="0"/>
    <n v="0"/>
    <n v="0"/>
    <n v="0"/>
    <n v="0"/>
    <n v="0"/>
    <n v="0"/>
    <n v="0"/>
    <n v="0"/>
    <n v="0"/>
    <n v="0"/>
    <n v="0"/>
    <n v="0"/>
    <n v="0"/>
    <n v="0"/>
    <n v="0"/>
    <n v="0"/>
    <n v="0"/>
  </r>
  <r>
    <x v="30"/>
    <x v="123"/>
    <x v="1"/>
    <n v="3"/>
    <n v="14800"/>
    <s v="후평 2동"/>
    <n v="1"/>
    <n v="0"/>
    <n v="0"/>
    <n v="0"/>
    <n v="1"/>
    <n v="0"/>
    <n v="0"/>
    <n v="0"/>
    <n v="0"/>
    <n v="0"/>
    <n v="0"/>
    <n v="0"/>
    <n v="1"/>
    <n v="0"/>
    <n v="0"/>
    <n v="0"/>
    <n v="0"/>
    <n v="0"/>
    <n v="0"/>
    <n v="0"/>
    <n v="0"/>
  </r>
  <r>
    <x v="30"/>
    <x v="175"/>
    <x v="1"/>
    <n v="4"/>
    <n v="17800"/>
    <s v="조운동"/>
    <n v="1"/>
    <n v="0"/>
    <n v="0"/>
    <n v="0"/>
    <n v="0"/>
    <n v="0"/>
    <n v="1"/>
    <n v="1"/>
    <n v="0"/>
    <n v="0"/>
    <n v="0"/>
    <n v="0"/>
    <n v="0"/>
    <n v="0"/>
    <n v="0"/>
    <n v="0"/>
    <n v="1"/>
    <n v="0"/>
    <n v="0"/>
    <n v="0"/>
    <n v="0"/>
  </r>
  <r>
    <x v="30"/>
    <x v="175"/>
    <x v="1"/>
    <n v="2"/>
    <n v="15100"/>
    <s v="퇴계동"/>
    <n v="1"/>
    <n v="0"/>
    <n v="0"/>
    <n v="0"/>
    <n v="0"/>
    <n v="0"/>
    <n v="0"/>
    <n v="0"/>
    <n v="1"/>
    <n v="0"/>
    <n v="0"/>
    <n v="0"/>
    <n v="0"/>
    <n v="0"/>
    <n v="0"/>
    <n v="0"/>
    <n v="0"/>
    <n v="0"/>
    <n v="0"/>
    <n v="0"/>
    <n v="0"/>
  </r>
  <r>
    <x v="30"/>
    <x v="88"/>
    <x v="1"/>
    <n v="3"/>
    <n v="14100"/>
    <s v="교동"/>
    <n v="2"/>
    <n v="0"/>
    <n v="0"/>
    <n v="0"/>
    <n v="0"/>
    <n v="0"/>
    <n v="0"/>
    <n v="0"/>
    <n v="0"/>
    <n v="0"/>
    <n v="0"/>
    <n v="0"/>
    <n v="0"/>
    <n v="0"/>
    <n v="0"/>
    <n v="0"/>
    <n v="1"/>
    <n v="0"/>
    <n v="0"/>
    <n v="0"/>
    <n v="0"/>
  </r>
  <r>
    <x v="30"/>
    <x v="142"/>
    <x v="1"/>
    <n v="4"/>
    <n v="18300"/>
    <s v="신사우동"/>
    <n v="1"/>
    <n v="1"/>
    <n v="0"/>
    <n v="0"/>
    <n v="0"/>
    <n v="0"/>
    <n v="0"/>
    <n v="0"/>
    <n v="0"/>
    <n v="0"/>
    <n v="0"/>
    <n v="0"/>
    <n v="0"/>
    <n v="0"/>
    <n v="0"/>
    <n v="0"/>
    <n v="1"/>
    <n v="0"/>
    <n v="1"/>
    <n v="0"/>
    <n v="0"/>
  </r>
  <r>
    <x v="30"/>
    <x v="169"/>
    <x v="1"/>
    <n v="3"/>
    <n v="15800"/>
    <s v="동면"/>
    <n v="1"/>
    <n v="0"/>
    <n v="0"/>
    <n v="0"/>
    <n v="0"/>
    <n v="0"/>
    <n v="0"/>
    <n v="0"/>
    <n v="0"/>
    <n v="1"/>
    <n v="0"/>
    <n v="0"/>
    <n v="0"/>
    <n v="0"/>
    <n v="0"/>
    <n v="1"/>
    <n v="0"/>
    <n v="0"/>
    <n v="0"/>
    <n v="0"/>
    <n v="0"/>
  </r>
  <r>
    <x v="31"/>
    <x v="160"/>
    <x v="2"/>
    <n v="4"/>
    <n v="20100"/>
    <s v="동면"/>
    <n v="2"/>
    <n v="1"/>
    <n v="1"/>
    <n v="0"/>
    <n v="0"/>
    <n v="0"/>
    <n v="0"/>
    <n v="0"/>
    <n v="0"/>
    <n v="0"/>
    <n v="0"/>
    <n v="0"/>
    <n v="0"/>
    <n v="0"/>
    <n v="0"/>
    <n v="0"/>
    <n v="0"/>
    <n v="0"/>
    <n v="0"/>
    <n v="0"/>
    <n v="0"/>
  </r>
  <r>
    <x v="31"/>
    <x v="114"/>
    <x v="2"/>
    <n v="4"/>
    <n v="18300"/>
    <s v="소양동"/>
    <n v="1"/>
    <n v="0"/>
    <n v="0"/>
    <n v="0"/>
    <n v="1"/>
    <n v="1"/>
    <n v="0"/>
    <n v="0"/>
    <n v="1"/>
    <n v="0"/>
    <n v="0"/>
    <n v="0"/>
    <n v="0"/>
    <n v="0"/>
    <n v="0"/>
    <n v="0"/>
    <n v="0"/>
    <n v="0"/>
    <n v="0"/>
    <n v="0"/>
    <n v="0"/>
  </r>
  <r>
    <x v="31"/>
    <x v="92"/>
    <x v="2"/>
    <n v="4"/>
    <n v="24100"/>
    <s v="소양동"/>
    <n v="2"/>
    <n v="0"/>
    <n v="0"/>
    <n v="0"/>
    <n v="0"/>
    <n v="0"/>
    <n v="0"/>
    <n v="1"/>
    <n v="0"/>
    <n v="0"/>
    <n v="0"/>
    <n v="0"/>
    <n v="0"/>
    <n v="0"/>
    <n v="0"/>
    <n v="0"/>
    <n v="0"/>
    <n v="0"/>
    <n v="0"/>
    <n v="0"/>
    <n v="1"/>
  </r>
  <r>
    <x v="31"/>
    <x v="176"/>
    <x v="2"/>
    <n v="5"/>
    <n v="24300"/>
    <s v="동면"/>
    <n v="1"/>
    <n v="0"/>
    <n v="0"/>
    <n v="1"/>
    <n v="0"/>
    <n v="0"/>
    <n v="1"/>
    <n v="0"/>
    <n v="0"/>
    <n v="0"/>
    <n v="0"/>
    <n v="0"/>
    <n v="1"/>
    <n v="0"/>
    <n v="0"/>
    <n v="1"/>
    <n v="0"/>
    <n v="0"/>
    <n v="0"/>
    <n v="0"/>
    <n v="0"/>
  </r>
  <r>
    <x v="31"/>
    <x v="46"/>
    <x v="2"/>
    <n v="3"/>
    <n v="14800"/>
    <s v="동면"/>
    <n v="1"/>
    <n v="1"/>
    <n v="0"/>
    <n v="0"/>
    <n v="0"/>
    <n v="0"/>
    <n v="1"/>
    <n v="0"/>
    <n v="0"/>
    <n v="0"/>
    <n v="0"/>
    <n v="0"/>
    <n v="0"/>
    <n v="0"/>
    <n v="0"/>
    <n v="0"/>
    <n v="0"/>
    <n v="0"/>
    <n v="0"/>
    <n v="0"/>
    <n v="0"/>
  </r>
  <r>
    <x v="31"/>
    <x v="177"/>
    <x v="2"/>
    <n v="4"/>
    <n v="18800"/>
    <s v="후평 3동"/>
    <n v="1"/>
    <n v="0"/>
    <n v="0"/>
    <n v="1"/>
    <n v="0"/>
    <n v="0"/>
    <n v="0"/>
    <n v="0"/>
    <n v="1"/>
    <n v="0"/>
    <n v="0"/>
    <n v="0"/>
    <n v="0"/>
    <n v="0"/>
    <n v="0"/>
    <n v="0"/>
    <n v="0"/>
    <n v="1"/>
    <n v="0"/>
    <n v="0"/>
    <n v="0"/>
  </r>
  <r>
    <x v="31"/>
    <x v="178"/>
    <x v="2"/>
    <n v="8"/>
    <n v="29600"/>
    <s v="동면"/>
    <n v="2"/>
    <n v="1"/>
    <n v="2"/>
    <n v="0"/>
    <n v="1"/>
    <n v="0"/>
    <n v="0"/>
    <n v="0"/>
    <n v="1"/>
    <n v="1"/>
    <n v="0"/>
    <n v="0"/>
    <n v="0"/>
    <n v="0"/>
    <n v="0"/>
    <n v="0"/>
    <n v="0"/>
    <n v="0"/>
    <n v="0"/>
    <n v="0"/>
    <n v="0"/>
  </r>
  <r>
    <x v="31"/>
    <x v="179"/>
    <x v="2"/>
    <n v="5"/>
    <n v="19800"/>
    <s v="석사동"/>
    <n v="1"/>
    <n v="1"/>
    <n v="1"/>
    <n v="0"/>
    <n v="1"/>
    <n v="0"/>
    <n v="0"/>
    <n v="0"/>
    <n v="0"/>
    <n v="0"/>
    <n v="0"/>
    <n v="0"/>
    <n v="1"/>
    <n v="0"/>
    <n v="0"/>
    <n v="0"/>
    <n v="0"/>
    <n v="0"/>
    <n v="0"/>
    <n v="0"/>
    <n v="0"/>
  </r>
  <r>
    <x v="31"/>
    <x v="3"/>
    <x v="2"/>
    <n v="5"/>
    <n v="20300"/>
    <s v="교동"/>
    <n v="1"/>
    <n v="1"/>
    <n v="1"/>
    <n v="1"/>
    <n v="0"/>
    <n v="0"/>
    <n v="1"/>
    <n v="0"/>
    <n v="0"/>
    <n v="0"/>
    <n v="0"/>
    <n v="0"/>
    <n v="0"/>
    <n v="0"/>
    <n v="0"/>
    <n v="0"/>
    <n v="0"/>
    <n v="0"/>
    <n v="0"/>
    <n v="0"/>
    <n v="0"/>
  </r>
  <r>
    <x v="31"/>
    <x v="180"/>
    <x v="2"/>
    <n v="7"/>
    <n v="32600"/>
    <s v="후평 1동"/>
    <n v="2"/>
    <n v="1"/>
    <n v="1"/>
    <n v="0"/>
    <n v="0"/>
    <n v="0"/>
    <n v="2"/>
    <n v="0"/>
    <n v="1"/>
    <n v="0"/>
    <n v="0"/>
    <n v="0"/>
    <n v="0"/>
    <n v="0"/>
    <n v="0"/>
    <n v="0"/>
    <n v="0"/>
    <n v="0"/>
    <n v="0"/>
    <n v="0"/>
    <n v="0"/>
  </r>
  <r>
    <x v="31"/>
    <x v="181"/>
    <x v="2"/>
    <n v="4"/>
    <n v="19000"/>
    <s v="효자 1동"/>
    <n v="0"/>
    <n v="0"/>
    <n v="0"/>
    <n v="0"/>
    <n v="0"/>
    <n v="0"/>
    <n v="1"/>
    <n v="0"/>
    <n v="0"/>
    <n v="0"/>
    <n v="0"/>
    <n v="0"/>
    <n v="0"/>
    <n v="0"/>
    <n v="0"/>
    <n v="1"/>
    <n v="0"/>
    <n v="0"/>
    <n v="0"/>
    <n v="0"/>
    <n v="2"/>
  </r>
  <r>
    <x v="32"/>
    <x v="160"/>
    <x v="3"/>
    <n v="4"/>
    <n v="17300"/>
    <s v="후평 2동"/>
    <n v="1"/>
    <n v="0"/>
    <n v="0"/>
    <n v="0"/>
    <n v="2"/>
    <n v="0"/>
    <n v="0"/>
    <n v="0"/>
    <n v="1"/>
    <n v="0"/>
    <n v="0"/>
    <n v="0"/>
    <n v="0"/>
    <n v="0"/>
    <n v="0"/>
    <n v="0"/>
    <n v="0"/>
    <n v="0"/>
    <n v="0"/>
    <n v="0"/>
    <n v="0"/>
  </r>
  <r>
    <x v="32"/>
    <x v="120"/>
    <x v="3"/>
    <n v="8"/>
    <n v="36900"/>
    <s v="효자 2동"/>
    <n v="3"/>
    <n v="0"/>
    <n v="0"/>
    <n v="0"/>
    <n v="2"/>
    <n v="0"/>
    <n v="0"/>
    <n v="0"/>
    <n v="0"/>
    <n v="1"/>
    <n v="0"/>
    <n v="0"/>
    <n v="2"/>
    <n v="0"/>
    <n v="0"/>
    <n v="0"/>
    <n v="0"/>
    <n v="0"/>
    <n v="0"/>
    <n v="0"/>
    <n v="0"/>
  </r>
  <r>
    <x v="32"/>
    <x v="108"/>
    <x v="3"/>
    <n v="6"/>
    <n v="26600"/>
    <s v="약사명동"/>
    <n v="2"/>
    <n v="0"/>
    <n v="0"/>
    <n v="0"/>
    <n v="0"/>
    <n v="0"/>
    <n v="1"/>
    <n v="0"/>
    <n v="1"/>
    <n v="0"/>
    <n v="0"/>
    <n v="0"/>
    <n v="0"/>
    <n v="0"/>
    <n v="0"/>
    <n v="1"/>
    <n v="1"/>
    <n v="0"/>
    <n v="0"/>
    <n v="0"/>
    <n v="0"/>
  </r>
  <r>
    <x v="32"/>
    <x v="108"/>
    <x v="3"/>
    <n v="5"/>
    <n v="22800"/>
    <s v="후평 1동"/>
    <n v="1"/>
    <n v="0"/>
    <n v="0"/>
    <n v="0"/>
    <n v="1"/>
    <n v="0"/>
    <n v="0"/>
    <n v="0"/>
    <n v="1"/>
    <n v="1"/>
    <n v="0"/>
    <n v="0"/>
    <n v="1"/>
    <n v="0"/>
    <n v="0"/>
    <n v="0"/>
    <n v="0"/>
    <n v="0"/>
    <n v="0"/>
    <n v="0"/>
    <n v="0"/>
  </r>
  <r>
    <x v="32"/>
    <x v="79"/>
    <x v="3"/>
    <n v="4"/>
    <n v="17800"/>
    <s v="후평 3동"/>
    <n v="1"/>
    <n v="0"/>
    <n v="0"/>
    <n v="1"/>
    <n v="0"/>
    <n v="0"/>
    <n v="0"/>
    <n v="0"/>
    <n v="0"/>
    <n v="0"/>
    <n v="0"/>
    <n v="0"/>
    <n v="0"/>
    <n v="0"/>
    <n v="0"/>
    <n v="1"/>
    <n v="1"/>
    <n v="0"/>
    <n v="0"/>
    <n v="0"/>
    <n v="0"/>
  </r>
  <r>
    <x v="32"/>
    <x v="161"/>
    <x v="3"/>
    <n v="3"/>
    <n v="14100"/>
    <s v="교동"/>
    <n v="2"/>
    <n v="0"/>
    <n v="0"/>
    <n v="0"/>
    <n v="0"/>
    <n v="0"/>
    <n v="0"/>
    <n v="0"/>
    <n v="0"/>
    <n v="0"/>
    <n v="0"/>
    <n v="0"/>
    <n v="0"/>
    <n v="0"/>
    <n v="0"/>
    <n v="0"/>
    <n v="1"/>
    <n v="0"/>
    <n v="0"/>
    <n v="0"/>
    <n v="0"/>
  </r>
  <r>
    <x v="32"/>
    <x v="182"/>
    <x v="3"/>
    <n v="4"/>
    <n v="20000"/>
    <s v="석사동"/>
    <n v="0"/>
    <n v="0"/>
    <n v="0"/>
    <n v="0"/>
    <n v="0"/>
    <n v="0"/>
    <n v="1"/>
    <n v="0"/>
    <n v="0"/>
    <n v="1"/>
    <n v="0"/>
    <n v="0"/>
    <n v="1"/>
    <n v="0"/>
    <n v="0"/>
    <n v="1"/>
    <n v="0"/>
    <n v="0"/>
    <n v="0"/>
    <n v="0"/>
    <n v="0"/>
  </r>
  <r>
    <x v="32"/>
    <x v="103"/>
    <x v="3"/>
    <n v="4"/>
    <n v="15000"/>
    <s v="후평 2동"/>
    <n v="0"/>
    <n v="1"/>
    <n v="1"/>
    <n v="0"/>
    <n v="0"/>
    <n v="0"/>
    <n v="0"/>
    <n v="0"/>
    <n v="1"/>
    <n v="0"/>
    <n v="0"/>
    <n v="0"/>
    <n v="1"/>
    <n v="0"/>
    <n v="0"/>
    <n v="0"/>
    <n v="0"/>
    <n v="0"/>
    <n v="0"/>
    <n v="0"/>
    <n v="0"/>
  </r>
  <r>
    <x v="32"/>
    <x v="55"/>
    <x v="3"/>
    <n v="4"/>
    <n v="16000"/>
    <s v="석사동"/>
    <n v="0"/>
    <n v="0"/>
    <n v="0"/>
    <n v="0"/>
    <n v="1"/>
    <n v="0"/>
    <n v="0"/>
    <n v="0"/>
    <n v="1"/>
    <n v="1"/>
    <n v="0"/>
    <n v="0"/>
    <n v="0"/>
    <n v="0"/>
    <n v="0"/>
    <n v="0"/>
    <n v="1"/>
    <n v="0"/>
    <n v="0"/>
    <n v="0"/>
    <n v="0"/>
  </r>
  <r>
    <x v="32"/>
    <x v="183"/>
    <x v="3"/>
    <n v="5"/>
    <n v="23800"/>
    <s v="교동"/>
    <n v="1"/>
    <n v="0"/>
    <n v="0"/>
    <n v="0"/>
    <n v="0"/>
    <n v="0"/>
    <n v="1"/>
    <n v="0"/>
    <n v="1"/>
    <n v="0"/>
    <n v="0"/>
    <n v="0"/>
    <n v="1"/>
    <n v="0"/>
    <n v="0"/>
    <n v="1"/>
    <n v="0"/>
    <n v="0"/>
    <n v="0"/>
    <n v="0"/>
    <n v="0"/>
  </r>
  <r>
    <x v="32"/>
    <x v="127"/>
    <x v="3"/>
    <n v="3"/>
    <n v="14300"/>
    <s v="동면"/>
    <n v="1"/>
    <n v="0"/>
    <n v="0"/>
    <n v="0"/>
    <n v="1"/>
    <n v="0"/>
    <n v="0"/>
    <n v="1"/>
    <n v="0"/>
    <n v="0"/>
    <n v="0"/>
    <n v="0"/>
    <n v="0"/>
    <n v="0"/>
    <n v="0"/>
    <n v="0"/>
    <n v="0"/>
    <n v="0"/>
    <n v="0"/>
    <n v="0"/>
    <n v="0"/>
  </r>
  <r>
    <x v="32"/>
    <x v="111"/>
    <x v="3"/>
    <n v="3"/>
    <n v="14800"/>
    <s v="효자 2동"/>
    <n v="1"/>
    <n v="0"/>
    <n v="0"/>
    <n v="0"/>
    <n v="1"/>
    <n v="0"/>
    <n v="0"/>
    <n v="0"/>
    <n v="0"/>
    <n v="0"/>
    <n v="0"/>
    <n v="0"/>
    <n v="1"/>
    <n v="0"/>
    <n v="0"/>
    <n v="0"/>
    <n v="0"/>
    <n v="0"/>
    <n v="0"/>
    <n v="0"/>
    <n v="0"/>
  </r>
  <r>
    <x v="32"/>
    <x v="184"/>
    <x v="3"/>
    <n v="8"/>
    <n v="36100"/>
    <s v="후평 3동"/>
    <n v="2"/>
    <n v="0"/>
    <n v="0"/>
    <n v="1"/>
    <n v="2"/>
    <n v="0"/>
    <n v="0"/>
    <n v="0"/>
    <n v="0"/>
    <n v="0"/>
    <n v="0"/>
    <n v="0"/>
    <n v="0"/>
    <n v="0"/>
    <n v="0"/>
    <n v="0"/>
    <n v="0"/>
    <n v="3"/>
    <n v="0"/>
    <n v="0"/>
    <n v="0"/>
  </r>
  <r>
    <x v="32"/>
    <x v="185"/>
    <x v="3"/>
    <n v="5"/>
    <n v="23000"/>
    <s v="후평 3동"/>
    <n v="0"/>
    <n v="1"/>
    <n v="0"/>
    <n v="0"/>
    <n v="0"/>
    <n v="1"/>
    <n v="1"/>
    <n v="1"/>
    <n v="0"/>
    <n v="0"/>
    <n v="0"/>
    <n v="0"/>
    <n v="0"/>
    <n v="0"/>
    <n v="0"/>
    <n v="1"/>
    <n v="0"/>
    <n v="0"/>
    <n v="0"/>
    <n v="0"/>
    <n v="0"/>
  </r>
  <r>
    <x v="32"/>
    <x v="177"/>
    <x v="3"/>
    <n v="3"/>
    <n v="16300"/>
    <s v="신사우동"/>
    <n v="1"/>
    <n v="0"/>
    <n v="0"/>
    <n v="0"/>
    <n v="0"/>
    <n v="1"/>
    <n v="0"/>
    <n v="1"/>
    <n v="0"/>
    <n v="0"/>
    <n v="0"/>
    <n v="0"/>
    <n v="0"/>
    <n v="0"/>
    <n v="0"/>
    <n v="0"/>
    <n v="0"/>
    <n v="0"/>
    <n v="0"/>
    <n v="0"/>
    <n v="0"/>
  </r>
  <r>
    <x v="33"/>
    <x v="61"/>
    <x v="4"/>
    <n v="5"/>
    <n v="22800"/>
    <s v="동면"/>
    <n v="1"/>
    <n v="0"/>
    <n v="0"/>
    <n v="2"/>
    <n v="1"/>
    <n v="0"/>
    <n v="0"/>
    <n v="0"/>
    <n v="0"/>
    <n v="1"/>
    <n v="0"/>
    <n v="0"/>
    <n v="0"/>
    <n v="0"/>
    <n v="0"/>
    <n v="0"/>
    <n v="0"/>
    <n v="0"/>
    <n v="0"/>
    <n v="0"/>
    <n v="0"/>
  </r>
  <r>
    <x v="33"/>
    <x v="13"/>
    <x v="4"/>
    <n v="4"/>
    <n v="16800"/>
    <s v="석사동"/>
    <n v="1"/>
    <n v="1"/>
    <n v="0"/>
    <n v="0"/>
    <n v="0"/>
    <n v="0"/>
    <n v="0"/>
    <n v="0"/>
    <n v="0"/>
    <n v="0"/>
    <n v="0"/>
    <n v="0"/>
    <n v="0"/>
    <n v="0"/>
    <n v="0"/>
    <n v="0"/>
    <n v="1"/>
    <n v="0"/>
    <n v="0"/>
    <n v="0"/>
    <n v="1"/>
  </r>
  <r>
    <x v="33"/>
    <x v="36"/>
    <x v="4"/>
    <n v="4"/>
    <n v="21300"/>
    <s v="신사우동"/>
    <n v="1"/>
    <n v="0"/>
    <n v="0"/>
    <n v="0"/>
    <n v="0"/>
    <n v="0"/>
    <n v="0"/>
    <n v="0"/>
    <n v="0"/>
    <n v="1"/>
    <n v="0"/>
    <n v="0"/>
    <n v="1"/>
    <n v="0"/>
    <n v="0"/>
    <n v="1"/>
    <n v="0"/>
    <n v="0"/>
    <n v="0"/>
    <n v="0"/>
    <n v="0"/>
  </r>
  <r>
    <x v="33"/>
    <x v="93"/>
    <x v="4"/>
    <n v="4"/>
    <n v="19300"/>
    <s v="후평 2동"/>
    <n v="1"/>
    <n v="1"/>
    <n v="0"/>
    <n v="0"/>
    <n v="0"/>
    <n v="0"/>
    <n v="0"/>
    <n v="0"/>
    <n v="0"/>
    <n v="0"/>
    <n v="0"/>
    <n v="0"/>
    <n v="1"/>
    <n v="0"/>
    <n v="0"/>
    <n v="1"/>
    <n v="0"/>
    <n v="0"/>
    <n v="0"/>
    <n v="0"/>
    <n v="0"/>
  </r>
  <r>
    <x v="33"/>
    <x v="94"/>
    <x v="4"/>
    <n v="6"/>
    <n v="15800"/>
    <s v="후평 2동"/>
    <n v="1"/>
    <n v="1"/>
    <n v="1"/>
    <n v="0"/>
    <n v="0"/>
    <n v="0"/>
    <n v="0"/>
    <n v="1"/>
    <n v="0"/>
    <n v="0"/>
    <n v="0"/>
    <n v="0"/>
    <n v="1"/>
    <n v="0"/>
    <n v="0"/>
    <n v="1"/>
    <n v="0"/>
    <n v="0"/>
    <n v="0"/>
    <n v="0"/>
    <n v="0"/>
  </r>
  <r>
    <x v="33"/>
    <x v="186"/>
    <x v="4"/>
    <n v="6"/>
    <n v="23600"/>
    <s v="후평 3동"/>
    <n v="1"/>
    <n v="1"/>
    <n v="1"/>
    <n v="0"/>
    <n v="0"/>
    <n v="1"/>
    <n v="0"/>
    <n v="0"/>
    <n v="1"/>
    <n v="0"/>
    <n v="0"/>
    <n v="1"/>
    <n v="0"/>
    <n v="0"/>
    <n v="0"/>
    <n v="0"/>
    <n v="0"/>
    <n v="0"/>
    <n v="0"/>
    <n v="0"/>
    <n v="0"/>
  </r>
  <r>
    <x v="33"/>
    <x v="127"/>
    <x v="4"/>
    <n v="4"/>
    <n v="19300"/>
    <s v="동면"/>
    <n v="1"/>
    <n v="1"/>
    <n v="0"/>
    <n v="0"/>
    <n v="0"/>
    <n v="0"/>
    <n v="2"/>
    <n v="0"/>
    <n v="0"/>
    <n v="0"/>
    <n v="0"/>
    <n v="0"/>
    <n v="0"/>
    <n v="0"/>
    <n v="0"/>
    <n v="0"/>
    <n v="0"/>
    <n v="0"/>
    <n v="0"/>
    <n v="0"/>
    <n v="0"/>
  </r>
  <r>
    <x v="33"/>
    <x v="63"/>
    <x v="4"/>
    <n v="3"/>
    <n v="14800"/>
    <s v="후평 1동"/>
    <n v="1"/>
    <n v="0"/>
    <n v="0"/>
    <n v="1"/>
    <n v="0"/>
    <n v="0"/>
    <n v="0"/>
    <n v="1"/>
    <n v="0"/>
    <n v="0"/>
    <n v="0"/>
    <n v="0"/>
    <n v="0"/>
    <n v="0"/>
    <n v="0"/>
    <n v="0"/>
    <n v="0"/>
    <n v="0"/>
    <n v="0"/>
    <n v="0"/>
    <n v="0"/>
  </r>
  <r>
    <x v="33"/>
    <x v="107"/>
    <x v="4"/>
    <n v="5"/>
    <n v="24300"/>
    <s v="후평 1동"/>
    <n v="1"/>
    <n v="0"/>
    <n v="0"/>
    <n v="1"/>
    <n v="0"/>
    <n v="0"/>
    <n v="1"/>
    <n v="0"/>
    <n v="0"/>
    <n v="0"/>
    <n v="1"/>
    <n v="0"/>
    <n v="1"/>
    <n v="0"/>
    <n v="0"/>
    <n v="0"/>
    <n v="0"/>
    <n v="0"/>
    <n v="0"/>
    <n v="0"/>
    <n v="0"/>
  </r>
  <r>
    <x v="33"/>
    <x v="24"/>
    <x v="4"/>
    <n v="5"/>
    <n v="23800"/>
    <s v="소양동"/>
    <n v="1"/>
    <n v="0"/>
    <n v="0"/>
    <n v="0"/>
    <n v="0"/>
    <n v="0"/>
    <n v="1"/>
    <n v="0"/>
    <n v="1"/>
    <n v="0"/>
    <n v="0"/>
    <n v="0"/>
    <n v="1"/>
    <n v="0"/>
    <n v="0"/>
    <n v="1"/>
    <n v="0"/>
    <n v="0"/>
    <n v="0"/>
    <n v="0"/>
    <n v="0"/>
  </r>
  <r>
    <x v="33"/>
    <x v="187"/>
    <x v="4"/>
    <n v="3"/>
    <n v="15300"/>
    <s v="효자 3동"/>
    <n v="1"/>
    <n v="0"/>
    <n v="0"/>
    <n v="1"/>
    <n v="0"/>
    <n v="0"/>
    <n v="1"/>
    <n v="0"/>
    <n v="0"/>
    <n v="0"/>
    <n v="0"/>
    <n v="0"/>
    <n v="0"/>
    <n v="0"/>
    <n v="0"/>
    <n v="0"/>
    <n v="0"/>
    <n v="0"/>
    <n v="0"/>
    <n v="0"/>
    <n v="0"/>
  </r>
  <r>
    <x v="33"/>
    <x v="188"/>
    <x v="4"/>
    <n v="4"/>
    <n v="15300"/>
    <s v="후평 3동"/>
    <n v="0"/>
    <n v="1"/>
    <n v="1"/>
    <n v="0"/>
    <n v="0"/>
    <n v="0"/>
    <n v="0"/>
    <n v="0"/>
    <n v="0"/>
    <n v="1"/>
    <n v="0"/>
    <n v="1"/>
    <n v="0"/>
    <n v="0"/>
    <n v="0"/>
    <n v="0"/>
    <n v="0"/>
    <n v="0"/>
    <n v="0"/>
    <n v="0"/>
    <n v="0"/>
  </r>
  <r>
    <x v="33"/>
    <x v="189"/>
    <x v="4"/>
    <n v="4"/>
    <n v="21600"/>
    <s v="신사우동"/>
    <n v="2"/>
    <n v="0"/>
    <n v="0"/>
    <n v="0"/>
    <n v="0"/>
    <n v="0"/>
    <n v="2"/>
    <n v="0"/>
    <n v="0"/>
    <n v="0"/>
    <n v="0"/>
    <n v="0"/>
    <n v="0"/>
    <n v="0"/>
    <n v="0"/>
    <n v="0"/>
    <n v="0"/>
    <n v="0"/>
    <n v="0"/>
    <n v="0"/>
    <n v="0"/>
  </r>
  <r>
    <x v="33"/>
    <x v="159"/>
    <x v="4"/>
    <n v="4"/>
    <n v="18800"/>
    <s v="근화동"/>
    <n v="1"/>
    <n v="0"/>
    <n v="0"/>
    <n v="0"/>
    <n v="1"/>
    <n v="0"/>
    <n v="0"/>
    <n v="0"/>
    <n v="0"/>
    <n v="0"/>
    <n v="0"/>
    <n v="0"/>
    <n v="0"/>
    <n v="0"/>
    <n v="0"/>
    <n v="1"/>
    <n v="0"/>
    <n v="0"/>
    <n v="0"/>
    <n v="0"/>
    <n v="1"/>
  </r>
  <r>
    <x v="34"/>
    <x v="122"/>
    <x v="5"/>
    <n v="4"/>
    <n v="19900"/>
    <s v="후평 3동"/>
    <n v="3"/>
    <n v="0"/>
    <n v="0"/>
    <n v="0"/>
    <n v="1"/>
    <n v="0"/>
    <n v="0"/>
    <n v="0"/>
    <n v="0"/>
    <n v="0"/>
    <n v="0"/>
    <n v="0"/>
    <n v="0"/>
    <n v="0"/>
    <n v="0"/>
    <n v="0"/>
    <n v="0"/>
    <n v="0"/>
    <n v="0"/>
    <n v="0"/>
    <n v="0"/>
  </r>
  <r>
    <x v="34"/>
    <x v="119"/>
    <x v="5"/>
    <n v="4"/>
    <n v="18800"/>
    <s v="소양동"/>
    <n v="1"/>
    <n v="0"/>
    <n v="0"/>
    <n v="1"/>
    <n v="1"/>
    <n v="0"/>
    <n v="0"/>
    <n v="0"/>
    <n v="0"/>
    <n v="0"/>
    <n v="0"/>
    <n v="0"/>
    <n v="1"/>
    <n v="0"/>
    <n v="0"/>
    <n v="0"/>
    <n v="0"/>
    <n v="0"/>
    <n v="0"/>
    <n v="0"/>
    <n v="0"/>
  </r>
  <r>
    <x v="34"/>
    <x v="42"/>
    <x v="5"/>
    <n v="4"/>
    <n v="15300"/>
    <s v="강남동"/>
    <n v="1"/>
    <n v="0"/>
    <n v="0"/>
    <n v="0"/>
    <n v="0"/>
    <n v="0"/>
    <n v="0"/>
    <n v="0"/>
    <n v="1"/>
    <n v="0"/>
    <n v="0"/>
    <n v="0"/>
    <n v="0"/>
    <n v="0"/>
    <n v="0"/>
    <n v="0"/>
    <n v="2"/>
    <n v="0"/>
    <n v="0"/>
    <n v="0"/>
    <n v="0"/>
  </r>
  <r>
    <x v="34"/>
    <x v="190"/>
    <x v="5"/>
    <n v="9"/>
    <n v="54000"/>
    <s v="약사명동"/>
    <n v="5"/>
    <n v="3"/>
    <n v="0"/>
    <n v="0"/>
    <n v="1"/>
    <n v="0"/>
    <n v="0"/>
    <n v="0"/>
    <n v="0"/>
    <n v="0"/>
    <n v="0"/>
    <n v="0"/>
    <n v="0"/>
    <n v="0"/>
    <n v="0"/>
    <n v="0"/>
    <n v="0"/>
    <n v="0"/>
    <n v="0"/>
    <n v="0"/>
    <n v="0"/>
  </r>
  <r>
    <x v="34"/>
    <x v="37"/>
    <x v="5"/>
    <n v="4"/>
    <n v="18300"/>
    <s v="후평 2동"/>
    <n v="1"/>
    <n v="0"/>
    <n v="0"/>
    <n v="0"/>
    <n v="0"/>
    <n v="0"/>
    <n v="1"/>
    <n v="0"/>
    <n v="0"/>
    <n v="0"/>
    <n v="0"/>
    <n v="0"/>
    <n v="0"/>
    <n v="0"/>
    <n v="0"/>
    <n v="1"/>
    <n v="1"/>
    <n v="0"/>
    <n v="0"/>
    <n v="0"/>
    <n v="0"/>
  </r>
  <r>
    <x v="34"/>
    <x v="191"/>
    <x v="5"/>
    <n v="3"/>
    <n v="16100"/>
    <s v="후평 3동"/>
    <n v="2"/>
    <n v="0"/>
    <n v="0"/>
    <n v="0"/>
    <n v="0"/>
    <n v="0"/>
    <n v="0"/>
    <n v="0"/>
    <n v="0"/>
    <n v="0"/>
    <n v="0"/>
    <n v="0"/>
    <n v="1"/>
    <n v="0"/>
    <n v="0"/>
    <n v="0"/>
    <n v="0"/>
    <n v="0"/>
    <n v="0"/>
    <n v="0"/>
    <n v="0"/>
  </r>
  <r>
    <x v="34"/>
    <x v="46"/>
    <x v="5"/>
    <n v="4"/>
    <n v="19300"/>
    <s v="후평 1동"/>
    <n v="1"/>
    <n v="0"/>
    <n v="0"/>
    <n v="0"/>
    <n v="0"/>
    <n v="0"/>
    <n v="0"/>
    <n v="0"/>
    <n v="1"/>
    <n v="0"/>
    <n v="0"/>
    <n v="0"/>
    <n v="1"/>
    <n v="0"/>
    <n v="1"/>
    <n v="0"/>
    <n v="0"/>
    <n v="0"/>
    <n v="0"/>
    <n v="0"/>
    <n v="0"/>
  </r>
  <r>
    <x v="34"/>
    <x v="121"/>
    <x v="5"/>
    <n v="4"/>
    <n v="17500"/>
    <s v="후평 3동"/>
    <n v="0"/>
    <n v="1"/>
    <n v="0"/>
    <n v="0"/>
    <n v="1"/>
    <n v="1"/>
    <n v="0"/>
    <n v="0"/>
    <n v="0"/>
    <n v="0"/>
    <n v="0"/>
    <n v="0"/>
    <n v="0"/>
    <n v="0"/>
    <n v="0"/>
    <n v="0"/>
    <n v="0"/>
    <n v="0"/>
    <n v="0"/>
    <n v="0"/>
    <n v="1"/>
  </r>
  <r>
    <x v="34"/>
    <x v="73"/>
    <x v="5"/>
    <n v="4"/>
    <n v="15800"/>
    <s v="퇴계동"/>
    <n v="1"/>
    <n v="0"/>
    <n v="0"/>
    <n v="1"/>
    <n v="0"/>
    <n v="0"/>
    <n v="0"/>
    <n v="0"/>
    <n v="0"/>
    <n v="0"/>
    <n v="0"/>
    <n v="0"/>
    <n v="0"/>
    <n v="0"/>
    <n v="0"/>
    <n v="0"/>
    <n v="2"/>
    <n v="0"/>
    <n v="0"/>
    <n v="0"/>
    <n v="0"/>
  </r>
  <r>
    <x v="34"/>
    <x v="163"/>
    <x v="5"/>
    <n v="4"/>
    <n v="17000"/>
    <s v="후평 2동"/>
    <n v="0"/>
    <n v="0"/>
    <n v="0"/>
    <n v="0"/>
    <n v="2"/>
    <n v="0"/>
    <n v="1"/>
    <n v="0"/>
    <n v="1"/>
    <n v="0"/>
    <n v="0"/>
    <n v="0"/>
    <n v="0"/>
    <n v="0"/>
    <n v="0"/>
    <n v="0"/>
    <n v="0"/>
    <n v="0"/>
    <n v="0"/>
    <n v="0"/>
    <n v="0"/>
  </r>
  <r>
    <x v="34"/>
    <x v="152"/>
    <x v="5"/>
    <n v="4"/>
    <n v="15600"/>
    <s v="동내면"/>
    <n v="1"/>
    <n v="0"/>
    <n v="0"/>
    <n v="0"/>
    <n v="0"/>
    <n v="0"/>
    <n v="0"/>
    <n v="0"/>
    <n v="0"/>
    <n v="0"/>
    <n v="0"/>
    <n v="1"/>
    <n v="0"/>
    <n v="0"/>
    <n v="1"/>
    <n v="0"/>
    <n v="1"/>
    <n v="0"/>
    <n v="0"/>
    <n v="0"/>
    <n v="0"/>
  </r>
  <r>
    <x v="34"/>
    <x v="192"/>
    <x v="5"/>
    <n v="4"/>
    <n v="21100"/>
    <s v="신사우동"/>
    <n v="2"/>
    <n v="0"/>
    <n v="0"/>
    <n v="1"/>
    <n v="0"/>
    <n v="0"/>
    <n v="0"/>
    <n v="0"/>
    <n v="0"/>
    <n v="0"/>
    <n v="1"/>
    <n v="0"/>
    <n v="0"/>
    <n v="0"/>
    <n v="0"/>
    <n v="0"/>
    <n v="0"/>
    <n v="0"/>
    <n v="0"/>
    <n v="0"/>
    <n v="0"/>
  </r>
  <r>
    <x v="34"/>
    <x v="155"/>
    <x v="5"/>
    <n v="6"/>
    <n v="25000"/>
    <s v="후평 2동"/>
    <n v="0"/>
    <n v="1"/>
    <n v="0"/>
    <n v="0"/>
    <n v="2"/>
    <n v="0"/>
    <n v="0"/>
    <n v="0"/>
    <n v="1"/>
    <n v="1"/>
    <n v="0"/>
    <n v="0"/>
    <n v="0"/>
    <n v="0"/>
    <n v="0"/>
    <n v="1"/>
    <n v="0"/>
    <n v="0"/>
    <n v="0"/>
    <n v="0"/>
    <n v="0"/>
  </r>
  <r>
    <x v="34"/>
    <x v="193"/>
    <x v="5"/>
    <n v="5"/>
    <n v="23000"/>
    <s v="동면"/>
    <n v="0"/>
    <n v="1"/>
    <n v="0"/>
    <n v="0"/>
    <n v="0"/>
    <n v="0"/>
    <n v="0"/>
    <n v="0"/>
    <n v="0"/>
    <n v="1"/>
    <n v="0"/>
    <n v="0"/>
    <n v="0"/>
    <n v="0"/>
    <n v="0"/>
    <n v="1"/>
    <n v="0"/>
    <n v="0"/>
    <n v="1"/>
    <n v="0"/>
    <n v="1"/>
  </r>
  <r>
    <x v="35"/>
    <x v="170"/>
    <x v="0"/>
    <n v="3"/>
    <n v="14800"/>
    <s v="후평 3동"/>
    <n v="1"/>
    <n v="0"/>
    <n v="0"/>
    <n v="0"/>
    <n v="1"/>
    <n v="1"/>
    <n v="0"/>
    <n v="0"/>
    <n v="0"/>
    <n v="0"/>
    <n v="0"/>
    <n v="0"/>
    <n v="0"/>
    <n v="0"/>
    <n v="0"/>
    <n v="0"/>
    <n v="0"/>
    <n v="0"/>
    <n v="0"/>
    <n v="0"/>
    <n v="0"/>
  </r>
  <r>
    <x v="35"/>
    <x v="36"/>
    <x v="0"/>
    <n v="5"/>
    <n v="23300"/>
    <s v="효자 2동"/>
    <n v="1"/>
    <n v="0"/>
    <n v="0"/>
    <n v="0"/>
    <n v="1"/>
    <n v="0"/>
    <n v="1"/>
    <n v="1"/>
    <n v="0"/>
    <n v="1"/>
    <n v="0"/>
    <n v="0"/>
    <n v="0"/>
    <n v="0"/>
    <n v="0"/>
    <n v="0"/>
    <n v="0"/>
    <n v="0"/>
    <n v="0"/>
    <n v="0"/>
    <n v="0"/>
  </r>
  <r>
    <x v="35"/>
    <x v="44"/>
    <x v="0"/>
    <n v="3"/>
    <n v="15800"/>
    <s v="효자 2동"/>
    <n v="1"/>
    <n v="0"/>
    <n v="0"/>
    <n v="0"/>
    <n v="0"/>
    <n v="0"/>
    <n v="1"/>
    <n v="0"/>
    <n v="0"/>
    <n v="0"/>
    <n v="0"/>
    <n v="0"/>
    <n v="1"/>
    <n v="0"/>
    <n v="0"/>
    <n v="0"/>
    <n v="0"/>
    <n v="0"/>
    <n v="0"/>
    <n v="0"/>
    <n v="0"/>
  </r>
  <r>
    <x v="35"/>
    <x v="39"/>
    <x v="0"/>
    <n v="3"/>
    <n v="16400"/>
    <s v="소양동"/>
    <n v="3"/>
    <n v="0"/>
    <n v="0"/>
    <n v="0"/>
    <n v="0"/>
    <n v="0"/>
    <n v="0"/>
    <n v="0"/>
    <n v="0"/>
    <n v="0"/>
    <n v="0"/>
    <n v="0"/>
    <n v="0"/>
    <n v="0"/>
    <n v="0"/>
    <n v="0"/>
    <n v="0"/>
    <n v="0"/>
    <n v="0"/>
    <n v="0"/>
    <n v="0"/>
  </r>
  <r>
    <x v="35"/>
    <x v="194"/>
    <x v="0"/>
    <n v="6"/>
    <n v="26600"/>
    <s v="후평 3동"/>
    <n v="2"/>
    <n v="0"/>
    <n v="0"/>
    <n v="0"/>
    <n v="1"/>
    <n v="0"/>
    <n v="0"/>
    <n v="0"/>
    <n v="2"/>
    <n v="0"/>
    <n v="0"/>
    <n v="0"/>
    <n v="0"/>
    <n v="0"/>
    <n v="0"/>
    <n v="1"/>
    <n v="0"/>
    <n v="0"/>
    <n v="0"/>
    <n v="0"/>
    <n v="0"/>
  </r>
  <r>
    <x v="35"/>
    <x v="195"/>
    <x v="0"/>
    <n v="5"/>
    <n v="23400"/>
    <s v="후평 1동"/>
    <n v="3"/>
    <n v="0"/>
    <n v="0"/>
    <n v="0"/>
    <n v="0"/>
    <n v="0"/>
    <n v="0"/>
    <n v="0"/>
    <n v="2"/>
    <n v="0"/>
    <n v="0"/>
    <n v="0"/>
    <n v="0"/>
    <n v="0"/>
    <n v="0"/>
    <n v="0"/>
    <n v="0"/>
    <n v="0"/>
    <n v="0"/>
    <n v="0"/>
    <n v="0"/>
  </r>
  <r>
    <x v="35"/>
    <x v="118"/>
    <x v="0"/>
    <n v="4"/>
    <n v="20600"/>
    <s v="효자 2동"/>
    <n v="2"/>
    <n v="0"/>
    <n v="0"/>
    <n v="0"/>
    <n v="0"/>
    <n v="0"/>
    <n v="0"/>
    <n v="0"/>
    <n v="0"/>
    <n v="0"/>
    <n v="0"/>
    <n v="0"/>
    <n v="1"/>
    <n v="0"/>
    <n v="0"/>
    <n v="0"/>
    <n v="0"/>
    <n v="0"/>
    <n v="1"/>
    <n v="0"/>
    <n v="0"/>
  </r>
  <r>
    <x v="35"/>
    <x v="196"/>
    <x v="0"/>
    <n v="3"/>
    <n v="15800"/>
    <s v="후평 1동"/>
    <n v="1"/>
    <n v="0"/>
    <n v="0"/>
    <n v="0"/>
    <n v="0"/>
    <n v="1"/>
    <n v="1"/>
    <n v="0"/>
    <n v="0"/>
    <n v="0"/>
    <n v="0"/>
    <n v="0"/>
    <n v="0"/>
    <n v="0"/>
    <n v="0"/>
    <n v="0"/>
    <n v="0"/>
    <n v="0"/>
    <n v="0"/>
    <n v="0"/>
    <n v="0"/>
  </r>
  <r>
    <x v="35"/>
    <x v="197"/>
    <x v="0"/>
    <n v="5"/>
    <n v="26000"/>
    <s v="동면"/>
    <n v="0"/>
    <n v="0"/>
    <n v="0"/>
    <n v="0"/>
    <n v="1"/>
    <n v="0"/>
    <n v="1"/>
    <n v="0"/>
    <n v="0"/>
    <n v="0"/>
    <n v="0"/>
    <n v="0"/>
    <n v="1"/>
    <n v="0"/>
    <n v="0"/>
    <n v="1"/>
    <n v="1"/>
    <n v="0"/>
    <n v="0"/>
    <n v="0"/>
    <n v="0"/>
  </r>
  <r>
    <x v="36"/>
    <x v="190"/>
    <x v="1"/>
    <n v="10"/>
    <n v="42200"/>
    <s v="동면"/>
    <n v="4"/>
    <n v="3"/>
    <n v="0"/>
    <n v="0"/>
    <n v="3"/>
    <n v="0"/>
    <n v="0"/>
    <n v="0"/>
    <n v="0"/>
    <n v="0"/>
    <n v="0"/>
    <n v="0"/>
    <n v="0"/>
    <n v="0"/>
    <n v="0"/>
    <n v="0"/>
    <n v="0"/>
    <n v="0"/>
    <n v="0"/>
    <n v="0"/>
    <n v="0"/>
  </r>
  <r>
    <x v="36"/>
    <x v="125"/>
    <x v="1"/>
    <n v="12"/>
    <n v="57700"/>
    <s v="퇴계동"/>
    <n v="9"/>
    <n v="0"/>
    <n v="0"/>
    <n v="0"/>
    <n v="0"/>
    <n v="0"/>
    <n v="0"/>
    <n v="0"/>
    <n v="1"/>
    <n v="0"/>
    <n v="0"/>
    <n v="0"/>
    <n v="1"/>
    <n v="0"/>
    <n v="0"/>
    <n v="1"/>
    <n v="0"/>
    <n v="0"/>
    <n v="0"/>
    <n v="0"/>
    <n v="0"/>
  </r>
  <r>
    <x v="36"/>
    <x v="141"/>
    <x v="1"/>
    <n v="3"/>
    <n v="14100"/>
    <s v="효자 2동"/>
    <n v="1"/>
    <n v="0"/>
    <n v="0"/>
    <n v="0"/>
    <n v="1"/>
    <n v="0"/>
    <n v="0"/>
    <n v="0"/>
    <n v="0"/>
    <n v="0"/>
    <n v="0"/>
    <n v="1"/>
    <n v="0"/>
    <n v="0"/>
    <n v="0"/>
    <n v="0"/>
    <n v="0"/>
    <n v="0"/>
    <n v="0"/>
    <n v="0"/>
    <n v="0"/>
  </r>
  <r>
    <x v="36"/>
    <x v="47"/>
    <x v="1"/>
    <n v="4"/>
    <n v="19800"/>
    <s v="효자 2동"/>
    <n v="1"/>
    <n v="0"/>
    <n v="0"/>
    <n v="1"/>
    <n v="0"/>
    <n v="0"/>
    <n v="0"/>
    <n v="0"/>
    <n v="0"/>
    <n v="1"/>
    <n v="0"/>
    <n v="0"/>
    <n v="0"/>
    <n v="0"/>
    <n v="0"/>
    <n v="1"/>
    <n v="0"/>
    <n v="0"/>
    <n v="0"/>
    <n v="0"/>
    <n v="0"/>
  </r>
  <r>
    <x v="36"/>
    <x v="198"/>
    <x v="1"/>
    <n v="5"/>
    <n v="22000"/>
    <s v="후평 3동"/>
    <n v="0"/>
    <n v="0"/>
    <n v="0"/>
    <n v="0"/>
    <n v="1"/>
    <n v="0"/>
    <n v="0"/>
    <n v="1"/>
    <n v="1"/>
    <n v="0"/>
    <n v="1"/>
    <n v="0"/>
    <n v="0"/>
    <n v="0"/>
    <n v="0"/>
    <n v="0"/>
    <n v="0"/>
    <n v="1"/>
    <n v="0"/>
    <n v="0"/>
    <n v="0"/>
  </r>
  <r>
    <x v="37"/>
    <x v="120"/>
    <x v="2"/>
    <n v="4"/>
    <n v="16000"/>
    <s v="후평 1동"/>
    <n v="0"/>
    <n v="0"/>
    <n v="0"/>
    <n v="0"/>
    <n v="2"/>
    <n v="0"/>
    <n v="0"/>
    <n v="0"/>
    <n v="2"/>
    <n v="0"/>
    <n v="0"/>
    <n v="0"/>
    <n v="0"/>
    <n v="0"/>
    <n v="0"/>
    <n v="0"/>
    <n v="0"/>
    <n v="0"/>
    <n v="0"/>
    <n v="0"/>
    <n v="0"/>
  </r>
  <r>
    <x v="37"/>
    <x v="108"/>
    <x v="2"/>
    <n v="5"/>
    <n v="20100"/>
    <s v="후평 1동"/>
    <n v="1"/>
    <n v="0"/>
    <n v="0"/>
    <n v="0"/>
    <n v="0"/>
    <n v="0"/>
    <n v="0"/>
    <n v="0"/>
    <n v="0"/>
    <n v="0"/>
    <n v="0"/>
    <n v="1"/>
    <n v="0"/>
    <n v="0"/>
    <n v="0"/>
    <n v="1"/>
    <n v="2"/>
    <n v="0"/>
    <n v="0"/>
    <n v="0"/>
    <n v="0"/>
  </r>
  <r>
    <x v="37"/>
    <x v="199"/>
    <x v="2"/>
    <n v="6"/>
    <n v="25600"/>
    <s v="효자 2동"/>
    <n v="1"/>
    <n v="1"/>
    <n v="0"/>
    <n v="0"/>
    <n v="0"/>
    <n v="0"/>
    <n v="1"/>
    <n v="0"/>
    <n v="0"/>
    <n v="0"/>
    <n v="0"/>
    <n v="1"/>
    <n v="0"/>
    <n v="0"/>
    <n v="0"/>
    <n v="0"/>
    <n v="1"/>
    <n v="0"/>
    <n v="1"/>
    <n v="0"/>
    <n v="0"/>
  </r>
  <r>
    <x v="37"/>
    <x v="99"/>
    <x v="2"/>
    <n v="5"/>
    <n v="23100"/>
    <s v="동면"/>
    <n v="2"/>
    <n v="1"/>
    <n v="0"/>
    <n v="0"/>
    <n v="1"/>
    <n v="0"/>
    <n v="1"/>
    <n v="0"/>
    <n v="0"/>
    <n v="0"/>
    <n v="0"/>
    <n v="0"/>
    <n v="0"/>
    <n v="0"/>
    <n v="0"/>
    <n v="0"/>
    <n v="0"/>
    <n v="0"/>
    <n v="0"/>
    <n v="0"/>
    <n v="0"/>
  </r>
  <r>
    <x v="37"/>
    <x v="99"/>
    <x v="2"/>
    <n v="4"/>
    <n v="17300"/>
    <s v="후평 3동"/>
    <n v="1"/>
    <n v="1"/>
    <n v="0"/>
    <n v="0"/>
    <n v="1"/>
    <n v="0"/>
    <n v="0"/>
    <n v="0"/>
    <n v="1"/>
    <n v="0"/>
    <n v="0"/>
    <n v="0"/>
    <n v="0"/>
    <n v="0"/>
    <n v="0"/>
    <n v="0"/>
    <n v="0"/>
    <n v="0"/>
    <n v="0"/>
    <n v="0"/>
    <n v="0"/>
  </r>
  <r>
    <x v="37"/>
    <x v="138"/>
    <x v="2"/>
    <n v="6"/>
    <n v="24900"/>
    <s v="후평 3동"/>
    <n v="3"/>
    <n v="0"/>
    <n v="0"/>
    <n v="0"/>
    <n v="1"/>
    <n v="0"/>
    <n v="0"/>
    <n v="0"/>
    <n v="0"/>
    <n v="0"/>
    <n v="0"/>
    <n v="0"/>
    <n v="0"/>
    <n v="0"/>
    <n v="0"/>
    <n v="0"/>
    <n v="2"/>
    <n v="0"/>
    <n v="0"/>
    <n v="0"/>
    <n v="0"/>
  </r>
  <r>
    <x v="37"/>
    <x v="33"/>
    <x v="2"/>
    <n v="4"/>
    <n v="17300"/>
    <s v="강남동"/>
    <n v="1"/>
    <n v="0"/>
    <n v="0"/>
    <n v="0"/>
    <n v="3"/>
    <n v="0"/>
    <n v="0"/>
    <n v="0"/>
    <n v="0"/>
    <n v="0"/>
    <n v="0"/>
    <n v="0"/>
    <n v="0"/>
    <n v="0"/>
    <n v="0"/>
    <n v="0"/>
    <n v="0"/>
    <n v="0"/>
    <n v="0"/>
    <n v="0"/>
    <n v="0"/>
  </r>
  <r>
    <x v="37"/>
    <x v="43"/>
    <x v="2"/>
    <n v="3"/>
    <n v="14300"/>
    <s v="후평 1동"/>
    <n v="1"/>
    <n v="0"/>
    <n v="0"/>
    <n v="1"/>
    <n v="1"/>
    <n v="0"/>
    <n v="0"/>
    <n v="0"/>
    <n v="0"/>
    <n v="0"/>
    <n v="0"/>
    <n v="0"/>
    <n v="0"/>
    <n v="0"/>
    <n v="0"/>
    <n v="0"/>
    <n v="0"/>
    <n v="0"/>
    <n v="0"/>
    <n v="0"/>
    <n v="0"/>
  </r>
  <r>
    <x v="37"/>
    <x v="200"/>
    <x v="2"/>
    <n v="3"/>
    <n v="15600"/>
    <s v="후평 3동"/>
    <n v="2"/>
    <n v="0"/>
    <n v="0"/>
    <n v="0"/>
    <n v="0"/>
    <n v="0"/>
    <n v="0"/>
    <n v="1"/>
    <n v="0"/>
    <n v="0"/>
    <n v="0"/>
    <n v="0"/>
    <n v="0"/>
    <n v="0"/>
    <n v="0"/>
    <n v="0"/>
    <n v="0"/>
    <n v="0"/>
    <n v="0"/>
    <n v="0"/>
    <n v="0"/>
  </r>
  <r>
    <x v="37"/>
    <x v="83"/>
    <x v="2"/>
    <n v="5"/>
    <n v="20800"/>
    <s v="동면"/>
    <n v="0"/>
    <n v="1"/>
    <n v="0"/>
    <n v="0"/>
    <n v="2"/>
    <n v="1"/>
    <n v="0"/>
    <n v="0"/>
    <n v="0"/>
    <n v="0"/>
    <n v="0"/>
    <n v="1"/>
    <n v="0"/>
    <n v="0"/>
    <n v="0"/>
    <n v="0"/>
    <n v="0"/>
    <n v="0"/>
    <n v="0"/>
    <n v="0"/>
    <n v="0"/>
  </r>
  <r>
    <x v="37"/>
    <x v="145"/>
    <x v="2"/>
    <n v="3"/>
    <n v="15800"/>
    <s v="소양동"/>
    <n v="1"/>
    <n v="0"/>
    <n v="0"/>
    <n v="0"/>
    <n v="0"/>
    <n v="0"/>
    <n v="0"/>
    <n v="0"/>
    <n v="0"/>
    <n v="0"/>
    <n v="0"/>
    <n v="0"/>
    <n v="1"/>
    <n v="0"/>
    <n v="0"/>
    <n v="1"/>
    <n v="0"/>
    <n v="0"/>
    <n v="0"/>
    <n v="0"/>
    <n v="0"/>
  </r>
  <r>
    <x v="37"/>
    <x v="151"/>
    <x v="2"/>
    <n v="5"/>
    <n v="23300"/>
    <s v="신사우동"/>
    <n v="1"/>
    <n v="2"/>
    <n v="0"/>
    <n v="0"/>
    <n v="0"/>
    <n v="0"/>
    <n v="0"/>
    <n v="1"/>
    <n v="0"/>
    <n v="1"/>
    <n v="0"/>
    <n v="0"/>
    <n v="0"/>
    <n v="0"/>
    <n v="0"/>
    <n v="0"/>
    <n v="0"/>
    <n v="0"/>
    <n v="0"/>
    <n v="0"/>
    <n v="0"/>
  </r>
  <r>
    <x v="37"/>
    <x v="194"/>
    <x v="2"/>
    <n v="3"/>
    <n v="14800"/>
    <s v="효자 3동"/>
    <n v="1"/>
    <n v="1"/>
    <n v="0"/>
    <n v="0"/>
    <n v="0"/>
    <n v="1"/>
    <n v="0"/>
    <n v="0"/>
    <n v="0"/>
    <n v="0"/>
    <n v="0"/>
    <n v="0"/>
    <n v="0"/>
    <n v="0"/>
    <n v="0"/>
    <n v="0"/>
    <n v="0"/>
    <n v="0"/>
    <n v="0"/>
    <n v="0"/>
    <n v="0"/>
  </r>
  <r>
    <x v="37"/>
    <x v="201"/>
    <x v="2"/>
    <n v="3"/>
    <n v="15300"/>
    <s v="후평 2동"/>
    <n v="1"/>
    <n v="0"/>
    <n v="0"/>
    <n v="0"/>
    <n v="0"/>
    <n v="0"/>
    <n v="0"/>
    <n v="0"/>
    <n v="0"/>
    <n v="1"/>
    <n v="0"/>
    <n v="0"/>
    <n v="0"/>
    <n v="0"/>
    <n v="0"/>
    <n v="0"/>
    <n v="0"/>
    <n v="0"/>
    <n v="0"/>
    <n v="0"/>
    <n v="1"/>
  </r>
  <r>
    <x v="38"/>
    <x v="122"/>
    <x v="3"/>
    <n v="3"/>
    <n v="16400"/>
    <s v="효자 2동"/>
    <n v="3"/>
    <n v="0"/>
    <n v="0"/>
    <n v="0"/>
    <n v="0"/>
    <n v="0"/>
    <n v="0"/>
    <n v="0"/>
    <n v="0"/>
    <n v="0"/>
    <n v="0"/>
    <n v="0"/>
    <n v="0"/>
    <n v="0"/>
    <n v="0"/>
    <n v="0"/>
    <n v="0"/>
    <n v="0"/>
    <n v="0"/>
    <n v="0"/>
    <n v="0"/>
  </r>
  <r>
    <x v="38"/>
    <x v="119"/>
    <x v="3"/>
    <n v="3"/>
    <n v="15300"/>
    <s v="소양동"/>
    <n v="1"/>
    <n v="0"/>
    <n v="0"/>
    <n v="1"/>
    <n v="0"/>
    <n v="0"/>
    <n v="1"/>
    <n v="0"/>
    <n v="0"/>
    <n v="0"/>
    <n v="0"/>
    <n v="0"/>
    <n v="0"/>
    <n v="0"/>
    <n v="0"/>
    <n v="0"/>
    <n v="0"/>
    <n v="0"/>
    <n v="0"/>
    <n v="0"/>
    <n v="0"/>
  </r>
  <r>
    <x v="38"/>
    <x v="120"/>
    <x v="3"/>
    <n v="4"/>
    <n v="17300"/>
    <s v="동면"/>
    <n v="1"/>
    <n v="0"/>
    <n v="0"/>
    <n v="0"/>
    <n v="0"/>
    <n v="0"/>
    <n v="0"/>
    <n v="0"/>
    <n v="1"/>
    <n v="1"/>
    <n v="0"/>
    <n v="0"/>
    <n v="0"/>
    <n v="0"/>
    <n v="0"/>
    <n v="0"/>
    <n v="1"/>
    <n v="0"/>
    <n v="0"/>
    <n v="0"/>
    <n v="0"/>
  </r>
  <r>
    <x v="38"/>
    <x v="138"/>
    <x v="3"/>
    <n v="4"/>
    <n v="15300"/>
    <s v="동면"/>
    <n v="1"/>
    <n v="1"/>
    <n v="0"/>
    <n v="0"/>
    <n v="0"/>
    <n v="0"/>
    <n v="0"/>
    <n v="0"/>
    <n v="0"/>
    <n v="0"/>
    <n v="0"/>
    <n v="0"/>
    <n v="0"/>
    <n v="0"/>
    <n v="0"/>
    <n v="0"/>
    <n v="2"/>
    <n v="0"/>
    <n v="0"/>
    <n v="0"/>
    <n v="0"/>
  </r>
  <r>
    <x v="38"/>
    <x v="125"/>
    <x v="3"/>
    <n v="4"/>
    <n v="15300"/>
    <s v="소양동"/>
    <n v="1"/>
    <n v="1"/>
    <n v="1"/>
    <n v="0"/>
    <n v="1"/>
    <n v="0"/>
    <n v="0"/>
    <n v="0"/>
    <n v="0"/>
    <n v="0"/>
    <n v="0"/>
    <n v="0"/>
    <n v="0"/>
    <n v="0"/>
    <n v="0"/>
    <n v="0"/>
    <n v="0"/>
    <n v="0"/>
    <n v="0"/>
    <n v="0"/>
    <n v="0"/>
  </r>
  <r>
    <x v="38"/>
    <x v="101"/>
    <x v="3"/>
    <n v="3"/>
    <n v="15800"/>
    <s v="석사동"/>
    <n v="1"/>
    <n v="0"/>
    <n v="0"/>
    <n v="0"/>
    <n v="0"/>
    <n v="0"/>
    <n v="1"/>
    <n v="0"/>
    <n v="0"/>
    <n v="0"/>
    <n v="0"/>
    <n v="0"/>
    <n v="1"/>
    <n v="0"/>
    <n v="0"/>
    <n v="0"/>
    <n v="0"/>
    <n v="0"/>
    <n v="0"/>
    <n v="0"/>
    <n v="0"/>
  </r>
  <r>
    <x v="38"/>
    <x v="202"/>
    <x v="3"/>
    <n v="5"/>
    <n v="22100"/>
    <s v="후평 1동"/>
    <n v="2"/>
    <n v="0"/>
    <n v="0"/>
    <n v="0"/>
    <n v="0"/>
    <n v="0"/>
    <n v="0"/>
    <n v="0"/>
    <n v="3"/>
    <n v="0"/>
    <n v="0"/>
    <n v="0"/>
    <n v="0"/>
    <n v="0"/>
    <n v="0"/>
    <n v="0"/>
    <n v="0"/>
    <n v="0"/>
    <n v="0"/>
    <n v="0"/>
    <n v="0"/>
  </r>
  <r>
    <x v="38"/>
    <x v="202"/>
    <x v="3"/>
    <n v="3"/>
    <n v="14100"/>
    <s v="후평 2동"/>
    <n v="2"/>
    <n v="0"/>
    <n v="0"/>
    <n v="0"/>
    <n v="0"/>
    <n v="0"/>
    <n v="0"/>
    <n v="0"/>
    <n v="0"/>
    <n v="0"/>
    <n v="0"/>
    <n v="0"/>
    <n v="0"/>
    <n v="0"/>
    <n v="0"/>
    <n v="0"/>
    <n v="1"/>
    <n v="0"/>
    <n v="0"/>
    <n v="0"/>
    <n v="0"/>
  </r>
  <r>
    <x v="38"/>
    <x v="203"/>
    <x v="3"/>
    <n v="6"/>
    <n v="25300"/>
    <s v="후평 3동"/>
    <n v="1"/>
    <n v="0"/>
    <n v="0"/>
    <n v="0"/>
    <n v="1"/>
    <n v="1"/>
    <n v="0"/>
    <n v="0"/>
    <n v="1"/>
    <n v="0"/>
    <n v="0"/>
    <n v="0"/>
    <n v="0"/>
    <n v="0"/>
    <n v="0"/>
    <n v="0"/>
    <n v="1"/>
    <n v="1"/>
    <n v="0"/>
    <n v="0"/>
    <n v="0"/>
  </r>
  <r>
    <x v="38"/>
    <x v="91"/>
    <x v="3"/>
    <n v="3"/>
    <n v="17400"/>
    <s v="신사우동"/>
    <n v="3"/>
    <n v="0"/>
    <n v="0"/>
    <n v="0"/>
    <n v="0"/>
    <n v="0"/>
    <n v="0"/>
    <n v="0"/>
    <n v="0"/>
    <n v="0"/>
    <n v="0"/>
    <n v="0"/>
    <n v="0"/>
    <n v="0"/>
    <n v="0"/>
    <n v="0"/>
    <n v="0"/>
    <n v="0"/>
    <n v="0"/>
    <n v="0"/>
    <n v="0"/>
  </r>
  <r>
    <x v="38"/>
    <x v="95"/>
    <x v="3"/>
    <n v="3"/>
    <n v="15100"/>
    <s v="퇴계동"/>
    <n v="1"/>
    <n v="0"/>
    <n v="0"/>
    <n v="0"/>
    <n v="0"/>
    <n v="0"/>
    <n v="1"/>
    <n v="0"/>
    <n v="0"/>
    <n v="0"/>
    <n v="0"/>
    <n v="1"/>
    <n v="0"/>
    <n v="0"/>
    <n v="0"/>
    <n v="0"/>
    <n v="0"/>
    <n v="0"/>
    <n v="0"/>
    <n v="0"/>
    <n v="0"/>
  </r>
  <r>
    <x v="38"/>
    <x v="96"/>
    <x v="3"/>
    <n v="3"/>
    <n v="15600"/>
    <s v="퇴계동"/>
    <n v="2"/>
    <n v="0"/>
    <n v="0"/>
    <n v="0"/>
    <n v="0"/>
    <n v="0"/>
    <n v="0"/>
    <n v="1"/>
    <n v="0"/>
    <n v="0"/>
    <n v="0"/>
    <n v="0"/>
    <n v="0"/>
    <n v="0"/>
    <n v="0"/>
    <n v="0"/>
    <n v="0"/>
    <n v="0"/>
    <n v="0"/>
    <n v="0"/>
    <n v="0"/>
  </r>
  <r>
    <x v="39"/>
    <x v="137"/>
    <x v="4"/>
    <n v="4"/>
    <n v="17800"/>
    <s v="효자 2동"/>
    <n v="1"/>
    <n v="0"/>
    <n v="0"/>
    <n v="1"/>
    <n v="0"/>
    <n v="0"/>
    <n v="0"/>
    <n v="0"/>
    <n v="0"/>
    <n v="0"/>
    <n v="0"/>
    <n v="0"/>
    <n v="1"/>
    <n v="0"/>
    <n v="0"/>
    <n v="0"/>
    <n v="1"/>
    <n v="0"/>
    <n v="0"/>
    <n v="0"/>
    <n v="0"/>
  </r>
  <r>
    <x v="39"/>
    <x v="92"/>
    <x v="4"/>
    <n v="4"/>
    <n v="19900"/>
    <s v="동면"/>
    <n v="3"/>
    <n v="1"/>
    <n v="0"/>
    <n v="0"/>
    <n v="0"/>
    <n v="0"/>
    <n v="0"/>
    <n v="0"/>
    <n v="0"/>
    <n v="0"/>
    <n v="0"/>
    <n v="0"/>
    <n v="0"/>
    <n v="0"/>
    <n v="0"/>
    <n v="0"/>
    <n v="0"/>
    <n v="0"/>
    <n v="0"/>
    <n v="0"/>
    <n v="0"/>
  </r>
  <r>
    <x v="39"/>
    <x v="176"/>
    <x v="4"/>
    <n v="5"/>
    <n v="18000"/>
    <s v="동면"/>
    <n v="0"/>
    <n v="0"/>
    <n v="0"/>
    <n v="0"/>
    <n v="1"/>
    <n v="0"/>
    <n v="0"/>
    <n v="1"/>
    <n v="1"/>
    <n v="0"/>
    <n v="0"/>
    <n v="0"/>
    <n v="0"/>
    <n v="0"/>
    <n v="0"/>
    <n v="0"/>
    <n v="2"/>
    <n v="0"/>
    <n v="0"/>
    <n v="0"/>
    <n v="0"/>
  </r>
  <r>
    <x v="39"/>
    <x v="2"/>
    <x v="4"/>
    <n v="3"/>
    <n v="15500"/>
    <s v="동면"/>
    <n v="0"/>
    <n v="0"/>
    <n v="0"/>
    <n v="0"/>
    <n v="0"/>
    <n v="0"/>
    <n v="2"/>
    <n v="0"/>
    <n v="0"/>
    <n v="0"/>
    <n v="0"/>
    <n v="0"/>
    <n v="1"/>
    <n v="0"/>
    <n v="0"/>
    <n v="0"/>
    <n v="0"/>
    <n v="0"/>
    <n v="0"/>
    <n v="0"/>
    <n v="0"/>
  </r>
  <r>
    <x v="39"/>
    <x v="202"/>
    <x v="4"/>
    <n v="3"/>
    <n v="14800"/>
    <s v="동면"/>
    <n v="1"/>
    <n v="0"/>
    <n v="0"/>
    <n v="0"/>
    <n v="1"/>
    <n v="0"/>
    <n v="1"/>
    <n v="0"/>
    <n v="0"/>
    <n v="0"/>
    <n v="0"/>
    <n v="0"/>
    <n v="0"/>
    <n v="0"/>
    <n v="0"/>
    <n v="0"/>
    <n v="0"/>
    <n v="0"/>
    <n v="0"/>
    <n v="0"/>
    <n v="0"/>
  </r>
  <r>
    <x v="39"/>
    <x v="64"/>
    <x v="4"/>
    <n v="3"/>
    <n v="15300"/>
    <s v="효자 2동"/>
    <n v="1"/>
    <n v="0"/>
    <n v="0"/>
    <n v="0"/>
    <n v="0"/>
    <n v="0"/>
    <n v="0"/>
    <n v="1"/>
    <n v="0"/>
    <n v="0"/>
    <n v="0"/>
    <n v="0"/>
    <n v="1"/>
    <n v="0"/>
    <n v="0"/>
    <n v="0"/>
    <n v="0"/>
    <n v="0"/>
    <n v="0"/>
    <n v="0"/>
    <n v="0"/>
  </r>
  <r>
    <x v="39"/>
    <x v="204"/>
    <x v="4"/>
    <n v="4"/>
    <n v="21600"/>
    <s v="신사우동"/>
    <n v="2"/>
    <n v="0"/>
    <n v="0"/>
    <n v="0"/>
    <n v="0"/>
    <n v="0"/>
    <n v="2"/>
    <n v="0"/>
    <n v="0"/>
    <n v="0"/>
    <n v="0"/>
    <n v="0"/>
    <n v="0"/>
    <n v="0"/>
    <n v="0"/>
    <n v="0"/>
    <n v="0"/>
    <n v="0"/>
    <n v="0"/>
    <n v="0"/>
    <n v="0"/>
  </r>
  <r>
    <x v="39"/>
    <x v="205"/>
    <x v="4"/>
    <n v="3"/>
    <n v="14000"/>
    <s v="후평 2동"/>
    <n v="0"/>
    <n v="0"/>
    <n v="0"/>
    <n v="1"/>
    <n v="0"/>
    <n v="0"/>
    <n v="0"/>
    <n v="2"/>
    <n v="0"/>
    <n v="0"/>
    <n v="0"/>
    <n v="0"/>
    <n v="0"/>
    <n v="0"/>
    <n v="0"/>
    <n v="0"/>
    <n v="0"/>
    <n v="0"/>
    <n v="0"/>
    <n v="0"/>
    <n v="0"/>
  </r>
  <r>
    <x v="39"/>
    <x v="206"/>
    <x v="4"/>
    <n v="5"/>
    <n v="22800"/>
    <s v="후평 3동"/>
    <n v="1"/>
    <n v="0"/>
    <n v="0"/>
    <n v="0"/>
    <n v="0"/>
    <n v="0"/>
    <n v="1"/>
    <n v="0"/>
    <n v="0"/>
    <n v="1"/>
    <n v="0"/>
    <n v="0"/>
    <n v="0"/>
    <n v="0"/>
    <n v="0"/>
    <n v="1"/>
    <n v="1"/>
    <n v="0"/>
    <n v="0"/>
    <n v="0"/>
    <n v="0"/>
  </r>
  <r>
    <x v="40"/>
    <x v="33"/>
    <x v="5"/>
    <n v="4"/>
    <n v="16300"/>
    <s v="석사동"/>
    <n v="1"/>
    <n v="1"/>
    <n v="0"/>
    <n v="0"/>
    <n v="1"/>
    <n v="0"/>
    <n v="0"/>
    <n v="0"/>
    <n v="0"/>
    <n v="0"/>
    <n v="0"/>
    <n v="0"/>
    <n v="0"/>
    <n v="0"/>
    <n v="0"/>
    <n v="0"/>
    <n v="1"/>
    <n v="0"/>
    <n v="0"/>
    <n v="0"/>
    <n v="0"/>
  </r>
  <r>
    <x v="40"/>
    <x v="176"/>
    <x v="5"/>
    <n v="7"/>
    <n v="34100"/>
    <s v="후평 3동"/>
    <n v="2"/>
    <n v="0"/>
    <n v="0"/>
    <n v="0"/>
    <n v="0"/>
    <n v="0"/>
    <n v="2"/>
    <n v="0"/>
    <n v="0"/>
    <n v="0"/>
    <n v="3"/>
    <n v="0"/>
    <n v="0"/>
    <n v="0"/>
    <n v="0"/>
    <n v="0"/>
    <n v="0"/>
    <n v="0"/>
    <n v="0"/>
    <n v="0"/>
    <n v="0"/>
  </r>
  <r>
    <x v="40"/>
    <x v="89"/>
    <x v="5"/>
    <n v="7"/>
    <n v="30400"/>
    <s v="강남동"/>
    <n v="3"/>
    <n v="0"/>
    <n v="0"/>
    <n v="0"/>
    <n v="2"/>
    <n v="0"/>
    <n v="0"/>
    <n v="0"/>
    <n v="2"/>
    <n v="0"/>
    <n v="0"/>
    <n v="0"/>
    <n v="0"/>
    <n v="0"/>
    <n v="0"/>
    <n v="0"/>
    <n v="0"/>
    <n v="0"/>
    <n v="0"/>
    <n v="0"/>
    <n v="0"/>
  </r>
  <r>
    <x v="40"/>
    <x v="55"/>
    <x v="5"/>
    <n v="4"/>
    <n v="18000"/>
    <s v="후평 3동"/>
    <n v="0"/>
    <n v="0"/>
    <n v="0"/>
    <n v="0"/>
    <n v="0"/>
    <n v="0"/>
    <n v="1"/>
    <n v="0"/>
    <n v="0"/>
    <n v="0"/>
    <n v="1"/>
    <n v="0"/>
    <n v="1"/>
    <n v="0"/>
    <n v="0"/>
    <n v="0"/>
    <n v="1"/>
    <n v="0"/>
    <n v="0"/>
    <n v="0"/>
    <n v="0"/>
  </r>
  <r>
    <x v="40"/>
    <x v="207"/>
    <x v="5"/>
    <n v="4"/>
    <n v="18600"/>
    <s v="효자 1동"/>
    <n v="2"/>
    <n v="0"/>
    <n v="0"/>
    <n v="0"/>
    <n v="2"/>
    <n v="0"/>
    <n v="0"/>
    <n v="0"/>
    <n v="0"/>
    <n v="0"/>
    <n v="0"/>
    <n v="0"/>
    <n v="0"/>
    <n v="0"/>
    <n v="0"/>
    <n v="0"/>
    <n v="0"/>
    <n v="0"/>
    <n v="0"/>
    <n v="0"/>
    <n v="0"/>
  </r>
  <r>
    <x v="40"/>
    <x v="75"/>
    <x v="5"/>
    <n v="3"/>
    <n v="14800"/>
    <s v="석사동"/>
    <n v="1"/>
    <n v="0"/>
    <n v="0"/>
    <n v="0"/>
    <n v="0"/>
    <n v="0"/>
    <n v="0"/>
    <n v="0"/>
    <n v="1"/>
    <n v="0"/>
    <n v="0"/>
    <n v="0"/>
    <n v="1"/>
    <n v="0"/>
    <n v="0"/>
    <n v="0"/>
    <n v="0"/>
    <n v="0"/>
    <n v="0"/>
    <n v="0"/>
    <n v="0"/>
  </r>
  <r>
    <x v="40"/>
    <x v="154"/>
    <x v="5"/>
    <n v="7"/>
    <n v="33400"/>
    <s v="후평 2동"/>
    <n v="3"/>
    <n v="0"/>
    <n v="0"/>
    <n v="2"/>
    <n v="0"/>
    <n v="1"/>
    <n v="0"/>
    <n v="0"/>
    <n v="0"/>
    <n v="1"/>
    <n v="0"/>
    <n v="0"/>
    <n v="0"/>
    <n v="0"/>
    <n v="0"/>
    <n v="0"/>
    <n v="0"/>
    <n v="0"/>
    <n v="0"/>
    <n v="0"/>
    <n v="0"/>
  </r>
  <r>
    <x v="40"/>
    <x v="50"/>
    <x v="5"/>
    <n v="4"/>
    <n v="19300"/>
    <s v="후평 3동"/>
    <n v="1"/>
    <n v="1"/>
    <n v="0"/>
    <n v="0"/>
    <n v="0"/>
    <n v="1"/>
    <n v="0"/>
    <n v="0"/>
    <n v="0"/>
    <n v="0"/>
    <n v="0"/>
    <n v="0"/>
    <n v="1"/>
    <n v="0"/>
    <n v="0"/>
    <n v="0"/>
    <n v="0"/>
    <n v="0"/>
    <n v="0"/>
    <n v="0"/>
    <n v="0"/>
  </r>
  <r>
    <x v="41"/>
    <x v="119"/>
    <x v="0"/>
    <n v="6"/>
    <n v="22300"/>
    <s v="조운동"/>
    <n v="1"/>
    <n v="2"/>
    <n v="0"/>
    <n v="0"/>
    <n v="0"/>
    <n v="0"/>
    <n v="0"/>
    <n v="0"/>
    <n v="1"/>
    <n v="0"/>
    <n v="0"/>
    <n v="0"/>
    <n v="0"/>
    <n v="0"/>
    <n v="0"/>
    <n v="0"/>
    <n v="2"/>
    <n v="0"/>
    <n v="0"/>
    <n v="0"/>
    <n v="0"/>
  </r>
  <r>
    <x v="41"/>
    <x v="45"/>
    <x v="0"/>
    <n v="4"/>
    <n v="18300"/>
    <s v="후평 3동"/>
    <n v="1"/>
    <n v="0"/>
    <n v="0"/>
    <n v="0"/>
    <n v="2"/>
    <n v="0"/>
    <n v="0"/>
    <n v="0"/>
    <n v="0"/>
    <n v="0"/>
    <n v="1"/>
    <n v="0"/>
    <n v="0"/>
    <n v="0"/>
    <n v="0"/>
    <n v="0"/>
    <n v="0"/>
    <n v="0"/>
    <n v="0"/>
    <n v="0"/>
    <n v="0"/>
  </r>
  <r>
    <x v="41"/>
    <x v="72"/>
    <x v="0"/>
    <n v="3"/>
    <n v="16100"/>
    <s v="동면"/>
    <n v="2"/>
    <n v="0"/>
    <n v="0"/>
    <n v="0"/>
    <n v="0"/>
    <n v="0"/>
    <n v="0"/>
    <n v="0"/>
    <n v="0"/>
    <n v="1"/>
    <n v="0"/>
    <n v="0"/>
    <n v="0"/>
    <n v="0"/>
    <n v="0"/>
    <n v="0"/>
    <n v="0"/>
    <n v="0"/>
    <n v="0"/>
    <n v="0"/>
    <n v="0"/>
  </r>
  <r>
    <x v="41"/>
    <x v="208"/>
    <x v="0"/>
    <n v="5"/>
    <n v="24000"/>
    <s v="후평 1동"/>
    <n v="0"/>
    <n v="0"/>
    <n v="0"/>
    <n v="1"/>
    <n v="0"/>
    <n v="0"/>
    <n v="0"/>
    <n v="0"/>
    <n v="0"/>
    <n v="0"/>
    <n v="0"/>
    <n v="0"/>
    <n v="0"/>
    <n v="0"/>
    <n v="0"/>
    <n v="0"/>
    <n v="0"/>
    <n v="2"/>
    <n v="2"/>
    <n v="0"/>
    <n v="0"/>
  </r>
  <r>
    <x v="41"/>
    <x v="57"/>
    <x v="0"/>
    <n v="12"/>
    <n v="53800"/>
    <s v="후평 1동"/>
    <n v="6"/>
    <n v="2"/>
    <n v="0"/>
    <n v="2"/>
    <n v="1"/>
    <n v="0"/>
    <n v="0"/>
    <n v="0"/>
    <n v="0"/>
    <n v="1"/>
    <n v="0"/>
    <n v="0"/>
    <n v="0"/>
    <n v="0"/>
    <n v="0"/>
    <n v="0"/>
    <n v="0"/>
    <n v="0"/>
    <n v="0"/>
    <n v="0"/>
    <n v="0"/>
  </r>
  <r>
    <x v="41"/>
    <x v="209"/>
    <x v="0"/>
    <n v="6"/>
    <n v="30800"/>
    <s v="효자 1동"/>
    <n v="6"/>
    <n v="0"/>
    <n v="0"/>
    <n v="0"/>
    <n v="0"/>
    <n v="0"/>
    <n v="0"/>
    <n v="0"/>
    <n v="0"/>
    <n v="0"/>
    <n v="0"/>
    <n v="0"/>
    <n v="0"/>
    <n v="0"/>
    <n v="0"/>
    <n v="0"/>
    <n v="0"/>
    <n v="0"/>
    <n v="0"/>
    <n v="0"/>
    <n v="0"/>
  </r>
  <r>
    <x v="41"/>
    <x v="210"/>
    <x v="0"/>
    <n v="3"/>
    <n v="15500"/>
    <s v="신사우동"/>
    <n v="0"/>
    <n v="0"/>
    <n v="0"/>
    <n v="0"/>
    <n v="1"/>
    <n v="1"/>
    <n v="0"/>
    <n v="0"/>
    <n v="0"/>
    <n v="0"/>
    <n v="0"/>
    <n v="0"/>
    <n v="0"/>
    <n v="0"/>
    <n v="0"/>
    <n v="1"/>
    <n v="0"/>
    <n v="0"/>
    <n v="0"/>
    <n v="0"/>
    <n v="0"/>
  </r>
  <r>
    <x v="41"/>
    <x v="6"/>
    <x v="0"/>
    <n v="4"/>
    <n v="15000"/>
    <s v="후평 1동"/>
    <n v="0"/>
    <n v="0"/>
    <n v="0"/>
    <n v="0"/>
    <n v="1"/>
    <n v="0"/>
    <n v="0"/>
    <n v="0"/>
    <n v="0"/>
    <n v="0"/>
    <n v="0"/>
    <n v="0"/>
    <n v="0"/>
    <n v="0"/>
    <n v="0"/>
    <n v="0"/>
    <n v="2"/>
    <n v="1"/>
    <n v="0"/>
    <n v="0"/>
    <n v="0"/>
  </r>
  <r>
    <x v="41"/>
    <x v="211"/>
    <x v="0"/>
    <n v="5"/>
    <n v="19000"/>
    <s v="후평 2동"/>
    <n v="0"/>
    <n v="1"/>
    <n v="1"/>
    <n v="0"/>
    <n v="0"/>
    <n v="0"/>
    <n v="0"/>
    <n v="0"/>
    <n v="1"/>
    <n v="0"/>
    <n v="0"/>
    <n v="0"/>
    <n v="0"/>
    <n v="0"/>
    <n v="0"/>
    <n v="1"/>
    <n v="0"/>
    <n v="0"/>
    <n v="0"/>
    <n v="0"/>
    <n v="1"/>
  </r>
  <r>
    <x v="41"/>
    <x v="212"/>
    <x v="0"/>
    <n v="5"/>
    <n v="24300"/>
    <s v="효자 2동"/>
    <n v="1"/>
    <n v="0"/>
    <n v="0"/>
    <n v="0"/>
    <n v="0"/>
    <n v="0"/>
    <n v="1"/>
    <n v="1"/>
    <n v="0"/>
    <n v="1"/>
    <n v="0"/>
    <n v="0"/>
    <n v="1"/>
    <n v="0"/>
    <n v="0"/>
    <n v="0"/>
    <n v="0"/>
    <n v="0"/>
    <n v="0"/>
    <n v="0"/>
    <n v="0"/>
  </r>
  <r>
    <x v="41"/>
    <x v="213"/>
    <x v="0"/>
    <n v="3"/>
    <n v="15100"/>
    <s v="교동"/>
    <n v="1"/>
    <n v="0"/>
    <n v="0"/>
    <n v="0"/>
    <n v="0"/>
    <n v="0"/>
    <n v="0"/>
    <n v="0"/>
    <n v="0"/>
    <n v="0"/>
    <n v="0"/>
    <n v="1"/>
    <n v="1"/>
    <n v="0"/>
    <n v="0"/>
    <n v="0"/>
    <n v="0"/>
    <n v="0"/>
    <n v="0"/>
    <n v="0"/>
    <n v="0"/>
  </r>
  <r>
    <x v="42"/>
    <x v="143"/>
    <x v="1"/>
    <n v="3"/>
    <n v="16400"/>
    <s v="약사명동"/>
    <n v="3"/>
    <n v="0"/>
    <n v="0"/>
    <n v="0"/>
    <n v="0"/>
    <n v="0"/>
    <n v="0"/>
    <n v="0"/>
    <n v="0"/>
    <n v="0"/>
    <n v="0"/>
    <n v="0"/>
    <n v="0"/>
    <n v="0"/>
    <n v="0"/>
    <n v="0"/>
    <n v="0"/>
    <n v="0"/>
    <n v="0"/>
    <n v="0"/>
    <n v="0"/>
  </r>
  <r>
    <x v="42"/>
    <x v="137"/>
    <x v="1"/>
    <n v="3"/>
    <n v="14800"/>
    <s v="동면"/>
    <n v="1"/>
    <n v="1"/>
    <n v="0"/>
    <n v="0"/>
    <n v="0"/>
    <n v="0"/>
    <n v="0"/>
    <n v="0"/>
    <n v="0"/>
    <n v="0"/>
    <n v="0"/>
    <n v="0"/>
    <n v="0"/>
    <n v="0"/>
    <n v="0"/>
    <n v="0"/>
    <n v="0"/>
    <n v="1"/>
    <n v="0"/>
    <n v="0"/>
    <n v="0"/>
  </r>
  <r>
    <x v="42"/>
    <x v="138"/>
    <x v="1"/>
    <n v="8"/>
    <n v="39300"/>
    <s v="후평 1동"/>
    <n v="6"/>
    <n v="0"/>
    <n v="0"/>
    <n v="1"/>
    <n v="0"/>
    <n v="0"/>
    <n v="0"/>
    <n v="0"/>
    <n v="0"/>
    <n v="0"/>
    <n v="0"/>
    <n v="0"/>
    <n v="0"/>
    <n v="0"/>
    <n v="0"/>
    <n v="1"/>
    <n v="0"/>
    <n v="0"/>
    <n v="0"/>
    <n v="0"/>
    <n v="0"/>
  </r>
  <r>
    <x v="42"/>
    <x v="81"/>
    <x v="1"/>
    <n v="4"/>
    <n v="20600"/>
    <s v="후평 2동"/>
    <n v="2"/>
    <n v="0"/>
    <n v="0"/>
    <n v="0"/>
    <n v="0"/>
    <n v="0"/>
    <n v="0"/>
    <n v="0"/>
    <n v="0"/>
    <n v="0"/>
    <n v="0"/>
    <n v="0"/>
    <n v="0"/>
    <n v="0"/>
    <n v="0"/>
    <n v="2"/>
    <n v="0"/>
    <n v="0"/>
    <n v="0"/>
    <n v="0"/>
    <n v="0"/>
  </r>
  <r>
    <x v="42"/>
    <x v="214"/>
    <x v="1"/>
    <n v="3"/>
    <n v="14300"/>
    <s v="후평 1동"/>
    <n v="1"/>
    <n v="0"/>
    <n v="0"/>
    <n v="1"/>
    <n v="1"/>
    <n v="0"/>
    <n v="0"/>
    <n v="0"/>
    <n v="0"/>
    <n v="0"/>
    <n v="0"/>
    <n v="0"/>
    <n v="0"/>
    <n v="0"/>
    <n v="0"/>
    <n v="0"/>
    <n v="0"/>
    <n v="0"/>
    <n v="0"/>
    <n v="0"/>
    <n v="0"/>
  </r>
  <r>
    <x v="42"/>
    <x v="201"/>
    <x v="1"/>
    <n v="4"/>
    <n v="16000"/>
    <s v="동면"/>
    <n v="0"/>
    <n v="0"/>
    <n v="0"/>
    <n v="0"/>
    <n v="1"/>
    <n v="0"/>
    <n v="0"/>
    <n v="0"/>
    <n v="1"/>
    <n v="0"/>
    <n v="0"/>
    <n v="0"/>
    <n v="1"/>
    <n v="0"/>
    <n v="0"/>
    <n v="0"/>
    <n v="1"/>
    <n v="0"/>
    <n v="0"/>
    <n v="0"/>
    <n v="0"/>
  </r>
  <r>
    <x v="42"/>
    <x v="215"/>
    <x v="1"/>
    <n v="4"/>
    <n v="21200"/>
    <s v="동면"/>
    <n v="4"/>
    <n v="0"/>
    <n v="0"/>
    <n v="0"/>
    <n v="0"/>
    <n v="0"/>
    <n v="0"/>
    <n v="0"/>
    <n v="0"/>
    <n v="0"/>
    <n v="0"/>
    <n v="0"/>
    <n v="0"/>
    <n v="0"/>
    <n v="0"/>
    <n v="0"/>
    <n v="0"/>
    <n v="0"/>
    <n v="0"/>
    <n v="0"/>
    <n v="0"/>
  </r>
  <r>
    <x v="42"/>
    <x v="216"/>
    <x v="1"/>
    <n v="5"/>
    <n v="23100"/>
    <s v="후평 1동"/>
    <n v="2"/>
    <n v="0"/>
    <n v="0"/>
    <n v="0"/>
    <n v="0"/>
    <n v="0"/>
    <n v="0"/>
    <n v="0"/>
    <n v="2"/>
    <n v="0"/>
    <n v="0"/>
    <n v="0"/>
    <n v="0"/>
    <n v="0"/>
    <n v="0"/>
    <n v="1"/>
    <n v="0"/>
    <n v="0"/>
    <n v="0"/>
    <n v="0"/>
    <n v="0"/>
  </r>
  <r>
    <x v="42"/>
    <x v="217"/>
    <x v="1"/>
    <n v="5"/>
    <n v="28800"/>
    <s v="동면"/>
    <n v="1"/>
    <n v="1"/>
    <n v="1"/>
    <n v="0"/>
    <n v="0"/>
    <n v="0"/>
    <n v="0"/>
    <n v="0"/>
    <n v="1"/>
    <n v="0"/>
    <n v="0"/>
    <n v="0"/>
    <n v="0"/>
    <n v="0"/>
    <n v="0"/>
    <n v="0"/>
    <n v="0"/>
    <n v="1"/>
    <n v="0"/>
    <n v="0"/>
    <n v="0"/>
  </r>
  <r>
    <x v="42"/>
    <x v="218"/>
    <x v="1"/>
    <n v="6"/>
    <n v="28300"/>
    <s v="후평 1동"/>
    <n v="1"/>
    <n v="0"/>
    <n v="0"/>
    <n v="2"/>
    <n v="0"/>
    <n v="2"/>
    <n v="0"/>
    <n v="0"/>
    <n v="0"/>
    <n v="0"/>
    <n v="0"/>
    <n v="0"/>
    <n v="0"/>
    <n v="0"/>
    <n v="1"/>
    <n v="0"/>
    <n v="0"/>
    <n v="0"/>
    <n v="0"/>
    <n v="0"/>
    <n v="0"/>
  </r>
  <r>
    <x v="42"/>
    <x v="219"/>
    <x v="1"/>
    <n v="3"/>
    <n v="15500"/>
    <s v="동면"/>
    <n v="0"/>
    <n v="0"/>
    <n v="0"/>
    <n v="0"/>
    <n v="0"/>
    <n v="0"/>
    <n v="2"/>
    <n v="0"/>
    <n v="0"/>
    <n v="1"/>
    <n v="0"/>
    <n v="0"/>
    <n v="0"/>
    <n v="0"/>
    <n v="0"/>
    <n v="0"/>
    <n v="0"/>
    <n v="0"/>
    <n v="0"/>
    <n v="0"/>
    <n v="0"/>
  </r>
  <r>
    <x v="42"/>
    <x v="220"/>
    <x v="1"/>
    <n v="4"/>
    <n v="18800"/>
    <s v="동면"/>
    <n v="1"/>
    <n v="1"/>
    <n v="0"/>
    <n v="1"/>
    <n v="0"/>
    <n v="0"/>
    <n v="1"/>
    <n v="0"/>
    <n v="0"/>
    <n v="0"/>
    <n v="0"/>
    <n v="0"/>
    <n v="0"/>
    <n v="0"/>
    <n v="0"/>
    <n v="0"/>
    <n v="0"/>
    <n v="0"/>
    <n v="0"/>
    <n v="0"/>
    <n v="0"/>
  </r>
  <r>
    <x v="43"/>
    <x v="11"/>
    <x v="2"/>
    <n v="4"/>
    <n v="18600"/>
    <s v="효자 2동"/>
    <n v="1"/>
    <n v="0"/>
    <n v="0"/>
    <n v="0"/>
    <n v="0"/>
    <n v="0"/>
    <n v="1"/>
    <n v="0"/>
    <n v="1"/>
    <n v="0"/>
    <n v="0"/>
    <n v="1"/>
    <n v="0"/>
    <n v="0"/>
    <n v="0"/>
    <n v="0"/>
    <n v="0"/>
    <n v="0"/>
    <n v="0"/>
    <n v="0"/>
    <n v="0"/>
  </r>
  <r>
    <x v="43"/>
    <x v="124"/>
    <x v="2"/>
    <n v="4"/>
    <n v="16300"/>
    <s v="퇴계동"/>
    <n v="1"/>
    <n v="0"/>
    <n v="0"/>
    <n v="0"/>
    <n v="1"/>
    <n v="0"/>
    <n v="0"/>
    <n v="0"/>
    <n v="1"/>
    <n v="0"/>
    <n v="0"/>
    <n v="0"/>
    <n v="0"/>
    <n v="0"/>
    <n v="0"/>
    <n v="0"/>
    <n v="1"/>
    <n v="0"/>
    <n v="0"/>
    <n v="0"/>
    <n v="0"/>
  </r>
  <r>
    <x v="43"/>
    <x v="82"/>
    <x v="2"/>
    <n v="3"/>
    <n v="14800"/>
    <s v="후평 3동"/>
    <n v="1"/>
    <n v="1"/>
    <n v="0"/>
    <n v="0"/>
    <n v="0"/>
    <n v="0"/>
    <n v="1"/>
    <n v="0"/>
    <n v="0"/>
    <n v="0"/>
    <n v="0"/>
    <n v="0"/>
    <n v="0"/>
    <n v="0"/>
    <n v="0"/>
    <n v="0"/>
    <n v="0"/>
    <n v="0"/>
    <n v="0"/>
    <n v="0"/>
    <n v="0"/>
  </r>
  <r>
    <x v="43"/>
    <x v="38"/>
    <x v="2"/>
    <n v="4"/>
    <n v="16300"/>
    <s v="퇴계동"/>
    <n v="1"/>
    <n v="0"/>
    <n v="0"/>
    <n v="0"/>
    <n v="1"/>
    <n v="0"/>
    <n v="0"/>
    <n v="0"/>
    <n v="1"/>
    <n v="0"/>
    <n v="0"/>
    <n v="0"/>
    <n v="0"/>
    <n v="0"/>
    <n v="0"/>
    <n v="0"/>
    <n v="1"/>
    <n v="0"/>
    <n v="0"/>
    <n v="0"/>
    <n v="0"/>
  </r>
  <r>
    <x v="43"/>
    <x v="186"/>
    <x v="2"/>
    <n v="3"/>
    <n v="14800"/>
    <s v="후평 1동"/>
    <n v="1"/>
    <n v="0"/>
    <n v="0"/>
    <n v="0"/>
    <n v="0"/>
    <n v="0"/>
    <n v="1"/>
    <n v="0"/>
    <n v="1"/>
    <n v="0"/>
    <n v="0"/>
    <n v="0"/>
    <n v="0"/>
    <n v="0"/>
    <n v="0"/>
    <n v="0"/>
    <n v="0"/>
    <n v="0"/>
    <n v="0"/>
    <n v="0"/>
    <n v="0"/>
  </r>
  <r>
    <x v="43"/>
    <x v="221"/>
    <x v="2"/>
    <n v="4"/>
    <n v="16000"/>
    <s v="동면"/>
    <n v="0"/>
    <n v="4"/>
    <n v="0"/>
    <n v="0"/>
    <n v="0"/>
    <n v="0"/>
    <n v="0"/>
    <n v="0"/>
    <n v="0"/>
    <n v="0"/>
    <n v="0"/>
    <n v="0"/>
    <n v="0"/>
    <n v="0"/>
    <n v="0"/>
    <n v="0"/>
    <n v="0"/>
    <n v="0"/>
    <n v="0"/>
    <n v="0"/>
    <n v="0"/>
  </r>
  <r>
    <x v="43"/>
    <x v="148"/>
    <x v="2"/>
    <n v="3"/>
    <n v="16100"/>
    <s v="후평 3동"/>
    <n v="2"/>
    <n v="0"/>
    <n v="0"/>
    <n v="0"/>
    <n v="0"/>
    <n v="0"/>
    <n v="0"/>
    <n v="0"/>
    <n v="0"/>
    <n v="0"/>
    <n v="1"/>
    <n v="0"/>
    <n v="0"/>
    <n v="0"/>
    <n v="0"/>
    <n v="0"/>
    <n v="0"/>
    <n v="0"/>
    <n v="0"/>
    <n v="0"/>
    <n v="0"/>
  </r>
  <r>
    <x v="43"/>
    <x v="189"/>
    <x v="2"/>
    <n v="3"/>
    <n v="14100"/>
    <s v="동내면"/>
    <n v="2"/>
    <n v="0"/>
    <n v="0"/>
    <n v="0"/>
    <n v="0"/>
    <n v="1"/>
    <n v="0"/>
    <n v="0"/>
    <n v="0"/>
    <n v="0"/>
    <n v="0"/>
    <n v="0"/>
    <n v="0"/>
    <n v="0"/>
    <n v="0"/>
    <n v="0"/>
    <n v="0"/>
    <n v="0"/>
    <n v="0"/>
    <n v="0"/>
    <n v="0"/>
  </r>
  <r>
    <x v="44"/>
    <x v="123"/>
    <x v="3"/>
    <n v="5"/>
    <n v="23300"/>
    <s v="후평 2동"/>
    <n v="1"/>
    <n v="0"/>
    <n v="0"/>
    <n v="0"/>
    <n v="0"/>
    <n v="0"/>
    <n v="0"/>
    <n v="1"/>
    <n v="1"/>
    <n v="1"/>
    <n v="0"/>
    <n v="0"/>
    <n v="1"/>
    <n v="0"/>
    <n v="0"/>
    <n v="0"/>
    <n v="0"/>
    <n v="0"/>
    <n v="0"/>
    <n v="0"/>
    <n v="0"/>
  </r>
  <r>
    <x v="44"/>
    <x v="149"/>
    <x v="3"/>
    <n v="3"/>
    <n v="14800"/>
    <s v="동면"/>
    <n v="1"/>
    <n v="0"/>
    <n v="0"/>
    <n v="0"/>
    <n v="0"/>
    <n v="0"/>
    <n v="0"/>
    <n v="0"/>
    <n v="1"/>
    <n v="0"/>
    <n v="0"/>
    <n v="0"/>
    <n v="0"/>
    <n v="0"/>
    <n v="0"/>
    <n v="1"/>
    <n v="0"/>
    <n v="0"/>
    <n v="0"/>
    <n v="0"/>
    <n v="0"/>
  </r>
  <r>
    <x v="44"/>
    <x v="35"/>
    <x v="3"/>
    <n v="5"/>
    <n v="22100"/>
    <s v="후평 2동"/>
    <n v="2"/>
    <n v="1"/>
    <n v="0"/>
    <n v="0"/>
    <n v="1"/>
    <n v="0"/>
    <n v="0"/>
    <n v="0"/>
    <n v="1"/>
    <n v="0"/>
    <n v="0"/>
    <n v="0"/>
    <n v="0"/>
    <n v="0"/>
    <n v="0"/>
    <n v="0"/>
    <n v="0"/>
    <n v="0"/>
    <n v="0"/>
    <n v="0"/>
    <n v="0"/>
  </r>
  <r>
    <x v="44"/>
    <x v="182"/>
    <x v="3"/>
    <n v="4"/>
    <n v="19600"/>
    <s v="효자 3동"/>
    <n v="2"/>
    <n v="0"/>
    <n v="0"/>
    <n v="0"/>
    <n v="0"/>
    <n v="1"/>
    <n v="0"/>
    <n v="0"/>
    <n v="1"/>
    <n v="0"/>
    <n v="0"/>
    <n v="0"/>
    <n v="0"/>
    <n v="0"/>
    <n v="0"/>
    <n v="0"/>
    <n v="0"/>
    <n v="0"/>
    <n v="0"/>
    <n v="0"/>
    <n v="0"/>
  </r>
  <r>
    <x v="44"/>
    <x v="88"/>
    <x v="3"/>
    <n v="4"/>
    <n v="16600"/>
    <s v="석사동"/>
    <n v="2"/>
    <n v="1"/>
    <n v="1"/>
    <n v="0"/>
    <n v="0"/>
    <n v="0"/>
    <n v="0"/>
    <n v="0"/>
    <n v="0"/>
    <n v="0"/>
    <n v="0"/>
    <n v="0"/>
    <n v="0"/>
    <n v="0"/>
    <n v="0"/>
    <n v="0"/>
    <n v="0"/>
    <n v="0"/>
    <n v="0"/>
    <n v="0"/>
    <n v="0"/>
  </r>
  <r>
    <x v="44"/>
    <x v="45"/>
    <x v="3"/>
    <n v="5"/>
    <n v="22900"/>
    <s v="효자 1동"/>
    <n v="2"/>
    <n v="1"/>
    <n v="0"/>
    <n v="0"/>
    <n v="0"/>
    <n v="0"/>
    <n v="0"/>
    <n v="1"/>
    <n v="0"/>
    <n v="0"/>
    <n v="0"/>
    <n v="1"/>
    <n v="0"/>
    <n v="0"/>
    <n v="0"/>
    <n v="0"/>
    <n v="0"/>
    <n v="0"/>
    <n v="0"/>
    <n v="0"/>
    <n v="0"/>
  </r>
  <r>
    <x v="44"/>
    <x v="135"/>
    <x v="3"/>
    <n v="6"/>
    <n v="28300"/>
    <s v="후평 3동"/>
    <n v="1"/>
    <n v="1"/>
    <n v="0"/>
    <n v="0"/>
    <n v="0"/>
    <n v="0"/>
    <n v="0"/>
    <n v="1"/>
    <n v="1"/>
    <n v="0"/>
    <n v="0"/>
    <n v="0"/>
    <n v="0"/>
    <n v="0"/>
    <n v="0"/>
    <n v="2"/>
    <n v="0"/>
    <n v="0"/>
    <n v="0"/>
    <n v="0"/>
    <n v="0"/>
  </r>
  <r>
    <x v="44"/>
    <x v="41"/>
    <x v="3"/>
    <n v="3"/>
    <n v="14800"/>
    <s v="석사동"/>
    <n v="0"/>
    <n v="0"/>
    <n v="0"/>
    <n v="0"/>
    <n v="0"/>
    <n v="0"/>
    <n v="1"/>
    <n v="0"/>
    <n v="0"/>
    <n v="0"/>
    <n v="0"/>
    <n v="1"/>
    <n v="0"/>
    <n v="0"/>
    <n v="0"/>
    <n v="1"/>
    <n v="0"/>
    <n v="0"/>
    <n v="0"/>
    <n v="0"/>
    <n v="0"/>
  </r>
  <r>
    <x v="44"/>
    <x v="50"/>
    <x v="3"/>
    <n v="8"/>
    <n v="33100"/>
    <s v="석사동"/>
    <n v="1"/>
    <n v="0"/>
    <n v="0"/>
    <n v="2"/>
    <n v="1"/>
    <n v="0"/>
    <n v="0"/>
    <n v="1"/>
    <n v="2"/>
    <n v="0"/>
    <n v="0"/>
    <n v="1"/>
    <n v="0"/>
    <n v="0"/>
    <n v="0"/>
    <n v="0"/>
    <n v="0"/>
    <n v="0"/>
    <n v="0"/>
    <n v="0"/>
    <n v="0"/>
  </r>
  <r>
    <x v="44"/>
    <x v="196"/>
    <x v="3"/>
    <n v="3"/>
    <n v="14800"/>
    <s v="효자 3동"/>
    <n v="1"/>
    <n v="0"/>
    <n v="0"/>
    <n v="0"/>
    <n v="1"/>
    <n v="0"/>
    <n v="0"/>
    <n v="0"/>
    <n v="0"/>
    <n v="0"/>
    <n v="0"/>
    <n v="0"/>
    <n v="1"/>
    <n v="0"/>
    <n v="0"/>
    <n v="0"/>
    <n v="0"/>
    <n v="0"/>
    <n v="0"/>
    <n v="0"/>
    <n v="0"/>
  </r>
  <r>
    <x v="44"/>
    <x v="222"/>
    <x v="3"/>
    <n v="3"/>
    <n v="15800"/>
    <s v="효자 2동"/>
    <n v="1"/>
    <n v="0"/>
    <n v="0"/>
    <n v="0"/>
    <n v="0"/>
    <n v="0"/>
    <n v="0"/>
    <n v="0"/>
    <n v="0"/>
    <n v="1"/>
    <n v="0"/>
    <n v="0"/>
    <n v="0"/>
    <n v="0"/>
    <n v="0"/>
    <n v="0"/>
    <n v="0"/>
    <n v="1"/>
    <n v="0"/>
    <n v="0"/>
    <n v="0"/>
  </r>
  <r>
    <x v="44"/>
    <x v="223"/>
    <x v="3"/>
    <n v="3"/>
    <n v="16100"/>
    <s v="소양동"/>
    <n v="2"/>
    <n v="0"/>
    <n v="0"/>
    <n v="0"/>
    <n v="0"/>
    <n v="0"/>
    <n v="0"/>
    <n v="0"/>
    <n v="0"/>
    <n v="0"/>
    <n v="0"/>
    <n v="0"/>
    <n v="0"/>
    <n v="0"/>
    <n v="0"/>
    <n v="1"/>
    <n v="0"/>
    <n v="0"/>
    <n v="0"/>
    <n v="0"/>
    <n v="0"/>
  </r>
  <r>
    <x v="45"/>
    <x v="44"/>
    <x v="4"/>
    <n v="7"/>
    <n v="31400"/>
    <s v="근화동"/>
    <n v="3"/>
    <n v="0"/>
    <n v="0"/>
    <n v="0"/>
    <n v="1"/>
    <n v="0"/>
    <n v="0"/>
    <n v="0"/>
    <n v="0"/>
    <n v="0"/>
    <n v="0"/>
    <n v="0"/>
    <n v="1"/>
    <n v="0"/>
    <n v="0"/>
    <n v="1"/>
    <n v="1"/>
    <n v="0"/>
    <n v="0"/>
    <n v="0"/>
    <n v="0"/>
  </r>
  <r>
    <x v="45"/>
    <x v="118"/>
    <x v="4"/>
    <n v="4"/>
    <n v="20300"/>
    <s v="후평 3동"/>
    <n v="1"/>
    <n v="0"/>
    <n v="0"/>
    <n v="0"/>
    <n v="0"/>
    <n v="0"/>
    <n v="1"/>
    <n v="0"/>
    <n v="0"/>
    <n v="0"/>
    <n v="0"/>
    <n v="0"/>
    <n v="0"/>
    <n v="0"/>
    <n v="0"/>
    <n v="0"/>
    <n v="0"/>
    <n v="1"/>
    <n v="1"/>
    <n v="0"/>
    <n v="0"/>
  </r>
  <r>
    <x v="45"/>
    <x v="215"/>
    <x v="4"/>
    <n v="5"/>
    <n v="24300"/>
    <s v="동면"/>
    <n v="1"/>
    <n v="0"/>
    <n v="0"/>
    <n v="0"/>
    <n v="0"/>
    <n v="0"/>
    <n v="0"/>
    <n v="1"/>
    <n v="0"/>
    <n v="2"/>
    <n v="0"/>
    <n v="0"/>
    <n v="1"/>
    <n v="0"/>
    <n v="0"/>
    <n v="0"/>
    <n v="0"/>
    <n v="0"/>
    <n v="0"/>
    <n v="0"/>
    <n v="0"/>
  </r>
  <r>
    <x v="45"/>
    <x v="224"/>
    <x v="4"/>
    <n v="8"/>
    <n v="23500"/>
    <s v="동면"/>
    <n v="0"/>
    <n v="0"/>
    <n v="0"/>
    <n v="0"/>
    <n v="1"/>
    <n v="0"/>
    <n v="2"/>
    <n v="0"/>
    <n v="0"/>
    <n v="1"/>
    <n v="0"/>
    <n v="0"/>
    <n v="2"/>
    <n v="0"/>
    <n v="0"/>
    <n v="0"/>
    <n v="1"/>
    <n v="1"/>
    <n v="0"/>
    <n v="0"/>
    <n v="0"/>
  </r>
  <r>
    <x v="45"/>
    <x v="225"/>
    <x v="4"/>
    <n v="1"/>
    <n v="18300"/>
    <s v="후평 1동"/>
    <n v="1"/>
    <n v="0"/>
    <n v="0"/>
    <n v="0"/>
    <n v="0"/>
    <n v="0"/>
    <n v="0"/>
    <n v="0"/>
    <n v="0"/>
    <n v="0"/>
    <n v="0"/>
    <n v="0"/>
    <n v="0"/>
    <n v="0"/>
    <n v="0"/>
    <n v="0"/>
    <n v="0"/>
    <n v="0"/>
    <n v="0"/>
    <n v="0"/>
    <n v="0"/>
  </r>
  <r>
    <x v="45"/>
    <x v="197"/>
    <x v="4"/>
    <n v="3"/>
    <n v="15000"/>
    <s v="후평 3동"/>
    <n v="0"/>
    <n v="0"/>
    <n v="0"/>
    <n v="0"/>
    <n v="0"/>
    <n v="0"/>
    <n v="0"/>
    <n v="1"/>
    <n v="0"/>
    <n v="1"/>
    <n v="0"/>
    <n v="0"/>
    <n v="1"/>
    <n v="0"/>
    <n v="0"/>
    <n v="0"/>
    <n v="0"/>
    <n v="0"/>
    <n v="0"/>
    <n v="0"/>
    <n v="0"/>
  </r>
  <r>
    <x v="46"/>
    <x v="2"/>
    <x v="5"/>
    <n v="5"/>
    <n v="23000"/>
    <s v="후평 3동"/>
    <n v="0"/>
    <n v="0"/>
    <n v="0"/>
    <n v="1"/>
    <n v="0"/>
    <n v="1"/>
    <n v="1"/>
    <n v="0"/>
    <n v="1"/>
    <n v="0"/>
    <n v="0"/>
    <n v="0"/>
    <n v="0"/>
    <n v="0"/>
    <n v="0"/>
    <n v="1"/>
    <n v="0"/>
    <n v="0"/>
    <n v="0"/>
    <n v="0"/>
    <n v="0"/>
  </r>
  <r>
    <x v="46"/>
    <x v="182"/>
    <x v="5"/>
    <n v="3"/>
    <n v="14800"/>
    <s v="후평 1동"/>
    <n v="1"/>
    <n v="0"/>
    <n v="0"/>
    <n v="1"/>
    <n v="0"/>
    <n v="0"/>
    <n v="0"/>
    <n v="1"/>
    <n v="0"/>
    <n v="0"/>
    <n v="0"/>
    <n v="0"/>
    <n v="0"/>
    <n v="0"/>
    <n v="0"/>
    <n v="0"/>
    <n v="0"/>
    <n v="0"/>
    <n v="0"/>
    <n v="0"/>
    <n v="0"/>
  </r>
  <r>
    <x v="46"/>
    <x v="126"/>
    <x v="5"/>
    <n v="4"/>
    <n v="18600"/>
    <s v="후평 2동"/>
    <n v="1"/>
    <n v="0"/>
    <n v="0"/>
    <n v="0"/>
    <n v="1"/>
    <n v="0"/>
    <n v="1"/>
    <n v="0"/>
    <n v="0"/>
    <n v="0"/>
    <n v="0"/>
    <n v="1"/>
    <n v="0"/>
    <n v="0"/>
    <n v="0"/>
    <n v="0"/>
    <n v="0"/>
    <n v="0"/>
    <n v="0"/>
    <n v="0"/>
    <n v="0"/>
  </r>
  <r>
    <x v="46"/>
    <x v="38"/>
    <x v="5"/>
    <n v="4"/>
    <n v="18600"/>
    <s v="후평 3동"/>
    <n v="1"/>
    <n v="0"/>
    <n v="0"/>
    <n v="0"/>
    <n v="1"/>
    <n v="0"/>
    <n v="0"/>
    <n v="0"/>
    <n v="0"/>
    <n v="0"/>
    <n v="1"/>
    <n v="1"/>
    <n v="0"/>
    <n v="0"/>
    <n v="0"/>
    <n v="0"/>
    <n v="0"/>
    <n v="0"/>
    <n v="0"/>
    <n v="0"/>
    <n v="0"/>
  </r>
  <r>
    <x v="46"/>
    <x v="167"/>
    <x v="5"/>
    <n v="4"/>
    <n v="17000"/>
    <s v="동면"/>
    <n v="0"/>
    <n v="1"/>
    <n v="0"/>
    <n v="0"/>
    <n v="1"/>
    <n v="0"/>
    <n v="0"/>
    <n v="0"/>
    <n v="1"/>
    <n v="0"/>
    <n v="0"/>
    <n v="0"/>
    <n v="1"/>
    <n v="0"/>
    <n v="0"/>
    <n v="0"/>
    <n v="0"/>
    <n v="0"/>
    <n v="0"/>
    <n v="0"/>
    <n v="0"/>
  </r>
  <r>
    <x v="46"/>
    <x v="3"/>
    <x v="5"/>
    <n v="5"/>
    <n v="19300"/>
    <s v="후평 1동"/>
    <n v="1"/>
    <n v="0"/>
    <n v="0"/>
    <n v="0"/>
    <n v="1"/>
    <n v="0"/>
    <n v="0"/>
    <n v="0"/>
    <n v="0"/>
    <n v="0"/>
    <n v="0"/>
    <n v="0"/>
    <n v="0"/>
    <n v="0"/>
    <n v="0"/>
    <n v="0"/>
    <n v="2"/>
    <n v="0"/>
    <n v="0"/>
    <n v="0"/>
    <n v="1"/>
  </r>
  <r>
    <x v="46"/>
    <x v="164"/>
    <x v="5"/>
    <n v="3"/>
    <n v="15300"/>
    <s v="효자 2동"/>
    <n v="1"/>
    <n v="0"/>
    <n v="0"/>
    <n v="1"/>
    <n v="0"/>
    <n v="0"/>
    <n v="1"/>
    <n v="0"/>
    <n v="0"/>
    <n v="0"/>
    <n v="0"/>
    <n v="0"/>
    <n v="0"/>
    <n v="0"/>
    <n v="0"/>
    <n v="0"/>
    <n v="0"/>
    <n v="0"/>
    <n v="0"/>
    <n v="0"/>
    <n v="0"/>
  </r>
  <r>
    <x v="46"/>
    <x v="75"/>
    <x v="5"/>
    <n v="6"/>
    <n v="27700"/>
    <s v="근화동"/>
    <n v="3"/>
    <n v="0"/>
    <n v="0"/>
    <n v="0"/>
    <n v="0"/>
    <n v="0"/>
    <n v="0"/>
    <n v="1"/>
    <n v="1"/>
    <n v="0"/>
    <n v="0"/>
    <n v="1"/>
    <n v="0"/>
    <n v="0"/>
    <n v="0"/>
    <n v="0"/>
    <n v="0"/>
    <n v="0"/>
    <n v="0"/>
    <n v="0"/>
    <n v="0"/>
  </r>
  <r>
    <x v="46"/>
    <x v="107"/>
    <x v="5"/>
    <n v="6"/>
    <n v="22800"/>
    <s v="후평 3동"/>
    <n v="1"/>
    <n v="1"/>
    <n v="1"/>
    <n v="0"/>
    <n v="1"/>
    <n v="0"/>
    <n v="0"/>
    <n v="1"/>
    <n v="1"/>
    <n v="0"/>
    <n v="0"/>
    <n v="0"/>
    <n v="0"/>
    <n v="0"/>
    <n v="0"/>
    <n v="0"/>
    <n v="0"/>
    <n v="0"/>
    <n v="0"/>
    <n v="0"/>
    <n v="0"/>
  </r>
  <r>
    <x v="46"/>
    <x v="85"/>
    <x v="5"/>
    <n v="6"/>
    <n v="25600"/>
    <s v="효자 2동"/>
    <n v="0"/>
    <n v="0"/>
    <n v="0"/>
    <n v="0"/>
    <n v="2"/>
    <n v="0"/>
    <n v="1"/>
    <n v="0"/>
    <n v="0"/>
    <n v="0"/>
    <n v="0"/>
    <n v="2"/>
    <n v="0"/>
    <n v="0"/>
    <n v="0"/>
    <n v="1"/>
    <n v="0"/>
    <n v="0"/>
    <n v="0"/>
    <n v="0"/>
    <n v="0"/>
  </r>
  <r>
    <x v="46"/>
    <x v="5"/>
    <x v="5"/>
    <n v="3"/>
    <n v="14800"/>
    <s v="효자 2동"/>
    <n v="1"/>
    <n v="1"/>
    <n v="0"/>
    <n v="0"/>
    <n v="0"/>
    <n v="0"/>
    <n v="1"/>
    <n v="0"/>
    <n v="0"/>
    <n v="0"/>
    <n v="0"/>
    <n v="0"/>
    <n v="0"/>
    <n v="0"/>
    <n v="0"/>
    <n v="0"/>
    <n v="0"/>
    <n v="0"/>
    <n v="0"/>
    <n v="0"/>
    <n v="0"/>
  </r>
  <r>
    <x v="46"/>
    <x v="226"/>
    <x v="5"/>
    <n v="11"/>
    <n v="41100"/>
    <s v="조운동"/>
    <n v="2"/>
    <n v="2"/>
    <n v="2"/>
    <n v="2"/>
    <n v="0"/>
    <n v="0"/>
    <n v="0"/>
    <n v="0"/>
    <n v="2"/>
    <n v="0"/>
    <n v="1"/>
    <n v="0"/>
    <n v="0"/>
    <n v="0"/>
    <n v="0"/>
    <n v="0"/>
    <n v="0"/>
    <n v="0"/>
    <n v="0"/>
    <n v="0"/>
    <n v="0"/>
  </r>
  <r>
    <x v="46"/>
    <x v="227"/>
    <x v="5"/>
    <n v="4"/>
    <n v="18600"/>
    <s v="동면"/>
    <n v="2"/>
    <n v="0"/>
    <n v="0"/>
    <n v="0"/>
    <n v="2"/>
    <n v="0"/>
    <n v="0"/>
    <n v="0"/>
    <n v="0"/>
    <n v="0"/>
    <n v="0"/>
    <n v="0"/>
    <n v="0"/>
    <n v="0"/>
    <n v="0"/>
    <n v="0"/>
    <n v="0"/>
    <n v="0"/>
    <n v="0"/>
    <n v="0"/>
    <n v="0"/>
  </r>
  <r>
    <x v="47"/>
    <x v="11"/>
    <x v="0"/>
    <n v="6"/>
    <n v="27700"/>
    <s v="동면"/>
    <n v="4"/>
    <n v="0"/>
    <n v="0"/>
    <n v="0"/>
    <n v="0"/>
    <n v="0"/>
    <n v="0"/>
    <n v="1"/>
    <n v="0"/>
    <n v="0"/>
    <n v="0"/>
    <n v="0"/>
    <n v="0"/>
    <n v="0"/>
    <n v="0"/>
    <n v="0"/>
    <n v="1"/>
    <n v="0"/>
    <n v="0"/>
    <n v="0"/>
    <n v="0"/>
  </r>
  <r>
    <x v="47"/>
    <x v="161"/>
    <x v="0"/>
    <n v="5"/>
    <n v="21800"/>
    <s v="효자 1동"/>
    <n v="1"/>
    <n v="2"/>
    <n v="0"/>
    <n v="0"/>
    <n v="1"/>
    <n v="0"/>
    <n v="0"/>
    <n v="0"/>
    <n v="0"/>
    <n v="0"/>
    <n v="0"/>
    <n v="0"/>
    <n v="0"/>
    <n v="0"/>
    <n v="0"/>
    <n v="1"/>
    <n v="0"/>
    <n v="0"/>
    <n v="0"/>
    <n v="0"/>
    <n v="0"/>
  </r>
  <r>
    <x v="47"/>
    <x v="22"/>
    <x v="0"/>
    <n v="3"/>
    <n v="15100"/>
    <s v="강남동"/>
    <n v="2"/>
    <n v="1"/>
    <n v="0"/>
    <n v="0"/>
    <n v="0"/>
    <n v="0"/>
    <n v="0"/>
    <n v="0"/>
    <n v="0"/>
    <n v="0"/>
    <n v="0"/>
    <n v="0"/>
    <n v="0"/>
    <n v="0"/>
    <n v="0"/>
    <n v="0"/>
    <n v="0"/>
    <n v="0"/>
    <n v="0"/>
    <n v="0"/>
    <n v="0"/>
  </r>
  <r>
    <x v="47"/>
    <x v="44"/>
    <x v="0"/>
    <n v="4"/>
    <n v="19600"/>
    <s v="후평 2동"/>
    <n v="1"/>
    <n v="0"/>
    <n v="0"/>
    <n v="0"/>
    <n v="0"/>
    <n v="0"/>
    <n v="0"/>
    <n v="0"/>
    <n v="0"/>
    <n v="0"/>
    <n v="0"/>
    <n v="1"/>
    <n v="0"/>
    <n v="0"/>
    <n v="0"/>
    <n v="1"/>
    <n v="0"/>
    <n v="1"/>
    <n v="0"/>
    <n v="0"/>
    <n v="0"/>
  </r>
  <r>
    <x v="47"/>
    <x v="94"/>
    <x v="0"/>
    <n v="3"/>
    <n v="16400"/>
    <s v="교동"/>
    <n v="3"/>
    <n v="0"/>
    <n v="0"/>
    <n v="0"/>
    <n v="0"/>
    <n v="0"/>
    <n v="0"/>
    <n v="0"/>
    <n v="0"/>
    <n v="0"/>
    <n v="0"/>
    <n v="0"/>
    <n v="0"/>
    <n v="0"/>
    <n v="0"/>
    <n v="0"/>
    <n v="0"/>
    <n v="0"/>
    <n v="0"/>
    <n v="0"/>
    <n v="0"/>
  </r>
  <r>
    <x v="47"/>
    <x v="55"/>
    <x v="0"/>
    <n v="4"/>
    <n v="17600"/>
    <s v="석사동"/>
    <n v="2"/>
    <n v="0"/>
    <n v="0"/>
    <n v="0"/>
    <n v="0"/>
    <n v="0"/>
    <n v="0"/>
    <n v="0"/>
    <n v="1"/>
    <n v="0"/>
    <n v="0"/>
    <n v="0"/>
    <n v="0"/>
    <n v="0"/>
    <n v="0"/>
    <n v="0"/>
    <n v="1"/>
    <n v="0"/>
    <n v="0"/>
    <n v="0"/>
    <n v="0"/>
  </r>
  <r>
    <x v="47"/>
    <x v="184"/>
    <x v="0"/>
    <n v="3"/>
    <n v="15600"/>
    <s v="퇴계동"/>
    <n v="2"/>
    <n v="0"/>
    <n v="0"/>
    <n v="1"/>
    <n v="0"/>
    <n v="0"/>
    <n v="0"/>
    <n v="0"/>
    <n v="0"/>
    <n v="0"/>
    <n v="0"/>
    <n v="0"/>
    <n v="0"/>
    <n v="0"/>
    <n v="0"/>
    <n v="0"/>
    <n v="0"/>
    <n v="0"/>
    <n v="0"/>
    <n v="0"/>
    <n v="0"/>
  </r>
  <r>
    <x v="47"/>
    <x v="195"/>
    <x v="0"/>
    <n v="4"/>
    <n v="20900"/>
    <s v="신사우동"/>
    <n v="2"/>
    <n v="0"/>
    <n v="0"/>
    <n v="0"/>
    <n v="0"/>
    <n v="0"/>
    <n v="1"/>
    <n v="0"/>
    <n v="0"/>
    <n v="0"/>
    <n v="0"/>
    <n v="1"/>
    <n v="0"/>
    <n v="0"/>
    <n v="0"/>
    <n v="0"/>
    <n v="0"/>
    <n v="0"/>
    <n v="0"/>
    <n v="0"/>
    <n v="0"/>
  </r>
  <r>
    <x v="47"/>
    <x v="215"/>
    <x v="0"/>
    <n v="6"/>
    <n v="29200"/>
    <s v="신사우동"/>
    <n v="4"/>
    <n v="1"/>
    <n v="0"/>
    <n v="0"/>
    <n v="0"/>
    <n v="0"/>
    <n v="0"/>
    <n v="0"/>
    <n v="1"/>
    <n v="0"/>
    <n v="0"/>
    <n v="0"/>
    <n v="0"/>
    <n v="0"/>
    <n v="0"/>
    <n v="0"/>
    <n v="0"/>
    <n v="0"/>
    <n v="0"/>
    <n v="0"/>
    <n v="0"/>
  </r>
  <r>
    <x v="47"/>
    <x v="228"/>
    <x v="0"/>
    <n v="4"/>
    <n v="18800"/>
    <s v="동면"/>
    <n v="1"/>
    <n v="1"/>
    <n v="0"/>
    <n v="0"/>
    <n v="0"/>
    <n v="0"/>
    <n v="1"/>
    <n v="1"/>
    <n v="0"/>
    <n v="0"/>
    <n v="0"/>
    <n v="0"/>
    <n v="0"/>
    <n v="0"/>
    <n v="0"/>
    <n v="0"/>
    <n v="0"/>
    <n v="0"/>
    <n v="0"/>
    <n v="0"/>
    <n v="0"/>
  </r>
  <r>
    <x v="47"/>
    <x v="219"/>
    <x v="0"/>
    <n v="3"/>
    <n v="16100"/>
    <s v="석사동"/>
    <n v="2"/>
    <n v="0"/>
    <n v="0"/>
    <n v="0"/>
    <n v="0"/>
    <n v="0"/>
    <n v="0"/>
    <n v="0"/>
    <n v="0"/>
    <n v="0"/>
    <n v="1"/>
    <n v="0"/>
    <n v="0"/>
    <n v="0"/>
    <n v="0"/>
    <n v="0"/>
    <n v="0"/>
    <n v="0"/>
    <n v="0"/>
    <n v="0"/>
    <n v="0"/>
  </r>
  <r>
    <x v="47"/>
    <x v="229"/>
    <x v="0"/>
    <n v="3"/>
    <n v="14800"/>
    <s v="후평 2동"/>
    <n v="1"/>
    <n v="0"/>
    <n v="0"/>
    <n v="0"/>
    <n v="0"/>
    <n v="0"/>
    <n v="1"/>
    <n v="0"/>
    <n v="1"/>
    <n v="0"/>
    <n v="0"/>
    <n v="0"/>
    <n v="0"/>
    <n v="0"/>
    <n v="0"/>
    <n v="0"/>
    <n v="0"/>
    <n v="0"/>
    <n v="0"/>
    <n v="0"/>
    <n v="0"/>
  </r>
  <r>
    <x v="47"/>
    <x v="230"/>
    <x v="0"/>
    <n v="3"/>
    <n v="14100"/>
    <s v="소양동"/>
    <n v="2"/>
    <n v="0"/>
    <n v="0"/>
    <n v="0"/>
    <n v="0"/>
    <n v="0"/>
    <n v="0"/>
    <n v="0"/>
    <n v="0"/>
    <n v="0"/>
    <n v="0"/>
    <n v="0"/>
    <n v="0"/>
    <n v="0"/>
    <n v="0"/>
    <n v="0"/>
    <n v="1"/>
    <n v="0"/>
    <n v="0"/>
    <n v="0"/>
    <n v="0"/>
  </r>
  <r>
    <x v="48"/>
    <x v="99"/>
    <x v="1"/>
    <n v="4"/>
    <n v="16300"/>
    <s v="강남동"/>
    <n v="1"/>
    <n v="0"/>
    <n v="0"/>
    <n v="0"/>
    <n v="2"/>
    <n v="0"/>
    <n v="0"/>
    <n v="0"/>
    <n v="0"/>
    <n v="0"/>
    <n v="0"/>
    <n v="0"/>
    <n v="0"/>
    <n v="0"/>
    <n v="0"/>
    <n v="0"/>
    <n v="1"/>
    <n v="0"/>
    <n v="0"/>
    <n v="0"/>
    <n v="0"/>
  </r>
  <r>
    <x v="48"/>
    <x v="176"/>
    <x v="1"/>
    <n v="3"/>
    <n v="14800"/>
    <s v="후평 2동"/>
    <n v="1"/>
    <n v="0"/>
    <n v="0"/>
    <n v="0"/>
    <n v="0"/>
    <n v="0"/>
    <n v="1"/>
    <n v="0"/>
    <n v="1"/>
    <n v="0"/>
    <n v="0"/>
    <n v="0"/>
    <n v="0"/>
    <n v="0"/>
    <n v="0"/>
    <n v="0"/>
    <n v="0"/>
    <n v="0"/>
    <n v="0"/>
    <n v="0"/>
    <n v="0"/>
  </r>
  <r>
    <x v="48"/>
    <x v="231"/>
    <x v="1"/>
    <n v="4"/>
    <n v="15300"/>
    <s v="후평 2동"/>
    <n v="1"/>
    <n v="1"/>
    <n v="1"/>
    <n v="0"/>
    <n v="0"/>
    <n v="0"/>
    <n v="0"/>
    <n v="0"/>
    <n v="1"/>
    <n v="0"/>
    <n v="0"/>
    <n v="0"/>
    <n v="0"/>
    <n v="0"/>
    <n v="0"/>
    <n v="0"/>
    <n v="0"/>
    <n v="0"/>
    <n v="0"/>
    <n v="0"/>
    <n v="0"/>
  </r>
  <r>
    <x v="48"/>
    <x v="232"/>
    <x v="1"/>
    <n v="4"/>
    <n v="19800"/>
    <s v="동면"/>
    <n v="1"/>
    <n v="0"/>
    <n v="0"/>
    <n v="0"/>
    <n v="0"/>
    <n v="0"/>
    <n v="1"/>
    <n v="1"/>
    <n v="0"/>
    <n v="0"/>
    <n v="0"/>
    <n v="0"/>
    <n v="1"/>
    <n v="0"/>
    <n v="0"/>
    <n v="0"/>
    <n v="0"/>
    <n v="0"/>
    <n v="0"/>
    <n v="0"/>
    <n v="0"/>
  </r>
  <r>
    <x v="48"/>
    <x v="233"/>
    <x v="1"/>
    <n v="5"/>
    <n v="15800"/>
    <s v="동면"/>
    <n v="4"/>
    <n v="0"/>
    <n v="0"/>
    <n v="0"/>
    <n v="0"/>
    <n v="0"/>
    <n v="0"/>
    <n v="0"/>
    <n v="0"/>
    <n v="0"/>
    <n v="0"/>
    <n v="1"/>
    <n v="0"/>
    <n v="0"/>
    <n v="0"/>
    <n v="0"/>
    <n v="0"/>
    <n v="0"/>
    <n v="0"/>
    <n v="0"/>
    <n v="0"/>
  </r>
  <r>
    <x v="48"/>
    <x v="234"/>
    <x v="1"/>
    <n v="9"/>
    <n v="39700"/>
    <s v="소양동"/>
    <n v="2"/>
    <n v="0"/>
    <n v="0"/>
    <n v="0"/>
    <n v="2"/>
    <n v="0"/>
    <n v="0"/>
    <n v="0"/>
    <n v="0"/>
    <n v="2"/>
    <n v="0"/>
    <n v="2"/>
    <n v="0"/>
    <n v="0"/>
    <n v="0"/>
    <n v="1"/>
    <n v="0"/>
    <n v="0"/>
    <n v="0"/>
    <n v="0"/>
    <n v="0"/>
  </r>
  <r>
    <x v="49"/>
    <x v="120"/>
    <x v="2"/>
    <n v="4"/>
    <n v="18600"/>
    <s v="석사동"/>
    <n v="0"/>
    <n v="0"/>
    <n v="0"/>
    <n v="0"/>
    <n v="0"/>
    <n v="0"/>
    <n v="0"/>
    <n v="0"/>
    <n v="0"/>
    <n v="0"/>
    <n v="0"/>
    <n v="2"/>
    <n v="0"/>
    <n v="0"/>
    <n v="0"/>
    <n v="2"/>
    <n v="0"/>
    <n v="0"/>
    <n v="0"/>
    <n v="0"/>
    <n v="0"/>
  </r>
  <r>
    <x v="49"/>
    <x v="143"/>
    <x v="2"/>
    <n v="5"/>
    <n v="23600"/>
    <s v="후평 3동"/>
    <n v="2"/>
    <n v="0"/>
    <n v="0"/>
    <n v="1"/>
    <n v="1"/>
    <n v="0"/>
    <n v="0"/>
    <n v="0"/>
    <n v="0"/>
    <n v="0"/>
    <n v="0"/>
    <n v="0"/>
    <n v="0"/>
    <n v="0"/>
    <n v="0"/>
    <n v="0"/>
    <n v="0"/>
    <n v="1"/>
    <n v="0"/>
    <n v="0"/>
    <n v="0"/>
  </r>
  <r>
    <x v="49"/>
    <x v="11"/>
    <x v="2"/>
    <n v="5"/>
    <n v="19800"/>
    <s v="후평 3동"/>
    <n v="1"/>
    <n v="2"/>
    <n v="1"/>
    <n v="0"/>
    <n v="0"/>
    <n v="0"/>
    <n v="1"/>
    <n v="0"/>
    <n v="0"/>
    <n v="0"/>
    <n v="0"/>
    <n v="0"/>
    <n v="0"/>
    <n v="0"/>
    <n v="0"/>
    <n v="0"/>
    <n v="0"/>
    <n v="0"/>
    <n v="0"/>
    <n v="0"/>
    <n v="0"/>
  </r>
  <r>
    <x v="49"/>
    <x v="138"/>
    <x v="2"/>
    <n v="3"/>
    <n v="14100"/>
    <s v="동내면"/>
    <n v="2"/>
    <n v="0"/>
    <n v="0"/>
    <n v="0"/>
    <n v="0"/>
    <n v="0"/>
    <n v="0"/>
    <n v="0"/>
    <n v="0"/>
    <n v="0"/>
    <n v="0"/>
    <n v="0"/>
    <n v="0"/>
    <n v="0"/>
    <n v="0"/>
    <n v="1"/>
    <n v="0"/>
    <n v="0"/>
    <n v="0"/>
    <n v="0"/>
    <n v="0"/>
  </r>
  <r>
    <x v="49"/>
    <x v="35"/>
    <x v="2"/>
    <n v="3"/>
    <n v="14800"/>
    <s v="동면"/>
    <n v="1"/>
    <n v="0"/>
    <n v="0"/>
    <n v="0"/>
    <n v="1"/>
    <n v="0"/>
    <n v="1"/>
    <n v="0"/>
    <n v="0"/>
    <n v="0"/>
    <n v="0"/>
    <n v="0"/>
    <n v="0"/>
    <n v="0"/>
    <n v="0"/>
    <n v="0"/>
    <n v="0"/>
    <n v="0"/>
    <n v="0"/>
    <n v="0"/>
    <n v="0"/>
  </r>
  <r>
    <x v="49"/>
    <x v="43"/>
    <x v="2"/>
    <n v="4"/>
    <n v="18800"/>
    <s v="후평 1동"/>
    <n v="1"/>
    <n v="0"/>
    <n v="0"/>
    <n v="0"/>
    <n v="1"/>
    <n v="0"/>
    <n v="0"/>
    <n v="1"/>
    <n v="0"/>
    <n v="0"/>
    <n v="0"/>
    <n v="0"/>
    <n v="1"/>
    <n v="0"/>
    <n v="0"/>
    <n v="0"/>
    <n v="0"/>
    <n v="0"/>
    <n v="0"/>
    <n v="0"/>
    <n v="0"/>
  </r>
  <r>
    <x v="49"/>
    <x v="22"/>
    <x v="2"/>
    <n v="5"/>
    <n v="22500"/>
    <s v="후평 2동"/>
    <n v="0"/>
    <n v="1"/>
    <n v="0"/>
    <n v="0"/>
    <n v="1"/>
    <n v="0"/>
    <n v="2"/>
    <n v="0"/>
    <n v="0"/>
    <n v="1"/>
    <n v="0"/>
    <n v="0"/>
    <n v="0"/>
    <n v="0"/>
    <n v="0"/>
    <n v="0"/>
    <n v="0"/>
    <n v="0"/>
    <n v="0"/>
    <n v="0"/>
    <n v="0"/>
  </r>
  <r>
    <x v="49"/>
    <x v="70"/>
    <x v="2"/>
    <n v="5"/>
    <n v="22800"/>
    <s v="석사동"/>
    <n v="0"/>
    <n v="0"/>
    <n v="0"/>
    <n v="2"/>
    <n v="0"/>
    <n v="0"/>
    <n v="0"/>
    <n v="0"/>
    <n v="0"/>
    <n v="2"/>
    <n v="0"/>
    <n v="1"/>
    <n v="0"/>
    <n v="0"/>
    <n v="0"/>
    <n v="0"/>
    <n v="0"/>
    <n v="0"/>
    <n v="0"/>
    <n v="0"/>
    <n v="0"/>
  </r>
  <r>
    <x v="49"/>
    <x v="87"/>
    <x v="2"/>
    <n v="3"/>
    <n v="15300"/>
    <s v="석사동"/>
    <n v="1"/>
    <n v="0"/>
    <n v="0"/>
    <n v="0"/>
    <n v="0"/>
    <n v="0"/>
    <n v="0"/>
    <n v="1"/>
    <n v="0"/>
    <n v="0"/>
    <n v="0"/>
    <n v="0"/>
    <n v="0"/>
    <n v="0"/>
    <n v="0"/>
    <n v="1"/>
    <n v="0"/>
    <n v="0"/>
    <n v="0"/>
    <n v="0"/>
    <n v="0"/>
  </r>
  <r>
    <x v="49"/>
    <x v="202"/>
    <x v="2"/>
    <n v="4"/>
    <n v="18600"/>
    <s v="후평 3동"/>
    <n v="1"/>
    <n v="1"/>
    <n v="0"/>
    <n v="0"/>
    <n v="0"/>
    <n v="0"/>
    <n v="0"/>
    <n v="0"/>
    <n v="0"/>
    <n v="0"/>
    <n v="0"/>
    <n v="1"/>
    <n v="1"/>
    <n v="0"/>
    <n v="0"/>
    <n v="0"/>
    <n v="0"/>
    <n v="0"/>
    <n v="0"/>
    <n v="0"/>
    <n v="0"/>
  </r>
  <r>
    <x v="49"/>
    <x v="135"/>
    <x v="2"/>
    <n v="3"/>
    <n v="15100"/>
    <s v="효자 3동"/>
    <n v="2"/>
    <n v="1"/>
    <n v="0"/>
    <n v="0"/>
    <n v="0"/>
    <n v="0"/>
    <n v="0"/>
    <n v="0"/>
    <n v="0"/>
    <n v="0"/>
    <n v="0"/>
    <n v="0"/>
    <n v="0"/>
    <n v="0"/>
    <n v="0"/>
    <n v="0"/>
    <n v="0"/>
    <n v="0"/>
    <n v="0"/>
    <n v="0"/>
    <n v="0"/>
  </r>
  <r>
    <x v="49"/>
    <x v="158"/>
    <x v="2"/>
    <n v="8"/>
    <n v="26300"/>
    <s v="후평 2동"/>
    <n v="0"/>
    <n v="2"/>
    <n v="3"/>
    <n v="0"/>
    <n v="0"/>
    <n v="0"/>
    <n v="0"/>
    <n v="0"/>
    <n v="0"/>
    <n v="0"/>
    <n v="1"/>
    <n v="1"/>
    <n v="0"/>
    <n v="0"/>
    <n v="0"/>
    <n v="1"/>
    <n v="0"/>
    <n v="0"/>
    <n v="0"/>
    <n v="0"/>
    <n v="0"/>
  </r>
  <r>
    <x v="49"/>
    <x v="235"/>
    <x v="2"/>
    <n v="6"/>
    <n v="27500"/>
    <s v="후평 1동"/>
    <n v="3"/>
    <n v="1"/>
    <n v="0"/>
    <n v="0"/>
    <n v="0"/>
    <n v="0"/>
    <n v="0"/>
    <n v="0"/>
    <n v="0"/>
    <n v="0"/>
    <n v="0"/>
    <n v="2"/>
    <n v="0"/>
    <n v="0"/>
    <n v="0"/>
    <n v="0"/>
    <n v="0"/>
    <n v="0"/>
    <n v="0"/>
    <n v="0"/>
    <n v="0"/>
  </r>
  <r>
    <x v="49"/>
    <x v="236"/>
    <x v="2"/>
    <n v="6"/>
    <n v="27400"/>
    <s v="후평 2동"/>
    <n v="3"/>
    <n v="1"/>
    <n v="0"/>
    <n v="0"/>
    <n v="1"/>
    <n v="0"/>
    <n v="0"/>
    <n v="0"/>
    <n v="0"/>
    <n v="0"/>
    <n v="0"/>
    <n v="0"/>
    <n v="0"/>
    <n v="0"/>
    <n v="0"/>
    <n v="0"/>
    <n v="0"/>
    <n v="0"/>
    <n v="0"/>
    <n v="0"/>
    <n v="1"/>
  </r>
  <r>
    <x v="50"/>
    <x v="10"/>
    <x v="3"/>
    <n v="5"/>
    <n v="25100"/>
    <s v="후평 3동"/>
    <n v="2"/>
    <n v="0"/>
    <n v="0"/>
    <n v="0"/>
    <n v="0"/>
    <n v="0"/>
    <n v="0"/>
    <n v="0"/>
    <n v="0"/>
    <n v="1"/>
    <n v="0"/>
    <n v="0"/>
    <n v="0"/>
    <n v="0"/>
    <n v="0"/>
    <n v="0"/>
    <n v="0"/>
    <n v="2"/>
    <n v="0"/>
    <n v="0"/>
    <n v="0"/>
  </r>
  <r>
    <x v="50"/>
    <x v="161"/>
    <x v="3"/>
    <n v="3"/>
    <n v="14800"/>
    <s v="효자 3동"/>
    <n v="1"/>
    <n v="0"/>
    <n v="0"/>
    <n v="0"/>
    <n v="0"/>
    <n v="0"/>
    <n v="1"/>
    <n v="0"/>
    <n v="1"/>
    <n v="0"/>
    <n v="0"/>
    <n v="0"/>
    <n v="0"/>
    <n v="0"/>
    <n v="0"/>
    <n v="0"/>
    <n v="0"/>
    <n v="0"/>
    <n v="0"/>
    <n v="0"/>
    <n v="0"/>
  </r>
  <r>
    <x v="50"/>
    <x v="82"/>
    <x v="3"/>
    <n v="6"/>
    <n v="26000"/>
    <s v="후평 2동"/>
    <n v="0"/>
    <n v="1"/>
    <n v="0"/>
    <n v="0"/>
    <n v="2"/>
    <n v="0"/>
    <n v="1"/>
    <n v="0"/>
    <n v="0"/>
    <n v="0"/>
    <n v="1"/>
    <n v="0"/>
    <n v="0"/>
    <n v="0"/>
    <n v="1"/>
    <n v="0"/>
    <n v="0"/>
    <n v="0"/>
    <n v="0"/>
    <n v="0"/>
    <n v="0"/>
  </r>
  <r>
    <x v="50"/>
    <x v="62"/>
    <x v="3"/>
    <n v="3"/>
    <n v="16400"/>
    <s v="퇴계동"/>
    <n v="3"/>
    <n v="0"/>
    <n v="0"/>
    <n v="0"/>
    <n v="0"/>
    <n v="0"/>
    <n v="0"/>
    <n v="0"/>
    <n v="0"/>
    <n v="0"/>
    <n v="0"/>
    <n v="0"/>
    <n v="0"/>
    <n v="0"/>
    <n v="0"/>
    <n v="0"/>
    <n v="0"/>
    <n v="0"/>
    <n v="0"/>
    <n v="0"/>
    <n v="0"/>
  </r>
  <r>
    <x v="51"/>
    <x v="98"/>
    <x v="4"/>
    <n v="5"/>
    <n v="23100"/>
    <s v="소양동"/>
    <n v="1"/>
    <n v="0"/>
    <n v="0"/>
    <n v="0"/>
    <n v="1"/>
    <n v="0"/>
    <n v="1"/>
    <n v="0"/>
    <n v="0"/>
    <n v="0"/>
    <n v="0"/>
    <n v="1"/>
    <n v="1"/>
    <n v="0"/>
    <n v="0"/>
    <n v="0"/>
    <n v="0"/>
    <n v="0"/>
    <n v="0"/>
    <n v="0"/>
    <n v="0"/>
  </r>
  <r>
    <x v="51"/>
    <x v="182"/>
    <x v="4"/>
    <n v="5"/>
    <n v="22600"/>
    <s v="동면"/>
    <n v="2"/>
    <n v="1"/>
    <n v="0"/>
    <n v="0"/>
    <n v="0"/>
    <n v="0"/>
    <n v="0"/>
    <n v="1"/>
    <n v="1"/>
    <n v="0"/>
    <n v="0"/>
    <n v="0"/>
    <n v="0"/>
    <n v="0"/>
    <n v="0"/>
    <n v="0"/>
    <n v="0"/>
    <n v="0"/>
    <n v="0"/>
    <n v="0"/>
    <n v="0"/>
  </r>
  <r>
    <x v="51"/>
    <x v="73"/>
    <x v="4"/>
    <n v="3"/>
    <n v="14800"/>
    <s v="후평 3동"/>
    <n v="1"/>
    <n v="0"/>
    <n v="0"/>
    <n v="0"/>
    <n v="1"/>
    <n v="0"/>
    <n v="0"/>
    <n v="0"/>
    <n v="0"/>
    <n v="0"/>
    <n v="0"/>
    <n v="0"/>
    <n v="1"/>
    <n v="0"/>
    <n v="0"/>
    <n v="0"/>
    <n v="0"/>
    <n v="0"/>
    <n v="0"/>
    <n v="0"/>
    <n v="0"/>
  </r>
  <r>
    <x v="51"/>
    <x v="208"/>
    <x v="4"/>
    <n v="3"/>
    <n v="14800"/>
    <s v="석사동"/>
    <n v="1"/>
    <n v="1"/>
    <n v="0"/>
    <n v="0"/>
    <n v="0"/>
    <n v="1"/>
    <n v="0"/>
    <n v="0"/>
    <n v="0"/>
    <n v="0"/>
    <n v="0"/>
    <n v="0"/>
    <n v="0"/>
    <n v="0"/>
    <n v="0"/>
    <n v="0"/>
    <n v="0"/>
    <n v="0"/>
    <n v="0"/>
    <n v="0"/>
    <n v="0"/>
  </r>
  <r>
    <x v="51"/>
    <x v="23"/>
    <x v="4"/>
    <n v="5"/>
    <n v="21000"/>
    <s v="신사우동"/>
    <n v="0"/>
    <n v="1"/>
    <n v="1"/>
    <n v="1"/>
    <n v="0"/>
    <n v="0"/>
    <n v="1"/>
    <n v="0"/>
    <n v="0"/>
    <n v="0"/>
    <n v="1"/>
    <n v="0"/>
    <n v="0"/>
    <n v="0"/>
    <n v="0"/>
    <n v="0"/>
    <n v="0"/>
    <n v="0"/>
    <n v="0"/>
    <n v="0"/>
    <n v="0"/>
  </r>
  <r>
    <x v="51"/>
    <x v="118"/>
    <x v="4"/>
    <n v="4"/>
    <n v="18800"/>
    <s v="신사우동"/>
    <n v="1"/>
    <n v="1"/>
    <n v="0"/>
    <n v="1"/>
    <n v="0"/>
    <n v="0"/>
    <n v="0"/>
    <n v="0"/>
    <n v="1"/>
    <n v="0"/>
    <n v="0"/>
    <n v="0"/>
    <n v="0"/>
    <n v="0"/>
    <n v="0"/>
    <n v="0"/>
    <n v="0"/>
    <n v="0"/>
    <n v="0"/>
    <n v="0"/>
    <n v="0"/>
  </r>
  <r>
    <x v="51"/>
    <x v="237"/>
    <x v="4"/>
    <n v="3"/>
    <n v="15100"/>
    <s v="근화동"/>
    <n v="2"/>
    <n v="0"/>
    <n v="0"/>
    <n v="0"/>
    <n v="0"/>
    <n v="0"/>
    <n v="0"/>
    <n v="0"/>
    <n v="1"/>
    <n v="0"/>
    <n v="0"/>
    <n v="0"/>
    <n v="0"/>
    <n v="0"/>
    <n v="0"/>
    <n v="0"/>
    <n v="0"/>
    <n v="0"/>
    <n v="0"/>
    <n v="0"/>
    <n v="0"/>
  </r>
  <r>
    <x v="51"/>
    <x v="238"/>
    <x v="4"/>
    <n v="4"/>
    <n v="24100"/>
    <s v="후평 3동"/>
    <n v="3"/>
    <n v="0"/>
    <n v="0"/>
    <n v="0"/>
    <n v="0"/>
    <n v="0"/>
    <n v="0"/>
    <n v="1"/>
    <n v="0"/>
    <n v="0"/>
    <n v="0"/>
    <n v="0"/>
    <n v="0"/>
    <n v="0"/>
    <n v="0"/>
    <n v="0"/>
    <n v="0"/>
    <n v="0"/>
    <n v="0"/>
    <n v="0"/>
    <n v="0"/>
  </r>
  <r>
    <x v="51"/>
    <x v="239"/>
    <x v="4"/>
    <n v="5"/>
    <n v="21800"/>
    <s v="동면"/>
    <n v="1"/>
    <n v="1"/>
    <n v="0"/>
    <n v="0"/>
    <n v="2"/>
    <n v="0"/>
    <n v="0"/>
    <n v="0"/>
    <n v="0"/>
    <n v="0"/>
    <n v="0"/>
    <n v="0"/>
    <n v="1"/>
    <n v="0"/>
    <n v="0"/>
    <n v="0"/>
    <n v="0"/>
    <n v="0"/>
    <n v="0"/>
    <n v="0"/>
    <n v="0"/>
  </r>
  <r>
    <x v="51"/>
    <x v="239"/>
    <x v="4"/>
    <n v="4"/>
    <n v="20400"/>
    <s v="후평 3동"/>
    <n v="3"/>
    <n v="0"/>
    <n v="0"/>
    <n v="0"/>
    <n v="0"/>
    <n v="0"/>
    <n v="0"/>
    <n v="1"/>
    <n v="0"/>
    <n v="0"/>
    <n v="0"/>
    <n v="0"/>
    <n v="0"/>
    <n v="0"/>
    <n v="0"/>
    <n v="0"/>
    <n v="0"/>
    <n v="0"/>
    <n v="0"/>
    <n v="0"/>
    <n v="0"/>
  </r>
  <r>
    <x v="51"/>
    <x v="240"/>
    <x v="4"/>
    <n v="4"/>
    <n v="18600"/>
    <s v="강남동"/>
    <n v="2"/>
    <n v="0"/>
    <n v="0"/>
    <n v="0"/>
    <n v="2"/>
    <n v="0"/>
    <n v="0"/>
    <n v="0"/>
    <n v="0"/>
    <n v="0"/>
    <n v="0"/>
    <n v="0"/>
    <n v="0"/>
    <n v="0"/>
    <n v="0"/>
    <n v="0"/>
    <n v="0"/>
    <n v="0"/>
    <n v="0"/>
    <n v="0"/>
    <n v="0"/>
  </r>
  <r>
    <x v="52"/>
    <x v="199"/>
    <x v="5"/>
    <n v="9"/>
    <n v="42300"/>
    <s v="퇴계동"/>
    <n v="6"/>
    <n v="0"/>
    <n v="0"/>
    <n v="0"/>
    <n v="0"/>
    <n v="0"/>
    <n v="1"/>
    <n v="0"/>
    <n v="0"/>
    <n v="0"/>
    <n v="0"/>
    <n v="0"/>
    <n v="1"/>
    <n v="0"/>
    <n v="0"/>
    <n v="0"/>
    <n v="1"/>
    <n v="0"/>
    <n v="0"/>
    <n v="0"/>
    <n v="0"/>
  </r>
  <r>
    <x v="52"/>
    <x v="109"/>
    <x v="5"/>
    <n v="3"/>
    <n v="15600"/>
    <s v="동면"/>
    <n v="2"/>
    <n v="0"/>
    <n v="0"/>
    <n v="0"/>
    <n v="0"/>
    <n v="0"/>
    <n v="0"/>
    <n v="1"/>
    <n v="0"/>
    <n v="0"/>
    <n v="0"/>
    <n v="0"/>
    <n v="0"/>
    <n v="0"/>
    <n v="0"/>
    <n v="0"/>
    <n v="0"/>
    <n v="0"/>
    <n v="0"/>
    <n v="0"/>
    <n v="0"/>
  </r>
  <r>
    <x v="52"/>
    <x v="127"/>
    <x v="5"/>
    <n v="3"/>
    <n v="14300"/>
    <s v="후평 1동"/>
    <n v="1"/>
    <n v="0"/>
    <n v="0"/>
    <n v="1"/>
    <n v="0"/>
    <n v="0"/>
    <n v="0"/>
    <n v="0"/>
    <n v="1"/>
    <n v="0"/>
    <n v="0"/>
    <n v="0"/>
    <n v="0"/>
    <n v="0"/>
    <n v="0"/>
    <n v="0"/>
    <n v="0"/>
    <n v="0"/>
    <n v="0"/>
    <n v="0"/>
    <n v="0"/>
  </r>
  <r>
    <x v="52"/>
    <x v="241"/>
    <x v="5"/>
    <n v="5"/>
    <n v="24400"/>
    <s v="조운동"/>
    <n v="3"/>
    <n v="1"/>
    <n v="0"/>
    <n v="0"/>
    <n v="0"/>
    <n v="1"/>
    <n v="0"/>
    <n v="0"/>
    <n v="0"/>
    <n v="0"/>
    <n v="0"/>
    <n v="0"/>
    <n v="0"/>
    <n v="0"/>
    <n v="0"/>
    <n v="0"/>
    <n v="0"/>
    <n v="0"/>
    <n v="0"/>
    <n v="0"/>
    <n v="0"/>
  </r>
  <r>
    <x v="52"/>
    <x v="168"/>
    <x v="5"/>
    <n v="7"/>
    <n v="33400"/>
    <s v="신사우동"/>
    <n v="3"/>
    <n v="0"/>
    <n v="0"/>
    <n v="0"/>
    <n v="1"/>
    <n v="0"/>
    <n v="0"/>
    <n v="2"/>
    <n v="0"/>
    <n v="0"/>
    <n v="0"/>
    <n v="0"/>
    <n v="0"/>
    <n v="0"/>
    <n v="0"/>
    <n v="1"/>
    <n v="0"/>
    <n v="0"/>
    <n v="0"/>
    <n v="0"/>
    <n v="0"/>
  </r>
  <r>
    <x v="52"/>
    <x v="242"/>
    <x v="5"/>
    <n v="3"/>
    <n v="15300"/>
    <s v="후평 3동"/>
    <n v="1"/>
    <n v="0"/>
    <n v="0"/>
    <n v="1"/>
    <n v="0"/>
    <n v="0"/>
    <n v="0"/>
    <n v="0"/>
    <n v="0"/>
    <n v="0"/>
    <n v="0"/>
    <n v="0"/>
    <n v="0"/>
    <n v="0"/>
    <n v="0"/>
    <n v="1"/>
    <n v="0"/>
    <n v="0"/>
    <n v="0"/>
    <n v="0"/>
    <n v="0"/>
  </r>
  <r>
    <x v="52"/>
    <x v="243"/>
    <x v="5"/>
    <n v="4"/>
    <n v="16300"/>
    <s v="소양동"/>
    <n v="1"/>
    <n v="0"/>
    <n v="0"/>
    <n v="0"/>
    <n v="1"/>
    <n v="0"/>
    <n v="0"/>
    <n v="0"/>
    <n v="1"/>
    <n v="0"/>
    <n v="0"/>
    <n v="0"/>
    <n v="0"/>
    <n v="0"/>
    <n v="0"/>
    <n v="0"/>
    <n v="1"/>
    <n v="0"/>
    <n v="0"/>
    <n v="0"/>
    <n v="0"/>
  </r>
  <r>
    <x v="52"/>
    <x v="244"/>
    <x v="5"/>
    <n v="6"/>
    <n v="24600"/>
    <s v="후평 2동"/>
    <n v="1"/>
    <n v="1"/>
    <n v="1"/>
    <n v="0"/>
    <n v="0"/>
    <n v="0"/>
    <n v="0"/>
    <n v="0"/>
    <n v="0"/>
    <n v="0"/>
    <n v="1"/>
    <n v="1"/>
    <n v="0"/>
    <n v="0"/>
    <n v="0"/>
    <n v="1"/>
    <n v="0"/>
    <n v="0"/>
    <n v="0"/>
    <n v="0"/>
    <n v="0"/>
  </r>
  <r>
    <x v="52"/>
    <x v="245"/>
    <x v="5"/>
    <n v="3"/>
    <n v="16400"/>
    <s v="동면"/>
    <n v="3"/>
    <n v="0"/>
    <n v="0"/>
    <n v="0"/>
    <n v="0"/>
    <n v="0"/>
    <n v="0"/>
    <n v="0"/>
    <n v="0"/>
    <n v="0"/>
    <n v="0"/>
    <n v="0"/>
    <n v="0"/>
    <n v="0"/>
    <n v="0"/>
    <n v="0"/>
    <n v="0"/>
    <n v="0"/>
    <n v="0"/>
    <n v="0"/>
    <n v="0"/>
  </r>
  <r>
    <x v="52"/>
    <x v="159"/>
    <x v="5"/>
    <n v="3"/>
    <n v="15100"/>
    <s v="동면"/>
    <n v="1"/>
    <n v="0"/>
    <n v="0"/>
    <n v="0"/>
    <n v="0"/>
    <n v="0"/>
    <n v="1"/>
    <n v="0"/>
    <n v="0"/>
    <n v="0"/>
    <n v="0"/>
    <n v="1"/>
    <n v="0"/>
    <n v="0"/>
    <n v="0"/>
    <n v="0"/>
    <n v="0"/>
    <n v="0"/>
    <n v="0"/>
    <n v="0"/>
    <n v="0"/>
  </r>
  <r>
    <x v="53"/>
    <x v="199"/>
    <x v="0"/>
    <n v="3"/>
    <n v="15000"/>
    <s v="효자 2동"/>
    <n v="0"/>
    <n v="0"/>
    <n v="0"/>
    <n v="0"/>
    <n v="0"/>
    <n v="0"/>
    <n v="0"/>
    <n v="1"/>
    <n v="0"/>
    <n v="1"/>
    <n v="0"/>
    <n v="0"/>
    <n v="0"/>
    <n v="0"/>
    <n v="0"/>
    <n v="0"/>
    <n v="0"/>
    <n v="1"/>
    <n v="0"/>
    <n v="0"/>
    <n v="0"/>
  </r>
  <r>
    <x v="53"/>
    <x v="137"/>
    <x v="0"/>
    <n v="4"/>
    <n v="15800"/>
    <s v="후평 2동"/>
    <n v="1"/>
    <n v="0"/>
    <n v="0"/>
    <n v="1"/>
    <n v="0"/>
    <n v="0"/>
    <n v="0"/>
    <n v="0"/>
    <n v="0"/>
    <n v="0"/>
    <n v="0"/>
    <n v="0"/>
    <n v="0"/>
    <n v="0"/>
    <n v="0"/>
    <n v="0"/>
    <n v="2"/>
    <n v="0"/>
    <n v="0"/>
    <n v="0"/>
    <n v="0"/>
  </r>
  <r>
    <x v="53"/>
    <x v="71"/>
    <x v="0"/>
    <n v="5"/>
    <n v="19800"/>
    <s v="후평 2동"/>
    <n v="1"/>
    <n v="1"/>
    <n v="1"/>
    <n v="1"/>
    <n v="0"/>
    <n v="0"/>
    <n v="0"/>
    <n v="1"/>
    <n v="0"/>
    <n v="0"/>
    <n v="0"/>
    <n v="0"/>
    <n v="0"/>
    <n v="0"/>
    <n v="0"/>
    <n v="0"/>
    <n v="0"/>
    <n v="0"/>
    <n v="0"/>
    <n v="0"/>
    <n v="0"/>
  </r>
  <r>
    <x v="53"/>
    <x v="90"/>
    <x v="0"/>
    <n v="3"/>
    <n v="16400"/>
    <s v="퇴계동"/>
    <n v="3"/>
    <n v="0"/>
    <n v="0"/>
    <n v="0"/>
    <n v="0"/>
    <n v="0"/>
    <n v="0"/>
    <n v="0"/>
    <n v="0"/>
    <n v="0"/>
    <n v="0"/>
    <n v="0"/>
    <n v="0"/>
    <n v="0"/>
    <n v="0"/>
    <n v="0"/>
    <n v="0"/>
    <n v="0"/>
    <n v="0"/>
    <n v="0"/>
    <n v="0"/>
  </r>
  <r>
    <x v="53"/>
    <x v="177"/>
    <x v="0"/>
    <n v="5"/>
    <n v="23300"/>
    <s v="후평 1동"/>
    <n v="1"/>
    <n v="0"/>
    <n v="0"/>
    <n v="2"/>
    <n v="0"/>
    <n v="0"/>
    <n v="1"/>
    <n v="1"/>
    <n v="0"/>
    <n v="0"/>
    <n v="0"/>
    <n v="0"/>
    <n v="0"/>
    <n v="0"/>
    <n v="0"/>
    <n v="0"/>
    <n v="0"/>
    <n v="0"/>
    <n v="0"/>
    <n v="0"/>
    <n v="0"/>
  </r>
  <r>
    <x v="53"/>
    <x v="87"/>
    <x v="0"/>
    <n v="3"/>
    <n v="14300"/>
    <s v="후평 1동"/>
    <n v="1"/>
    <n v="0"/>
    <n v="0"/>
    <n v="0"/>
    <n v="1"/>
    <n v="0"/>
    <n v="0"/>
    <n v="1"/>
    <n v="0"/>
    <n v="0"/>
    <n v="0"/>
    <n v="0"/>
    <n v="0"/>
    <n v="0"/>
    <n v="0"/>
    <n v="0"/>
    <n v="0"/>
    <n v="0"/>
    <n v="0"/>
    <n v="0"/>
    <n v="0"/>
  </r>
  <r>
    <x v="53"/>
    <x v="246"/>
    <x v="0"/>
    <n v="5"/>
    <n v="22100"/>
    <s v="후평 2동"/>
    <n v="2"/>
    <n v="0"/>
    <n v="0"/>
    <n v="0"/>
    <n v="1"/>
    <n v="0"/>
    <n v="0"/>
    <n v="0"/>
    <n v="2"/>
    <n v="0"/>
    <n v="0"/>
    <n v="0"/>
    <n v="0"/>
    <n v="0"/>
    <n v="0"/>
    <n v="0"/>
    <n v="0"/>
    <n v="0"/>
    <n v="0"/>
    <n v="0"/>
    <n v="0"/>
  </r>
  <r>
    <x v="53"/>
    <x v="105"/>
    <x v="0"/>
    <n v="3"/>
    <n v="15100"/>
    <s v="후평 3동"/>
    <n v="2"/>
    <n v="0"/>
    <n v="0"/>
    <n v="0"/>
    <n v="1"/>
    <n v="0"/>
    <n v="0"/>
    <n v="0"/>
    <n v="0"/>
    <n v="0"/>
    <n v="0"/>
    <n v="0"/>
    <n v="0"/>
    <n v="0"/>
    <n v="0"/>
    <n v="0"/>
    <n v="0"/>
    <n v="0"/>
    <n v="0"/>
    <n v="0"/>
    <n v="0"/>
  </r>
  <r>
    <x v="53"/>
    <x v="192"/>
    <x v="0"/>
    <n v="4"/>
    <n v="15800"/>
    <s v="후평 1동"/>
    <n v="1"/>
    <n v="0"/>
    <n v="0"/>
    <n v="0"/>
    <n v="0"/>
    <n v="0"/>
    <n v="0"/>
    <n v="1"/>
    <n v="0"/>
    <n v="0"/>
    <n v="0"/>
    <n v="0"/>
    <n v="0"/>
    <n v="0"/>
    <n v="0"/>
    <n v="0"/>
    <n v="2"/>
    <n v="0"/>
    <n v="0"/>
    <n v="0"/>
    <n v="0"/>
  </r>
  <r>
    <x v="53"/>
    <x v="247"/>
    <x v="0"/>
    <n v="6"/>
    <n v="27600"/>
    <s v="효자 2동"/>
    <n v="2"/>
    <n v="1"/>
    <n v="0"/>
    <n v="0"/>
    <n v="1"/>
    <n v="0"/>
    <n v="1"/>
    <n v="0"/>
    <n v="0"/>
    <n v="0"/>
    <n v="0"/>
    <n v="0"/>
    <n v="0"/>
    <n v="0"/>
    <n v="0"/>
    <n v="1"/>
    <n v="0"/>
    <n v="0"/>
    <n v="0"/>
    <n v="0"/>
    <n v="0"/>
  </r>
  <r>
    <x v="54"/>
    <x v="42"/>
    <x v="2"/>
    <n v="5"/>
    <n v="22800"/>
    <s v="동면"/>
    <n v="1"/>
    <n v="0"/>
    <n v="0"/>
    <n v="0"/>
    <n v="1"/>
    <n v="0"/>
    <n v="0"/>
    <n v="0"/>
    <n v="1"/>
    <n v="1"/>
    <n v="0"/>
    <n v="0"/>
    <n v="1"/>
    <n v="0"/>
    <n v="0"/>
    <n v="0"/>
    <n v="0"/>
    <n v="0"/>
    <n v="0"/>
    <n v="0"/>
    <n v="0"/>
  </r>
  <r>
    <x v="54"/>
    <x v="11"/>
    <x v="2"/>
    <n v="5"/>
    <n v="19500"/>
    <s v="동면"/>
    <n v="0"/>
    <n v="0"/>
    <n v="0"/>
    <n v="0"/>
    <n v="3"/>
    <n v="0"/>
    <n v="0"/>
    <n v="0"/>
    <n v="0"/>
    <n v="0"/>
    <n v="0"/>
    <n v="0"/>
    <n v="1"/>
    <n v="0"/>
    <n v="0"/>
    <n v="0"/>
    <n v="1"/>
    <n v="0"/>
    <n v="0"/>
    <n v="0"/>
    <n v="0"/>
  </r>
  <r>
    <x v="54"/>
    <x v="138"/>
    <x v="2"/>
    <n v="5"/>
    <n v="22300"/>
    <s v="효자 2동"/>
    <n v="0"/>
    <n v="1"/>
    <n v="0"/>
    <n v="0"/>
    <n v="0"/>
    <n v="0"/>
    <n v="1"/>
    <n v="1"/>
    <n v="0"/>
    <n v="0"/>
    <n v="0"/>
    <n v="1"/>
    <n v="0"/>
    <n v="0"/>
    <n v="0"/>
    <n v="1"/>
    <n v="0"/>
    <n v="0"/>
    <n v="0"/>
    <n v="0"/>
    <n v="0"/>
  </r>
  <r>
    <x v="54"/>
    <x v="34"/>
    <x v="2"/>
    <n v="5"/>
    <n v="25400"/>
    <s v="후평 3동"/>
    <n v="3"/>
    <n v="0"/>
    <n v="0"/>
    <n v="0"/>
    <n v="0"/>
    <n v="0"/>
    <n v="2"/>
    <n v="0"/>
    <n v="0"/>
    <n v="0"/>
    <n v="0"/>
    <n v="0"/>
    <n v="0"/>
    <n v="0"/>
    <n v="0"/>
    <n v="0"/>
    <n v="0"/>
    <n v="0"/>
    <n v="0"/>
    <n v="0"/>
    <n v="0"/>
  </r>
  <r>
    <x v="54"/>
    <x v="131"/>
    <x v="2"/>
    <n v="3"/>
    <n v="15100"/>
    <s v="후평 3동"/>
    <n v="2"/>
    <n v="0"/>
    <n v="0"/>
    <n v="0"/>
    <n v="1"/>
    <n v="0"/>
    <n v="0"/>
    <n v="0"/>
    <n v="0"/>
    <n v="0"/>
    <n v="0"/>
    <n v="0"/>
    <n v="0"/>
    <n v="0"/>
    <n v="0"/>
    <n v="0"/>
    <n v="0"/>
    <n v="0"/>
    <n v="0"/>
    <n v="0"/>
    <n v="0"/>
  </r>
  <r>
    <x v="54"/>
    <x v="126"/>
    <x v="2"/>
    <n v="4"/>
    <n v="19300"/>
    <s v="효자 2동"/>
    <n v="1"/>
    <n v="0"/>
    <n v="0"/>
    <n v="1"/>
    <n v="0"/>
    <n v="0"/>
    <n v="0"/>
    <n v="1"/>
    <n v="0"/>
    <n v="0"/>
    <n v="0"/>
    <n v="0"/>
    <n v="0"/>
    <n v="0"/>
    <n v="0"/>
    <n v="0"/>
    <n v="0"/>
    <n v="1"/>
    <n v="0"/>
    <n v="0"/>
    <n v="0"/>
  </r>
  <r>
    <x v="54"/>
    <x v="144"/>
    <x v="2"/>
    <n v="6"/>
    <n v="26300"/>
    <s v="후평 2동"/>
    <n v="1"/>
    <n v="0"/>
    <n v="0"/>
    <n v="0"/>
    <n v="0"/>
    <n v="0"/>
    <n v="1"/>
    <n v="0"/>
    <n v="1"/>
    <n v="0"/>
    <n v="0"/>
    <n v="0"/>
    <n v="1"/>
    <n v="0"/>
    <n v="0"/>
    <n v="1"/>
    <n v="1"/>
    <n v="0"/>
    <n v="0"/>
    <n v="0"/>
    <n v="0"/>
  </r>
  <r>
    <x v="55"/>
    <x v="42"/>
    <x v="3"/>
    <n v="7"/>
    <n v="32200"/>
    <s v="퇴계동"/>
    <n v="4"/>
    <n v="2"/>
    <n v="0"/>
    <n v="0"/>
    <n v="0"/>
    <n v="0"/>
    <n v="0"/>
    <n v="1"/>
    <n v="0"/>
    <n v="0"/>
    <n v="0"/>
    <n v="0"/>
    <n v="0"/>
    <n v="0"/>
    <n v="0"/>
    <n v="0"/>
    <n v="0"/>
    <n v="0"/>
    <n v="0"/>
    <n v="0"/>
    <n v="0"/>
  </r>
  <r>
    <x v="55"/>
    <x v="248"/>
    <x v="3"/>
    <n v="5"/>
    <n v="24600"/>
    <s v="신사우동"/>
    <n v="2"/>
    <n v="1"/>
    <n v="0"/>
    <n v="0"/>
    <n v="0"/>
    <n v="0"/>
    <n v="1"/>
    <n v="0"/>
    <n v="0"/>
    <n v="0"/>
    <n v="0"/>
    <n v="0"/>
    <n v="0"/>
    <n v="0"/>
    <n v="0"/>
    <n v="0"/>
    <n v="0"/>
    <n v="0"/>
    <n v="0"/>
    <n v="0"/>
    <n v="1"/>
  </r>
  <r>
    <x v="55"/>
    <x v="81"/>
    <x v="3"/>
    <n v="4"/>
    <n v="17000"/>
    <s v="약사명동"/>
    <n v="0"/>
    <n v="1"/>
    <n v="0"/>
    <n v="0"/>
    <n v="0"/>
    <n v="0"/>
    <n v="0"/>
    <n v="0"/>
    <n v="2"/>
    <n v="0"/>
    <n v="0"/>
    <n v="0"/>
    <n v="1"/>
    <n v="0"/>
    <n v="0"/>
    <n v="0"/>
    <n v="0"/>
    <n v="0"/>
    <n v="0"/>
    <n v="0"/>
    <n v="0"/>
  </r>
  <r>
    <x v="55"/>
    <x v="70"/>
    <x v="3"/>
    <n v="4"/>
    <n v="16000"/>
    <s v="후평 1동"/>
    <n v="0"/>
    <n v="1"/>
    <n v="0"/>
    <n v="0"/>
    <n v="1"/>
    <n v="0"/>
    <n v="0"/>
    <n v="0"/>
    <n v="2"/>
    <n v="0"/>
    <n v="0"/>
    <n v="0"/>
    <n v="0"/>
    <n v="0"/>
    <n v="0"/>
    <n v="0"/>
    <n v="0"/>
    <n v="0"/>
    <n v="0"/>
    <n v="0"/>
    <n v="0"/>
  </r>
  <r>
    <x v="55"/>
    <x v="126"/>
    <x v="3"/>
    <n v="3"/>
    <n v="15800"/>
    <s v="후평 2동"/>
    <n v="1"/>
    <n v="0"/>
    <n v="0"/>
    <n v="0"/>
    <n v="0"/>
    <n v="0"/>
    <n v="0"/>
    <n v="0"/>
    <n v="0"/>
    <n v="0"/>
    <n v="0"/>
    <n v="0"/>
    <n v="1"/>
    <n v="0"/>
    <n v="0"/>
    <n v="1"/>
    <n v="0"/>
    <n v="0"/>
    <n v="0"/>
    <n v="0"/>
    <n v="0"/>
  </r>
  <r>
    <x v="55"/>
    <x v="37"/>
    <x v="3"/>
    <n v="8"/>
    <n v="32600"/>
    <s v="후평 1동"/>
    <n v="2"/>
    <n v="0"/>
    <n v="0"/>
    <n v="0"/>
    <n v="2"/>
    <n v="0"/>
    <n v="1"/>
    <n v="0"/>
    <n v="0"/>
    <n v="0"/>
    <n v="0"/>
    <n v="0"/>
    <n v="0"/>
    <n v="0"/>
    <n v="0"/>
    <n v="1"/>
    <n v="2"/>
    <n v="0"/>
    <n v="0"/>
    <n v="0"/>
    <n v="0"/>
  </r>
  <r>
    <x v="55"/>
    <x v="241"/>
    <x v="3"/>
    <n v="3"/>
    <n v="16100"/>
    <s v="동면"/>
    <n v="2"/>
    <n v="0"/>
    <n v="0"/>
    <n v="0"/>
    <n v="0"/>
    <n v="0"/>
    <n v="0"/>
    <n v="0"/>
    <n v="0"/>
    <n v="0"/>
    <n v="0"/>
    <n v="0"/>
    <n v="0"/>
    <n v="0"/>
    <n v="0"/>
    <n v="1"/>
    <n v="0"/>
    <n v="0"/>
    <n v="0"/>
    <n v="0"/>
    <n v="0"/>
  </r>
  <r>
    <x v="55"/>
    <x v="249"/>
    <x v="3"/>
    <n v="5"/>
    <n v="24400"/>
    <s v="석사동"/>
    <n v="3"/>
    <n v="0"/>
    <n v="0"/>
    <n v="0"/>
    <n v="1"/>
    <n v="1"/>
    <n v="0"/>
    <n v="0"/>
    <n v="0"/>
    <n v="0"/>
    <n v="0"/>
    <n v="0"/>
    <n v="0"/>
    <n v="0"/>
    <n v="0"/>
    <n v="0"/>
    <n v="0"/>
    <n v="0"/>
    <n v="0"/>
    <n v="0"/>
    <n v="0"/>
  </r>
  <r>
    <x v="55"/>
    <x v="180"/>
    <x v="3"/>
    <n v="6"/>
    <n v="25300"/>
    <s v="신사우동"/>
    <n v="1"/>
    <n v="1"/>
    <n v="0"/>
    <n v="0"/>
    <n v="0"/>
    <n v="0"/>
    <n v="0"/>
    <n v="0"/>
    <n v="0"/>
    <n v="1"/>
    <n v="1"/>
    <n v="0"/>
    <n v="0"/>
    <n v="0"/>
    <n v="0"/>
    <n v="0"/>
    <n v="2"/>
    <n v="0"/>
    <n v="0"/>
    <n v="0"/>
    <n v="0"/>
  </r>
  <r>
    <x v="55"/>
    <x v="180"/>
    <x v="3"/>
    <n v="4"/>
    <n v="16300"/>
    <s v="동면"/>
    <n v="1"/>
    <n v="0"/>
    <n v="0"/>
    <n v="0"/>
    <n v="2"/>
    <n v="0"/>
    <n v="0"/>
    <n v="0"/>
    <n v="0"/>
    <n v="0"/>
    <n v="0"/>
    <n v="0"/>
    <n v="0"/>
    <n v="0"/>
    <n v="0"/>
    <n v="0"/>
    <n v="1"/>
    <n v="0"/>
    <n v="0"/>
    <n v="0"/>
    <n v="0"/>
  </r>
  <r>
    <x v="55"/>
    <x v="5"/>
    <x v="3"/>
    <n v="3"/>
    <n v="15100"/>
    <s v="효자 3동"/>
    <n v="1"/>
    <n v="0"/>
    <n v="0"/>
    <n v="0"/>
    <n v="0"/>
    <n v="0"/>
    <n v="1"/>
    <n v="0"/>
    <n v="0"/>
    <n v="0"/>
    <n v="0"/>
    <n v="1"/>
    <n v="0"/>
    <n v="0"/>
    <n v="0"/>
    <n v="0"/>
    <n v="0"/>
    <n v="0"/>
    <n v="0"/>
    <n v="0"/>
    <n v="0"/>
  </r>
  <r>
    <x v="55"/>
    <x v="245"/>
    <x v="3"/>
    <n v="13"/>
    <n v="57900"/>
    <s v="동면"/>
    <n v="2"/>
    <n v="0"/>
    <n v="0"/>
    <n v="0"/>
    <n v="2"/>
    <n v="0"/>
    <n v="2"/>
    <n v="0"/>
    <n v="0"/>
    <n v="0"/>
    <n v="2"/>
    <n v="1"/>
    <n v="1"/>
    <n v="0"/>
    <n v="0"/>
    <n v="1"/>
    <n v="0"/>
    <n v="0"/>
    <n v="1"/>
    <n v="0"/>
    <n v="1"/>
  </r>
  <r>
    <x v="56"/>
    <x v="78"/>
    <x v="5"/>
    <n v="5"/>
    <n v="19800"/>
    <s v="퇴계동"/>
    <n v="1"/>
    <n v="0"/>
    <n v="0"/>
    <n v="0"/>
    <n v="0"/>
    <n v="0"/>
    <n v="1"/>
    <n v="0"/>
    <n v="1"/>
    <n v="0"/>
    <n v="0"/>
    <n v="0"/>
    <n v="0"/>
    <n v="0"/>
    <n v="0"/>
    <n v="0"/>
    <n v="2"/>
    <n v="0"/>
    <n v="0"/>
    <n v="0"/>
    <n v="0"/>
  </r>
  <r>
    <x v="56"/>
    <x v="139"/>
    <x v="5"/>
    <n v="4"/>
    <n v="16500"/>
    <s v="후평 3동"/>
    <n v="0"/>
    <n v="1"/>
    <n v="0"/>
    <n v="1"/>
    <n v="0"/>
    <n v="1"/>
    <n v="0"/>
    <n v="0"/>
    <n v="0"/>
    <n v="0"/>
    <n v="0"/>
    <n v="0"/>
    <n v="0"/>
    <n v="0"/>
    <n v="0"/>
    <n v="0"/>
    <n v="1"/>
    <n v="0"/>
    <n v="0"/>
    <n v="0"/>
    <n v="0"/>
  </r>
  <r>
    <x v="56"/>
    <x v="141"/>
    <x v="5"/>
    <n v="4"/>
    <n v="17500"/>
    <s v="소양동"/>
    <n v="0"/>
    <n v="0"/>
    <n v="0"/>
    <n v="0"/>
    <n v="0"/>
    <n v="0"/>
    <n v="0"/>
    <n v="1"/>
    <n v="2"/>
    <n v="0"/>
    <n v="0"/>
    <n v="0"/>
    <n v="0"/>
    <n v="0"/>
    <n v="0"/>
    <n v="1"/>
    <n v="0"/>
    <n v="0"/>
    <n v="0"/>
    <n v="0"/>
    <n v="0"/>
  </r>
  <r>
    <x v="56"/>
    <x v="250"/>
    <x v="5"/>
    <n v="3"/>
    <n v="15300"/>
    <s v="후평 1동"/>
    <n v="1"/>
    <n v="0"/>
    <n v="0"/>
    <n v="0"/>
    <n v="0"/>
    <n v="0"/>
    <n v="0"/>
    <n v="0"/>
    <n v="0"/>
    <n v="0"/>
    <n v="0"/>
    <n v="0"/>
    <n v="1"/>
    <n v="0"/>
    <n v="0"/>
    <n v="0"/>
    <n v="0"/>
    <n v="0"/>
    <n v="0"/>
    <n v="0"/>
    <n v="1"/>
  </r>
  <r>
    <x v="56"/>
    <x v="251"/>
    <x v="5"/>
    <n v="3"/>
    <n v="14300"/>
    <s v="동면"/>
    <n v="1"/>
    <n v="0"/>
    <n v="0"/>
    <n v="0"/>
    <n v="0"/>
    <n v="0"/>
    <n v="0"/>
    <n v="1"/>
    <n v="1"/>
    <n v="0"/>
    <n v="0"/>
    <n v="0"/>
    <n v="0"/>
    <n v="0"/>
    <n v="0"/>
    <n v="0"/>
    <n v="0"/>
    <n v="0"/>
    <n v="0"/>
    <n v="0"/>
    <n v="0"/>
  </r>
  <r>
    <x v="56"/>
    <x v="237"/>
    <x v="5"/>
    <n v="3"/>
    <n v="15300"/>
    <s v="후평 1동"/>
    <n v="1"/>
    <n v="0"/>
    <n v="0"/>
    <n v="0"/>
    <n v="0"/>
    <n v="0"/>
    <n v="0"/>
    <n v="0"/>
    <n v="0"/>
    <n v="0"/>
    <n v="0"/>
    <n v="0"/>
    <n v="1"/>
    <n v="0"/>
    <n v="0"/>
    <n v="0"/>
    <n v="0"/>
    <n v="0"/>
    <n v="0"/>
    <n v="0"/>
    <n v="1"/>
  </r>
  <r>
    <x v="56"/>
    <x v="197"/>
    <x v="5"/>
    <n v="4"/>
    <n v="17000"/>
    <s v="동면"/>
    <n v="0"/>
    <n v="0"/>
    <n v="0"/>
    <n v="0"/>
    <n v="1"/>
    <n v="0"/>
    <n v="0"/>
    <n v="0"/>
    <n v="2"/>
    <n v="0"/>
    <n v="1"/>
    <n v="0"/>
    <n v="0"/>
    <n v="0"/>
    <n v="0"/>
    <n v="0"/>
    <n v="0"/>
    <n v="0"/>
    <n v="0"/>
    <n v="0"/>
    <n v="0"/>
  </r>
  <r>
    <x v="56"/>
    <x v="252"/>
    <x v="5"/>
    <n v="3"/>
    <n v="15500"/>
    <s v="신사우동"/>
    <n v="0"/>
    <n v="0"/>
    <n v="0"/>
    <n v="1"/>
    <n v="0"/>
    <n v="0"/>
    <n v="1"/>
    <n v="1"/>
    <n v="0"/>
    <n v="0"/>
    <n v="0"/>
    <n v="0"/>
    <n v="0"/>
    <n v="0"/>
    <n v="0"/>
    <n v="0"/>
    <n v="0"/>
    <n v="0"/>
    <n v="0"/>
    <n v="0"/>
    <n v="0"/>
  </r>
  <r>
    <x v="56"/>
    <x v="78"/>
    <x v="5"/>
    <n v="4"/>
    <n v="19600"/>
    <s v="후평 3동"/>
    <n v="2"/>
    <n v="0"/>
    <n v="0"/>
    <n v="0"/>
    <n v="0"/>
    <n v="0"/>
    <n v="0"/>
    <n v="2"/>
    <n v="0"/>
    <n v="0"/>
    <n v="0"/>
    <n v="0"/>
    <n v="0"/>
    <n v="0"/>
    <n v="0"/>
    <n v="0"/>
    <n v="0"/>
    <n v="0"/>
    <n v="0"/>
    <n v="0"/>
    <n v="0"/>
  </r>
  <r>
    <x v="57"/>
    <x v="203"/>
    <x v="0"/>
    <n v="4"/>
    <n v="20000"/>
    <s v="석사동"/>
    <n v="0"/>
    <n v="0"/>
    <n v="0"/>
    <n v="0"/>
    <n v="0"/>
    <n v="0"/>
    <n v="2"/>
    <n v="0"/>
    <n v="0"/>
    <n v="1"/>
    <n v="0"/>
    <n v="0"/>
    <n v="0"/>
    <n v="0"/>
    <n v="0"/>
    <n v="1"/>
    <n v="0"/>
    <n v="0"/>
    <n v="0"/>
    <n v="0"/>
    <n v="0"/>
  </r>
  <r>
    <x v="57"/>
    <x v="47"/>
    <x v="0"/>
    <n v="3"/>
    <n v="15300"/>
    <s v="후평 2동"/>
    <n v="1"/>
    <n v="0"/>
    <n v="0"/>
    <n v="0"/>
    <n v="0"/>
    <n v="0"/>
    <n v="1"/>
    <n v="1"/>
    <n v="0"/>
    <n v="0"/>
    <n v="0"/>
    <n v="0"/>
    <n v="0"/>
    <n v="0"/>
    <n v="0"/>
    <n v="0"/>
    <n v="0"/>
    <n v="0"/>
    <n v="0"/>
    <n v="0"/>
    <n v="0"/>
  </r>
  <r>
    <x v="57"/>
    <x v="63"/>
    <x v="0"/>
    <n v="3"/>
    <n v="15300"/>
    <s v="후평 3동"/>
    <n v="1"/>
    <n v="0"/>
    <n v="0"/>
    <n v="1"/>
    <n v="0"/>
    <n v="0"/>
    <n v="0"/>
    <n v="0"/>
    <n v="0"/>
    <n v="0"/>
    <n v="0"/>
    <n v="0"/>
    <n v="0"/>
    <n v="0"/>
    <n v="0"/>
    <n v="1"/>
    <n v="0"/>
    <n v="0"/>
    <n v="0"/>
    <n v="0"/>
    <n v="0"/>
  </r>
  <r>
    <x v="57"/>
    <x v="30"/>
    <x v="0"/>
    <n v="4"/>
    <n v="20900"/>
    <s v="석사동"/>
    <n v="3"/>
    <n v="0"/>
    <n v="0"/>
    <n v="0"/>
    <n v="0"/>
    <n v="0"/>
    <n v="0"/>
    <n v="0"/>
    <n v="0"/>
    <n v="0"/>
    <n v="1"/>
    <n v="0"/>
    <n v="0"/>
    <n v="0"/>
    <n v="0"/>
    <n v="0"/>
    <n v="0"/>
    <n v="0"/>
    <n v="0"/>
    <n v="0"/>
    <n v="0"/>
  </r>
  <r>
    <x v="57"/>
    <x v="181"/>
    <x v="0"/>
    <n v="5"/>
    <n v="23300"/>
    <s v="퇴계동"/>
    <n v="1"/>
    <n v="0"/>
    <n v="0"/>
    <n v="3"/>
    <n v="0"/>
    <n v="0"/>
    <n v="0"/>
    <n v="0"/>
    <n v="0"/>
    <n v="0"/>
    <n v="0"/>
    <n v="0"/>
    <n v="1"/>
    <n v="0"/>
    <n v="0"/>
    <n v="0"/>
    <n v="0"/>
    <n v="0"/>
    <n v="0"/>
    <n v="0"/>
    <n v="0"/>
  </r>
  <r>
    <x v="57"/>
    <x v="253"/>
    <x v="0"/>
    <n v="15"/>
    <n v="71800"/>
    <s v="동면"/>
    <n v="11"/>
    <n v="0"/>
    <n v="0"/>
    <n v="0"/>
    <n v="0"/>
    <n v="0"/>
    <n v="2"/>
    <n v="2"/>
    <n v="0"/>
    <n v="0"/>
    <n v="0"/>
    <n v="0"/>
    <n v="0"/>
    <n v="0"/>
    <n v="0"/>
    <n v="0"/>
    <n v="0"/>
    <n v="0"/>
    <n v="0"/>
    <n v="0"/>
    <n v="0"/>
  </r>
  <r>
    <x v="57"/>
    <x v="254"/>
    <x v="0"/>
    <n v="4"/>
    <n v="15000"/>
    <s v="후평 1동"/>
    <n v="0"/>
    <n v="1"/>
    <n v="0"/>
    <n v="0"/>
    <n v="0"/>
    <n v="0"/>
    <n v="0"/>
    <n v="0"/>
    <n v="0"/>
    <n v="0"/>
    <n v="0"/>
    <n v="0"/>
    <n v="0"/>
    <n v="0"/>
    <n v="0"/>
    <n v="0"/>
    <n v="2"/>
    <n v="1"/>
    <n v="0"/>
    <n v="0"/>
    <n v="0"/>
  </r>
  <r>
    <x v="57"/>
    <x v="130"/>
    <x v="0"/>
    <n v="5"/>
    <n v="23100"/>
    <s v="동면"/>
    <n v="2"/>
    <n v="1"/>
    <n v="0"/>
    <n v="0"/>
    <n v="0"/>
    <n v="0"/>
    <n v="1"/>
    <n v="0"/>
    <n v="1"/>
    <n v="0"/>
    <n v="0"/>
    <n v="0"/>
    <n v="0"/>
    <n v="0"/>
    <n v="0"/>
    <n v="0"/>
    <n v="0"/>
    <n v="0"/>
    <n v="0"/>
    <n v="0"/>
    <n v="0"/>
  </r>
  <r>
    <x v="57"/>
    <x v="255"/>
    <x v="0"/>
    <n v="3"/>
    <n v="15600"/>
    <s v="강남동"/>
    <n v="2"/>
    <n v="0"/>
    <n v="0"/>
    <n v="1"/>
    <n v="0"/>
    <n v="0"/>
    <n v="0"/>
    <n v="0"/>
    <n v="0"/>
    <n v="0"/>
    <n v="0"/>
    <n v="0"/>
    <n v="0"/>
    <n v="0"/>
    <n v="0"/>
    <n v="0"/>
    <n v="0"/>
    <n v="0"/>
    <n v="0"/>
    <n v="0"/>
    <n v="0"/>
  </r>
  <r>
    <x v="57"/>
    <x v="256"/>
    <x v="0"/>
    <n v="5"/>
    <n v="30500"/>
    <s v="동면"/>
    <n v="0"/>
    <n v="1"/>
    <n v="0"/>
    <n v="1"/>
    <n v="0"/>
    <n v="1"/>
    <n v="0"/>
    <n v="0"/>
    <n v="0"/>
    <n v="0"/>
    <n v="1"/>
    <n v="0"/>
    <n v="0"/>
    <n v="0"/>
    <n v="0"/>
    <n v="0"/>
    <n v="0"/>
    <n v="0"/>
    <n v="1"/>
    <n v="0"/>
    <n v="0"/>
  </r>
  <r>
    <x v="57"/>
    <x v="257"/>
    <x v="0"/>
    <n v="9"/>
    <n v="34600"/>
    <s v="석사동"/>
    <n v="2"/>
    <n v="1"/>
    <n v="0"/>
    <n v="0"/>
    <n v="2"/>
    <n v="0"/>
    <n v="0"/>
    <n v="1"/>
    <n v="1"/>
    <n v="0"/>
    <n v="0"/>
    <n v="0"/>
    <n v="0"/>
    <n v="0"/>
    <n v="0"/>
    <n v="1"/>
    <n v="0"/>
    <n v="0"/>
    <n v="0"/>
    <n v="0"/>
    <n v="1"/>
  </r>
  <r>
    <x v="57"/>
    <x v="258"/>
    <x v="0"/>
    <n v="4"/>
    <n v="16000"/>
    <s v="동면"/>
    <n v="0"/>
    <n v="0"/>
    <n v="1"/>
    <n v="0"/>
    <n v="0"/>
    <n v="0"/>
    <n v="0"/>
    <n v="0"/>
    <n v="1"/>
    <n v="1"/>
    <n v="0"/>
    <n v="0"/>
    <n v="1"/>
    <n v="0"/>
    <n v="0"/>
    <n v="0"/>
    <n v="0"/>
    <n v="0"/>
    <n v="0"/>
    <n v="0"/>
    <n v="0"/>
  </r>
  <r>
    <x v="58"/>
    <x v="120"/>
    <x v="1"/>
    <n v="9"/>
    <n v="39700"/>
    <s v="퇴계동"/>
    <n v="4"/>
    <n v="0"/>
    <n v="0"/>
    <n v="0"/>
    <n v="2"/>
    <n v="0"/>
    <n v="0"/>
    <n v="0"/>
    <n v="2"/>
    <n v="0"/>
    <n v="0"/>
    <n v="0"/>
    <n v="1"/>
    <n v="0"/>
    <n v="0"/>
    <n v="0"/>
    <n v="0"/>
    <n v="0"/>
    <n v="0"/>
    <n v="0"/>
    <n v="0"/>
  </r>
  <r>
    <x v="58"/>
    <x v="139"/>
    <x v="1"/>
    <n v="3"/>
    <n v="16400"/>
    <s v="효자 2동"/>
    <n v="3"/>
    <n v="0"/>
    <n v="0"/>
    <n v="0"/>
    <n v="0"/>
    <n v="0"/>
    <n v="0"/>
    <n v="0"/>
    <n v="0"/>
    <n v="0"/>
    <n v="0"/>
    <n v="0"/>
    <n v="0"/>
    <n v="0"/>
    <n v="0"/>
    <n v="0"/>
    <n v="0"/>
    <n v="0"/>
    <n v="0"/>
    <n v="0"/>
    <n v="0"/>
  </r>
  <r>
    <x v="58"/>
    <x v="170"/>
    <x v="1"/>
    <n v="4"/>
    <n v="19300"/>
    <s v="소양동"/>
    <n v="1"/>
    <n v="1"/>
    <n v="0"/>
    <n v="0"/>
    <n v="0"/>
    <n v="0"/>
    <n v="2"/>
    <n v="0"/>
    <n v="0"/>
    <n v="0"/>
    <n v="0"/>
    <n v="0"/>
    <n v="0"/>
    <n v="0"/>
    <n v="0"/>
    <n v="0"/>
    <n v="0"/>
    <n v="0"/>
    <n v="0"/>
    <n v="0"/>
    <n v="0"/>
  </r>
  <r>
    <x v="58"/>
    <x v="171"/>
    <x v="1"/>
    <n v="6"/>
    <n v="21000"/>
    <s v="후평 2동"/>
    <n v="0"/>
    <n v="2"/>
    <n v="2"/>
    <n v="0"/>
    <n v="0"/>
    <n v="0"/>
    <n v="1"/>
    <n v="0"/>
    <n v="0"/>
    <n v="0"/>
    <n v="0"/>
    <n v="0"/>
    <n v="0"/>
    <n v="0"/>
    <n v="0"/>
    <n v="0"/>
    <n v="0"/>
    <n v="1"/>
    <n v="0"/>
    <n v="0"/>
    <n v="0"/>
  </r>
  <r>
    <x v="58"/>
    <x v="14"/>
    <x v="1"/>
    <n v="3"/>
    <n v="15100"/>
    <s v="효자 3동"/>
    <n v="1"/>
    <n v="0"/>
    <n v="0"/>
    <n v="0"/>
    <n v="0"/>
    <n v="0"/>
    <n v="1"/>
    <n v="0"/>
    <n v="0"/>
    <n v="0"/>
    <n v="0"/>
    <n v="1"/>
    <n v="0"/>
    <n v="0"/>
    <n v="0"/>
    <n v="0"/>
    <n v="0"/>
    <n v="0"/>
    <n v="0"/>
    <n v="0"/>
    <n v="0"/>
  </r>
  <r>
    <x v="58"/>
    <x v="57"/>
    <x v="1"/>
    <n v="3"/>
    <n v="14800"/>
    <s v="후평 1동"/>
    <n v="1"/>
    <n v="0"/>
    <n v="0"/>
    <n v="0"/>
    <n v="1"/>
    <n v="0"/>
    <n v="1"/>
    <n v="0"/>
    <n v="0"/>
    <n v="0"/>
    <n v="0"/>
    <n v="0"/>
    <n v="0"/>
    <n v="0"/>
    <n v="0"/>
    <n v="0"/>
    <n v="0"/>
    <n v="0"/>
    <n v="0"/>
    <n v="0"/>
    <n v="0"/>
  </r>
  <r>
    <x v="58"/>
    <x v="40"/>
    <x v="1"/>
    <n v="8"/>
    <n v="40400"/>
    <s v="후평 1동"/>
    <n v="8"/>
    <n v="0"/>
    <n v="0"/>
    <n v="0"/>
    <n v="0"/>
    <n v="0"/>
    <n v="0"/>
    <n v="0"/>
    <n v="0"/>
    <n v="0"/>
    <n v="0"/>
    <n v="0"/>
    <n v="0"/>
    <n v="0"/>
    <n v="0"/>
    <n v="0"/>
    <n v="0"/>
    <n v="0"/>
    <n v="0"/>
    <n v="0"/>
    <n v="0"/>
  </r>
  <r>
    <x v="58"/>
    <x v="156"/>
    <x v="1"/>
    <n v="4"/>
    <n v="18300"/>
    <s v="후평 1동"/>
    <n v="1"/>
    <n v="1"/>
    <n v="0"/>
    <n v="0"/>
    <n v="1"/>
    <n v="1"/>
    <n v="0"/>
    <n v="0"/>
    <n v="0"/>
    <n v="0"/>
    <n v="0"/>
    <n v="0"/>
    <n v="0"/>
    <n v="0"/>
    <n v="0"/>
    <n v="0"/>
    <n v="0"/>
    <n v="0"/>
    <n v="0"/>
    <n v="0"/>
    <n v="0"/>
  </r>
  <r>
    <x v="58"/>
    <x v="259"/>
    <x v="1"/>
    <n v="4"/>
    <n v="18000"/>
    <s v="소양동"/>
    <n v="0"/>
    <n v="0"/>
    <n v="0"/>
    <n v="0"/>
    <n v="0"/>
    <n v="0"/>
    <n v="1"/>
    <n v="0"/>
    <n v="0"/>
    <n v="0"/>
    <n v="0"/>
    <n v="0"/>
    <n v="0"/>
    <n v="0"/>
    <n v="0"/>
    <n v="2"/>
    <n v="1"/>
    <n v="0"/>
    <n v="0"/>
    <n v="0"/>
    <n v="0"/>
  </r>
  <r>
    <x v="59"/>
    <x v="120"/>
    <x v="2"/>
    <n v="4"/>
    <n v="17800"/>
    <s v="후평 2동"/>
    <n v="1"/>
    <n v="0"/>
    <n v="0"/>
    <n v="0"/>
    <n v="0"/>
    <n v="0"/>
    <n v="0"/>
    <n v="1"/>
    <n v="0"/>
    <n v="1"/>
    <n v="0"/>
    <n v="0"/>
    <n v="0"/>
    <n v="0"/>
    <n v="0"/>
    <n v="0"/>
    <n v="1"/>
    <n v="0"/>
    <n v="0"/>
    <n v="0"/>
    <n v="0"/>
  </r>
  <r>
    <x v="59"/>
    <x v="10"/>
    <x v="2"/>
    <n v="9"/>
    <n v="39300"/>
    <s v="후평 1동"/>
    <n v="1"/>
    <n v="0"/>
    <n v="0"/>
    <n v="0"/>
    <n v="3"/>
    <n v="0"/>
    <n v="0"/>
    <n v="0"/>
    <n v="3"/>
    <n v="0"/>
    <n v="0"/>
    <n v="0"/>
    <n v="0"/>
    <n v="0"/>
    <n v="0"/>
    <n v="1"/>
    <n v="1"/>
    <n v="0"/>
    <n v="0"/>
    <n v="0"/>
    <n v="0"/>
  </r>
  <r>
    <x v="59"/>
    <x v="98"/>
    <x v="2"/>
    <n v="4"/>
    <n v="14000"/>
    <s v="조운동"/>
    <n v="0"/>
    <n v="1"/>
    <n v="1"/>
    <n v="0"/>
    <n v="1"/>
    <n v="0"/>
    <n v="0"/>
    <n v="0"/>
    <n v="1"/>
    <n v="0"/>
    <n v="0"/>
    <n v="0"/>
    <n v="0"/>
    <n v="0"/>
    <n v="0"/>
    <n v="0"/>
    <n v="0"/>
    <n v="0"/>
    <n v="0"/>
    <n v="0"/>
    <n v="0"/>
  </r>
  <r>
    <x v="59"/>
    <x v="33"/>
    <x v="2"/>
    <n v="5"/>
    <n v="23600"/>
    <s v="후평 3동"/>
    <n v="1"/>
    <n v="0"/>
    <n v="0"/>
    <n v="0"/>
    <n v="0"/>
    <n v="0"/>
    <n v="1"/>
    <n v="1"/>
    <n v="0"/>
    <n v="0"/>
    <n v="0"/>
    <n v="1"/>
    <n v="1"/>
    <n v="0"/>
    <n v="0"/>
    <n v="0"/>
    <n v="0"/>
    <n v="0"/>
    <n v="0"/>
    <n v="0"/>
    <n v="0"/>
  </r>
  <r>
    <x v="59"/>
    <x v="149"/>
    <x v="2"/>
    <n v="4"/>
    <n v="18300"/>
    <s v="효자 2동"/>
    <n v="1"/>
    <n v="0"/>
    <n v="0"/>
    <n v="0"/>
    <n v="0"/>
    <n v="0"/>
    <n v="1"/>
    <n v="0"/>
    <n v="0"/>
    <n v="1"/>
    <n v="0"/>
    <n v="0"/>
    <n v="0"/>
    <n v="0"/>
    <n v="0"/>
    <n v="0"/>
    <n v="1"/>
    <n v="0"/>
    <n v="0"/>
    <n v="0"/>
    <n v="0"/>
  </r>
  <r>
    <x v="59"/>
    <x v="100"/>
    <x v="2"/>
    <n v="5"/>
    <n v="21100"/>
    <s v="동면"/>
    <n v="1"/>
    <n v="0"/>
    <n v="0"/>
    <n v="0"/>
    <n v="2"/>
    <n v="0"/>
    <n v="0"/>
    <n v="0"/>
    <n v="1"/>
    <n v="0"/>
    <n v="0"/>
    <n v="1"/>
    <n v="0"/>
    <n v="0"/>
    <n v="0"/>
    <n v="0"/>
    <n v="0"/>
    <n v="0"/>
    <n v="0"/>
    <n v="0"/>
    <n v="0"/>
  </r>
  <r>
    <x v="59"/>
    <x v="71"/>
    <x v="2"/>
    <n v="4"/>
    <n v="17000"/>
    <s v="교동"/>
    <n v="0"/>
    <n v="0"/>
    <n v="0"/>
    <n v="0"/>
    <n v="1"/>
    <n v="0"/>
    <n v="1"/>
    <n v="0"/>
    <n v="0"/>
    <n v="0"/>
    <n v="0"/>
    <n v="0"/>
    <n v="1"/>
    <n v="0"/>
    <n v="0"/>
    <n v="0"/>
    <n v="1"/>
    <n v="0"/>
    <n v="0"/>
    <n v="0"/>
    <n v="0"/>
  </r>
  <r>
    <x v="59"/>
    <x v="36"/>
    <x v="2"/>
    <n v="3"/>
    <n v="15800"/>
    <s v="약사명동"/>
    <n v="1"/>
    <n v="0"/>
    <n v="0"/>
    <n v="0"/>
    <n v="0"/>
    <n v="0"/>
    <n v="0"/>
    <n v="0"/>
    <n v="0"/>
    <n v="0"/>
    <n v="0"/>
    <n v="0"/>
    <n v="1"/>
    <n v="0"/>
    <n v="0"/>
    <n v="1"/>
    <n v="0"/>
    <n v="0"/>
    <n v="0"/>
    <n v="0"/>
    <n v="0"/>
  </r>
  <r>
    <x v="59"/>
    <x v="54"/>
    <x v="2"/>
    <n v="4"/>
    <n v="17600"/>
    <s v="후평 1동"/>
    <n v="2"/>
    <n v="1"/>
    <n v="0"/>
    <n v="0"/>
    <n v="0"/>
    <n v="0"/>
    <n v="0"/>
    <n v="0"/>
    <n v="0"/>
    <n v="0"/>
    <n v="0"/>
    <n v="0"/>
    <n v="0"/>
    <n v="0"/>
    <n v="0"/>
    <n v="0"/>
    <n v="1"/>
    <n v="0"/>
    <n v="0"/>
    <n v="0"/>
    <n v="0"/>
  </r>
  <r>
    <x v="59"/>
    <x v="133"/>
    <x v="2"/>
    <n v="3"/>
    <n v="16100"/>
    <s v="후평 2동"/>
    <n v="2"/>
    <n v="0"/>
    <n v="0"/>
    <n v="0"/>
    <n v="0"/>
    <n v="0"/>
    <n v="1"/>
    <n v="0"/>
    <n v="0"/>
    <n v="0"/>
    <n v="0"/>
    <n v="0"/>
    <n v="0"/>
    <n v="0"/>
    <n v="0"/>
    <n v="0"/>
    <n v="0"/>
    <n v="0"/>
    <n v="0"/>
    <n v="0"/>
    <n v="0"/>
  </r>
  <r>
    <x v="59"/>
    <x v="145"/>
    <x v="2"/>
    <n v="9"/>
    <n v="37900"/>
    <s v="퇴계동"/>
    <n v="2"/>
    <n v="1"/>
    <n v="1"/>
    <n v="0"/>
    <n v="0"/>
    <n v="0"/>
    <n v="1"/>
    <n v="1"/>
    <n v="0"/>
    <n v="0"/>
    <n v="0"/>
    <n v="1"/>
    <n v="1"/>
    <n v="0"/>
    <n v="0"/>
    <n v="1"/>
    <n v="0"/>
    <n v="0"/>
    <n v="0"/>
    <n v="0"/>
    <n v="0"/>
  </r>
  <r>
    <x v="59"/>
    <x v="180"/>
    <x v="2"/>
    <n v="4"/>
    <n v="18800"/>
    <s v="효자 2동"/>
    <n v="1"/>
    <n v="0"/>
    <n v="0"/>
    <n v="1"/>
    <n v="1"/>
    <n v="0"/>
    <n v="0"/>
    <n v="0"/>
    <n v="0"/>
    <n v="0"/>
    <n v="0"/>
    <n v="0"/>
    <n v="1"/>
    <n v="0"/>
    <n v="0"/>
    <n v="0"/>
    <n v="0"/>
    <n v="0"/>
    <n v="0"/>
    <n v="0"/>
    <n v="0"/>
  </r>
  <r>
    <x v="59"/>
    <x v="41"/>
    <x v="2"/>
    <n v="5"/>
    <n v="25100"/>
    <s v="신사우동"/>
    <n v="2"/>
    <n v="0"/>
    <n v="0"/>
    <n v="1"/>
    <n v="0"/>
    <n v="0"/>
    <n v="0"/>
    <n v="1"/>
    <n v="0"/>
    <n v="0"/>
    <n v="0"/>
    <n v="0"/>
    <n v="0"/>
    <n v="0"/>
    <n v="0"/>
    <n v="0"/>
    <n v="0"/>
    <n v="0"/>
    <n v="1"/>
    <n v="0"/>
    <n v="0"/>
  </r>
  <r>
    <x v="59"/>
    <x v="253"/>
    <x v="2"/>
    <n v="4"/>
    <n v="19300"/>
    <s v="후평 3동"/>
    <n v="1"/>
    <n v="0"/>
    <n v="0"/>
    <n v="1"/>
    <n v="0"/>
    <n v="0"/>
    <n v="0"/>
    <n v="1"/>
    <n v="0"/>
    <n v="0"/>
    <n v="0"/>
    <n v="0"/>
    <n v="0"/>
    <n v="0"/>
    <n v="0"/>
    <n v="1"/>
    <n v="0"/>
    <n v="0"/>
    <n v="0"/>
    <n v="0"/>
    <n v="0"/>
  </r>
  <r>
    <x v="60"/>
    <x v="108"/>
    <x v="3"/>
    <n v="3"/>
    <n v="14100"/>
    <s v="동면"/>
    <n v="1"/>
    <n v="0"/>
    <n v="0"/>
    <n v="0"/>
    <n v="1"/>
    <n v="0"/>
    <n v="0"/>
    <n v="0"/>
    <n v="0"/>
    <n v="0"/>
    <n v="0"/>
    <n v="1"/>
    <n v="0"/>
    <n v="0"/>
    <n v="0"/>
    <n v="0"/>
    <n v="0"/>
    <n v="0"/>
    <n v="0"/>
    <n v="0"/>
    <n v="0"/>
  </r>
  <r>
    <x v="60"/>
    <x v="138"/>
    <x v="3"/>
    <n v="8"/>
    <n v="30900"/>
    <s v="동내면"/>
    <n v="2"/>
    <n v="3"/>
    <n v="0"/>
    <n v="0"/>
    <n v="0"/>
    <n v="0"/>
    <n v="1"/>
    <n v="0"/>
    <n v="0"/>
    <n v="0"/>
    <n v="0"/>
    <n v="1"/>
    <n v="0"/>
    <n v="0"/>
    <n v="0"/>
    <n v="0"/>
    <n v="1"/>
    <n v="0"/>
    <n v="0"/>
    <n v="0"/>
    <n v="0"/>
  </r>
  <r>
    <x v="60"/>
    <x v="248"/>
    <x v="3"/>
    <n v="3"/>
    <n v="14500"/>
    <s v="후평 2동"/>
    <n v="0"/>
    <n v="0"/>
    <n v="0"/>
    <n v="0"/>
    <n v="1"/>
    <n v="0"/>
    <n v="0"/>
    <n v="0"/>
    <n v="0"/>
    <n v="2"/>
    <n v="0"/>
    <n v="0"/>
    <n v="0"/>
    <n v="0"/>
    <n v="0"/>
    <n v="0"/>
    <n v="0"/>
    <n v="0"/>
    <n v="0"/>
    <n v="0"/>
    <n v="0"/>
  </r>
  <r>
    <x v="60"/>
    <x v="165"/>
    <x v="3"/>
    <n v="4"/>
    <n v="18600"/>
    <s v="동면"/>
    <n v="2"/>
    <n v="0"/>
    <n v="0"/>
    <n v="0"/>
    <n v="2"/>
    <n v="0"/>
    <n v="0"/>
    <n v="0"/>
    <n v="0"/>
    <n v="0"/>
    <n v="0"/>
    <n v="0"/>
    <n v="0"/>
    <n v="0"/>
    <n v="0"/>
    <n v="0"/>
    <n v="0"/>
    <n v="0"/>
    <n v="0"/>
    <n v="0"/>
    <n v="0"/>
  </r>
  <r>
    <x v="60"/>
    <x v="71"/>
    <x v="3"/>
    <n v="3"/>
    <n v="14100"/>
    <s v="효자 1동"/>
    <n v="2"/>
    <n v="0"/>
    <n v="0"/>
    <n v="0"/>
    <n v="0"/>
    <n v="0"/>
    <n v="0"/>
    <n v="0"/>
    <n v="0"/>
    <n v="0"/>
    <n v="0"/>
    <n v="0"/>
    <n v="0"/>
    <n v="0"/>
    <n v="0"/>
    <n v="0"/>
    <n v="1"/>
    <n v="0"/>
    <n v="0"/>
    <n v="0"/>
    <n v="0"/>
  </r>
  <r>
    <x v="60"/>
    <x v="202"/>
    <x v="3"/>
    <n v="4"/>
    <n v="17000"/>
    <s v="동면"/>
    <n v="0"/>
    <n v="0"/>
    <n v="0"/>
    <n v="0"/>
    <n v="2"/>
    <n v="0"/>
    <n v="0"/>
    <n v="0"/>
    <n v="1"/>
    <n v="1"/>
    <n v="0"/>
    <n v="0"/>
    <n v="0"/>
    <n v="0"/>
    <n v="0"/>
    <n v="0"/>
    <n v="0"/>
    <n v="0"/>
    <n v="0"/>
    <n v="0"/>
    <n v="0"/>
  </r>
  <r>
    <x v="60"/>
    <x v="126"/>
    <x v="3"/>
    <n v="6"/>
    <n v="22300"/>
    <s v="효자 1동"/>
    <n v="1"/>
    <n v="1"/>
    <n v="0"/>
    <n v="0"/>
    <n v="2"/>
    <n v="0"/>
    <n v="0"/>
    <n v="0"/>
    <n v="0"/>
    <n v="0"/>
    <n v="0"/>
    <n v="0"/>
    <n v="0"/>
    <n v="0"/>
    <n v="0"/>
    <n v="0"/>
    <n v="2"/>
    <n v="0"/>
    <n v="0"/>
    <n v="0"/>
    <n v="0"/>
  </r>
  <r>
    <x v="60"/>
    <x v="88"/>
    <x v="3"/>
    <n v="9"/>
    <n v="34100"/>
    <s v="강남동"/>
    <n v="2"/>
    <n v="1"/>
    <n v="0"/>
    <n v="0"/>
    <n v="2"/>
    <n v="0"/>
    <n v="0"/>
    <n v="0"/>
    <n v="2"/>
    <n v="0"/>
    <n v="0"/>
    <n v="0"/>
    <n v="0"/>
    <n v="0"/>
    <n v="0"/>
    <n v="0"/>
    <n v="2"/>
    <n v="0"/>
    <n v="0"/>
    <n v="0"/>
    <n v="0"/>
  </r>
  <r>
    <x v="60"/>
    <x v="36"/>
    <x v="3"/>
    <n v="4"/>
    <n v="17800"/>
    <s v="효자 1동"/>
    <n v="1"/>
    <n v="0"/>
    <n v="0"/>
    <n v="0"/>
    <n v="1"/>
    <n v="0"/>
    <n v="0"/>
    <n v="1"/>
    <n v="1"/>
    <n v="0"/>
    <n v="0"/>
    <n v="0"/>
    <n v="0"/>
    <n v="0"/>
    <n v="0"/>
    <n v="0"/>
    <n v="0"/>
    <n v="0"/>
    <n v="0"/>
    <n v="0"/>
    <n v="0"/>
  </r>
  <r>
    <x v="60"/>
    <x v="191"/>
    <x v="3"/>
    <n v="6"/>
    <n v="24300"/>
    <s v="후평 1동"/>
    <n v="1"/>
    <n v="0"/>
    <n v="0"/>
    <n v="0"/>
    <n v="1"/>
    <n v="0"/>
    <n v="0"/>
    <n v="0"/>
    <n v="4"/>
    <n v="0"/>
    <n v="0"/>
    <n v="0"/>
    <n v="0"/>
    <n v="0"/>
    <n v="0"/>
    <n v="0"/>
    <n v="0"/>
    <n v="0"/>
    <n v="0"/>
    <n v="0"/>
    <n v="0"/>
  </r>
  <r>
    <x v="60"/>
    <x v="260"/>
    <x v="3"/>
    <n v="4"/>
    <n v="15300"/>
    <s v="조운동"/>
    <n v="1"/>
    <n v="1"/>
    <n v="0"/>
    <n v="0"/>
    <n v="0"/>
    <n v="0"/>
    <n v="0"/>
    <n v="0"/>
    <n v="0"/>
    <n v="0"/>
    <n v="0"/>
    <n v="0"/>
    <n v="0"/>
    <n v="0"/>
    <n v="0"/>
    <n v="0"/>
    <n v="2"/>
    <n v="0"/>
    <n v="0"/>
    <n v="0"/>
    <n v="0"/>
  </r>
  <r>
    <x v="60"/>
    <x v="121"/>
    <x v="3"/>
    <n v="3"/>
    <n v="14800"/>
    <s v="후평 2동"/>
    <n v="1"/>
    <n v="1"/>
    <n v="0"/>
    <n v="0"/>
    <n v="0"/>
    <n v="0"/>
    <n v="1"/>
    <n v="0"/>
    <n v="0"/>
    <n v="0"/>
    <n v="0"/>
    <n v="0"/>
    <n v="0"/>
    <n v="0"/>
    <n v="0"/>
    <n v="0"/>
    <n v="0"/>
    <n v="0"/>
    <n v="0"/>
    <n v="0"/>
    <n v="0"/>
  </r>
  <r>
    <x v="60"/>
    <x v="104"/>
    <x v="3"/>
    <n v="5"/>
    <n v="21300"/>
    <s v="효자 3동"/>
    <n v="1"/>
    <n v="0"/>
    <n v="0"/>
    <n v="1"/>
    <n v="3"/>
    <n v="0"/>
    <n v="0"/>
    <n v="0"/>
    <n v="0"/>
    <n v="0"/>
    <n v="0"/>
    <n v="0"/>
    <n v="0"/>
    <n v="0"/>
    <n v="0"/>
    <n v="0"/>
    <n v="0"/>
    <n v="0"/>
    <n v="0"/>
    <n v="0"/>
    <n v="0"/>
  </r>
  <r>
    <x v="60"/>
    <x v="151"/>
    <x v="3"/>
    <n v="3"/>
    <n v="15100"/>
    <s v="퇴계동"/>
    <n v="2"/>
    <n v="0"/>
    <n v="0"/>
    <n v="0"/>
    <n v="1"/>
    <n v="0"/>
    <n v="0"/>
    <n v="0"/>
    <n v="0"/>
    <n v="0"/>
    <n v="0"/>
    <n v="0"/>
    <n v="0"/>
    <n v="0"/>
    <n v="0"/>
    <n v="0"/>
    <n v="0"/>
    <n v="0"/>
    <n v="0"/>
    <n v="0"/>
    <n v="0"/>
  </r>
  <r>
    <x v="60"/>
    <x v="73"/>
    <x v="3"/>
    <n v="4"/>
    <n v="20000"/>
    <s v="동면"/>
    <n v="0"/>
    <n v="0"/>
    <n v="0"/>
    <n v="0"/>
    <n v="0"/>
    <n v="0"/>
    <n v="2"/>
    <n v="0"/>
    <n v="0"/>
    <n v="0"/>
    <n v="0"/>
    <n v="0"/>
    <n v="1"/>
    <n v="0"/>
    <n v="0"/>
    <n v="1"/>
    <n v="0"/>
    <n v="0"/>
    <n v="0"/>
    <n v="0"/>
    <n v="0"/>
  </r>
  <r>
    <x v="61"/>
    <x v="109"/>
    <x v="4"/>
    <n v="4"/>
    <n v="16300"/>
    <s v="효자 2동"/>
    <n v="1"/>
    <n v="0"/>
    <n v="0"/>
    <n v="0"/>
    <n v="1"/>
    <n v="0"/>
    <n v="0"/>
    <n v="0"/>
    <n v="1"/>
    <n v="0"/>
    <n v="0"/>
    <n v="0"/>
    <n v="0"/>
    <n v="0"/>
    <n v="0"/>
    <n v="0"/>
    <n v="1"/>
    <n v="0"/>
    <n v="0"/>
    <n v="0"/>
    <n v="0"/>
  </r>
  <r>
    <x v="61"/>
    <x v="36"/>
    <x v="4"/>
    <n v="3"/>
    <n v="15800"/>
    <s v="효자 2동"/>
    <n v="1"/>
    <n v="0"/>
    <n v="0"/>
    <n v="0"/>
    <n v="0"/>
    <n v="1"/>
    <n v="1"/>
    <n v="0"/>
    <n v="0"/>
    <n v="0"/>
    <n v="0"/>
    <n v="0"/>
    <n v="0"/>
    <n v="0"/>
    <n v="0"/>
    <n v="0"/>
    <n v="0"/>
    <n v="0"/>
    <n v="0"/>
    <n v="0"/>
    <n v="0"/>
  </r>
  <r>
    <x v="61"/>
    <x v="91"/>
    <x v="4"/>
    <n v="3"/>
    <n v="15000"/>
    <s v="후평 3동"/>
    <n v="0"/>
    <n v="0"/>
    <n v="0"/>
    <n v="1"/>
    <n v="0"/>
    <n v="1"/>
    <n v="1"/>
    <n v="0"/>
    <n v="0"/>
    <n v="0"/>
    <n v="0"/>
    <n v="0"/>
    <n v="0"/>
    <n v="0"/>
    <n v="0"/>
    <n v="0"/>
    <n v="0"/>
    <n v="0"/>
    <n v="0"/>
    <n v="0"/>
    <n v="0"/>
  </r>
  <r>
    <x v="61"/>
    <x v="4"/>
    <x v="4"/>
    <n v="4"/>
    <n v="18300"/>
    <s v="동면"/>
    <n v="1"/>
    <n v="0"/>
    <n v="0"/>
    <n v="0"/>
    <n v="0"/>
    <n v="1"/>
    <n v="0"/>
    <n v="0"/>
    <n v="2"/>
    <n v="0"/>
    <n v="0"/>
    <n v="0"/>
    <n v="0"/>
    <n v="0"/>
    <n v="0"/>
    <n v="0"/>
    <n v="0"/>
    <n v="0"/>
    <n v="0"/>
    <n v="0"/>
    <n v="0"/>
  </r>
  <r>
    <x v="61"/>
    <x v="261"/>
    <x v="4"/>
    <n v="5"/>
    <n v="24600"/>
    <s v="후평 3동"/>
    <n v="2"/>
    <n v="0"/>
    <n v="0"/>
    <n v="0"/>
    <n v="0"/>
    <n v="0"/>
    <n v="1"/>
    <n v="1"/>
    <n v="0"/>
    <n v="0"/>
    <n v="0"/>
    <n v="0"/>
    <n v="0"/>
    <n v="0"/>
    <n v="0"/>
    <n v="1"/>
    <n v="0"/>
    <n v="0"/>
    <n v="0"/>
    <n v="0"/>
    <n v="0"/>
  </r>
  <r>
    <x v="61"/>
    <x v="262"/>
    <x v="4"/>
    <n v="3"/>
    <n v="16400"/>
    <s v="소양동"/>
    <n v="3"/>
    <n v="0"/>
    <n v="0"/>
    <n v="0"/>
    <n v="0"/>
    <n v="0"/>
    <n v="0"/>
    <n v="0"/>
    <n v="0"/>
    <n v="0"/>
    <n v="0"/>
    <n v="0"/>
    <n v="0"/>
    <n v="0"/>
    <n v="0"/>
    <n v="0"/>
    <n v="0"/>
    <n v="0"/>
    <n v="0"/>
    <n v="0"/>
    <n v="0"/>
  </r>
  <r>
    <x v="61"/>
    <x v="218"/>
    <x v="4"/>
    <n v="4"/>
    <n v="24900"/>
    <s v="효자 3동"/>
    <n v="1"/>
    <n v="1"/>
    <n v="1"/>
    <n v="0"/>
    <n v="0"/>
    <n v="0"/>
    <n v="0"/>
    <n v="0"/>
    <n v="1"/>
    <n v="0"/>
    <n v="0"/>
    <n v="0"/>
    <n v="0"/>
    <n v="0"/>
    <n v="0"/>
    <n v="0"/>
    <n v="0"/>
    <n v="0"/>
    <n v="0"/>
    <n v="0"/>
    <n v="0"/>
  </r>
  <r>
    <x v="61"/>
    <x v="263"/>
    <x v="4"/>
    <n v="5"/>
    <n v="20500"/>
    <s v="강남동"/>
    <n v="0"/>
    <n v="0"/>
    <n v="0"/>
    <n v="0"/>
    <n v="4"/>
    <n v="0"/>
    <n v="1"/>
    <n v="0"/>
    <n v="0"/>
    <n v="0"/>
    <n v="0"/>
    <n v="0"/>
    <n v="0"/>
    <n v="0"/>
    <n v="0"/>
    <n v="0"/>
    <n v="0"/>
    <n v="0"/>
    <n v="0"/>
    <n v="0"/>
    <n v="0"/>
  </r>
  <r>
    <x v="61"/>
    <x v="264"/>
    <x v="4"/>
    <n v="5"/>
    <n v="22300"/>
    <s v="효자 3동"/>
    <n v="1"/>
    <n v="1"/>
    <n v="0"/>
    <n v="0"/>
    <n v="0"/>
    <n v="0"/>
    <n v="0"/>
    <n v="1"/>
    <n v="1"/>
    <n v="0"/>
    <n v="0"/>
    <n v="0"/>
    <n v="0"/>
    <n v="0"/>
    <n v="0"/>
    <n v="1"/>
    <n v="0"/>
    <n v="0"/>
    <n v="0"/>
    <n v="0"/>
    <n v="0"/>
  </r>
  <r>
    <x v="62"/>
    <x v="123"/>
    <x v="5"/>
    <n v="3"/>
    <n v="14800"/>
    <s v="동면"/>
    <n v="1"/>
    <n v="1"/>
    <n v="0"/>
    <n v="0"/>
    <n v="0"/>
    <n v="0"/>
    <n v="1"/>
    <n v="0"/>
    <n v="0"/>
    <n v="0"/>
    <n v="0"/>
    <n v="0"/>
    <n v="0"/>
    <n v="0"/>
    <n v="0"/>
    <n v="0"/>
    <n v="0"/>
    <n v="0"/>
    <n v="0"/>
    <n v="0"/>
    <n v="0"/>
  </r>
  <r>
    <x v="62"/>
    <x v="94"/>
    <x v="5"/>
    <n v="5"/>
    <n v="21500"/>
    <s v="동면"/>
    <n v="0"/>
    <n v="0"/>
    <n v="0"/>
    <n v="0"/>
    <n v="2"/>
    <n v="0"/>
    <n v="0"/>
    <n v="0"/>
    <n v="1"/>
    <n v="0"/>
    <n v="0"/>
    <n v="0"/>
    <n v="0"/>
    <n v="0"/>
    <n v="0"/>
    <n v="0"/>
    <n v="0"/>
    <n v="2"/>
    <n v="0"/>
    <n v="0"/>
    <n v="0"/>
  </r>
  <r>
    <x v="62"/>
    <x v="208"/>
    <x v="5"/>
    <n v="10"/>
    <n v="49700"/>
    <s v="소양동"/>
    <n v="9"/>
    <n v="0"/>
    <n v="0"/>
    <n v="0"/>
    <n v="0"/>
    <n v="0"/>
    <n v="0"/>
    <n v="0"/>
    <n v="0"/>
    <n v="0"/>
    <n v="0"/>
    <n v="0"/>
    <n v="0"/>
    <n v="0"/>
    <n v="0"/>
    <n v="1"/>
    <n v="0"/>
    <n v="0"/>
    <n v="0"/>
    <n v="0"/>
    <n v="0"/>
  </r>
  <r>
    <x v="62"/>
    <x v="265"/>
    <x v="5"/>
    <n v="6"/>
    <n v="26300"/>
    <s v="소양동"/>
    <n v="0"/>
    <n v="1"/>
    <n v="0"/>
    <n v="0"/>
    <n v="0"/>
    <n v="0"/>
    <n v="1"/>
    <n v="0"/>
    <n v="1"/>
    <n v="2"/>
    <n v="0"/>
    <n v="1"/>
    <n v="0"/>
    <n v="0"/>
    <n v="0"/>
    <n v="0"/>
    <n v="0"/>
    <n v="0"/>
    <n v="0"/>
    <n v="0"/>
    <n v="0"/>
  </r>
  <r>
    <x v="62"/>
    <x v="219"/>
    <x v="5"/>
    <n v="4"/>
    <n v="17800"/>
    <s v="후평 2동"/>
    <n v="1"/>
    <n v="1"/>
    <n v="0"/>
    <n v="0"/>
    <n v="0"/>
    <n v="0"/>
    <n v="0"/>
    <n v="1"/>
    <n v="1"/>
    <n v="0"/>
    <n v="0"/>
    <n v="0"/>
    <n v="0"/>
    <n v="0"/>
    <n v="0"/>
    <n v="0"/>
    <n v="0"/>
    <n v="0"/>
    <n v="0"/>
    <n v="0"/>
    <n v="0"/>
  </r>
  <r>
    <x v="62"/>
    <x v="1"/>
    <x v="5"/>
    <n v="4"/>
    <n v="17300"/>
    <s v="약사명동"/>
    <n v="1"/>
    <n v="0"/>
    <n v="0"/>
    <n v="2"/>
    <n v="0"/>
    <n v="0"/>
    <n v="0"/>
    <n v="0"/>
    <n v="0"/>
    <n v="0"/>
    <n v="0"/>
    <n v="0"/>
    <n v="0"/>
    <n v="0"/>
    <n v="0"/>
    <n v="0"/>
    <n v="1"/>
    <n v="0"/>
    <n v="0"/>
    <n v="0"/>
    <n v="0"/>
  </r>
  <r>
    <x v="63"/>
    <x v="170"/>
    <x v="0"/>
    <n v="4"/>
    <n v="14500"/>
    <s v="후평 1동"/>
    <n v="0"/>
    <n v="0"/>
    <n v="0"/>
    <n v="1"/>
    <n v="1"/>
    <n v="0"/>
    <n v="0"/>
    <n v="0"/>
    <n v="0"/>
    <n v="0"/>
    <n v="0"/>
    <n v="0"/>
    <n v="0"/>
    <n v="0"/>
    <n v="0"/>
    <n v="0"/>
    <n v="2"/>
    <n v="0"/>
    <n v="0"/>
    <n v="0"/>
    <n v="0"/>
  </r>
  <r>
    <x v="63"/>
    <x v="266"/>
    <x v="0"/>
    <n v="5"/>
    <n v="24800"/>
    <s v="후평 2동"/>
    <n v="1"/>
    <n v="0"/>
    <n v="0"/>
    <n v="0"/>
    <n v="0"/>
    <n v="0"/>
    <n v="0"/>
    <n v="0"/>
    <n v="0"/>
    <n v="0"/>
    <n v="0"/>
    <n v="0"/>
    <n v="0"/>
    <n v="0"/>
    <n v="0"/>
    <n v="2"/>
    <n v="0"/>
    <n v="1"/>
    <n v="1"/>
    <n v="0"/>
    <n v="0"/>
  </r>
  <r>
    <x v="63"/>
    <x v="267"/>
    <x v="0"/>
    <n v="3"/>
    <n v="14800"/>
    <s v="동면"/>
    <n v="1"/>
    <n v="1"/>
    <n v="0"/>
    <n v="0"/>
    <n v="0"/>
    <n v="1"/>
    <n v="0"/>
    <n v="0"/>
    <n v="0"/>
    <n v="0"/>
    <n v="0"/>
    <n v="0"/>
    <n v="0"/>
    <n v="0"/>
    <n v="0"/>
    <n v="0"/>
    <n v="0"/>
    <n v="0"/>
    <n v="0"/>
    <n v="0"/>
    <n v="0"/>
  </r>
  <r>
    <x v="64"/>
    <x v="134"/>
    <x v="1"/>
    <n v="5"/>
    <n v="21300"/>
    <s v="신사우동"/>
    <n v="1"/>
    <n v="0"/>
    <n v="0"/>
    <n v="1"/>
    <n v="0"/>
    <n v="1"/>
    <n v="0"/>
    <n v="0"/>
    <n v="0"/>
    <n v="0"/>
    <n v="0"/>
    <n v="0"/>
    <n v="0"/>
    <n v="0"/>
    <n v="0"/>
    <n v="0"/>
    <n v="2"/>
    <n v="0"/>
    <n v="0"/>
    <n v="0"/>
    <n v="0"/>
  </r>
  <r>
    <x v="64"/>
    <x v="194"/>
    <x v="1"/>
    <n v="3"/>
    <n v="15800"/>
    <s v="후평 1동"/>
    <n v="1"/>
    <n v="0"/>
    <n v="0"/>
    <n v="0"/>
    <n v="0"/>
    <n v="0"/>
    <n v="0"/>
    <n v="0"/>
    <n v="0"/>
    <n v="0"/>
    <n v="0"/>
    <n v="0"/>
    <n v="0"/>
    <n v="0"/>
    <n v="0"/>
    <n v="1"/>
    <n v="0"/>
    <n v="1"/>
    <n v="0"/>
    <n v="0"/>
    <n v="0"/>
  </r>
  <r>
    <x v="64"/>
    <x v="96"/>
    <x v="1"/>
    <n v="3"/>
    <n v="16400"/>
    <s v="동면"/>
    <n v="3"/>
    <n v="0"/>
    <n v="0"/>
    <n v="0"/>
    <n v="0"/>
    <n v="0"/>
    <n v="0"/>
    <n v="0"/>
    <n v="0"/>
    <n v="0"/>
    <n v="0"/>
    <n v="0"/>
    <n v="0"/>
    <n v="0"/>
    <n v="0"/>
    <n v="0"/>
    <n v="0"/>
    <n v="0"/>
    <n v="0"/>
    <n v="0"/>
    <n v="0"/>
  </r>
  <r>
    <x v="64"/>
    <x v="196"/>
    <x v="1"/>
    <n v="4"/>
    <n v="19600"/>
    <s v="소양동"/>
    <n v="2"/>
    <n v="1"/>
    <n v="0"/>
    <n v="0"/>
    <n v="0"/>
    <n v="0"/>
    <n v="1"/>
    <n v="0"/>
    <n v="0"/>
    <n v="0"/>
    <n v="0"/>
    <n v="0"/>
    <n v="0"/>
    <n v="0"/>
    <n v="0"/>
    <n v="0"/>
    <n v="0"/>
    <n v="0"/>
    <n v="0"/>
    <n v="0"/>
    <n v="0"/>
  </r>
  <r>
    <x v="64"/>
    <x v="268"/>
    <x v="1"/>
    <n v="3"/>
    <n v="16400"/>
    <s v="퇴계동"/>
    <n v="3"/>
    <n v="0"/>
    <n v="0"/>
    <n v="0"/>
    <n v="0"/>
    <n v="0"/>
    <n v="0"/>
    <n v="0"/>
    <n v="0"/>
    <n v="0"/>
    <n v="0"/>
    <n v="0"/>
    <n v="0"/>
    <n v="0"/>
    <n v="0"/>
    <n v="0"/>
    <n v="0"/>
    <n v="0"/>
    <n v="0"/>
    <n v="0"/>
    <n v="0"/>
  </r>
  <r>
    <x v="64"/>
    <x v="239"/>
    <x v="1"/>
    <n v="3"/>
    <n v="14800"/>
    <s v="조운동"/>
    <n v="1"/>
    <n v="1"/>
    <n v="0"/>
    <n v="0"/>
    <n v="0"/>
    <n v="1"/>
    <n v="0"/>
    <n v="0"/>
    <n v="0"/>
    <n v="0"/>
    <n v="0"/>
    <n v="0"/>
    <n v="0"/>
    <n v="0"/>
    <n v="0"/>
    <n v="0"/>
    <n v="0"/>
    <n v="0"/>
    <n v="0"/>
    <n v="0"/>
    <n v="0"/>
  </r>
  <r>
    <x v="64"/>
    <x v="235"/>
    <x v="1"/>
    <n v="9"/>
    <n v="36100"/>
    <s v="후평 2동"/>
    <n v="2"/>
    <n v="0"/>
    <n v="0"/>
    <n v="0"/>
    <n v="3"/>
    <n v="0"/>
    <n v="0"/>
    <n v="0"/>
    <n v="2"/>
    <n v="0"/>
    <n v="1"/>
    <n v="0"/>
    <n v="0"/>
    <n v="0"/>
    <n v="0"/>
    <n v="0"/>
    <n v="1"/>
    <n v="0"/>
    <n v="0"/>
    <n v="0"/>
    <n v="0"/>
  </r>
  <r>
    <x v="65"/>
    <x v="136"/>
    <x v="2"/>
    <n v="6"/>
    <n v="28700"/>
    <s v="소양동"/>
    <n v="4"/>
    <n v="1"/>
    <n v="0"/>
    <n v="1"/>
    <n v="0"/>
    <n v="0"/>
    <n v="0"/>
    <n v="0"/>
    <n v="0"/>
    <n v="0"/>
    <n v="0"/>
    <n v="0"/>
    <n v="0"/>
    <n v="0"/>
    <n v="0"/>
    <n v="0"/>
    <n v="0"/>
    <n v="0"/>
    <n v="0"/>
    <n v="0"/>
    <n v="0"/>
  </r>
  <r>
    <x v="65"/>
    <x v="161"/>
    <x v="2"/>
    <n v="3"/>
    <n v="14300"/>
    <s v="교동"/>
    <n v="1"/>
    <n v="0"/>
    <n v="0"/>
    <n v="1"/>
    <n v="1"/>
    <n v="0"/>
    <n v="0"/>
    <n v="0"/>
    <n v="0"/>
    <n v="0"/>
    <n v="0"/>
    <n v="0"/>
    <n v="0"/>
    <n v="0"/>
    <n v="0"/>
    <n v="0"/>
    <n v="0"/>
    <n v="0"/>
    <n v="0"/>
    <n v="0"/>
    <n v="0"/>
  </r>
  <r>
    <x v="65"/>
    <x v="203"/>
    <x v="2"/>
    <n v="4"/>
    <n v="18000"/>
    <s v="동면"/>
    <n v="0"/>
    <n v="1"/>
    <n v="0"/>
    <n v="0"/>
    <n v="0"/>
    <n v="0"/>
    <n v="1"/>
    <n v="0"/>
    <n v="1"/>
    <n v="0"/>
    <n v="0"/>
    <n v="0"/>
    <n v="1"/>
    <n v="0"/>
    <n v="0"/>
    <n v="0"/>
    <n v="0"/>
    <n v="0"/>
    <n v="0"/>
    <n v="0"/>
    <n v="0"/>
  </r>
  <r>
    <x v="65"/>
    <x v="133"/>
    <x v="2"/>
    <n v="5"/>
    <n v="21800"/>
    <s v="약사명동"/>
    <n v="1"/>
    <n v="1"/>
    <n v="0"/>
    <n v="0"/>
    <n v="1"/>
    <n v="0"/>
    <n v="0"/>
    <n v="0"/>
    <n v="1"/>
    <n v="0"/>
    <n v="0"/>
    <n v="0"/>
    <n v="0"/>
    <n v="0"/>
    <n v="0"/>
    <n v="0"/>
    <n v="0"/>
    <n v="1"/>
    <n v="0"/>
    <n v="0"/>
    <n v="0"/>
  </r>
  <r>
    <x v="65"/>
    <x v="269"/>
    <x v="2"/>
    <n v="4"/>
    <n v="21800"/>
    <s v="후평 3동"/>
    <n v="1"/>
    <n v="0"/>
    <n v="0"/>
    <n v="1"/>
    <n v="1"/>
    <n v="0"/>
    <n v="0"/>
    <n v="0"/>
    <n v="1"/>
    <n v="0"/>
    <n v="0"/>
    <n v="0"/>
    <n v="0"/>
    <n v="0"/>
    <n v="0"/>
    <n v="0"/>
    <n v="0"/>
    <n v="0"/>
    <n v="0"/>
    <n v="0"/>
    <n v="0"/>
  </r>
  <r>
    <x v="65"/>
    <x v="56"/>
    <x v="2"/>
    <n v="5"/>
    <n v="22100"/>
    <s v="퇴계동"/>
    <n v="2"/>
    <n v="1"/>
    <n v="0"/>
    <n v="0"/>
    <n v="1"/>
    <n v="0"/>
    <n v="0"/>
    <n v="0"/>
    <n v="1"/>
    <n v="0"/>
    <n v="0"/>
    <n v="0"/>
    <n v="0"/>
    <n v="0"/>
    <n v="0"/>
    <n v="0"/>
    <n v="0"/>
    <n v="0"/>
    <n v="0"/>
    <n v="0"/>
    <n v="0"/>
  </r>
  <r>
    <x v="65"/>
    <x v="270"/>
    <x v="2"/>
    <n v="9"/>
    <n v="41400"/>
    <s v="신사우동"/>
    <n v="3"/>
    <n v="0"/>
    <n v="0"/>
    <n v="0"/>
    <n v="2"/>
    <n v="0"/>
    <n v="2"/>
    <n v="2"/>
    <n v="0"/>
    <n v="0"/>
    <n v="0"/>
    <n v="0"/>
    <n v="0"/>
    <n v="0"/>
    <n v="0"/>
    <n v="0"/>
    <n v="0"/>
    <n v="0"/>
    <n v="0"/>
    <n v="0"/>
    <n v="0"/>
  </r>
  <r>
    <x v="65"/>
    <x v="106"/>
    <x v="2"/>
    <n v="3"/>
    <n v="14800"/>
    <s v="석사동"/>
    <n v="1"/>
    <n v="0"/>
    <n v="0"/>
    <n v="0"/>
    <n v="0"/>
    <n v="1"/>
    <n v="0"/>
    <n v="0"/>
    <n v="1"/>
    <n v="0"/>
    <n v="0"/>
    <n v="0"/>
    <n v="0"/>
    <n v="0"/>
    <n v="0"/>
    <n v="0"/>
    <n v="0"/>
    <n v="0"/>
    <n v="0"/>
    <n v="0"/>
    <n v="0"/>
  </r>
  <r>
    <x v="65"/>
    <x v="271"/>
    <x v="2"/>
    <n v="6"/>
    <n v="27100"/>
    <s v="후평 2동"/>
    <n v="1"/>
    <n v="0"/>
    <n v="0"/>
    <n v="1"/>
    <n v="1"/>
    <n v="0"/>
    <n v="1"/>
    <n v="0"/>
    <n v="0"/>
    <n v="0"/>
    <n v="1"/>
    <n v="1"/>
    <n v="0"/>
    <n v="0"/>
    <n v="0"/>
    <n v="0"/>
    <n v="0"/>
    <n v="0"/>
    <n v="0"/>
    <n v="0"/>
    <n v="0"/>
  </r>
  <r>
    <x v="65"/>
    <x v="181"/>
    <x v="2"/>
    <n v="7"/>
    <n v="25800"/>
    <s v="후평 2동"/>
    <n v="1"/>
    <n v="2"/>
    <n v="2"/>
    <n v="0"/>
    <n v="0"/>
    <n v="0"/>
    <n v="0"/>
    <n v="0"/>
    <n v="0"/>
    <n v="0"/>
    <n v="0"/>
    <n v="0"/>
    <n v="0"/>
    <n v="0"/>
    <n v="0"/>
    <n v="1"/>
    <n v="0"/>
    <n v="1"/>
    <n v="0"/>
    <n v="0"/>
    <n v="0"/>
  </r>
  <r>
    <x v="65"/>
    <x v="272"/>
    <x v="2"/>
    <n v="5"/>
    <n v="20100"/>
    <s v="신사우동"/>
    <n v="2"/>
    <n v="0"/>
    <n v="0"/>
    <n v="0"/>
    <n v="0"/>
    <n v="0"/>
    <n v="0"/>
    <n v="0"/>
    <n v="0"/>
    <n v="0"/>
    <n v="0"/>
    <n v="0"/>
    <n v="0"/>
    <n v="0"/>
    <n v="0"/>
    <n v="0"/>
    <n v="3"/>
    <n v="0"/>
    <n v="0"/>
    <n v="0"/>
    <n v="0"/>
  </r>
  <r>
    <x v="65"/>
    <x v="240"/>
    <x v="2"/>
    <n v="3"/>
    <n v="15300"/>
    <s v="후평 1동"/>
    <n v="1"/>
    <n v="0"/>
    <n v="0"/>
    <n v="1"/>
    <n v="0"/>
    <n v="0"/>
    <n v="0"/>
    <n v="0"/>
    <n v="0"/>
    <n v="0"/>
    <n v="0"/>
    <n v="0"/>
    <n v="1"/>
    <n v="0"/>
    <n v="0"/>
    <n v="0"/>
    <n v="0"/>
    <n v="0"/>
    <n v="0"/>
    <n v="0"/>
    <n v="0"/>
  </r>
  <r>
    <x v="65"/>
    <x v="235"/>
    <x v="2"/>
    <n v="3"/>
    <n v="15800"/>
    <s v="후평 3동"/>
    <n v="1"/>
    <n v="0"/>
    <n v="0"/>
    <n v="0"/>
    <n v="0"/>
    <n v="0"/>
    <n v="1"/>
    <n v="0"/>
    <n v="0"/>
    <n v="0"/>
    <n v="0"/>
    <n v="0"/>
    <n v="0"/>
    <n v="0"/>
    <n v="0"/>
    <n v="1"/>
    <n v="0"/>
    <n v="0"/>
    <n v="0"/>
    <n v="0"/>
    <n v="0"/>
  </r>
  <r>
    <x v="66"/>
    <x v="114"/>
    <x v="3"/>
    <n v="5"/>
    <n v="24400"/>
    <s v="동면"/>
    <n v="2"/>
    <n v="0"/>
    <n v="0"/>
    <n v="0"/>
    <n v="0"/>
    <n v="0"/>
    <n v="0"/>
    <n v="0"/>
    <n v="0"/>
    <n v="1"/>
    <n v="1"/>
    <n v="1"/>
    <n v="0"/>
    <n v="0"/>
    <n v="0"/>
    <n v="0"/>
    <n v="0"/>
    <n v="0"/>
    <n v="0"/>
    <n v="0"/>
    <n v="0"/>
  </r>
  <r>
    <x v="66"/>
    <x v="120"/>
    <x v="3"/>
    <n v="5"/>
    <n v="18800"/>
    <s v="퇴계동"/>
    <n v="1"/>
    <n v="0"/>
    <n v="0"/>
    <n v="0"/>
    <n v="1"/>
    <n v="0"/>
    <n v="0"/>
    <n v="0"/>
    <n v="1"/>
    <n v="0"/>
    <n v="0"/>
    <n v="0"/>
    <n v="0"/>
    <n v="0"/>
    <n v="0"/>
    <n v="0"/>
    <n v="2"/>
    <n v="0"/>
    <n v="0"/>
    <n v="0"/>
    <n v="0"/>
  </r>
  <r>
    <x v="66"/>
    <x v="92"/>
    <x v="3"/>
    <n v="3"/>
    <n v="14800"/>
    <s v="후평 3동"/>
    <n v="1"/>
    <n v="0"/>
    <n v="0"/>
    <n v="0"/>
    <n v="0"/>
    <n v="0"/>
    <n v="1"/>
    <n v="0"/>
    <n v="1"/>
    <n v="0"/>
    <n v="0"/>
    <n v="0"/>
    <n v="0"/>
    <n v="0"/>
    <n v="0"/>
    <n v="0"/>
    <n v="0"/>
    <n v="0"/>
    <n v="0"/>
    <n v="0"/>
    <n v="0"/>
  </r>
  <r>
    <x v="66"/>
    <x v="176"/>
    <x v="3"/>
    <n v="4"/>
    <n v="17000"/>
    <s v="후평 2동"/>
    <n v="0"/>
    <n v="0"/>
    <n v="0"/>
    <n v="0"/>
    <n v="1"/>
    <n v="0"/>
    <n v="0"/>
    <n v="2"/>
    <n v="1"/>
    <n v="0"/>
    <n v="0"/>
    <n v="0"/>
    <n v="0"/>
    <n v="0"/>
    <n v="0"/>
    <n v="0"/>
    <n v="0"/>
    <n v="0"/>
    <n v="0"/>
    <n v="0"/>
    <n v="0"/>
  </r>
  <r>
    <x v="66"/>
    <x v="100"/>
    <x v="3"/>
    <n v="5"/>
    <n v="23100"/>
    <s v="후평 2동"/>
    <n v="2"/>
    <n v="0"/>
    <n v="0"/>
    <n v="0"/>
    <n v="0"/>
    <n v="1"/>
    <n v="1"/>
    <n v="0"/>
    <n v="0"/>
    <n v="0"/>
    <n v="0"/>
    <n v="0"/>
    <n v="0"/>
    <n v="0"/>
    <n v="0"/>
    <n v="0"/>
    <n v="1"/>
    <n v="0"/>
    <n v="0"/>
    <n v="0"/>
    <n v="0"/>
  </r>
  <r>
    <x v="66"/>
    <x v="2"/>
    <x v="3"/>
    <n v="4"/>
    <n v="17300"/>
    <s v="후평 1동"/>
    <n v="1"/>
    <n v="0"/>
    <n v="0"/>
    <n v="0"/>
    <n v="1"/>
    <n v="0"/>
    <n v="1"/>
    <n v="0"/>
    <n v="0"/>
    <n v="0"/>
    <n v="0"/>
    <n v="0"/>
    <n v="0"/>
    <n v="0"/>
    <n v="0"/>
    <n v="0"/>
    <n v="1"/>
    <n v="0"/>
    <n v="0"/>
    <n v="0"/>
    <n v="0"/>
  </r>
  <r>
    <x v="66"/>
    <x v="87"/>
    <x v="3"/>
    <n v="3"/>
    <n v="14800"/>
    <s v="동면"/>
    <n v="1"/>
    <n v="0"/>
    <n v="0"/>
    <n v="0"/>
    <n v="1"/>
    <n v="0"/>
    <n v="0"/>
    <n v="0"/>
    <n v="0"/>
    <n v="0"/>
    <n v="0"/>
    <n v="0"/>
    <n v="0"/>
    <n v="0"/>
    <n v="0"/>
    <n v="1"/>
    <n v="0"/>
    <n v="0"/>
    <n v="0"/>
    <n v="0"/>
    <n v="0"/>
  </r>
  <r>
    <x v="66"/>
    <x v="37"/>
    <x v="3"/>
    <n v="5"/>
    <n v="23800"/>
    <s v="조운동"/>
    <n v="1"/>
    <n v="0"/>
    <n v="0"/>
    <n v="0"/>
    <n v="0"/>
    <n v="0"/>
    <n v="0"/>
    <n v="0"/>
    <n v="1"/>
    <n v="0"/>
    <n v="1"/>
    <n v="0"/>
    <n v="1"/>
    <n v="0"/>
    <n v="0"/>
    <n v="0"/>
    <n v="0"/>
    <n v="1"/>
    <n v="0"/>
    <n v="0"/>
    <n v="0"/>
  </r>
  <r>
    <x v="66"/>
    <x v="30"/>
    <x v="3"/>
    <n v="3"/>
    <n v="15300"/>
    <s v="신사우동"/>
    <n v="1"/>
    <n v="0"/>
    <n v="0"/>
    <n v="1"/>
    <n v="0"/>
    <n v="0"/>
    <n v="0"/>
    <n v="0"/>
    <n v="1"/>
    <n v="0"/>
    <n v="0"/>
    <n v="0"/>
    <n v="0"/>
    <n v="0"/>
    <n v="0"/>
    <n v="0"/>
    <n v="0"/>
    <n v="0"/>
    <n v="0"/>
    <n v="0"/>
    <n v="0"/>
  </r>
  <r>
    <x v="66"/>
    <x v="147"/>
    <x v="3"/>
    <n v="4"/>
    <n v="15300"/>
    <s v="후평 1동"/>
    <n v="1"/>
    <n v="1"/>
    <n v="1"/>
    <n v="0"/>
    <n v="1"/>
    <n v="0"/>
    <n v="0"/>
    <n v="0"/>
    <n v="0"/>
    <n v="0"/>
    <n v="0"/>
    <n v="0"/>
    <n v="0"/>
    <n v="0"/>
    <n v="0"/>
    <n v="0"/>
    <n v="0"/>
    <n v="0"/>
    <n v="0"/>
    <n v="0"/>
    <n v="0"/>
  </r>
  <r>
    <x v="66"/>
    <x v="262"/>
    <x v="3"/>
    <n v="6"/>
    <n v="29900"/>
    <s v="효자 2동"/>
    <n v="3"/>
    <n v="0"/>
    <n v="0"/>
    <n v="0"/>
    <n v="0"/>
    <n v="0"/>
    <n v="0"/>
    <n v="0"/>
    <n v="0"/>
    <n v="0"/>
    <n v="0"/>
    <n v="0"/>
    <n v="0"/>
    <n v="0"/>
    <n v="0"/>
    <n v="2"/>
    <n v="0"/>
    <n v="1"/>
    <n v="0"/>
    <n v="0"/>
    <n v="0"/>
  </r>
  <r>
    <x v="66"/>
    <x v="217"/>
    <x v="3"/>
    <n v="4"/>
    <n v="19600"/>
    <s v="효자 2동"/>
    <n v="1"/>
    <n v="0"/>
    <n v="0"/>
    <n v="0"/>
    <n v="0"/>
    <n v="0"/>
    <n v="1"/>
    <n v="0"/>
    <n v="0"/>
    <n v="0"/>
    <n v="0"/>
    <n v="1"/>
    <n v="0"/>
    <n v="0"/>
    <n v="0"/>
    <n v="1"/>
    <n v="0"/>
    <n v="0"/>
    <n v="0"/>
    <n v="0"/>
    <n v="0"/>
  </r>
  <r>
    <x v="66"/>
    <x v="158"/>
    <x v="3"/>
    <n v="7"/>
    <n v="27800"/>
    <s v="강남동"/>
    <n v="1"/>
    <n v="0"/>
    <n v="0"/>
    <n v="0"/>
    <n v="3"/>
    <n v="0"/>
    <n v="0"/>
    <n v="0"/>
    <n v="3"/>
    <n v="0"/>
    <n v="0"/>
    <n v="0"/>
    <n v="0"/>
    <n v="0"/>
    <n v="0"/>
    <n v="0"/>
    <n v="0"/>
    <n v="0"/>
    <n v="0"/>
    <n v="0"/>
    <n v="0"/>
  </r>
  <r>
    <x v="66"/>
    <x v="273"/>
    <x v="3"/>
    <n v="3"/>
    <n v="14800"/>
    <s v="후평 3동"/>
    <n v="1"/>
    <n v="0"/>
    <n v="0"/>
    <n v="0"/>
    <n v="0"/>
    <n v="0"/>
    <n v="0"/>
    <n v="1"/>
    <n v="0"/>
    <n v="0"/>
    <n v="0"/>
    <n v="0"/>
    <n v="0"/>
    <n v="0"/>
    <n v="0"/>
    <n v="0"/>
    <n v="0"/>
    <n v="0"/>
    <n v="0"/>
    <n v="0"/>
    <n v="1"/>
  </r>
  <r>
    <x v="67"/>
    <x v="72"/>
    <x v="4"/>
    <n v="4"/>
    <n v="18600"/>
    <s v="동면"/>
    <n v="2"/>
    <n v="0"/>
    <n v="0"/>
    <n v="0"/>
    <n v="0"/>
    <n v="0"/>
    <n v="1"/>
    <n v="0"/>
    <n v="0"/>
    <n v="0"/>
    <n v="0"/>
    <n v="0"/>
    <n v="0"/>
    <n v="0"/>
    <n v="0"/>
    <n v="0"/>
    <n v="1"/>
    <n v="0"/>
    <n v="0"/>
    <n v="0"/>
    <n v="0"/>
  </r>
  <r>
    <x v="67"/>
    <x v="47"/>
    <x v="4"/>
    <n v="4"/>
    <n v="17300"/>
    <s v="강남동"/>
    <n v="1"/>
    <n v="1"/>
    <n v="0"/>
    <n v="0"/>
    <n v="0"/>
    <n v="0"/>
    <n v="0"/>
    <n v="0"/>
    <n v="0"/>
    <n v="0"/>
    <n v="0"/>
    <n v="0"/>
    <n v="0"/>
    <n v="0"/>
    <n v="0"/>
    <n v="1"/>
    <n v="1"/>
    <n v="0"/>
    <n v="0"/>
    <n v="0"/>
    <n v="0"/>
  </r>
  <r>
    <x v="67"/>
    <x v="274"/>
    <x v="4"/>
    <n v="4"/>
    <n v="18600"/>
    <s v="후평 3동"/>
    <n v="2"/>
    <n v="0"/>
    <n v="0"/>
    <n v="0"/>
    <n v="2"/>
    <n v="0"/>
    <n v="0"/>
    <n v="0"/>
    <n v="0"/>
    <n v="0"/>
    <n v="0"/>
    <n v="0"/>
    <n v="0"/>
    <n v="0"/>
    <n v="0"/>
    <n v="0"/>
    <n v="0"/>
    <n v="0"/>
    <n v="0"/>
    <n v="0"/>
    <n v="0"/>
  </r>
  <r>
    <x v="67"/>
    <x v="192"/>
    <x v="4"/>
    <n v="6"/>
    <n v="27600"/>
    <s v="퇴계동"/>
    <n v="2"/>
    <n v="0"/>
    <n v="0"/>
    <n v="0"/>
    <n v="2"/>
    <n v="0"/>
    <n v="1"/>
    <n v="0"/>
    <n v="0"/>
    <n v="0"/>
    <n v="0"/>
    <n v="0"/>
    <n v="0"/>
    <n v="0"/>
    <n v="0"/>
    <n v="1"/>
    <n v="0"/>
    <n v="0"/>
    <n v="0"/>
    <n v="0"/>
    <n v="0"/>
  </r>
  <r>
    <x v="67"/>
    <x v="275"/>
    <x v="4"/>
    <n v="3"/>
    <n v="15500"/>
    <s v="신사우동"/>
    <n v="0"/>
    <n v="0"/>
    <n v="0"/>
    <n v="1"/>
    <n v="0"/>
    <n v="0"/>
    <n v="0"/>
    <n v="1"/>
    <n v="0"/>
    <n v="0"/>
    <n v="0"/>
    <n v="0"/>
    <n v="0"/>
    <n v="0"/>
    <n v="0"/>
    <n v="0"/>
    <n v="0"/>
    <n v="1"/>
    <n v="0"/>
    <n v="0"/>
    <n v="0"/>
  </r>
  <r>
    <x v="67"/>
    <x v="255"/>
    <x v="4"/>
    <n v="4"/>
    <n v="16000"/>
    <s v="효자 1동"/>
    <n v="0"/>
    <n v="3"/>
    <n v="0"/>
    <n v="0"/>
    <n v="1"/>
    <n v="0"/>
    <n v="0"/>
    <n v="0"/>
    <n v="0"/>
    <n v="0"/>
    <n v="0"/>
    <n v="0"/>
    <n v="0"/>
    <n v="0"/>
    <n v="0"/>
    <n v="0"/>
    <n v="0"/>
    <n v="0"/>
    <n v="0"/>
    <n v="0"/>
    <n v="0"/>
  </r>
  <r>
    <x v="68"/>
    <x v="166"/>
    <x v="5"/>
    <n v="4"/>
    <n v="19300"/>
    <s v="석사동"/>
    <n v="1"/>
    <n v="0"/>
    <n v="0"/>
    <n v="1"/>
    <n v="0"/>
    <n v="0"/>
    <n v="0"/>
    <n v="1"/>
    <n v="0"/>
    <n v="0"/>
    <n v="0"/>
    <n v="0"/>
    <n v="1"/>
    <n v="0"/>
    <n v="0"/>
    <n v="0"/>
    <n v="0"/>
    <n v="0"/>
    <n v="0"/>
    <n v="0"/>
    <n v="0"/>
  </r>
  <r>
    <x v="68"/>
    <x v="72"/>
    <x v="5"/>
    <n v="3"/>
    <n v="15500"/>
    <s v="후평 3동"/>
    <n v="0"/>
    <n v="0"/>
    <n v="0"/>
    <n v="0"/>
    <n v="0"/>
    <n v="1"/>
    <n v="1"/>
    <n v="0"/>
    <n v="0"/>
    <n v="0"/>
    <n v="0"/>
    <n v="0"/>
    <n v="0"/>
    <n v="0"/>
    <n v="0"/>
    <n v="0"/>
    <n v="0"/>
    <n v="1"/>
    <n v="0"/>
    <n v="0"/>
    <n v="0"/>
  </r>
  <r>
    <x v="68"/>
    <x v="24"/>
    <x v="5"/>
    <n v="4"/>
    <n v="17000"/>
    <s v="후평 3동"/>
    <n v="0"/>
    <n v="1"/>
    <n v="0"/>
    <n v="0"/>
    <n v="2"/>
    <n v="0"/>
    <n v="0"/>
    <n v="0"/>
    <n v="0"/>
    <n v="0"/>
    <n v="0"/>
    <n v="0"/>
    <n v="0"/>
    <n v="0"/>
    <n v="0"/>
    <n v="0"/>
    <n v="0"/>
    <n v="1"/>
    <n v="0"/>
    <n v="0"/>
    <n v="0"/>
  </r>
  <r>
    <x v="68"/>
    <x v="276"/>
    <x v="5"/>
    <n v="4"/>
    <n v="16000"/>
    <s v="후평 2동"/>
    <n v="0"/>
    <n v="1"/>
    <n v="0"/>
    <n v="0"/>
    <n v="1"/>
    <n v="0"/>
    <n v="0"/>
    <n v="0"/>
    <n v="2"/>
    <n v="0"/>
    <n v="0"/>
    <n v="0"/>
    <n v="0"/>
    <n v="0"/>
    <n v="0"/>
    <n v="0"/>
    <n v="0"/>
    <n v="0"/>
    <n v="0"/>
    <n v="0"/>
    <n v="0"/>
  </r>
  <r>
    <x v="68"/>
    <x v="76"/>
    <x v="5"/>
    <n v="7"/>
    <n v="24500"/>
    <s v="동면"/>
    <n v="0"/>
    <n v="2"/>
    <n v="1"/>
    <n v="0"/>
    <n v="0"/>
    <n v="0"/>
    <n v="0"/>
    <n v="0"/>
    <n v="0"/>
    <n v="0"/>
    <n v="0"/>
    <n v="0"/>
    <n v="0"/>
    <n v="0"/>
    <n v="0"/>
    <n v="2"/>
    <n v="2"/>
    <n v="0"/>
    <n v="0"/>
    <n v="0"/>
    <n v="0"/>
  </r>
  <r>
    <x v="68"/>
    <x v="235"/>
    <x v="5"/>
    <n v="4"/>
    <n v="15000"/>
    <s v="동면"/>
    <n v="0"/>
    <n v="1"/>
    <n v="0"/>
    <n v="0"/>
    <n v="1"/>
    <n v="0"/>
    <n v="0"/>
    <n v="0"/>
    <n v="1"/>
    <n v="0"/>
    <n v="0"/>
    <n v="0"/>
    <n v="0"/>
    <n v="0"/>
    <n v="0"/>
    <n v="0"/>
    <n v="1"/>
    <n v="0"/>
    <n v="0"/>
    <n v="0"/>
    <n v="0"/>
  </r>
  <r>
    <x v="69"/>
    <x v="42"/>
    <x v="0"/>
    <n v="4"/>
    <n v="17800"/>
    <s v="소양동"/>
    <n v="1"/>
    <n v="0"/>
    <n v="0"/>
    <n v="1"/>
    <n v="0"/>
    <n v="0"/>
    <n v="0"/>
    <n v="0"/>
    <n v="0"/>
    <n v="1"/>
    <n v="0"/>
    <n v="0"/>
    <n v="0"/>
    <n v="0"/>
    <n v="0"/>
    <n v="0"/>
    <n v="1"/>
    <n v="0"/>
    <n v="0"/>
    <n v="0"/>
    <n v="0"/>
  </r>
  <r>
    <x v="69"/>
    <x v="124"/>
    <x v="0"/>
    <n v="3"/>
    <n v="14300"/>
    <s v="후평 2동"/>
    <n v="1"/>
    <n v="0"/>
    <n v="0"/>
    <n v="1"/>
    <n v="0"/>
    <n v="0"/>
    <n v="0"/>
    <n v="0"/>
    <n v="1"/>
    <n v="0"/>
    <n v="0"/>
    <n v="0"/>
    <n v="0"/>
    <n v="0"/>
    <n v="0"/>
    <n v="0"/>
    <n v="0"/>
    <n v="0"/>
    <n v="0"/>
    <n v="0"/>
    <n v="0"/>
  </r>
  <r>
    <x v="69"/>
    <x v="125"/>
    <x v="0"/>
    <n v="5"/>
    <n v="18300"/>
    <s v="후평 1동"/>
    <n v="1"/>
    <n v="1"/>
    <n v="1"/>
    <n v="0"/>
    <n v="0"/>
    <n v="0"/>
    <n v="0"/>
    <n v="1"/>
    <n v="0"/>
    <n v="0"/>
    <n v="0"/>
    <n v="0"/>
    <n v="0"/>
    <n v="0"/>
    <n v="0"/>
    <n v="0"/>
    <n v="1"/>
    <n v="0"/>
    <n v="0"/>
    <n v="0"/>
    <n v="0"/>
  </r>
  <r>
    <x v="69"/>
    <x v="202"/>
    <x v="0"/>
    <n v="3"/>
    <n v="16100"/>
    <s v="후평 2동"/>
    <n v="2"/>
    <n v="0"/>
    <n v="0"/>
    <n v="0"/>
    <n v="0"/>
    <n v="0"/>
    <n v="1"/>
    <n v="0"/>
    <n v="0"/>
    <n v="0"/>
    <n v="0"/>
    <n v="0"/>
    <n v="0"/>
    <n v="0"/>
    <n v="0"/>
    <n v="0"/>
    <n v="0"/>
    <n v="0"/>
    <n v="0"/>
    <n v="0"/>
    <n v="0"/>
  </r>
  <r>
    <x v="69"/>
    <x v="44"/>
    <x v="0"/>
    <n v="5"/>
    <n v="22300"/>
    <s v="후평 1동"/>
    <n v="1"/>
    <n v="1"/>
    <n v="0"/>
    <n v="0"/>
    <n v="0"/>
    <n v="0"/>
    <n v="0"/>
    <n v="1"/>
    <n v="1"/>
    <n v="0"/>
    <n v="0"/>
    <n v="0"/>
    <n v="0"/>
    <n v="0"/>
    <n v="0"/>
    <n v="0"/>
    <n v="0"/>
    <n v="1"/>
    <n v="0"/>
    <n v="0"/>
    <n v="0"/>
  </r>
  <r>
    <x v="69"/>
    <x v="144"/>
    <x v="0"/>
    <n v="7"/>
    <n v="28300"/>
    <s v="후평 2동"/>
    <n v="1"/>
    <n v="2"/>
    <n v="2"/>
    <n v="0"/>
    <n v="0"/>
    <n v="0"/>
    <n v="0"/>
    <n v="0"/>
    <n v="0"/>
    <n v="0"/>
    <n v="0"/>
    <n v="0"/>
    <n v="0"/>
    <n v="0"/>
    <n v="0"/>
    <n v="1"/>
    <n v="0"/>
    <n v="1"/>
    <n v="0"/>
    <n v="0"/>
    <n v="0"/>
  </r>
  <r>
    <x v="69"/>
    <x v="145"/>
    <x v="0"/>
    <n v="3"/>
    <n v="15800"/>
    <s v="조운동"/>
    <n v="1"/>
    <n v="0"/>
    <n v="0"/>
    <n v="0"/>
    <n v="0"/>
    <n v="0"/>
    <n v="0"/>
    <n v="0"/>
    <n v="0"/>
    <n v="0"/>
    <n v="0"/>
    <n v="0"/>
    <n v="1"/>
    <n v="0"/>
    <n v="0"/>
    <n v="0"/>
    <n v="0"/>
    <n v="1"/>
    <n v="0"/>
    <n v="0"/>
    <n v="0"/>
  </r>
  <r>
    <x v="69"/>
    <x v="104"/>
    <x v="0"/>
    <n v="4"/>
    <n v="14300"/>
    <s v="동내면"/>
    <n v="1"/>
    <n v="0"/>
    <n v="0"/>
    <n v="0"/>
    <n v="0"/>
    <n v="0"/>
    <n v="1"/>
    <n v="0"/>
    <n v="0"/>
    <n v="0"/>
    <n v="0"/>
    <n v="0"/>
    <n v="0"/>
    <n v="0"/>
    <n v="0"/>
    <n v="0"/>
    <n v="2"/>
    <n v="0"/>
    <n v="0"/>
    <n v="0"/>
    <n v="0"/>
  </r>
  <r>
    <x v="69"/>
    <x v="277"/>
    <x v="0"/>
    <n v="6"/>
    <n v="24000"/>
    <s v="후평 1동"/>
    <n v="0"/>
    <n v="1"/>
    <n v="0"/>
    <n v="0"/>
    <n v="0"/>
    <n v="0"/>
    <n v="2"/>
    <n v="0"/>
    <n v="0"/>
    <n v="0"/>
    <n v="0"/>
    <n v="0"/>
    <n v="0"/>
    <n v="0"/>
    <n v="0"/>
    <n v="0"/>
    <n v="2"/>
    <n v="1"/>
    <n v="0"/>
    <n v="0"/>
    <n v="0"/>
  </r>
  <r>
    <x v="69"/>
    <x v="75"/>
    <x v="0"/>
    <n v="4"/>
    <n v="18800"/>
    <s v="교동"/>
    <n v="1"/>
    <n v="1"/>
    <n v="0"/>
    <n v="1"/>
    <n v="0"/>
    <n v="0"/>
    <n v="0"/>
    <n v="0"/>
    <n v="0"/>
    <n v="0"/>
    <n v="1"/>
    <n v="0"/>
    <n v="0"/>
    <n v="0"/>
    <n v="0"/>
    <n v="0"/>
    <n v="0"/>
    <n v="0"/>
    <n v="0"/>
    <n v="0"/>
    <n v="0"/>
  </r>
  <r>
    <x v="69"/>
    <x v="187"/>
    <x v="0"/>
    <n v="4"/>
    <n v="19600"/>
    <s v="후평 1동"/>
    <n v="2"/>
    <n v="0"/>
    <n v="0"/>
    <n v="0"/>
    <n v="0"/>
    <n v="0"/>
    <n v="1"/>
    <n v="0"/>
    <n v="1"/>
    <n v="0"/>
    <n v="0"/>
    <n v="0"/>
    <n v="0"/>
    <n v="0"/>
    <n v="0"/>
    <n v="0"/>
    <n v="0"/>
    <n v="0"/>
    <n v="0"/>
    <n v="0"/>
    <n v="0"/>
  </r>
  <r>
    <x v="69"/>
    <x v="64"/>
    <x v="0"/>
    <n v="5"/>
    <n v="22800"/>
    <s v="소양동"/>
    <n v="1"/>
    <n v="0"/>
    <n v="0"/>
    <n v="0"/>
    <n v="2"/>
    <n v="0"/>
    <n v="0"/>
    <n v="0"/>
    <n v="0"/>
    <n v="0"/>
    <n v="0"/>
    <n v="0"/>
    <n v="1"/>
    <n v="0"/>
    <n v="0"/>
    <n v="0"/>
    <n v="0"/>
    <n v="1"/>
    <n v="0"/>
    <n v="0"/>
    <n v="0"/>
  </r>
  <r>
    <x v="69"/>
    <x v="278"/>
    <x v="0"/>
    <n v="3"/>
    <n v="14800"/>
    <s v="퇴계동"/>
    <n v="1"/>
    <n v="0"/>
    <n v="0"/>
    <n v="0"/>
    <n v="0"/>
    <n v="0"/>
    <n v="0"/>
    <n v="0"/>
    <n v="1"/>
    <n v="0"/>
    <n v="0"/>
    <n v="0"/>
    <n v="0"/>
    <n v="0"/>
    <n v="1"/>
    <n v="0"/>
    <n v="0"/>
    <n v="0"/>
    <n v="0"/>
    <n v="0"/>
    <n v="0"/>
  </r>
  <r>
    <x v="69"/>
    <x v="237"/>
    <x v="0"/>
    <n v="4"/>
    <n v="19300"/>
    <s v="효자 3동"/>
    <n v="0"/>
    <n v="0"/>
    <n v="0"/>
    <n v="0"/>
    <n v="0"/>
    <n v="0"/>
    <n v="1"/>
    <n v="0"/>
    <n v="0"/>
    <n v="1"/>
    <n v="0"/>
    <n v="1"/>
    <n v="0"/>
    <n v="0"/>
    <n v="0"/>
    <n v="1"/>
    <n v="0"/>
    <n v="0"/>
    <n v="0"/>
    <n v="0"/>
    <n v="0"/>
  </r>
  <r>
    <x v="69"/>
    <x v="148"/>
    <x v="0"/>
    <n v="5"/>
    <n v="21800"/>
    <s v="후평 2동"/>
    <n v="1"/>
    <n v="1"/>
    <n v="0"/>
    <n v="0"/>
    <n v="1"/>
    <n v="0"/>
    <n v="1"/>
    <n v="0"/>
    <n v="1"/>
    <n v="0"/>
    <n v="0"/>
    <n v="0"/>
    <n v="0"/>
    <n v="0"/>
    <n v="0"/>
    <n v="0"/>
    <n v="0"/>
    <n v="0"/>
    <n v="0"/>
    <n v="0"/>
    <n v="0"/>
  </r>
  <r>
    <x v="69"/>
    <x v="148"/>
    <x v="0"/>
    <n v="3"/>
    <n v="15400"/>
    <s v="후평 2동"/>
    <n v="2"/>
    <n v="0"/>
    <n v="0"/>
    <n v="0"/>
    <n v="0"/>
    <n v="0"/>
    <n v="0"/>
    <n v="0"/>
    <n v="0"/>
    <n v="0"/>
    <n v="0"/>
    <n v="1"/>
    <n v="0"/>
    <n v="0"/>
    <n v="0"/>
    <n v="0"/>
    <n v="0"/>
    <n v="0"/>
    <n v="0"/>
    <n v="0"/>
    <n v="0"/>
  </r>
  <r>
    <x v="69"/>
    <x v="130"/>
    <x v="0"/>
    <n v="3"/>
    <n v="16000"/>
    <s v="신사우동"/>
    <n v="0"/>
    <n v="0"/>
    <n v="0"/>
    <n v="1"/>
    <n v="0"/>
    <n v="1"/>
    <n v="0"/>
    <n v="0"/>
    <n v="0"/>
    <n v="0"/>
    <n v="0"/>
    <n v="0"/>
    <n v="1"/>
    <n v="0"/>
    <n v="0"/>
    <n v="0"/>
    <n v="0"/>
    <n v="0"/>
    <n v="0"/>
    <n v="0"/>
    <n v="0"/>
  </r>
  <r>
    <x v="70"/>
    <x v="46"/>
    <x v="1"/>
    <n v="3"/>
    <n v="15100"/>
    <s v="후평 3동"/>
    <n v="2"/>
    <n v="0"/>
    <n v="0"/>
    <n v="0"/>
    <n v="0"/>
    <n v="0"/>
    <n v="0"/>
    <n v="0"/>
    <n v="1"/>
    <n v="0"/>
    <n v="0"/>
    <n v="0"/>
    <n v="0"/>
    <n v="0"/>
    <n v="0"/>
    <n v="0"/>
    <n v="0"/>
    <n v="0"/>
    <n v="0"/>
    <n v="0"/>
    <n v="0"/>
  </r>
  <r>
    <x v="70"/>
    <x v="279"/>
    <x v="1"/>
    <n v="8"/>
    <n v="32900"/>
    <s v="교동"/>
    <n v="3"/>
    <n v="0"/>
    <n v="0"/>
    <n v="0"/>
    <n v="0"/>
    <n v="0"/>
    <n v="0"/>
    <n v="0"/>
    <n v="0"/>
    <n v="0"/>
    <n v="0"/>
    <n v="0"/>
    <n v="2"/>
    <n v="0"/>
    <n v="0"/>
    <n v="0"/>
    <n v="3"/>
    <n v="0"/>
    <n v="0"/>
    <n v="0"/>
    <n v="0"/>
  </r>
  <r>
    <x v="71"/>
    <x v="135"/>
    <x v="2"/>
    <n v="7"/>
    <n v="31800"/>
    <s v="퇴계동"/>
    <n v="1"/>
    <n v="0"/>
    <n v="0"/>
    <n v="0"/>
    <n v="1"/>
    <n v="0"/>
    <n v="2"/>
    <n v="0"/>
    <n v="1"/>
    <n v="1"/>
    <n v="0"/>
    <n v="0"/>
    <n v="0"/>
    <n v="0"/>
    <n v="0"/>
    <n v="1"/>
    <n v="0"/>
    <n v="0"/>
    <n v="0"/>
    <n v="0"/>
    <n v="0"/>
  </r>
  <r>
    <x v="71"/>
    <x v="249"/>
    <x v="2"/>
    <n v="3"/>
    <n v="15300"/>
    <s v="동면"/>
    <n v="1"/>
    <n v="0"/>
    <n v="0"/>
    <n v="0"/>
    <n v="0"/>
    <n v="0"/>
    <n v="1"/>
    <n v="0"/>
    <n v="0"/>
    <n v="0"/>
    <n v="0"/>
    <n v="0"/>
    <n v="0"/>
    <n v="0"/>
    <n v="0"/>
    <n v="0"/>
    <n v="0"/>
    <n v="0"/>
    <n v="0"/>
    <n v="0"/>
    <n v="1"/>
  </r>
  <r>
    <x v="71"/>
    <x v="280"/>
    <x v="2"/>
    <n v="4"/>
    <n v="15800"/>
    <s v="효자 1동"/>
    <n v="1"/>
    <n v="0"/>
    <n v="0"/>
    <n v="0"/>
    <n v="0"/>
    <n v="0"/>
    <n v="0"/>
    <n v="1"/>
    <n v="0"/>
    <n v="0"/>
    <n v="0"/>
    <n v="0"/>
    <n v="0"/>
    <n v="0"/>
    <n v="0"/>
    <n v="0"/>
    <n v="2"/>
    <n v="0"/>
    <n v="0"/>
    <n v="0"/>
    <n v="0"/>
  </r>
  <r>
    <x v="71"/>
    <x v="216"/>
    <x v="2"/>
    <n v="3"/>
    <n v="15500"/>
    <s v="후평 1동"/>
    <n v="0"/>
    <n v="0"/>
    <n v="0"/>
    <n v="0"/>
    <n v="0"/>
    <n v="1"/>
    <n v="0"/>
    <n v="0"/>
    <n v="0"/>
    <n v="1"/>
    <n v="0"/>
    <n v="0"/>
    <n v="0"/>
    <n v="0"/>
    <n v="0"/>
    <n v="1"/>
    <n v="0"/>
    <n v="0"/>
    <n v="0"/>
    <n v="0"/>
    <n v="0"/>
  </r>
  <r>
    <x v="71"/>
    <x v="114"/>
    <x v="2"/>
    <n v="4"/>
    <n v="20900"/>
    <s v="소양동"/>
    <n v="3"/>
    <n v="0"/>
    <n v="0"/>
    <n v="0"/>
    <n v="0"/>
    <n v="0"/>
    <n v="0"/>
    <n v="0"/>
    <n v="0"/>
    <n v="0"/>
    <n v="0"/>
    <n v="0"/>
    <n v="0"/>
    <n v="0"/>
    <n v="0"/>
    <n v="1"/>
    <n v="0"/>
    <n v="0"/>
    <n v="0"/>
    <n v="0"/>
    <n v="0"/>
  </r>
  <r>
    <x v="72"/>
    <x v="10"/>
    <x v="3"/>
    <n v="4"/>
    <n v="15800"/>
    <s v="석사동"/>
    <n v="0"/>
    <n v="0"/>
    <n v="0"/>
    <n v="1"/>
    <n v="1"/>
    <n v="0"/>
    <n v="0"/>
    <n v="0"/>
    <n v="0"/>
    <n v="0"/>
    <n v="0"/>
    <n v="1"/>
    <n v="0"/>
    <n v="0"/>
    <n v="0"/>
    <n v="0"/>
    <n v="1"/>
    <n v="0"/>
    <n v="0"/>
    <n v="0"/>
    <n v="0"/>
  </r>
  <r>
    <x v="72"/>
    <x v="109"/>
    <x v="3"/>
    <n v="6"/>
    <n v="21300"/>
    <s v="후평 2동"/>
    <n v="1"/>
    <n v="2"/>
    <n v="2"/>
    <n v="0"/>
    <n v="0"/>
    <n v="0"/>
    <n v="0"/>
    <n v="0"/>
    <n v="0"/>
    <n v="0"/>
    <n v="0"/>
    <n v="0"/>
    <n v="0"/>
    <n v="0"/>
    <n v="0"/>
    <n v="1"/>
    <n v="0"/>
    <n v="0"/>
    <n v="0"/>
    <n v="0"/>
    <n v="0"/>
  </r>
  <r>
    <x v="72"/>
    <x v="166"/>
    <x v="3"/>
    <n v="4"/>
    <n v="18300"/>
    <s v="효자 3동"/>
    <n v="1"/>
    <n v="1"/>
    <n v="0"/>
    <n v="0"/>
    <n v="1"/>
    <n v="0"/>
    <n v="0"/>
    <n v="0"/>
    <n v="0"/>
    <n v="0"/>
    <n v="0"/>
    <n v="0"/>
    <n v="0"/>
    <n v="0"/>
    <n v="0"/>
    <n v="1"/>
    <n v="0"/>
    <n v="0"/>
    <n v="0"/>
    <n v="0"/>
    <n v="0"/>
  </r>
  <r>
    <x v="72"/>
    <x v="202"/>
    <x v="3"/>
    <n v="3"/>
    <n v="15300"/>
    <s v="효자 3동"/>
    <n v="1"/>
    <n v="0"/>
    <n v="0"/>
    <n v="0"/>
    <n v="0"/>
    <n v="1"/>
    <n v="0"/>
    <n v="1"/>
    <n v="0"/>
    <n v="0"/>
    <n v="0"/>
    <n v="0"/>
    <n v="0"/>
    <n v="0"/>
    <n v="0"/>
    <n v="0"/>
    <n v="0"/>
    <n v="0"/>
    <n v="0"/>
    <n v="0"/>
    <n v="0"/>
  </r>
  <r>
    <x v="72"/>
    <x v="38"/>
    <x v="3"/>
    <n v="4"/>
    <n v="16300"/>
    <s v="소양동"/>
    <n v="1"/>
    <n v="1"/>
    <n v="0"/>
    <n v="0"/>
    <n v="0"/>
    <n v="0"/>
    <n v="0"/>
    <n v="0"/>
    <n v="1"/>
    <n v="0"/>
    <n v="0"/>
    <n v="0"/>
    <n v="0"/>
    <n v="0"/>
    <n v="0"/>
    <n v="0"/>
    <n v="1"/>
    <n v="0"/>
    <n v="0"/>
    <n v="0"/>
    <n v="0"/>
  </r>
  <r>
    <x v="72"/>
    <x v="121"/>
    <x v="3"/>
    <n v="6"/>
    <n v="25300"/>
    <s v="후평 3동"/>
    <n v="1"/>
    <n v="0"/>
    <n v="0"/>
    <n v="2"/>
    <n v="1"/>
    <n v="0"/>
    <n v="0"/>
    <n v="0"/>
    <n v="2"/>
    <n v="0"/>
    <n v="0"/>
    <n v="0"/>
    <n v="0"/>
    <n v="0"/>
    <n v="0"/>
    <n v="0"/>
    <n v="0"/>
    <n v="0"/>
    <n v="0"/>
    <n v="0"/>
    <n v="0"/>
  </r>
  <r>
    <x v="72"/>
    <x v="247"/>
    <x v="3"/>
    <n v="4"/>
    <n v="19300"/>
    <s v="소양동"/>
    <n v="1"/>
    <n v="1"/>
    <n v="0"/>
    <n v="0"/>
    <n v="0"/>
    <n v="0"/>
    <n v="1"/>
    <n v="0"/>
    <n v="0"/>
    <n v="0"/>
    <n v="0"/>
    <n v="0"/>
    <n v="0"/>
    <n v="0"/>
    <n v="1"/>
    <n v="0"/>
    <n v="0"/>
    <n v="0"/>
    <n v="0"/>
    <n v="0"/>
    <n v="0"/>
  </r>
  <r>
    <x v="73"/>
    <x v="98"/>
    <x v="4"/>
    <n v="4"/>
    <n v="19800"/>
    <s v="퇴계동"/>
    <n v="1"/>
    <n v="0"/>
    <n v="0"/>
    <n v="1"/>
    <n v="0"/>
    <n v="0"/>
    <n v="0"/>
    <n v="0"/>
    <n v="0"/>
    <n v="0"/>
    <n v="1"/>
    <n v="0"/>
    <n v="0"/>
    <n v="0"/>
    <n v="0"/>
    <n v="1"/>
    <n v="0"/>
    <n v="0"/>
    <n v="0"/>
    <n v="0"/>
    <n v="0"/>
  </r>
  <r>
    <x v="73"/>
    <x v="87"/>
    <x v="4"/>
    <n v="3"/>
    <n v="16100"/>
    <s v="효자 3동"/>
    <n v="2"/>
    <n v="0"/>
    <n v="0"/>
    <n v="0"/>
    <n v="0"/>
    <n v="0"/>
    <n v="1"/>
    <n v="0"/>
    <n v="0"/>
    <n v="0"/>
    <n v="0"/>
    <n v="0"/>
    <n v="0"/>
    <n v="0"/>
    <n v="0"/>
    <n v="0"/>
    <n v="0"/>
    <n v="0"/>
    <n v="0"/>
    <n v="0"/>
    <n v="0"/>
  </r>
  <r>
    <x v="73"/>
    <x v="55"/>
    <x v="4"/>
    <n v="4"/>
    <n v="17300"/>
    <s v="후평 2동"/>
    <n v="1"/>
    <n v="1"/>
    <n v="0"/>
    <n v="0"/>
    <n v="0"/>
    <n v="0"/>
    <n v="0"/>
    <n v="0"/>
    <n v="0"/>
    <n v="0"/>
    <n v="0"/>
    <n v="0"/>
    <n v="1"/>
    <n v="0"/>
    <n v="0"/>
    <n v="0"/>
    <n v="1"/>
    <n v="0"/>
    <n v="0"/>
    <n v="0"/>
    <n v="0"/>
  </r>
  <r>
    <x v="73"/>
    <x v="164"/>
    <x v="4"/>
    <n v="3"/>
    <n v="15100"/>
    <s v="소양동"/>
    <n v="1"/>
    <n v="0"/>
    <n v="0"/>
    <n v="0"/>
    <n v="0"/>
    <n v="0"/>
    <n v="1"/>
    <n v="0"/>
    <n v="0"/>
    <n v="0"/>
    <n v="0"/>
    <n v="1"/>
    <n v="0"/>
    <n v="0"/>
    <n v="0"/>
    <n v="0"/>
    <n v="0"/>
    <n v="0"/>
    <n v="0"/>
    <n v="0"/>
    <n v="0"/>
  </r>
  <r>
    <x v="73"/>
    <x v="281"/>
    <x v="4"/>
    <n v="3"/>
    <n v="15600"/>
    <s v="후평 1동"/>
    <n v="2"/>
    <n v="0"/>
    <n v="0"/>
    <n v="0"/>
    <n v="0"/>
    <n v="0"/>
    <n v="0"/>
    <n v="1"/>
    <n v="0"/>
    <n v="0"/>
    <n v="0"/>
    <n v="0"/>
    <n v="0"/>
    <n v="0"/>
    <n v="0"/>
    <n v="0"/>
    <n v="0"/>
    <n v="0"/>
    <n v="0"/>
    <n v="0"/>
    <n v="0"/>
  </r>
  <r>
    <x v="73"/>
    <x v="235"/>
    <x v="4"/>
    <n v="4"/>
    <n v="17300"/>
    <s v="신사우동"/>
    <n v="1"/>
    <n v="1"/>
    <n v="1"/>
    <n v="0"/>
    <n v="0"/>
    <n v="0"/>
    <n v="0"/>
    <n v="0"/>
    <n v="0"/>
    <n v="0"/>
    <n v="0"/>
    <n v="0"/>
    <n v="0"/>
    <n v="0"/>
    <n v="0"/>
    <n v="0"/>
    <n v="0"/>
    <n v="1"/>
    <n v="0"/>
    <n v="0"/>
    <n v="0"/>
  </r>
  <r>
    <x v="73"/>
    <x v="282"/>
    <x v="4"/>
    <n v="3"/>
    <n v="16100"/>
    <s v="효자 2동"/>
    <n v="2"/>
    <n v="0"/>
    <n v="0"/>
    <n v="0"/>
    <n v="0"/>
    <n v="0"/>
    <n v="1"/>
    <n v="0"/>
    <n v="0"/>
    <n v="0"/>
    <n v="0"/>
    <n v="0"/>
    <n v="0"/>
    <n v="0"/>
    <n v="0"/>
    <n v="0"/>
    <n v="0"/>
    <n v="0"/>
    <n v="0"/>
    <n v="0"/>
    <n v="0"/>
  </r>
  <r>
    <x v="74"/>
    <x v="108"/>
    <x v="5"/>
    <n v="3"/>
    <n v="14300"/>
    <s v="강남동"/>
    <n v="1"/>
    <n v="0"/>
    <n v="0"/>
    <n v="1"/>
    <n v="1"/>
    <n v="0"/>
    <n v="0"/>
    <n v="0"/>
    <n v="0"/>
    <n v="0"/>
    <n v="0"/>
    <n v="0"/>
    <n v="0"/>
    <n v="0"/>
    <n v="0"/>
    <n v="0"/>
    <n v="0"/>
    <n v="0"/>
    <n v="0"/>
    <n v="0"/>
    <n v="0"/>
  </r>
  <r>
    <x v="74"/>
    <x v="138"/>
    <x v="5"/>
    <n v="2"/>
    <n v="16100"/>
    <s v="퇴계동"/>
    <n v="1"/>
    <n v="0"/>
    <n v="0"/>
    <n v="0"/>
    <n v="0"/>
    <n v="0"/>
    <n v="1"/>
    <n v="0"/>
    <n v="0"/>
    <n v="0"/>
    <n v="0"/>
    <n v="0"/>
    <n v="0"/>
    <n v="0"/>
    <n v="0"/>
    <n v="0"/>
    <n v="0"/>
    <n v="0"/>
    <n v="0"/>
    <n v="0"/>
    <n v="0"/>
  </r>
  <r>
    <x v="74"/>
    <x v="283"/>
    <x v="5"/>
    <n v="3"/>
    <n v="14800"/>
    <s v="후평 2동"/>
    <n v="1"/>
    <n v="0"/>
    <n v="0"/>
    <n v="0"/>
    <n v="0"/>
    <n v="0"/>
    <n v="0"/>
    <n v="2"/>
    <n v="0"/>
    <n v="0"/>
    <n v="0"/>
    <n v="0"/>
    <n v="0"/>
    <n v="0"/>
    <n v="0"/>
    <n v="0"/>
    <n v="0"/>
    <n v="0"/>
    <n v="0"/>
    <n v="0"/>
    <n v="0"/>
  </r>
  <r>
    <x v="75"/>
    <x v="101"/>
    <x v="0"/>
    <n v="3"/>
    <n v="15100"/>
    <s v="퇴계동"/>
    <n v="2"/>
    <n v="0"/>
    <n v="0"/>
    <n v="0"/>
    <n v="1"/>
    <n v="0"/>
    <n v="0"/>
    <n v="0"/>
    <n v="0"/>
    <n v="0"/>
    <n v="0"/>
    <n v="0"/>
    <n v="0"/>
    <n v="0"/>
    <n v="0"/>
    <n v="0"/>
    <n v="0"/>
    <n v="0"/>
    <n v="0"/>
    <n v="0"/>
    <n v="0"/>
  </r>
  <r>
    <x v="75"/>
    <x v="36"/>
    <x v="0"/>
    <n v="4"/>
    <n v="18300"/>
    <s v="동면"/>
    <n v="1"/>
    <n v="1"/>
    <n v="0"/>
    <n v="0"/>
    <n v="0"/>
    <n v="1"/>
    <n v="0"/>
    <n v="0"/>
    <n v="1"/>
    <n v="0"/>
    <n v="0"/>
    <n v="0"/>
    <n v="0"/>
    <n v="0"/>
    <n v="0"/>
    <n v="0"/>
    <n v="0"/>
    <n v="0"/>
    <n v="0"/>
    <n v="0"/>
    <n v="0"/>
  </r>
  <r>
    <x v="75"/>
    <x v="142"/>
    <x v="0"/>
    <n v="4"/>
    <n v="18600"/>
    <s v="후평 1동"/>
    <n v="2"/>
    <n v="0"/>
    <n v="0"/>
    <n v="0"/>
    <n v="2"/>
    <n v="0"/>
    <n v="0"/>
    <n v="0"/>
    <n v="0"/>
    <n v="0"/>
    <n v="0"/>
    <n v="0"/>
    <n v="0"/>
    <n v="0"/>
    <n v="0"/>
    <n v="0"/>
    <n v="0"/>
    <n v="0"/>
    <n v="0"/>
    <n v="0"/>
    <n v="0"/>
  </r>
  <r>
    <x v="75"/>
    <x v="15"/>
    <x v="0"/>
    <n v="14"/>
    <n v="68100"/>
    <s v="신사우동"/>
    <n v="7"/>
    <n v="0"/>
    <n v="0"/>
    <n v="0"/>
    <n v="0"/>
    <n v="0"/>
    <n v="7"/>
    <n v="0"/>
    <n v="0"/>
    <n v="0"/>
    <n v="0"/>
    <n v="0"/>
    <n v="0"/>
    <n v="0"/>
    <n v="0"/>
    <n v="0"/>
    <n v="0"/>
    <n v="0"/>
    <n v="0"/>
    <n v="0"/>
    <n v="0"/>
  </r>
  <r>
    <x v="75"/>
    <x v="284"/>
    <x v="0"/>
    <n v="3"/>
    <n v="16400"/>
    <s v="효자 2동"/>
    <n v="3"/>
    <n v="0"/>
    <n v="0"/>
    <n v="0"/>
    <n v="0"/>
    <n v="0"/>
    <n v="0"/>
    <n v="0"/>
    <n v="0"/>
    <n v="0"/>
    <n v="0"/>
    <n v="0"/>
    <n v="0"/>
    <n v="0"/>
    <n v="0"/>
    <n v="0"/>
    <n v="0"/>
    <n v="0"/>
    <n v="0"/>
    <n v="0"/>
    <n v="0"/>
  </r>
  <r>
    <x v="76"/>
    <x v="138"/>
    <x v="1"/>
    <n v="3"/>
    <n v="14800"/>
    <s v="강남동"/>
    <n v="1"/>
    <n v="0"/>
    <n v="0"/>
    <n v="0"/>
    <n v="1"/>
    <n v="0"/>
    <n v="1"/>
    <n v="0"/>
    <n v="0"/>
    <n v="0"/>
    <n v="0"/>
    <n v="0"/>
    <n v="0"/>
    <n v="0"/>
    <n v="0"/>
    <n v="0"/>
    <n v="0"/>
    <n v="0"/>
    <n v="0"/>
    <n v="0"/>
    <n v="0"/>
  </r>
  <r>
    <x v="76"/>
    <x v="285"/>
    <x v="1"/>
    <n v="4"/>
    <n v="17300"/>
    <s v="동면"/>
    <n v="1"/>
    <n v="1"/>
    <n v="0"/>
    <n v="0"/>
    <n v="1"/>
    <n v="0"/>
    <n v="0"/>
    <n v="0"/>
    <n v="1"/>
    <n v="0"/>
    <n v="0"/>
    <n v="0"/>
    <n v="0"/>
    <n v="0"/>
    <n v="0"/>
    <n v="0"/>
    <n v="0"/>
    <n v="0"/>
    <n v="0"/>
    <n v="0"/>
    <n v="0"/>
  </r>
  <r>
    <x v="76"/>
    <x v="157"/>
    <x v="1"/>
    <n v="3"/>
    <n v="14800"/>
    <s v="후평 3동"/>
    <n v="1"/>
    <n v="1"/>
    <n v="0"/>
    <n v="0"/>
    <n v="0"/>
    <n v="0"/>
    <n v="0"/>
    <n v="0"/>
    <n v="0"/>
    <n v="1"/>
    <n v="0"/>
    <n v="0"/>
    <n v="0"/>
    <n v="0"/>
    <n v="0"/>
    <n v="0"/>
    <n v="0"/>
    <n v="0"/>
    <n v="0"/>
    <n v="0"/>
    <n v="0"/>
  </r>
  <r>
    <x v="76"/>
    <x v="116"/>
    <x v="1"/>
    <n v="3"/>
    <n v="15100"/>
    <s v="효자 2동"/>
    <n v="1"/>
    <n v="0"/>
    <n v="0"/>
    <n v="0"/>
    <n v="0"/>
    <n v="0"/>
    <n v="1"/>
    <n v="0"/>
    <n v="0"/>
    <n v="0"/>
    <n v="0"/>
    <n v="1"/>
    <n v="0"/>
    <n v="0"/>
    <n v="0"/>
    <n v="0"/>
    <n v="0"/>
    <n v="0"/>
    <n v="0"/>
    <n v="0"/>
    <n v="0"/>
  </r>
  <r>
    <x v="76"/>
    <x v="286"/>
    <x v="1"/>
    <n v="5"/>
    <n v="20800"/>
    <s v="후평 3동"/>
    <n v="1"/>
    <n v="1"/>
    <n v="1"/>
    <n v="0"/>
    <n v="0"/>
    <n v="0"/>
    <n v="0"/>
    <n v="0"/>
    <n v="0"/>
    <n v="1"/>
    <n v="0"/>
    <n v="0"/>
    <n v="0"/>
    <n v="0"/>
    <n v="0"/>
    <n v="1"/>
    <n v="0"/>
    <n v="0"/>
    <n v="0"/>
    <n v="0"/>
    <n v="0"/>
  </r>
  <r>
    <x v="76"/>
    <x v="287"/>
    <x v="1"/>
    <n v="4"/>
    <n v="15500"/>
    <s v="후평 1동"/>
    <n v="0"/>
    <n v="0"/>
    <n v="0"/>
    <n v="1"/>
    <n v="0"/>
    <n v="0"/>
    <n v="0"/>
    <n v="0"/>
    <n v="0"/>
    <n v="0"/>
    <n v="0"/>
    <n v="0"/>
    <n v="0"/>
    <n v="0"/>
    <n v="0"/>
    <n v="1"/>
    <n v="2"/>
    <n v="0"/>
    <n v="0"/>
    <n v="0"/>
    <n v="0"/>
  </r>
  <r>
    <x v="76"/>
    <x v="216"/>
    <x v="1"/>
    <n v="3"/>
    <n v="14800"/>
    <s v="약사명동"/>
    <n v="0"/>
    <n v="0"/>
    <n v="0"/>
    <n v="0"/>
    <n v="0"/>
    <n v="0"/>
    <n v="0"/>
    <n v="0"/>
    <n v="0"/>
    <n v="0"/>
    <n v="0"/>
    <n v="1"/>
    <n v="1"/>
    <n v="0"/>
    <n v="0"/>
    <n v="1"/>
    <n v="0"/>
    <n v="0"/>
    <n v="0"/>
    <n v="0"/>
    <n v="0"/>
  </r>
  <r>
    <x v="77"/>
    <x v="42"/>
    <x v="2"/>
    <n v="5"/>
    <n v="20500"/>
    <s v="조운동"/>
    <n v="0"/>
    <n v="0"/>
    <n v="0"/>
    <n v="0"/>
    <n v="1"/>
    <n v="1"/>
    <n v="0"/>
    <n v="0"/>
    <n v="1"/>
    <n v="0"/>
    <n v="0"/>
    <n v="0"/>
    <n v="0"/>
    <n v="0"/>
    <n v="0"/>
    <n v="0"/>
    <n v="1"/>
    <n v="0"/>
    <n v="1"/>
    <n v="0"/>
    <n v="0"/>
  </r>
  <r>
    <x v="77"/>
    <x v="35"/>
    <x v="2"/>
    <n v="3"/>
    <n v="15100"/>
    <s v="효자 3동"/>
    <n v="2"/>
    <n v="1"/>
    <n v="0"/>
    <n v="0"/>
    <n v="0"/>
    <n v="0"/>
    <n v="0"/>
    <n v="0"/>
    <n v="0"/>
    <n v="0"/>
    <n v="0"/>
    <n v="0"/>
    <n v="0"/>
    <n v="0"/>
    <n v="0"/>
    <n v="0"/>
    <n v="0"/>
    <n v="0"/>
    <n v="0"/>
    <n v="0"/>
    <n v="0"/>
  </r>
  <r>
    <x v="77"/>
    <x v="87"/>
    <x v="2"/>
    <n v="4"/>
    <n v="17300"/>
    <s v="후평 1동"/>
    <n v="1"/>
    <n v="0"/>
    <n v="0"/>
    <n v="0"/>
    <n v="1"/>
    <n v="0"/>
    <n v="0"/>
    <n v="0"/>
    <n v="2"/>
    <n v="0"/>
    <n v="0"/>
    <n v="0"/>
    <n v="0"/>
    <n v="0"/>
    <n v="0"/>
    <n v="0"/>
    <n v="0"/>
    <n v="0"/>
    <n v="0"/>
    <n v="0"/>
    <n v="0"/>
  </r>
  <r>
    <x v="77"/>
    <x v="116"/>
    <x v="2"/>
    <n v="3"/>
    <n v="15800"/>
    <s v="신사우동"/>
    <n v="1"/>
    <n v="0"/>
    <n v="0"/>
    <n v="0"/>
    <n v="0"/>
    <n v="0"/>
    <n v="0"/>
    <n v="2"/>
    <n v="0"/>
    <n v="0"/>
    <n v="0"/>
    <n v="0"/>
    <n v="0"/>
    <n v="0"/>
    <n v="0"/>
    <n v="0"/>
    <n v="0"/>
    <n v="0"/>
    <n v="0"/>
    <n v="0"/>
    <n v="0"/>
  </r>
  <r>
    <x v="77"/>
    <x v="179"/>
    <x v="2"/>
    <n v="4"/>
    <n v="19300"/>
    <s v="조운동"/>
    <n v="1"/>
    <n v="0"/>
    <n v="0"/>
    <n v="2"/>
    <n v="0"/>
    <n v="1"/>
    <n v="0"/>
    <n v="0"/>
    <n v="0"/>
    <n v="0"/>
    <n v="0"/>
    <n v="0"/>
    <n v="0"/>
    <n v="0"/>
    <n v="0"/>
    <n v="0"/>
    <n v="0"/>
    <n v="0"/>
    <n v="0"/>
    <n v="0"/>
    <n v="0"/>
  </r>
  <r>
    <x v="77"/>
    <x v="288"/>
    <x v="2"/>
    <n v="5"/>
    <n v="23800"/>
    <s v="후평 1동"/>
    <n v="1"/>
    <n v="0"/>
    <n v="0"/>
    <n v="0"/>
    <n v="1"/>
    <n v="0"/>
    <n v="1"/>
    <n v="0"/>
    <n v="0"/>
    <n v="0"/>
    <n v="0"/>
    <n v="0"/>
    <n v="0"/>
    <n v="0"/>
    <n v="0"/>
    <n v="0"/>
    <n v="0"/>
    <n v="2"/>
    <n v="0"/>
    <n v="0"/>
    <n v="0"/>
  </r>
  <r>
    <x v="77"/>
    <x v="23"/>
    <x v="2"/>
    <n v="3"/>
    <n v="15300"/>
    <s v="교동"/>
    <n v="1"/>
    <n v="0"/>
    <n v="0"/>
    <n v="1"/>
    <n v="0"/>
    <n v="0"/>
    <n v="1"/>
    <n v="0"/>
    <n v="0"/>
    <n v="0"/>
    <n v="0"/>
    <n v="0"/>
    <n v="0"/>
    <n v="0"/>
    <n v="0"/>
    <n v="0"/>
    <n v="0"/>
    <n v="0"/>
    <n v="0"/>
    <n v="0"/>
    <n v="0"/>
  </r>
  <r>
    <x v="77"/>
    <x v="158"/>
    <x v="2"/>
    <n v="5"/>
    <n v="26000"/>
    <s v="후평 2동"/>
    <n v="5"/>
    <n v="0"/>
    <n v="0"/>
    <n v="0"/>
    <n v="0"/>
    <n v="0"/>
    <n v="0"/>
    <n v="0"/>
    <n v="0"/>
    <n v="0"/>
    <n v="0"/>
    <n v="0"/>
    <n v="0"/>
    <n v="0"/>
    <n v="0"/>
    <n v="0"/>
    <n v="0"/>
    <n v="0"/>
    <n v="0"/>
    <n v="0"/>
    <n v="0"/>
  </r>
  <r>
    <x v="78"/>
    <x v="10"/>
    <x v="3"/>
    <n v="3"/>
    <n v="14500"/>
    <s v="강남동"/>
    <n v="0"/>
    <n v="0"/>
    <n v="0"/>
    <n v="2"/>
    <n v="0"/>
    <n v="0"/>
    <n v="1"/>
    <n v="0"/>
    <n v="0"/>
    <n v="0"/>
    <n v="0"/>
    <n v="0"/>
    <n v="0"/>
    <n v="0"/>
    <n v="0"/>
    <n v="0"/>
    <n v="0"/>
    <n v="0"/>
    <n v="0"/>
    <n v="0"/>
    <n v="0"/>
  </r>
  <r>
    <x v="78"/>
    <x v="143"/>
    <x v="3"/>
    <n v="3"/>
    <n v="14500"/>
    <s v="후평 1동"/>
    <n v="0"/>
    <n v="1"/>
    <n v="0"/>
    <n v="0"/>
    <n v="0"/>
    <n v="1"/>
    <n v="0"/>
    <n v="0"/>
    <n v="0"/>
    <n v="1"/>
    <n v="0"/>
    <n v="0"/>
    <n v="0"/>
    <n v="0"/>
    <n v="0"/>
    <n v="0"/>
    <n v="0"/>
    <n v="0"/>
    <n v="0"/>
    <n v="0"/>
    <n v="0"/>
  </r>
  <r>
    <x v="78"/>
    <x v="138"/>
    <x v="3"/>
    <n v="5"/>
    <n v="22800"/>
    <s v="후평 2동"/>
    <n v="1"/>
    <n v="0"/>
    <n v="0"/>
    <n v="2"/>
    <n v="0"/>
    <n v="0"/>
    <n v="0"/>
    <n v="2"/>
    <n v="0"/>
    <n v="0"/>
    <n v="0"/>
    <n v="0"/>
    <n v="0"/>
    <n v="0"/>
    <n v="0"/>
    <n v="0"/>
    <n v="0"/>
    <n v="0"/>
    <n v="0"/>
    <n v="0"/>
    <n v="0"/>
  </r>
  <r>
    <x v="78"/>
    <x v="124"/>
    <x v="3"/>
    <n v="6"/>
    <n v="25800"/>
    <s v="석사동"/>
    <n v="0"/>
    <n v="0"/>
    <n v="0"/>
    <n v="1"/>
    <n v="2"/>
    <n v="0"/>
    <n v="0"/>
    <n v="0"/>
    <n v="0"/>
    <n v="2"/>
    <n v="0"/>
    <n v="1"/>
    <n v="0"/>
    <n v="0"/>
    <n v="0"/>
    <n v="0"/>
    <n v="0"/>
    <n v="0"/>
    <n v="0"/>
    <n v="0"/>
    <n v="0"/>
  </r>
  <r>
    <x v="78"/>
    <x v="176"/>
    <x v="3"/>
    <n v="4"/>
    <n v="15000"/>
    <s v="후평 2동"/>
    <n v="0"/>
    <n v="1"/>
    <n v="1"/>
    <n v="0"/>
    <n v="1"/>
    <n v="0"/>
    <n v="0"/>
    <n v="0"/>
    <n v="0"/>
    <n v="0"/>
    <n v="0"/>
    <n v="0"/>
    <n v="0"/>
    <n v="0"/>
    <n v="0"/>
    <n v="1"/>
    <n v="0"/>
    <n v="0"/>
    <n v="0"/>
    <n v="0"/>
    <n v="0"/>
  </r>
  <r>
    <x v="78"/>
    <x v="39"/>
    <x v="3"/>
    <n v="5"/>
    <n v="18500"/>
    <s v="후평 1동"/>
    <n v="0"/>
    <n v="1"/>
    <n v="0"/>
    <n v="1"/>
    <n v="0"/>
    <n v="0"/>
    <n v="0"/>
    <n v="1"/>
    <n v="0"/>
    <n v="0"/>
    <n v="0"/>
    <n v="0"/>
    <n v="0"/>
    <n v="0"/>
    <n v="0"/>
    <n v="0"/>
    <n v="2"/>
    <n v="0"/>
    <n v="0"/>
    <n v="0"/>
    <n v="0"/>
  </r>
  <r>
    <x v="78"/>
    <x v="73"/>
    <x v="3"/>
    <n v="3"/>
    <n v="14800"/>
    <s v="동면"/>
    <n v="1"/>
    <n v="0"/>
    <n v="0"/>
    <n v="0"/>
    <n v="1"/>
    <n v="0"/>
    <n v="0"/>
    <n v="0"/>
    <n v="0"/>
    <n v="0"/>
    <n v="0"/>
    <n v="0"/>
    <n v="0"/>
    <n v="0"/>
    <n v="0"/>
    <n v="0"/>
    <n v="0"/>
    <n v="1"/>
    <n v="0"/>
    <n v="0"/>
    <n v="0"/>
  </r>
  <r>
    <x v="78"/>
    <x v="194"/>
    <x v="3"/>
    <n v="4"/>
    <n v="17300"/>
    <s v="후평 2동"/>
    <n v="0"/>
    <n v="1"/>
    <n v="0"/>
    <n v="0"/>
    <n v="1"/>
    <n v="0"/>
    <n v="0"/>
    <n v="0"/>
    <n v="0"/>
    <n v="0"/>
    <n v="0"/>
    <n v="1"/>
    <n v="0"/>
    <n v="0"/>
    <n v="0"/>
    <n v="1"/>
    <n v="0"/>
    <n v="0"/>
    <n v="0"/>
    <n v="0"/>
    <n v="0"/>
  </r>
  <r>
    <x v="78"/>
    <x v="163"/>
    <x v="3"/>
    <n v="9"/>
    <n v="41100"/>
    <s v="효자 1동"/>
    <n v="2"/>
    <n v="2"/>
    <n v="0"/>
    <n v="0"/>
    <n v="0"/>
    <n v="0"/>
    <n v="2"/>
    <n v="0"/>
    <n v="0"/>
    <n v="0"/>
    <n v="0"/>
    <n v="0"/>
    <n v="1"/>
    <n v="0"/>
    <n v="0"/>
    <n v="2"/>
    <n v="0"/>
    <n v="0"/>
    <n v="0"/>
    <n v="0"/>
    <n v="0"/>
  </r>
  <r>
    <x v="78"/>
    <x v="289"/>
    <x v="3"/>
    <n v="5"/>
    <n v="21500"/>
    <s v="석사동"/>
    <n v="0"/>
    <n v="0"/>
    <n v="0"/>
    <n v="0"/>
    <n v="0"/>
    <n v="0"/>
    <n v="0"/>
    <n v="0"/>
    <n v="1"/>
    <n v="0"/>
    <n v="2"/>
    <n v="0"/>
    <n v="1"/>
    <n v="0"/>
    <n v="0"/>
    <n v="0"/>
    <n v="1"/>
    <n v="0"/>
    <n v="0"/>
    <n v="0"/>
    <n v="0"/>
  </r>
  <r>
    <x v="78"/>
    <x v="284"/>
    <x v="3"/>
    <n v="4"/>
    <n v="15600"/>
    <s v="후평 3동"/>
    <n v="1"/>
    <n v="0"/>
    <n v="0"/>
    <n v="0"/>
    <n v="0"/>
    <n v="0"/>
    <n v="0"/>
    <n v="0"/>
    <n v="0"/>
    <n v="0"/>
    <n v="0"/>
    <n v="1"/>
    <n v="0"/>
    <n v="0"/>
    <n v="0"/>
    <n v="0"/>
    <n v="2"/>
    <n v="0"/>
    <n v="0"/>
    <n v="0"/>
    <n v="0"/>
  </r>
  <r>
    <x v="78"/>
    <x v="268"/>
    <x v="3"/>
    <n v="6"/>
    <n v="22800"/>
    <s v="동내면"/>
    <n v="1"/>
    <n v="1"/>
    <n v="1"/>
    <n v="1"/>
    <n v="0"/>
    <n v="0"/>
    <n v="0"/>
    <n v="0"/>
    <n v="0"/>
    <n v="0"/>
    <n v="0"/>
    <n v="0"/>
    <n v="0"/>
    <n v="0"/>
    <n v="1"/>
    <n v="1"/>
    <n v="0"/>
    <n v="0"/>
    <n v="0"/>
    <n v="0"/>
    <n v="0"/>
  </r>
  <r>
    <x v="78"/>
    <x v="243"/>
    <x v="3"/>
    <n v="6"/>
    <n v="21300"/>
    <s v="후평 2동"/>
    <n v="1"/>
    <n v="2"/>
    <n v="2"/>
    <n v="0"/>
    <n v="0"/>
    <n v="0"/>
    <n v="0"/>
    <n v="0"/>
    <n v="0"/>
    <n v="0"/>
    <n v="0"/>
    <n v="0"/>
    <n v="0"/>
    <n v="0"/>
    <n v="0"/>
    <n v="0"/>
    <n v="0"/>
    <n v="1"/>
    <n v="0"/>
    <n v="0"/>
    <n v="0"/>
  </r>
  <r>
    <x v="78"/>
    <x v="5"/>
    <x v="3"/>
    <n v="6"/>
    <n v="27600"/>
    <s v="후평 3동"/>
    <n v="1"/>
    <n v="0"/>
    <n v="0"/>
    <n v="2"/>
    <n v="0"/>
    <n v="0"/>
    <n v="0"/>
    <n v="0"/>
    <n v="0"/>
    <n v="0"/>
    <n v="0"/>
    <n v="1"/>
    <n v="0"/>
    <n v="0"/>
    <n v="0"/>
    <n v="1"/>
    <n v="0"/>
    <n v="0"/>
    <n v="1"/>
    <n v="0"/>
    <n v="0"/>
  </r>
  <r>
    <x v="79"/>
    <x v="10"/>
    <x v="4"/>
    <n v="6"/>
    <n v="26000"/>
    <s v="소양동"/>
    <n v="0"/>
    <n v="0"/>
    <n v="0"/>
    <n v="0"/>
    <n v="2"/>
    <n v="1"/>
    <n v="0"/>
    <n v="0"/>
    <n v="1"/>
    <n v="0"/>
    <n v="0"/>
    <n v="0"/>
    <n v="0"/>
    <n v="0"/>
    <n v="0"/>
    <n v="1"/>
    <n v="0"/>
    <n v="1"/>
    <n v="0"/>
    <n v="0"/>
    <n v="0"/>
  </r>
  <r>
    <x v="79"/>
    <x v="78"/>
    <x v="4"/>
    <n v="6"/>
    <n v="26900"/>
    <s v="동면"/>
    <n v="3"/>
    <n v="0"/>
    <n v="0"/>
    <n v="0"/>
    <n v="0"/>
    <n v="0"/>
    <n v="0"/>
    <n v="0"/>
    <n v="3"/>
    <n v="0"/>
    <n v="0"/>
    <n v="0"/>
    <n v="0"/>
    <n v="0"/>
    <n v="0"/>
    <n v="0"/>
    <n v="0"/>
    <n v="0"/>
    <n v="0"/>
    <n v="0"/>
    <n v="0"/>
  </r>
  <r>
    <x v="79"/>
    <x v="35"/>
    <x v="4"/>
    <n v="3"/>
    <n v="14800"/>
    <s v="후평 3동"/>
    <n v="1"/>
    <n v="0"/>
    <n v="0"/>
    <n v="0"/>
    <n v="1"/>
    <n v="0"/>
    <n v="0"/>
    <n v="0"/>
    <n v="0"/>
    <n v="0"/>
    <n v="0"/>
    <n v="0"/>
    <n v="0"/>
    <n v="0"/>
    <n v="0"/>
    <n v="1"/>
    <n v="0"/>
    <n v="0"/>
    <n v="0"/>
    <n v="0"/>
    <n v="0"/>
  </r>
  <r>
    <x v="79"/>
    <x v="231"/>
    <x v="4"/>
    <n v="3"/>
    <n v="14800"/>
    <s v="후평 2동"/>
    <n v="1"/>
    <n v="0"/>
    <n v="0"/>
    <n v="0"/>
    <n v="1"/>
    <n v="0"/>
    <n v="0"/>
    <n v="0"/>
    <n v="0"/>
    <n v="0"/>
    <n v="1"/>
    <n v="0"/>
    <n v="0"/>
    <n v="0"/>
    <n v="0"/>
    <n v="0"/>
    <n v="0"/>
    <n v="0"/>
    <n v="0"/>
    <n v="0"/>
    <n v="0"/>
  </r>
  <r>
    <x v="79"/>
    <x v="94"/>
    <x v="4"/>
    <n v="4"/>
    <n v="17300"/>
    <s v="후평 3동"/>
    <n v="1"/>
    <n v="0"/>
    <n v="0"/>
    <n v="0"/>
    <n v="0"/>
    <n v="0"/>
    <n v="1"/>
    <n v="0"/>
    <n v="1"/>
    <n v="0"/>
    <n v="0"/>
    <n v="0"/>
    <n v="0"/>
    <n v="0"/>
    <n v="0"/>
    <n v="0"/>
    <n v="1"/>
    <n v="0"/>
    <n v="0"/>
    <n v="0"/>
    <n v="0"/>
  </r>
  <r>
    <x v="79"/>
    <x v="4"/>
    <x v="4"/>
    <n v="3"/>
    <n v="14500"/>
    <s v="후평 3동"/>
    <n v="0"/>
    <n v="1"/>
    <n v="0"/>
    <n v="0"/>
    <n v="0"/>
    <n v="0"/>
    <n v="1"/>
    <n v="0"/>
    <n v="0"/>
    <n v="0"/>
    <n v="0"/>
    <n v="0"/>
    <n v="1"/>
    <n v="0"/>
    <n v="0"/>
    <n v="0"/>
    <n v="0"/>
    <n v="0"/>
    <n v="0"/>
    <n v="0"/>
    <n v="0"/>
  </r>
  <r>
    <x v="79"/>
    <x v="290"/>
    <x v="4"/>
    <n v="4"/>
    <n v="18300"/>
    <s v="후평 1동"/>
    <n v="1"/>
    <n v="0"/>
    <n v="0"/>
    <n v="0"/>
    <n v="1"/>
    <n v="0"/>
    <n v="0"/>
    <n v="0"/>
    <n v="1"/>
    <n v="0"/>
    <n v="1"/>
    <n v="0"/>
    <n v="0"/>
    <n v="0"/>
    <n v="0"/>
    <n v="0"/>
    <n v="0"/>
    <n v="0"/>
    <n v="0"/>
    <n v="0"/>
    <n v="0"/>
  </r>
  <r>
    <x v="79"/>
    <x v="41"/>
    <x v="4"/>
    <n v="3"/>
    <n v="16400"/>
    <s v="동면"/>
    <n v="3"/>
    <n v="0"/>
    <n v="0"/>
    <n v="0"/>
    <n v="0"/>
    <n v="0"/>
    <n v="0"/>
    <n v="0"/>
    <n v="0"/>
    <n v="0"/>
    <n v="0"/>
    <n v="0"/>
    <n v="0"/>
    <n v="0"/>
    <n v="0"/>
    <n v="0"/>
    <n v="0"/>
    <n v="0"/>
    <n v="0"/>
    <n v="0"/>
    <n v="0"/>
  </r>
  <r>
    <x v="79"/>
    <x v="52"/>
    <x v="4"/>
    <n v="6"/>
    <n v="28500"/>
    <s v="소양동"/>
    <n v="0"/>
    <n v="0"/>
    <n v="0"/>
    <n v="0"/>
    <n v="0"/>
    <n v="0"/>
    <n v="2"/>
    <n v="1"/>
    <n v="0"/>
    <n v="2"/>
    <n v="0"/>
    <n v="0"/>
    <n v="1"/>
    <n v="0"/>
    <n v="0"/>
    <n v="0"/>
    <n v="0"/>
    <n v="0"/>
    <n v="0"/>
    <n v="0"/>
    <n v="0"/>
  </r>
  <r>
    <x v="80"/>
    <x v="108"/>
    <x v="5"/>
    <n v="5"/>
    <n v="22800"/>
    <s v="후평 2동"/>
    <n v="1"/>
    <n v="1"/>
    <n v="0"/>
    <n v="0"/>
    <n v="1"/>
    <n v="0"/>
    <n v="0"/>
    <n v="0"/>
    <n v="0"/>
    <n v="0"/>
    <n v="0"/>
    <n v="0"/>
    <n v="1"/>
    <n v="0"/>
    <n v="0"/>
    <n v="0"/>
    <n v="0"/>
    <n v="1"/>
    <n v="0"/>
    <n v="0"/>
    <n v="0"/>
  </r>
  <r>
    <x v="80"/>
    <x v="98"/>
    <x v="5"/>
    <n v="6"/>
    <n v="28900"/>
    <s v="동면"/>
    <n v="3"/>
    <n v="1"/>
    <n v="0"/>
    <n v="0"/>
    <n v="0"/>
    <n v="0"/>
    <n v="1"/>
    <n v="0"/>
    <n v="0"/>
    <n v="0"/>
    <n v="0"/>
    <n v="0"/>
    <n v="0"/>
    <n v="0"/>
    <n v="0"/>
    <n v="1"/>
    <n v="0"/>
    <n v="0"/>
    <n v="0"/>
    <n v="0"/>
    <n v="0"/>
  </r>
  <r>
    <x v="80"/>
    <x v="170"/>
    <x v="5"/>
    <n v="3"/>
    <n v="15500"/>
    <s v="동면"/>
    <n v="0"/>
    <n v="0"/>
    <n v="0"/>
    <n v="0"/>
    <n v="0"/>
    <n v="0"/>
    <n v="0"/>
    <n v="0"/>
    <n v="0"/>
    <n v="1"/>
    <n v="0"/>
    <n v="0"/>
    <n v="1"/>
    <n v="0"/>
    <n v="0"/>
    <n v="0"/>
    <n v="0"/>
    <n v="1"/>
    <n v="0"/>
    <n v="0"/>
    <n v="0"/>
  </r>
  <r>
    <x v="80"/>
    <x v="102"/>
    <x v="5"/>
    <n v="6"/>
    <n v="22000"/>
    <s v="후평 1동"/>
    <n v="0"/>
    <n v="0"/>
    <n v="0"/>
    <n v="0"/>
    <n v="0"/>
    <n v="0"/>
    <n v="0"/>
    <n v="0"/>
    <n v="5"/>
    <n v="0"/>
    <n v="0"/>
    <n v="0"/>
    <n v="0"/>
    <n v="0"/>
    <n v="0"/>
    <n v="0"/>
    <n v="1"/>
    <n v="0"/>
    <n v="0"/>
    <n v="0"/>
    <n v="0"/>
  </r>
  <r>
    <x v="80"/>
    <x v="274"/>
    <x v="5"/>
    <n v="5"/>
    <n v="23300"/>
    <s v="퇴계동"/>
    <n v="1"/>
    <n v="0"/>
    <n v="0"/>
    <n v="1"/>
    <n v="0"/>
    <n v="0"/>
    <n v="1"/>
    <n v="0"/>
    <n v="1"/>
    <n v="0"/>
    <n v="0"/>
    <n v="0"/>
    <n v="0"/>
    <n v="0"/>
    <n v="0"/>
    <n v="1"/>
    <n v="0"/>
    <n v="0"/>
    <n v="0"/>
    <n v="0"/>
    <n v="0"/>
  </r>
  <r>
    <x v="80"/>
    <x v="210"/>
    <x v="5"/>
    <n v="4"/>
    <n v="20300"/>
    <s v="후평 2동"/>
    <n v="1"/>
    <n v="0"/>
    <n v="0"/>
    <n v="0"/>
    <n v="0"/>
    <n v="0"/>
    <n v="0"/>
    <n v="0"/>
    <n v="0"/>
    <n v="1"/>
    <n v="0"/>
    <n v="0"/>
    <n v="1"/>
    <n v="0"/>
    <n v="0"/>
    <n v="0"/>
    <n v="0"/>
    <n v="1"/>
    <n v="0"/>
    <n v="0"/>
    <n v="0"/>
  </r>
  <r>
    <x v="80"/>
    <x v="173"/>
    <x v="5"/>
    <n v="3"/>
    <n v="15600"/>
    <s v="소양동"/>
    <n v="2"/>
    <n v="0"/>
    <n v="0"/>
    <n v="1"/>
    <n v="0"/>
    <n v="0"/>
    <n v="0"/>
    <n v="0"/>
    <n v="0"/>
    <n v="0"/>
    <n v="0"/>
    <n v="0"/>
    <n v="0"/>
    <n v="0"/>
    <n v="0"/>
    <n v="0"/>
    <n v="0"/>
    <n v="0"/>
    <n v="0"/>
    <n v="0"/>
    <n v="0"/>
  </r>
  <r>
    <x v="81"/>
    <x v="22"/>
    <x v="0"/>
    <n v="3"/>
    <n v="14800"/>
    <s v="후평 1동"/>
    <n v="1"/>
    <n v="0"/>
    <n v="0"/>
    <n v="0"/>
    <n v="1"/>
    <n v="0"/>
    <n v="0"/>
    <n v="0"/>
    <n v="0"/>
    <n v="1"/>
    <n v="0"/>
    <n v="0"/>
    <n v="0"/>
    <n v="0"/>
    <n v="0"/>
    <n v="0"/>
    <n v="0"/>
    <n v="0"/>
    <n v="0"/>
    <n v="0"/>
    <n v="0"/>
  </r>
  <r>
    <x v="81"/>
    <x v="72"/>
    <x v="0"/>
    <n v="3"/>
    <n v="14800"/>
    <s v="조운동"/>
    <n v="1"/>
    <n v="0"/>
    <n v="0"/>
    <n v="0"/>
    <n v="0"/>
    <n v="0"/>
    <n v="0"/>
    <n v="0"/>
    <n v="1"/>
    <n v="0"/>
    <n v="0"/>
    <n v="0"/>
    <n v="0"/>
    <n v="0"/>
    <n v="0"/>
    <n v="0"/>
    <n v="0"/>
    <n v="1"/>
    <n v="0"/>
    <n v="0"/>
    <n v="0"/>
  </r>
  <r>
    <x v="81"/>
    <x v="95"/>
    <x v="0"/>
    <n v="3"/>
    <n v="15800"/>
    <s v="후평 1동"/>
    <n v="1"/>
    <n v="0"/>
    <n v="0"/>
    <n v="0"/>
    <n v="0"/>
    <n v="1"/>
    <n v="0"/>
    <n v="0"/>
    <n v="0"/>
    <n v="1"/>
    <n v="0"/>
    <n v="0"/>
    <n v="0"/>
    <n v="0"/>
    <n v="0"/>
    <n v="0"/>
    <n v="0"/>
    <n v="0"/>
    <n v="0"/>
    <n v="0"/>
    <n v="0"/>
  </r>
  <r>
    <x v="81"/>
    <x v="142"/>
    <x v="0"/>
    <n v="4"/>
    <n v="15300"/>
    <s v="효자 3동"/>
    <n v="1"/>
    <n v="1"/>
    <n v="0"/>
    <n v="0"/>
    <n v="0"/>
    <n v="0"/>
    <n v="0"/>
    <n v="0"/>
    <n v="0"/>
    <n v="0"/>
    <n v="0"/>
    <n v="0"/>
    <n v="0"/>
    <n v="0"/>
    <n v="0"/>
    <n v="0"/>
    <n v="2"/>
    <n v="0"/>
    <n v="0"/>
    <n v="0"/>
    <n v="0"/>
  </r>
  <r>
    <x v="81"/>
    <x v="15"/>
    <x v="0"/>
    <n v="4"/>
    <n v="18300"/>
    <s v="신사우동"/>
    <n v="1"/>
    <n v="1"/>
    <n v="0"/>
    <n v="0"/>
    <n v="0"/>
    <n v="0"/>
    <n v="0"/>
    <n v="0"/>
    <n v="2"/>
    <n v="0"/>
    <n v="0"/>
    <n v="0"/>
    <n v="0"/>
    <n v="0"/>
    <n v="0"/>
    <n v="0"/>
    <n v="0"/>
    <n v="0"/>
    <n v="0"/>
    <n v="0"/>
    <n v="0"/>
  </r>
  <r>
    <x v="81"/>
    <x v="221"/>
    <x v="0"/>
    <n v="6"/>
    <n v="24800"/>
    <s v="후평 1동"/>
    <n v="1"/>
    <n v="1"/>
    <n v="0"/>
    <n v="0"/>
    <n v="1"/>
    <n v="0"/>
    <n v="1"/>
    <n v="1"/>
    <n v="0"/>
    <n v="0"/>
    <n v="0"/>
    <n v="0"/>
    <n v="0"/>
    <n v="0"/>
    <n v="0"/>
    <n v="0"/>
    <n v="1"/>
    <n v="0"/>
    <n v="0"/>
    <n v="0"/>
    <n v="0"/>
  </r>
  <r>
    <x v="81"/>
    <x v="30"/>
    <x v="0"/>
    <n v="8"/>
    <n v="32300"/>
    <s v="소양동"/>
    <n v="1"/>
    <n v="1"/>
    <n v="1"/>
    <n v="0"/>
    <n v="1"/>
    <n v="0"/>
    <n v="1"/>
    <n v="0"/>
    <n v="1"/>
    <n v="0"/>
    <n v="0"/>
    <n v="0"/>
    <n v="0"/>
    <n v="0"/>
    <n v="0"/>
    <n v="0"/>
    <n v="0"/>
    <n v="2"/>
    <n v="0"/>
    <n v="0"/>
    <n v="0"/>
  </r>
  <r>
    <x v="81"/>
    <x v="267"/>
    <x v="0"/>
    <n v="4"/>
    <n v="16300"/>
    <s v="후평 3동"/>
    <n v="1"/>
    <n v="1"/>
    <n v="1"/>
    <n v="0"/>
    <n v="0"/>
    <n v="0"/>
    <n v="1"/>
    <n v="0"/>
    <n v="0"/>
    <n v="0"/>
    <n v="0"/>
    <n v="0"/>
    <n v="0"/>
    <n v="0"/>
    <n v="0"/>
    <n v="0"/>
    <n v="0"/>
    <n v="0"/>
    <n v="0"/>
    <n v="0"/>
    <n v="0"/>
  </r>
  <r>
    <x v="81"/>
    <x v="281"/>
    <x v="0"/>
    <n v="4"/>
    <n v="18600"/>
    <s v="근화동"/>
    <n v="2"/>
    <n v="0"/>
    <n v="0"/>
    <n v="0"/>
    <n v="2"/>
    <n v="0"/>
    <n v="0"/>
    <n v="0"/>
    <n v="0"/>
    <n v="0"/>
    <n v="0"/>
    <n v="0"/>
    <n v="0"/>
    <n v="0"/>
    <n v="0"/>
    <n v="0"/>
    <n v="0"/>
    <n v="0"/>
    <n v="0"/>
    <n v="0"/>
    <n v="0"/>
  </r>
  <r>
    <x v="81"/>
    <x v="291"/>
    <x v="0"/>
    <n v="3"/>
    <n v="15800"/>
    <s v="동면"/>
    <n v="1"/>
    <n v="0"/>
    <n v="0"/>
    <n v="0"/>
    <n v="0"/>
    <n v="0"/>
    <n v="0"/>
    <n v="0"/>
    <n v="0"/>
    <n v="0"/>
    <n v="0"/>
    <n v="0"/>
    <n v="0"/>
    <n v="0"/>
    <n v="0"/>
    <n v="0"/>
    <n v="0"/>
    <n v="2"/>
    <n v="0"/>
    <n v="0"/>
    <n v="0"/>
  </r>
  <r>
    <x v="82"/>
    <x v="25"/>
    <x v="1"/>
    <n v="11"/>
    <n v="51900"/>
    <s v="퇴계동"/>
    <n v="8"/>
    <n v="0"/>
    <n v="0"/>
    <n v="0"/>
    <n v="0"/>
    <n v="0"/>
    <n v="0"/>
    <n v="0"/>
    <n v="0"/>
    <n v="1"/>
    <n v="0"/>
    <n v="0"/>
    <n v="1"/>
    <n v="0"/>
    <n v="0"/>
    <n v="0"/>
    <n v="1"/>
    <n v="0"/>
    <n v="0"/>
    <n v="0"/>
    <n v="0"/>
  </r>
  <r>
    <x v="82"/>
    <x v="36"/>
    <x v="1"/>
    <n v="4"/>
    <n v="17000"/>
    <s v="동면"/>
    <n v="0"/>
    <n v="0"/>
    <n v="0"/>
    <n v="0"/>
    <n v="2"/>
    <n v="0"/>
    <n v="0"/>
    <n v="0"/>
    <n v="1"/>
    <n v="0"/>
    <n v="0"/>
    <n v="0"/>
    <n v="0"/>
    <n v="0"/>
    <n v="0"/>
    <n v="0"/>
    <n v="0"/>
    <n v="1"/>
    <n v="0"/>
    <n v="0"/>
    <n v="0"/>
  </r>
  <r>
    <x v="82"/>
    <x v="154"/>
    <x v="1"/>
    <n v="4"/>
    <n v="15300"/>
    <s v="후평 1동"/>
    <n v="1"/>
    <n v="1"/>
    <n v="1"/>
    <n v="0"/>
    <n v="1"/>
    <n v="0"/>
    <n v="0"/>
    <n v="0"/>
    <n v="0"/>
    <n v="0"/>
    <n v="0"/>
    <n v="0"/>
    <n v="0"/>
    <n v="0"/>
    <n v="0"/>
    <n v="0"/>
    <n v="0"/>
    <n v="0"/>
    <n v="0"/>
    <n v="0"/>
    <n v="0"/>
  </r>
  <r>
    <x v="83"/>
    <x v="108"/>
    <x v="2"/>
    <n v="4"/>
    <n v="15000"/>
    <s v="조운동"/>
    <n v="0"/>
    <n v="1"/>
    <n v="1"/>
    <n v="0"/>
    <n v="0"/>
    <n v="0"/>
    <n v="1"/>
    <n v="0"/>
    <n v="1"/>
    <n v="0"/>
    <n v="0"/>
    <n v="0"/>
    <n v="0"/>
    <n v="0"/>
    <n v="0"/>
    <n v="0"/>
    <n v="0"/>
    <n v="0"/>
    <n v="0"/>
    <n v="0"/>
    <n v="0"/>
  </r>
  <r>
    <x v="83"/>
    <x v="199"/>
    <x v="2"/>
    <n v="6"/>
    <n v="29000"/>
    <s v="석사동"/>
    <n v="0"/>
    <n v="0"/>
    <n v="0"/>
    <n v="2"/>
    <n v="1"/>
    <n v="0"/>
    <n v="0"/>
    <n v="0"/>
    <n v="2"/>
    <n v="1"/>
    <n v="0"/>
    <n v="0"/>
    <n v="0"/>
    <n v="0"/>
    <n v="0"/>
    <n v="0"/>
    <n v="0"/>
    <n v="0"/>
    <n v="0"/>
    <n v="0"/>
    <n v="0"/>
  </r>
  <r>
    <x v="83"/>
    <x v="92"/>
    <x v="2"/>
    <n v="7"/>
    <n v="29100"/>
    <s v="퇴계동"/>
    <n v="2"/>
    <n v="1"/>
    <n v="0"/>
    <n v="0"/>
    <n v="2"/>
    <n v="0"/>
    <n v="0"/>
    <n v="0"/>
    <n v="2"/>
    <n v="0"/>
    <n v="0"/>
    <n v="0"/>
    <n v="0"/>
    <n v="0"/>
    <n v="0"/>
    <n v="0"/>
    <n v="0"/>
    <n v="0"/>
    <n v="0"/>
    <n v="0"/>
    <n v="0"/>
  </r>
  <r>
    <x v="83"/>
    <x v="285"/>
    <x v="2"/>
    <n v="4"/>
    <n v="16300"/>
    <s v="후평 2동"/>
    <n v="1"/>
    <n v="1"/>
    <n v="1"/>
    <n v="0"/>
    <n v="0"/>
    <n v="0"/>
    <n v="0"/>
    <n v="0"/>
    <n v="0"/>
    <n v="0"/>
    <n v="0"/>
    <n v="0"/>
    <n v="1"/>
    <n v="0"/>
    <n v="0"/>
    <n v="0"/>
    <n v="0"/>
    <n v="0"/>
    <n v="0"/>
    <n v="0"/>
    <n v="0"/>
  </r>
  <r>
    <x v="83"/>
    <x v="20"/>
    <x v="2"/>
    <n v="4"/>
    <n v="18000"/>
    <s v="효자 3동"/>
    <n v="0"/>
    <n v="0"/>
    <n v="0"/>
    <n v="1"/>
    <n v="1"/>
    <n v="0"/>
    <n v="1"/>
    <n v="1"/>
    <n v="0"/>
    <n v="0"/>
    <n v="0"/>
    <n v="0"/>
    <n v="0"/>
    <n v="0"/>
    <n v="0"/>
    <n v="0"/>
    <n v="0"/>
    <n v="0"/>
    <n v="0"/>
    <n v="0"/>
    <n v="0"/>
  </r>
  <r>
    <x v="83"/>
    <x v="83"/>
    <x v="2"/>
    <n v="3"/>
    <n v="15800"/>
    <s v="소양동"/>
    <n v="1"/>
    <n v="0"/>
    <n v="0"/>
    <n v="0"/>
    <n v="0"/>
    <n v="0"/>
    <n v="2"/>
    <n v="0"/>
    <n v="0"/>
    <n v="0"/>
    <n v="0"/>
    <n v="0"/>
    <n v="0"/>
    <n v="0"/>
    <n v="0"/>
    <n v="0"/>
    <n v="0"/>
    <n v="0"/>
    <n v="0"/>
    <n v="0"/>
    <n v="0"/>
  </r>
  <r>
    <x v="83"/>
    <x v="87"/>
    <x v="2"/>
    <n v="5"/>
    <n v="18300"/>
    <s v="동면"/>
    <n v="1"/>
    <n v="0"/>
    <n v="1"/>
    <n v="1"/>
    <n v="0"/>
    <n v="0"/>
    <n v="0"/>
    <n v="0"/>
    <n v="1"/>
    <n v="0"/>
    <n v="0"/>
    <n v="0"/>
    <n v="0"/>
    <n v="0"/>
    <n v="0"/>
    <n v="0"/>
    <n v="1"/>
    <n v="0"/>
    <n v="0"/>
    <n v="0"/>
    <n v="0"/>
  </r>
  <r>
    <x v="83"/>
    <x v="142"/>
    <x v="2"/>
    <n v="3"/>
    <n v="14800"/>
    <s v="소양동"/>
    <n v="1"/>
    <n v="1"/>
    <n v="0"/>
    <n v="0"/>
    <n v="0"/>
    <n v="0"/>
    <n v="0"/>
    <n v="0"/>
    <n v="0"/>
    <n v="0"/>
    <n v="0"/>
    <n v="0"/>
    <n v="0"/>
    <n v="0"/>
    <n v="1"/>
    <n v="0"/>
    <n v="0"/>
    <n v="0"/>
    <n v="0"/>
    <n v="0"/>
    <n v="0"/>
  </r>
  <r>
    <x v="83"/>
    <x v="267"/>
    <x v="2"/>
    <n v="3"/>
    <n v="14800"/>
    <s v="효자 2동"/>
    <n v="1"/>
    <n v="0"/>
    <n v="0"/>
    <n v="1"/>
    <n v="0"/>
    <n v="0"/>
    <n v="0"/>
    <n v="1"/>
    <n v="0"/>
    <n v="0"/>
    <n v="0"/>
    <n v="0"/>
    <n v="0"/>
    <n v="0"/>
    <n v="0"/>
    <n v="0"/>
    <n v="0"/>
    <n v="0"/>
    <n v="0"/>
    <n v="0"/>
    <n v="0"/>
  </r>
  <r>
    <x v="83"/>
    <x v="292"/>
    <x v="2"/>
    <n v="3"/>
    <n v="15800"/>
    <s v="신사우동"/>
    <n v="1"/>
    <n v="0"/>
    <n v="0"/>
    <n v="0"/>
    <n v="1"/>
    <n v="0"/>
    <n v="0"/>
    <n v="0"/>
    <n v="0"/>
    <n v="0"/>
    <n v="0"/>
    <n v="0"/>
    <n v="1"/>
    <n v="0"/>
    <n v="0"/>
    <n v="0"/>
    <n v="0"/>
    <n v="0"/>
    <n v="0"/>
    <n v="0"/>
    <n v="0"/>
  </r>
  <r>
    <x v="83"/>
    <x v="293"/>
    <x v="2"/>
    <n v="3"/>
    <n v="15100"/>
    <s v="후평 2동"/>
    <n v="1"/>
    <n v="0"/>
    <n v="0"/>
    <n v="0"/>
    <n v="0"/>
    <n v="0"/>
    <n v="0"/>
    <n v="0"/>
    <n v="0"/>
    <n v="1"/>
    <n v="0"/>
    <n v="1"/>
    <n v="0"/>
    <n v="0"/>
    <n v="0"/>
    <n v="0"/>
    <n v="0"/>
    <n v="0"/>
    <n v="0"/>
    <n v="0"/>
    <n v="0"/>
  </r>
  <r>
    <x v="84"/>
    <x v="123"/>
    <x v="3"/>
    <n v="3"/>
    <n v="14800"/>
    <s v="퇴계동"/>
    <n v="1"/>
    <n v="1"/>
    <n v="0"/>
    <n v="0"/>
    <n v="0"/>
    <n v="1"/>
    <n v="0"/>
    <n v="0"/>
    <n v="0"/>
    <n v="0"/>
    <n v="0"/>
    <n v="0"/>
    <n v="0"/>
    <n v="0"/>
    <n v="0"/>
    <n v="0"/>
    <n v="0"/>
    <n v="0"/>
    <n v="0"/>
    <n v="0"/>
    <n v="0"/>
  </r>
  <r>
    <x v="84"/>
    <x v="138"/>
    <x v="3"/>
    <n v="4"/>
    <n v="18600"/>
    <s v="후평 2동"/>
    <n v="2"/>
    <n v="0"/>
    <n v="0"/>
    <n v="0"/>
    <n v="2"/>
    <n v="0"/>
    <n v="0"/>
    <n v="0"/>
    <n v="0"/>
    <n v="0"/>
    <n v="0"/>
    <n v="0"/>
    <n v="0"/>
    <n v="0"/>
    <n v="0"/>
    <n v="0"/>
    <n v="0"/>
    <n v="0"/>
    <n v="0"/>
    <n v="0"/>
    <n v="0"/>
  </r>
  <r>
    <x v="84"/>
    <x v="109"/>
    <x v="3"/>
    <n v="5"/>
    <n v="19800"/>
    <s v="효자 1동"/>
    <n v="1"/>
    <n v="0"/>
    <n v="0"/>
    <n v="0"/>
    <n v="2"/>
    <n v="0"/>
    <n v="0"/>
    <n v="0"/>
    <n v="1"/>
    <n v="0"/>
    <n v="0"/>
    <n v="0"/>
    <n v="0"/>
    <n v="0"/>
    <n v="0"/>
    <n v="0"/>
    <n v="1"/>
    <n v="0"/>
    <n v="0"/>
    <n v="0"/>
    <n v="0"/>
  </r>
  <r>
    <x v="84"/>
    <x v="157"/>
    <x v="3"/>
    <n v="7"/>
    <n v="28100"/>
    <s v="동면"/>
    <n v="2"/>
    <n v="1"/>
    <n v="1"/>
    <n v="0"/>
    <n v="1"/>
    <n v="0"/>
    <n v="1"/>
    <n v="0"/>
    <n v="1"/>
    <n v="0"/>
    <n v="0"/>
    <n v="0"/>
    <n v="0"/>
    <n v="0"/>
    <n v="0"/>
    <n v="0"/>
    <n v="0"/>
    <n v="0"/>
    <n v="0"/>
    <n v="0"/>
    <n v="0"/>
  </r>
  <r>
    <x v="84"/>
    <x v="166"/>
    <x v="3"/>
    <n v="4"/>
    <n v="16300"/>
    <s v="신사우동"/>
    <n v="1"/>
    <n v="1"/>
    <n v="1"/>
    <n v="0"/>
    <n v="0"/>
    <n v="0"/>
    <n v="0"/>
    <n v="0"/>
    <n v="1"/>
    <n v="0"/>
    <n v="0"/>
    <n v="0"/>
    <n v="0"/>
    <n v="0"/>
    <n v="0"/>
    <n v="0"/>
    <n v="0"/>
    <n v="0"/>
    <n v="0"/>
    <n v="0"/>
    <n v="0"/>
  </r>
  <r>
    <x v="84"/>
    <x v="150"/>
    <x v="3"/>
    <n v="4"/>
    <n v="17300"/>
    <s v="후평 2동"/>
    <n v="1"/>
    <n v="1"/>
    <n v="0"/>
    <n v="0"/>
    <n v="2"/>
    <n v="0"/>
    <n v="0"/>
    <n v="0"/>
    <n v="0"/>
    <n v="0"/>
    <n v="0"/>
    <n v="0"/>
    <n v="0"/>
    <n v="0"/>
    <n v="0"/>
    <n v="0"/>
    <n v="0"/>
    <n v="0"/>
    <n v="0"/>
    <n v="0"/>
    <n v="0"/>
  </r>
  <r>
    <x v="84"/>
    <x v="142"/>
    <x v="3"/>
    <n v="3"/>
    <n v="14300"/>
    <s v="석사동"/>
    <n v="1"/>
    <n v="0"/>
    <n v="0"/>
    <n v="1"/>
    <n v="0"/>
    <n v="0"/>
    <n v="0"/>
    <n v="0"/>
    <n v="1"/>
    <n v="0"/>
    <n v="0"/>
    <n v="0"/>
    <n v="0"/>
    <n v="0"/>
    <n v="0"/>
    <n v="0"/>
    <n v="0"/>
    <n v="0"/>
    <n v="0"/>
    <n v="0"/>
    <n v="0"/>
  </r>
  <r>
    <x v="84"/>
    <x v="270"/>
    <x v="3"/>
    <n v="3"/>
    <n v="16400"/>
    <s v="효자 3동"/>
    <n v="3"/>
    <n v="0"/>
    <n v="0"/>
    <n v="0"/>
    <n v="0"/>
    <n v="0"/>
    <n v="0"/>
    <n v="0"/>
    <n v="0"/>
    <n v="0"/>
    <n v="0"/>
    <n v="0"/>
    <n v="0"/>
    <n v="0"/>
    <n v="0"/>
    <n v="0"/>
    <n v="0"/>
    <n v="0"/>
    <n v="0"/>
    <n v="0"/>
    <n v="0"/>
  </r>
  <r>
    <x v="84"/>
    <x v="39"/>
    <x v="3"/>
    <n v="8"/>
    <n v="35200"/>
    <s v="석사동"/>
    <n v="4"/>
    <n v="0"/>
    <n v="0"/>
    <n v="0"/>
    <n v="2"/>
    <n v="0"/>
    <n v="0"/>
    <n v="0"/>
    <n v="2"/>
    <n v="0"/>
    <n v="0"/>
    <n v="0"/>
    <n v="0"/>
    <n v="0"/>
    <n v="0"/>
    <n v="0"/>
    <n v="0"/>
    <n v="0"/>
    <n v="0"/>
    <n v="0"/>
    <n v="0"/>
  </r>
  <r>
    <x v="84"/>
    <x v="84"/>
    <x v="3"/>
    <n v="3"/>
    <n v="16100"/>
    <s v="후평 2동"/>
    <n v="2"/>
    <n v="0"/>
    <n v="0"/>
    <n v="0"/>
    <n v="0"/>
    <n v="0"/>
    <n v="0"/>
    <n v="0"/>
    <n v="0"/>
    <n v="0"/>
    <n v="0"/>
    <n v="0"/>
    <n v="0"/>
    <n v="0"/>
    <n v="0"/>
    <n v="1"/>
    <n v="0"/>
    <n v="0"/>
    <n v="0"/>
    <n v="0"/>
    <n v="0"/>
  </r>
  <r>
    <x v="84"/>
    <x v="294"/>
    <x v="3"/>
    <n v="3"/>
    <n v="16400"/>
    <s v="동면"/>
    <n v="3"/>
    <n v="0"/>
    <n v="0"/>
    <n v="0"/>
    <n v="0"/>
    <n v="0"/>
    <n v="0"/>
    <n v="0"/>
    <n v="0"/>
    <n v="0"/>
    <n v="0"/>
    <n v="0"/>
    <n v="0"/>
    <n v="0"/>
    <n v="0"/>
    <n v="0"/>
    <n v="0"/>
    <n v="0"/>
    <n v="0"/>
    <n v="0"/>
    <n v="0"/>
  </r>
  <r>
    <x v="85"/>
    <x v="33"/>
    <x v="4"/>
    <n v="4"/>
    <n v="18300"/>
    <s v="동면"/>
    <n v="1"/>
    <n v="1"/>
    <n v="0"/>
    <n v="0"/>
    <n v="0"/>
    <n v="0"/>
    <n v="0"/>
    <n v="0"/>
    <n v="1"/>
    <n v="1"/>
    <n v="0"/>
    <n v="0"/>
    <n v="0"/>
    <n v="0"/>
    <n v="0"/>
    <n v="0"/>
    <n v="0"/>
    <n v="0"/>
    <n v="0"/>
    <n v="0"/>
    <n v="0"/>
  </r>
  <r>
    <x v="85"/>
    <x v="161"/>
    <x v="4"/>
    <n v="4"/>
    <n v="16300"/>
    <s v="강남동"/>
    <n v="1"/>
    <n v="0"/>
    <n v="0"/>
    <n v="0"/>
    <n v="1"/>
    <n v="0"/>
    <n v="0"/>
    <n v="0"/>
    <n v="1"/>
    <n v="0"/>
    <n v="0"/>
    <n v="0"/>
    <n v="0"/>
    <n v="0"/>
    <n v="0"/>
    <n v="0"/>
    <n v="1"/>
    <n v="0"/>
    <n v="0"/>
    <n v="0"/>
    <n v="0"/>
  </r>
  <r>
    <x v="85"/>
    <x v="157"/>
    <x v="4"/>
    <n v="5"/>
    <n v="22800"/>
    <s v="동면"/>
    <n v="1"/>
    <n v="1"/>
    <n v="0"/>
    <n v="0"/>
    <n v="0"/>
    <n v="0"/>
    <n v="1"/>
    <n v="0"/>
    <n v="1"/>
    <n v="0"/>
    <n v="0"/>
    <n v="0"/>
    <n v="0"/>
    <n v="0"/>
    <n v="0"/>
    <n v="1"/>
    <n v="0"/>
    <n v="0"/>
    <n v="0"/>
    <n v="0"/>
    <n v="0"/>
  </r>
  <r>
    <x v="85"/>
    <x v="81"/>
    <x v="4"/>
    <n v="5"/>
    <n v="20800"/>
    <s v="효자 2동"/>
    <n v="1"/>
    <n v="1"/>
    <n v="1"/>
    <n v="0"/>
    <n v="0"/>
    <n v="1"/>
    <n v="1"/>
    <n v="0"/>
    <n v="0"/>
    <n v="0"/>
    <n v="0"/>
    <n v="0"/>
    <n v="0"/>
    <n v="0"/>
    <n v="0"/>
    <n v="0"/>
    <n v="0"/>
    <n v="0"/>
    <n v="0"/>
    <n v="0"/>
    <n v="0"/>
  </r>
  <r>
    <x v="85"/>
    <x v="161"/>
    <x v="4"/>
    <n v="4"/>
    <n v="17300"/>
    <s v="강남동"/>
    <n v="1"/>
    <n v="0"/>
    <n v="0"/>
    <n v="0"/>
    <n v="1"/>
    <n v="0"/>
    <n v="0"/>
    <n v="0"/>
    <n v="0"/>
    <n v="0"/>
    <n v="0"/>
    <n v="0"/>
    <n v="0"/>
    <n v="0"/>
    <n v="0"/>
    <n v="1"/>
    <n v="1"/>
    <n v="0"/>
    <n v="0"/>
    <n v="0"/>
    <n v="0"/>
  </r>
  <r>
    <x v="85"/>
    <x v="22"/>
    <x v="4"/>
    <n v="6"/>
    <n v="28600"/>
    <s v="신사우동"/>
    <n v="2"/>
    <n v="0"/>
    <n v="0"/>
    <n v="0"/>
    <n v="2"/>
    <n v="0"/>
    <n v="0"/>
    <n v="0"/>
    <n v="0"/>
    <n v="0"/>
    <n v="0"/>
    <n v="0"/>
    <n v="0"/>
    <n v="0"/>
    <n v="0"/>
    <n v="0"/>
    <n v="0"/>
    <n v="2"/>
    <n v="0"/>
    <n v="0"/>
    <n v="0"/>
  </r>
  <r>
    <x v="85"/>
    <x v="166"/>
    <x v="4"/>
    <n v="10"/>
    <n v="47600"/>
    <s v="효자 2동"/>
    <n v="2"/>
    <n v="0"/>
    <n v="0"/>
    <n v="0"/>
    <n v="0"/>
    <n v="0"/>
    <n v="5"/>
    <n v="0"/>
    <n v="0"/>
    <n v="0"/>
    <n v="0"/>
    <n v="0"/>
    <n v="3"/>
    <n v="0"/>
    <n v="0"/>
    <n v="0"/>
    <n v="0"/>
    <n v="0"/>
    <n v="0"/>
    <n v="0"/>
    <n v="0"/>
  </r>
  <r>
    <x v="85"/>
    <x v="27"/>
    <x v="4"/>
    <n v="7"/>
    <n v="33700"/>
    <s v="후평 2동"/>
    <n v="4"/>
    <n v="1"/>
    <n v="0"/>
    <n v="0"/>
    <n v="0"/>
    <n v="0"/>
    <n v="2"/>
    <n v="0"/>
    <n v="0"/>
    <n v="0"/>
    <n v="0"/>
    <n v="0"/>
    <n v="0"/>
    <n v="0"/>
    <n v="0"/>
    <n v="0"/>
    <n v="0"/>
    <n v="0"/>
    <n v="0"/>
    <n v="0"/>
    <n v="0"/>
  </r>
  <r>
    <x v="85"/>
    <x v="95"/>
    <x v="4"/>
    <n v="4"/>
    <n v="15800"/>
    <s v="소양동"/>
    <n v="1"/>
    <n v="1"/>
    <n v="1"/>
    <n v="1"/>
    <n v="0"/>
    <n v="0"/>
    <n v="0"/>
    <n v="0"/>
    <n v="0"/>
    <n v="0"/>
    <n v="0"/>
    <n v="0"/>
    <n v="0"/>
    <n v="0"/>
    <n v="0"/>
    <n v="0"/>
    <n v="0"/>
    <n v="0"/>
    <n v="0"/>
    <n v="0"/>
    <n v="0"/>
  </r>
  <r>
    <x v="85"/>
    <x v="57"/>
    <x v="4"/>
    <n v="3"/>
    <n v="14800"/>
    <s v="후평 3동"/>
    <n v="1"/>
    <n v="0"/>
    <n v="0"/>
    <n v="0"/>
    <n v="1"/>
    <n v="0"/>
    <n v="0"/>
    <n v="0"/>
    <n v="0"/>
    <n v="0"/>
    <n v="0"/>
    <n v="0"/>
    <n v="0"/>
    <n v="0"/>
    <n v="0"/>
    <n v="1"/>
    <n v="0"/>
    <n v="0"/>
    <n v="0"/>
    <n v="0"/>
    <n v="0"/>
  </r>
  <r>
    <x v="85"/>
    <x v="290"/>
    <x v="4"/>
    <n v="12"/>
    <n v="54700"/>
    <s v="동내면"/>
    <n v="9"/>
    <n v="0"/>
    <n v="0"/>
    <n v="0"/>
    <n v="0"/>
    <n v="0"/>
    <n v="0"/>
    <n v="0"/>
    <n v="2"/>
    <n v="1"/>
    <n v="0"/>
    <n v="0"/>
    <n v="0"/>
    <n v="0"/>
    <n v="0"/>
    <n v="0"/>
    <n v="0"/>
    <n v="0"/>
    <n v="0"/>
    <n v="0"/>
    <n v="0"/>
  </r>
  <r>
    <x v="85"/>
    <x v="295"/>
    <x v="4"/>
    <n v="3"/>
    <n v="16400"/>
    <s v="후평 1동"/>
    <n v="3"/>
    <n v="0"/>
    <n v="0"/>
    <n v="0"/>
    <n v="0"/>
    <n v="0"/>
    <n v="0"/>
    <n v="0"/>
    <n v="0"/>
    <n v="0"/>
    <n v="0"/>
    <n v="0"/>
    <n v="0"/>
    <n v="0"/>
    <n v="0"/>
    <n v="0"/>
    <n v="0"/>
    <n v="0"/>
    <n v="0"/>
    <n v="0"/>
    <n v="0"/>
  </r>
  <r>
    <x v="86"/>
    <x v="120"/>
    <x v="5"/>
    <n v="3"/>
    <n v="15800"/>
    <s v="소양동"/>
    <n v="1"/>
    <n v="0"/>
    <n v="0"/>
    <n v="0"/>
    <n v="0"/>
    <n v="0"/>
    <n v="1"/>
    <n v="0"/>
    <n v="0"/>
    <n v="1"/>
    <n v="0"/>
    <n v="0"/>
    <n v="0"/>
    <n v="0"/>
    <n v="0"/>
    <n v="0"/>
    <n v="0"/>
    <n v="0"/>
    <n v="0"/>
    <n v="0"/>
    <n v="0"/>
  </r>
  <r>
    <x v="86"/>
    <x v="92"/>
    <x v="5"/>
    <n v="4"/>
    <n v="17300"/>
    <s v="동면"/>
    <n v="1"/>
    <n v="0"/>
    <n v="0"/>
    <n v="0"/>
    <n v="1"/>
    <n v="0"/>
    <n v="0"/>
    <n v="0"/>
    <n v="2"/>
    <n v="0"/>
    <n v="0"/>
    <n v="0"/>
    <n v="0"/>
    <n v="0"/>
    <n v="0"/>
    <n v="0"/>
    <n v="0"/>
    <n v="0"/>
    <n v="0"/>
    <n v="0"/>
    <n v="0"/>
  </r>
  <r>
    <x v="86"/>
    <x v="208"/>
    <x v="5"/>
    <n v="5"/>
    <n v="23600"/>
    <s v="동면"/>
    <n v="2"/>
    <n v="0"/>
    <n v="0"/>
    <n v="1"/>
    <n v="0"/>
    <n v="0"/>
    <n v="0"/>
    <n v="2"/>
    <n v="0"/>
    <n v="0"/>
    <n v="0"/>
    <n v="0"/>
    <n v="0"/>
    <n v="0"/>
    <n v="0"/>
    <n v="0"/>
    <n v="0"/>
    <n v="0"/>
    <n v="0"/>
    <n v="0"/>
    <n v="0"/>
  </r>
  <r>
    <x v="86"/>
    <x v="41"/>
    <x v="5"/>
    <n v="4"/>
    <n v="14500"/>
    <s v="효자 2동"/>
    <n v="0"/>
    <n v="1"/>
    <n v="1"/>
    <n v="0"/>
    <n v="0"/>
    <n v="0"/>
    <n v="0"/>
    <n v="1"/>
    <n v="1"/>
    <n v="0"/>
    <n v="0"/>
    <n v="0"/>
    <n v="0"/>
    <n v="0"/>
    <n v="0"/>
    <n v="0"/>
    <n v="0"/>
    <n v="0"/>
    <n v="0"/>
    <n v="0"/>
    <n v="0"/>
  </r>
  <r>
    <x v="87"/>
    <x v="114"/>
    <x v="0"/>
    <n v="6"/>
    <n v="25300"/>
    <s v="동면"/>
    <n v="1"/>
    <n v="2"/>
    <n v="0"/>
    <n v="0"/>
    <n v="1"/>
    <n v="0"/>
    <n v="1"/>
    <n v="0"/>
    <n v="1"/>
    <n v="0"/>
    <n v="0"/>
    <n v="0"/>
    <n v="0"/>
    <n v="0"/>
    <n v="0"/>
    <n v="0"/>
    <n v="0"/>
    <n v="0"/>
    <n v="0"/>
    <n v="0"/>
    <n v="0"/>
  </r>
  <r>
    <x v="87"/>
    <x v="138"/>
    <x v="0"/>
    <n v="4"/>
    <n v="18800"/>
    <s v="동면"/>
    <n v="1"/>
    <n v="0"/>
    <n v="0"/>
    <n v="0"/>
    <n v="1"/>
    <n v="0"/>
    <n v="0"/>
    <n v="0"/>
    <n v="0"/>
    <n v="0"/>
    <n v="0"/>
    <n v="0"/>
    <n v="0"/>
    <n v="0"/>
    <n v="0"/>
    <n v="1"/>
    <n v="0"/>
    <n v="0"/>
    <n v="0"/>
    <n v="0"/>
    <n v="1"/>
  </r>
  <r>
    <x v="87"/>
    <x v="125"/>
    <x v="0"/>
    <n v="5"/>
    <n v="21800"/>
    <s v="후평 1동"/>
    <n v="1"/>
    <n v="0"/>
    <n v="0"/>
    <n v="0"/>
    <n v="0"/>
    <n v="0"/>
    <n v="0"/>
    <n v="0"/>
    <n v="3"/>
    <n v="0"/>
    <n v="0"/>
    <n v="0"/>
    <n v="0"/>
    <n v="0"/>
    <n v="0"/>
    <n v="1"/>
    <n v="0"/>
    <n v="0"/>
    <n v="0"/>
    <n v="0"/>
    <n v="0"/>
  </r>
  <r>
    <x v="87"/>
    <x v="72"/>
    <x v="0"/>
    <n v="6"/>
    <n v="28300"/>
    <s v="소양동"/>
    <n v="1"/>
    <n v="0"/>
    <n v="0"/>
    <n v="2"/>
    <n v="0"/>
    <n v="2"/>
    <n v="0"/>
    <n v="0"/>
    <n v="0"/>
    <n v="0"/>
    <n v="0"/>
    <n v="0"/>
    <n v="1"/>
    <n v="0"/>
    <n v="0"/>
    <n v="0"/>
    <n v="0"/>
    <n v="0"/>
    <n v="0"/>
    <n v="0"/>
    <n v="0"/>
  </r>
  <r>
    <x v="87"/>
    <x v="14"/>
    <x v="0"/>
    <n v="6"/>
    <n v="26900"/>
    <s v="동면"/>
    <n v="3"/>
    <n v="0"/>
    <n v="0"/>
    <n v="0"/>
    <n v="3"/>
    <n v="0"/>
    <n v="0"/>
    <n v="0"/>
    <n v="0"/>
    <n v="0"/>
    <n v="0"/>
    <n v="0"/>
    <n v="0"/>
    <n v="0"/>
    <n v="0"/>
    <n v="0"/>
    <n v="0"/>
    <n v="0"/>
    <n v="0"/>
    <n v="0"/>
    <n v="0"/>
  </r>
  <r>
    <x v="87"/>
    <x v="29"/>
    <x v="0"/>
    <n v="4"/>
    <n v="17300"/>
    <s v="후평 2동"/>
    <n v="1"/>
    <n v="0"/>
    <n v="0"/>
    <n v="0"/>
    <n v="0"/>
    <n v="0"/>
    <n v="1"/>
    <n v="0"/>
    <n v="1"/>
    <n v="0"/>
    <n v="0"/>
    <n v="0"/>
    <n v="0"/>
    <n v="0"/>
    <n v="0"/>
    <n v="0"/>
    <n v="1"/>
    <n v="0"/>
    <n v="0"/>
    <n v="0"/>
    <n v="0"/>
  </r>
  <r>
    <x v="87"/>
    <x v="120"/>
    <x v="0"/>
    <n v="3"/>
    <n v="15100"/>
    <s v="효자 2동"/>
    <n v="1"/>
    <n v="0"/>
    <n v="0"/>
    <n v="0"/>
    <n v="0"/>
    <n v="0"/>
    <n v="1"/>
    <n v="0"/>
    <n v="0"/>
    <n v="0"/>
    <n v="0"/>
    <n v="1"/>
    <n v="0"/>
    <n v="0"/>
    <n v="0"/>
    <n v="0"/>
    <n v="0"/>
    <n v="0"/>
    <n v="0"/>
    <n v="0"/>
    <n v="0"/>
  </r>
  <r>
    <x v="87"/>
    <x v="16"/>
    <x v="0"/>
    <n v="3"/>
    <n v="15800"/>
    <s v="후평 1동"/>
    <n v="1"/>
    <n v="0"/>
    <n v="0"/>
    <n v="0"/>
    <n v="0"/>
    <n v="0"/>
    <n v="1"/>
    <n v="0"/>
    <n v="0"/>
    <n v="0"/>
    <n v="0"/>
    <n v="0"/>
    <n v="1"/>
    <n v="0"/>
    <n v="0"/>
    <n v="0"/>
    <n v="0"/>
    <n v="0"/>
    <n v="0"/>
    <n v="0"/>
    <n v="0"/>
  </r>
  <r>
    <x v="87"/>
    <x v="64"/>
    <x v="0"/>
    <n v="5"/>
    <n v="21000"/>
    <s v="효자 3동"/>
    <n v="0"/>
    <n v="0"/>
    <n v="0"/>
    <n v="0"/>
    <n v="0"/>
    <n v="0"/>
    <n v="1"/>
    <n v="1"/>
    <n v="1"/>
    <n v="0"/>
    <n v="0"/>
    <n v="0"/>
    <n v="0"/>
    <n v="0"/>
    <n v="0"/>
    <n v="0"/>
    <n v="1"/>
    <n v="1"/>
    <n v="0"/>
    <n v="0"/>
    <n v="0"/>
  </r>
  <r>
    <x v="87"/>
    <x v="296"/>
    <x v="0"/>
    <n v="3"/>
    <n v="15300"/>
    <s v="소양동"/>
    <n v="1"/>
    <n v="0"/>
    <n v="0"/>
    <n v="0"/>
    <n v="0"/>
    <n v="0"/>
    <n v="0"/>
    <n v="1"/>
    <n v="0"/>
    <n v="0"/>
    <n v="0"/>
    <n v="0"/>
    <n v="0"/>
    <n v="0"/>
    <n v="0"/>
    <n v="1"/>
    <n v="0"/>
    <n v="0"/>
    <n v="0"/>
    <n v="0"/>
    <n v="0"/>
  </r>
  <r>
    <x v="87"/>
    <x v="297"/>
    <x v="0"/>
    <n v="3"/>
    <n v="14300"/>
    <s v="후평 2동"/>
    <n v="1"/>
    <n v="0"/>
    <n v="0"/>
    <n v="0"/>
    <n v="0"/>
    <n v="0"/>
    <n v="0"/>
    <n v="1"/>
    <n v="1"/>
    <n v="0"/>
    <n v="0"/>
    <n v="0"/>
    <n v="0"/>
    <n v="0"/>
    <n v="0"/>
    <n v="0"/>
    <n v="0"/>
    <n v="0"/>
    <n v="0"/>
    <n v="0"/>
    <n v="0"/>
  </r>
  <r>
    <x v="88"/>
    <x v="11"/>
    <x v="1"/>
    <n v="4"/>
    <n v="18300"/>
    <s v="강남동"/>
    <n v="1"/>
    <n v="0"/>
    <n v="0"/>
    <n v="0"/>
    <n v="0"/>
    <n v="0"/>
    <n v="0"/>
    <n v="0"/>
    <n v="0"/>
    <n v="0"/>
    <n v="0"/>
    <n v="0"/>
    <n v="0"/>
    <n v="0"/>
    <n v="0"/>
    <n v="2"/>
    <n v="1"/>
    <n v="0"/>
    <n v="0"/>
    <n v="0"/>
    <n v="0"/>
  </r>
  <r>
    <x v="88"/>
    <x v="137"/>
    <x v="1"/>
    <n v="6"/>
    <n v="27300"/>
    <s v="강남동"/>
    <n v="1"/>
    <n v="1"/>
    <n v="1"/>
    <n v="0"/>
    <n v="1"/>
    <n v="0"/>
    <n v="0"/>
    <n v="0"/>
    <n v="1"/>
    <n v="0"/>
    <n v="0"/>
    <n v="0"/>
    <n v="0"/>
    <n v="0"/>
    <n v="0"/>
    <n v="1"/>
    <n v="0"/>
    <n v="0"/>
    <n v="0"/>
    <n v="0"/>
    <n v="0"/>
  </r>
  <r>
    <x v="88"/>
    <x v="200"/>
    <x v="1"/>
    <n v="5"/>
    <n v="22800"/>
    <s v="동면"/>
    <n v="1"/>
    <n v="0"/>
    <n v="0"/>
    <n v="0"/>
    <n v="1"/>
    <n v="0"/>
    <n v="1"/>
    <n v="0"/>
    <n v="1"/>
    <n v="0"/>
    <n v="0"/>
    <n v="0"/>
    <n v="0"/>
    <n v="0"/>
    <n v="0"/>
    <n v="0"/>
    <n v="0"/>
    <n v="1"/>
    <n v="0"/>
    <n v="0"/>
    <n v="0"/>
  </r>
  <r>
    <x v="88"/>
    <x v="38"/>
    <x v="1"/>
    <n v="3"/>
    <n v="14300"/>
    <s v="후평 3동"/>
    <n v="1"/>
    <n v="0"/>
    <n v="0"/>
    <n v="1"/>
    <n v="1"/>
    <n v="0"/>
    <n v="0"/>
    <n v="0"/>
    <n v="0"/>
    <n v="0"/>
    <n v="0"/>
    <n v="0"/>
    <n v="0"/>
    <n v="0"/>
    <n v="0"/>
    <n v="0"/>
    <n v="0"/>
    <n v="0"/>
    <n v="0"/>
    <n v="0"/>
    <n v="0"/>
  </r>
  <r>
    <x v="88"/>
    <x v="260"/>
    <x v="1"/>
    <n v="3"/>
    <n v="15000"/>
    <s v="후평 3동"/>
    <n v="0"/>
    <n v="0"/>
    <n v="0"/>
    <n v="1"/>
    <n v="0"/>
    <n v="0"/>
    <n v="0"/>
    <n v="0"/>
    <n v="0"/>
    <n v="1"/>
    <n v="0"/>
    <n v="0"/>
    <n v="1"/>
    <n v="0"/>
    <n v="0"/>
    <n v="0"/>
    <n v="0"/>
    <n v="0"/>
    <n v="0"/>
    <n v="0"/>
    <n v="0"/>
  </r>
  <r>
    <x v="88"/>
    <x v="49"/>
    <x v="1"/>
    <n v="4"/>
    <n v="17500"/>
    <s v="후평 1동"/>
    <n v="0"/>
    <n v="0"/>
    <n v="0"/>
    <n v="0"/>
    <n v="2"/>
    <n v="0"/>
    <n v="0"/>
    <n v="1"/>
    <n v="0"/>
    <n v="0"/>
    <n v="0"/>
    <n v="0"/>
    <n v="1"/>
    <n v="0"/>
    <n v="0"/>
    <n v="0"/>
    <n v="0"/>
    <n v="0"/>
    <n v="0"/>
    <n v="0"/>
    <n v="0"/>
  </r>
  <r>
    <x v="88"/>
    <x v="24"/>
    <x v="1"/>
    <n v="4"/>
    <n v="18600"/>
    <s v="조운동"/>
    <n v="2"/>
    <n v="0"/>
    <n v="0"/>
    <n v="0"/>
    <n v="0"/>
    <n v="1"/>
    <n v="0"/>
    <n v="0"/>
    <n v="0"/>
    <n v="0"/>
    <n v="0"/>
    <n v="0"/>
    <n v="0"/>
    <n v="0"/>
    <n v="0"/>
    <n v="0"/>
    <n v="1"/>
    <n v="0"/>
    <n v="0"/>
    <n v="0"/>
    <n v="0"/>
  </r>
  <r>
    <x v="89"/>
    <x v="114"/>
    <x v="2"/>
    <n v="3"/>
    <n v="14800"/>
    <s v="후평 3동"/>
    <n v="1"/>
    <n v="1"/>
    <n v="0"/>
    <n v="0"/>
    <n v="0"/>
    <n v="0"/>
    <n v="1"/>
    <n v="0"/>
    <n v="0"/>
    <n v="0"/>
    <n v="0"/>
    <n v="0"/>
    <n v="0"/>
    <n v="0"/>
    <n v="0"/>
    <n v="0"/>
    <n v="0"/>
    <n v="0"/>
    <n v="0"/>
    <n v="0"/>
    <n v="0"/>
  </r>
  <r>
    <x v="89"/>
    <x v="175"/>
    <x v="2"/>
    <n v="6"/>
    <n v="25800"/>
    <s v="근화동"/>
    <n v="2"/>
    <n v="0"/>
    <n v="0"/>
    <n v="0"/>
    <n v="0"/>
    <n v="0"/>
    <n v="1"/>
    <n v="0"/>
    <n v="1"/>
    <n v="0"/>
    <n v="0"/>
    <n v="0"/>
    <n v="0"/>
    <n v="0"/>
    <n v="0"/>
    <n v="0"/>
    <n v="1"/>
    <n v="1"/>
    <n v="0"/>
    <n v="0"/>
    <n v="0"/>
  </r>
  <r>
    <x v="89"/>
    <x v="88"/>
    <x v="2"/>
    <n v="3"/>
    <n v="14800"/>
    <s v="후평 3동"/>
    <n v="1"/>
    <n v="1"/>
    <n v="0"/>
    <n v="0"/>
    <n v="0"/>
    <n v="0"/>
    <n v="1"/>
    <n v="0"/>
    <n v="0"/>
    <n v="0"/>
    <n v="0"/>
    <n v="0"/>
    <n v="0"/>
    <n v="0"/>
    <n v="0"/>
    <n v="0"/>
    <n v="0"/>
    <n v="0"/>
    <n v="0"/>
    <n v="0"/>
    <n v="0"/>
  </r>
  <r>
    <x v="89"/>
    <x v="47"/>
    <x v="2"/>
    <n v="4"/>
    <n v="17300"/>
    <s v="근화동"/>
    <n v="1"/>
    <n v="1"/>
    <n v="0"/>
    <n v="0"/>
    <n v="2"/>
    <n v="0"/>
    <n v="0"/>
    <n v="0"/>
    <n v="0"/>
    <n v="0"/>
    <n v="0"/>
    <n v="0"/>
    <n v="0"/>
    <n v="0"/>
    <n v="0"/>
    <n v="0"/>
    <n v="0"/>
    <n v="0"/>
    <n v="0"/>
    <n v="0"/>
    <n v="0"/>
  </r>
  <r>
    <x v="89"/>
    <x v="47"/>
    <x v="2"/>
    <n v="4"/>
    <n v="20600"/>
    <s v="후평 2동"/>
    <n v="2"/>
    <n v="0"/>
    <n v="0"/>
    <n v="0"/>
    <n v="0"/>
    <n v="0"/>
    <n v="1"/>
    <n v="0"/>
    <n v="0"/>
    <n v="0"/>
    <n v="0"/>
    <n v="0"/>
    <n v="1"/>
    <n v="0"/>
    <n v="0"/>
    <n v="0"/>
    <n v="0"/>
    <n v="0"/>
    <n v="0"/>
    <n v="0"/>
    <n v="0"/>
  </r>
  <r>
    <x v="89"/>
    <x v="270"/>
    <x v="2"/>
    <n v="4"/>
    <n v="20100"/>
    <s v="후평 3동"/>
    <n v="2"/>
    <n v="0"/>
    <n v="0"/>
    <n v="0"/>
    <n v="1"/>
    <n v="0"/>
    <n v="0"/>
    <n v="0"/>
    <n v="0"/>
    <n v="0"/>
    <n v="0"/>
    <n v="0"/>
    <n v="0"/>
    <n v="1"/>
    <n v="0"/>
    <n v="0"/>
    <n v="0"/>
    <n v="0"/>
    <n v="0"/>
    <n v="0"/>
    <n v="0"/>
  </r>
  <r>
    <x v="89"/>
    <x v="298"/>
    <x v="2"/>
    <n v="3"/>
    <n v="15100"/>
    <s v="근화동"/>
    <n v="2"/>
    <n v="1"/>
    <n v="0"/>
    <n v="0"/>
    <n v="0"/>
    <n v="0"/>
    <n v="0"/>
    <n v="0"/>
    <n v="0"/>
    <n v="0"/>
    <n v="0"/>
    <n v="0"/>
    <n v="0"/>
    <n v="0"/>
    <n v="0"/>
    <n v="0"/>
    <n v="0"/>
    <n v="0"/>
    <n v="0"/>
    <n v="0"/>
    <n v="0"/>
  </r>
  <r>
    <x v="90"/>
    <x v="299"/>
    <x v="3"/>
    <n v="7"/>
    <n v="35600"/>
    <s v="동면"/>
    <n v="7"/>
    <n v="0"/>
    <n v="0"/>
    <n v="0"/>
    <n v="0"/>
    <n v="0"/>
    <n v="0"/>
    <n v="0"/>
    <n v="0"/>
    <n v="0"/>
    <n v="0"/>
    <n v="0"/>
    <n v="0"/>
    <n v="0"/>
    <n v="0"/>
    <n v="0"/>
    <n v="0"/>
    <n v="0"/>
    <n v="0"/>
    <n v="0"/>
    <n v="0"/>
  </r>
  <r>
    <x v="90"/>
    <x v="122"/>
    <x v="3"/>
    <n v="4"/>
    <n v="16000"/>
    <s v="후평 1동"/>
    <n v="0"/>
    <n v="0"/>
    <n v="0"/>
    <n v="0"/>
    <n v="2"/>
    <n v="0"/>
    <n v="0"/>
    <n v="0"/>
    <n v="2"/>
    <n v="0"/>
    <n v="0"/>
    <n v="0"/>
    <n v="0"/>
    <n v="0"/>
    <n v="0"/>
    <n v="0"/>
    <n v="0"/>
    <n v="0"/>
    <n v="0"/>
    <n v="0"/>
    <n v="0"/>
  </r>
  <r>
    <x v="90"/>
    <x v="138"/>
    <x v="3"/>
    <n v="3"/>
    <n v="14800"/>
    <s v="후평 2동"/>
    <n v="1"/>
    <n v="0"/>
    <n v="0"/>
    <n v="0"/>
    <n v="0"/>
    <n v="0"/>
    <n v="0"/>
    <n v="2"/>
    <n v="0"/>
    <n v="0"/>
    <n v="0"/>
    <n v="0"/>
    <n v="0"/>
    <n v="0"/>
    <n v="0"/>
    <n v="0"/>
    <n v="0"/>
    <n v="0"/>
    <n v="0"/>
    <n v="0"/>
    <n v="0"/>
  </r>
  <r>
    <x v="90"/>
    <x v="248"/>
    <x v="3"/>
    <n v="4"/>
    <n v="17800"/>
    <s v="소양동"/>
    <n v="1"/>
    <n v="1"/>
    <n v="0"/>
    <n v="1"/>
    <n v="0"/>
    <n v="0"/>
    <n v="0"/>
    <n v="0"/>
    <n v="1"/>
    <n v="0"/>
    <n v="0"/>
    <n v="0"/>
    <n v="0"/>
    <n v="0"/>
    <n v="0"/>
    <n v="0"/>
    <n v="0"/>
    <n v="0"/>
    <n v="0"/>
    <n v="0"/>
    <n v="0"/>
  </r>
  <r>
    <x v="90"/>
    <x v="200"/>
    <x v="3"/>
    <n v="4"/>
    <n v="19800"/>
    <s v="소양동"/>
    <n v="2"/>
    <n v="0"/>
    <n v="0"/>
    <n v="0"/>
    <n v="0"/>
    <n v="0"/>
    <n v="1"/>
    <n v="0"/>
    <n v="0"/>
    <n v="0"/>
    <n v="0"/>
    <n v="0"/>
    <n v="0"/>
    <n v="0"/>
    <n v="0"/>
    <n v="1"/>
    <n v="0"/>
    <n v="0"/>
    <n v="0"/>
    <n v="0"/>
    <n v="0"/>
  </r>
  <r>
    <x v="90"/>
    <x v="70"/>
    <x v="3"/>
    <n v="5"/>
    <n v="22300"/>
    <s v="후평 2동"/>
    <n v="2"/>
    <n v="0"/>
    <n v="0"/>
    <n v="0"/>
    <n v="1"/>
    <n v="0"/>
    <n v="0"/>
    <n v="0"/>
    <n v="1"/>
    <n v="0"/>
    <n v="0"/>
    <n v="0"/>
    <n v="0"/>
    <n v="0"/>
    <n v="0"/>
    <n v="1"/>
    <n v="0"/>
    <n v="0"/>
    <n v="0"/>
    <n v="0"/>
    <n v="0"/>
  </r>
  <r>
    <x v="90"/>
    <x v="177"/>
    <x v="3"/>
    <n v="4"/>
    <n v="17300"/>
    <s v="소양동"/>
    <n v="1"/>
    <n v="1"/>
    <n v="0"/>
    <n v="0"/>
    <n v="2"/>
    <n v="0"/>
    <n v="0"/>
    <n v="0"/>
    <n v="0"/>
    <n v="0"/>
    <n v="0"/>
    <n v="0"/>
    <n v="0"/>
    <n v="0"/>
    <n v="0"/>
    <n v="0"/>
    <n v="0"/>
    <n v="0"/>
    <n v="0"/>
    <n v="0"/>
    <n v="0"/>
  </r>
  <r>
    <x v="90"/>
    <x v="121"/>
    <x v="3"/>
    <n v="4"/>
    <n v="18800"/>
    <s v="동면"/>
    <n v="1"/>
    <n v="0"/>
    <n v="0"/>
    <n v="0"/>
    <n v="1"/>
    <n v="0"/>
    <n v="1"/>
    <n v="1"/>
    <n v="0"/>
    <n v="0"/>
    <n v="0"/>
    <n v="0"/>
    <n v="0"/>
    <n v="0"/>
    <n v="0"/>
    <n v="0"/>
    <n v="0"/>
    <n v="0"/>
    <n v="0"/>
    <n v="0"/>
    <n v="0"/>
  </r>
  <r>
    <x v="90"/>
    <x v="73"/>
    <x v="3"/>
    <n v="3"/>
    <n v="14800"/>
    <s v="효자 3동"/>
    <n v="1"/>
    <n v="0"/>
    <n v="0"/>
    <n v="1"/>
    <n v="0"/>
    <n v="0"/>
    <n v="0"/>
    <n v="1"/>
    <n v="0"/>
    <n v="0"/>
    <n v="0"/>
    <n v="0"/>
    <n v="0"/>
    <n v="0"/>
    <n v="0"/>
    <n v="0"/>
    <n v="0"/>
    <n v="0"/>
    <n v="0"/>
    <n v="0"/>
    <n v="0"/>
  </r>
  <r>
    <x v="90"/>
    <x v="128"/>
    <x v="3"/>
    <n v="3"/>
    <n v="15800"/>
    <s v="효자 3동"/>
    <n v="1"/>
    <n v="0"/>
    <n v="0"/>
    <n v="0"/>
    <n v="0"/>
    <n v="0"/>
    <n v="0"/>
    <n v="0"/>
    <n v="0"/>
    <n v="0"/>
    <n v="0"/>
    <n v="0"/>
    <n v="1"/>
    <n v="0"/>
    <n v="0"/>
    <n v="1"/>
    <n v="0"/>
    <n v="0"/>
    <n v="0"/>
    <n v="0"/>
    <n v="0"/>
  </r>
  <r>
    <x v="90"/>
    <x v="75"/>
    <x v="3"/>
    <n v="5"/>
    <n v="18500"/>
    <s v="석사동"/>
    <n v="0"/>
    <n v="0"/>
    <n v="0"/>
    <n v="2"/>
    <n v="1"/>
    <n v="0"/>
    <n v="0"/>
    <n v="0"/>
    <n v="0"/>
    <n v="0"/>
    <n v="0"/>
    <n v="0"/>
    <n v="0"/>
    <n v="0"/>
    <n v="0"/>
    <n v="0"/>
    <n v="2"/>
    <n v="0"/>
    <n v="0"/>
    <n v="0"/>
    <n v="0"/>
  </r>
  <r>
    <x v="91"/>
    <x v="99"/>
    <x v="4"/>
    <n v="4"/>
    <n v="19800"/>
    <s v="후평 3동"/>
    <n v="1"/>
    <n v="0"/>
    <n v="0"/>
    <n v="0"/>
    <n v="0"/>
    <n v="0"/>
    <n v="1"/>
    <n v="1"/>
    <n v="0"/>
    <n v="0"/>
    <n v="0"/>
    <n v="0"/>
    <n v="1"/>
    <n v="0"/>
    <n v="0"/>
    <n v="0"/>
    <n v="0"/>
    <n v="0"/>
    <n v="0"/>
    <n v="0"/>
    <n v="0"/>
  </r>
  <r>
    <x v="91"/>
    <x v="92"/>
    <x v="4"/>
    <n v="3"/>
    <n v="14800"/>
    <s v="강남동"/>
    <n v="1"/>
    <n v="0"/>
    <n v="0"/>
    <n v="0"/>
    <n v="1"/>
    <n v="0"/>
    <n v="0"/>
    <n v="0"/>
    <n v="0"/>
    <n v="0"/>
    <n v="0"/>
    <n v="0"/>
    <n v="0"/>
    <n v="0"/>
    <n v="0"/>
    <n v="1"/>
    <n v="0"/>
    <n v="0"/>
    <n v="0"/>
    <n v="0"/>
    <n v="0"/>
  </r>
  <r>
    <x v="91"/>
    <x v="35"/>
    <x v="4"/>
    <n v="3"/>
    <n v="15800"/>
    <s v="후평 3동"/>
    <n v="1"/>
    <n v="0"/>
    <n v="0"/>
    <n v="0"/>
    <n v="0"/>
    <n v="0"/>
    <n v="0"/>
    <n v="0"/>
    <n v="0"/>
    <n v="1"/>
    <n v="0"/>
    <n v="0"/>
    <n v="1"/>
    <n v="0"/>
    <n v="0"/>
    <n v="0"/>
    <n v="0"/>
    <n v="0"/>
    <n v="0"/>
    <n v="0"/>
    <n v="0"/>
  </r>
  <r>
    <x v="91"/>
    <x v="102"/>
    <x v="4"/>
    <n v="4"/>
    <n v="18300"/>
    <s v="후평 2동"/>
    <n v="1"/>
    <n v="1"/>
    <n v="0"/>
    <n v="0"/>
    <n v="1"/>
    <n v="0"/>
    <n v="0"/>
    <n v="0"/>
    <n v="0"/>
    <n v="0"/>
    <n v="0"/>
    <n v="0"/>
    <n v="0"/>
    <n v="0"/>
    <n v="0"/>
    <n v="1"/>
    <n v="0"/>
    <n v="0"/>
    <n v="0"/>
    <n v="0"/>
    <n v="0"/>
  </r>
  <r>
    <x v="91"/>
    <x v="39"/>
    <x v="4"/>
    <n v="3"/>
    <n v="14800"/>
    <s v="후평 2동"/>
    <n v="1"/>
    <n v="0"/>
    <n v="0"/>
    <n v="0"/>
    <n v="1"/>
    <n v="0"/>
    <n v="0"/>
    <n v="0"/>
    <n v="1"/>
    <n v="0"/>
    <n v="0"/>
    <n v="0"/>
    <n v="0"/>
    <n v="0"/>
    <n v="0"/>
    <n v="0"/>
    <n v="0"/>
    <n v="0"/>
    <n v="0"/>
    <n v="0"/>
    <n v="0"/>
  </r>
  <r>
    <x v="91"/>
    <x v="164"/>
    <x v="4"/>
    <n v="5"/>
    <n v="23300"/>
    <s v="효자 2동"/>
    <n v="1"/>
    <n v="0"/>
    <n v="0"/>
    <n v="0"/>
    <n v="1"/>
    <n v="0"/>
    <n v="1"/>
    <n v="1"/>
    <n v="0"/>
    <n v="1"/>
    <n v="0"/>
    <n v="0"/>
    <n v="0"/>
    <n v="0"/>
    <n v="0"/>
    <n v="0"/>
    <n v="0"/>
    <n v="0"/>
    <n v="0"/>
    <n v="0"/>
    <n v="0"/>
  </r>
  <r>
    <x v="91"/>
    <x v="117"/>
    <x v="4"/>
    <n v="4"/>
    <n v="17300"/>
    <s v="동면"/>
    <n v="1"/>
    <n v="2"/>
    <n v="0"/>
    <n v="0"/>
    <n v="0"/>
    <n v="0"/>
    <n v="0"/>
    <n v="0"/>
    <n v="1"/>
    <n v="0"/>
    <n v="0"/>
    <n v="0"/>
    <n v="0"/>
    <n v="0"/>
    <n v="0"/>
    <n v="0"/>
    <n v="0"/>
    <n v="0"/>
    <n v="0"/>
    <n v="0"/>
    <n v="0"/>
  </r>
  <r>
    <x v="91"/>
    <x v="192"/>
    <x v="4"/>
    <n v="4"/>
    <n v="15000"/>
    <s v="후평 1동"/>
    <n v="0"/>
    <n v="1"/>
    <n v="1"/>
    <n v="0"/>
    <n v="1"/>
    <n v="1"/>
    <n v="0"/>
    <n v="0"/>
    <n v="0"/>
    <n v="0"/>
    <n v="0"/>
    <n v="0"/>
    <n v="0"/>
    <n v="0"/>
    <n v="0"/>
    <n v="0"/>
    <n v="0"/>
    <n v="0"/>
    <n v="0"/>
    <n v="0"/>
    <n v="0"/>
  </r>
  <r>
    <x v="91"/>
    <x v="49"/>
    <x v="4"/>
    <n v="6"/>
    <n v="26600"/>
    <s v="후평 2동"/>
    <n v="2"/>
    <n v="1"/>
    <n v="0"/>
    <n v="0"/>
    <n v="2"/>
    <n v="1"/>
    <n v="0"/>
    <n v="0"/>
    <n v="0"/>
    <n v="0"/>
    <n v="0"/>
    <n v="0"/>
    <n v="0"/>
    <n v="0"/>
    <n v="0"/>
    <n v="0"/>
    <n v="0"/>
    <n v="0"/>
    <n v="0"/>
    <n v="0"/>
    <n v="0"/>
  </r>
  <r>
    <x v="91"/>
    <x v="187"/>
    <x v="4"/>
    <n v="8"/>
    <n v="34600"/>
    <s v="후평 3동"/>
    <n v="2"/>
    <n v="0"/>
    <n v="0"/>
    <n v="0"/>
    <n v="2"/>
    <n v="0"/>
    <n v="0"/>
    <n v="0"/>
    <n v="2"/>
    <n v="0"/>
    <n v="0"/>
    <n v="0"/>
    <n v="0"/>
    <n v="0"/>
    <n v="0"/>
    <n v="2"/>
    <n v="0"/>
    <n v="0"/>
    <n v="0"/>
    <n v="0"/>
    <n v="0"/>
  </r>
  <r>
    <x v="91"/>
    <x v="215"/>
    <x v="4"/>
    <n v="3"/>
    <n v="14800"/>
    <s v="후평 3동"/>
    <n v="1"/>
    <n v="0"/>
    <n v="0"/>
    <n v="0"/>
    <n v="0"/>
    <n v="0"/>
    <n v="0"/>
    <n v="0"/>
    <n v="1"/>
    <n v="0"/>
    <n v="0"/>
    <n v="0"/>
    <n v="1"/>
    <n v="0"/>
    <n v="0"/>
    <n v="0"/>
    <n v="0"/>
    <n v="0"/>
    <n v="0"/>
    <n v="0"/>
    <n v="0"/>
  </r>
  <r>
    <x v="92"/>
    <x v="123"/>
    <x v="0"/>
    <n v="14"/>
    <n v="55800"/>
    <s v="소양동"/>
    <n v="3"/>
    <n v="0"/>
    <n v="1"/>
    <n v="0"/>
    <n v="3"/>
    <n v="0"/>
    <n v="0"/>
    <n v="0"/>
    <n v="3"/>
    <n v="2"/>
    <n v="0"/>
    <n v="0"/>
    <n v="0"/>
    <n v="1"/>
    <n v="0"/>
    <n v="1"/>
    <n v="0"/>
    <n v="0"/>
    <n v="0"/>
    <n v="0"/>
    <n v="0"/>
  </r>
  <r>
    <x v="92"/>
    <x v="174"/>
    <x v="0"/>
    <n v="3"/>
    <n v="14800"/>
    <s v="후평 3동"/>
    <n v="1"/>
    <n v="0"/>
    <n v="0"/>
    <n v="0"/>
    <n v="1"/>
    <n v="0"/>
    <n v="0"/>
    <n v="0"/>
    <n v="0"/>
    <n v="0"/>
    <n v="0"/>
    <n v="0"/>
    <n v="0"/>
    <n v="0"/>
    <n v="0"/>
    <n v="1"/>
    <n v="0"/>
    <n v="0"/>
    <n v="0"/>
    <n v="0"/>
    <n v="0"/>
  </r>
  <r>
    <x v="92"/>
    <x v="111"/>
    <x v="0"/>
    <n v="6"/>
    <n v="25000"/>
    <s v="소양동"/>
    <n v="0"/>
    <n v="1"/>
    <n v="0"/>
    <n v="2"/>
    <n v="0"/>
    <n v="0"/>
    <n v="0"/>
    <n v="0"/>
    <n v="2"/>
    <n v="0"/>
    <n v="0"/>
    <n v="0"/>
    <n v="0"/>
    <n v="0"/>
    <n v="0"/>
    <n v="1"/>
    <n v="0"/>
    <n v="0"/>
    <n v="0"/>
    <n v="0"/>
    <n v="0"/>
  </r>
  <r>
    <x v="93"/>
    <x v="143"/>
    <x v="1"/>
    <n v="3"/>
    <n v="14100"/>
    <s v="효자 2동"/>
    <n v="1"/>
    <n v="0"/>
    <n v="0"/>
    <n v="0"/>
    <n v="0"/>
    <n v="0"/>
    <n v="0"/>
    <n v="0"/>
    <n v="1"/>
    <n v="0"/>
    <n v="0"/>
    <n v="1"/>
    <n v="0"/>
    <n v="0"/>
    <n v="0"/>
    <n v="0"/>
    <n v="0"/>
    <n v="0"/>
    <n v="0"/>
    <n v="0"/>
    <n v="0"/>
  </r>
  <r>
    <x v="93"/>
    <x v="165"/>
    <x v="1"/>
    <n v="5"/>
    <n v="21800"/>
    <s v="동면"/>
    <n v="1"/>
    <n v="1"/>
    <n v="0"/>
    <n v="0"/>
    <n v="2"/>
    <n v="0"/>
    <n v="0"/>
    <n v="0"/>
    <n v="0"/>
    <n v="0"/>
    <n v="0"/>
    <n v="0"/>
    <n v="1"/>
    <n v="0"/>
    <n v="0"/>
    <n v="0"/>
    <n v="0"/>
    <n v="0"/>
    <n v="0"/>
    <n v="0"/>
    <n v="0"/>
  </r>
  <r>
    <x v="93"/>
    <x v="83"/>
    <x v="1"/>
    <n v="6"/>
    <n v="23000"/>
    <s v="효자 3동"/>
    <n v="0"/>
    <n v="1"/>
    <n v="0"/>
    <n v="0"/>
    <n v="0"/>
    <n v="0"/>
    <n v="1"/>
    <n v="0"/>
    <n v="1"/>
    <n v="0"/>
    <n v="0"/>
    <n v="0"/>
    <n v="0"/>
    <n v="0"/>
    <n v="0"/>
    <n v="0"/>
    <n v="2"/>
    <n v="1"/>
    <n v="0"/>
    <n v="0"/>
    <n v="0"/>
  </r>
  <r>
    <x v="93"/>
    <x v="26"/>
    <x v="1"/>
    <n v="4"/>
    <n v="19100"/>
    <s v="후평 2동"/>
    <n v="2"/>
    <n v="0"/>
    <n v="0"/>
    <n v="0"/>
    <n v="0"/>
    <n v="0"/>
    <n v="0"/>
    <n v="1"/>
    <n v="1"/>
    <n v="0"/>
    <n v="0"/>
    <n v="0"/>
    <n v="0"/>
    <n v="0"/>
    <n v="0"/>
    <n v="0"/>
    <n v="0"/>
    <n v="0"/>
    <n v="0"/>
    <n v="0"/>
    <n v="0"/>
  </r>
  <r>
    <x v="93"/>
    <x v="151"/>
    <x v="1"/>
    <n v="3"/>
    <n v="14800"/>
    <s v="동면"/>
    <n v="1"/>
    <n v="0"/>
    <n v="0"/>
    <n v="0"/>
    <n v="1"/>
    <n v="0"/>
    <n v="0"/>
    <n v="0"/>
    <n v="0"/>
    <n v="0"/>
    <n v="0"/>
    <n v="0"/>
    <n v="1"/>
    <n v="0"/>
    <n v="0"/>
    <n v="0"/>
    <n v="0"/>
    <n v="0"/>
    <n v="0"/>
    <n v="0"/>
    <n v="0"/>
  </r>
  <r>
    <x v="93"/>
    <x v="271"/>
    <x v="1"/>
    <n v="6"/>
    <n v="22000"/>
    <s v="강남동"/>
    <n v="0"/>
    <n v="1"/>
    <n v="1"/>
    <n v="0"/>
    <n v="1"/>
    <n v="0"/>
    <n v="1"/>
    <n v="0"/>
    <n v="0"/>
    <n v="0"/>
    <n v="1"/>
    <n v="0"/>
    <n v="0"/>
    <n v="0"/>
    <n v="0"/>
    <n v="0"/>
    <n v="1"/>
    <n v="0"/>
    <n v="0"/>
    <n v="0"/>
    <n v="0"/>
  </r>
  <r>
    <x v="94"/>
    <x v="10"/>
    <x v="2"/>
    <n v="7"/>
    <n v="30400"/>
    <s v="동면"/>
    <n v="3"/>
    <n v="0"/>
    <n v="0"/>
    <n v="0"/>
    <n v="2"/>
    <n v="0"/>
    <n v="0"/>
    <n v="0"/>
    <n v="2"/>
    <n v="0"/>
    <n v="0"/>
    <n v="0"/>
    <n v="0"/>
    <n v="0"/>
    <n v="0"/>
    <n v="0"/>
    <n v="0"/>
    <n v="0"/>
    <n v="0"/>
    <n v="0"/>
    <n v="0"/>
  </r>
  <r>
    <x v="94"/>
    <x v="161"/>
    <x v="2"/>
    <n v="4"/>
    <n v="16800"/>
    <s v="석사동"/>
    <n v="1"/>
    <n v="0"/>
    <n v="0"/>
    <n v="0"/>
    <n v="0"/>
    <n v="0"/>
    <n v="0"/>
    <n v="0"/>
    <n v="0"/>
    <n v="0"/>
    <n v="0"/>
    <n v="0"/>
    <n v="0"/>
    <n v="1"/>
    <n v="0"/>
    <n v="0"/>
    <n v="2"/>
    <n v="0"/>
    <n v="0"/>
    <n v="0"/>
    <n v="0"/>
  </r>
  <r>
    <x v="94"/>
    <x v="20"/>
    <x v="2"/>
    <n v="3"/>
    <n v="16100"/>
    <s v="후평 3동"/>
    <n v="2"/>
    <n v="0"/>
    <n v="0"/>
    <n v="0"/>
    <n v="0"/>
    <n v="0"/>
    <n v="1"/>
    <n v="0"/>
    <n v="0"/>
    <n v="0"/>
    <n v="0"/>
    <n v="0"/>
    <n v="0"/>
    <n v="0"/>
    <n v="0"/>
    <n v="0"/>
    <n v="0"/>
    <n v="0"/>
    <n v="0"/>
    <n v="0"/>
    <n v="0"/>
  </r>
  <r>
    <x v="94"/>
    <x v="71"/>
    <x v="2"/>
    <n v="3"/>
    <n v="14100"/>
    <s v="후평 3동"/>
    <n v="2"/>
    <n v="0"/>
    <n v="0"/>
    <n v="0"/>
    <n v="0"/>
    <n v="0"/>
    <n v="0"/>
    <n v="0"/>
    <n v="0"/>
    <n v="0"/>
    <n v="0"/>
    <n v="0"/>
    <n v="0"/>
    <n v="0"/>
    <n v="0"/>
    <n v="0"/>
    <n v="1"/>
    <n v="0"/>
    <n v="0"/>
    <n v="0"/>
    <n v="0"/>
  </r>
  <r>
    <x v="94"/>
    <x v="28"/>
    <x v="2"/>
    <n v="4"/>
    <n v="17500"/>
    <s v="동면"/>
    <n v="1"/>
    <n v="1"/>
    <n v="0"/>
    <n v="1"/>
    <n v="0"/>
    <n v="0"/>
    <n v="0"/>
    <n v="1"/>
    <n v="0"/>
    <n v="0"/>
    <n v="0"/>
    <n v="0"/>
    <n v="0"/>
    <n v="0"/>
    <n v="0"/>
    <n v="0"/>
    <n v="0"/>
    <n v="0"/>
    <n v="0"/>
    <n v="0"/>
    <n v="0"/>
  </r>
  <r>
    <x v="94"/>
    <x v="41"/>
    <x v="2"/>
    <n v="3"/>
    <n v="14800"/>
    <s v="퇴계동"/>
    <n v="1"/>
    <n v="0"/>
    <n v="0"/>
    <n v="0"/>
    <n v="1"/>
    <n v="1"/>
    <n v="0"/>
    <n v="0"/>
    <n v="0"/>
    <n v="0"/>
    <n v="0"/>
    <n v="0"/>
    <n v="0"/>
    <n v="0"/>
    <n v="0"/>
    <n v="0"/>
    <n v="0"/>
    <n v="0"/>
    <n v="0"/>
    <n v="0"/>
    <n v="0"/>
  </r>
  <r>
    <x v="94"/>
    <x v="280"/>
    <x v="2"/>
    <n v="6"/>
    <n v="22300"/>
    <s v="신사우동"/>
    <n v="0"/>
    <n v="1"/>
    <n v="1"/>
    <n v="0"/>
    <n v="1"/>
    <n v="0"/>
    <n v="0"/>
    <n v="0"/>
    <n v="2"/>
    <n v="0"/>
    <n v="0"/>
    <n v="1"/>
    <n v="0"/>
    <n v="0"/>
    <n v="0"/>
    <n v="0"/>
    <n v="0"/>
    <n v="0"/>
    <n v="0"/>
    <n v="0"/>
    <n v="0"/>
  </r>
  <r>
    <x v="94"/>
    <x v="196"/>
    <x v="2"/>
    <n v="3"/>
    <n v="15000"/>
    <s v="후평 2동"/>
    <n v="0"/>
    <n v="0"/>
    <n v="0"/>
    <n v="0"/>
    <n v="1"/>
    <n v="1"/>
    <n v="0"/>
    <n v="0"/>
    <n v="0"/>
    <n v="0"/>
    <n v="0"/>
    <n v="0"/>
    <n v="0"/>
    <n v="1"/>
    <n v="0"/>
    <n v="0"/>
    <n v="0"/>
    <n v="0"/>
    <n v="0"/>
    <n v="0"/>
    <n v="0"/>
  </r>
  <r>
    <x v="94"/>
    <x v="193"/>
    <x v="2"/>
    <n v="4"/>
    <n v="16300"/>
    <s v="동면"/>
    <n v="1"/>
    <n v="1"/>
    <n v="1"/>
    <n v="0"/>
    <n v="0"/>
    <n v="1"/>
    <n v="0"/>
    <n v="0"/>
    <n v="0"/>
    <n v="0"/>
    <n v="0"/>
    <n v="0"/>
    <n v="0"/>
    <n v="0"/>
    <n v="0"/>
    <n v="0"/>
    <n v="0"/>
    <n v="0"/>
    <n v="0"/>
    <n v="0"/>
    <n v="0"/>
  </r>
  <r>
    <x v="94"/>
    <x v="300"/>
    <x v="2"/>
    <n v="3"/>
    <n v="14800"/>
    <s v="석사동"/>
    <n v="1"/>
    <n v="0"/>
    <n v="0"/>
    <n v="0"/>
    <n v="1"/>
    <n v="0"/>
    <n v="1"/>
    <n v="0"/>
    <n v="0"/>
    <n v="0"/>
    <n v="0"/>
    <n v="0"/>
    <n v="0"/>
    <n v="0"/>
    <n v="0"/>
    <n v="0"/>
    <n v="0"/>
    <n v="0"/>
    <n v="0"/>
    <n v="0"/>
    <n v="0"/>
  </r>
  <r>
    <x v="94"/>
    <x v="77"/>
    <x v="2"/>
    <n v="3"/>
    <n v="14800"/>
    <s v="석사동"/>
    <n v="1"/>
    <n v="0"/>
    <n v="0"/>
    <n v="2"/>
    <n v="0"/>
    <n v="0"/>
    <n v="0"/>
    <n v="0"/>
    <n v="0"/>
    <n v="0"/>
    <n v="0"/>
    <n v="0"/>
    <n v="0"/>
    <n v="0"/>
    <n v="0"/>
    <n v="0"/>
    <n v="0"/>
    <n v="0"/>
    <n v="0"/>
    <n v="0"/>
    <n v="0"/>
  </r>
  <r>
    <x v="94"/>
    <x v="301"/>
    <x v="2"/>
    <n v="6"/>
    <n v="28800"/>
    <s v="후평 2동"/>
    <n v="1"/>
    <n v="0"/>
    <n v="0"/>
    <n v="2"/>
    <n v="0"/>
    <n v="0"/>
    <n v="1"/>
    <n v="0"/>
    <n v="0"/>
    <n v="0"/>
    <n v="0"/>
    <n v="0"/>
    <n v="0"/>
    <n v="1"/>
    <n v="0"/>
    <n v="1"/>
    <n v="0"/>
    <n v="0"/>
    <n v="0"/>
    <n v="0"/>
    <n v="0"/>
  </r>
  <r>
    <x v="94"/>
    <x v="60"/>
    <x v="2"/>
    <n v="3"/>
    <n v="14300"/>
    <s v="동면"/>
    <n v="1"/>
    <n v="0"/>
    <n v="0"/>
    <n v="1"/>
    <n v="1"/>
    <n v="0"/>
    <n v="0"/>
    <n v="0"/>
    <n v="0"/>
    <n v="0"/>
    <n v="0"/>
    <n v="0"/>
    <n v="0"/>
    <n v="0"/>
    <n v="0"/>
    <n v="0"/>
    <n v="0"/>
    <n v="0"/>
    <n v="0"/>
    <n v="0"/>
    <n v="0"/>
  </r>
  <r>
    <x v="95"/>
    <x v="122"/>
    <x v="3"/>
    <n v="4"/>
    <n v="20800"/>
    <s v="신사우동"/>
    <n v="1"/>
    <n v="0"/>
    <n v="0"/>
    <n v="0"/>
    <n v="0"/>
    <n v="1"/>
    <n v="1"/>
    <n v="1"/>
    <n v="0"/>
    <n v="0"/>
    <n v="0"/>
    <n v="0"/>
    <n v="0"/>
    <n v="0"/>
    <n v="0"/>
    <n v="0"/>
    <n v="0"/>
    <n v="0"/>
    <n v="0"/>
    <n v="0"/>
    <n v="0"/>
  </r>
  <r>
    <x v="95"/>
    <x v="119"/>
    <x v="3"/>
    <n v="5"/>
    <n v="23100"/>
    <s v="근화동"/>
    <n v="2"/>
    <n v="0"/>
    <n v="0"/>
    <n v="0"/>
    <n v="0"/>
    <n v="0"/>
    <n v="0"/>
    <n v="0"/>
    <n v="2"/>
    <n v="0"/>
    <n v="0"/>
    <n v="0"/>
    <n v="0"/>
    <n v="0"/>
    <n v="0"/>
    <n v="1"/>
    <n v="0"/>
    <n v="0"/>
    <n v="0"/>
    <n v="0"/>
    <n v="0"/>
  </r>
  <r>
    <x v="95"/>
    <x v="137"/>
    <x v="3"/>
    <n v="5"/>
    <n v="19800"/>
    <s v="동면"/>
    <n v="1"/>
    <n v="1"/>
    <n v="1"/>
    <n v="0"/>
    <n v="0"/>
    <n v="0"/>
    <n v="0"/>
    <n v="0"/>
    <n v="1"/>
    <n v="0"/>
    <n v="0"/>
    <n v="0"/>
    <n v="0"/>
    <n v="0"/>
    <n v="0"/>
    <n v="1"/>
    <n v="0"/>
    <n v="0"/>
    <n v="0"/>
    <n v="0"/>
    <n v="0"/>
  </r>
  <r>
    <x v="95"/>
    <x v="71"/>
    <x v="3"/>
    <n v="8"/>
    <n v="33700"/>
    <s v="후평 1동"/>
    <n v="2"/>
    <n v="3"/>
    <n v="0"/>
    <n v="1"/>
    <n v="0"/>
    <n v="0"/>
    <n v="0"/>
    <n v="0"/>
    <n v="0"/>
    <n v="0"/>
    <n v="0"/>
    <n v="2"/>
    <n v="0"/>
    <n v="0"/>
    <n v="0"/>
    <n v="0"/>
    <n v="0"/>
    <n v="0"/>
    <n v="0"/>
    <n v="0"/>
    <n v="0"/>
  </r>
  <r>
    <x v="95"/>
    <x v="45"/>
    <x v="3"/>
    <n v="4"/>
    <n v="17800"/>
    <s v="후평 2동"/>
    <n v="1"/>
    <n v="0"/>
    <n v="0"/>
    <n v="1"/>
    <n v="0"/>
    <n v="0"/>
    <n v="0"/>
    <n v="0"/>
    <n v="0"/>
    <n v="0"/>
    <n v="1"/>
    <n v="0"/>
    <n v="0"/>
    <n v="0"/>
    <n v="0"/>
    <n v="0"/>
    <n v="1"/>
    <n v="0"/>
    <n v="0"/>
    <n v="0"/>
    <n v="0"/>
  </r>
  <r>
    <x v="95"/>
    <x v="167"/>
    <x v="3"/>
    <n v="3"/>
    <n v="16100"/>
    <s v="후평 2동"/>
    <n v="2"/>
    <n v="0"/>
    <n v="0"/>
    <n v="0"/>
    <n v="0"/>
    <n v="0"/>
    <n v="0"/>
    <n v="0"/>
    <n v="0"/>
    <n v="0"/>
    <n v="0"/>
    <n v="0"/>
    <n v="0"/>
    <n v="0"/>
    <n v="0"/>
    <n v="1"/>
    <n v="0"/>
    <n v="0"/>
    <n v="0"/>
    <n v="0"/>
    <n v="0"/>
  </r>
  <r>
    <x v="95"/>
    <x v="146"/>
    <x v="3"/>
    <n v="6"/>
    <n v="27900"/>
    <s v="소양동"/>
    <n v="3"/>
    <n v="2"/>
    <n v="0"/>
    <n v="0"/>
    <n v="0"/>
    <n v="0"/>
    <n v="1"/>
    <n v="0"/>
    <n v="0"/>
    <n v="0"/>
    <n v="0"/>
    <n v="0"/>
    <n v="0"/>
    <n v="0"/>
    <n v="0"/>
    <n v="0"/>
    <n v="0"/>
    <n v="0"/>
    <n v="0"/>
    <n v="0"/>
    <n v="0"/>
  </r>
  <r>
    <x v="95"/>
    <x v="215"/>
    <x v="3"/>
    <n v="3"/>
    <n v="15100"/>
    <s v="동면"/>
    <n v="2"/>
    <n v="0"/>
    <n v="0"/>
    <n v="0"/>
    <n v="0"/>
    <n v="0"/>
    <n v="0"/>
    <n v="0"/>
    <n v="1"/>
    <n v="0"/>
    <n v="0"/>
    <n v="0"/>
    <n v="0"/>
    <n v="0"/>
    <n v="0"/>
    <n v="0"/>
    <n v="0"/>
    <n v="0"/>
    <n v="0"/>
    <n v="0"/>
    <n v="0"/>
  </r>
  <r>
    <x v="95"/>
    <x v="233"/>
    <x v="3"/>
    <n v="3"/>
    <n v="14500"/>
    <s v="교동"/>
    <n v="0"/>
    <n v="0"/>
    <n v="0"/>
    <n v="0"/>
    <n v="0"/>
    <n v="0"/>
    <n v="1"/>
    <n v="0"/>
    <n v="1"/>
    <n v="0"/>
    <n v="0"/>
    <n v="0"/>
    <n v="1"/>
    <n v="0"/>
    <n v="0"/>
    <n v="0"/>
    <n v="0"/>
    <n v="0"/>
    <n v="0"/>
    <n v="0"/>
    <n v="0"/>
  </r>
  <r>
    <x v="95"/>
    <x v="159"/>
    <x v="3"/>
    <n v="3"/>
    <n v="14800"/>
    <s v="소양동"/>
    <n v="1"/>
    <n v="1"/>
    <n v="0"/>
    <n v="0"/>
    <n v="0"/>
    <n v="0"/>
    <n v="0"/>
    <n v="0"/>
    <n v="0"/>
    <n v="0"/>
    <n v="0"/>
    <n v="0"/>
    <n v="0"/>
    <n v="0"/>
    <n v="0"/>
    <n v="0"/>
    <n v="0"/>
    <n v="1"/>
    <n v="0"/>
    <n v="0"/>
    <n v="0"/>
  </r>
  <r>
    <x v="96"/>
    <x v="131"/>
    <x v="4"/>
    <n v="4"/>
    <n v="16000"/>
    <s v="동면"/>
    <n v="0"/>
    <n v="4"/>
    <n v="0"/>
    <n v="0"/>
    <n v="0"/>
    <n v="0"/>
    <n v="0"/>
    <n v="0"/>
    <n v="0"/>
    <n v="0"/>
    <n v="0"/>
    <n v="0"/>
    <n v="0"/>
    <n v="0"/>
    <n v="0"/>
    <n v="0"/>
    <n v="0"/>
    <n v="0"/>
    <n v="0"/>
    <n v="0"/>
    <n v="0"/>
  </r>
  <r>
    <x v="96"/>
    <x v="125"/>
    <x v="4"/>
    <n v="4"/>
    <n v="15000"/>
    <s v="후평 2동"/>
    <n v="0"/>
    <n v="1"/>
    <n v="1"/>
    <n v="0"/>
    <n v="1"/>
    <n v="0"/>
    <n v="0"/>
    <n v="0"/>
    <n v="0"/>
    <n v="0"/>
    <n v="0"/>
    <n v="0"/>
    <n v="0"/>
    <n v="0"/>
    <n v="0"/>
    <n v="1"/>
    <n v="0"/>
    <n v="0"/>
    <n v="0"/>
    <n v="0"/>
    <n v="0"/>
  </r>
  <r>
    <x v="96"/>
    <x v="96"/>
    <x v="4"/>
    <n v="6"/>
    <n v="26600"/>
    <s v="효자 2동"/>
    <n v="2"/>
    <n v="0"/>
    <n v="0"/>
    <n v="0"/>
    <n v="2"/>
    <n v="0"/>
    <n v="0"/>
    <n v="2"/>
    <n v="0"/>
    <n v="0"/>
    <n v="0"/>
    <n v="0"/>
    <n v="0"/>
    <n v="0"/>
    <n v="0"/>
    <n v="0"/>
    <n v="0"/>
    <n v="0"/>
    <n v="0"/>
    <n v="0"/>
    <n v="0"/>
  </r>
  <r>
    <x v="96"/>
    <x v="277"/>
    <x v="4"/>
    <n v="4"/>
    <n v="17500"/>
    <s v="후평 3동"/>
    <n v="0"/>
    <n v="1"/>
    <n v="0"/>
    <n v="1"/>
    <n v="0"/>
    <n v="0"/>
    <n v="0"/>
    <n v="0"/>
    <n v="1"/>
    <n v="0"/>
    <n v="0"/>
    <n v="0"/>
    <n v="0"/>
    <n v="0"/>
    <n v="0"/>
    <n v="1"/>
    <n v="0"/>
    <n v="0"/>
    <n v="0"/>
    <n v="0"/>
    <n v="0"/>
  </r>
  <r>
    <x v="96"/>
    <x v="302"/>
    <x v="4"/>
    <n v="4"/>
    <n v="17000"/>
    <s v="신사우동"/>
    <n v="0"/>
    <n v="1"/>
    <n v="1"/>
    <n v="0"/>
    <n v="0"/>
    <n v="0"/>
    <n v="1"/>
    <n v="0"/>
    <n v="0"/>
    <n v="0"/>
    <n v="0"/>
    <n v="0"/>
    <n v="0"/>
    <n v="0"/>
    <n v="0"/>
    <n v="0"/>
    <n v="0"/>
    <n v="1"/>
    <n v="0"/>
    <n v="0"/>
    <n v="0"/>
  </r>
  <r>
    <x v="97"/>
    <x v="42"/>
    <x v="5"/>
    <n v="3"/>
    <n v="16000"/>
    <s v="동면"/>
    <n v="0"/>
    <n v="0"/>
    <n v="0"/>
    <n v="0"/>
    <n v="0"/>
    <n v="0"/>
    <n v="0"/>
    <n v="0"/>
    <n v="0"/>
    <n v="1"/>
    <n v="0"/>
    <n v="0"/>
    <n v="0"/>
    <n v="1"/>
    <n v="0"/>
    <n v="0"/>
    <n v="0"/>
    <n v="1"/>
    <n v="0"/>
    <n v="0"/>
    <n v="0"/>
  </r>
  <r>
    <x v="97"/>
    <x v="22"/>
    <x v="5"/>
    <n v="5"/>
    <n v="24600"/>
    <s v="후평 2동"/>
    <n v="2"/>
    <n v="0"/>
    <n v="0"/>
    <n v="0"/>
    <n v="1"/>
    <n v="0"/>
    <n v="0"/>
    <n v="0"/>
    <n v="0"/>
    <n v="1"/>
    <n v="0"/>
    <n v="0"/>
    <n v="0"/>
    <n v="1"/>
    <n v="0"/>
    <n v="0"/>
    <n v="0"/>
    <n v="0"/>
    <n v="0"/>
    <n v="0"/>
    <n v="0"/>
  </r>
  <r>
    <x v="97"/>
    <x v="182"/>
    <x v="5"/>
    <n v="4"/>
    <n v="18300"/>
    <s v="후평 2동"/>
    <n v="1"/>
    <n v="0"/>
    <n v="0"/>
    <n v="0"/>
    <n v="0"/>
    <n v="0"/>
    <n v="0"/>
    <n v="0"/>
    <n v="2"/>
    <n v="0"/>
    <n v="0"/>
    <n v="0"/>
    <n v="1"/>
    <n v="0"/>
    <n v="0"/>
    <n v="0"/>
    <n v="0"/>
    <n v="0"/>
    <n v="0"/>
    <n v="0"/>
    <n v="0"/>
  </r>
  <r>
    <x v="97"/>
    <x v="23"/>
    <x v="5"/>
    <n v="3"/>
    <n v="14800"/>
    <s v="후평 3동"/>
    <n v="1"/>
    <n v="0"/>
    <n v="0"/>
    <n v="0"/>
    <n v="1"/>
    <n v="1"/>
    <n v="0"/>
    <n v="0"/>
    <n v="0"/>
    <n v="0"/>
    <n v="0"/>
    <n v="0"/>
    <n v="0"/>
    <n v="0"/>
    <n v="0"/>
    <n v="0"/>
    <n v="0"/>
    <n v="0"/>
    <n v="0"/>
    <n v="0"/>
    <n v="0"/>
  </r>
  <r>
    <x v="97"/>
    <x v="303"/>
    <x v="5"/>
    <n v="3"/>
    <n v="15100"/>
    <s v="근화동"/>
    <n v="2"/>
    <n v="0"/>
    <n v="0"/>
    <n v="0"/>
    <n v="1"/>
    <n v="0"/>
    <n v="0"/>
    <n v="0"/>
    <n v="0"/>
    <n v="0"/>
    <n v="0"/>
    <n v="0"/>
    <n v="0"/>
    <n v="0"/>
    <n v="0"/>
    <n v="0"/>
    <n v="0"/>
    <n v="0"/>
    <n v="0"/>
    <n v="0"/>
    <n v="0"/>
  </r>
  <r>
    <x v="97"/>
    <x v="211"/>
    <x v="5"/>
    <n v="5"/>
    <n v="24800"/>
    <s v="신사우동"/>
    <n v="1"/>
    <n v="1"/>
    <n v="0"/>
    <n v="0"/>
    <n v="0"/>
    <n v="0"/>
    <n v="0"/>
    <n v="0"/>
    <n v="0"/>
    <n v="2"/>
    <n v="0"/>
    <n v="0"/>
    <n v="0"/>
    <n v="0"/>
    <n v="0"/>
    <n v="0"/>
    <n v="0"/>
    <n v="1"/>
    <n v="0"/>
    <n v="0"/>
    <n v="0"/>
  </r>
  <r>
    <x v="97"/>
    <x v="304"/>
    <x v="5"/>
    <n v="4"/>
    <n v="16000"/>
    <s v="후평 1동"/>
    <n v="0"/>
    <n v="1"/>
    <n v="1"/>
    <n v="0"/>
    <n v="0"/>
    <n v="0"/>
    <n v="1"/>
    <n v="0"/>
    <n v="0"/>
    <n v="0"/>
    <n v="0"/>
    <n v="0"/>
    <n v="0"/>
    <n v="0"/>
    <n v="0"/>
    <n v="1"/>
    <n v="0"/>
    <n v="0"/>
    <n v="0"/>
    <n v="0"/>
    <n v="0"/>
  </r>
  <r>
    <x v="98"/>
    <x v="124"/>
    <x v="0"/>
    <n v="4"/>
    <n v="15300"/>
    <s v="강남동"/>
    <n v="1"/>
    <n v="1"/>
    <n v="1"/>
    <n v="0"/>
    <n v="1"/>
    <n v="0"/>
    <n v="0"/>
    <n v="0"/>
    <n v="0"/>
    <n v="0"/>
    <n v="0"/>
    <n v="0"/>
    <n v="0"/>
    <n v="0"/>
    <n v="0"/>
    <n v="0"/>
    <n v="0"/>
    <n v="0"/>
    <n v="0"/>
    <n v="0"/>
    <n v="0"/>
  </r>
  <r>
    <x v="98"/>
    <x v="78"/>
    <x v="0"/>
    <n v="3"/>
    <n v="14800"/>
    <s v="강남동"/>
    <n v="1"/>
    <n v="0"/>
    <n v="0"/>
    <n v="0"/>
    <n v="1"/>
    <n v="0"/>
    <n v="1"/>
    <n v="0"/>
    <n v="0"/>
    <n v="0"/>
    <n v="0"/>
    <n v="0"/>
    <n v="0"/>
    <n v="0"/>
    <n v="0"/>
    <n v="0"/>
    <n v="0"/>
    <n v="0"/>
    <n v="0"/>
    <n v="0"/>
    <n v="0"/>
  </r>
  <r>
    <x v="98"/>
    <x v="38"/>
    <x v="0"/>
    <n v="3"/>
    <n v="14800"/>
    <s v="소양동"/>
    <n v="1"/>
    <n v="1"/>
    <n v="0"/>
    <n v="0"/>
    <n v="0"/>
    <n v="0"/>
    <n v="0"/>
    <n v="0"/>
    <n v="0"/>
    <n v="0"/>
    <n v="0"/>
    <n v="0"/>
    <n v="0"/>
    <n v="0"/>
    <n v="0"/>
    <n v="1"/>
    <n v="0"/>
    <n v="0"/>
    <n v="0"/>
    <n v="0"/>
    <n v="0"/>
  </r>
  <r>
    <x v="98"/>
    <x v="146"/>
    <x v="0"/>
    <n v="11"/>
    <n v="34800"/>
    <s v="후평 1동"/>
    <n v="1"/>
    <n v="1"/>
    <n v="2"/>
    <n v="0"/>
    <n v="3"/>
    <n v="0"/>
    <n v="0"/>
    <n v="0"/>
    <n v="1"/>
    <n v="0"/>
    <n v="0"/>
    <n v="0"/>
    <n v="0"/>
    <n v="0"/>
    <n v="0"/>
    <n v="0"/>
    <n v="3"/>
    <n v="0"/>
    <n v="0"/>
    <n v="0"/>
    <n v="0"/>
  </r>
  <r>
    <x v="98"/>
    <x v="192"/>
    <x v="0"/>
    <n v="6"/>
    <n v="27900"/>
    <s v="효자 2동"/>
    <n v="2"/>
    <n v="1"/>
    <n v="0"/>
    <n v="0"/>
    <n v="0"/>
    <n v="0"/>
    <n v="0"/>
    <n v="0"/>
    <n v="0"/>
    <n v="0"/>
    <n v="0"/>
    <n v="1"/>
    <n v="1"/>
    <n v="0"/>
    <n v="0"/>
    <n v="1"/>
    <n v="0"/>
    <n v="0"/>
    <n v="0"/>
    <n v="0"/>
    <n v="0"/>
  </r>
  <r>
    <x v="98"/>
    <x v="237"/>
    <x v="0"/>
    <n v="6"/>
    <n v="26800"/>
    <s v="후평 3동"/>
    <n v="1"/>
    <n v="0"/>
    <n v="0"/>
    <n v="3"/>
    <n v="1"/>
    <n v="0"/>
    <n v="0"/>
    <n v="0"/>
    <n v="0"/>
    <n v="0"/>
    <n v="0"/>
    <n v="0"/>
    <n v="0"/>
    <n v="0"/>
    <n v="0"/>
    <n v="1"/>
    <n v="0"/>
    <n v="0"/>
    <n v="0"/>
    <n v="0"/>
    <n v="0"/>
  </r>
  <r>
    <x v="98"/>
    <x v="52"/>
    <x v="0"/>
    <n v="4"/>
    <n v="16800"/>
    <s v="효자 3동"/>
    <n v="1"/>
    <n v="0"/>
    <n v="0"/>
    <n v="0"/>
    <n v="1"/>
    <n v="0"/>
    <n v="0"/>
    <n v="1"/>
    <n v="0"/>
    <n v="0"/>
    <n v="0"/>
    <n v="0"/>
    <n v="0"/>
    <n v="0"/>
    <n v="0"/>
    <n v="0"/>
    <n v="1"/>
    <n v="0"/>
    <n v="0"/>
    <n v="0"/>
    <n v="0"/>
  </r>
  <r>
    <x v="98"/>
    <x v="305"/>
    <x v="0"/>
    <n v="4"/>
    <n v="16600"/>
    <s v="효자 2동"/>
    <n v="2"/>
    <n v="1"/>
    <n v="1"/>
    <n v="0"/>
    <n v="0"/>
    <n v="0"/>
    <n v="0"/>
    <n v="0"/>
    <n v="0"/>
    <n v="0"/>
    <n v="0"/>
    <n v="0"/>
    <n v="0"/>
    <n v="0"/>
    <n v="0"/>
    <n v="0"/>
    <n v="0"/>
    <n v="0"/>
    <n v="0"/>
    <n v="0"/>
    <n v="0"/>
  </r>
  <r>
    <x v="99"/>
    <x v="81"/>
    <x v="1"/>
    <n v="5"/>
    <n v="22800"/>
    <s v="후평 3동"/>
    <n v="1"/>
    <n v="0"/>
    <n v="0"/>
    <n v="0"/>
    <n v="1"/>
    <n v="0"/>
    <n v="1"/>
    <n v="0"/>
    <n v="1"/>
    <n v="0"/>
    <n v="0"/>
    <n v="0"/>
    <n v="0"/>
    <n v="0"/>
    <n v="0"/>
    <n v="1"/>
    <n v="0"/>
    <n v="0"/>
    <n v="0"/>
    <n v="0"/>
    <n v="0"/>
  </r>
  <r>
    <x v="99"/>
    <x v="151"/>
    <x v="1"/>
    <n v="3"/>
    <n v="16400"/>
    <s v="교동 "/>
    <n v="3"/>
    <n v="0"/>
    <n v="0"/>
    <n v="0"/>
    <n v="0"/>
    <n v="0"/>
    <n v="0"/>
    <n v="0"/>
    <n v="0"/>
    <n v="0"/>
    <n v="0"/>
    <n v="0"/>
    <n v="0"/>
    <n v="0"/>
    <n v="0"/>
    <n v="0"/>
    <n v="0"/>
    <n v="0"/>
    <n v="0"/>
    <n v="0"/>
    <n v="0"/>
  </r>
  <r>
    <x v="99"/>
    <x v="274"/>
    <x v="1"/>
    <n v="4"/>
    <n v="19900"/>
    <s v="석사동"/>
    <n v="3"/>
    <n v="0"/>
    <n v="0"/>
    <n v="0"/>
    <n v="0"/>
    <n v="0"/>
    <n v="0"/>
    <n v="0"/>
    <n v="1"/>
    <n v="0"/>
    <n v="0"/>
    <n v="0"/>
    <n v="0"/>
    <n v="0"/>
    <n v="0"/>
    <n v="0"/>
    <n v="0"/>
    <n v="0"/>
    <n v="0"/>
    <n v="0"/>
    <n v="0"/>
  </r>
  <r>
    <x v="99"/>
    <x v="208"/>
    <x v="1"/>
    <n v="8"/>
    <n v="36000"/>
    <s v="동면"/>
    <n v="0"/>
    <n v="0"/>
    <n v="0"/>
    <n v="2"/>
    <n v="1"/>
    <n v="0"/>
    <n v="1"/>
    <n v="0"/>
    <n v="0"/>
    <n v="0"/>
    <n v="0"/>
    <n v="0"/>
    <n v="0"/>
    <n v="0"/>
    <n v="2"/>
    <n v="2"/>
    <n v="0"/>
    <n v="0"/>
    <n v="0"/>
    <n v="0"/>
    <n v="0"/>
  </r>
  <r>
    <x v="99"/>
    <x v="31"/>
    <x v="1"/>
    <n v="7"/>
    <n v="23300"/>
    <s v="강남동"/>
    <n v="1"/>
    <n v="2"/>
    <n v="2"/>
    <n v="0"/>
    <n v="0"/>
    <n v="0"/>
    <n v="0"/>
    <n v="1"/>
    <n v="0"/>
    <n v="0"/>
    <n v="0"/>
    <n v="0"/>
    <n v="0"/>
    <n v="0"/>
    <n v="0"/>
    <n v="0"/>
    <n v="1"/>
    <n v="0"/>
    <n v="0"/>
    <n v="0"/>
    <n v="0"/>
  </r>
  <r>
    <x v="99"/>
    <x v="228"/>
    <x v="1"/>
    <n v="3"/>
    <n v="15600"/>
    <s v="후평 1동"/>
    <n v="2"/>
    <n v="0"/>
    <n v="0"/>
    <n v="0"/>
    <n v="0"/>
    <n v="0"/>
    <n v="0"/>
    <n v="1"/>
    <n v="0"/>
    <n v="0"/>
    <n v="0"/>
    <n v="0"/>
    <n v="0"/>
    <n v="0"/>
    <n v="0"/>
    <n v="0"/>
    <n v="0"/>
    <n v="0"/>
    <n v="0"/>
    <n v="0"/>
    <n v="0"/>
  </r>
  <r>
    <x v="99"/>
    <x v="173"/>
    <x v="1"/>
    <n v="3"/>
    <n v="14800"/>
    <s v="퇴계동"/>
    <n v="1"/>
    <n v="1"/>
    <n v="0"/>
    <n v="0"/>
    <n v="0"/>
    <n v="0"/>
    <n v="1"/>
    <n v="0"/>
    <n v="0"/>
    <n v="0"/>
    <n v="0"/>
    <n v="0"/>
    <n v="0"/>
    <n v="0"/>
    <n v="0"/>
    <n v="0"/>
    <n v="0"/>
    <n v="0"/>
    <n v="0"/>
    <n v="0"/>
    <n v="0"/>
  </r>
  <r>
    <x v="99"/>
    <x v="19"/>
    <x v="1"/>
    <n v="7"/>
    <n v="27800"/>
    <s v="후평 3동"/>
    <n v="1"/>
    <n v="1"/>
    <n v="1"/>
    <n v="1"/>
    <n v="1"/>
    <n v="0"/>
    <n v="0"/>
    <n v="1"/>
    <n v="0"/>
    <n v="0"/>
    <n v="0"/>
    <n v="0"/>
    <n v="0"/>
    <n v="0"/>
    <n v="0"/>
    <n v="1"/>
    <n v="0"/>
    <n v="0"/>
    <n v="0"/>
    <n v="0"/>
    <n v="0"/>
  </r>
  <r>
    <x v="99"/>
    <x v="306"/>
    <x v="1"/>
    <n v="8"/>
    <n v="30000"/>
    <s v="석사동"/>
    <n v="1"/>
    <n v="1"/>
    <n v="1"/>
    <n v="0"/>
    <n v="0"/>
    <n v="0"/>
    <n v="0"/>
    <n v="0"/>
    <n v="2"/>
    <n v="1"/>
    <n v="0"/>
    <n v="0"/>
    <n v="0"/>
    <n v="1"/>
    <n v="0"/>
    <n v="0"/>
    <n v="1"/>
    <n v="0"/>
    <n v="0"/>
    <n v="0"/>
    <n v="0"/>
  </r>
  <r>
    <x v="99"/>
    <x v="81"/>
    <x v="1"/>
    <n v="3"/>
    <n v="16400"/>
    <s v="강남동"/>
    <n v="3"/>
    <n v="0"/>
    <n v="0"/>
    <n v="0"/>
    <n v="0"/>
    <n v="0"/>
    <n v="0"/>
    <n v="0"/>
    <n v="0"/>
    <n v="0"/>
    <n v="0"/>
    <n v="0"/>
    <n v="0"/>
    <n v="0"/>
    <n v="0"/>
    <n v="0"/>
    <n v="0"/>
    <n v="0"/>
    <n v="0"/>
    <n v="0"/>
    <n v="0"/>
  </r>
  <r>
    <x v="100"/>
    <x v="81"/>
    <x v="2"/>
    <n v="4"/>
    <n v="18300"/>
    <s v="후평 3동"/>
    <n v="1"/>
    <n v="0"/>
    <n v="0"/>
    <n v="0"/>
    <n v="0"/>
    <n v="0"/>
    <n v="1"/>
    <n v="0"/>
    <n v="0"/>
    <n v="0"/>
    <n v="0"/>
    <n v="0"/>
    <n v="0"/>
    <n v="0"/>
    <n v="0"/>
    <n v="1"/>
    <n v="1"/>
    <n v="0"/>
    <n v="0"/>
    <n v="0"/>
    <n v="0"/>
  </r>
  <r>
    <x v="100"/>
    <x v="81"/>
    <x v="2"/>
    <n v="4"/>
    <n v="20600"/>
    <s v="퇴계동"/>
    <n v="2"/>
    <n v="0"/>
    <n v="0"/>
    <n v="0"/>
    <n v="0"/>
    <n v="0"/>
    <n v="2"/>
    <n v="0"/>
    <n v="0"/>
    <n v="0"/>
    <n v="0"/>
    <n v="0"/>
    <n v="0"/>
    <n v="0"/>
    <n v="0"/>
    <n v="0"/>
    <n v="0"/>
    <n v="0"/>
    <n v="0"/>
    <n v="0"/>
    <n v="0"/>
  </r>
  <r>
    <x v="100"/>
    <x v="81"/>
    <x v="2"/>
    <n v="4"/>
    <n v="19300"/>
    <s v="후평 1동"/>
    <n v="0"/>
    <n v="0"/>
    <n v="0"/>
    <n v="0"/>
    <n v="0"/>
    <n v="0"/>
    <n v="1"/>
    <n v="0"/>
    <n v="0"/>
    <n v="1"/>
    <n v="0"/>
    <n v="1"/>
    <n v="1"/>
    <n v="0"/>
    <n v="0"/>
    <n v="0"/>
    <n v="0"/>
    <n v="0"/>
    <n v="0"/>
    <n v="0"/>
    <n v="0"/>
  </r>
  <r>
    <x v="100"/>
    <x v="81"/>
    <x v="2"/>
    <n v="7"/>
    <n v="26100"/>
    <s v="신동면"/>
    <n v="2"/>
    <n v="0"/>
    <n v="0"/>
    <n v="0"/>
    <n v="1"/>
    <n v="0"/>
    <n v="0"/>
    <n v="0"/>
    <n v="1"/>
    <n v="0"/>
    <n v="0"/>
    <n v="0"/>
    <n v="1"/>
    <n v="0"/>
    <n v="0"/>
    <n v="0"/>
    <n v="2"/>
    <n v="0"/>
    <n v="0"/>
    <n v="0"/>
    <n v="0"/>
  </r>
  <r>
    <x v="100"/>
    <x v="81"/>
    <x v="2"/>
    <n v="5"/>
    <n v="21300"/>
    <s v="소양동"/>
    <n v="0"/>
    <n v="0"/>
    <n v="0"/>
    <n v="0"/>
    <n v="0"/>
    <n v="0"/>
    <n v="0"/>
    <n v="1"/>
    <n v="2"/>
    <n v="0"/>
    <n v="0"/>
    <n v="1"/>
    <n v="0"/>
    <n v="0"/>
    <n v="0"/>
    <n v="0"/>
    <n v="0"/>
    <n v="1"/>
    <n v="0"/>
    <n v="0"/>
    <n v="0"/>
  </r>
  <r>
    <x v="100"/>
    <x v="81"/>
    <x v="2"/>
    <n v="6"/>
    <n v="27300"/>
    <s v="후평 2동"/>
    <n v="1"/>
    <n v="1"/>
    <n v="0"/>
    <n v="0"/>
    <n v="0"/>
    <n v="0"/>
    <n v="1"/>
    <n v="0"/>
    <n v="1"/>
    <n v="0"/>
    <n v="0"/>
    <n v="0"/>
    <n v="1"/>
    <n v="0"/>
    <n v="0"/>
    <n v="1"/>
    <n v="0"/>
    <n v="0"/>
    <n v="0"/>
    <n v="0"/>
    <n v="0"/>
  </r>
  <r>
    <x v="100"/>
    <x v="81"/>
    <x v="2"/>
    <n v="8"/>
    <n v="35700"/>
    <s v="소양동"/>
    <n v="4"/>
    <n v="0"/>
    <n v="0"/>
    <n v="0"/>
    <n v="1"/>
    <n v="0"/>
    <n v="1"/>
    <n v="1"/>
    <n v="0"/>
    <n v="0"/>
    <n v="0"/>
    <n v="0"/>
    <n v="0"/>
    <n v="0"/>
    <n v="0"/>
    <n v="0"/>
    <n v="1"/>
    <n v="0"/>
    <n v="0"/>
    <n v="0"/>
    <n v="0"/>
  </r>
  <r>
    <x v="100"/>
    <x v="81"/>
    <x v="2"/>
    <n v="4"/>
    <n v="18800"/>
    <s v="석사동"/>
    <n v="2"/>
    <n v="0"/>
    <n v="0"/>
    <n v="0"/>
    <n v="1"/>
    <n v="0"/>
    <n v="0"/>
    <n v="0"/>
    <n v="0"/>
    <n v="0"/>
    <n v="0"/>
    <n v="0"/>
    <n v="1"/>
    <n v="0"/>
    <n v="0"/>
    <n v="0"/>
    <n v="0"/>
    <n v="0"/>
    <n v="0"/>
    <n v="0"/>
    <n v="0"/>
  </r>
  <r>
    <x v="100"/>
    <x v="81"/>
    <x v="2"/>
    <n v="3"/>
    <n v="14800"/>
    <s v="동면"/>
    <n v="1"/>
    <n v="1"/>
    <n v="0"/>
    <n v="0"/>
    <n v="0"/>
    <n v="1"/>
    <n v="0"/>
    <n v="0"/>
    <n v="0"/>
    <n v="0"/>
    <n v="0"/>
    <n v="0"/>
    <n v="0"/>
    <n v="0"/>
    <n v="0"/>
    <n v="0"/>
    <n v="0"/>
    <n v="0"/>
    <n v="0"/>
    <n v="0"/>
    <n v="0"/>
  </r>
  <r>
    <x v="100"/>
    <x v="16"/>
    <x v="2"/>
    <n v="3"/>
    <n v="15800"/>
    <s v="후평 1동"/>
    <n v="1"/>
    <n v="0"/>
    <n v="0"/>
    <n v="0"/>
    <n v="0"/>
    <n v="1"/>
    <n v="0"/>
    <n v="0"/>
    <n v="0"/>
    <n v="0"/>
    <n v="0"/>
    <n v="0"/>
    <n v="0"/>
    <n v="0"/>
    <n v="0"/>
    <n v="1"/>
    <n v="0"/>
    <n v="0"/>
    <n v="0"/>
    <n v="0"/>
    <n v="0"/>
  </r>
  <r>
    <x v="100"/>
    <x v="243"/>
    <x v="2"/>
    <n v="4"/>
    <n v="15800"/>
    <s v="교동"/>
    <n v="1"/>
    <n v="1"/>
    <n v="1"/>
    <n v="1"/>
    <n v="0"/>
    <n v="0"/>
    <n v="0"/>
    <n v="0"/>
    <n v="0"/>
    <n v="0"/>
    <n v="0"/>
    <n v="0"/>
    <n v="0"/>
    <n v="0"/>
    <n v="0"/>
    <n v="0"/>
    <n v="0"/>
    <n v="0"/>
    <n v="0"/>
    <n v="0"/>
    <n v="0"/>
  </r>
  <r>
    <x v="100"/>
    <x v="67"/>
    <x v="2"/>
    <n v="3"/>
    <n v="14800"/>
    <s v="소양동"/>
    <n v="1"/>
    <n v="1"/>
    <n v="0"/>
    <n v="0"/>
    <n v="0"/>
    <n v="0"/>
    <n v="1"/>
    <n v="0"/>
    <n v="0"/>
    <n v="0"/>
    <n v="0"/>
    <n v="0"/>
    <n v="0"/>
    <n v="0"/>
    <n v="0"/>
    <n v="0"/>
    <n v="0"/>
    <n v="0"/>
    <n v="0"/>
    <n v="0"/>
    <n v="0"/>
  </r>
  <r>
    <x v="100"/>
    <x v="236"/>
    <x v="2"/>
    <n v="3"/>
    <n v="14800"/>
    <s v="소양동"/>
    <n v="1"/>
    <n v="1"/>
    <n v="0"/>
    <n v="0"/>
    <n v="0"/>
    <n v="0"/>
    <n v="0"/>
    <n v="0"/>
    <n v="0"/>
    <n v="0"/>
    <n v="0"/>
    <n v="0"/>
    <n v="0"/>
    <n v="0"/>
    <n v="0"/>
    <n v="1"/>
    <n v="0"/>
    <n v="0"/>
    <n v="0"/>
    <n v="0"/>
    <n v="0"/>
  </r>
  <r>
    <x v="100"/>
    <x v="282"/>
    <x v="2"/>
    <n v="4"/>
    <n v="15800"/>
    <s v="효자 2동"/>
    <n v="2"/>
    <n v="1"/>
    <n v="1"/>
    <n v="0"/>
    <n v="0"/>
    <n v="0"/>
    <n v="0"/>
    <n v="0"/>
    <n v="0"/>
    <n v="0"/>
    <n v="0"/>
    <n v="0"/>
    <n v="0"/>
    <n v="0"/>
    <n v="0"/>
    <n v="0"/>
    <n v="0"/>
    <n v="0"/>
    <n v="0"/>
    <n v="0"/>
    <n v="0"/>
  </r>
  <r>
    <x v="101"/>
    <x v="119"/>
    <x v="3"/>
    <n v="4"/>
    <n v="18000"/>
    <s v="약사명동"/>
    <n v="0"/>
    <n v="0"/>
    <n v="0"/>
    <n v="0"/>
    <n v="0"/>
    <n v="0"/>
    <n v="0"/>
    <n v="0"/>
    <n v="2"/>
    <n v="0"/>
    <n v="0"/>
    <n v="0"/>
    <n v="2"/>
    <n v="0"/>
    <n v="0"/>
    <n v="0"/>
    <n v="0"/>
    <n v="0"/>
    <n v="0"/>
    <n v="0"/>
    <n v="0"/>
  </r>
  <r>
    <x v="101"/>
    <x v="120"/>
    <x v="3"/>
    <n v="3"/>
    <n v="14800"/>
    <s v="효자 2동"/>
    <n v="1"/>
    <n v="1"/>
    <n v="0"/>
    <n v="0"/>
    <n v="0"/>
    <n v="0"/>
    <n v="1"/>
    <n v="0"/>
    <n v="0"/>
    <n v="0"/>
    <n v="0"/>
    <n v="0"/>
    <n v="0"/>
    <n v="0"/>
    <n v="0"/>
    <n v="0"/>
    <n v="0"/>
    <n v="0"/>
    <n v="0"/>
    <n v="0"/>
    <n v="0"/>
  </r>
  <r>
    <x v="101"/>
    <x v="143"/>
    <x v="3"/>
    <n v="4"/>
    <n v="21100"/>
    <s v="신사우동"/>
    <n v="2"/>
    <n v="0"/>
    <n v="0"/>
    <n v="0"/>
    <n v="0"/>
    <n v="1"/>
    <n v="0"/>
    <n v="1"/>
    <n v="0"/>
    <n v="0"/>
    <n v="0"/>
    <n v="0"/>
    <n v="0"/>
    <n v="0"/>
    <n v="0"/>
    <n v="0"/>
    <n v="0"/>
    <n v="0"/>
    <n v="0"/>
    <n v="0"/>
    <n v="0"/>
  </r>
  <r>
    <x v="101"/>
    <x v="124"/>
    <x v="3"/>
    <n v="6"/>
    <n v="32800"/>
    <s v="후평 3동"/>
    <n v="1"/>
    <n v="0"/>
    <n v="0"/>
    <n v="1"/>
    <n v="0"/>
    <n v="0"/>
    <n v="1"/>
    <n v="1"/>
    <n v="0"/>
    <n v="0"/>
    <n v="0"/>
    <n v="0"/>
    <n v="0"/>
    <n v="1"/>
    <n v="0"/>
    <n v="0"/>
    <n v="0"/>
    <n v="0"/>
    <n v="1"/>
    <n v="0"/>
    <n v="0"/>
  </r>
  <r>
    <x v="101"/>
    <x v="161"/>
    <x v="3"/>
    <n v="4"/>
    <n v="17000"/>
    <s v="동면"/>
    <n v="0"/>
    <n v="0"/>
    <n v="0"/>
    <n v="0"/>
    <n v="1"/>
    <n v="0"/>
    <n v="0"/>
    <n v="0"/>
    <n v="0"/>
    <n v="0"/>
    <n v="0"/>
    <n v="0"/>
    <n v="0"/>
    <n v="0"/>
    <n v="0"/>
    <n v="2"/>
    <n v="1"/>
    <n v="0"/>
    <n v="0"/>
    <n v="0"/>
    <n v="0"/>
  </r>
  <r>
    <x v="101"/>
    <x v="61"/>
    <x v="3"/>
    <n v="4"/>
    <n v="19600"/>
    <s v="후평 3동"/>
    <n v="2"/>
    <n v="1"/>
    <n v="0"/>
    <n v="0"/>
    <n v="0"/>
    <n v="0"/>
    <n v="0"/>
    <n v="0"/>
    <n v="0"/>
    <n v="0"/>
    <n v="0"/>
    <n v="0"/>
    <n v="0"/>
    <n v="0"/>
    <n v="0"/>
    <n v="1"/>
    <n v="0"/>
    <n v="0"/>
    <n v="0"/>
    <n v="0"/>
    <n v="0"/>
  </r>
  <r>
    <x v="101"/>
    <x v="131"/>
    <x v="3"/>
    <n v="3"/>
    <n v="15800"/>
    <s v="석사동"/>
    <n v="1"/>
    <n v="0"/>
    <n v="0"/>
    <n v="0"/>
    <n v="0"/>
    <n v="0"/>
    <n v="0"/>
    <n v="0"/>
    <n v="0"/>
    <n v="1"/>
    <n v="0"/>
    <n v="0"/>
    <n v="0"/>
    <n v="0"/>
    <n v="0"/>
    <n v="0"/>
    <n v="0"/>
    <n v="1"/>
    <n v="0"/>
    <n v="0"/>
    <n v="0"/>
  </r>
  <r>
    <x v="101"/>
    <x v="12"/>
    <x v="3"/>
    <n v="3"/>
    <n v="16100"/>
    <s v="후평 3동"/>
    <n v="2"/>
    <n v="0"/>
    <n v="0"/>
    <n v="0"/>
    <n v="0"/>
    <n v="0"/>
    <n v="1"/>
    <n v="0"/>
    <n v="0"/>
    <n v="0"/>
    <n v="0"/>
    <n v="0"/>
    <n v="0"/>
    <n v="0"/>
    <n v="0"/>
    <n v="0"/>
    <n v="0"/>
    <n v="0"/>
    <n v="0"/>
    <n v="0"/>
    <n v="0"/>
  </r>
  <r>
    <x v="101"/>
    <x v="83"/>
    <x v="3"/>
    <n v="6"/>
    <n v="29100"/>
    <s v="소양동"/>
    <n v="2"/>
    <n v="0"/>
    <n v="0"/>
    <n v="1"/>
    <n v="0"/>
    <n v="1"/>
    <n v="1"/>
    <n v="0"/>
    <n v="0"/>
    <n v="0"/>
    <n v="1"/>
    <n v="0"/>
    <n v="0"/>
    <n v="0"/>
    <n v="0"/>
    <n v="0"/>
    <n v="0"/>
    <n v="0"/>
    <n v="0"/>
    <n v="0"/>
    <n v="0"/>
  </r>
  <r>
    <x v="101"/>
    <x v="26"/>
    <x v="3"/>
    <n v="4"/>
    <n v="19300"/>
    <s v="효자 1동"/>
    <n v="1"/>
    <n v="0"/>
    <n v="0"/>
    <n v="0"/>
    <n v="0"/>
    <n v="0"/>
    <n v="0"/>
    <n v="0"/>
    <n v="1"/>
    <n v="0"/>
    <n v="2"/>
    <n v="0"/>
    <n v="0"/>
    <n v="0"/>
    <n v="0"/>
    <n v="0"/>
    <n v="0"/>
    <n v="0"/>
    <n v="0"/>
    <n v="0"/>
    <n v="0"/>
  </r>
  <r>
    <x v="101"/>
    <x v="246"/>
    <x v="3"/>
    <n v="3"/>
    <n v="14800"/>
    <s v="후평 3동"/>
    <n v="1"/>
    <n v="1"/>
    <n v="0"/>
    <n v="0"/>
    <n v="0"/>
    <n v="0"/>
    <n v="0"/>
    <n v="0"/>
    <n v="0"/>
    <n v="0"/>
    <n v="0"/>
    <n v="0"/>
    <n v="0"/>
    <n v="0"/>
    <n v="0"/>
    <n v="1"/>
    <n v="0"/>
    <n v="0"/>
    <n v="0"/>
    <n v="0"/>
    <n v="0"/>
  </r>
  <r>
    <x v="101"/>
    <x v="162"/>
    <x v="3"/>
    <n v="6"/>
    <n v="23800"/>
    <s v="동면"/>
    <n v="1"/>
    <n v="0"/>
    <n v="0"/>
    <n v="0"/>
    <n v="0"/>
    <n v="0"/>
    <n v="0"/>
    <n v="0"/>
    <n v="0"/>
    <n v="0"/>
    <n v="0"/>
    <n v="0"/>
    <n v="0"/>
    <n v="1"/>
    <n v="0"/>
    <n v="0"/>
    <n v="3"/>
    <n v="1"/>
    <n v="0"/>
    <n v="0"/>
    <n v="0"/>
  </r>
  <r>
    <x v="101"/>
    <x v="214"/>
    <x v="3"/>
    <n v="4"/>
    <n v="19800"/>
    <s v="후평 1동"/>
    <n v="1"/>
    <n v="0"/>
    <n v="0"/>
    <n v="0"/>
    <n v="0"/>
    <n v="0"/>
    <n v="1"/>
    <n v="0"/>
    <n v="0"/>
    <n v="0"/>
    <n v="0"/>
    <n v="0"/>
    <n v="0"/>
    <n v="0"/>
    <n v="0"/>
    <n v="1"/>
    <n v="0"/>
    <n v="0"/>
    <n v="0"/>
    <n v="0"/>
    <n v="1"/>
  </r>
  <r>
    <x v="101"/>
    <x v="29"/>
    <x v="3"/>
    <n v="4"/>
    <n v="24600"/>
    <s v="후평 2동"/>
    <n v="3"/>
    <n v="0"/>
    <n v="0"/>
    <n v="0"/>
    <n v="0"/>
    <n v="0"/>
    <n v="1"/>
    <n v="0"/>
    <n v="0"/>
    <n v="0"/>
    <n v="0"/>
    <n v="0"/>
    <n v="0"/>
    <n v="0"/>
    <n v="0"/>
    <n v="0"/>
    <n v="0"/>
    <n v="0"/>
    <n v="0"/>
    <n v="0"/>
    <n v="0"/>
  </r>
  <r>
    <x v="101"/>
    <x v="161"/>
    <x v="3"/>
    <n v="3"/>
    <n v="15400"/>
    <s v="효자 2동"/>
    <n v="2"/>
    <n v="0"/>
    <n v="0"/>
    <n v="0"/>
    <n v="0"/>
    <n v="0"/>
    <n v="0"/>
    <n v="0"/>
    <n v="0"/>
    <n v="0"/>
    <n v="0"/>
    <n v="1"/>
    <n v="0"/>
    <n v="0"/>
    <n v="0"/>
    <n v="0"/>
    <n v="0"/>
    <n v="0"/>
    <n v="0"/>
    <n v="0"/>
    <n v="0"/>
  </r>
  <r>
    <x v="101"/>
    <x v="307"/>
    <x v="3"/>
    <n v="4"/>
    <n v="18600"/>
    <s v="효자 2동"/>
    <n v="2"/>
    <n v="1"/>
    <n v="0"/>
    <n v="0"/>
    <n v="0"/>
    <n v="0"/>
    <n v="0"/>
    <n v="0"/>
    <n v="1"/>
    <n v="0"/>
    <n v="0"/>
    <n v="0"/>
    <n v="0"/>
    <n v="0"/>
    <n v="0"/>
    <n v="0"/>
    <n v="0"/>
    <n v="0"/>
    <n v="0"/>
    <n v="0"/>
    <n v="0"/>
  </r>
  <r>
    <x v="101"/>
    <x v="198"/>
    <x v="3"/>
    <n v="4"/>
    <n v="20900"/>
    <s v="신사우동"/>
    <n v="3"/>
    <n v="1"/>
    <n v="0"/>
    <n v="0"/>
    <n v="0"/>
    <n v="0"/>
    <n v="0"/>
    <n v="0"/>
    <n v="0"/>
    <n v="0"/>
    <n v="0"/>
    <n v="0"/>
    <n v="0"/>
    <n v="0"/>
    <n v="0"/>
    <n v="0"/>
    <n v="0"/>
    <n v="0"/>
    <n v="0"/>
    <n v="0"/>
    <n v="0"/>
  </r>
  <r>
    <x v="101"/>
    <x v="308"/>
    <x v="3"/>
    <n v="3"/>
    <n v="15800"/>
    <s v="소양동"/>
    <n v="1"/>
    <n v="0"/>
    <n v="0"/>
    <n v="0"/>
    <n v="0"/>
    <n v="0"/>
    <n v="1"/>
    <n v="0"/>
    <n v="0"/>
    <n v="0"/>
    <n v="0"/>
    <n v="0"/>
    <n v="0"/>
    <n v="0"/>
    <n v="0"/>
    <n v="0"/>
    <n v="0"/>
    <n v="1"/>
    <n v="0"/>
    <n v="0"/>
    <n v="0"/>
  </r>
  <r>
    <x v="102"/>
    <x v="139"/>
    <x v="4"/>
    <n v="6"/>
    <n v="26600"/>
    <s v="효자 2동"/>
    <n v="2"/>
    <n v="3"/>
    <n v="0"/>
    <n v="0"/>
    <n v="0"/>
    <n v="0"/>
    <n v="0"/>
    <n v="0"/>
    <n v="0"/>
    <n v="0"/>
    <n v="0"/>
    <n v="0"/>
    <n v="1"/>
    <n v="0"/>
    <n v="0"/>
    <n v="0"/>
    <n v="0"/>
    <n v="0"/>
    <n v="0"/>
    <n v="0"/>
    <n v="0"/>
  </r>
  <r>
    <x v="102"/>
    <x v="87"/>
    <x v="4"/>
    <n v="4"/>
    <n v="18600"/>
    <s v="후평 2동"/>
    <n v="2"/>
    <n v="1"/>
    <n v="0"/>
    <n v="0"/>
    <n v="0"/>
    <n v="0"/>
    <n v="0"/>
    <n v="0"/>
    <n v="0"/>
    <n v="0"/>
    <n v="0"/>
    <n v="0"/>
    <n v="1"/>
    <n v="0"/>
    <n v="0"/>
    <n v="0"/>
    <n v="0"/>
    <n v="0"/>
    <n v="0"/>
    <n v="0"/>
    <n v="0"/>
  </r>
  <r>
    <x v="102"/>
    <x v="14"/>
    <x v="4"/>
    <n v="3"/>
    <n v="15300"/>
    <s v="소양동"/>
    <n v="1"/>
    <n v="0"/>
    <n v="0"/>
    <n v="1"/>
    <n v="0"/>
    <n v="0"/>
    <n v="0"/>
    <n v="0"/>
    <n v="0"/>
    <n v="0"/>
    <n v="0"/>
    <n v="0"/>
    <n v="0"/>
    <n v="0"/>
    <n v="1"/>
    <n v="0"/>
    <n v="0"/>
    <n v="0"/>
    <n v="0"/>
    <n v="0"/>
    <n v="0"/>
  </r>
  <r>
    <x v="102"/>
    <x v="309"/>
    <x v="4"/>
    <n v="4"/>
    <n v="19300"/>
    <s v="동면"/>
    <n v="1"/>
    <n v="1"/>
    <n v="0"/>
    <n v="0"/>
    <n v="0"/>
    <n v="1"/>
    <n v="1"/>
    <n v="0"/>
    <n v="0"/>
    <n v="0"/>
    <n v="0"/>
    <n v="0"/>
    <n v="0"/>
    <n v="0"/>
    <n v="0"/>
    <n v="0"/>
    <n v="0"/>
    <n v="0"/>
    <n v="0"/>
    <n v="0"/>
    <n v="0"/>
  </r>
  <r>
    <x v="102"/>
    <x v="185"/>
    <x v="4"/>
    <n v="4"/>
    <n v="20300"/>
    <s v="석사동"/>
    <n v="1"/>
    <n v="1"/>
    <n v="1"/>
    <n v="0"/>
    <n v="0"/>
    <n v="0"/>
    <n v="1"/>
    <n v="0"/>
    <n v="0"/>
    <n v="0"/>
    <n v="0"/>
    <n v="0"/>
    <n v="0"/>
    <n v="0"/>
    <n v="0"/>
    <n v="0"/>
    <n v="0"/>
    <n v="0"/>
    <n v="0"/>
    <n v="0"/>
    <n v="0"/>
  </r>
  <r>
    <x v="102"/>
    <x v="310"/>
    <x v="4"/>
    <n v="6"/>
    <n v="28300"/>
    <s v="석사동"/>
    <n v="1"/>
    <n v="1"/>
    <n v="1"/>
    <n v="0"/>
    <n v="0"/>
    <n v="0"/>
    <n v="1"/>
    <n v="1"/>
    <n v="0"/>
    <n v="0"/>
    <n v="0"/>
    <n v="0"/>
    <n v="0"/>
    <n v="0"/>
    <n v="0"/>
    <n v="1"/>
    <n v="0"/>
    <n v="0"/>
    <n v="0"/>
    <n v="0"/>
    <n v="0"/>
  </r>
  <r>
    <x v="103"/>
    <x v="123"/>
    <x v="5"/>
    <n v="5"/>
    <n v="22300"/>
    <s v="동면"/>
    <n v="1"/>
    <n v="1"/>
    <n v="0"/>
    <n v="1"/>
    <n v="1"/>
    <n v="0"/>
    <n v="1"/>
    <n v="0"/>
    <n v="0"/>
    <n v="0"/>
    <n v="0"/>
    <n v="0"/>
    <n v="0"/>
    <n v="0"/>
    <n v="0"/>
    <n v="0"/>
    <n v="0"/>
    <n v="0"/>
    <n v="0"/>
    <n v="0"/>
    <n v="0"/>
  </r>
  <r>
    <x v="103"/>
    <x v="82"/>
    <x v="5"/>
    <n v="8"/>
    <n v="30100"/>
    <s v="후평 1동"/>
    <n v="3"/>
    <n v="2"/>
    <n v="2"/>
    <n v="0"/>
    <n v="0"/>
    <n v="0"/>
    <n v="1"/>
    <n v="0"/>
    <n v="0"/>
    <n v="0"/>
    <n v="0"/>
    <n v="0"/>
    <n v="0"/>
    <n v="0"/>
    <n v="0"/>
    <n v="0"/>
    <n v="0"/>
    <n v="0"/>
    <n v="0"/>
    <n v="0"/>
    <n v="0"/>
  </r>
  <r>
    <x v="103"/>
    <x v="165"/>
    <x v="5"/>
    <n v="3"/>
    <n v="15800"/>
    <s v="후평 3동"/>
    <n v="1"/>
    <n v="0"/>
    <n v="0"/>
    <n v="0"/>
    <n v="0"/>
    <n v="0"/>
    <n v="0"/>
    <n v="0"/>
    <n v="0"/>
    <n v="1"/>
    <n v="0"/>
    <n v="0"/>
    <n v="1"/>
    <n v="0"/>
    <n v="0"/>
    <n v="0"/>
    <n v="0"/>
    <n v="0"/>
    <n v="0"/>
    <n v="0"/>
    <n v="0"/>
  </r>
  <r>
    <x v="103"/>
    <x v="182"/>
    <x v="5"/>
    <n v="3"/>
    <n v="15800"/>
    <s v="동면"/>
    <n v="1"/>
    <n v="0"/>
    <n v="0"/>
    <n v="0"/>
    <n v="0"/>
    <n v="0"/>
    <n v="2"/>
    <n v="0"/>
    <n v="0"/>
    <n v="0"/>
    <n v="0"/>
    <n v="0"/>
    <n v="0"/>
    <n v="0"/>
    <n v="0"/>
    <n v="0"/>
    <n v="0"/>
    <n v="0"/>
    <n v="0"/>
    <n v="0"/>
    <n v="0"/>
  </r>
  <r>
    <x v="103"/>
    <x v="46"/>
    <x v="5"/>
    <n v="3"/>
    <n v="15300"/>
    <s v="퇴계동"/>
    <n v="1"/>
    <n v="0"/>
    <n v="0"/>
    <n v="0"/>
    <n v="0"/>
    <n v="0"/>
    <n v="0"/>
    <n v="0"/>
    <n v="1"/>
    <n v="0"/>
    <n v="0"/>
    <n v="0"/>
    <n v="0"/>
    <n v="1"/>
    <n v="0"/>
    <n v="0"/>
    <n v="0"/>
    <n v="0"/>
    <n v="0"/>
    <n v="0"/>
    <n v="0"/>
  </r>
  <r>
    <x v="103"/>
    <x v="267"/>
    <x v="5"/>
    <n v="3"/>
    <n v="14800"/>
    <s v="후평 1동"/>
    <n v="1"/>
    <n v="1"/>
    <n v="0"/>
    <n v="0"/>
    <n v="0"/>
    <n v="0"/>
    <n v="0"/>
    <n v="0"/>
    <n v="0"/>
    <n v="0"/>
    <n v="0"/>
    <n v="0"/>
    <n v="0"/>
    <n v="0"/>
    <n v="0"/>
    <n v="1"/>
    <n v="0"/>
    <n v="0"/>
    <n v="0"/>
    <n v="0"/>
    <n v="0"/>
  </r>
  <r>
    <x v="103"/>
    <x v="236"/>
    <x v="5"/>
    <n v="3"/>
    <n v="15800"/>
    <s v="효자 3동"/>
    <n v="1"/>
    <n v="0"/>
    <n v="0"/>
    <n v="0"/>
    <n v="0"/>
    <n v="0"/>
    <n v="1"/>
    <n v="0"/>
    <n v="0"/>
    <n v="0"/>
    <n v="1"/>
    <n v="0"/>
    <n v="0"/>
    <n v="0"/>
    <n v="0"/>
    <n v="0"/>
    <n v="0"/>
    <n v="0"/>
    <n v="0"/>
    <n v="0"/>
    <n v="0"/>
  </r>
  <r>
    <x v="103"/>
    <x v="311"/>
    <x v="5"/>
    <n v="3"/>
    <n v="15100"/>
    <s v="효자 3동"/>
    <n v="1"/>
    <n v="0"/>
    <n v="0"/>
    <n v="0"/>
    <n v="0"/>
    <n v="0"/>
    <n v="0"/>
    <n v="0"/>
    <n v="0"/>
    <n v="0"/>
    <n v="1"/>
    <n v="1"/>
    <n v="0"/>
    <n v="0"/>
    <n v="0"/>
    <n v="0"/>
    <n v="0"/>
    <n v="0"/>
    <n v="0"/>
    <n v="0"/>
    <n v="0"/>
  </r>
  <r>
    <x v="104"/>
    <x v="122"/>
    <x v="0"/>
    <n v="3"/>
    <n v="16400"/>
    <s v="퇴계동"/>
    <n v="3"/>
    <n v="0"/>
    <n v="0"/>
    <n v="0"/>
    <n v="0"/>
    <n v="0"/>
    <n v="0"/>
    <n v="0"/>
    <n v="0"/>
    <n v="0"/>
    <n v="0"/>
    <n v="0"/>
    <n v="0"/>
    <n v="0"/>
    <n v="0"/>
    <n v="0"/>
    <n v="0"/>
    <n v="0"/>
    <n v="0"/>
    <n v="0"/>
    <n v="0"/>
  </r>
  <r>
    <x v="104"/>
    <x v="270"/>
    <x v="0"/>
    <n v="4"/>
    <n v="16300"/>
    <s v="석사동"/>
    <n v="1"/>
    <n v="1"/>
    <n v="1"/>
    <n v="0"/>
    <n v="0"/>
    <n v="0"/>
    <n v="0"/>
    <n v="0"/>
    <n v="0"/>
    <n v="0"/>
    <n v="1"/>
    <n v="0"/>
    <n v="0"/>
    <n v="0"/>
    <n v="0"/>
    <n v="0"/>
    <n v="0"/>
    <n v="0"/>
    <n v="0"/>
    <n v="0"/>
    <n v="0"/>
  </r>
  <r>
    <x v="104"/>
    <x v="214"/>
    <x v="0"/>
    <n v="8"/>
    <n v="39300"/>
    <s v="후평 3동"/>
    <n v="1"/>
    <n v="0"/>
    <n v="0"/>
    <n v="1"/>
    <n v="2"/>
    <n v="0"/>
    <n v="1"/>
    <n v="0"/>
    <n v="0"/>
    <n v="0"/>
    <n v="1"/>
    <n v="0"/>
    <n v="0"/>
    <n v="0"/>
    <n v="0"/>
    <n v="1"/>
    <n v="0"/>
    <n v="1"/>
    <n v="0"/>
    <n v="0"/>
    <n v="0"/>
  </r>
  <r>
    <x v="105"/>
    <x v="115"/>
    <x v="1"/>
    <n v="4"/>
    <n v="18500"/>
    <s v="동면"/>
    <n v="0"/>
    <n v="0"/>
    <n v="0"/>
    <n v="1"/>
    <n v="0"/>
    <n v="0"/>
    <n v="1"/>
    <n v="0"/>
    <n v="1"/>
    <n v="0"/>
    <n v="0"/>
    <n v="0"/>
    <n v="0"/>
    <n v="0"/>
    <n v="0"/>
    <n v="1"/>
    <n v="0"/>
    <n v="0"/>
    <n v="0"/>
    <n v="0"/>
    <n v="0"/>
  </r>
  <r>
    <x v="105"/>
    <x v="127"/>
    <x v="1"/>
    <n v="3"/>
    <n v="14800"/>
    <s v="후평 2동"/>
    <n v="1"/>
    <n v="0"/>
    <n v="0"/>
    <n v="0"/>
    <n v="1"/>
    <n v="0"/>
    <n v="0"/>
    <n v="0"/>
    <n v="0"/>
    <n v="0"/>
    <n v="0"/>
    <n v="0"/>
    <n v="1"/>
    <n v="0"/>
    <n v="0"/>
    <n v="0"/>
    <n v="0"/>
    <n v="0"/>
    <n v="0"/>
    <n v="0"/>
    <n v="0"/>
  </r>
  <r>
    <x v="105"/>
    <x v="162"/>
    <x v="1"/>
    <n v="3"/>
    <n v="16100"/>
    <s v="석사동"/>
    <n v="2"/>
    <n v="0"/>
    <n v="0"/>
    <n v="0"/>
    <n v="0"/>
    <n v="0"/>
    <n v="0"/>
    <n v="0"/>
    <n v="0"/>
    <n v="0"/>
    <n v="1"/>
    <n v="0"/>
    <n v="0"/>
    <n v="0"/>
    <n v="0"/>
    <n v="0"/>
    <n v="0"/>
    <n v="0"/>
    <n v="0"/>
    <n v="0"/>
    <n v="0"/>
  </r>
  <r>
    <x v="105"/>
    <x v="40"/>
    <x v="1"/>
    <n v="5"/>
    <n v="18500"/>
    <s v="후평 2동"/>
    <n v="0"/>
    <n v="1"/>
    <n v="0"/>
    <n v="0"/>
    <n v="0"/>
    <n v="0"/>
    <n v="0"/>
    <n v="0"/>
    <n v="1"/>
    <n v="0"/>
    <n v="0"/>
    <n v="0"/>
    <n v="1"/>
    <n v="0"/>
    <n v="0"/>
    <n v="0"/>
    <n v="2"/>
    <n v="0"/>
    <n v="0"/>
    <n v="0"/>
    <n v="0"/>
  </r>
  <r>
    <x v="105"/>
    <x v="185"/>
    <x v="1"/>
    <n v="4"/>
    <n v="17300"/>
    <s v="후평 3동"/>
    <n v="1"/>
    <n v="0"/>
    <n v="0"/>
    <n v="0"/>
    <n v="3"/>
    <n v="0"/>
    <n v="0"/>
    <n v="0"/>
    <n v="0"/>
    <n v="0"/>
    <n v="0"/>
    <n v="0"/>
    <n v="0"/>
    <n v="0"/>
    <n v="0"/>
    <n v="0"/>
    <n v="0"/>
    <n v="0"/>
    <n v="0"/>
    <n v="0"/>
    <n v="0"/>
  </r>
  <r>
    <x v="105"/>
    <x v="312"/>
    <x v="1"/>
    <n v="3"/>
    <n v="14800"/>
    <s v="후평 1동"/>
    <n v="1"/>
    <n v="0"/>
    <n v="0"/>
    <n v="0"/>
    <n v="0"/>
    <n v="0"/>
    <n v="1"/>
    <n v="0"/>
    <n v="1"/>
    <n v="0"/>
    <n v="0"/>
    <n v="0"/>
    <n v="0"/>
    <n v="0"/>
    <n v="0"/>
    <n v="0"/>
    <n v="0"/>
    <n v="0"/>
    <n v="0"/>
    <n v="0"/>
    <n v="0"/>
  </r>
  <r>
    <x v="105"/>
    <x v="313"/>
    <x v="1"/>
    <n v="17"/>
    <n v="70700"/>
    <s v="동면"/>
    <n v="4"/>
    <n v="5"/>
    <n v="0"/>
    <n v="0"/>
    <n v="4"/>
    <n v="0"/>
    <n v="0"/>
    <n v="0"/>
    <n v="0"/>
    <n v="0"/>
    <n v="0"/>
    <n v="0"/>
    <n v="4"/>
    <n v="0"/>
    <n v="0"/>
    <n v="0"/>
    <n v="0"/>
    <n v="0"/>
    <n v="0"/>
    <n v="0"/>
    <n v="0"/>
  </r>
  <r>
    <x v="106"/>
    <x v="42"/>
    <x v="2"/>
    <n v="6"/>
    <n v="23800"/>
    <s v="효자 1동"/>
    <n v="2"/>
    <n v="1"/>
    <n v="0"/>
    <n v="0"/>
    <n v="1"/>
    <n v="0"/>
    <n v="0"/>
    <n v="0"/>
    <n v="1"/>
    <n v="0"/>
    <n v="0"/>
    <n v="0"/>
    <n v="0"/>
    <n v="0"/>
    <n v="0"/>
    <n v="0"/>
    <n v="1"/>
    <n v="0"/>
    <n v="0"/>
    <n v="0"/>
    <n v="0"/>
  </r>
  <r>
    <x v="106"/>
    <x v="138"/>
    <x v="2"/>
    <n v="3"/>
    <n v="15100"/>
    <s v="후평 2동"/>
    <n v="2"/>
    <n v="1"/>
    <n v="0"/>
    <n v="0"/>
    <n v="0"/>
    <n v="0"/>
    <n v="0"/>
    <n v="0"/>
    <n v="0"/>
    <n v="0"/>
    <n v="0"/>
    <n v="0"/>
    <n v="0"/>
    <n v="0"/>
    <n v="0"/>
    <n v="0"/>
    <n v="0"/>
    <n v="0"/>
    <n v="0"/>
    <n v="0"/>
    <n v="0"/>
  </r>
  <r>
    <x v="106"/>
    <x v="94"/>
    <x v="2"/>
    <n v="4"/>
    <n v="18500"/>
    <s v="효자 2동"/>
    <n v="0"/>
    <n v="0"/>
    <n v="0"/>
    <n v="0"/>
    <n v="1"/>
    <n v="0"/>
    <n v="0"/>
    <n v="1"/>
    <n v="0"/>
    <n v="0"/>
    <n v="0"/>
    <n v="0"/>
    <n v="0"/>
    <n v="0"/>
    <n v="1"/>
    <n v="0"/>
    <n v="0"/>
    <n v="1"/>
    <n v="0"/>
    <n v="0"/>
    <n v="0"/>
  </r>
  <r>
    <x v="106"/>
    <x v="180"/>
    <x v="2"/>
    <n v="5"/>
    <n v="21100"/>
    <s v="동면"/>
    <n v="2"/>
    <n v="0"/>
    <n v="0"/>
    <n v="0"/>
    <n v="0"/>
    <n v="0"/>
    <n v="0"/>
    <n v="0"/>
    <n v="0"/>
    <n v="0"/>
    <n v="0"/>
    <n v="0"/>
    <n v="1"/>
    <n v="0"/>
    <n v="0"/>
    <n v="0"/>
    <n v="2"/>
    <n v="0"/>
    <n v="0"/>
    <n v="0"/>
    <n v="0"/>
  </r>
  <r>
    <x v="106"/>
    <x v="253"/>
    <x v="2"/>
    <n v="4"/>
    <n v="16600"/>
    <s v="후평 1동"/>
    <n v="2"/>
    <n v="1"/>
    <n v="1"/>
    <n v="0"/>
    <n v="0"/>
    <n v="0"/>
    <n v="0"/>
    <n v="0"/>
    <n v="0"/>
    <n v="0"/>
    <n v="0"/>
    <n v="0"/>
    <n v="0"/>
    <n v="0"/>
    <n v="0"/>
    <n v="0"/>
    <n v="0"/>
    <n v="0"/>
    <n v="0"/>
    <n v="0"/>
    <n v="0"/>
  </r>
  <r>
    <x v="106"/>
    <x v="307"/>
    <x v="2"/>
    <n v="6"/>
    <n v="24800"/>
    <s v="후평 3동"/>
    <n v="1"/>
    <n v="1"/>
    <n v="1"/>
    <n v="0"/>
    <n v="0"/>
    <n v="0"/>
    <n v="1"/>
    <n v="1"/>
    <n v="0"/>
    <n v="0"/>
    <n v="0"/>
    <n v="0"/>
    <n v="0"/>
    <n v="0"/>
    <n v="0"/>
    <n v="0"/>
    <n v="0"/>
    <n v="1"/>
    <n v="0"/>
    <n v="0"/>
    <n v="0"/>
  </r>
  <r>
    <x v="106"/>
    <x v="264"/>
    <x v="2"/>
    <n v="4"/>
    <n v="19100"/>
    <s v="석사동"/>
    <n v="2"/>
    <n v="0"/>
    <n v="0"/>
    <n v="0"/>
    <n v="1"/>
    <n v="0"/>
    <n v="0"/>
    <n v="1"/>
    <n v="0"/>
    <n v="0"/>
    <n v="0"/>
    <n v="0"/>
    <n v="0"/>
    <n v="0"/>
    <n v="0"/>
    <n v="0"/>
    <n v="0"/>
    <n v="0"/>
    <n v="0"/>
    <n v="0"/>
    <n v="0"/>
  </r>
  <r>
    <x v="106"/>
    <x v="21"/>
    <x v="2"/>
    <n v="3"/>
    <n v="14300"/>
    <s v="효자 3동"/>
    <n v="1"/>
    <n v="1"/>
    <n v="0"/>
    <n v="1"/>
    <n v="0"/>
    <n v="0"/>
    <n v="0"/>
    <n v="0"/>
    <n v="0"/>
    <n v="0"/>
    <n v="0"/>
    <n v="0"/>
    <n v="0"/>
    <n v="0"/>
    <n v="0"/>
    <n v="0"/>
    <n v="0"/>
    <n v="0"/>
    <n v="0"/>
    <n v="0"/>
    <n v="0"/>
  </r>
  <r>
    <x v="107"/>
    <x v="120"/>
    <x v="3"/>
    <n v="6"/>
    <n v="26300"/>
    <s v="후평 3동"/>
    <n v="1"/>
    <n v="1"/>
    <n v="0"/>
    <n v="0"/>
    <n v="2"/>
    <n v="0"/>
    <n v="0"/>
    <n v="0"/>
    <n v="0"/>
    <n v="0"/>
    <n v="0"/>
    <n v="0"/>
    <n v="0"/>
    <n v="0"/>
    <n v="0"/>
    <n v="1"/>
    <n v="0"/>
    <n v="1"/>
    <n v="0"/>
    <n v="0"/>
    <n v="0"/>
  </r>
  <r>
    <x v="107"/>
    <x v="42"/>
    <x v="3"/>
    <n v="5"/>
    <n v="23800"/>
    <s v="동면"/>
    <n v="1"/>
    <n v="1"/>
    <n v="0"/>
    <n v="0"/>
    <n v="0"/>
    <n v="0"/>
    <n v="1"/>
    <n v="0"/>
    <n v="0"/>
    <n v="0"/>
    <n v="0"/>
    <n v="0"/>
    <n v="0"/>
    <n v="0"/>
    <n v="0"/>
    <n v="1"/>
    <n v="0"/>
    <n v="1"/>
    <n v="0"/>
    <n v="0"/>
    <n v="0"/>
  </r>
  <r>
    <x v="107"/>
    <x v="42"/>
    <x v="3"/>
    <n v="5"/>
    <n v="22300"/>
    <s v="동면"/>
    <n v="2"/>
    <n v="1"/>
    <n v="0"/>
    <n v="0"/>
    <n v="1"/>
    <n v="0"/>
    <n v="0"/>
    <n v="0"/>
    <n v="0"/>
    <n v="0"/>
    <n v="0"/>
    <n v="0"/>
    <n v="1"/>
    <n v="0"/>
    <n v="0"/>
    <n v="0"/>
    <n v="0"/>
    <n v="0"/>
    <n v="0"/>
    <n v="0"/>
    <n v="0"/>
  </r>
  <r>
    <x v="107"/>
    <x v="42"/>
    <x v="3"/>
    <n v="3"/>
    <n v="14800"/>
    <s v="효자 2동"/>
    <n v="1"/>
    <n v="0"/>
    <n v="0"/>
    <n v="0"/>
    <n v="1"/>
    <n v="0"/>
    <n v="1"/>
    <n v="0"/>
    <n v="0"/>
    <n v="0"/>
    <n v="0"/>
    <n v="0"/>
    <n v="0"/>
    <n v="0"/>
    <n v="0"/>
    <n v="0"/>
    <n v="0"/>
    <n v="0"/>
    <n v="0"/>
    <n v="0"/>
    <n v="0"/>
  </r>
  <r>
    <x v="107"/>
    <x v="108"/>
    <x v="3"/>
    <n v="3"/>
    <n v="15800"/>
    <s v="동면"/>
    <n v="1"/>
    <n v="0"/>
    <n v="0"/>
    <n v="1"/>
    <n v="0"/>
    <n v="0"/>
    <n v="0"/>
    <n v="0"/>
    <n v="0"/>
    <n v="0"/>
    <n v="0"/>
    <n v="0"/>
    <n v="0"/>
    <n v="1"/>
    <n v="0"/>
    <n v="0"/>
    <n v="0"/>
    <n v="0"/>
    <n v="0"/>
    <n v="0"/>
    <n v="0"/>
  </r>
  <r>
    <x v="107"/>
    <x v="285"/>
    <x v="3"/>
    <n v="4"/>
    <n v="16500"/>
    <s v="효자 2동"/>
    <n v="1"/>
    <n v="1"/>
    <n v="0"/>
    <n v="0"/>
    <n v="1"/>
    <n v="0"/>
    <n v="0"/>
    <n v="0"/>
    <n v="1"/>
    <n v="0"/>
    <n v="0"/>
    <n v="0"/>
    <n v="0"/>
    <n v="0"/>
    <n v="0"/>
    <n v="0"/>
    <n v="0"/>
    <n v="0"/>
    <n v="0"/>
    <n v="0"/>
    <n v="0"/>
  </r>
  <r>
    <x v="107"/>
    <x v="35"/>
    <x v="3"/>
    <n v="4"/>
    <n v="17500"/>
    <s v="석사동"/>
    <n v="0"/>
    <n v="1"/>
    <n v="0"/>
    <n v="1"/>
    <n v="0"/>
    <n v="0"/>
    <n v="0"/>
    <n v="0"/>
    <n v="1"/>
    <n v="0"/>
    <n v="1"/>
    <n v="0"/>
    <n v="0"/>
    <n v="0"/>
    <n v="0"/>
    <n v="0"/>
    <n v="0"/>
    <n v="0"/>
    <n v="0"/>
    <n v="0"/>
    <n v="0"/>
  </r>
  <r>
    <x v="107"/>
    <x v="70"/>
    <x v="3"/>
    <n v="4"/>
    <n v="16300"/>
    <s v="효자 2동"/>
    <n v="1"/>
    <n v="1"/>
    <n v="0"/>
    <n v="0"/>
    <n v="1"/>
    <n v="0"/>
    <n v="0"/>
    <n v="0"/>
    <n v="0"/>
    <n v="0"/>
    <n v="0"/>
    <n v="0"/>
    <n v="0"/>
    <n v="0"/>
    <n v="0"/>
    <n v="0"/>
    <n v="1"/>
    <n v="0"/>
    <n v="0"/>
    <n v="0"/>
    <n v="0"/>
  </r>
  <r>
    <x v="107"/>
    <x v="71"/>
    <x v="3"/>
    <n v="4"/>
    <n v="19600"/>
    <s v="퇴계동"/>
    <n v="2"/>
    <n v="0"/>
    <n v="0"/>
    <n v="0"/>
    <n v="1"/>
    <n v="0"/>
    <n v="0"/>
    <n v="0"/>
    <n v="0"/>
    <n v="0"/>
    <n v="0"/>
    <n v="0"/>
    <n v="1"/>
    <n v="0"/>
    <n v="0"/>
    <n v="0"/>
    <n v="0"/>
    <n v="0"/>
    <n v="0"/>
    <n v="0"/>
    <n v="0"/>
  </r>
  <r>
    <x v="107"/>
    <x v="110"/>
    <x v="3"/>
    <n v="5"/>
    <n v="23300"/>
    <s v="효자 1동"/>
    <n v="2"/>
    <n v="1"/>
    <n v="0"/>
    <n v="0"/>
    <n v="0"/>
    <n v="0"/>
    <n v="0"/>
    <n v="0"/>
    <n v="0"/>
    <n v="0"/>
    <n v="1"/>
    <n v="0"/>
    <n v="0"/>
    <n v="0"/>
    <n v="0"/>
    <n v="0"/>
    <n v="0"/>
    <n v="1"/>
    <n v="0"/>
    <n v="0"/>
    <n v="0"/>
  </r>
  <r>
    <x v="107"/>
    <x v="250"/>
    <x v="3"/>
    <n v="4"/>
    <n v="18100"/>
    <s v="효자 2동"/>
    <n v="3"/>
    <n v="0"/>
    <n v="0"/>
    <n v="0"/>
    <n v="0"/>
    <n v="0"/>
    <n v="0"/>
    <n v="0"/>
    <n v="0"/>
    <n v="0"/>
    <n v="0"/>
    <n v="0"/>
    <n v="0"/>
    <n v="0"/>
    <n v="0"/>
    <n v="0"/>
    <n v="1"/>
    <n v="0"/>
    <n v="0"/>
    <n v="0"/>
    <n v="0"/>
  </r>
  <r>
    <x v="107"/>
    <x v="31"/>
    <x v="3"/>
    <n v="3"/>
    <n v="14000"/>
    <s v="효자 3동"/>
    <n v="0"/>
    <n v="0"/>
    <n v="0"/>
    <n v="1"/>
    <n v="1"/>
    <n v="0"/>
    <n v="1"/>
    <n v="0"/>
    <n v="0"/>
    <n v="0"/>
    <n v="0"/>
    <n v="0"/>
    <n v="0"/>
    <n v="0"/>
    <n v="0"/>
    <n v="0"/>
    <n v="0"/>
    <n v="0"/>
    <n v="0"/>
    <n v="0"/>
    <n v="0"/>
  </r>
  <r>
    <x v="107"/>
    <x v="266"/>
    <x v="3"/>
    <n v="5"/>
    <n v="23500"/>
    <s v="효자 1동"/>
    <n v="0"/>
    <n v="1"/>
    <n v="0"/>
    <n v="0"/>
    <n v="0"/>
    <n v="0"/>
    <n v="1"/>
    <n v="1"/>
    <n v="0"/>
    <n v="0"/>
    <n v="0"/>
    <n v="0"/>
    <n v="1"/>
    <n v="1"/>
    <n v="0"/>
    <n v="0"/>
    <n v="0"/>
    <n v="0"/>
    <n v="0"/>
    <n v="0"/>
    <n v="0"/>
  </r>
  <r>
    <x v="107"/>
    <x v="218"/>
    <x v="3"/>
    <n v="4"/>
    <n v="17300"/>
    <s v="약사명동"/>
    <n v="1"/>
    <n v="1"/>
    <n v="0"/>
    <n v="0"/>
    <n v="0"/>
    <n v="1"/>
    <n v="0"/>
    <n v="0"/>
    <n v="0"/>
    <n v="0"/>
    <n v="0"/>
    <n v="0"/>
    <n v="0"/>
    <n v="0"/>
    <n v="0"/>
    <n v="0"/>
    <n v="1"/>
    <n v="0"/>
    <n v="0"/>
    <n v="0"/>
    <n v="0"/>
  </r>
  <r>
    <x v="107"/>
    <x v="300"/>
    <x v="3"/>
    <n v="4"/>
    <n v="20600"/>
    <s v="후평 3동"/>
    <n v="2"/>
    <n v="0"/>
    <n v="0"/>
    <n v="0"/>
    <n v="0"/>
    <n v="0"/>
    <n v="0"/>
    <n v="0"/>
    <n v="0"/>
    <n v="0"/>
    <n v="0"/>
    <n v="0"/>
    <n v="0"/>
    <n v="0"/>
    <n v="0"/>
    <n v="0"/>
    <n v="0"/>
    <n v="2"/>
    <n v="0"/>
    <n v="0"/>
    <n v="0"/>
  </r>
  <r>
    <x v="107"/>
    <x v="314"/>
    <x v="3"/>
    <n v="3"/>
    <n v="14800"/>
    <s v="후평 1동"/>
    <n v="2"/>
    <n v="0"/>
    <n v="0"/>
    <n v="1"/>
    <n v="0"/>
    <n v="0"/>
    <n v="0"/>
    <n v="0"/>
    <n v="0"/>
    <n v="0"/>
    <n v="0"/>
    <n v="0"/>
    <n v="0"/>
    <n v="0"/>
    <n v="0"/>
    <n v="0"/>
    <n v="0"/>
    <n v="0"/>
    <n v="0"/>
    <n v="0"/>
    <n v="0"/>
  </r>
  <r>
    <x v="107"/>
    <x v="212"/>
    <x v="3"/>
    <n v="3"/>
    <n v="14500"/>
    <s v="석사동"/>
    <n v="2"/>
    <n v="0"/>
    <n v="0"/>
    <n v="0"/>
    <n v="0"/>
    <n v="1"/>
    <n v="0"/>
    <n v="0"/>
    <n v="0"/>
    <n v="0"/>
    <n v="0"/>
    <n v="0"/>
    <n v="0"/>
    <n v="0"/>
    <n v="0"/>
    <n v="0"/>
    <n v="0"/>
    <n v="0"/>
    <n v="0"/>
    <n v="0"/>
    <n v="0"/>
  </r>
  <r>
    <x v="108"/>
    <x v="136"/>
    <x v="4"/>
    <n v="4"/>
    <n v="18000"/>
    <s v="동면"/>
    <n v="0"/>
    <n v="0"/>
    <n v="0"/>
    <n v="0"/>
    <n v="1"/>
    <n v="0"/>
    <n v="1"/>
    <n v="0"/>
    <n v="1"/>
    <n v="0"/>
    <n v="0"/>
    <n v="0"/>
    <n v="0"/>
    <n v="0"/>
    <n v="0"/>
    <n v="1"/>
    <n v="0"/>
    <n v="0"/>
    <n v="0"/>
    <n v="0"/>
    <n v="0"/>
  </r>
  <r>
    <x v="108"/>
    <x v="137"/>
    <x v="4"/>
    <n v="3"/>
    <n v="15100"/>
    <s v="효자 2동"/>
    <n v="2"/>
    <n v="0"/>
    <n v="0"/>
    <n v="0"/>
    <n v="1"/>
    <n v="0"/>
    <n v="0"/>
    <n v="0"/>
    <n v="0"/>
    <n v="0"/>
    <n v="0"/>
    <n v="0"/>
    <n v="0"/>
    <n v="0"/>
    <n v="0"/>
    <n v="0"/>
    <n v="0"/>
    <n v="0"/>
    <n v="0"/>
    <n v="0"/>
    <n v="0"/>
  </r>
  <r>
    <x v="108"/>
    <x v="153"/>
    <x v="4"/>
    <n v="3"/>
    <n v="14000"/>
    <s v="후평 1동"/>
    <n v="0"/>
    <n v="1"/>
    <n v="0"/>
    <n v="0"/>
    <n v="0"/>
    <n v="0"/>
    <n v="1"/>
    <n v="1"/>
    <n v="0"/>
    <n v="0"/>
    <n v="0"/>
    <n v="0"/>
    <n v="0"/>
    <n v="0"/>
    <n v="0"/>
    <n v="0"/>
    <n v="0"/>
    <n v="0"/>
    <n v="0"/>
    <n v="0"/>
    <n v="0"/>
  </r>
  <r>
    <x v="108"/>
    <x v="315"/>
    <x v="4"/>
    <n v="7"/>
    <n v="28800"/>
    <s v="동면"/>
    <n v="1"/>
    <n v="0"/>
    <n v="0"/>
    <n v="0"/>
    <n v="0"/>
    <n v="1"/>
    <n v="1"/>
    <n v="0"/>
    <n v="1"/>
    <n v="0"/>
    <n v="0"/>
    <n v="0"/>
    <n v="0"/>
    <n v="0"/>
    <n v="0"/>
    <n v="0"/>
    <n v="2"/>
    <n v="1"/>
    <n v="0"/>
    <n v="0"/>
    <n v="0"/>
  </r>
  <r>
    <x v="108"/>
    <x v="275"/>
    <x v="4"/>
    <n v="5"/>
    <n v="22800"/>
    <s v="동면"/>
    <n v="1"/>
    <n v="2"/>
    <n v="0"/>
    <n v="0"/>
    <n v="0"/>
    <n v="0"/>
    <n v="1"/>
    <n v="0"/>
    <n v="0"/>
    <n v="0"/>
    <n v="0"/>
    <n v="0"/>
    <n v="0"/>
    <n v="0"/>
    <n v="0"/>
    <n v="0"/>
    <n v="0"/>
    <n v="1"/>
    <n v="0"/>
    <n v="0"/>
    <n v="0"/>
  </r>
  <r>
    <x v="109"/>
    <x v="10"/>
    <x v="5"/>
    <n v="7"/>
    <n v="28100"/>
    <s v="효자 2동"/>
    <n v="2"/>
    <n v="3"/>
    <n v="1"/>
    <n v="0"/>
    <n v="0"/>
    <n v="0"/>
    <n v="0"/>
    <n v="0"/>
    <n v="0"/>
    <n v="0"/>
    <n v="0"/>
    <n v="0"/>
    <n v="1"/>
    <n v="0"/>
    <n v="0"/>
    <n v="0"/>
    <n v="0"/>
    <n v="0"/>
    <n v="0"/>
    <n v="0"/>
    <n v="0"/>
  </r>
  <r>
    <x v="109"/>
    <x v="207"/>
    <x v="5"/>
    <n v="4"/>
    <n v="17300"/>
    <s v="동내면"/>
    <n v="1"/>
    <n v="1"/>
    <n v="0"/>
    <n v="0"/>
    <n v="0"/>
    <n v="1"/>
    <n v="0"/>
    <n v="0"/>
    <n v="0"/>
    <n v="0"/>
    <n v="0"/>
    <n v="0"/>
    <n v="0"/>
    <n v="0"/>
    <n v="0"/>
    <n v="1"/>
    <n v="0"/>
    <n v="0"/>
    <n v="0"/>
    <n v="0"/>
    <n v="0"/>
  </r>
  <r>
    <x v="109"/>
    <x v="14"/>
    <x v="5"/>
    <n v="4"/>
    <n v="20300"/>
    <s v="신사우동"/>
    <n v="1"/>
    <n v="1"/>
    <n v="0"/>
    <n v="0"/>
    <n v="0"/>
    <n v="0"/>
    <n v="1"/>
    <n v="0"/>
    <n v="0"/>
    <n v="0"/>
    <n v="0"/>
    <n v="0"/>
    <n v="0"/>
    <n v="0"/>
    <n v="0"/>
    <n v="0"/>
    <n v="0"/>
    <n v="1"/>
    <n v="0"/>
    <n v="0"/>
    <n v="0"/>
  </r>
  <r>
    <x v="109"/>
    <x v="63"/>
    <x v="5"/>
    <n v="5"/>
    <n v="23800"/>
    <s v="후평 3동"/>
    <n v="1"/>
    <n v="0"/>
    <n v="0"/>
    <n v="0"/>
    <n v="1"/>
    <n v="0"/>
    <n v="1"/>
    <n v="0"/>
    <n v="0"/>
    <n v="0"/>
    <n v="1"/>
    <n v="0"/>
    <n v="0"/>
    <n v="0"/>
    <n v="0"/>
    <n v="1"/>
    <n v="0"/>
    <n v="0"/>
    <n v="0"/>
    <n v="0"/>
    <n v="0"/>
  </r>
  <r>
    <x v="109"/>
    <x v="308"/>
    <x v="5"/>
    <n v="4"/>
    <n v="15000"/>
    <s v="동면"/>
    <n v="0"/>
    <n v="1"/>
    <n v="1"/>
    <n v="0"/>
    <n v="0"/>
    <n v="0"/>
    <n v="0"/>
    <n v="0"/>
    <n v="1"/>
    <n v="0"/>
    <n v="0"/>
    <n v="0"/>
    <n v="0"/>
    <n v="0"/>
    <n v="0"/>
    <n v="1"/>
    <n v="0"/>
    <n v="0"/>
    <n v="0"/>
    <n v="0"/>
    <n v="0"/>
  </r>
  <r>
    <x v="109"/>
    <x v="227"/>
    <x v="5"/>
    <n v="4"/>
    <n v="16300"/>
    <s v="동면"/>
    <n v="1"/>
    <n v="1"/>
    <n v="1"/>
    <n v="0"/>
    <n v="0"/>
    <n v="1"/>
    <n v="0"/>
    <n v="0"/>
    <n v="0"/>
    <n v="0"/>
    <n v="0"/>
    <n v="0"/>
    <n v="0"/>
    <n v="0"/>
    <n v="0"/>
    <n v="0"/>
    <n v="0"/>
    <n v="0"/>
    <n v="0"/>
    <n v="0"/>
    <n v="0"/>
  </r>
  <r>
    <x v="109"/>
    <x v="316"/>
    <x v="5"/>
    <n v="4"/>
    <n v="15500"/>
    <s v="후평 3동"/>
    <n v="0"/>
    <n v="0"/>
    <n v="0"/>
    <n v="0"/>
    <n v="2"/>
    <n v="0"/>
    <n v="0"/>
    <n v="1"/>
    <n v="0"/>
    <n v="0"/>
    <n v="0"/>
    <n v="0"/>
    <n v="0"/>
    <n v="0"/>
    <n v="0"/>
    <n v="0"/>
    <n v="1"/>
    <n v="0"/>
    <n v="0"/>
    <n v="0"/>
    <n v="0"/>
  </r>
  <r>
    <x v="110"/>
    <x v="10"/>
    <x v="0"/>
    <n v="5"/>
    <n v="26000"/>
    <s v="동면"/>
    <n v="5"/>
    <n v="0"/>
    <n v="0"/>
    <n v="0"/>
    <n v="0"/>
    <n v="0"/>
    <n v="0"/>
    <n v="0"/>
    <n v="0"/>
    <n v="0"/>
    <n v="0"/>
    <n v="0"/>
    <n v="0"/>
    <n v="0"/>
    <n v="0"/>
    <n v="0"/>
    <n v="0"/>
    <n v="0"/>
    <n v="0"/>
    <n v="0"/>
    <n v="0"/>
  </r>
  <r>
    <x v="110"/>
    <x v="237"/>
    <x v="0"/>
    <n v="4"/>
    <n v="19600"/>
    <s v="후평 2동"/>
    <n v="2"/>
    <n v="0"/>
    <n v="0"/>
    <n v="2"/>
    <n v="0"/>
    <n v="0"/>
    <n v="0"/>
    <n v="0"/>
    <n v="0"/>
    <n v="0"/>
    <n v="0"/>
    <n v="0"/>
    <n v="0"/>
    <n v="0"/>
    <n v="0"/>
    <n v="0"/>
    <n v="0"/>
    <n v="0"/>
    <n v="0"/>
    <n v="0"/>
    <n v="0"/>
  </r>
  <r>
    <x v="110"/>
    <x v="302"/>
    <x v="0"/>
    <n v="4"/>
    <n v="16000"/>
    <s v="후평 2동"/>
    <n v="0"/>
    <n v="0"/>
    <n v="0"/>
    <n v="0"/>
    <n v="4"/>
    <n v="0"/>
    <n v="0"/>
    <n v="0"/>
    <n v="0"/>
    <n v="0"/>
    <n v="0"/>
    <n v="0"/>
    <n v="0"/>
    <n v="0"/>
    <n v="0"/>
    <n v="0"/>
    <n v="0"/>
    <n v="0"/>
    <n v="0"/>
    <n v="0"/>
    <n v="0"/>
  </r>
  <r>
    <x v="111"/>
    <x v="45"/>
    <x v="1"/>
    <n v="5"/>
    <n v="21000"/>
    <s v="동면"/>
    <n v="1"/>
    <n v="0"/>
    <n v="0"/>
    <n v="0"/>
    <n v="3"/>
    <n v="0"/>
    <n v="0"/>
    <n v="0"/>
    <n v="0"/>
    <n v="0"/>
    <n v="0"/>
    <n v="0"/>
    <n v="0"/>
    <n v="0"/>
    <n v="0"/>
    <n v="1"/>
    <n v="0"/>
    <n v="0"/>
    <n v="0"/>
    <n v="0"/>
    <n v="0"/>
  </r>
  <r>
    <x v="111"/>
    <x v="45"/>
    <x v="1"/>
    <n v="4"/>
    <n v="16300"/>
    <s v="효자 2동"/>
    <n v="1"/>
    <n v="1"/>
    <n v="1"/>
    <n v="0"/>
    <n v="0"/>
    <n v="0"/>
    <n v="0"/>
    <n v="0"/>
    <n v="0"/>
    <n v="0"/>
    <n v="1"/>
    <n v="0"/>
    <n v="0"/>
    <n v="0"/>
    <n v="0"/>
    <n v="0"/>
    <n v="0"/>
    <n v="0"/>
    <n v="0"/>
    <n v="0"/>
    <n v="0"/>
  </r>
  <r>
    <x v="111"/>
    <x v="68"/>
    <x v="1"/>
    <n v="3"/>
    <n v="12800"/>
    <s v="동내면"/>
    <n v="1"/>
    <n v="0"/>
    <n v="0"/>
    <n v="0"/>
    <n v="1"/>
    <n v="0"/>
    <n v="0"/>
    <n v="0"/>
    <n v="0"/>
    <n v="0"/>
    <n v="0"/>
    <n v="0"/>
    <n v="1"/>
    <n v="0"/>
    <n v="0"/>
    <n v="0"/>
    <n v="0"/>
    <n v="0"/>
    <n v="0"/>
    <n v="0"/>
    <n v="0"/>
  </r>
  <r>
    <x v="111"/>
    <x v="317"/>
    <x v="1"/>
    <n v="4"/>
    <n v="16600"/>
    <s v="후평 3동"/>
    <n v="2"/>
    <n v="1"/>
    <n v="1"/>
    <n v="0"/>
    <n v="0"/>
    <n v="0"/>
    <n v="0"/>
    <n v="0"/>
    <n v="0"/>
    <n v="0"/>
    <n v="0"/>
    <n v="0"/>
    <n v="0"/>
    <n v="0"/>
    <n v="0"/>
    <n v="0"/>
    <n v="0"/>
    <n v="0"/>
    <n v="0"/>
    <n v="0"/>
    <n v="0"/>
  </r>
  <r>
    <x v="112"/>
    <x v="83"/>
    <x v="2"/>
    <n v="4"/>
    <n v="19300"/>
    <s v="후평 2동"/>
    <n v="1"/>
    <n v="1"/>
    <n v="0"/>
    <n v="0"/>
    <n v="0"/>
    <n v="1"/>
    <n v="1"/>
    <n v="0"/>
    <n v="0"/>
    <n v="0"/>
    <n v="0"/>
    <n v="0"/>
    <n v="0"/>
    <n v="0"/>
    <n v="0"/>
    <n v="0"/>
    <n v="0"/>
    <n v="0"/>
    <n v="0"/>
    <n v="0"/>
    <n v="0"/>
  </r>
  <r>
    <x v="112"/>
    <x v="87"/>
    <x v="2"/>
    <n v="8"/>
    <n v="36100"/>
    <s v="후평 1동"/>
    <n v="2"/>
    <n v="0"/>
    <n v="0"/>
    <n v="0"/>
    <n v="2"/>
    <n v="0"/>
    <n v="2"/>
    <n v="0"/>
    <n v="0"/>
    <n v="0"/>
    <n v="1"/>
    <n v="0"/>
    <n v="0"/>
    <n v="0"/>
    <n v="0"/>
    <n v="0"/>
    <n v="0"/>
    <n v="0"/>
    <n v="0"/>
    <n v="0"/>
    <n v="1"/>
  </r>
  <r>
    <x v="112"/>
    <x v="184"/>
    <x v="2"/>
    <n v="4"/>
    <n v="17800"/>
    <s v="소양동"/>
    <n v="1"/>
    <n v="1"/>
    <n v="0"/>
    <n v="1"/>
    <n v="0"/>
    <n v="0"/>
    <n v="0"/>
    <n v="0"/>
    <n v="1"/>
    <n v="0"/>
    <n v="0"/>
    <n v="0"/>
    <n v="0"/>
    <n v="0"/>
    <n v="0"/>
    <n v="0"/>
    <n v="0"/>
    <n v="0"/>
    <n v="0"/>
    <n v="0"/>
    <n v="0"/>
  </r>
  <r>
    <x v="112"/>
    <x v="40"/>
    <x v="2"/>
    <n v="4"/>
    <n v="18800"/>
    <s v="후평 1동"/>
    <n v="1"/>
    <n v="0"/>
    <n v="0"/>
    <n v="0"/>
    <n v="0"/>
    <n v="0"/>
    <n v="1"/>
    <n v="1"/>
    <n v="1"/>
    <n v="0"/>
    <n v="0"/>
    <n v="0"/>
    <n v="0"/>
    <n v="0"/>
    <n v="0"/>
    <n v="0"/>
    <n v="0"/>
    <n v="0"/>
    <n v="0"/>
    <n v="0"/>
    <n v="0"/>
  </r>
  <r>
    <x v="112"/>
    <x v="185"/>
    <x v="2"/>
    <n v="3"/>
    <n v="14300"/>
    <s v="퇴계동"/>
    <n v="1"/>
    <n v="0"/>
    <n v="0"/>
    <n v="0"/>
    <n v="1"/>
    <n v="0"/>
    <n v="0"/>
    <n v="1"/>
    <n v="0"/>
    <n v="0"/>
    <n v="0"/>
    <n v="0"/>
    <n v="0"/>
    <n v="0"/>
    <n v="0"/>
    <n v="0"/>
    <n v="0"/>
    <n v="0"/>
    <n v="0"/>
    <n v="0"/>
    <n v="0"/>
  </r>
  <r>
    <x v="112"/>
    <x v="8"/>
    <x v="2"/>
    <n v="3"/>
    <n v="14800"/>
    <s v="효자 2동"/>
    <n v="1"/>
    <n v="0"/>
    <n v="0"/>
    <n v="0"/>
    <n v="1"/>
    <n v="0"/>
    <n v="0"/>
    <n v="0"/>
    <n v="0"/>
    <n v="0"/>
    <n v="0"/>
    <n v="0"/>
    <n v="0"/>
    <n v="0"/>
    <n v="1"/>
    <n v="0"/>
    <n v="0"/>
    <n v="0"/>
    <n v="0"/>
    <n v="0"/>
    <n v="0"/>
  </r>
  <r>
    <x v="112"/>
    <x v="159"/>
    <x v="2"/>
    <n v="5"/>
    <n v="22300"/>
    <s v="후평 2동"/>
    <n v="1"/>
    <n v="0"/>
    <n v="0"/>
    <n v="1"/>
    <n v="2"/>
    <n v="0"/>
    <n v="1"/>
    <n v="0"/>
    <n v="0"/>
    <n v="0"/>
    <n v="0"/>
    <n v="0"/>
    <n v="0"/>
    <n v="0"/>
    <n v="0"/>
    <n v="0"/>
    <n v="0"/>
    <n v="0"/>
    <n v="0"/>
    <n v="0"/>
    <n v="0"/>
  </r>
  <r>
    <x v="112"/>
    <x v="263"/>
    <x v="2"/>
    <n v="5"/>
    <n v="19500"/>
    <s v="소양동"/>
    <n v="0"/>
    <n v="1"/>
    <n v="1"/>
    <n v="0"/>
    <n v="1"/>
    <n v="0"/>
    <n v="1"/>
    <n v="0"/>
    <n v="0"/>
    <n v="0"/>
    <n v="0"/>
    <n v="0"/>
    <n v="0"/>
    <n v="0"/>
    <n v="0"/>
    <n v="1"/>
    <n v="0"/>
    <n v="0"/>
    <n v="0"/>
    <n v="0"/>
    <n v="0"/>
  </r>
  <r>
    <x v="112"/>
    <x v="211"/>
    <x v="2"/>
    <n v="3"/>
    <n v="15300"/>
    <s v="후평 3동"/>
    <n v="2"/>
    <n v="0"/>
    <n v="0"/>
    <n v="0"/>
    <n v="0"/>
    <n v="0"/>
    <n v="0"/>
    <n v="0"/>
    <n v="0"/>
    <n v="0"/>
    <n v="0"/>
    <n v="0"/>
    <n v="0"/>
    <n v="0"/>
    <n v="0"/>
    <n v="0"/>
    <n v="0"/>
    <n v="0"/>
    <n v="1"/>
    <n v="0"/>
    <n v="0"/>
  </r>
  <r>
    <x v="113"/>
    <x v="61"/>
    <x v="3"/>
    <n v="4"/>
    <n v="19800"/>
    <s v="효자 3동"/>
    <n v="1"/>
    <n v="0"/>
    <n v="0"/>
    <n v="0"/>
    <n v="0"/>
    <n v="1"/>
    <n v="0"/>
    <n v="1"/>
    <n v="0"/>
    <n v="0"/>
    <n v="0"/>
    <n v="0"/>
    <n v="0"/>
    <n v="0"/>
    <n v="0"/>
    <n v="1"/>
    <n v="0"/>
    <n v="0"/>
    <n v="0"/>
    <n v="0"/>
    <n v="0"/>
  </r>
  <r>
    <x v="113"/>
    <x v="94"/>
    <x v="3"/>
    <n v="4"/>
    <n v="20800"/>
    <s v="퇴계동"/>
    <n v="1"/>
    <n v="0"/>
    <n v="0"/>
    <n v="0"/>
    <n v="0"/>
    <n v="0"/>
    <n v="0"/>
    <n v="0"/>
    <n v="0"/>
    <n v="0"/>
    <n v="0"/>
    <n v="0"/>
    <n v="0"/>
    <n v="1"/>
    <n v="0"/>
    <n v="2"/>
    <n v="0"/>
    <n v="0"/>
    <n v="0"/>
    <n v="0"/>
    <n v="0"/>
  </r>
  <r>
    <x v="113"/>
    <x v="90"/>
    <x v="3"/>
    <n v="4"/>
    <n v="18300"/>
    <s v="동면"/>
    <n v="1"/>
    <n v="1"/>
    <n v="0"/>
    <n v="0"/>
    <n v="0"/>
    <n v="0"/>
    <n v="0"/>
    <n v="2"/>
    <n v="0"/>
    <n v="0"/>
    <n v="0"/>
    <n v="0"/>
    <n v="0"/>
    <n v="0"/>
    <n v="0"/>
    <n v="0"/>
    <n v="0"/>
    <n v="0"/>
    <n v="0"/>
    <n v="0"/>
    <n v="0"/>
  </r>
  <r>
    <x v="113"/>
    <x v="151"/>
    <x v="3"/>
    <n v="7"/>
    <n v="33700"/>
    <s v="후평 1동"/>
    <n v="4"/>
    <n v="1"/>
    <n v="0"/>
    <n v="0"/>
    <n v="0"/>
    <n v="0"/>
    <n v="0"/>
    <n v="1"/>
    <n v="0"/>
    <n v="0"/>
    <n v="0"/>
    <n v="0"/>
    <n v="0"/>
    <n v="1"/>
    <n v="0"/>
    <n v="0"/>
    <n v="0"/>
    <n v="0"/>
    <n v="0"/>
    <n v="0"/>
    <n v="0"/>
  </r>
  <r>
    <x v="113"/>
    <x v="178"/>
    <x v="3"/>
    <n v="3"/>
    <n v="14500"/>
    <s v="후평 1동"/>
    <n v="0"/>
    <n v="0"/>
    <n v="0"/>
    <n v="0"/>
    <n v="1"/>
    <n v="1"/>
    <n v="0"/>
    <n v="0"/>
    <n v="0"/>
    <n v="1"/>
    <n v="0"/>
    <n v="0"/>
    <n v="0"/>
    <n v="0"/>
    <n v="0"/>
    <n v="0"/>
    <n v="0"/>
    <n v="0"/>
    <n v="0"/>
    <n v="0"/>
    <n v="0"/>
  </r>
  <r>
    <x v="113"/>
    <x v="318"/>
    <x v="3"/>
    <n v="4"/>
    <n v="17300"/>
    <s v="신사우동"/>
    <n v="1"/>
    <n v="1"/>
    <n v="1"/>
    <n v="0"/>
    <n v="0"/>
    <n v="0"/>
    <n v="0"/>
    <n v="0"/>
    <n v="0"/>
    <n v="0"/>
    <n v="1"/>
    <n v="0"/>
    <n v="0"/>
    <n v="0"/>
    <n v="0"/>
    <n v="0"/>
    <n v="0"/>
    <n v="0"/>
    <n v="0"/>
    <n v="0"/>
    <n v="0"/>
  </r>
  <r>
    <x v="113"/>
    <x v="96"/>
    <x v="3"/>
    <n v="3"/>
    <n v="14800"/>
    <s v="동면"/>
    <n v="1"/>
    <n v="1"/>
    <n v="0"/>
    <n v="0"/>
    <n v="0"/>
    <n v="0"/>
    <n v="0"/>
    <n v="0"/>
    <n v="0"/>
    <n v="0"/>
    <n v="0"/>
    <n v="0"/>
    <n v="0"/>
    <n v="0"/>
    <n v="0"/>
    <n v="1"/>
    <n v="0"/>
    <n v="0"/>
    <n v="0"/>
    <n v="0"/>
    <n v="0"/>
  </r>
  <r>
    <x v="113"/>
    <x v="249"/>
    <x v="3"/>
    <n v="8"/>
    <n v="39000"/>
    <s v="후평 3동"/>
    <n v="0"/>
    <n v="0"/>
    <n v="0"/>
    <n v="1"/>
    <n v="0"/>
    <n v="2"/>
    <n v="0"/>
    <n v="0"/>
    <n v="1"/>
    <n v="1"/>
    <n v="1"/>
    <n v="0"/>
    <n v="0"/>
    <n v="0"/>
    <n v="0"/>
    <n v="1"/>
    <n v="1"/>
    <n v="0"/>
    <n v="0"/>
    <n v="0"/>
    <n v="0"/>
  </r>
  <r>
    <x v="113"/>
    <x v="117"/>
    <x v="3"/>
    <n v="4"/>
    <n v="18800"/>
    <s v="조운동"/>
    <n v="1"/>
    <n v="1"/>
    <n v="0"/>
    <n v="1"/>
    <n v="0"/>
    <n v="0"/>
    <n v="1"/>
    <n v="0"/>
    <n v="0"/>
    <n v="0"/>
    <n v="0"/>
    <n v="0"/>
    <n v="0"/>
    <n v="0"/>
    <n v="0"/>
    <n v="0"/>
    <n v="0"/>
    <n v="0"/>
    <n v="0"/>
    <n v="0"/>
    <n v="0"/>
  </r>
  <r>
    <x v="113"/>
    <x v="40"/>
    <x v="3"/>
    <n v="4"/>
    <n v="20300"/>
    <s v="교동"/>
    <n v="1"/>
    <n v="0"/>
    <n v="0"/>
    <n v="0"/>
    <n v="0"/>
    <n v="0"/>
    <n v="2"/>
    <n v="0"/>
    <n v="0"/>
    <n v="0"/>
    <n v="0"/>
    <n v="0"/>
    <n v="0"/>
    <n v="0"/>
    <n v="0"/>
    <n v="1"/>
    <n v="0"/>
    <n v="0"/>
    <n v="0"/>
    <n v="0"/>
    <n v="0"/>
  </r>
  <r>
    <x v="113"/>
    <x v="107"/>
    <x v="3"/>
    <n v="4"/>
    <n v="19300"/>
    <s v="퇴계동"/>
    <n v="1"/>
    <n v="1"/>
    <n v="0"/>
    <n v="0"/>
    <n v="0"/>
    <n v="0"/>
    <n v="0"/>
    <n v="0"/>
    <n v="0"/>
    <n v="0"/>
    <n v="0"/>
    <n v="0"/>
    <n v="1"/>
    <n v="0"/>
    <n v="0"/>
    <n v="0"/>
    <n v="0"/>
    <n v="1"/>
    <n v="0"/>
    <n v="0"/>
    <n v="0"/>
  </r>
  <r>
    <x v="113"/>
    <x v="319"/>
    <x v="3"/>
    <n v="3"/>
    <n v="14100"/>
    <s v="퇴계동"/>
    <n v="2"/>
    <n v="0"/>
    <n v="0"/>
    <n v="0"/>
    <n v="0"/>
    <n v="0"/>
    <n v="0"/>
    <n v="0"/>
    <n v="0"/>
    <n v="0"/>
    <n v="0"/>
    <n v="0"/>
    <n v="0"/>
    <n v="0"/>
    <n v="0"/>
    <n v="0"/>
    <n v="1"/>
    <n v="0"/>
    <n v="0"/>
    <n v="0"/>
    <n v="0"/>
  </r>
  <r>
    <x v="113"/>
    <x v="294"/>
    <x v="3"/>
    <n v="4"/>
    <n v="18800"/>
    <s v="동면"/>
    <n v="1"/>
    <n v="0"/>
    <n v="0"/>
    <n v="3"/>
    <n v="0"/>
    <n v="0"/>
    <n v="0"/>
    <n v="0"/>
    <n v="0"/>
    <n v="0"/>
    <n v="0"/>
    <n v="0"/>
    <n v="0"/>
    <n v="0"/>
    <n v="0"/>
    <n v="0"/>
    <n v="0"/>
    <n v="0"/>
    <n v="0"/>
    <n v="0"/>
    <n v="0"/>
  </r>
  <r>
    <x v="113"/>
    <x v="9"/>
    <x v="3"/>
    <n v="5"/>
    <n v="19500"/>
    <s v="후평 2동"/>
    <n v="1"/>
    <n v="1"/>
    <n v="1"/>
    <n v="1"/>
    <n v="0"/>
    <n v="0"/>
    <n v="0"/>
    <n v="0"/>
    <n v="0"/>
    <n v="0"/>
    <n v="0"/>
    <n v="0"/>
    <n v="0"/>
    <n v="0"/>
    <n v="0"/>
    <n v="1"/>
    <n v="0"/>
    <n v="0"/>
    <n v="0"/>
    <n v="0"/>
    <n v="0"/>
  </r>
  <r>
    <x v="114"/>
    <x v="123"/>
    <x v="4"/>
    <n v="5"/>
    <n v="19800"/>
    <s v="교동 "/>
    <n v="1"/>
    <n v="0"/>
    <n v="0"/>
    <n v="0"/>
    <n v="1"/>
    <n v="0"/>
    <n v="0"/>
    <n v="0"/>
    <n v="2"/>
    <n v="0"/>
    <n v="0"/>
    <n v="0"/>
    <n v="0"/>
    <n v="0"/>
    <n v="0"/>
    <n v="0"/>
    <n v="1"/>
    <n v="0"/>
    <n v="0"/>
    <n v="0"/>
    <n v="0"/>
  </r>
  <r>
    <x v="114"/>
    <x v="10"/>
    <x v="4"/>
    <n v="4"/>
    <n v="18800"/>
    <s v="강남동"/>
    <n v="1"/>
    <n v="0"/>
    <n v="0"/>
    <n v="0"/>
    <n v="1"/>
    <n v="0"/>
    <n v="1"/>
    <n v="1"/>
    <n v="0"/>
    <n v="0"/>
    <n v="0"/>
    <n v="0"/>
    <n v="0"/>
    <n v="0"/>
    <n v="0"/>
    <n v="0"/>
    <n v="0"/>
    <n v="0"/>
    <n v="0"/>
    <n v="0"/>
    <n v="0"/>
  </r>
  <r>
    <x v="114"/>
    <x v="80"/>
    <x v="4"/>
    <n v="13"/>
    <n v="54100"/>
    <s v="소양동"/>
    <n v="1"/>
    <n v="0"/>
    <n v="1"/>
    <n v="0"/>
    <n v="3"/>
    <n v="0"/>
    <n v="0"/>
    <n v="0"/>
    <n v="5"/>
    <n v="2"/>
    <n v="0"/>
    <n v="0"/>
    <n v="0"/>
    <n v="1"/>
    <n v="0"/>
    <n v="0"/>
    <n v="0"/>
    <n v="0"/>
    <n v="0"/>
    <n v="0"/>
    <n v="0"/>
  </r>
  <r>
    <x v="114"/>
    <x v="45"/>
    <x v="4"/>
    <n v="4"/>
    <n v="18000"/>
    <s v="동면"/>
    <n v="0"/>
    <n v="0"/>
    <n v="0"/>
    <n v="0"/>
    <n v="1"/>
    <n v="2"/>
    <n v="0"/>
    <n v="0"/>
    <n v="1"/>
    <n v="0"/>
    <n v="0"/>
    <n v="0"/>
    <n v="0"/>
    <n v="0"/>
    <n v="0"/>
    <n v="0"/>
    <n v="0"/>
    <n v="0"/>
    <n v="0"/>
    <n v="0"/>
    <n v="0"/>
  </r>
  <r>
    <x v="114"/>
    <x v="104"/>
    <x v="4"/>
    <n v="5"/>
    <n v="26300"/>
    <s v="신사우동"/>
    <n v="1"/>
    <n v="1"/>
    <n v="0"/>
    <n v="0"/>
    <n v="0"/>
    <n v="0"/>
    <n v="1"/>
    <n v="0"/>
    <n v="0"/>
    <n v="0"/>
    <n v="0"/>
    <n v="0"/>
    <n v="0"/>
    <n v="0"/>
    <n v="0"/>
    <n v="1"/>
    <n v="1"/>
    <n v="0"/>
    <n v="0"/>
    <n v="0"/>
    <n v="0"/>
  </r>
  <r>
    <x v="114"/>
    <x v="75"/>
    <x v="4"/>
    <n v="3"/>
    <n v="15800"/>
    <s v="후평 1동"/>
    <n v="1"/>
    <n v="0"/>
    <n v="0"/>
    <n v="0"/>
    <n v="0"/>
    <n v="2"/>
    <n v="0"/>
    <n v="0"/>
    <n v="0"/>
    <n v="0"/>
    <n v="0"/>
    <n v="0"/>
    <n v="0"/>
    <n v="0"/>
    <n v="0"/>
    <n v="0"/>
    <n v="0"/>
    <n v="0"/>
    <n v="0"/>
    <n v="0"/>
    <n v="0"/>
  </r>
  <r>
    <x v="114"/>
    <x v="309"/>
    <x v="4"/>
    <n v="3"/>
    <n v="14800"/>
    <s v="효자 3동"/>
    <n v="1"/>
    <n v="0"/>
    <n v="0"/>
    <n v="0"/>
    <n v="1"/>
    <n v="0"/>
    <n v="0"/>
    <n v="0"/>
    <n v="0"/>
    <n v="0"/>
    <n v="0"/>
    <n v="0"/>
    <n v="0"/>
    <n v="0"/>
    <n v="0"/>
    <n v="1"/>
    <n v="0"/>
    <n v="0"/>
    <n v="0"/>
    <n v="0"/>
    <n v="0"/>
  </r>
  <r>
    <x v="115"/>
    <x v="101"/>
    <x v="5"/>
    <n v="7"/>
    <n v="33400"/>
    <s v="퇴계동"/>
    <n v="3"/>
    <n v="1"/>
    <n v="0"/>
    <n v="0"/>
    <n v="0"/>
    <n v="0"/>
    <n v="1"/>
    <n v="0"/>
    <n v="0"/>
    <n v="0"/>
    <n v="0"/>
    <n v="0"/>
    <n v="0"/>
    <n v="0"/>
    <n v="0"/>
    <n v="2"/>
    <n v="0"/>
    <n v="0"/>
    <n v="0"/>
    <n v="0"/>
    <n v="0"/>
  </r>
  <r>
    <x v="115"/>
    <x v="72"/>
    <x v="5"/>
    <n v="4"/>
    <n v="15300"/>
    <s v="효자 3동"/>
    <n v="1"/>
    <n v="1"/>
    <n v="1"/>
    <n v="0"/>
    <n v="0"/>
    <n v="0"/>
    <n v="0"/>
    <n v="0"/>
    <n v="1"/>
    <n v="0"/>
    <n v="0"/>
    <n v="0"/>
    <n v="0"/>
    <n v="0"/>
    <n v="0"/>
    <n v="0"/>
    <n v="0"/>
    <n v="0"/>
    <n v="0"/>
    <n v="0"/>
    <n v="0"/>
  </r>
  <r>
    <x v="115"/>
    <x v="14"/>
    <x v="5"/>
    <n v="3"/>
    <n v="15800"/>
    <s v="퇴계동"/>
    <n v="1"/>
    <n v="0"/>
    <n v="0"/>
    <n v="0"/>
    <n v="0"/>
    <n v="0"/>
    <n v="1"/>
    <n v="0"/>
    <n v="0"/>
    <n v="0"/>
    <n v="0"/>
    <n v="0"/>
    <n v="0"/>
    <n v="0"/>
    <n v="0"/>
    <n v="1"/>
    <n v="0"/>
    <n v="0"/>
    <n v="0"/>
    <n v="0"/>
    <n v="0"/>
  </r>
  <r>
    <x v="115"/>
    <x v="194"/>
    <x v="5"/>
    <n v="3"/>
    <n v="14800"/>
    <s v="효자 3동"/>
    <n v="2"/>
    <n v="0"/>
    <n v="0"/>
    <n v="1"/>
    <n v="0"/>
    <n v="0"/>
    <n v="0"/>
    <n v="0"/>
    <n v="0"/>
    <n v="0"/>
    <n v="0"/>
    <n v="0"/>
    <n v="0"/>
    <n v="0"/>
    <n v="0"/>
    <n v="0"/>
    <n v="0"/>
    <n v="0"/>
    <n v="0"/>
    <n v="0"/>
    <n v="0"/>
  </r>
  <r>
    <x v="115"/>
    <x v="249"/>
    <x v="5"/>
    <n v="4"/>
    <n v="17300"/>
    <s v="효자 1동"/>
    <n v="1"/>
    <n v="0"/>
    <n v="0"/>
    <n v="0"/>
    <n v="2"/>
    <n v="0"/>
    <n v="0"/>
    <n v="0"/>
    <n v="1"/>
    <n v="0"/>
    <n v="0"/>
    <n v="0"/>
    <n v="0"/>
    <n v="0"/>
    <n v="0"/>
    <n v="0"/>
    <n v="0"/>
    <n v="0"/>
    <n v="0"/>
    <n v="0"/>
    <n v="0"/>
  </r>
  <r>
    <x v="115"/>
    <x v="309"/>
    <x v="5"/>
    <n v="3"/>
    <n v="14100"/>
    <s v="동면"/>
    <n v="1"/>
    <n v="1"/>
    <n v="0"/>
    <n v="0"/>
    <n v="0"/>
    <n v="0"/>
    <n v="0"/>
    <n v="0"/>
    <n v="0"/>
    <n v="0"/>
    <n v="0"/>
    <n v="1"/>
    <n v="0"/>
    <n v="0"/>
    <n v="0"/>
    <n v="0"/>
    <n v="0"/>
    <n v="0"/>
    <n v="0"/>
    <n v="0"/>
    <n v="0"/>
  </r>
  <r>
    <x v="115"/>
    <x v="24"/>
    <x v="5"/>
    <n v="4"/>
    <n v="16500"/>
    <s v="석사동"/>
    <n v="0"/>
    <n v="1"/>
    <n v="0"/>
    <n v="0"/>
    <n v="0"/>
    <n v="0"/>
    <n v="0"/>
    <n v="0"/>
    <n v="2"/>
    <n v="0"/>
    <n v="0"/>
    <n v="0"/>
    <n v="0"/>
    <n v="0"/>
    <n v="0"/>
    <n v="0"/>
    <n v="0"/>
    <n v="0"/>
    <n v="0"/>
    <n v="0"/>
    <n v="1"/>
  </r>
  <r>
    <x v="116"/>
    <x v="170"/>
    <x v="0"/>
    <n v="8"/>
    <n v="38600"/>
    <s v="강남동"/>
    <n v="2"/>
    <n v="0"/>
    <n v="0"/>
    <n v="0"/>
    <n v="0"/>
    <n v="0"/>
    <n v="2"/>
    <n v="0"/>
    <n v="0"/>
    <n v="0"/>
    <n v="0"/>
    <n v="0"/>
    <n v="2"/>
    <n v="0"/>
    <n v="0"/>
    <n v="2"/>
    <n v="0"/>
    <n v="0"/>
    <n v="0"/>
    <n v="0"/>
    <n v="0"/>
  </r>
  <r>
    <x v="116"/>
    <x v="171"/>
    <x v="0"/>
    <n v="3"/>
    <n v="15300"/>
    <s v="교동"/>
    <n v="1"/>
    <n v="0"/>
    <n v="0"/>
    <n v="0"/>
    <n v="0"/>
    <n v="0"/>
    <n v="0"/>
    <n v="1"/>
    <n v="0"/>
    <n v="0"/>
    <n v="0"/>
    <n v="0"/>
    <n v="0"/>
    <n v="0"/>
    <n v="0"/>
    <n v="0"/>
    <n v="0"/>
    <n v="1"/>
    <n v="0"/>
    <n v="0"/>
    <n v="0"/>
  </r>
  <r>
    <x v="116"/>
    <x v="163"/>
    <x v="0"/>
    <n v="5"/>
    <n v="25300"/>
    <s v="후평 2동"/>
    <n v="1"/>
    <n v="0"/>
    <n v="0"/>
    <n v="0"/>
    <n v="0"/>
    <n v="1"/>
    <n v="1"/>
    <n v="0"/>
    <n v="0"/>
    <n v="0"/>
    <n v="0"/>
    <n v="0"/>
    <n v="0"/>
    <n v="1"/>
    <n v="0"/>
    <n v="0"/>
    <n v="0"/>
    <n v="1"/>
    <n v="0"/>
    <n v="0"/>
    <n v="0"/>
  </r>
  <r>
    <x v="116"/>
    <x v="221"/>
    <x v="0"/>
    <n v="5"/>
    <n v="17500"/>
    <s v="효자 3동"/>
    <n v="0"/>
    <n v="1"/>
    <n v="1"/>
    <n v="0"/>
    <n v="1"/>
    <n v="0"/>
    <n v="0"/>
    <n v="0"/>
    <n v="0"/>
    <n v="0"/>
    <n v="0"/>
    <n v="0"/>
    <n v="0"/>
    <n v="0"/>
    <n v="0"/>
    <n v="0"/>
    <n v="1"/>
    <n v="1"/>
    <n v="0"/>
    <n v="0"/>
    <n v="0"/>
  </r>
  <r>
    <x v="116"/>
    <x v="253"/>
    <x v="0"/>
    <n v="4"/>
    <n v="18300"/>
    <s v="동면"/>
    <n v="1"/>
    <n v="1"/>
    <n v="0"/>
    <n v="0"/>
    <n v="0"/>
    <n v="0"/>
    <n v="1"/>
    <n v="0"/>
    <n v="1"/>
    <n v="0"/>
    <n v="0"/>
    <n v="0"/>
    <n v="0"/>
    <n v="0"/>
    <n v="0"/>
    <n v="0"/>
    <n v="0"/>
    <n v="0"/>
    <n v="0"/>
    <n v="0"/>
    <n v="0"/>
  </r>
  <r>
    <x v="116"/>
    <x v="65"/>
    <x v="0"/>
    <n v="3"/>
    <n v="15100"/>
    <s v="효자 3동"/>
    <n v="2"/>
    <n v="1"/>
    <n v="0"/>
    <n v="0"/>
    <n v="0"/>
    <n v="0"/>
    <n v="0"/>
    <n v="0"/>
    <n v="0"/>
    <n v="0"/>
    <n v="0"/>
    <n v="0"/>
    <n v="0"/>
    <n v="0"/>
    <n v="0"/>
    <n v="0"/>
    <n v="0"/>
    <n v="0"/>
    <n v="0"/>
    <n v="0"/>
    <n v="0"/>
  </r>
  <r>
    <x v="116"/>
    <x v="243"/>
    <x v="0"/>
    <n v="7"/>
    <n v="40000"/>
    <s v="석사동"/>
    <n v="5"/>
    <n v="1"/>
    <n v="0"/>
    <n v="0"/>
    <n v="0"/>
    <n v="0"/>
    <n v="0"/>
    <n v="0"/>
    <n v="1"/>
    <n v="0"/>
    <n v="0"/>
    <n v="0"/>
    <n v="0"/>
    <n v="0"/>
    <n v="0"/>
    <n v="0"/>
    <n v="0"/>
    <n v="0"/>
    <n v="0"/>
    <n v="0"/>
    <n v="0"/>
  </r>
  <r>
    <x v="116"/>
    <x v="7"/>
    <x v="0"/>
    <n v="4"/>
    <n v="19300"/>
    <s v="신사우동"/>
    <n v="1"/>
    <n v="1"/>
    <n v="0"/>
    <n v="0"/>
    <n v="1"/>
    <n v="0"/>
    <n v="0"/>
    <n v="0"/>
    <n v="0"/>
    <n v="0"/>
    <n v="1"/>
    <n v="0"/>
    <n v="0"/>
    <n v="0"/>
    <n v="0"/>
    <n v="0"/>
    <n v="0"/>
    <n v="0"/>
    <n v="0"/>
    <n v="0"/>
    <n v="0"/>
  </r>
  <r>
    <x v="117"/>
    <x v="123"/>
    <x v="1"/>
    <n v="3"/>
    <n v="15800"/>
    <s v="동면"/>
    <n v="1"/>
    <n v="0"/>
    <n v="0"/>
    <n v="0"/>
    <n v="0"/>
    <n v="0"/>
    <n v="1"/>
    <n v="0"/>
    <n v="0"/>
    <n v="0"/>
    <n v="1"/>
    <n v="0"/>
    <n v="0"/>
    <n v="0"/>
    <n v="0"/>
    <n v="0"/>
    <n v="0"/>
    <n v="0"/>
    <n v="0"/>
    <n v="0"/>
    <n v="0"/>
  </r>
  <r>
    <x v="117"/>
    <x v="150"/>
    <x v="1"/>
    <n v="4"/>
    <n v="16300"/>
    <s v="강남동"/>
    <n v="1"/>
    <n v="0"/>
    <n v="0"/>
    <n v="0"/>
    <n v="1"/>
    <n v="0"/>
    <n v="0"/>
    <n v="0"/>
    <n v="1"/>
    <n v="0"/>
    <n v="0"/>
    <n v="0"/>
    <n v="0"/>
    <n v="0"/>
    <n v="0"/>
    <n v="0"/>
    <n v="1"/>
    <n v="0"/>
    <n v="0"/>
    <n v="0"/>
    <n v="0"/>
  </r>
  <r>
    <x v="117"/>
    <x v="183"/>
    <x v="1"/>
    <n v="3"/>
    <n v="15800"/>
    <s v="후평 3동"/>
    <n v="1"/>
    <n v="0"/>
    <n v="0"/>
    <n v="0"/>
    <n v="0"/>
    <n v="0"/>
    <n v="1"/>
    <n v="0"/>
    <n v="0"/>
    <n v="1"/>
    <n v="0"/>
    <n v="0"/>
    <n v="0"/>
    <n v="0"/>
    <n v="0"/>
    <n v="0"/>
    <n v="0"/>
    <n v="0"/>
    <n v="0"/>
    <n v="0"/>
    <n v="0"/>
  </r>
  <r>
    <x v="117"/>
    <x v="23"/>
    <x v="1"/>
    <n v="4"/>
    <n v="19300"/>
    <s v="후평 2동"/>
    <n v="1"/>
    <n v="0"/>
    <n v="0"/>
    <n v="0"/>
    <n v="0"/>
    <n v="0"/>
    <n v="1"/>
    <n v="0"/>
    <n v="1"/>
    <n v="0"/>
    <n v="0"/>
    <n v="0"/>
    <n v="1"/>
    <n v="0"/>
    <n v="0"/>
    <n v="0"/>
    <n v="0"/>
    <n v="0"/>
    <n v="0"/>
    <n v="0"/>
    <n v="0"/>
  </r>
  <r>
    <x v="117"/>
    <x v="164"/>
    <x v="1"/>
    <n v="6"/>
    <n v="25000"/>
    <s v="후평 1동"/>
    <n v="1"/>
    <n v="0"/>
    <n v="0"/>
    <n v="0"/>
    <n v="1"/>
    <n v="1"/>
    <n v="0"/>
    <n v="1"/>
    <n v="2"/>
    <n v="0"/>
    <n v="0"/>
    <n v="0"/>
    <n v="0"/>
    <n v="0"/>
    <n v="0"/>
    <n v="0"/>
    <n v="0"/>
    <n v="0"/>
    <n v="0"/>
    <n v="0"/>
    <n v="0"/>
  </r>
  <r>
    <x v="117"/>
    <x v="117"/>
    <x v="1"/>
    <n v="4"/>
    <n v="17300"/>
    <s v="후평 1동"/>
    <n v="1"/>
    <n v="1"/>
    <n v="0"/>
    <n v="0"/>
    <n v="0"/>
    <n v="0"/>
    <n v="0"/>
    <n v="0"/>
    <n v="0"/>
    <n v="0"/>
    <n v="0"/>
    <n v="0"/>
    <n v="1"/>
    <n v="0"/>
    <n v="0"/>
    <n v="0"/>
    <n v="1"/>
    <n v="0"/>
    <n v="0"/>
    <n v="0"/>
    <n v="0"/>
  </r>
  <r>
    <x v="117"/>
    <x v="268"/>
    <x v="1"/>
    <n v="3"/>
    <n v="15300"/>
    <s v="석사동"/>
    <n v="1"/>
    <n v="0"/>
    <n v="0"/>
    <n v="1"/>
    <n v="0"/>
    <n v="0"/>
    <n v="1"/>
    <n v="0"/>
    <n v="0"/>
    <n v="0"/>
    <n v="0"/>
    <n v="0"/>
    <n v="0"/>
    <n v="0"/>
    <n v="0"/>
    <n v="0"/>
    <n v="0"/>
    <n v="0"/>
    <n v="0"/>
    <n v="0"/>
    <n v="0"/>
  </r>
  <r>
    <x v="117"/>
    <x v="217"/>
    <x v="1"/>
    <n v="3"/>
    <n v="14300"/>
    <s v="후평 3동"/>
    <n v="1"/>
    <n v="0"/>
    <n v="0"/>
    <n v="0"/>
    <n v="1"/>
    <n v="0"/>
    <n v="0"/>
    <n v="1"/>
    <n v="0"/>
    <n v="0"/>
    <n v="0"/>
    <n v="0"/>
    <n v="0"/>
    <n v="0"/>
    <n v="0"/>
    <n v="0"/>
    <n v="0"/>
    <n v="0"/>
    <n v="0"/>
    <n v="0"/>
    <n v="0"/>
  </r>
  <r>
    <x v="117"/>
    <x v="189"/>
    <x v="1"/>
    <n v="3"/>
    <n v="15000"/>
    <s v="동면"/>
    <n v="0"/>
    <n v="0"/>
    <n v="0"/>
    <n v="0"/>
    <n v="1"/>
    <n v="0"/>
    <n v="0"/>
    <n v="0"/>
    <n v="0"/>
    <n v="1"/>
    <n v="0"/>
    <n v="0"/>
    <n v="0"/>
    <n v="1"/>
    <n v="0"/>
    <n v="0"/>
    <n v="0"/>
    <n v="0"/>
    <n v="0"/>
    <n v="0"/>
    <n v="0"/>
  </r>
  <r>
    <x v="117"/>
    <x v="159"/>
    <x v="1"/>
    <n v="3"/>
    <n v="14800"/>
    <s v="효자 2동"/>
    <n v="1"/>
    <n v="1"/>
    <n v="0"/>
    <n v="0"/>
    <n v="0"/>
    <n v="0"/>
    <n v="0"/>
    <n v="0"/>
    <n v="0"/>
    <n v="0"/>
    <n v="0"/>
    <n v="0"/>
    <n v="1"/>
    <n v="0"/>
    <n v="0"/>
    <n v="0"/>
    <n v="0"/>
    <n v="0"/>
    <n v="0"/>
    <n v="0"/>
    <n v="0"/>
  </r>
  <r>
    <x v="117"/>
    <x v="235"/>
    <x v="1"/>
    <n v="6"/>
    <n v="28100"/>
    <s v="조운동"/>
    <n v="2"/>
    <n v="1"/>
    <n v="0"/>
    <n v="0"/>
    <n v="0"/>
    <n v="0"/>
    <n v="0"/>
    <n v="1"/>
    <n v="0"/>
    <n v="0"/>
    <n v="0"/>
    <n v="0"/>
    <n v="0"/>
    <n v="0"/>
    <n v="1"/>
    <n v="0"/>
    <n v="0"/>
    <n v="1"/>
    <n v="0"/>
    <n v="0"/>
    <n v="0"/>
  </r>
  <r>
    <x v="118"/>
    <x v="160"/>
    <x v="2"/>
    <n v="5"/>
    <n v="22100"/>
    <s v="후평 3동"/>
    <n v="2"/>
    <n v="1"/>
    <n v="0"/>
    <n v="0"/>
    <n v="2"/>
    <n v="0"/>
    <n v="0"/>
    <n v="0"/>
    <n v="0"/>
    <n v="0"/>
    <n v="0"/>
    <n v="0"/>
    <n v="0"/>
    <n v="0"/>
    <n v="0"/>
    <n v="0"/>
    <n v="0"/>
    <n v="0"/>
    <n v="0"/>
    <n v="0"/>
    <n v="0"/>
  </r>
  <r>
    <x v="118"/>
    <x v="108"/>
    <x v="2"/>
    <n v="4"/>
    <n v="20400"/>
    <s v="동면"/>
    <n v="3"/>
    <n v="0"/>
    <n v="0"/>
    <n v="1"/>
    <n v="0"/>
    <n v="0"/>
    <n v="0"/>
    <n v="0"/>
    <n v="0"/>
    <n v="0"/>
    <n v="0"/>
    <n v="0"/>
    <n v="0"/>
    <n v="0"/>
    <n v="0"/>
    <n v="0"/>
    <n v="0"/>
    <n v="0"/>
    <n v="0"/>
    <n v="0"/>
    <n v="0"/>
  </r>
  <r>
    <x v="118"/>
    <x v="143"/>
    <x v="2"/>
    <n v="5"/>
    <n v="22800"/>
    <s v="동면"/>
    <n v="1"/>
    <n v="1"/>
    <n v="0"/>
    <n v="0"/>
    <n v="0"/>
    <n v="2"/>
    <n v="0"/>
    <n v="0"/>
    <n v="1"/>
    <n v="0"/>
    <n v="0"/>
    <n v="0"/>
    <n v="0"/>
    <n v="0"/>
    <n v="0"/>
    <n v="0"/>
    <n v="0"/>
    <n v="0"/>
    <n v="0"/>
    <n v="0"/>
    <n v="0"/>
  </r>
  <r>
    <x v="118"/>
    <x v="25"/>
    <x v="2"/>
    <n v="3"/>
    <n v="15800"/>
    <s v="후평 1동"/>
    <n v="1"/>
    <n v="0"/>
    <n v="0"/>
    <n v="0"/>
    <n v="0"/>
    <n v="1"/>
    <n v="0"/>
    <n v="0"/>
    <n v="0"/>
    <n v="1"/>
    <n v="0"/>
    <n v="0"/>
    <n v="0"/>
    <n v="0"/>
    <n v="0"/>
    <n v="0"/>
    <n v="0"/>
    <n v="0"/>
    <n v="0"/>
    <n v="0"/>
    <n v="0"/>
  </r>
  <r>
    <x v="118"/>
    <x v="62"/>
    <x v="2"/>
    <n v="7"/>
    <n v="31400"/>
    <s v="효자 2동"/>
    <n v="3"/>
    <n v="3"/>
    <n v="0"/>
    <n v="0"/>
    <n v="0"/>
    <n v="0"/>
    <n v="0"/>
    <n v="0"/>
    <n v="0"/>
    <n v="0"/>
    <n v="0"/>
    <n v="0"/>
    <n v="1"/>
    <n v="0"/>
    <n v="0"/>
    <n v="0"/>
    <n v="0"/>
    <n v="0"/>
    <n v="0"/>
    <n v="0"/>
    <n v="0"/>
  </r>
  <r>
    <x v="118"/>
    <x v="73"/>
    <x v="2"/>
    <n v="8"/>
    <n v="38200"/>
    <s v="퇴계동"/>
    <n v="4"/>
    <n v="0"/>
    <n v="0"/>
    <n v="0"/>
    <n v="0"/>
    <n v="0"/>
    <n v="2"/>
    <n v="0"/>
    <n v="1"/>
    <n v="0"/>
    <n v="0"/>
    <n v="0"/>
    <n v="1"/>
    <n v="0"/>
    <n v="0"/>
    <n v="0"/>
    <n v="0"/>
    <n v="0"/>
    <n v="0"/>
    <n v="0"/>
    <n v="0"/>
  </r>
  <r>
    <x v="118"/>
    <x v="40"/>
    <x v="2"/>
    <n v="5"/>
    <n v="25100"/>
    <s v="약사명동"/>
    <n v="2"/>
    <n v="0"/>
    <n v="0"/>
    <n v="0"/>
    <n v="0"/>
    <n v="0"/>
    <n v="2"/>
    <n v="0"/>
    <n v="0"/>
    <n v="0"/>
    <n v="0"/>
    <n v="0"/>
    <n v="1"/>
    <n v="0"/>
    <n v="0"/>
    <n v="0"/>
    <n v="0"/>
    <n v="0"/>
    <n v="0"/>
    <n v="0"/>
    <n v="0"/>
  </r>
  <r>
    <x v="118"/>
    <x v="195"/>
    <x v="2"/>
    <n v="4"/>
    <n v="20300"/>
    <s v="석사동"/>
    <n v="1"/>
    <n v="0"/>
    <n v="0"/>
    <n v="0"/>
    <n v="0"/>
    <n v="0"/>
    <n v="2"/>
    <n v="0"/>
    <n v="0"/>
    <n v="0"/>
    <n v="0"/>
    <n v="0"/>
    <n v="0"/>
    <n v="0"/>
    <n v="0"/>
    <n v="0"/>
    <n v="0"/>
    <n v="1"/>
    <n v="0"/>
    <n v="0"/>
    <n v="0"/>
  </r>
  <r>
    <x v="118"/>
    <x v="84"/>
    <x v="2"/>
    <n v="4"/>
    <n v="15800"/>
    <s v="효자 2동"/>
    <n v="1"/>
    <n v="1"/>
    <n v="1"/>
    <n v="0"/>
    <n v="0"/>
    <n v="0"/>
    <n v="0"/>
    <n v="1"/>
    <n v="0"/>
    <n v="0"/>
    <n v="0"/>
    <n v="0"/>
    <n v="0"/>
    <n v="0"/>
    <n v="0"/>
    <n v="0"/>
    <n v="0"/>
    <n v="0"/>
    <n v="0"/>
    <n v="0"/>
    <n v="0"/>
  </r>
  <r>
    <x v="118"/>
    <x v="320"/>
    <x v="2"/>
    <n v="6"/>
    <n v="27600"/>
    <s v="효자 2동"/>
    <n v="2"/>
    <n v="0"/>
    <n v="0"/>
    <n v="0"/>
    <n v="1"/>
    <n v="0"/>
    <n v="1"/>
    <n v="0"/>
    <n v="1"/>
    <n v="0"/>
    <n v="0"/>
    <n v="0"/>
    <n v="0"/>
    <n v="0"/>
    <n v="0"/>
    <n v="1"/>
    <n v="0"/>
    <n v="0"/>
    <n v="0"/>
    <n v="0"/>
    <n v="0"/>
  </r>
  <r>
    <x v="119"/>
    <x v="114"/>
    <x v="3"/>
    <n v="4"/>
    <n v="22100"/>
    <s v="후평 3동"/>
    <n v="2"/>
    <n v="1"/>
    <n v="0"/>
    <n v="0"/>
    <n v="0"/>
    <n v="0"/>
    <n v="0"/>
    <n v="0"/>
    <n v="1"/>
    <n v="0"/>
    <n v="0"/>
    <n v="0"/>
    <n v="0"/>
    <n v="0"/>
    <n v="0"/>
    <n v="0"/>
    <n v="0"/>
    <n v="0"/>
    <n v="0"/>
    <n v="0"/>
    <n v="0"/>
  </r>
  <r>
    <x v="119"/>
    <x v="61"/>
    <x v="3"/>
    <n v="3"/>
    <n v="14800"/>
    <s v="소양동"/>
    <n v="1"/>
    <n v="0"/>
    <n v="0"/>
    <n v="0"/>
    <n v="1"/>
    <n v="0"/>
    <n v="0"/>
    <n v="0"/>
    <n v="0"/>
    <n v="0"/>
    <n v="0"/>
    <n v="0"/>
    <n v="0"/>
    <n v="0"/>
    <n v="0"/>
    <n v="1"/>
    <n v="0"/>
    <n v="0"/>
    <n v="0"/>
    <n v="0"/>
    <n v="0"/>
  </r>
  <r>
    <x v="119"/>
    <x v="35"/>
    <x v="3"/>
    <n v="4"/>
    <n v="15300"/>
    <s v="동면"/>
    <n v="1"/>
    <n v="1"/>
    <n v="1"/>
    <n v="0"/>
    <n v="0"/>
    <n v="0"/>
    <n v="0"/>
    <n v="0"/>
    <n v="1"/>
    <n v="0"/>
    <n v="0"/>
    <n v="0"/>
    <n v="0"/>
    <n v="0"/>
    <n v="0"/>
    <n v="0"/>
    <n v="0"/>
    <n v="0"/>
    <n v="0"/>
    <n v="0"/>
    <n v="0"/>
  </r>
  <r>
    <x v="119"/>
    <x v="170"/>
    <x v="3"/>
    <n v="3"/>
    <n v="15300"/>
    <s v="교동"/>
    <n v="1"/>
    <n v="0"/>
    <n v="0"/>
    <n v="1"/>
    <n v="0"/>
    <n v="0"/>
    <n v="1"/>
    <n v="0"/>
    <n v="0"/>
    <n v="0"/>
    <n v="0"/>
    <n v="0"/>
    <n v="0"/>
    <n v="0"/>
    <n v="0"/>
    <n v="0"/>
    <n v="0"/>
    <n v="0"/>
    <n v="0"/>
    <n v="0"/>
    <n v="0"/>
  </r>
  <r>
    <x v="119"/>
    <x v="175"/>
    <x v="3"/>
    <n v="3"/>
    <n v="15300"/>
    <s v="동면"/>
    <n v="1"/>
    <n v="0"/>
    <n v="0"/>
    <n v="0"/>
    <n v="0"/>
    <n v="0"/>
    <n v="0"/>
    <n v="1"/>
    <n v="0"/>
    <n v="0"/>
    <n v="0"/>
    <n v="0"/>
    <n v="1"/>
    <n v="0"/>
    <n v="0"/>
    <n v="0"/>
    <n v="0"/>
    <n v="0"/>
    <n v="0"/>
    <n v="0"/>
    <n v="0"/>
  </r>
  <r>
    <x v="119"/>
    <x v="26"/>
    <x v="3"/>
    <n v="4"/>
    <n v="23100"/>
    <s v="신사우동"/>
    <n v="2"/>
    <n v="1"/>
    <n v="0"/>
    <n v="0"/>
    <n v="0"/>
    <n v="0"/>
    <n v="0"/>
    <n v="0"/>
    <n v="1"/>
    <n v="0"/>
    <n v="0"/>
    <n v="0"/>
    <n v="0"/>
    <n v="0"/>
    <n v="0"/>
    <n v="0"/>
    <n v="0"/>
    <n v="0"/>
    <n v="0"/>
    <n v="0"/>
    <n v="0"/>
  </r>
  <r>
    <x v="119"/>
    <x v="203"/>
    <x v="3"/>
    <n v="5"/>
    <n v="23100"/>
    <s v="조운동"/>
    <n v="2"/>
    <n v="1"/>
    <n v="0"/>
    <n v="2"/>
    <n v="0"/>
    <n v="0"/>
    <n v="0"/>
    <n v="0"/>
    <n v="0"/>
    <n v="0"/>
    <n v="0"/>
    <n v="0"/>
    <n v="0"/>
    <n v="0"/>
    <n v="0"/>
    <n v="0"/>
    <n v="0"/>
    <n v="0"/>
    <n v="0"/>
    <n v="0"/>
    <n v="0"/>
  </r>
  <r>
    <x v="119"/>
    <x v="72"/>
    <x v="3"/>
    <n v="6"/>
    <n v="23000"/>
    <s v="효자 1동"/>
    <n v="0"/>
    <n v="0"/>
    <n v="0"/>
    <n v="0"/>
    <n v="1"/>
    <n v="0"/>
    <n v="1"/>
    <n v="0"/>
    <n v="1"/>
    <n v="0"/>
    <n v="0"/>
    <n v="0"/>
    <n v="0"/>
    <n v="0"/>
    <n v="0"/>
    <n v="0"/>
    <n v="2"/>
    <n v="1"/>
    <n v="0"/>
    <n v="0"/>
    <n v="0"/>
  </r>
  <r>
    <x v="119"/>
    <x v="39"/>
    <x v="3"/>
    <n v="5"/>
    <n v="19000"/>
    <s v="후평 2동"/>
    <n v="0"/>
    <n v="1"/>
    <n v="1"/>
    <n v="1"/>
    <n v="1"/>
    <n v="0"/>
    <n v="0"/>
    <n v="0"/>
    <n v="0"/>
    <n v="0"/>
    <n v="0"/>
    <n v="0"/>
    <n v="0"/>
    <n v="0"/>
    <n v="0"/>
    <n v="1"/>
    <n v="0"/>
    <n v="0"/>
    <n v="0"/>
    <n v="0"/>
    <n v="0"/>
  </r>
  <r>
    <x v="119"/>
    <x v="163"/>
    <x v="3"/>
    <n v="3"/>
    <n v="15800"/>
    <s v="퇴계동"/>
    <n v="1"/>
    <n v="0"/>
    <n v="0"/>
    <n v="0"/>
    <n v="0"/>
    <n v="0"/>
    <n v="0"/>
    <n v="0"/>
    <n v="0"/>
    <n v="0"/>
    <n v="0"/>
    <n v="0"/>
    <n v="1"/>
    <n v="0"/>
    <n v="0"/>
    <n v="0"/>
    <n v="0"/>
    <n v="1"/>
    <n v="0"/>
    <n v="0"/>
    <n v="0"/>
  </r>
  <r>
    <x v="119"/>
    <x v="57"/>
    <x v="3"/>
    <n v="4"/>
    <n v="20300"/>
    <s v="퇴계동"/>
    <n v="1"/>
    <n v="0"/>
    <n v="0"/>
    <n v="0"/>
    <n v="0"/>
    <n v="0"/>
    <n v="2"/>
    <n v="0"/>
    <n v="0"/>
    <n v="0"/>
    <n v="0"/>
    <n v="0"/>
    <n v="0"/>
    <n v="0"/>
    <n v="0"/>
    <n v="1"/>
    <n v="0"/>
    <n v="0"/>
    <n v="0"/>
    <n v="0"/>
    <n v="0"/>
  </r>
  <r>
    <x v="119"/>
    <x v="84"/>
    <x v="3"/>
    <n v="5"/>
    <n v="31100"/>
    <s v="후평 3동"/>
    <n v="2"/>
    <n v="1"/>
    <n v="0"/>
    <n v="0"/>
    <n v="1"/>
    <n v="0"/>
    <n v="1"/>
    <n v="0"/>
    <n v="0"/>
    <n v="0"/>
    <n v="0"/>
    <n v="0"/>
    <n v="0"/>
    <n v="0"/>
    <n v="0"/>
    <n v="0"/>
    <n v="0"/>
    <n v="0"/>
    <n v="0"/>
    <n v="0"/>
    <n v="0"/>
  </r>
  <r>
    <x v="119"/>
    <x v="287"/>
    <x v="3"/>
    <n v="4"/>
    <n v="20800"/>
    <s v="후평 3동"/>
    <n v="1"/>
    <n v="0"/>
    <n v="0"/>
    <n v="0"/>
    <n v="0"/>
    <n v="0"/>
    <n v="1"/>
    <n v="0"/>
    <n v="0"/>
    <n v="0"/>
    <n v="1"/>
    <n v="0"/>
    <n v="0"/>
    <n v="1"/>
    <n v="0"/>
    <n v="0"/>
    <n v="0"/>
    <n v="0"/>
    <n v="0"/>
    <n v="0"/>
    <n v="0"/>
  </r>
  <r>
    <x v="119"/>
    <x v="220"/>
    <x v="3"/>
    <n v="4"/>
    <n v="18600"/>
    <s v="근화동"/>
    <n v="2"/>
    <n v="0"/>
    <n v="0"/>
    <n v="0"/>
    <n v="1"/>
    <n v="0"/>
    <n v="0"/>
    <n v="0"/>
    <n v="1"/>
    <n v="0"/>
    <n v="0"/>
    <n v="0"/>
    <n v="0"/>
    <n v="0"/>
    <n v="0"/>
    <n v="0"/>
    <n v="0"/>
    <n v="0"/>
    <n v="0"/>
    <n v="0"/>
    <n v="0"/>
  </r>
  <r>
    <x v="119"/>
    <x v="321"/>
    <x v="3"/>
    <n v="4"/>
    <n v="18300"/>
    <s v="동면"/>
    <n v="1"/>
    <n v="0"/>
    <n v="0"/>
    <n v="0"/>
    <n v="0"/>
    <n v="0"/>
    <n v="1"/>
    <n v="0"/>
    <n v="0"/>
    <n v="0"/>
    <n v="0"/>
    <n v="0"/>
    <n v="0"/>
    <n v="0"/>
    <n v="0"/>
    <n v="0"/>
    <n v="1"/>
    <n v="1"/>
    <n v="0"/>
    <n v="0"/>
    <n v="0"/>
  </r>
  <r>
    <x v="120"/>
    <x v="114"/>
    <x v="4"/>
    <n v="5"/>
    <n v="17500"/>
    <s v="동면"/>
    <n v="0"/>
    <n v="1"/>
    <n v="0"/>
    <n v="0"/>
    <n v="1"/>
    <n v="0"/>
    <n v="0"/>
    <n v="0"/>
    <n v="1"/>
    <n v="0"/>
    <n v="0"/>
    <n v="0"/>
    <n v="0"/>
    <n v="0"/>
    <n v="0"/>
    <n v="0"/>
    <n v="2"/>
    <n v="0"/>
    <n v="0"/>
    <n v="0"/>
    <n v="0"/>
  </r>
  <r>
    <x v="120"/>
    <x v="274"/>
    <x v="4"/>
    <n v="3"/>
    <n v="16100"/>
    <s v="후평 3동"/>
    <n v="2"/>
    <n v="0"/>
    <n v="0"/>
    <n v="0"/>
    <n v="0"/>
    <n v="0"/>
    <n v="1"/>
    <n v="0"/>
    <n v="0"/>
    <n v="0"/>
    <n v="0"/>
    <n v="0"/>
    <n v="0"/>
    <n v="0"/>
    <n v="0"/>
    <n v="0"/>
    <n v="0"/>
    <n v="0"/>
    <n v="0"/>
    <n v="0"/>
    <n v="0"/>
  </r>
  <r>
    <x v="120"/>
    <x v="127"/>
    <x v="4"/>
    <n v="4"/>
    <n v="20600"/>
    <s v="신사우동"/>
    <n v="1"/>
    <n v="0"/>
    <n v="0"/>
    <n v="0"/>
    <n v="0"/>
    <n v="0"/>
    <n v="0"/>
    <n v="0"/>
    <n v="0"/>
    <n v="0"/>
    <n v="0"/>
    <n v="1"/>
    <n v="1"/>
    <n v="0"/>
    <n v="0"/>
    <n v="1"/>
    <n v="0"/>
    <n v="0"/>
    <n v="0"/>
    <n v="0"/>
    <n v="0"/>
  </r>
  <r>
    <x v="120"/>
    <x v="180"/>
    <x v="4"/>
    <n v="3"/>
    <n v="14800"/>
    <s v="후평 2동"/>
    <n v="1"/>
    <n v="0"/>
    <n v="0"/>
    <n v="0"/>
    <n v="0"/>
    <n v="0"/>
    <n v="1"/>
    <n v="0"/>
    <n v="1"/>
    <n v="0"/>
    <n v="0"/>
    <n v="0"/>
    <n v="0"/>
    <n v="0"/>
    <n v="0"/>
    <n v="0"/>
    <n v="0"/>
    <n v="0"/>
    <n v="0"/>
    <n v="0"/>
    <n v="0"/>
  </r>
  <r>
    <x v="120"/>
    <x v="268"/>
    <x v="4"/>
    <n v="5"/>
    <n v="22800"/>
    <s v="효자 2동"/>
    <n v="1"/>
    <n v="0"/>
    <n v="0"/>
    <n v="0"/>
    <n v="1"/>
    <n v="0"/>
    <n v="0"/>
    <n v="0"/>
    <n v="1"/>
    <n v="0"/>
    <n v="2"/>
    <n v="0"/>
    <n v="0"/>
    <n v="0"/>
    <n v="0"/>
    <n v="0"/>
    <n v="0"/>
    <n v="0"/>
    <n v="0"/>
    <n v="0"/>
    <n v="0"/>
  </r>
  <r>
    <x v="120"/>
    <x v="322"/>
    <x v="4"/>
    <n v="3"/>
    <n v="14300"/>
    <s v="효자 2동"/>
    <n v="1"/>
    <n v="0"/>
    <n v="0"/>
    <n v="1"/>
    <n v="1"/>
    <n v="0"/>
    <n v="0"/>
    <n v="0"/>
    <n v="0"/>
    <n v="0"/>
    <n v="0"/>
    <n v="0"/>
    <n v="0"/>
    <n v="0"/>
    <n v="0"/>
    <n v="0"/>
    <n v="0"/>
    <n v="0"/>
    <n v="0"/>
    <n v="0"/>
    <n v="0"/>
  </r>
  <r>
    <x v="121"/>
    <x v="120"/>
    <x v="5"/>
    <n v="4"/>
    <n v="20300"/>
    <s v="후평 3동"/>
    <n v="1"/>
    <n v="0"/>
    <n v="0"/>
    <n v="0"/>
    <n v="0"/>
    <n v="0"/>
    <n v="0"/>
    <n v="0"/>
    <n v="0"/>
    <n v="1"/>
    <n v="0"/>
    <n v="0"/>
    <n v="2"/>
    <n v="0"/>
    <n v="0"/>
    <n v="0"/>
    <n v="0"/>
    <n v="0"/>
    <n v="0"/>
    <n v="0"/>
    <n v="0"/>
  </r>
  <r>
    <x v="121"/>
    <x v="143"/>
    <x v="5"/>
    <n v="5"/>
    <n v="23300"/>
    <s v="동면"/>
    <n v="1"/>
    <n v="0"/>
    <n v="0"/>
    <n v="1"/>
    <n v="0"/>
    <n v="0"/>
    <n v="1"/>
    <n v="0"/>
    <n v="1"/>
    <n v="0"/>
    <n v="0"/>
    <n v="0"/>
    <n v="0"/>
    <n v="0"/>
    <n v="0"/>
    <n v="1"/>
    <n v="0"/>
    <n v="0"/>
    <n v="0"/>
    <n v="0"/>
    <n v="0"/>
  </r>
  <r>
    <x v="121"/>
    <x v="199"/>
    <x v="5"/>
    <n v="3"/>
    <n v="16600"/>
    <s v="신사우동"/>
    <n v="2"/>
    <n v="0"/>
    <n v="0"/>
    <n v="0"/>
    <n v="0"/>
    <n v="0"/>
    <n v="0"/>
    <n v="1"/>
    <n v="0"/>
    <n v="0"/>
    <n v="0"/>
    <n v="0"/>
    <n v="0"/>
    <n v="0"/>
    <n v="0"/>
    <n v="0"/>
    <n v="0"/>
    <n v="0"/>
    <n v="0"/>
    <n v="0"/>
    <n v="0"/>
  </r>
  <r>
    <x v="121"/>
    <x v="138"/>
    <x v="5"/>
    <n v="8"/>
    <n v="35000"/>
    <s v="조운동"/>
    <n v="6"/>
    <n v="0"/>
    <n v="0"/>
    <n v="0"/>
    <n v="0"/>
    <n v="0"/>
    <n v="0"/>
    <n v="0"/>
    <n v="0"/>
    <n v="0"/>
    <n v="0"/>
    <n v="0"/>
    <n v="0"/>
    <n v="0"/>
    <n v="0"/>
    <n v="0"/>
    <n v="2"/>
    <n v="0"/>
    <n v="0"/>
    <n v="0"/>
    <n v="0"/>
  </r>
  <r>
    <x v="121"/>
    <x v="22"/>
    <x v="5"/>
    <n v="4"/>
    <n v="17500"/>
    <s v="후평 2동"/>
    <n v="0"/>
    <n v="1"/>
    <n v="0"/>
    <n v="1"/>
    <n v="1"/>
    <n v="0"/>
    <n v="0"/>
    <n v="0"/>
    <n v="0"/>
    <n v="1"/>
    <n v="0"/>
    <n v="0"/>
    <n v="0"/>
    <n v="0"/>
    <n v="0"/>
    <n v="0"/>
    <n v="0"/>
    <n v="0"/>
    <n v="0"/>
    <n v="0"/>
    <n v="0"/>
  </r>
  <r>
    <x v="121"/>
    <x v="152"/>
    <x v="5"/>
    <n v="1"/>
    <n v="14800"/>
    <s v="퇴계동"/>
    <n v="1"/>
    <n v="0"/>
    <n v="0"/>
    <n v="0"/>
    <n v="0"/>
    <n v="0"/>
    <n v="0"/>
    <n v="0"/>
    <n v="0"/>
    <n v="0"/>
    <n v="0"/>
    <n v="0"/>
    <n v="0"/>
    <n v="0"/>
    <n v="0"/>
    <n v="0"/>
    <n v="0"/>
    <n v="0"/>
    <n v="0"/>
    <n v="0"/>
    <n v="0"/>
  </r>
  <r>
    <x v="121"/>
    <x v="184"/>
    <x v="5"/>
    <n v="4"/>
    <n v="19600"/>
    <s v="효자 2동"/>
    <n v="2"/>
    <n v="1"/>
    <n v="0"/>
    <n v="0"/>
    <n v="0"/>
    <n v="0"/>
    <n v="0"/>
    <n v="0"/>
    <n v="0"/>
    <n v="0"/>
    <n v="0"/>
    <n v="0"/>
    <n v="0"/>
    <n v="0"/>
    <n v="0"/>
    <n v="1"/>
    <n v="0"/>
    <n v="0"/>
    <n v="0"/>
    <n v="0"/>
    <n v="0"/>
  </r>
  <r>
    <x v="121"/>
    <x v="146"/>
    <x v="5"/>
    <n v="3"/>
    <n v="16100"/>
    <s v="후평 3동"/>
    <n v="2"/>
    <n v="0"/>
    <n v="0"/>
    <n v="0"/>
    <n v="0"/>
    <n v="0"/>
    <n v="0"/>
    <n v="0"/>
    <n v="0"/>
    <n v="1"/>
    <n v="0"/>
    <n v="0"/>
    <n v="0"/>
    <n v="0"/>
    <n v="0"/>
    <n v="0"/>
    <n v="0"/>
    <n v="0"/>
    <n v="0"/>
    <n v="0"/>
    <n v="0"/>
  </r>
  <r>
    <x v="121"/>
    <x v="249"/>
    <x v="5"/>
    <n v="4"/>
    <n v="16000"/>
    <s v="소양동"/>
    <n v="0"/>
    <n v="0"/>
    <n v="0"/>
    <n v="0"/>
    <n v="2"/>
    <n v="0"/>
    <n v="0"/>
    <n v="0"/>
    <n v="0"/>
    <n v="0"/>
    <n v="0"/>
    <n v="0"/>
    <n v="0"/>
    <n v="0"/>
    <n v="0"/>
    <n v="1"/>
    <n v="1"/>
    <n v="0"/>
    <n v="0"/>
    <n v="0"/>
    <n v="0"/>
  </r>
  <r>
    <x v="121"/>
    <x v="247"/>
    <x v="5"/>
    <n v="3"/>
    <n v="15300"/>
    <s v="후평 1동"/>
    <n v="1"/>
    <n v="0"/>
    <n v="0"/>
    <n v="1"/>
    <n v="0"/>
    <n v="0"/>
    <n v="0"/>
    <n v="0"/>
    <n v="0"/>
    <n v="0"/>
    <n v="0"/>
    <n v="0"/>
    <n v="0"/>
    <n v="0"/>
    <n v="0"/>
    <n v="1"/>
    <n v="0"/>
    <n v="0"/>
    <n v="0"/>
    <n v="0"/>
    <n v="0"/>
  </r>
  <r>
    <x v="121"/>
    <x v="156"/>
    <x v="5"/>
    <n v="5"/>
    <n v="20500"/>
    <s v="소양동"/>
    <n v="0"/>
    <n v="3"/>
    <n v="0"/>
    <n v="0"/>
    <n v="0"/>
    <n v="0"/>
    <n v="0"/>
    <n v="2"/>
    <n v="0"/>
    <n v="0"/>
    <n v="0"/>
    <n v="0"/>
    <n v="0"/>
    <n v="0"/>
    <n v="0"/>
    <n v="0"/>
    <n v="0"/>
    <n v="0"/>
    <n v="0"/>
    <n v="0"/>
    <n v="0"/>
  </r>
  <r>
    <x v="122"/>
    <x v="123"/>
    <x v="0"/>
    <n v="13"/>
    <n v="57700"/>
    <s v="석사동"/>
    <n v="4"/>
    <n v="0"/>
    <n v="0"/>
    <n v="0"/>
    <n v="0"/>
    <n v="0"/>
    <n v="3"/>
    <n v="0"/>
    <n v="4"/>
    <n v="0"/>
    <n v="0"/>
    <n v="0"/>
    <n v="2"/>
    <n v="0"/>
    <n v="0"/>
    <n v="0"/>
    <n v="0"/>
    <n v="0"/>
    <n v="0"/>
    <n v="0"/>
    <n v="0"/>
  </r>
  <r>
    <x v="122"/>
    <x v="10"/>
    <x v="0"/>
    <n v="3"/>
    <n v="15300"/>
    <s v="석사동"/>
    <n v="1"/>
    <n v="0"/>
    <n v="0"/>
    <n v="0"/>
    <n v="0"/>
    <n v="0"/>
    <n v="1"/>
    <n v="1"/>
    <n v="0"/>
    <n v="0"/>
    <n v="0"/>
    <n v="0"/>
    <n v="0"/>
    <n v="0"/>
    <n v="0"/>
    <n v="0"/>
    <n v="0"/>
    <n v="0"/>
    <n v="0"/>
    <n v="0"/>
    <n v="0"/>
  </r>
  <r>
    <x v="122"/>
    <x v="323"/>
    <x v="0"/>
    <n v="4"/>
    <n v="16000"/>
    <s v="동면"/>
    <n v="0"/>
    <n v="1"/>
    <n v="0"/>
    <n v="0"/>
    <n v="1"/>
    <n v="0"/>
    <n v="1"/>
    <n v="0"/>
    <n v="0"/>
    <n v="0"/>
    <n v="0"/>
    <n v="0"/>
    <n v="0"/>
    <n v="0"/>
    <n v="0"/>
    <n v="0"/>
    <n v="1"/>
    <n v="0"/>
    <n v="0"/>
    <n v="0"/>
    <n v="0"/>
  </r>
  <r>
    <x v="122"/>
    <x v="135"/>
    <x v="0"/>
    <n v="5"/>
    <n v="21800"/>
    <s v="동면"/>
    <n v="1"/>
    <n v="1"/>
    <n v="0"/>
    <n v="0"/>
    <n v="2"/>
    <n v="0"/>
    <n v="1"/>
    <n v="0"/>
    <n v="0"/>
    <n v="0"/>
    <n v="0"/>
    <n v="0"/>
    <n v="0"/>
    <n v="0"/>
    <n v="0"/>
    <n v="0"/>
    <n v="0"/>
    <n v="0"/>
    <n v="0"/>
    <n v="0"/>
    <n v="0"/>
  </r>
  <r>
    <x v="122"/>
    <x v="318"/>
    <x v="0"/>
    <n v="5"/>
    <n v="25000"/>
    <s v="동면"/>
    <n v="4"/>
    <n v="0"/>
    <n v="0"/>
    <n v="0"/>
    <n v="0"/>
    <n v="0"/>
    <n v="0"/>
    <n v="0"/>
    <n v="0"/>
    <n v="0"/>
    <n v="0"/>
    <n v="1"/>
    <n v="0"/>
    <n v="0"/>
    <n v="0"/>
    <n v="0"/>
    <n v="0"/>
    <n v="0"/>
    <n v="0"/>
    <n v="0"/>
    <n v="0"/>
  </r>
  <r>
    <x v="122"/>
    <x v="41"/>
    <x v="0"/>
    <n v="3"/>
    <n v="14800"/>
    <s v="후평 1동"/>
    <n v="1"/>
    <n v="0"/>
    <n v="0"/>
    <n v="0"/>
    <n v="1"/>
    <n v="1"/>
    <n v="0"/>
    <n v="0"/>
    <n v="0"/>
    <n v="0"/>
    <n v="0"/>
    <n v="0"/>
    <n v="0"/>
    <n v="0"/>
    <n v="0"/>
    <n v="0"/>
    <n v="0"/>
    <n v="0"/>
    <n v="0"/>
    <n v="0"/>
    <n v="0"/>
  </r>
  <r>
    <x v="122"/>
    <x v="243"/>
    <x v="0"/>
    <n v="8"/>
    <n v="36000"/>
    <s v="약사명동"/>
    <n v="5"/>
    <n v="1"/>
    <n v="1"/>
    <n v="0"/>
    <n v="1"/>
    <n v="0"/>
    <n v="0"/>
    <n v="0"/>
    <n v="0"/>
    <n v="0"/>
    <n v="0"/>
    <n v="0"/>
    <n v="0"/>
    <n v="0"/>
    <n v="0"/>
    <n v="0"/>
    <n v="0"/>
    <n v="0"/>
    <n v="0"/>
    <n v="0"/>
    <n v="0"/>
  </r>
  <r>
    <x v="122"/>
    <x v="158"/>
    <x v="0"/>
    <n v="3"/>
    <n v="15800"/>
    <s v="퇴계동"/>
    <n v="1"/>
    <n v="0"/>
    <n v="0"/>
    <n v="0"/>
    <n v="0"/>
    <n v="0"/>
    <n v="1"/>
    <n v="0"/>
    <n v="0"/>
    <n v="0"/>
    <n v="0"/>
    <n v="0"/>
    <n v="0"/>
    <n v="0"/>
    <n v="0"/>
    <n v="1"/>
    <n v="0"/>
    <n v="0"/>
    <n v="0"/>
    <n v="0"/>
    <n v="0"/>
  </r>
  <r>
    <x v="123"/>
    <x v="10"/>
    <x v="1"/>
    <n v="5"/>
    <n v="22100"/>
    <s v="효자 3동"/>
    <n v="2"/>
    <n v="1"/>
    <n v="0"/>
    <n v="0"/>
    <n v="2"/>
    <n v="0"/>
    <n v="0"/>
    <n v="0"/>
    <n v="0"/>
    <n v="0"/>
    <n v="0"/>
    <n v="0"/>
    <n v="0"/>
    <n v="0"/>
    <n v="0"/>
    <n v="0"/>
    <n v="0"/>
    <n v="0"/>
    <n v="0"/>
    <n v="0"/>
    <n v="0"/>
  </r>
  <r>
    <x v="123"/>
    <x v="79"/>
    <x v="1"/>
    <n v="3"/>
    <n v="14800"/>
    <s v="후평 1동"/>
    <n v="1"/>
    <n v="0"/>
    <n v="0"/>
    <n v="0"/>
    <n v="1"/>
    <n v="1"/>
    <n v="0"/>
    <n v="0"/>
    <n v="0"/>
    <n v="0"/>
    <n v="0"/>
    <n v="0"/>
    <n v="0"/>
    <n v="0"/>
    <n v="0"/>
    <n v="0"/>
    <n v="0"/>
    <n v="0"/>
    <n v="0"/>
    <n v="0"/>
    <n v="0"/>
  </r>
  <r>
    <x v="123"/>
    <x v="80"/>
    <x v="1"/>
    <n v="5"/>
    <n v="20500"/>
    <s v="후평 2동"/>
    <n v="0"/>
    <n v="0"/>
    <n v="0"/>
    <n v="0"/>
    <n v="2"/>
    <n v="1"/>
    <n v="0"/>
    <n v="0"/>
    <n v="2"/>
    <n v="0"/>
    <n v="0"/>
    <n v="0"/>
    <n v="0"/>
    <n v="0"/>
    <n v="0"/>
    <n v="0"/>
    <n v="0"/>
    <n v="0"/>
    <n v="0"/>
    <n v="0"/>
    <n v="0"/>
  </r>
  <r>
    <x v="123"/>
    <x v="53"/>
    <x v="1"/>
    <n v="3"/>
    <n v="13800"/>
    <s v="동면"/>
    <n v="1"/>
    <n v="0"/>
    <n v="0"/>
    <n v="0"/>
    <n v="0"/>
    <n v="0"/>
    <n v="1"/>
    <n v="0"/>
    <n v="0"/>
    <n v="0"/>
    <n v="1"/>
    <n v="0"/>
    <n v="0"/>
    <n v="0"/>
    <n v="0"/>
    <n v="0"/>
    <n v="0"/>
    <n v="0"/>
    <n v="0"/>
    <n v="0"/>
    <n v="0"/>
  </r>
  <r>
    <x v="123"/>
    <x v="2"/>
    <x v="1"/>
    <n v="3"/>
    <n v="14800"/>
    <s v="후평 1동"/>
    <n v="1"/>
    <n v="1"/>
    <n v="0"/>
    <n v="0"/>
    <n v="0"/>
    <n v="0"/>
    <n v="1"/>
    <n v="0"/>
    <n v="0"/>
    <n v="0"/>
    <n v="0"/>
    <n v="0"/>
    <n v="0"/>
    <n v="0"/>
    <n v="0"/>
    <n v="0"/>
    <n v="0"/>
    <n v="0"/>
    <n v="0"/>
    <n v="0"/>
    <n v="0"/>
  </r>
  <r>
    <x v="123"/>
    <x v="144"/>
    <x v="1"/>
    <n v="4"/>
    <n v="20100"/>
    <s v="석사동"/>
    <n v="2"/>
    <n v="0"/>
    <n v="0"/>
    <n v="0"/>
    <n v="0"/>
    <n v="0"/>
    <n v="0"/>
    <n v="1"/>
    <n v="0"/>
    <n v="1"/>
    <n v="0"/>
    <n v="0"/>
    <n v="0"/>
    <n v="0"/>
    <n v="0"/>
    <n v="0"/>
    <n v="0"/>
    <n v="0"/>
    <n v="0"/>
    <n v="0"/>
    <n v="0"/>
  </r>
  <r>
    <x v="123"/>
    <x v="203"/>
    <x v="1"/>
    <n v="3"/>
    <n v="15000"/>
    <s v="후평 1동"/>
    <n v="0"/>
    <n v="0"/>
    <n v="0"/>
    <n v="1"/>
    <n v="0"/>
    <n v="0"/>
    <n v="0"/>
    <n v="1"/>
    <n v="0"/>
    <n v="0"/>
    <n v="0"/>
    <n v="0"/>
    <n v="0"/>
    <n v="1"/>
    <n v="0"/>
    <n v="0"/>
    <n v="0"/>
    <n v="0"/>
    <n v="0"/>
    <n v="0"/>
    <n v="0"/>
  </r>
  <r>
    <x v="123"/>
    <x v="90"/>
    <x v="1"/>
    <n v="4"/>
    <n v="16300"/>
    <s v="후평 1동"/>
    <n v="1"/>
    <n v="1"/>
    <n v="1"/>
    <n v="0"/>
    <n v="0"/>
    <n v="0"/>
    <n v="0"/>
    <n v="0"/>
    <n v="0"/>
    <n v="0"/>
    <n v="0"/>
    <n v="0"/>
    <n v="1"/>
    <n v="0"/>
    <n v="0"/>
    <n v="0"/>
    <n v="0"/>
    <n v="0"/>
    <n v="0"/>
    <n v="0"/>
    <n v="0"/>
  </r>
  <r>
    <x v="123"/>
    <x v="91"/>
    <x v="1"/>
    <n v="6"/>
    <n v="27500"/>
    <s v="신사우동"/>
    <n v="5"/>
    <n v="1"/>
    <n v="0"/>
    <n v="0"/>
    <n v="0"/>
    <n v="0"/>
    <n v="0"/>
    <n v="0"/>
    <n v="0"/>
    <n v="0"/>
    <n v="0"/>
    <n v="0"/>
    <n v="0"/>
    <n v="0"/>
    <n v="0"/>
    <n v="0"/>
    <n v="0"/>
    <n v="0"/>
    <n v="0"/>
    <n v="0"/>
    <n v="0"/>
  </r>
  <r>
    <x v="123"/>
    <x v="121"/>
    <x v="1"/>
    <n v="4"/>
    <n v="16300"/>
    <s v="강남동"/>
    <n v="1"/>
    <n v="0"/>
    <n v="0"/>
    <n v="0"/>
    <n v="0"/>
    <n v="0"/>
    <n v="0"/>
    <n v="0"/>
    <n v="0"/>
    <n v="0"/>
    <n v="0"/>
    <n v="0"/>
    <n v="0"/>
    <n v="0"/>
    <n v="0"/>
    <n v="1"/>
    <n v="2"/>
    <n v="0"/>
    <n v="0"/>
    <n v="0"/>
    <n v="0"/>
  </r>
  <r>
    <x v="123"/>
    <x v="218"/>
    <x v="1"/>
    <n v="4"/>
    <n v="13800"/>
    <s v="동면"/>
    <n v="0"/>
    <n v="0"/>
    <n v="1"/>
    <n v="1"/>
    <n v="0"/>
    <n v="0"/>
    <n v="0"/>
    <n v="0"/>
    <n v="0"/>
    <n v="0"/>
    <n v="0"/>
    <n v="1"/>
    <n v="0"/>
    <n v="0"/>
    <n v="0"/>
    <n v="1"/>
    <n v="0"/>
    <n v="0"/>
    <n v="0"/>
    <n v="0"/>
    <n v="0"/>
  </r>
  <r>
    <x v="124"/>
    <x v="131"/>
    <x v="2"/>
    <n v="4"/>
    <n v="17500"/>
    <s v="후평 2동"/>
    <n v="0"/>
    <n v="0"/>
    <n v="0"/>
    <n v="0"/>
    <n v="1"/>
    <n v="0"/>
    <n v="0"/>
    <n v="1"/>
    <n v="1"/>
    <n v="1"/>
    <n v="0"/>
    <n v="0"/>
    <n v="0"/>
    <n v="0"/>
    <n v="0"/>
    <n v="0"/>
    <n v="0"/>
    <n v="0"/>
    <n v="0"/>
    <n v="0"/>
    <n v="0"/>
  </r>
  <r>
    <x v="124"/>
    <x v="101"/>
    <x v="2"/>
    <n v="3"/>
    <n v="14800"/>
    <s v="퇴계동"/>
    <n v="1"/>
    <n v="1"/>
    <n v="0"/>
    <n v="0"/>
    <n v="0"/>
    <n v="0"/>
    <n v="0"/>
    <n v="0"/>
    <n v="0"/>
    <n v="0"/>
    <n v="0"/>
    <n v="0"/>
    <n v="0"/>
    <n v="0"/>
    <n v="0"/>
    <n v="1"/>
    <n v="0"/>
    <n v="0"/>
    <n v="0"/>
    <n v="0"/>
    <n v="0"/>
  </r>
  <r>
    <x v="124"/>
    <x v="145"/>
    <x v="2"/>
    <n v="3"/>
    <n v="16100"/>
    <s v="후평 2동"/>
    <n v="2"/>
    <n v="0"/>
    <n v="0"/>
    <n v="0"/>
    <n v="0"/>
    <n v="0"/>
    <n v="1"/>
    <n v="0"/>
    <n v="0"/>
    <n v="0"/>
    <n v="0"/>
    <n v="0"/>
    <n v="0"/>
    <n v="0"/>
    <n v="0"/>
    <n v="0"/>
    <n v="0"/>
    <n v="0"/>
    <n v="0"/>
    <n v="0"/>
    <n v="0"/>
  </r>
  <r>
    <x v="124"/>
    <x v="106"/>
    <x v="2"/>
    <n v="3"/>
    <n v="14800"/>
    <s v="소양동"/>
    <n v="1"/>
    <n v="0"/>
    <n v="0"/>
    <n v="0"/>
    <n v="0"/>
    <n v="0"/>
    <n v="1"/>
    <n v="0"/>
    <n v="1"/>
    <n v="0"/>
    <n v="0"/>
    <n v="0"/>
    <n v="0"/>
    <n v="0"/>
    <n v="0"/>
    <n v="0"/>
    <n v="0"/>
    <n v="0"/>
    <n v="0"/>
    <n v="0"/>
    <n v="0"/>
  </r>
  <r>
    <x v="124"/>
    <x v="117"/>
    <x v="2"/>
    <n v="7"/>
    <n v="30800"/>
    <s v="석사동"/>
    <n v="1"/>
    <n v="1"/>
    <n v="0"/>
    <n v="0"/>
    <n v="1"/>
    <n v="0"/>
    <n v="1"/>
    <n v="0"/>
    <n v="1"/>
    <n v="0"/>
    <n v="1"/>
    <n v="0"/>
    <n v="0"/>
    <n v="0"/>
    <n v="0"/>
    <n v="1"/>
    <n v="0"/>
    <n v="0"/>
    <n v="0"/>
    <n v="0"/>
    <n v="0"/>
  </r>
  <r>
    <x v="124"/>
    <x v="30"/>
    <x v="2"/>
    <n v="3"/>
    <n v="14500"/>
    <s v="후평 3동"/>
    <n v="0"/>
    <n v="0"/>
    <n v="0"/>
    <n v="0"/>
    <n v="1"/>
    <n v="0"/>
    <n v="1"/>
    <n v="0"/>
    <n v="0"/>
    <n v="0"/>
    <n v="0"/>
    <n v="0"/>
    <n v="0"/>
    <n v="0"/>
    <n v="0"/>
    <n v="1"/>
    <n v="0"/>
    <n v="0"/>
    <n v="0"/>
    <n v="0"/>
    <n v="0"/>
  </r>
  <r>
    <x v="124"/>
    <x v="153"/>
    <x v="2"/>
    <n v="7"/>
    <n v="28600"/>
    <s v="후평 3동"/>
    <n v="3"/>
    <n v="1"/>
    <n v="1"/>
    <n v="0"/>
    <n v="0"/>
    <n v="0"/>
    <n v="0"/>
    <n v="0"/>
    <n v="1"/>
    <n v="0"/>
    <n v="0"/>
    <n v="0"/>
    <n v="0"/>
    <n v="0"/>
    <n v="0"/>
    <n v="1"/>
    <n v="0"/>
    <n v="0"/>
    <n v="0"/>
    <n v="0"/>
    <n v="0"/>
  </r>
  <r>
    <x v="124"/>
    <x v="262"/>
    <x v="2"/>
    <n v="0"/>
    <n v="13600"/>
    <s v="동면"/>
    <n v="0"/>
    <n v="0"/>
    <n v="0"/>
    <n v="0"/>
    <n v="0"/>
    <n v="0"/>
    <n v="0"/>
    <n v="0"/>
    <n v="0"/>
    <n v="0"/>
    <n v="0"/>
    <n v="0"/>
    <n v="0"/>
    <n v="0"/>
    <n v="0"/>
    <n v="0"/>
    <n v="0"/>
    <n v="0"/>
    <n v="0"/>
    <n v="0"/>
    <n v="0"/>
  </r>
  <r>
    <x v="124"/>
    <x v="278"/>
    <x v="2"/>
    <n v="3"/>
    <n v="19900"/>
    <s v="동면"/>
    <n v="2"/>
    <n v="0"/>
    <n v="0"/>
    <n v="0"/>
    <n v="0"/>
    <n v="0"/>
    <n v="0"/>
    <n v="1"/>
    <n v="0"/>
    <n v="0"/>
    <n v="0"/>
    <n v="0"/>
    <n v="0"/>
    <n v="0"/>
    <n v="0"/>
    <n v="0"/>
    <n v="0"/>
    <n v="0"/>
    <n v="0"/>
    <n v="0"/>
    <n v="0"/>
  </r>
  <r>
    <x v="124"/>
    <x v="196"/>
    <x v="2"/>
    <n v="3"/>
    <n v="15100"/>
    <s v="후평 3동"/>
    <n v="2"/>
    <n v="1"/>
    <n v="0"/>
    <n v="0"/>
    <n v="0"/>
    <n v="0"/>
    <n v="0"/>
    <n v="0"/>
    <n v="0"/>
    <n v="0"/>
    <n v="0"/>
    <n v="0"/>
    <n v="0"/>
    <n v="0"/>
    <n v="0"/>
    <n v="0"/>
    <n v="0"/>
    <n v="0"/>
    <n v="0"/>
    <n v="0"/>
    <n v="0"/>
  </r>
  <r>
    <x v="125"/>
    <x v="122"/>
    <x v="3"/>
    <n v="4"/>
    <n v="17300"/>
    <s v="신사우동"/>
    <n v="1"/>
    <n v="0"/>
    <n v="0"/>
    <n v="2"/>
    <n v="0"/>
    <n v="0"/>
    <n v="1"/>
    <n v="0"/>
    <n v="0"/>
    <n v="0"/>
    <n v="0"/>
    <n v="0"/>
    <n v="0"/>
    <n v="0"/>
    <n v="0"/>
    <n v="0"/>
    <n v="0"/>
    <n v="0"/>
    <n v="0"/>
    <n v="0"/>
    <n v="0"/>
  </r>
  <r>
    <x v="125"/>
    <x v="136"/>
    <x v="3"/>
    <n v="6"/>
    <n v="27600"/>
    <s v="후평 2동"/>
    <n v="2"/>
    <n v="2"/>
    <n v="0"/>
    <n v="0"/>
    <n v="0"/>
    <n v="0"/>
    <n v="0"/>
    <n v="0"/>
    <n v="0"/>
    <n v="0"/>
    <n v="0"/>
    <n v="0"/>
    <n v="0"/>
    <n v="0"/>
    <n v="0"/>
    <n v="2"/>
    <n v="0"/>
    <n v="0"/>
    <n v="0"/>
    <n v="0"/>
    <n v="0"/>
  </r>
  <r>
    <x v="125"/>
    <x v="149"/>
    <x v="3"/>
    <n v="5"/>
    <n v="20500"/>
    <s v="신사우동"/>
    <n v="0"/>
    <n v="0"/>
    <n v="0"/>
    <n v="0"/>
    <n v="0"/>
    <n v="0"/>
    <n v="3"/>
    <n v="0"/>
    <n v="0"/>
    <n v="0"/>
    <n v="0"/>
    <n v="0"/>
    <n v="0"/>
    <n v="0"/>
    <n v="0"/>
    <n v="1"/>
    <n v="1"/>
    <n v="0"/>
    <n v="0"/>
    <n v="0"/>
    <n v="0"/>
  </r>
  <r>
    <x v="125"/>
    <x v="115"/>
    <x v="3"/>
    <n v="4"/>
    <n v="18000"/>
    <s v="후평 2동"/>
    <n v="0"/>
    <n v="1"/>
    <n v="0"/>
    <n v="0"/>
    <n v="1"/>
    <n v="0"/>
    <n v="0"/>
    <n v="0"/>
    <n v="0"/>
    <n v="1"/>
    <n v="0"/>
    <n v="0"/>
    <n v="1"/>
    <n v="0"/>
    <n v="0"/>
    <n v="0"/>
    <n v="0"/>
    <n v="0"/>
    <n v="0"/>
    <n v="0"/>
    <n v="0"/>
  </r>
  <r>
    <x v="125"/>
    <x v="26"/>
    <x v="3"/>
    <n v="3"/>
    <n v="15300"/>
    <s v="효자 2동"/>
    <n v="1"/>
    <n v="1"/>
    <n v="0"/>
    <n v="0"/>
    <n v="0"/>
    <n v="0"/>
    <n v="0"/>
    <n v="0"/>
    <n v="0"/>
    <n v="0"/>
    <n v="0"/>
    <n v="0"/>
    <n v="0"/>
    <n v="1"/>
    <n v="0"/>
    <n v="0"/>
    <n v="0"/>
    <n v="0"/>
    <n v="0"/>
    <n v="0"/>
    <n v="0"/>
  </r>
  <r>
    <x v="125"/>
    <x v="103"/>
    <x v="3"/>
    <n v="3"/>
    <n v="15300"/>
    <s v="석사동"/>
    <n v="1"/>
    <n v="0"/>
    <n v="0"/>
    <n v="1"/>
    <n v="0"/>
    <n v="0"/>
    <n v="1"/>
    <n v="0"/>
    <n v="0"/>
    <n v="0"/>
    <n v="0"/>
    <n v="0"/>
    <n v="0"/>
    <n v="0"/>
    <n v="0"/>
    <n v="0"/>
    <n v="0"/>
    <n v="0"/>
    <n v="0"/>
    <n v="0"/>
    <n v="0"/>
  </r>
  <r>
    <x v="125"/>
    <x v="260"/>
    <x v="3"/>
    <n v="5"/>
    <n v="23000"/>
    <s v="후평 2동"/>
    <n v="1"/>
    <n v="1"/>
    <n v="0"/>
    <n v="1"/>
    <n v="0"/>
    <n v="1"/>
    <n v="0"/>
    <n v="0"/>
    <n v="0"/>
    <n v="0"/>
    <n v="0"/>
    <n v="0"/>
    <n v="0"/>
    <n v="0"/>
    <n v="0"/>
    <n v="1"/>
    <n v="0"/>
    <n v="0"/>
    <n v="0"/>
    <n v="0"/>
    <n v="0"/>
  </r>
  <r>
    <x v="125"/>
    <x v="56"/>
    <x v="3"/>
    <n v="5"/>
    <n v="22600"/>
    <s v="후평 1동"/>
    <n v="2"/>
    <n v="2"/>
    <n v="0"/>
    <n v="1"/>
    <n v="0"/>
    <n v="0"/>
    <n v="0"/>
    <n v="0"/>
    <n v="0"/>
    <n v="0"/>
    <n v="0"/>
    <n v="0"/>
    <n v="0"/>
    <n v="0"/>
    <n v="0"/>
    <n v="0"/>
    <n v="0"/>
    <n v="0"/>
    <n v="0"/>
    <n v="0"/>
    <n v="0"/>
  </r>
  <r>
    <x v="125"/>
    <x v="142"/>
    <x v="3"/>
    <n v="7"/>
    <n v="30600"/>
    <s v="동면"/>
    <n v="2"/>
    <n v="1"/>
    <n v="0"/>
    <n v="0"/>
    <n v="0"/>
    <n v="1"/>
    <n v="2"/>
    <n v="1"/>
    <n v="0"/>
    <n v="0"/>
    <n v="0"/>
    <n v="0"/>
    <n v="0"/>
    <n v="0"/>
    <n v="0"/>
    <n v="0"/>
    <n v="0"/>
    <n v="0"/>
    <n v="0"/>
    <n v="0"/>
    <n v="0"/>
  </r>
  <r>
    <x v="125"/>
    <x v="270"/>
    <x v="3"/>
    <n v="5"/>
    <n v="20300"/>
    <s v="후평 3동"/>
    <n v="1"/>
    <n v="1"/>
    <n v="1"/>
    <n v="0"/>
    <n v="0"/>
    <n v="0"/>
    <n v="0"/>
    <n v="1"/>
    <n v="0"/>
    <n v="1"/>
    <n v="0"/>
    <n v="0"/>
    <n v="0"/>
    <n v="0"/>
    <n v="0"/>
    <n v="0"/>
    <n v="0"/>
    <n v="0"/>
    <n v="0"/>
    <n v="0"/>
    <n v="0"/>
  </r>
  <r>
    <x v="125"/>
    <x v="179"/>
    <x v="3"/>
    <n v="5"/>
    <n v="25400"/>
    <s v="효자 2동"/>
    <n v="3"/>
    <n v="0"/>
    <n v="0"/>
    <n v="0"/>
    <n v="0"/>
    <n v="0"/>
    <n v="0"/>
    <n v="0"/>
    <n v="0"/>
    <n v="2"/>
    <n v="0"/>
    <n v="0"/>
    <n v="0"/>
    <n v="0"/>
    <n v="0"/>
    <n v="0"/>
    <n v="0"/>
    <n v="0"/>
    <n v="0"/>
    <n v="0"/>
    <n v="0"/>
  </r>
  <r>
    <x v="125"/>
    <x v="208"/>
    <x v="3"/>
    <n v="3"/>
    <n v="15800"/>
    <s v="석사동"/>
    <n v="1"/>
    <n v="0"/>
    <n v="0"/>
    <n v="0"/>
    <n v="0"/>
    <n v="0"/>
    <n v="1"/>
    <n v="0"/>
    <n v="0"/>
    <n v="0"/>
    <n v="0"/>
    <n v="0"/>
    <n v="1"/>
    <n v="0"/>
    <n v="0"/>
    <n v="0"/>
    <n v="0"/>
    <n v="0"/>
    <n v="0"/>
    <n v="0"/>
    <n v="0"/>
  </r>
  <r>
    <x v="125"/>
    <x v="4"/>
    <x v="3"/>
    <n v="3"/>
    <n v="15800"/>
    <s v="석사동"/>
    <n v="1"/>
    <n v="0"/>
    <n v="0"/>
    <n v="0"/>
    <n v="0"/>
    <n v="0"/>
    <n v="1"/>
    <n v="0"/>
    <n v="0"/>
    <n v="0"/>
    <n v="0"/>
    <n v="0"/>
    <n v="1"/>
    <n v="0"/>
    <n v="0"/>
    <n v="0"/>
    <n v="0"/>
    <n v="0"/>
    <n v="0"/>
    <n v="0"/>
    <n v="0"/>
  </r>
  <r>
    <x v="125"/>
    <x v="40"/>
    <x v="3"/>
    <n v="6"/>
    <n v="28100"/>
    <s v="후평 2동"/>
    <n v="2"/>
    <n v="0"/>
    <n v="0"/>
    <n v="1"/>
    <n v="1"/>
    <n v="0"/>
    <n v="1"/>
    <n v="0"/>
    <n v="0"/>
    <n v="1"/>
    <n v="0"/>
    <n v="0"/>
    <n v="0"/>
    <n v="0"/>
    <n v="0"/>
    <n v="0"/>
    <n v="0"/>
    <n v="0"/>
    <n v="0"/>
    <n v="0"/>
    <n v="0"/>
  </r>
  <r>
    <x v="125"/>
    <x v="154"/>
    <x v="3"/>
    <n v="5"/>
    <n v="17000"/>
    <s v="동면"/>
    <n v="0"/>
    <n v="1"/>
    <n v="0"/>
    <n v="1"/>
    <n v="0"/>
    <n v="0"/>
    <n v="0"/>
    <n v="0"/>
    <n v="0"/>
    <n v="0"/>
    <n v="0"/>
    <n v="0"/>
    <n v="0"/>
    <n v="0"/>
    <n v="0"/>
    <n v="1"/>
    <n v="2"/>
    <n v="0"/>
    <n v="0"/>
    <n v="0"/>
    <n v="0"/>
  </r>
  <r>
    <x v="125"/>
    <x v="154"/>
    <x v="3"/>
    <n v="4"/>
    <n v="18300"/>
    <s v="효자 3동"/>
    <n v="2"/>
    <n v="1"/>
    <n v="0"/>
    <n v="1"/>
    <n v="0"/>
    <n v="0"/>
    <n v="0"/>
    <n v="0"/>
    <n v="0"/>
    <n v="0"/>
    <n v="0"/>
    <n v="0"/>
    <n v="0"/>
    <n v="0"/>
    <n v="0"/>
    <n v="0"/>
    <n v="0"/>
    <n v="0"/>
    <n v="0"/>
    <n v="0"/>
    <n v="0"/>
  </r>
  <r>
    <x v="125"/>
    <x v="16"/>
    <x v="3"/>
    <n v="4"/>
    <n v="16100"/>
    <s v="동면"/>
    <n v="2"/>
    <n v="0"/>
    <n v="0"/>
    <n v="1"/>
    <n v="0"/>
    <n v="0"/>
    <n v="0"/>
    <n v="0"/>
    <n v="0"/>
    <n v="0"/>
    <n v="0"/>
    <n v="0"/>
    <n v="0"/>
    <n v="0"/>
    <n v="0"/>
    <n v="0"/>
    <n v="1"/>
    <n v="0"/>
    <n v="0"/>
    <n v="0"/>
    <n v="0"/>
  </r>
  <r>
    <x v="125"/>
    <x v="172"/>
    <x v="3"/>
    <n v="4"/>
    <n v="19800"/>
    <s v="효자 3동"/>
    <n v="1"/>
    <n v="0"/>
    <n v="0"/>
    <n v="0"/>
    <n v="0"/>
    <n v="1"/>
    <n v="0"/>
    <n v="1"/>
    <n v="0"/>
    <n v="0"/>
    <n v="0"/>
    <n v="0"/>
    <n v="0"/>
    <n v="0"/>
    <n v="0"/>
    <n v="1"/>
    <n v="0"/>
    <n v="0"/>
    <n v="0"/>
    <n v="0"/>
    <n v="0"/>
  </r>
  <r>
    <x v="125"/>
    <x v="244"/>
    <x v="3"/>
    <n v="6"/>
    <n v="25100"/>
    <s v="퇴계동"/>
    <n v="2"/>
    <n v="0"/>
    <n v="1"/>
    <n v="0"/>
    <n v="1"/>
    <n v="0"/>
    <n v="1"/>
    <n v="1"/>
    <n v="0"/>
    <n v="0"/>
    <n v="0"/>
    <n v="0"/>
    <n v="0"/>
    <n v="0"/>
    <n v="0"/>
    <n v="0"/>
    <n v="0"/>
    <n v="0"/>
    <n v="0"/>
    <n v="0"/>
    <n v="0"/>
  </r>
  <r>
    <x v="125"/>
    <x v="114"/>
    <x v="3"/>
    <n v="3"/>
    <n v="17100"/>
    <s v="석사동"/>
    <n v="2"/>
    <n v="0"/>
    <n v="0"/>
    <n v="0"/>
    <n v="0"/>
    <n v="0"/>
    <n v="0"/>
    <n v="0"/>
    <n v="0"/>
    <n v="0"/>
    <n v="0"/>
    <n v="0"/>
    <n v="1"/>
    <n v="0"/>
    <n v="0"/>
    <n v="0"/>
    <n v="0"/>
    <n v="0"/>
    <n v="0"/>
    <n v="0"/>
    <n v="0"/>
  </r>
  <r>
    <x v="126"/>
    <x v="80"/>
    <x v="4"/>
    <n v="3"/>
    <n v="14800"/>
    <s v="효자 2동"/>
    <n v="1"/>
    <n v="0"/>
    <n v="0"/>
    <n v="0"/>
    <n v="0"/>
    <n v="0"/>
    <n v="1"/>
    <n v="0"/>
    <n v="1"/>
    <n v="0"/>
    <n v="0"/>
    <n v="0"/>
    <n v="0"/>
    <n v="0"/>
    <n v="0"/>
    <n v="0"/>
    <n v="0"/>
    <n v="0"/>
    <n v="0"/>
    <n v="0"/>
    <n v="0"/>
  </r>
  <r>
    <x v="126"/>
    <x v="231"/>
    <x v="4"/>
    <n v="8"/>
    <n v="33100"/>
    <s v="동면"/>
    <n v="2"/>
    <n v="0"/>
    <n v="1"/>
    <n v="0"/>
    <n v="2"/>
    <n v="0"/>
    <n v="2"/>
    <n v="1"/>
    <n v="0"/>
    <n v="0"/>
    <n v="0"/>
    <n v="0"/>
    <n v="0"/>
    <n v="0"/>
    <n v="0"/>
    <n v="0"/>
    <n v="0"/>
    <n v="0"/>
    <n v="0"/>
    <n v="0"/>
    <n v="0"/>
  </r>
  <r>
    <x v="126"/>
    <x v="4"/>
    <x v="4"/>
    <n v="3"/>
    <n v="15300"/>
    <s v="후평 2동"/>
    <n v="1"/>
    <n v="0"/>
    <n v="0"/>
    <n v="0"/>
    <n v="0"/>
    <n v="0"/>
    <n v="1"/>
    <n v="1"/>
    <n v="0"/>
    <n v="0"/>
    <n v="0"/>
    <n v="0"/>
    <n v="0"/>
    <n v="0"/>
    <n v="0"/>
    <n v="0"/>
    <n v="0"/>
    <n v="0"/>
    <n v="0"/>
    <n v="0"/>
    <n v="0"/>
  </r>
  <r>
    <x v="126"/>
    <x v="29"/>
    <x v="4"/>
    <n v="6"/>
    <n v="29800"/>
    <s v="퇴계동"/>
    <n v="1"/>
    <n v="0"/>
    <n v="0"/>
    <n v="1"/>
    <n v="0"/>
    <n v="0"/>
    <n v="1"/>
    <n v="0"/>
    <n v="0"/>
    <n v="0"/>
    <n v="0"/>
    <n v="0"/>
    <n v="0"/>
    <n v="0"/>
    <n v="0"/>
    <n v="1"/>
    <n v="0"/>
    <n v="2"/>
    <n v="0"/>
    <n v="0"/>
    <n v="0"/>
  </r>
  <r>
    <x v="126"/>
    <x v="112"/>
    <x v="4"/>
    <n v="3"/>
    <n v="15800"/>
    <s v="동면"/>
    <n v="1"/>
    <n v="0"/>
    <n v="0"/>
    <n v="0"/>
    <n v="0"/>
    <n v="0"/>
    <n v="1"/>
    <n v="0"/>
    <n v="0"/>
    <n v="0"/>
    <n v="0"/>
    <n v="0"/>
    <n v="0"/>
    <n v="0"/>
    <n v="0"/>
    <n v="0"/>
    <n v="0"/>
    <n v="0"/>
    <n v="1"/>
    <n v="0"/>
    <n v="0"/>
  </r>
  <r>
    <x v="126"/>
    <x v="280"/>
    <x v="4"/>
    <n v="3"/>
    <n v="16600"/>
    <s v="석사동"/>
    <n v="2"/>
    <n v="0"/>
    <n v="0"/>
    <n v="1"/>
    <n v="0"/>
    <n v="0"/>
    <n v="0"/>
    <n v="0"/>
    <n v="0"/>
    <n v="0"/>
    <n v="0"/>
    <n v="0"/>
    <n v="0"/>
    <n v="0"/>
    <n v="0"/>
    <n v="0"/>
    <n v="0"/>
    <n v="0"/>
    <n v="0"/>
    <n v="0"/>
    <n v="0"/>
  </r>
  <r>
    <x v="126"/>
    <x v="324"/>
    <x v="4"/>
    <n v="3"/>
    <n v="17100"/>
    <s v="석사동"/>
    <n v="2"/>
    <n v="0"/>
    <n v="0"/>
    <n v="0"/>
    <n v="0"/>
    <n v="0"/>
    <n v="1"/>
    <n v="0"/>
    <n v="0"/>
    <n v="0"/>
    <n v="0"/>
    <n v="0"/>
    <n v="0"/>
    <n v="0"/>
    <n v="0"/>
    <n v="0"/>
    <n v="0"/>
    <n v="0"/>
    <n v="0"/>
    <n v="0"/>
    <n v="0"/>
  </r>
  <r>
    <x v="127"/>
    <x v="78"/>
    <x v="5"/>
    <n v="3"/>
    <n v="15300"/>
    <s v="강남동"/>
    <n v="1"/>
    <n v="1"/>
    <n v="0"/>
    <n v="1"/>
    <n v="0"/>
    <n v="0"/>
    <n v="0"/>
    <n v="0"/>
    <n v="0"/>
    <n v="0"/>
    <n v="0"/>
    <n v="0"/>
    <n v="0"/>
    <n v="0"/>
    <n v="0"/>
    <n v="0"/>
    <n v="0"/>
    <n v="0"/>
    <n v="0"/>
    <n v="0"/>
    <n v="0"/>
  </r>
  <r>
    <x v="127"/>
    <x v="81"/>
    <x v="5"/>
    <n v="3"/>
    <n v="15000"/>
    <s v="석사동"/>
    <n v="1"/>
    <n v="1"/>
    <n v="0"/>
    <n v="0"/>
    <n v="0"/>
    <n v="0"/>
    <n v="1"/>
    <n v="0"/>
    <n v="0"/>
    <n v="0"/>
    <n v="0"/>
    <n v="0"/>
    <n v="0"/>
    <n v="0"/>
    <n v="0"/>
    <n v="0"/>
    <n v="0"/>
    <n v="0"/>
    <n v="0"/>
    <n v="0"/>
    <n v="0"/>
  </r>
  <r>
    <x v="127"/>
    <x v="81"/>
    <x v="5"/>
    <n v="4"/>
    <n v="22000"/>
    <s v="석사동"/>
    <n v="0"/>
    <n v="0"/>
    <n v="0"/>
    <n v="1"/>
    <n v="1"/>
    <n v="0"/>
    <n v="0"/>
    <n v="0"/>
    <n v="1"/>
    <n v="1"/>
    <n v="0"/>
    <n v="0"/>
    <n v="0"/>
    <n v="0"/>
    <n v="0"/>
    <n v="0"/>
    <n v="0"/>
    <n v="0"/>
    <n v="0"/>
    <n v="0"/>
    <n v="0"/>
  </r>
  <r>
    <x v="127"/>
    <x v="82"/>
    <x v="5"/>
    <n v="4"/>
    <n v="18800"/>
    <s v="동면"/>
    <n v="1"/>
    <n v="1"/>
    <n v="0"/>
    <n v="1"/>
    <n v="0"/>
    <n v="0"/>
    <n v="1"/>
    <n v="0"/>
    <n v="0"/>
    <n v="0"/>
    <n v="0"/>
    <n v="0"/>
    <n v="0"/>
    <n v="0"/>
    <n v="0"/>
    <n v="0"/>
    <n v="0"/>
    <n v="0"/>
    <n v="0"/>
    <n v="0"/>
    <n v="0"/>
  </r>
  <r>
    <x v="127"/>
    <x v="101"/>
    <x v="5"/>
    <n v="3"/>
    <n v="14000"/>
    <s v="후평 3동"/>
    <n v="1"/>
    <n v="0"/>
    <n v="0"/>
    <n v="0"/>
    <n v="1"/>
    <n v="1"/>
    <n v="0"/>
    <n v="0"/>
    <n v="0"/>
    <n v="0"/>
    <n v="0"/>
    <n v="0"/>
    <n v="0"/>
    <n v="0"/>
    <n v="0"/>
    <n v="0"/>
    <n v="0"/>
    <n v="0"/>
    <n v="0"/>
    <n v="0"/>
    <n v="0"/>
  </r>
  <r>
    <x v="127"/>
    <x v="231"/>
    <x v="5"/>
    <n v="5"/>
    <n v="21500"/>
    <s v="후평 2동"/>
    <n v="0"/>
    <n v="2"/>
    <n v="0"/>
    <n v="0"/>
    <n v="1"/>
    <n v="0"/>
    <n v="0"/>
    <n v="0"/>
    <n v="0"/>
    <n v="1"/>
    <n v="0"/>
    <n v="0"/>
    <n v="0"/>
    <n v="0"/>
    <n v="0"/>
    <n v="1"/>
    <n v="0"/>
    <n v="0"/>
    <n v="0"/>
    <n v="0"/>
    <n v="0"/>
  </r>
  <r>
    <x v="127"/>
    <x v="325"/>
    <x v="5"/>
    <n v="5"/>
    <n v="21500"/>
    <s v="동면"/>
    <n v="0"/>
    <n v="1"/>
    <n v="0"/>
    <n v="0"/>
    <n v="0"/>
    <n v="0"/>
    <n v="1"/>
    <n v="0"/>
    <n v="2"/>
    <n v="0"/>
    <n v="0"/>
    <n v="0"/>
    <n v="0"/>
    <n v="0"/>
    <n v="0"/>
    <n v="1"/>
    <n v="0"/>
    <n v="0"/>
    <n v="0"/>
    <n v="0"/>
    <n v="0"/>
  </r>
  <r>
    <x v="127"/>
    <x v="172"/>
    <x v="5"/>
    <n v="4"/>
    <n v="17300"/>
    <s v="동면"/>
    <n v="1"/>
    <n v="2"/>
    <n v="0"/>
    <n v="0"/>
    <n v="0"/>
    <n v="0"/>
    <n v="0"/>
    <n v="0"/>
    <n v="1"/>
    <n v="0"/>
    <n v="0"/>
    <n v="0"/>
    <n v="0"/>
    <n v="0"/>
    <n v="0"/>
    <n v="0"/>
    <n v="0"/>
    <n v="0"/>
    <n v="0"/>
    <n v="0"/>
    <n v="0"/>
  </r>
  <r>
    <x v="127"/>
    <x v="279"/>
    <x v="5"/>
    <n v="8"/>
    <n v="32000"/>
    <s v="소양동"/>
    <n v="0"/>
    <n v="2"/>
    <n v="0"/>
    <n v="0"/>
    <n v="2"/>
    <n v="0"/>
    <n v="0"/>
    <n v="0"/>
    <n v="2"/>
    <n v="0"/>
    <n v="0"/>
    <n v="0"/>
    <n v="0"/>
    <n v="0"/>
    <n v="0"/>
    <n v="2"/>
    <n v="0"/>
    <n v="0"/>
    <n v="0"/>
    <n v="0"/>
    <n v="0"/>
  </r>
  <r>
    <x v="127"/>
    <x v="217"/>
    <x v="5"/>
    <n v="4"/>
    <n v="14500"/>
    <s v="후평 3동"/>
    <n v="0"/>
    <n v="1"/>
    <n v="1"/>
    <n v="1"/>
    <n v="1"/>
    <n v="0"/>
    <n v="0"/>
    <n v="0"/>
    <n v="0"/>
    <n v="0"/>
    <n v="0"/>
    <n v="0"/>
    <n v="0"/>
    <n v="0"/>
    <n v="0"/>
    <n v="0"/>
    <n v="0"/>
    <n v="0"/>
    <n v="0"/>
    <n v="0"/>
    <n v="0"/>
  </r>
  <r>
    <x v="127"/>
    <x v="129"/>
    <x v="5"/>
    <n v="3"/>
    <n v="14300"/>
    <s v="후평 3동"/>
    <n v="1"/>
    <n v="0"/>
    <n v="0"/>
    <n v="1"/>
    <n v="1"/>
    <n v="0"/>
    <n v="0"/>
    <n v="0"/>
    <n v="0"/>
    <n v="0"/>
    <n v="0"/>
    <n v="0"/>
    <n v="0"/>
    <n v="0"/>
    <n v="0"/>
    <n v="0"/>
    <n v="0"/>
    <n v="0"/>
    <n v="0"/>
    <n v="0"/>
    <n v="0"/>
  </r>
  <r>
    <x v="128"/>
    <x v="11"/>
    <x v="0"/>
    <n v="6"/>
    <n v="29200"/>
    <s v="후평 1동"/>
    <n v="4"/>
    <n v="1"/>
    <n v="0"/>
    <n v="0"/>
    <n v="0"/>
    <n v="0"/>
    <n v="1"/>
    <n v="0"/>
    <n v="0"/>
    <n v="0"/>
    <n v="0"/>
    <n v="0"/>
    <n v="0"/>
    <n v="0"/>
    <n v="0"/>
    <n v="0"/>
    <n v="0"/>
    <n v="0"/>
    <n v="0"/>
    <n v="0"/>
    <n v="0"/>
  </r>
  <r>
    <x v="128"/>
    <x v="161"/>
    <x v="0"/>
    <n v="3"/>
    <n v="14800"/>
    <s v="효자 3동"/>
    <n v="1"/>
    <n v="1"/>
    <n v="0"/>
    <n v="0"/>
    <n v="0"/>
    <n v="0"/>
    <n v="1"/>
    <n v="0"/>
    <n v="0"/>
    <n v="0"/>
    <n v="0"/>
    <n v="0"/>
    <n v="0"/>
    <n v="0"/>
    <n v="0"/>
    <n v="0"/>
    <n v="0"/>
    <n v="0"/>
    <n v="0"/>
    <n v="0"/>
    <n v="0"/>
  </r>
  <r>
    <x v="128"/>
    <x v="170"/>
    <x v="0"/>
    <n v="4"/>
    <n v="22300"/>
    <s v="신사우동"/>
    <n v="1"/>
    <n v="0"/>
    <n v="0"/>
    <n v="0"/>
    <n v="0"/>
    <n v="0"/>
    <n v="3"/>
    <n v="0"/>
    <n v="0"/>
    <n v="0"/>
    <n v="0"/>
    <n v="0"/>
    <n v="0"/>
    <n v="0"/>
    <n v="0"/>
    <n v="0"/>
    <n v="0"/>
    <n v="0"/>
    <n v="0"/>
    <n v="0"/>
    <n v="0"/>
  </r>
  <r>
    <x v="128"/>
    <x v="183"/>
    <x v="0"/>
    <n v="6"/>
    <n v="20600"/>
    <s v="근화동"/>
    <n v="2"/>
    <n v="1"/>
    <n v="2"/>
    <n v="0"/>
    <n v="0"/>
    <n v="0"/>
    <n v="0"/>
    <n v="0"/>
    <n v="0"/>
    <n v="0"/>
    <n v="0"/>
    <n v="0"/>
    <n v="0"/>
    <n v="0"/>
    <n v="0"/>
    <n v="0"/>
    <n v="1"/>
    <n v="0"/>
    <n v="0"/>
    <n v="0"/>
    <n v="0"/>
  </r>
  <r>
    <x v="128"/>
    <x v="178"/>
    <x v="0"/>
    <n v="5"/>
    <n v="23300"/>
    <s v="동면"/>
    <n v="1"/>
    <n v="0"/>
    <n v="0"/>
    <n v="3"/>
    <n v="0"/>
    <n v="0"/>
    <n v="0"/>
    <n v="0"/>
    <n v="0"/>
    <n v="0"/>
    <n v="0"/>
    <n v="0"/>
    <n v="0"/>
    <n v="0"/>
    <n v="0"/>
    <n v="1"/>
    <n v="0"/>
    <n v="0"/>
    <n v="0"/>
    <n v="0"/>
    <n v="0"/>
  </r>
  <r>
    <x v="128"/>
    <x v="261"/>
    <x v="0"/>
    <n v="3"/>
    <n v="17400"/>
    <s v="석사동"/>
    <n v="3"/>
    <n v="0"/>
    <n v="0"/>
    <n v="0"/>
    <n v="0"/>
    <n v="0"/>
    <n v="0"/>
    <n v="0"/>
    <n v="0"/>
    <n v="0"/>
    <n v="0"/>
    <n v="0"/>
    <n v="0"/>
    <n v="0"/>
    <n v="0"/>
    <n v="0"/>
    <n v="0"/>
    <n v="0"/>
    <n v="0"/>
    <n v="0"/>
    <n v="0"/>
  </r>
  <r>
    <x v="128"/>
    <x v="286"/>
    <x v="0"/>
    <n v="4"/>
    <n v="16300"/>
    <s v="근화동"/>
    <n v="1"/>
    <n v="0"/>
    <n v="0"/>
    <n v="0"/>
    <n v="1"/>
    <n v="0"/>
    <n v="0"/>
    <n v="0"/>
    <n v="1"/>
    <n v="0"/>
    <n v="0"/>
    <n v="0"/>
    <n v="0"/>
    <n v="0"/>
    <n v="0"/>
    <n v="0"/>
    <n v="1"/>
    <n v="0"/>
    <n v="0"/>
    <n v="0"/>
    <n v="0"/>
  </r>
  <r>
    <x v="128"/>
    <x v="278"/>
    <x v="0"/>
    <n v="4"/>
    <n v="16300"/>
    <s v="효자 2동"/>
    <n v="1"/>
    <n v="1"/>
    <n v="1"/>
    <n v="0"/>
    <n v="0"/>
    <n v="0"/>
    <n v="0"/>
    <n v="0"/>
    <n v="0"/>
    <n v="0"/>
    <n v="1"/>
    <n v="0"/>
    <n v="0"/>
    <n v="0"/>
    <n v="0"/>
    <n v="0"/>
    <n v="0"/>
    <n v="0"/>
    <n v="0"/>
    <n v="0"/>
    <n v="0"/>
  </r>
  <r>
    <x v="128"/>
    <x v="85"/>
    <x v="0"/>
    <n v="5"/>
    <n v="19500"/>
    <s v="동면"/>
    <n v="0"/>
    <n v="1"/>
    <n v="1"/>
    <n v="0"/>
    <n v="0"/>
    <n v="1"/>
    <n v="0"/>
    <n v="0"/>
    <n v="1"/>
    <n v="0"/>
    <n v="0"/>
    <n v="0"/>
    <n v="0"/>
    <n v="0"/>
    <n v="0"/>
    <n v="0"/>
    <n v="0"/>
    <n v="0"/>
    <n v="1"/>
    <n v="0"/>
    <n v="0"/>
  </r>
  <r>
    <x v="128"/>
    <x v="311"/>
    <x v="0"/>
    <n v="5"/>
    <n v="21800"/>
    <s v="동면"/>
    <n v="0"/>
    <n v="0"/>
    <n v="0"/>
    <n v="0"/>
    <n v="0"/>
    <n v="0"/>
    <n v="1"/>
    <n v="1"/>
    <n v="0"/>
    <n v="0"/>
    <n v="0"/>
    <n v="1"/>
    <n v="0"/>
    <n v="1"/>
    <n v="0"/>
    <n v="0"/>
    <n v="1"/>
    <n v="0"/>
    <n v="0"/>
    <n v="0"/>
    <n v="0"/>
  </r>
  <r>
    <x v="129"/>
    <x v="161"/>
    <x v="1"/>
    <n v="4"/>
    <n v="21100"/>
    <s v="석사동"/>
    <n v="2"/>
    <n v="0"/>
    <n v="0"/>
    <n v="1"/>
    <n v="0"/>
    <n v="1"/>
    <n v="0"/>
    <n v="0"/>
    <n v="0"/>
    <n v="0"/>
    <n v="0"/>
    <n v="0"/>
    <n v="0"/>
    <n v="0"/>
    <n v="0"/>
    <n v="0"/>
    <n v="0"/>
    <n v="0"/>
    <n v="0"/>
    <n v="0"/>
    <n v="0"/>
  </r>
  <r>
    <x v="129"/>
    <x v="20"/>
    <x v="1"/>
    <n v="3"/>
    <n v="16400"/>
    <s v="효자 2동"/>
    <n v="3"/>
    <n v="0"/>
    <n v="0"/>
    <n v="0"/>
    <n v="0"/>
    <n v="0"/>
    <n v="0"/>
    <n v="0"/>
    <n v="0"/>
    <n v="0"/>
    <n v="0"/>
    <n v="0"/>
    <n v="0"/>
    <n v="0"/>
    <n v="0"/>
    <n v="0"/>
    <n v="0"/>
    <n v="0"/>
    <n v="0"/>
    <n v="0"/>
    <n v="0"/>
  </r>
  <r>
    <x v="129"/>
    <x v="177"/>
    <x v="1"/>
    <n v="5"/>
    <n v="22800"/>
    <s v="동면"/>
    <n v="1"/>
    <n v="0"/>
    <n v="0"/>
    <n v="4"/>
    <n v="0"/>
    <n v="0"/>
    <n v="0"/>
    <n v="0"/>
    <n v="0"/>
    <n v="0"/>
    <n v="0"/>
    <n v="0"/>
    <n v="0"/>
    <n v="0"/>
    <n v="0"/>
    <n v="0"/>
    <n v="0"/>
    <n v="0"/>
    <n v="0"/>
    <n v="0"/>
    <n v="0"/>
  </r>
  <r>
    <x v="129"/>
    <x v="307"/>
    <x v="1"/>
    <n v="3"/>
    <n v="14800"/>
    <s v="동면"/>
    <n v="1"/>
    <n v="0"/>
    <n v="0"/>
    <n v="0"/>
    <n v="1"/>
    <n v="1"/>
    <n v="0"/>
    <n v="0"/>
    <n v="0"/>
    <n v="0"/>
    <n v="0"/>
    <n v="0"/>
    <n v="0"/>
    <n v="0"/>
    <n v="0"/>
    <n v="0"/>
    <n v="0"/>
    <n v="0"/>
    <n v="0"/>
    <n v="0"/>
    <n v="0"/>
  </r>
  <r>
    <x v="129"/>
    <x v="130"/>
    <x v="1"/>
    <n v="4"/>
    <n v="16800"/>
    <s v="석사동"/>
    <n v="1"/>
    <n v="1"/>
    <n v="1"/>
    <n v="1"/>
    <n v="0"/>
    <n v="0"/>
    <n v="0"/>
    <n v="0"/>
    <n v="0"/>
    <n v="0"/>
    <n v="0"/>
    <n v="0"/>
    <n v="0"/>
    <n v="0"/>
    <n v="0"/>
    <n v="0"/>
    <n v="0"/>
    <n v="0"/>
    <n v="0"/>
    <n v="0"/>
    <n v="0"/>
  </r>
  <r>
    <x v="129"/>
    <x v="326"/>
    <x v="1"/>
    <n v="4"/>
    <n v="14000"/>
    <s v="후평 2동"/>
    <n v="0"/>
    <n v="1"/>
    <n v="1"/>
    <n v="0"/>
    <n v="1"/>
    <n v="0"/>
    <n v="0"/>
    <n v="0"/>
    <n v="1"/>
    <n v="0"/>
    <n v="0"/>
    <n v="0"/>
    <n v="0"/>
    <n v="0"/>
    <n v="0"/>
    <n v="0"/>
    <n v="0"/>
    <n v="0"/>
    <n v="0"/>
    <n v="0"/>
    <n v="0"/>
  </r>
  <r>
    <x v="130"/>
    <x v="200"/>
    <x v="2"/>
    <n v="8"/>
    <n v="40500"/>
    <s v="퇴계동"/>
    <n v="5"/>
    <n v="0"/>
    <n v="0"/>
    <n v="0"/>
    <n v="0"/>
    <n v="0"/>
    <n v="3"/>
    <n v="0"/>
    <n v="0"/>
    <n v="0"/>
    <n v="0"/>
    <n v="0"/>
    <n v="0"/>
    <n v="0"/>
    <n v="0"/>
    <n v="0"/>
    <n v="0"/>
    <n v="0"/>
    <n v="0"/>
    <n v="0"/>
    <n v="0"/>
  </r>
  <r>
    <x v="130"/>
    <x v="13"/>
    <x v="2"/>
    <n v="4"/>
    <n v="17300"/>
    <s v="효자 2동"/>
    <n v="1"/>
    <n v="2"/>
    <n v="0"/>
    <n v="0"/>
    <n v="1"/>
    <n v="0"/>
    <n v="0"/>
    <n v="0"/>
    <n v="0"/>
    <n v="0"/>
    <n v="0"/>
    <n v="0"/>
    <n v="0"/>
    <n v="0"/>
    <n v="0"/>
    <n v="0"/>
    <n v="0"/>
    <n v="0"/>
    <n v="0"/>
    <n v="0"/>
    <n v="0"/>
  </r>
  <r>
    <x v="130"/>
    <x v="191"/>
    <x v="2"/>
    <n v="5"/>
    <n v="23800"/>
    <s v="후평 2동"/>
    <n v="1"/>
    <n v="0"/>
    <n v="0"/>
    <n v="0"/>
    <n v="0"/>
    <n v="3"/>
    <n v="0"/>
    <n v="0"/>
    <n v="1"/>
    <n v="0"/>
    <n v="0"/>
    <n v="0"/>
    <n v="0"/>
    <n v="0"/>
    <n v="0"/>
    <n v="0"/>
    <n v="0"/>
    <n v="0"/>
    <n v="0"/>
    <n v="0"/>
    <n v="0"/>
  </r>
  <r>
    <x v="130"/>
    <x v="56"/>
    <x v="2"/>
    <n v="4"/>
    <n v="18300"/>
    <s v="동면"/>
    <n v="1"/>
    <n v="2"/>
    <n v="0"/>
    <n v="0"/>
    <n v="0"/>
    <n v="0"/>
    <n v="1"/>
    <n v="0"/>
    <n v="0"/>
    <n v="0"/>
    <n v="0"/>
    <n v="0"/>
    <n v="0"/>
    <n v="0"/>
    <n v="0"/>
    <n v="0"/>
    <n v="0"/>
    <n v="0"/>
    <n v="0"/>
    <n v="0"/>
    <n v="0"/>
  </r>
  <r>
    <x v="130"/>
    <x v="121"/>
    <x v="2"/>
    <n v="4"/>
    <n v="19300"/>
    <s v="동면"/>
    <n v="1"/>
    <n v="0"/>
    <n v="0"/>
    <n v="0"/>
    <n v="1"/>
    <n v="0"/>
    <n v="1"/>
    <n v="0"/>
    <n v="0"/>
    <n v="0"/>
    <n v="0"/>
    <n v="0"/>
    <n v="0"/>
    <n v="0"/>
    <n v="0"/>
    <n v="0"/>
    <n v="0"/>
    <n v="1"/>
    <n v="0"/>
    <n v="0"/>
    <n v="0"/>
  </r>
  <r>
    <x v="130"/>
    <x v="97"/>
    <x v="2"/>
    <n v="3"/>
    <n v="15800"/>
    <s v="동면"/>
    <n v="1"/>
    <n v="0"/>
    <n v="0"/>
    <n v="0"/>
    <n v="0"/>
    <n v="0"/>
    <n v="1"/>
    <n v="0"/>
    <n v="0"/>
    <n v="0"/>
    <n v="1"/>
    <n v="0"/>
    <n v="0"/>
    <n v="0"/>
    <n v="0"/>
    <n v="0"/>
    <n v="0"/>
    <n v="0"/>
    <n v="0"/>
    <n v="0"/>
    <n v="0"/>
  </r>
  <r>
    <x v="130"/>
    <x v="253"/>
    <x v="2"/>
    <n v="3"/>
    <n v="16800"/>
    <s v="석사동"/>
    <n v="1"/>
    <n v="0"/>
    <n v="0"/>
    <n v="0"/>
    <n v="0"/>
    <n v="0"/>
    <n v="1"/>
    <n v="0"/>
    <n v="0"/>
    <n v="0"/>
    <n v="1"/>
    <n v="0"/>
    <n v="0"/>
    <n v="0"/>
    <n v="0"/>
    <n v="0"/>
    <n v="0"/>
    <n v="0"/>
    <n v="0"/>
    <n v="0"/>
    <n v="0"/>
  </r>
  <r>
    <x v="131"/>
    <x v="140"/>
    <x v="3"/>
    <n v="4"/>
    <n v="19300"/>
    <s v="효자 2동"/>
    <n v="1"/>
    <n v="0"/>
    <n v="0"/>
    <n v="0"/>
    <n v="1"/>
    <n v="0"/>
    <n v="0"/>
    <n v="0"/>
    <n v="0"/>
    <n v="1"/>
    <n v="0"/>
    <n v="0"/>
    <n v="0"/>
    <n v="0"/>
    <n v="0"/>
    <n v="0"/>
    <n v="0"/>
    <n v="1"/>
    <n v="0"/>
    <n v="0"/>
    <n v="0"/>
  </r>
  <r>
    <x v="131"/>
    <x v="140"/>
    <x v="3"/>
    <n v="5"/>
    <n v="26000"/>
    <s v="효자 1동"/>
    <n v="5"/>
    <n v="0"/>
    <n v="0"/>
    <n v="0"/>
    <n v="0"/>
    <n v="0"/>
    <n v="0"/>
    <n v="0"/>
    <n v="0"/>
    <n v="0"/>
    <n v="0"/>
    <n v="0"/>
    <n v="0"/>
    <n v="0"/>
    <n v="0"/>
    <n v="0"/>
    <n v="0"/>
    <n v="0"/>
    <n v="0"/>
    <n v="0"/>
    <n v="0"/>
  </r>
  <r>
    <x v="131"/>
    <x v="261"/>
    <x v="3"/>
    <n v="3"/>
    <n v="15000"/>
    <s v="동면"/>
    <n v="0"/>
    <n v="0"/>
    <n v="0"/>
    <n v="0"/>
    <n v="0"/>
    <n v="0"/>
    <n v="0"/>
    <n v="0"/>
    <n v="1"/>
    <n v="0"/>
    <n v="0"/>
    <n v="0"/>
    <n v="0"/>
    <n v="1"/>
    <n v="0"/>
    <n v="1"/>
    <n v="0"/>
    <n v="0"/>
    <n v="0"/>
    <n v="0"/>
    <n v="0"/>
  </r>
  <r>
    <x v="131"/>
    <x v="192"/>
    <x v="3"/>
    <n v="3"/>
    <n v="14000"/>
    <s v="동면"/>
    <n v="1"/>
    <n v="0"/>
    <n v="0"/>
    <n v="0"/>
    <n v="0"/>
    <n v="0"/>
    <n v="0"/>
    <n v="2"/>
    <n v="0"/>
    <n v="0"/>
    <n v="0"/>
    <n v="0"/>
    <n v="0"/>
    <n v="0"/>
    <n v="0"/>
    <n v="0"/>
    <n v="0"/>
    <n v="0"/>
    <n v="0"/>
    <n v="0"/>
    <n v="0"/>
  </r>
  <r>
    <x v="131"/>
    <x v="16"/>
    <x v="3"/>
    <n v="10"/>
    <n v="45400"/>
    <s v="동면"/>
    <n v="3"/>
    <n v="0"/>
    <n v="0"/>
    <n v="3"/>
    <n v="0"/>
    <n v="2"/>
    <n v="0"/>
    <n v="2"/>
    <n v="0"/>
    <n v="0"/>
    <n v="0"/>
    <n v="0"/>
    <n v="0"/>
    <n v="0"/>
    <n v="0"/>
    <n v="0"/>
    <n v="0"/>
    <n v="0"/>
    <n v="0"/>
    <n v="0"/>
    <n v="0"/>
  </r>
  <r>
    <x v="131"/>
    <x v="228"/>
    <x v="3"/>
    <n v="4"/>
    <n v="21800"/>
    <s v="신사우동"/>
    <n v="2"/>
    <n v="0"/>
    <n v="0"/>
    <n v="0"/>
    <n v="0"/>
    <n v="0"/>
    <n v="1"/>
    <n v="0"/>
    <n v="0"/>
    <n v="0"/>
    <n v="0"/>
    <n v="0"/>
    <n v="0"/>
    <n v="0"/>
    <n v="0"/>
    <n v="0"/>
    <n v="0"/>
    <n v="0"/>
    <n v="1"/>
    <n v="0"/>
    <n v="0"/>
  </r>
  <r>
    <x v="131"/>
    <x v="225"/>
    <x v="3"/>
    <n v="3"/>
    <n v="15300"/>
    <s v="효자 3동"/>
    <n v="1"/>
    <n v="0"/>
    <n v="0"/>
    <n v="0"/>
    <n v="0"/>
    <n v="0"/>
    <n v="1"/>
    <n v="1"/>
    <n v="0"/>
    <n v="0"/>
    <n v="0"/>
    <n v="0"/>
    <n v="0"/>
    <n v="0"/>
    <n v="0"/>
    <n v="0"/>
    <n v="0"/>
    <n v="0"/>
    <n v="0"/>
    <n v="0"/>
    <n v="0"/>
  </r>
  <r>
    <x v="131"/>
    <x v="130"/>
    <x v="3"/>
    <n v="3"/>
    <n v="17100"/>
    <s v="석사동"/>
    <n v="2"/>
    <n v="0"/>
    <n v="0"/>
    <n v="0"/>
    <n v="0"/>
    <n v="0"/>
    <n v="0"/>
    <n v="0"/>
    <n v="0"/>
    <n v="0"/>
    <n v="1"/>
    <n v="0"/>
    <n v="0"/>
    <n v="0"/>
    <n v="0"/>
    <n v="0"/>
    <n v="0"/>
    <n v="0"/>
    <n v="0"/>
    <n v="0"/>
    <n v="0"/>
  </r>
  <r>
    <x v="132"/>
    <x v="98"/>
    <x v="4"/>
    <n v="3"/>
    <n v="15300"/>
    <s v="동면"/>
    <n v="1"/>
    <n v="0"/>
    <n v="0"/>
    <n v="1"/>
    <n v="0"/>
    <n v="0"/>
    <n v="1"/>
    <n v="0"/>
    <n v="0"/>
    <n v="0"/>
    <n v="0"/>
    <n v="0"/>
    <n v="0"/>
    <n v="0"/>
    <n v="0"/>
    <n v="0"/>
    <n v="0"/>
    <n v="0"/>
    <n v="0"/>
    <n v="0"/>
    <n v="0"/>
  </r>
  <r>
    <x v="132"/>
    <x v="131"/>
    <x v="4"/>
    <n v="4"/>
    <n v="18900"/>
    <s v="조운동"/>
    <n v="3"/>
    <n v="0"/>
    <n v="0"/>
    <n v="0"/>
    <n v="0"/>
    <n v="0"/>
    <n v="0"/>
    <n v="0"/>
    <n v="0"/>
    <n v="0"/>
    <n v="0"/>
    <n v="0"/>
    <n v="0"/>
    <n v="0"/>
    <n v="0"/>
    <n v="0"/>
    <n v="1"/>
    <n v="0"/>
    <n v="0"/>
    <n v="0"/>
    <n v="0"/>
  </r>
  <r>
    <x v="132"/>
    <x v="88"/>
    <x v="4"/>
    <n v="3"/>
    <n v="14100"/>
    <s v="후평 2동"/>
    <n v="1"/>
    <n v="0"/>
    <n v="0"/>
    <n v="0"/>
    <n v="0"/>
    <n v="0"/>
    <n v="0"/>
    <n v="0"/>
    <n v="1"/>
    <n v="0"/>
    <n v="0"/>
    <n v="1"/>
    <n v="0"/>
    <n v="0"/>
    <n v="0"/>
    <n v="0"/>
    <n v="0"/>
    <n v="0"/>
    <n v="0"/>
    <n v="0"/>
    <n v="0"/>
  </r>
  <r>
    <x v="132"/>
    <x v="167"/>
    <x v="4"/>
    <n v="3"/>
    <n v="14800"/>
    <s v="효자 2동"/>
    <n v="1"/>
    <n v="0"/>
    <n v="0"/>
    <n v="0"/>
    <n v="0"/>
    <n v="0"/>
    <n v="0"/>
    <n v="0"/>
    <n v="1"/>
    <n v="0"/>
    <n v="0"/>
    <n v="0"/>
    <n v="0"/>
    <n v="0"/>
    <n v="0"/>
    <n v="0"/>
    <n v="0"/>
    <n v="1"/>
    <n v="0"/>
    <n v="0"/>
    <n v="0"/>
  </r>
  <r>
    <x v="132"/>
    <x v="168"/>
    <x v="4"/>
    <n v="3"/>
    <n v="16800"/>
    <s v="동내면"/>
    <n v="1"/>
    <n v="0"/>
    <n v="0"/>
    <n v="0"/>
    <n v="0"/>
    <n v="0"/>
    <n v="1"/>
    <n v="0"/>
    <n v="0"/>
    <n v="0"/>
    <n v="0"/>
    <n v="0"/>
    <n v="0"/>
    <n v="0"/>
    <n v="0"/>
    <n v="1"/>
    <n v="0"/>
    <n v="0"/>
    <n v="0"/>
    <n v="0"/>
    <n v="0"/>
  </r>
  <r>
    <x v="132"/>
    <x v="48"/>
    <x v="4"/>
    <n v="3"/>
    <n v="14500"/>
    <s v="후평 1동"/>
    <n v="0"/>
    <n v="1"/>
    <n v="0"/>
    <n v="0"/>
    <n v="0"/>
    <n v="1"/>
    <n v="1"/>
    <n v="0"/>
    <n v="0"/>
    <n v="0"/>
    <n v="0"/>
    <n v="0"/>
    <n v="0"/>
    <n v="0"/>
    <n v="0"/>
    <n v="0"/>
    <n v="0"/>
    <n v="0"/>
    <n v="0"/>
    <n v="0"/>
    <n v="0"/>
  </r>
  <r>
    <x v="132"/>
    <x v="279"/>
    <x v="4"/>
    <n v="4"/>
    <n v="20300"/>
    <s v="효자 3동"/>
    <n v="1"/>
    <n v="0"/>
    <n v="0"/>
    <n v="0"/>
    <n v="0"/>
    <n v="0"/>
    <n v="1"/>
    <n v="0"/>
    <n v="0"/>
    <n v="0"/>
    <n v="2"/>
    <n v="0"/>
    <n v="0"/>
    <n v="0"/>
    <n v="0"/>
    <n v="0"/>
    <n v="0"/>
    <n v="0"/>
    <n v="0"/>
    <n v="0"/>
    <n v="0"/>
  </r>
  <r>
    <x v="132"/>
    <x v="210"/>
    <x v="4"/>
    <n v="5"/>
    <n v="23600"/>
    <s v="근화동"/>
    <n v="3"/>
    <n v="0"/>
    <n v="0"/>
    <n v="0"/>
    <n v="1"/>
    <n v="0"/>
    <n v="0"/>
    <n v="0"/>
    <n v="0"/>
    <n v="0"/>
    <n v="0"/>
    <n v="0"/>
    <n v="0"/>
    <n v="0"/>
    <n v="0"/>
    <n v="1"/>
    <n v="0"/>
    <n v="0"/>
    <n v="0"/>
    <n v="0"/>
    <n v="0"/>
  </r>
  <r>
    <x v="132"/>
    <x v="284"/>
    <x v="4"/>
    <n v="4"/>
    <n v="19500"/>
    <s v="효자 2동"/>
    <n v="0"/>
    <n v="0"/>
    <n v="0"/>
    <n v="0"/>
    <n v="0"/>
    <n v="1"/>
    <n v="1"/>
    <n v="1"/>
    <n v="0"/>
    <n v="0"/>
    <n v="0"/>
    <n v="0"/>
    <n v="0"/>
    <n v="0"/>
    <n v="0"/>
    <n v="1"/>
    <n v="0"/>
    <n v="0"/>
    <n v="0"/>
    <n v="0"/>
    <n v="0"/>
  </r>
  <r>
    <x v="133"/>
    <x v="149"/>
    <x v="5"/>
    <n v="10"/>
    <n v="52800"/>
    <s v="석사동"/>
    <n v="5"/>
    <n v="0"/>
    <n v="0"/>
    <n v="0"/>
    <n v="0"/>
    <n v="0"/>
    <n v="1"/>
    <n v="0"/>
    <n v="1"/>
    <n v="0"/>
    <n v="0"/>
    <n v="1"/>
    <n v="0"/>
    <n v="0"/>
    <n v="0"/>
    <n v="1"/>
    <n v="1"/>
    <n v="0"/>
    <n v="0"/>
    <n v="0"/>
    <n v="0"/>
  </r>
  <r>
    <x v="133"/>
    <x v="135"/>
    <x v="5"/>
    <n v="3"/>
    <n v="14000"/>
    <s v="후평 3동"/>
    <n v="1"/>
    <n v="1"/>
    <n v="0"/>
    <n v="0"/>
    <n v="0"/>
    <n v="1"/>
    <n v="0"/>
    <n v="0"/>
    <n v="0"/>
    <n v="0"/>
    <n v="0"/>
    <n v="0"/>
    <n v="0"/>
    <n v="0"/>
    <n v="0"/>
    <n v="0"/>
    <n v="0"/>
    <n v="0"/>
    <n v="0"/>
    <n v="0"/>
    <n v="0"/>
  </r>
  <r>
    <x v="133"/>
    <x v="246"/>
    <x v="5"/>
    <n v="4"/>
    <n v="19600"/>
    <s v="동면"/>
    <n v="2"/>
    <n v="1"/>
    <n v="0"/>
    <n v="0"/>
    <n v="0"/>
    <n v="0"/>
    <n v="1"/>
    <n v="0"/>
    <n v="0"/>
    <n v="0"/>
    <n v="0"/>
    <n v="0"/>
    <n v="0"/>
    <n v="0"/>
    <n v="0"/>
    <n v="0"/>
    <n v="0"/>
    <n v="0"/>
    <n v="0"/>
    <n v="0"/>
    <n v="0"/>
  </r>
  <r>
    <x v="133"/>
    <x v="57"/>
    <x v="5"/>
    <n v="3"/>
    <n v="14100"/>
    <s v="동면"/>
    <n v="2"/>
    <n v="0"/>
    <n v="0"/>
    <n v="0"/>
    <n v="0"/>
    <n v="0"/>
    <n v="0"/>
    <n v="0"/>
    <n v="0"/>
    <n v="0"/>
    <n v="0"/>
    <n v="0"/>
    <n v="0"/>
    <n v="0"/>
    <n v="0"/>
    <n v="0"/>
    <n v="1"/>
    <n v="0"/>
    <n v="0"/>
    <n v="0"/>
    <n v="0"/>
  </r>
  <r>
    <x v="133"/>
    <x v="247"/>
    <x v="5"/>
    <n v="4"/>
    <n v="19600"/>
    <s v="동면"/>
    <n v="2"/>
    <n v="1"/>
    <n v="0"/>
    <n v="0"/>
    <n v="0"/>
    <n v="0"/>
    <n v="0"/>
    <n v="0"/>
    <n v="0"/>
    <n v="0"/>
    <n v="0"/>
    <n v="0"/>
    <n v="0"/>
    <n v="0"/>
    <n v="1"/>
    <n v="0"/>
    <n v="0"/>
    <n v="0"/>
    <n v="0"/>
    <n v="0"/>
    <n v="0"/>
  </r>
  <r>
    <x v="133"/>
    <x v="327"/>
    <x v="5"/>
    <n v="3"/>
    <n v="15500"/>
    <s v="효자 3동"/>
    <n v="0"/>
    <n v="0"/>
    <n v="0"/>
    <n v="0"/>
    <n v="0"/>
    <n v="0"/>
    <n v="0"/>
    <n v="0"/>
    <n v="0"/>
    <n v="0"/>
    <n v="3"/>
    <n v="0"/>
    <n v="0"/>
    <n v="0"/>
    <n v="0"/>
    <n v="0"/>
    <n v="0"/>
    <n v="0"/>
    <n v="0"/>
    <n v="0"/>
    <n v="0"/>
  </r>
  <r>
    <x v="133"/>
    <x v="217"/>
    <x v="5"/>
    <n v="4"/>
    <n v="19100"/>
    <s v="후평 2동"/>
    <n v="2"/>
    <n v="0"/>
    <n v="0"/>
    <n v="0"/>
    <n v="0"/>
    <n v="0"/>
    <n v="0"/>
    <n v="1"/>
    <n v="1"/>
    <n v="0"/>
    <n v="0"/>
    <n v="0"/>
    <n v="0"/>
    <n v="0"/>
    <n v="0"/>
    <n v="0"/>
    <n v="0"/>
    <n v="0"/>
    <n v="0"/>
    <n v="0"/>
    <n v="0"/>
  </r>
  <r>
    <x v="133"/>
    <x v="8"/>
    <x v="5"/>
    <n v="12"/>
    <n v="51200"/>
    <s v="효자 2동"/>
    <n v="2"/>
    <n v="0"/>
    <n v="0"/>
    <n v="0"/>
    <n v="2"/>
    <n v="0"/>
    <n v="0"/>
    <n v="0"/>
    <n v="2"/>
    <n v="0"/>
    <n v="0"/>
    <n v="2"/>
    <n v="2"/>
    <n v="0"/>
    <n v="0"/>
    <n v="2"/>
    <n v="0"/>
    <n v="0"/>
    <n v="0"/>
    <n v="0"/>
    <n v="0"/>
  </r>
  <r>
    <x v="134"/>
    <x v="61"/>
    <x v="0"/>
    <n v="5"/>
    <n v="24800"/>
    <s v="동면"/>
    <n v="1"/>
    <n v="0"/>
    <n v="0"/>
    <n v="0"/>
    <n v="2"/>
    <n v="0"/>
    <n v="0"/>
    <n v="1"/>
    <n v="1"/>
    <n v="0"/>
    <n v="0"/>
    <n v="0"/>
    <n v="0"/>
    <n v="0"/>
    <n v="0"/>
    <n v="0"/>
    <n v="0"/>
    <n v="0"/>
    <n v="0"/>
    <n v="0"/>
    <n v="0"/>
  </r>
  <r>
    <x v="134"/>
    <x v="20"/>
    <x v="0"/>
    <n v="8"/>
    <n v="35300"/>
    <s v="석사동"/>
    <n v="1"/>
    <n v="1"/>
    <n v="0"/>
    <n v="0"/>
    <n v="1"/>
    <n v="0"/>
    <n v="1"/>
    <n v="0"/>
    <n v="2"/>
    <n v="0"/>
    <n v="0"/>
    <n v="0"/>
    <n v="1"/>
    <n v="0"/>
    <n v="0"/>
    <n v="1"/>
    <n v="0"/>
    <n v="0"/>
    <n v="0"/>
    <n v="0"/>
    <n v="0"/>
  </r>
  <r>
    <x v="134"/>
    <x v="54"/>
    <x v="0"/>
    <n v="4"/>
    <n v="14300"/>
    <s v="효자 2동"/>
    <n v="1"/>
    <n v="1"/>
    <n v="1"/>
    <n v="0"/>
    <n v="0"/>
    <n v="0"/>
    <n v="0"/>
    <n v="0"/>
    <n v="0"/>
    <n v="0"/>
    <n v="0"/>
    <n v="0"/>
    <n v="0"/>
    <n v="0"/>
    <n v="0"/>
    <n v="0"/>
    <n v="1"/>
    <n v="0"/>
    <n v="0"/>
    <n v="0"/>
    <n v="0"/>
  </r>
  <r>
    <x v="134"/>
    <x v="144"/>
    <x v="0"/>
    <n v="3"/>
    <n v="15800"/>
    <s v="동면"/>
    <n v="1"/>
    <n v="0"/>
    <n v="0"/>
    <n v="0"/>
    <n v="0"/>
    <n v="0"/>
    <n v="2"/>
    <n v="0"/>
    <n v="0"/>
    <n v="0"/>
    <n v="0"/>
    <n v="0"/>
    <n v="0"/>
    <n v="0"/>
    <n v="0"/>
    <n v="0"/>
    <n v="0"/>
    <n v="0"/>
    <n v="0"/>
    <n v="0"/>
    <n v="0"/>
  </r>
  <r>
    <x v="134"/>
    <x v="179"/>
    <x v="0"/>
    <n v="3"/>
    <n v="15600"/>
    <s v="후평 3동"/>
    <n v="2"/>
    <n v="0"/>
    <n v="0"/>
    <n v="0"/>
    <n v="0"/>
    <n v="0"/>
    <n v="0"/>
    <n v="0"/>
    <n v="0"/>
    <n v="0"/>
    <n v="0"/>
    <n v="0"/>
    <n v="0"/>
    <n v="0"/>
    <n v="0"/>
    <n v="0"/>
    <n v="0"/>
    <n v="0"/>
    <n v="0"/>
    <n v="0"/>
    <n v="1"/>
  </r>
  <r>
    <x v="134"/>
    <x v="298"/>
    <x v="0"/>
    <n v="3"/>
    <n v="16400"/>
    <s v="후평 3동"/>
    <n v="3"/>
    <n v="0"/>
    <n v="0"/>
    <n v="0"/>
    <n v="0"/>
    <n v="0"/>
    <n v="0"/>
    <n v="0"/>
    <n v="0"/>
    <n v="0"/>
    <n v="0"/>
    <n v="0"/>
    <n v="0"/>
    <n v="0"/>
    <n v="0"/>
    <n v="0"/>
    <n v="0"/>
    <n v="0"/>
    <n v="0"/>
    <n v="0"/>
    <n v="0"/>
  </r>
  <r>
    <x v="134"/>
    <x v="127"/>
    <x v="0"/>
    <n v="9"/>
    <n v="32500"/>
    <s v="동면"/>
    <n v="0"/>
    <n v="1"/>
    <n v="1"/>
    <n v="0"/>
    <n v="2"/>
    <n v="0"/>
    <n v="1"/>
    <n v="0"/>
    <n v="2"/>
    <n v="0"/>
    <n v="1"/>
    <n v="0"/>
    <n v="0"/>
    <n v="0"/>
    <n v="0"/>
    <n v="0"/>
    <n v="1"/>
    <n v="0"/>
    <n v="0"/>
    <n v="0"/>
    <n v="0"/>
  </r>
  <r>
    <x v="134"/>
    <x v="168"/>
    <x v="0"/>
    <n v="4"/>
    <n v="14300"/>
    <s v="동면"/>
    <n v="0"/>
    <n v="2"/>
    <n v="1"/>
    <n v="0"/>
    <n v="0"/>
    <n v="0"/>
    <n v="0"/>
    <n v="0"/>
    <n v="0"/>
    <n v="0"/>
    <n v="0"/>
    <n v="1"/>
    <n v="0"/>
    <n v="0"/>
    <n v="0"/>
    <n v="0"/>
    <n v="0"/>
    <n v="0"/>
    <n v="0"/>
    <n v="0"/>
    <n v="0"/>
  </r>
  <r>
    <x v="134"/>
    <x v="107"/>
    <x v="0"/>
    <n v="4"/>
    <n v="16600"/>
    <s v="소양동"/>
    <n v="2"/>
    <n v="0"/>
    <n v="0"/>
    <n v="0"/>
    <n v="0"/>
    <n v="0"/>
    <n v="0"/>
    <n v="0"/>
    <n v="0"/>
    <n v="0"/>
    <n v="0"/>
    <n v="0"/>
    <n v="0"/>
    <n v="0"/>
    <n v="0"/>
    <n v="0"/>
    <n v="2"/>
    <n v="0"/>
    <n v="0"/>
    <n v="0"/>
    <n v="0"/>
  </r>
  <r>
    <x v="135"/>
    <x v="138"/>
    <x v="1"/>
    <n v="3"/>
    <n v="16800"/>
    <s v="석사동"/>
    <n v="1"/>
    <n v="0"/>
    <n v="0"/>
    <n v="0"/>
    <n v="0"/>
    <n v="0"/>
    <n v="1"/>
    <n v="0"/>
    <n v="0"/>
    <n v="0"/>
    <n v="0"/>
    <n v="0"/>
    <n v="0"/>
    <n v="0"/>
    <n v="0"/>
    <n v="1"/>
    <n v="0"/>
    <n v="0"/>
    <n v="0"/>
    <n v="0"/>
    <n v="0"/>
  </r>
  <r>
    <x v="135"/>
    <x v="125"/>
    <x v="1"/>
    <n v="3"/>
    <n v="16300"/>
    <s v="퇴계동"/>
    <n v="1"/>
    <n v="0"/>
    <n v="0"/>
    <n v="1"/>
    <n v="0"/>
    <n v="0"/>
    <n v="1"/>
    <n v="0"/>
    <n v="0"/>
    <n v="0"/>
    <n v="0"/>
    <n v="0"/>
    <n v="0"/>
    <n v="0"/>
    <n v="0"/>
    <n v="0"/>
    <n v="0"/>
    <n v="0"/>
    <n v="0"/>
    <n v="0"/>
    <n v="0"/>
  </r>
  <r>
    <x v="135"/>
    <x v="111"/>
    <x v="1"/>
    <n v="4"/>
    <n v="21600"/>
    <s v="강남동"/>
    <n v="2"/>
    <n v="0"/>
    <n v="0"/>
    <n v="0"/>
    <n v="0"/>
    <n v="0"/>
    <n v="0"/>
    <n v="0"/>
    <n v="0"/>
    <n v="2"/>
    <n v="0"/>
    <n v="0"/>
    <n v="0"/>
    <n v="0"/>
    <n v="0"/>
    <n v="0"/>
    <n v="0"/>
    <n v="0"/>
    <n v="0"/>
    <n v="0"/>
    <n v="0"/>
  </r>
  <r>
    <x v="135"/>
    <x v="287"/>
    <x v="1"/>
    <n v="4"/>
    <n v="19300"/>
    <s v="근화동"/>
    <n v="1"/>
    <n v="1"/>
    <n v="0"/>
    <n v="0"/>
    <n v="0"/>
    <n v="0"/>
    <n v="1"/>
    <n v="0"/>
    <n v="0"/>
    <n v="0"/>
    <n v="0"/>
    <n v="0"/>
    <n v="0"/>
    <n v="0"/>
    <n v="0"/>
    <n v="1"/>
    <n v="0"/>
    <n v="0"/>
    <n v="0"/>
    <n v="0"/>
    <n v="0"/>
  </r>
  <r>
    <x v="135"/>
    <x v="59"/>
    <x v="1"/>
    <n v="4"/>
    <n v="16800"/>
    <s v="석사동"/>
    <n v="1"/>
    <n v="1"/>
    <n v="1"/>
    <n v="1"/>
    <n v="0"/>
    <n v="0"/>
    <n v="0"/>
    <n v="0"/>
    <n v="0"/>
    <n v="0"/>
    <n v="0"/>
    <n v="0"/>
    <n v="0"/>
    <n v="0"/>
    <n v="0"/>
    <n v="0"/>
    <n v="0"/>
    <n v="0"/>
    <n v="0"/>
    <n v="0"/>
    <n v="0"/>
  </r>
  <r>
    <x v="135"/>
    <x v="328"/>
    <x v="1"/>
    <n v="7"/>
    <n v="31100"/>
    <s v="석사동"/>
    <n v="2"/>
    <n v="2"/>
    <n v="0"/>
    <n v="0"/>
    <n v="2"/>
    <n v="0"/>
    <n v="0"/>
    <n v="0"/>
    <n v="0"/>
    <n v="0"/>
    <n v="0"/>
    <n v="0"/>
    <n v="0"/>
    <n v="0"/>
    <n v="0"/>
    <n v="1"/>
    <n v="0"/>
    <n v="0"/>
    <n v="0"/>
    <n v="0"/>
    <n v="0"/>
  </r>
  <r>
    <x v="136"/>
    <x v="119"/>
    <x v="2"/>
    <n v="3"/>
    <n v="15100"/>
    <s v="후평 3동"/>
    <n v="1"/>
    <n v="0"/>
    <n v="0"/>
    <n v="0"/>
    <n v="0"/>
    <n v="0"/>
    <n v="1"/>
    <n v="0"/>
    <n v="0"/>
    <n v="0"/>
    <n v="0"/>
    <n v="1"/>
    <n v="0"/>
    <n v="0"/>
    <n v="0"/>
    <n v="0"/>
    <n v="0"/>
    <n v="0"/>
    <n v="0"/>
    <n v="0"/>
    <n v="0"/>
  </r>
  <r>
    <x v="136"/>
    <x v="132"/>
    <x v="2"/>
    <n v="3"/>
    <n v="14800"/>
    <s v="효자 2동"/>
    <n v="1"/>
    <n v="0"/>
    <n v="0"/>
    <n v="0"/>
    <n v="0"/>
    <n v="0"/>
    <n v="0"/>
    <n v="0"/>
    <n v="1"/>
    <n v="0"/>
    <n v="0"/>
    <n v="0"/>
    <n v="0"/>
    <n v="0"/>
    <n v="0"/>
    <n v="1"/>
    <n v="0"/>
    <n v="0"/>
    <n v="0"/>
    <n v="0"/>
    <n v="0"/>
  </r>
  <r>
    <x v="136"/>
    <x v="101"/>
    <x v="2"/>
    <n v="4"/>
    <n v="19800"/>
    <s v="후평 2동"/>
    <n v="1"/>
    <n v="0"/>
    <n v="0"/>
    <n v="1"/>
    <n v="0"/>
    <n v="0"/>
    <n v="0"/>
    <n v="0"/>
    <n v="0"/>
    <n v="0"/>
    <n v="0"/>
    <n v="0"/>
    <n v="0"/>
    <n v="0"/>
    <n v="0"/>
    <n v="1"/>
    <n v="0"/>
    <n v="0"/>
    <n v="1"/>
    <n v="0"/>
    <n v="0"/>
  </r>
  <r>
    <x v="136"/>
    <x v="144"/>
    <x v="2"/>
    <n v="3"/>
    <n v="15300"/>
    <s v="후평 1동"/>
    <n v="1"/>
    <n v="0"/>
    <n v="0"/>
    <n v="1"/>
    <n v="0"/>
    <n v="0"/>
    <n v="1"/>
    <n v="0"/>
    <n v="0"/>
    <n v="0"/>
    <n v="0"/>
    <n v="0"/>
    <n v="0"/>
    <n v="0"/>
    <n v="0"/>
    <n v="0"/>
    <n v="0"/>
    <n v="0"/>
    <n v="0"/>
    <n v="0"/>
    <n v="0"/>
  </r>
  <r>
    <x v="136"/>
    <x v="55"/>
    <x v="2"/>
    <n v="6"/>
    <n v="25300"/>
    <s v="동면"/>
    <n v="1"/>
    <n v="0"/>
    <n v="0"/>
    <n v="2"/>
    <n v="0"/>
    <n v="0"/>
    <n v="0"/>
    <n v="0"/>
    <n v="1"/>
    <n v="1"/>
    <n v="0"/>
    <n v="0"/>
    <n v="0"/>
    <n v="0"/>
    <n v="0"/>
    <n v="0"/>
    <n v="1"/>
    <n v="0"/>
    <n v="0"/>
    <n v="0"/>
    <n v="0"/>
  </r>
  <r>
    <x v="136"/>
    <x v="111"/>
    <x v="2"/>
    <n v="5"/>
    <n v="18500"/>
    <s v="후평 2동"/>
    <n v="0"/>
    <n v="0"/>
    <n v="0"/>
    <n v="0"/>
    <n v="4"/>
    <n v="0"/>
    <n v="0"/>
    <n v="0"/>
    <n v="0"/>
    <n v="0"/>
    <n v="0"/>
    <n v="0"/>
    <n v="0"/>
    <n v="0"/>
    <n v="0"/>
    <n v="0"/>
    <n v="1"/>
    <n v="0"/>
    <n v="0"/>
    <n v="0"/>
    <n v="0"/>
  </r>
  <r>
    <x v="136"/>
    <x v="113"/>
    <x v="2"/>
    <n v="5"/>
    <n v="20000"/>
    <s v="퇴계동"/>
    <n v="0"/>
    <n v="1"/>
    <n v="0"/>
    <n v="0"/>
    <n v="1"/>
    <n v="0"/>
    <n v="0"/>
    <n v="1"/>
    <n v="1"/>
    <n v="0"/>
    <n v="0"/>
    <n v="0"/>
    <n v="0"/>
    <n v="0"/>
    <n v="0"/>
    <n v="0"/>
    <n v="1"/>
    <n v="0"/>
    <n v="0"/>
    <n v="0"/>
    <n v="0"/>
  </r>
  <r>
    <x v="136"/>
    <x v="276"/>
    <x v="2"/>
    <n v="3"/>
    <n v="15800"/>
    <s v="효자 3동"/>
    <n v="1"/>
    <n v="0"/>
    <n v="0"/>
    <n v="0"/>
    <n v="0"/>
    <n v="1"/>
    <n v="1"/>
    <n v="0"/>
    <n v="0"/>
    <n v="0"/>
    <n v="0"/>
    <n v="0"/>
    <n v="0"/>
    <n v="0"/>
    <n v="0"/>
    <n v="0"/>
    <n v="0"/>
    <n v="0"/>
    <n v="0"/>
    <n v="0"/>
    <n v="0"/>
  </r>
  <r>
    <x v="136"/>
    <x v="65"/>
    <x v="2"/>
    <n v="4"/>
    <n v="18500"/>
    <s v="후평 1동"/>
    <n v="0"/>
    <n v="0"/>
    <n v="0"/>
    <n v="0"/>
    <n v="0"/>
    <n v="0"/>
    <n v="0"/>
    <n v="1"/>
    <n v="1"/>
    <n v="0"/>
    <n v="1"/>
    <n v="0"/>
    <n v="0"/>
    <n v="0"/>
    <n v="0"/>
    <n v="1"/>
    <n v="0"/>
    <n v="0"/>
    <n v="0"/>
    <n v="0"/>
    <n v="0"/>
  </r>
  <r>
    <x v="136"/>
    <x v="222"/>
    <x v="2"/>
    <n v="7"/>
    <n v="30900"/>
    <s v="효자 2동"/>
    <n v="2"/>
    <n v="0"/>
    <n v="0"/>
    <n v="0"/>
    <n v="1"/>
    <n v="0"/>
    <n v="0"/>
    <n v="1"/>
    <n v="1"/>
    <n v="0"/>
    <n v="0"/>
    <n v="1"/>
    <n v="0"/>
    <n v="0"/>
    <n v="0"/>
    <n v="1"/>
    <n v="0"/>
    <n v="0"/>
    <n v="0"/>
    <n v="0"/>
    <n v="0"/>
  </r>
  <r>
    <x v="137"/>
    <x v="123"/>
    <x v="3"/>
    <n v="3"/>
    <n v="14800"/>
    <s v="후평 3동"/>
    <n v="1"/>
    <n v="0"/>
    <n v="0"/>
    <n v="0"/>
    <n v="1"/>
    <n v="0"/>
    <n v="0"/>
    <n v="0"/>
    <n v="0"/>
    <n v="0"/>
    <n v="0"/>
    <n v="0"/>
    <n v="0"/>
    <n v="0"/>
    <n v="0"/>
    <n v="0"/>
    <n v="0"/>
    <n v="1"/>
    <n v="0"/>
    <n v="0"/>
    <n v="0"/>
  </r>
  <r>
    <x v="137"/>
    <x v="248"/>
    <x v="3"/>
    <n v="12"/>
    <n v="46000"/>
    <s v="동면"/>
    <n v="2"/>
    <n v="3"/>
    <n v="0"/>
    <n v="0"/>
    <n v="4"/>
    <n v="0"/>
    <n v="0"/>
    <n v="0"/>
    <n v="0"/>
    <n v="0"/>
    <n v="0"/>
    <n v="0"/>
    <n v="1"/>
    <n v="0"/>
    <n v="0"/>
    <n v="1"/>
    <n v="1"/>
    <n v="0"/>
    <n v="0"/>
    <n v="0"/>
    <n v="0"/>
  </r>
  <r>
    <x v="137"/>
    <x v="53"/>
    <x v="3"/>
    <n v="4"/>
    <n v="19300"/>
    <s v="동면"/>
    <n v="1"/>
    <n v="0"/>
    <n v="0"/>
    <n v="0"/>
    <n v="0"/>
    <n v="0"/>
    <n v="1"/>
    <n v="0"/>
    <n v="1"/>
    <n v="0"/>
    <n v="0"/>
    <n v="0"/>
    <n v="0"/>
    <n v="0"/>
    <n v="0"/>
    <n v="1"/>
    <n v="0"/>
    <n v="0"/>
    <n v="0"/>
    <n v="0"/>
    <n v="0"/>
  </r>
  <r>
    <x v="137"/>
    <x v="94"/>
    <x v="3"/>
    <n v="4"/>
    <n v="19300"/>
    <s v="석사동"/>
    <n v="1"/>
    <n v="0"/>
    <n v="0"/>
    <n v="2"/>
    <n v="0"/>
    <n v="0"/>
    <n v="0"/>
    <n v="0"/>
    <n v="1"/>
    <n v="0"/>
    <n v="0"/>
    <n v="0"/>
    <n v="0"/>
    <n v="0"/>
    <n v="0"/>
    <n v="0"/>
    <n v="0"/>
    <n v="0"/>
    <n v="0"/>
    <n v="0"/>
    <n v="0"/>
  </r>
  <r>
    <x v="137"/>
    <x v="112"/>
    <x v="3"/>
    <n v="3"/>
    <n v="15300"/>
    <s v="효자 2동"/>
    <n v="1"/>
    <n v="0"/>
    <n v="0"/>
    <n v="1"/>
    <n v="0"/>
    <n v="0"/>
    <n v="1"/>
    <n v="0"/>
    <n v="0"/>
    <n v="0"/>
    <n v="0"/>
    <n v="0"/>
    <n v="0"/>
    <n v="0"/>
    <n v="0"/>
    <n v="0"/>
    <n v="0"/>
    <n v="0"/>
    <n v="0"/>
    <n v="0"/>
    <n v="0"/>
  </r>
  <r>
    <x v="137"/>
    <x v="329"/>
    <x v="3"/>
    <n v="4"/>
    <n v="16000"/>
    <s v="후평 2동"/>
    <n v="0"/>
    <n v="4"/>
    <n v="0"/>
    <n v="0"/>
    <n v="0"/>
    <n v="0"/>
    <n v="0"/>
    <n v="0"/>
    <n v="0"/>
    <n v="0"/>
    <n v="0"/>
    <n v="0"/>
    <n v="0"/>
    <n v="0"/>
    <n v="0"/>
    <n v="0"/>
    <n v="0"/>
    <n v="0"/>
    <n v="0"/>
    <n v="0"/>
    <n v="0"/>
  </r>
  <r>
    <x v="137"/>
    <x v="118"/>
    <x v="3"/>
    <n v="4"/>
    <n v="20300"/>
    <s v="석사동"/>
    <n v="1"/>
    <n v="1"/>
    <n v="0"/>
    <n v="0"/>
    <n v="0"/>
    <n v="0"/>
    <n v="0"/>
    <n v="0"/>
    <n v="0"/>
    <n v="0"/>
    <n v="0"/>
    <n v="0"/>
    <n v="0"/>
    <n v="0"/>
    <n v="0"/>
    <n v="1"/>
    <n v="0"/>
    <n v="1"/>
    <n v="0"/>
    <n v="0"/>
    <n v="0"/>
  </r>
  <r>
    <x v="137"/>
    <x v="196"/>
    <x v="3"/>
    <n v="4"/>
    <n v="19300"/>
    <s v="후평 1동"/>
    <n v="1"/>
    <n v="0"/>
    <n v="0"/>
    <n v="2"/>
    <n v="0"/>
    <n v="0"/>
    <n v="1"/>
    <n v="0"/>
    <n v="0"/>
    <n v="0"/>
    <n v="0"/>
    <n v="0"/>
    <n v="0"/>
    <n v="0"/>
    <n v="0"/>
    <n v="0"/>
    <n v="0"/>
    <n v="0"/>
    <n v="0"/>
    <n v="0"/>
    <n v="0"/>
  </r>
  <r>
    <x v="137"/>
    <x v="267"/>
    <x v="3"/>
    <n v="4"/>
    <n v="19000"/>
    <s v="후평 1동"/>
    <n v="0"/>
    <n v="0"/>
    <n v="0"/>
    <n v="0"/>
    <n v="1"/>
    <n v="0"/>
    <n v="1"/>
    <n v="0"/>
    <n v="0"/>
    <n v="0"/>
    <n v="0"/>
    <n v="0"/>
    <n v="1"/>
    <n v="0"/>
    <n v="0"/>
    <n v="1"/>
    <n v="0"/>
    <n v="0"/>
    <n v="0"/>
    <n v="0"/>
    <n v="0"/>
  </r>
  <r>
    <x v="137"/>
    <x v="330"/>
    <x v="3"/>
    <n v="3"/>
    <n v="15000"/>
    <s v="효자 2동"/>
    <n v="0"/>
    <n v="0"/>
    <n v="0"/>
    <n v="1"/>
    <n v="0"/>
    <n v="1"/>
    <n v="1"/>
    <n v="0"/>
    <n v="0"/>
    <n v="0"/>
    <n v="0"/>
    <n v="0"/>
    <n v="0"/>
    <n v="0"/>
    <n v="0"/>
    <n v="0"/>
    <n v="0"/>
    <n v="0"/>
    <n v="0"/>
    <n v="0"/>
    <n v="0"/>
  </r>
  <r>
    <x v="137"/>
    <x v="130"/>
    <x v="3"/>
    <n v="4"/>
    <n v="19600"/>
    <s v="효자 2동"/>
    <n v="2"/>
    <n v="0"/>
    <n v="0"/>
    <n v="0"/>
    <n v="1"/>
    <n v="0"/>
    <n v="1"/>
    <n v="0"/>
    <n v="0"/>
    <n v="0"/>
    <n v="0"/>
    <n v="0"/>
    <n v="0"/>
    <n v="0"/>
    <n v="0"/>
    <n v="0"/>
    <n v="0"/>
    <n v="0"/>
    <n v="0"/>
    <n v="0"/>
    <n v="0"/>
  </r>
  <r>
    <x v="138"/>
    <x v="80"/>
    <x v="4"/>
    <n v="5"/>
    <n v="26100"/>
    <s v="석사동"/>
    <n v="2"/>
    <n v="0"/>
    <n v="0"/>
    <n v="0"/>
    <n v="0"/>
    <n v="0"/>
    <n v="0"/>
    <n v="1"/>
    <n v="0"/>
    <n v="1"/>
    <n v="0"/>
    <n v="0"/>
    <n v="0"/>
    <n v="1"/>
    <n v="0"/>
    <n v="0"/>
    <n v="0"/>
    <n v="0"/>
    <n v="0"/>
    <n v="0"/>
    <n v="0"/>
  </r>
  <r>
    <x v="138"/>
    <x v="126"/>
    <x v="4"/>
    <n v="5"/>
    <n v="23800"/>
    <s v="후평 2동"/>
    <n v="1"/>
    <n v="0"/>
    <n v="0"/>
    <n v="0"/>
    <n v="0"/>
    <n v="0"/>
    <n v="1"/>
    <n v="2"/>
    <n v="0"/>
    <n v="0"/>
    <n v="1"/>
    <n v="0"/>
    <n v="0"/>
    <n v="0"/>
    <n v="0"/>
    <n v="0"/>
    <n v="0"/>
    <n v="0"/>
    <n v="0"/>
    <n v="0"/>
    <n v="0"/>
  </r>
  <r>
    <x v="138"/>
    <x v="15"/>
    <x v="4"/>
    <n v="6"/>
    <n v="25600"/>
    <s v="동면"/>
    <n v="2"/>
    <n v="0"/>
    <n v="0"/>
    <n v="1"/>
    <n v="0"/>
    <n v="0"/>
    <n v="0"/>
    <n v="0"/>
    <n v="0"/>
    <n v="0"/>
    <n v="0"/>
    <n v="0"/>
    <n v="0"/>
    <n v="1"/>
    <n v="0"/>
    <n v="0"/>
    <n v="2"/>
    <n v="0"/>
    <n v="0"/>
    <n v="0"/>
    <n v="0"/>
  </r>
  <r>
    <x v="138"/>
    <x v="48"/>
    <x v="4"/>
    <n v="6"/>
    <n v="27300"/>
    <s v="후평 2동"/>
    <n v="1"/>
    <n v="0"/>
    <n v="0"/>
    <n v="2"/>
    <n v="1"/>
    <n v="0"/>
    <n v="0"/>
    <n v="0"/>
    <n v="0"/>
    <n v="0"/>
    <n v="1"/>
    <n v="0"/>
    <n v="0"/>
    <n v="0"/>
    <n v="0"/>
    <n v="1"/>
    <n v="0"/>
    <n v="0"/>
    <n v="0"/>
    <n v="0"/>
    <n v="0"/>
  </r>
  <r>
    <x v="138"/>
    <x v="154"/>
    <x v="4"/>
    <n v="6"/>
    <n v="30300"/>
    <s v="신사우동"/>
    <n v="1"/>
    <n v="0"/>
    <n v="0"/>
    <n v="0"/>
    <n v="0"/>
    <n v="3"/>
    <n v="0"/>
    <n v="0"/>
    <n v="1"/>
    <n v="0"/>
    <n v="1"/>
    <n v="0"/>
    <n v="0"/>
    <n v="0"/>
    <n v="0"/>
    <n v="0"/>
    <n v="0"/>
    <n v="0"/>
    <n v="0"/>
    <n v="0"/>
    <n v="0"/>
  </r>
  <r>
    <x v="138"/>
    <x v="268"/>
    <x v="4"/>
    <n v="5"/>
    <n v="19500"/>
    <s v="퇴계동"/>
    <n v="0"/>
    <n v="0"/>
    <n v="0"/>
    <n v="0"/>
    <n v="1"/>
    <n v="0"/>
    <n v="1"/>
    <n v="0"/>
    <n v="1"/>
    <n v="0"/>
    <n v="0"/>
    <n v="0"/>
    <n v="0"/>
    <n v="0"/>
    <n v="0"/>
    <n v="0"/>
    <n v="2"/>
    <n v="0"/>
    <n v="0"/>
    <n v="0"/>
    <n v="0"/>
  </r>
  <r>
    <x v="138"/>
    <x v="331"/>
    <x v="4"/>
    <n v="3"/>
    <n v="14000"/>
    <s v="후평 1동"/>
    <n v="1"/>
    <n v="1"/>
    <n v="0"/>
    <n v="0"/>
    <n v="0"/>
    <n v="0"/>
    <n v="0"/>
    <n v="0"/>
    <n v="0"/>
    <n v="0"/>
    <n v="0"/>
    <n v="0"/>
    <n v="0"/>
    <n v="0"/>
    <n v="0"/>
    <n v="1"/>
    <n v="0"/>
    <n v="0"/>
    <n v="0"/>
    <n v="0"/>
    <n v="0"/>
  </r>
  <r>
    <x v="139"/>
    <x v="199"/>
    <x v="6"/>
    <n v="3"/>
    <n v="15300"/>
    <s v="동면"/>
    <n v="1"/>
    <n v="0"/>
    <n v="0"/>
    <n v="1"/>
    <n v="0"/>
    <n v="0"/>
    <n v="1"/>
    <n v="0"/>
    <n v="0"/>
    <n v="0"/>
    <n v="0"/>
    <n v="0"/>
    <n v="0"/>
    <n v="0"/>
    <n v="0"/>
    <n v="0"/>
    <n v="0"/>
    <n v="0"/>
    <n v="0"/>
    <n v="0"/>
    <n v="0"/>
  </r>
  <r>
    <x v="139"/>
    <x v="92"/>
    <x v="6"/>
    <n v="5"/>
    <n v="21400"/>
    <s v="조운동"/>
    <n v="3"/>
    <n v="0"/>
    <n v="0"/>
    <n v="0"/>
    <n v="0"/>
    <n v="0"/>
    <n v="0"/>
    <n v="0"/>
    <n v="0"/>
    <n v="0"/>
    <n v="0"/>
    <n v="0"/>
    <n v="0"/>
    <n v="0"/>
    <n v="0"/>
    <n v="0"/>
    <n v="2"/>
    <n v="0"/>
    <n v="0"/>
    <n v="0"/>
    <n v="0"/>
  </r>
  <r>
    <x v="139"/>
    <x v="97"/>
    <x v="6"/>
    <n v="4"/>
    <n v="19300"/>
    <s v="후평 1동"/>
    <n v="0"/>
    <n v="0"/>
    <n v="0"/>
    <n v="0"/>
    <n v="0"/>
    <n v="0"/>
    <n v="1"/>
    <n v="0"/>
    <n v="0"/>
    <n v="0"/>
    <n v="0"/>
    <n v="1"/>
    <n v="0"/>
    <n v="1"/>
    <n v="0"/>
    <n v="0"/>
    <n v="0"/>
    <n v="0"/>
    <n v="0"/>
    <n v="0"/>
    <n v="1"/>
  </r>
  <r>
    <x v="140"/>
    <x v="61"/>
    <x v="5"/>
    <n v="5"/>
    <n v="24100"/>
    <s v="동면"/>
    <n v="2"/>
    <n v="1"/>
    <n v="0"/>
    <n v="0"/>
    <n v="0"/>
    <n v="0"/>
    <n v="1"/>
    <n v="0"/>
    <n v="0"/>
    <n v="0"/>
    <n v="0"/>
    <n v="0"/>
    <n v="0"/>
    <n v="0"/>
    <n v="0"/>
    <n v="1"/>
    <n v="0"/>
    <n v="0"/>
    <n v="0"/>
    <n v="0"/>
    <n v="0"/>
  </r>
  <r>
    <x v="140"/>
    <x v="83"/>
    <x v="5"/>
    <n v="4"/>
    <n v="15300"/>
    <s v="후평 1동"/>
    <n v="1"/>
    <n v="1"/>
    <n v="1"/>
    <n v="0"/>
    <n v="1"/>
    <n v="0"/>
    <n v="0"/>
    <n v="0"/>
    <n v="0"/>
    <n v="0"/>
    <n v="0"/>
    <n v="0"/>
    <n v="0"/>
    <n v="0"/>
    <n v="0"/>
    <n v="0"/>
    <n v="0"/>
    <n v="0"/>
    <n v="0"/>
    <n v="0"/>
    <n v="0"/>
  </r>
  <r>
    <x v="140"/>
    <x v="54"/>
    <x v="5"/>
    <n v="3"/>
    <n v="14800"/>
    <s v="소양동"/>
    <n v="1"/>
    <n v="0"/>
    <n v="0"/>
    <n v="0"/>
    <n v="1"/>
    <n v="0"/>
    <n v="1"/>
    <n v="0"/>
    <n v="0"/>
    <n v="0"/>
    <n v="0"/>
    <n v="0"/>
    <n v="0"/>
    <n v="0"/>
    <n v="0"/>
    <n v="0"/>
    <n v="0"/>
    <n v="0"/>
    <n v="0"/>
    <n v="0"/>
    <n v="0"/>
  </r>
  <r>
    <x v="140"/>
    <x v="58"/>
    <x v="5"/>
    <n v="4"/>
    <n v="20000"/>
    <s v="교동"/>
    <n v="0"/>
    <n v="0"/>
    <n v="0"/>
    <n v="1"/>
    <n v="0"/>
    <n v="0"/>
    <n v="1"/>
    <n v="0"/>
    <n v="0"/>
    <n v="0"/>
    <n v="0"/>
    <n v="0"/>
    <n v="0"/>
    <n v="1"/>
    <n v="0"/>
    <n v="0"/>
    <n v="0"/>
    <n v="1"/>
    <n v="0"/>
    <n v="0"/>
    <n v="0"/>
  </r>
  <r>
    <x v="140"/>
    <x v="216"/>
    <x v="5"/>
    <n v="4"/>
    <n v="18300"/>
    <s v="후평 2동"/>
    <n v="1"/>
    <n v="0"/>
    <n v="0"/>
    <n v="0"/>
    <n v="2"/>
    <n v="1"/>
    <n v="0"/>
    <n v="0"/>
    <n v="0"/>
    <n v="0"/>
    <n v="0"/>
    <n v="0"/>
    <n v="0"/>
    <n v="0"/>
    <n v="0"/>
    <n v="0"/>
    <n v="0"/>
    <n v="0"/>
    <n v="0"/>
    <n v="0"/>
    <n v="0"/>
  </r>
  <r>
    <x v="140"/>
    <x v="332"/>
    <x v="5"/>
    <n v="4"/>
    <n v="17000"/>
    <s v="후평 2동"/>
    <n v="0"/>
    <n v="3"/>
    <n v="0"/>
    <n v="0"/>
    <n v="0"/>
    <n v="0"/>
    <n v="0"/>
    <n v="0"/>
    <n v="0"/>
    <n v="0"/>
    <n v="0"/>
    <n v="0"/>
    <n v="0"/>
    <n v="0"/>
    <n v="0"/>
    <n v="0"/>
    <n v="0"/>
    <n v="1"/>
    <n v="0"/>
    <n v="0"/>
    <n v="0"/>
  </r>
  <r>
    <x v="141"/>
    <x v="54"/>
    <x v="0"/>
    <n v="5"/>
    <n v="20500"/>
    <s v="효자 2동"/>
    <n v="0"/>
    <n v="1"/>
    <n v="1"/>
    <n v="0"/>
    <n v="0"/>
    <n v="0"/>
    <n v="1"/>
    <n v="0"/>
    <n v="0"/>
    <n v="0"/>
    <n v="0"/>
    <n v="0"/>
    <n v="0"/>
    <n v="0"/>
    <n v="0"/>
    <n v="1"/>
    <n v="0"/>
    <n v="1"/>
    <n v="0"/>
    <n v="0"/>
    <n v="0"/>
  </r>
  <r>
    <x v="141"/>
    <x v="174"/>
    <x v="0"/>
    <n v="5"/>
    <n v="26600"/>
    <s v="석사동"/>
    <n v="2"/>
    <n v="0"/>
    <n v="0"/>
    <n v="0"/>
    <n v="0"/>
    <n v="0"/>
    <n v="1"/>
    <n v="0"/>
    <n v="0"/>
    <n v="0"/>
    <n v="1"/>
    <n v="0"/>
    <n v="0"/>
    <n v="1"/>
    <n v="0"/>
    <n v="0"/>
    <n v="0"/>
    <n v="0"/>
    <n v="0"/>
    <n v="0"/>
    <n v="0"/>
  </r>
  <r>
    <x v="141"/>
    <x v="290"/>
    <x v="0"/>
    <n v="3"/>
    <n v="14500"/>
    <s v="후평 3동"/>
    <n v="0"/>
    <n v="0"/>
    <n v="0"/>
    <n v="0"/>
    <n v="1"/>
    <n v="0"/>
    <n v="2"/>
    <n v="0"/>
    <n v="0"/>
    <n v="0"/>
    <n v="0"/>
    <n v="0"/>
    <n v="0"/>
    <n v="0"/>
    <n v="0"/>
    <n v="0"/>
    <n v="0"/>
    <n v="0"/>
    <n v="0"/>
    <n v="0"/>
    <n v="0"/>
  </r>
  <r>
    <x v="141"/>
    <x v="16"/>
    <x v="0"/>
    <n v="3"/>
    <n v="15600"/>
    <s v="교동"/>
    <n v="2"/>
    <n v="0"/>
    <n v="0"/>
    <n v="1"/>
    <n v="0"/>
    <n v="0"/>
    <n v="0"/>
    <n v="0"/>
    <n v="0"/>
    <n v="0"/>
    <n v="0"/>
    <n v="0"/>
    <n v="0"/>
    <n v="0"/>
    <n v="0"/>
    <n v="0"/>
    <n v="0"/>
    <n v="0"/>
    <n v="0"/>
    <n v="0"/>
    <n v="0"/>
  </r>
  <r>
    <x v="141"/>
    <x v="265"/>
    <x v="0"/>
    <n v="3"/>
    <n v="15300"/>
    <s v="퇴계동"/>
    <n v="0"/>
    <n v="0"/>
    <n v="0"/>
    <n v="0"/>
    <n v="0"/>
    <n v="0"/>
    <n v="0"/>
    <n v="1"/>
    <n v="0"/>
    <n v="0"/>
    <n v="0"/>
    <n v="1"/>
    <n v="0"/>
    <n v="0"/>
    <n v="0"/>
    <n v="1"/>
    <n v="0"/>
    <n v="0"/>
    <n v="0"/>
    <n v="0"/>
    <n v="0"/>
  </r>
  <r>
    <x v="142"/>
    <x v="100"/>
    <x v="1"/>
    <n v="4"/>
    <n v="16300"/>
    <s v="효자 3동"/>
    <n v="1"/>
    <n v="1"/>
    <n v="1"/>
    <n v="0"/>
    <n v="0"/>
    <n v="0"/>
    <n v="1"/>
    <n v="0"/>
    <n v="0"/>
    <n v="0"/>
    <n v="0"/>
    <n v="0"/>
    <n v="0"/>
    <n v="0"/>
    <n v="0"/>
    <n v="0"/>
    <n v="0"/>
    <n v="0"/>
    <n v="0"/>
    <n v="0"/>
    <n v="0"/>
  </r>
  <r>
    <x v="142"/>
    <x v="246"/>
    <x v="1"/>
    <n v="3"/>
    <n v="15800"/>
    <s v="조운동"/>
    <n v="1"/>
    <n v="0"/>
    <n v="0"/>
    <n v="0"/>
    <n v="0"/>
    <n v="0"/>
    <n v="1"/>
    <n v="0"/>
    <n v="0"/>
    <n v="0"/>
    <n v="0"/>
    <n v="0"/>
    <n v="0"/>
    <n v="0"/>
    <n v="0"/>
    <n v="1"/>
    <n v="0"/>
    <n v="0"/>
    <n v="0"/>
    <n v="0"/>
    <n v="0"/>
  </r>
  <r>
    <x v="142"/>
    <x v="142"/>
    <x v="1"/>
    <n v="4"/>
    <n v="15000"/>
    <s v="동면"/>
    <n v="0"/>
    <n v="0"/>
    <n v="0"/>
    <n v="0"/>
    <n v="1"/>
    <n v="0"/>
    <n v="0"/>
    <n v="0"/>
    <n v="2"/>
    <n v="0"/>
    <n v="0"/>
    <n v="0"/>
    <n v="0"/>
    <n v="0"/>
    <n v="0"/>
    <n v="0"/>
    <n v="1"/>
    <n v="0"/>
    <n v="0"/>
    <n v="0"/>
    <n v="0"/>
  </r>
  <r>
    <x v="143"/>
    <x v="143"/>
    <x v="2"/>
    <n v="3"/>
    <n v="16100"/>
    <s v="소양동"/>
    <n v="2"/>
    <n v="0"/>
    <n v="0"/>
    <n v="0"/>
    <n v="0"/>
    <n v="0"/>
    <n v="1"/>
    <n v="0"/>
    <n v="0"/>
    <n v="0"/>
    <n v="0"/>
    <n v="0"/>
    <n v="0"/>
    <n v="0"/>
    <n v="0"/>
    <n v="0"/>
    <n v="0"/>
    <n v="0"/>
    <n v="0"/>
    <n v="0"/>
    <n v="0"/>
  </r>
  <r>
    <x v="143"/>
    <x v="170"/>
    <x v="2"/>
    <n v="3"/>
    <n v="14800"/>
    <s v="효자 3동"/>
    <n v="1"/>
    <n v="0"/>
    <n v="0"/>
    <n v="0"/>
    <n v="0"/>
    <n v="0"/>
    <n v="1"/>
    <n v="0"/>
    <n v="1"/>
    <n v="0"/>
    <n v="0"/>
    <n v="0"/>
    <n v="0"/>
    <n v="0"/>
    <n v="0"/>
    <n v="0"/>
    <n v="0"/>
    <n v="0"/>
    <n v="0"/>
    <n v="0"/>
    <n v="0"/>
  </r>
  <r>
    <x v="143"/>
    <x v="182"/>
    <x v="2"/>
    <n v="5"/>
    <n v="17000"/>
    <s v="후평 3동"/>
    <n v="0"/>
    <n v="1"/>
    <n v="2"/>
    <n v="0"/>
    <n v="0"/>
    <n v="0"/>
    <n v="0"/>
    <n v="1"/>
    <n v="0"/>
    <n v="0"/>
    <n v="0"/>
    <n v="0"/>
    <n v="0"/>
    <n v="0"/>
    <n v="0"/>
    <n v="1"/>
    <n v="0"/>
    <n v="0"/>
    <n v="0"/>
    <n v="0"/>
    <n v="0"/>
  </r>
  <r>
    <x v="143"/>
    <x v="231"/>
    <x v="2"/>
    <n v="5"/>
    <n v="22300"/>
    <s v="후평 3동"/>
    <n v="1"/>
    <n v="0"/>
    <n v="0"/>
    <n v="0"/>
    <n v="0"/>
    <n v="0"/>
    <n v="0"/>
    <n v="1"/>
    <n v="0"/>
    <n v="0"/>
    <n v="0"/>
    <n v="0"/>
    <n v="2"/>
    <n v="0"/>
    <n v="0"/>
    <n v="0"/>
    <n v="1"/>
    <n v="0"/>
    <n v="0"/>
    <n v="0"/>
    <n v="0"/>
  </r>
  <r>
    <x v="143"/>
    <x v="72"/>
    <x v="2"/>
    <n v="4"/>
    <n v="20900"/>
    <s v="후평 1동"/>
    <n v="3"/>
    <n v="0"/>
    <n v="0"/>
    <n v="0"/>
    <n v="0"/>
    <n v="0"/>
    <n v="1"/>
    <n v="0"/>
    <n v="0"/>
    <n v="0"/>
    <n v="0"/>
    <n v="0"/>
    <n v="0"/>
    <n v="0"/>
    <n v="0"/>
    <n v="0"/>
    <n v="0"/>
    <n v="0"/>
    <n v="0"/>
    <n v="0"/>
    <n v="0"/>
  </r>
  <r>
    <x v="143"/>
    <x v="162"/>
    <x v="2"/>
    <n v="7"/>
    <n v="35600"/>
    <s v="후평 1동"/>
    <n v="7"/>
    <n v="0"/>
    <n v="0"/>
    <n v="0"/>
    <n v="0"/>
    <n v="0"/>
    <n v="0"/>
    <n v="0"/>
    <n v="0"/>
    <n v="0"/>
    <n v="0"/>
    <n v="0"/>
    <n v="0"/>
    <n v="0"/>
    <n v="0"/>
    <n v="0"/>
    <n v="0"/>
    <n v="0"/>
    <n v="0"/>
    <n v="0"/>
    <n v="0"/>
  </r>
  <r>
    <x v="143"/>
    <x v="208"/>
    <x v="2"/>
    <n v="4"/>
    <n v="18800"/>
    <s v="후평 2동"/>
    <n v="1"/>
    <n v="0"/>
    <n v="0"/>
    <n v="1"/>
    <n v="0"/>
    <n v="0"/>
    <n v="0"/>
    <n v="0"/>
    <n v="1"/>
    <n v="0"/>
    <n v="0"/>
    <n v="0"/>
    <n v="0"/>
    <n v="0"/>
    <n v="0"/>
    <n v="1"/>
    <n v="0"/>
    <n v="0"/>
    <n v="0"/>
    <n v="0"/>
    <n v="0"/>
  </r>
  <r>
    <x v="143"/>
    <x v="164"/>
    <x v="2"/>
    <n v="5"/>
    <n v="21500"/>
    <s v="교동"/>
    <n v="0"/>
    <n v="0"/>
    <n v="0"/>
    <n v="0"/>
    <n v="3"/>
    <n v="1"/>
    <n v="1"/>
    <n v="0"/>
    <n v="0"/>
    <n v="0"/>
    <n v="0"/>
    <n v="0"/>
    <n v="0"/>
    <n v="0"/>
    <n v="0"/>
    <n v="0"/>
    <n v="0"/>
    <n v="0"/>
    <n v="0"/>
    <n v="0"/>
    <n v="0"/>
  </r>
  <r>
    <x v="143"/>
    <x v="290"/>
    <x v="2"/>
    <n v="4"/>
    <n v="18800"/>
    <s v="동면"/>
    <n v="1"/>
    <n v="1"/>
    <n v="0"/>
    <n v="1"/>
    <n v="0"/>
    <n v="0"/>
    <n v="1"/>
    <n v="0"/>
    <n v="0"/>
    <n v="0"/>
    <n v="0"/>
    <n v="0"/>
    <n v="0"/>
    <n v="0"/>
    <n v="0"/>
    <n v="0"/>
    <n v="0"/>
    <n v="0"/>
    <n v="0"/>
    <n v="0"/>
    <n v="0"/>
  </r>
  <r>
    <x v="143"/>
    <x v="187"/>
    <x v="2"/>
    <n v="4"/>
    <n v="22000"/>
    <s v="석사동"/>
    <n v="0"/>
    <n v="0"/>
    <n v="0"/>
    <n v="0"/>
    <n v="0"/>
    <n v="0"/>
    <n v="0"/>
    <n v="0"/>
    <n v="0"/>
    <n v="0"/>
    <n v="0"/>
    <n v="0"/>
    <n v="2"/>
    <n v="2"/>
    <n v="0"/>
    <n v="0"/>
    <n v="0"/>
    <n v="0"/>
    <n v="0"/>
    <n v="0"/>
    <n v="0"/>
  </r>
  <r>
    <x v="143"/>
    <x v="18"/>
    <x v="2"/>
    <n v="4"/>
    <n v="17000"/>
    <s v="퇴계동"/>
    <n v="0"/>
    <n v="0"/>
    <n v="0"/>
    <n v="0"/>
    <n v="4"/>
    <n v="0"/>
    <n v="0"/>
    <n v="0"/>
    <n v="0"/>
    <n v="0"/>
    <n v="0"/>
    <n v="0"/>
    <n v="0"/>
    <n v="0"/>
    <n v="0"/>
    <n v="0"/>
    <n v="0"/>
    <n v="0"/>
    <n v="0"/>
    <n v="0"/>
    <n v="0"/>
  </r>
  <r>
    <x v="143"/>
    <x v="333"/>
    <x v="2"/>
    <n v="5"/>
    <n v="21500"/>
    <s v="퇴계동"/>
    <n v="0"/>
    <n v="2"/>
    <n v="0"/>
    <n v="0"/>
    <n v="0"/>
    <n v="0"/>
    <n v="1"/>
    <n v="0"/>
    <n v="2"/>
    <n v="0"/>
    <n v="0"/>
    <n v="0"/>
    <n v="0"/>
    <n v="0"/>
    <n v="0"/>
    <n v="0"/>
    <n v="0"/>
    <n v="0"/>
    <n v="0"/>
    <n v="0"/>
    <n v="0"/>
  </r>
  <r>
    <x v="143"/>
    <x v="156"/>
    <x v="2"/>
    <n v="4"/>
    <n v="24300"/>
    <s v="후평 2동"/>
    <n v="1"/>
    <n v="1"/>
    <n v="0"/>
    <n v="0"/>
    <n v="0"/>
    <n v="0"/>
    <n v="0"/>
    <n v="0"/>
    <n v="0"/>
    <n v="1"/>
    <n v="0"/>
    <n v="0"/>
    <n v="0"/>
    <n v="1"/>
    <n v="0"/>
    <n v="0"/>
    <n v="0"/>
    <n v="0"/>
    <n v="0"/>
    <n v="0"/>
    <n v="0"/>
  </r>
  <r>
    <x v="143"/>
    <x v="308"/>
    <x v="2"/>
    <n v="5"/>
    <n v="19300"/>
    <s v="후평 3동"/>
    <n v="1"/>
    <n v="0"/>
    <n v="0"/>
    <n v="0"/>
    <n v="1"/>
    <n v="0"/>
    <n v="0"/>
    <n v="1"/>
    <n v="0"/>
    <n v="0"/>
    <n v="0"/>
    <n v="0"/>
    <n v="0"/>
    <n v="0"/>
    <n v="0"/>
    <n v="0"/>
    <n v="2"/>
    <n v="0"/>
    <n v="0"/>
    <n v="0"/>
    <n v="0"/>
  </r>
  <r>
    <x v="143"/>
    <x v="220"/>
    <x v="2"/>
    <n v="14"/>
    <n v="58900"/>
    <s v="동면"/>
    <n v="3"/>
    <n v="2"/>
    <n v="0"/>
    <n v="0"/>
    <n v="4"/>
    <n v="0"/>
    <n v="3"/>
    <n v="2"/>
    <n v="0"/>
    <n v="0"/>
    <n v="0"/>
    <n v="0"/>
    <n v="0"/>
    <n v="0"/>
    <n v="0"/>
    <n v="0"/>
    <n v="0"/>
    <n v="0"/>
    <n v="0"/>
    <n v="0"/>
    <n v="0"/>
  </r>
  <r>
    <x v="143"/>
    <x v="334"/>
    <x v="2"/>
    <n v="4"/>
    <n v="21100"/>
    <s v="동면"/>
    <n v="2"/>
    <n v="0"/>
    <n v="0"/>
    <n v="0"/>
    <n v="0"/>
    <n v="0"/>
    <n v="0"/>
    <n v="0"/>
    <n v="0"/>
    <n v="1"/>
    <n v="0"/>
    <n v="0"/>
    <n v="0"/>
    <n v="1"/>
    <n v="0"/>
    <n v="0"/>
    <n v="0"/>
    <n v="0"/>
    <n v="0"/>
    <n v="0"/>
    <n v="0"/>
  </r>
  <r>
    <x v="144"/>
    <x v="137"/>
    <x v="3"/>
    <n v="3"/>
    <n v="14000"/>
    <s v="조운동"/>
    <n v="1"/>
    <n v="0"/>
    <n v="0"/>
    <n v="0"/>
    <n v="0"/>
    <n v="0"/>
    <n v="1"/>
    <n v="0"/>
    <n v="1"/>
    <n v="0"/>
    <n v="0"/>
    <n v="0"/>
    <n v="0"/>
    <n v="0"/>
    <n v="0"/>
    <n v="0"/>
    <n v="0"/>
    <n v="0"/>
    <n v="0"/>
    <n v="0"/>
    <n v="0"/>
  </r>
  <r>
    <x v="144"/>
    <x v="157"/>
    <x v="3"/>
    <n v="3"/>
    <n v="15300"/>
    <s v="교동"/>
    <n v="1"/>
    <n v="0"/>
    <n v="0"/>
    <n v="1"/>
    <n v="0"/>
    <n v="0"/>
    <n v="1"/>
    <n v="0"/>
    <n v="0"/>
    <n v="0"/>
    <n v="0"/>
    <n v="0"/>
    <n v="0"/>
    <n v="0"/>
    <n v="0"/>
    <n v="0"/>
    <n v="0"/>
    <n v="0"/>
    <n v="0"/>
    <n v="0"/>
    <n v="0"/>
  </r>
  <r>
    <x v="144"/>
    <x v="26"/>
    <x v="3"/>
    <n v="3"/>
    <n v="15300"/>
    <s v="동면"/>
    <n v="1"/>
    <n v="0"/>
    <n v="0"/>
    <n v="0"/>
    <n v="0"/>
    <n v="0"/>
    <n v="0"/>
    <n v="1"/>
    <n v="0"/>
    <n v="0"/>
    <n v="0"/>
    <n v="0"/>
    <n v="0"/>
    <n v="0"/>
    <n v="0"/>
    <n v="1"/>
    <n v="0"/>
    <n v="0"/>
    <n v="0"/>
    <n v="0"/>
    <n v="0"/>
  </r>
  <r>
    <x v="144"/>
    <x v="55"/>
    <x v="3"/>
    <n v="5"/>
    <n v="23900"/>
    <s v="후평 1동"/>
    <n v="4"/>
    <n v="1"/>
    <n v="0"/>
    <n v="0"/>
    <n v="0"/>
    <n v="0"/>
    <n v="0"/>
    <n v="0"/>
    <n v="0"/>
    <n v="0"/>
    <n v="0"/>
    <n v="0"/>
    <n v="0"/>
    <n v="0"/>
    <n v="0"/>
    <n v="0"/>
    <n v="0"/>
    <n v="0"/>
    <n v="0"/>
    <n v="0"/>
    <n v="0"/>
  </r>
  <r>
    <x v="144"/>
    <x v="135"/>
    <x v="3"/>
    <n v="3"/>
    <n v="14800"/>
    <s v="동면"/>
    <n v="1"/>
    <n v="1"/>
    <n v="0"/>
    <n v="0"/>
    <n v="0"/>
    <n v="0"/>
    <n v="1"/>
    <n v="0"/>
    <n v="0"/>
    <n v="0"/>
    <n v="0"/>
    <n v="0"/>
    <n v="0"/>
    <n v="0"/>
    <n v="0"/>
    <n v="0"/>
    <n v="0"/>
    <n v="0"/>
    <n v="0"/>
    <n v="0"/>
    <n v="0"/>
  </r>
  <r>
    <x v="144"/>
    <x v="270"/>
    <x v="3"/>
    <n v="5"/>
    <n v="23800"/>
    <s v="효자 3동"/>
    <n v="2"/>
    <n v="1"/>
    <n v="0"/>
    <n v="0"/>
    <n v="0"/>
    <n v="0"/>
    <n v="1"/>
    <n v="0"/>
    <n v="0"/>
    <n v="0"/>
    <n v="0"/>
    <n v="0"/>
    <n v="0"/>
    <n v="1"/>
    <n v="0"/>
    <n v="0"/>
    <n v="0"/>
    <n v="0"/>
    <n v="0"/>
    <n v="0"/>
    <n v="0"/>
  </r>
  <r>
    <x v="144"/>
    <x v="274"/>
    <x v="3"/>
    <n v="5"/>
    <n v="19800"/>
    <s v="효자 3동"/>
    <n v="0"/>
    <n v="1"/>
    <n v="1"/>
    <n v="0"/>
    <n v="0"/>
    <n v="0"/>
    <n v="0"/>
    <n v="0"/>
    <n v="0"/>
    <n v="0"/>
    <n v="0"/>
    <n v="1"/>
    <n v="0"/>
    <n v="0"/>
    <n v="0"/>
    <n v="1"/>
    <n v="0"/>
    <n v="1"/>
    <n v="0"/>
    <n v="0"/>
    <n v="0"/>
  </r>
  <r>
    <x v="144"/>
    <x v="249"/>
    <x v="3"/>
    <n v="3"/>
    <n v="14800"/>
    <s v="후평 3동"/>
    <n v="1"/>
    <n v="0"/>
    <n v="0"/>
    <n v="0"/>
    <n v="0"/>
    <n v="0"/>
    <n v="0"/>
    <n v="0"/>
    <n v="1"/>
    <n v="0"/>
    <n v="0"/>
    <n v="0"/>
    <n v="1"/>
    <n v="0"/>
    <n v="0"/>
    <n v="0"/>
    <n v="0"/>
    <n v="0"/>
    <n v="0"/>
    <n v="0"/>
    <n v="0"/>
  </r>
  <r>
    <x v="144"/>
    <x v="192"/>
    <x v="3"/>
    <n v="3"/>
    <n v="15800"/>
    <s v="효자 1동"/>
    <n v="1"/>
    <n v="0"/>
    <n v="0"/>
    <n v="0"/>
    <n v="0"/>
    <n v="0"/>
    <n v="0"/>
    <n v="1"/>
    <n v="0"/>
    <n v="0"/>
    <n v="0"/>
    <n v="0"/>
    <n v="0"/>
    <n v="1"/>
    <n v="0"/>
    <n v="0"/>
    <n v="0"/>
    <n v="0"/>
    <n v="0"/>
    <n v="0"/>
    <n v="0"/>
  </r>
  <r>
    <x v="144"/>
    <x v="279"/>
    <x v="3"/>
    <n v="3"/>
    <n v="14800"/>
    <s v="동면"/>
    <n v="1"/>
    <n v="0"/>
    <n v="0"/>
    <n v="0"/>
    <n v="0"/>
    <n v="0"/>
    <n v="0"/>
    <n v="0"/>
    <n v="1"/>
    <n v="0"/>
    <n v="0"/>
    <n v="0"/>
    <n v="0"/>
    <n v="0"/>
    <n v="0"/>
    <n v="0"/>
    <n v="0"/>
    <n v="1"/>
    <n v="0"/>
    <n v="0"/>
    <n v="0"/>
  </r>
  <r>
    <x v="144"/>
    <x v="284"/>
    <x v="3"/>
    <n v="3"/>
    <n v="15000"/>
    <s v="후평 3동"/>
    <n v="0"/>
    <n v="0"/>
    <n v="0"/>
    <n v="1"/>
    <n v="0"/>
    <n v="0"/>
    <n v="1"/>
    <n v="0"/>
    <n v="0"/>
    <n v="0"/>
    <n v="0"/>
    <n v="0"/>
    <n v="1"/>
    <n v="0"/>
    <n v="0"/>
    <n v="0"/>
    <n v="0"/>
    <n v="0"/>
    <n v="0"/>
    <n v="0"/>
    <n v="0"/>
  </r>
  <r>
    <x v="144"/>
    <x v="185"/>
    <x v="3"/>
    <n v="3"/>
    <n v="14000"/>
    <s v="후평 2동"/>
    <n v="0"/>
    <n v="1"/>
    <n v="0"/>
    <n v="1"/>
    <n v="0"/>
    <n v="1"/>
    <n v="0"/>
    <n v="0"/>
    <n v="0"/>
    <n v="0"/>
    <n v="0"/>
    <n v="0"/>
    <n v="0"/>
    <n v="0"/>
    <n v="0"/>
    <n v="0"/>
    <n v="0"/>
    <n v="0"/>
    <n v="0"/>
    <n v="0"/>
    <n v="0"/>
  </r>
  <r>
    <x v="144"/>
    <x v="268"/>
    <x v="3"/>
    <n v="5"/>
    <n v="22800"/>
    <s v="동면"/>
    <n v="1"/>
    <n v="0"/>
    <n v="0"/>
    <n v="1"/>
    <n v="0"/>
    <n v="0"/>
    <n v="0"/>
    <n v="1"/>
    <n v="1"/>
    <n v="0"/>
    <n v="0"/>
    <n v="0"/>
    <n v="0"/>
    <n v="0"/>
    <n v="0"/>
    <n v="0"/>
    <n v="0"/>
    <n v="1"/>
    <n v="0"/>
    <n v="0"/>
    <n v="0"/>
  </r>
  <r>
    <x v="144"/>
    <x v="68"/>
    <x v="3"/>
    <n v="6"/>
    <n v="25500"/>
    <s v="신사우동"/>
    <n v="0"/>
    <n v="1"/>
    <n v="0"/>
    <n v="1"/>
    <n v="0"/>
    <n v="0"/>
    <n v="0"/>
    <n v="0"/>
    <n v="0"/>
    <n v="1"/>
    <n v="0"/>
    <n v="0"/>
    <n v="0"/>
    <n v="0"/>
    <n v="0"/>
    <n v="1"/>
    <n v="2"/>
    <n v="0"/>
    <n v="0"/>
    <n v="0"/>
    <n v="0"/>
  </r>
  <r>
    <x v="145"/>
    <x v="161"/>
    <x v="4"/>
    <n v="4"/>
    <n v="19800"/>
    <s v="동면"/>
    <n v="1"/>
    <n v="0"/>
    <n v="0"/>
    <n v="1"/>
    <n v="0"/>
    <n v="0"/>
    <n v="1"/>
    <n v="0"/>
    <n v="0"/>
    <n v="0"/>
    <n v="0"/>
    <n v="0"/>
    <n v="0"/>
    <n v="0"/>
    <n v="0"/>
    <n v="1"/>
    <n v="0"/>
    <n v="0"/>
    <n v="0"/>
    <n v="0"/>
    <n v="0"/>
  </r>
  <r>
    <x v="145"/>
    <x v="12"/>
    <x v="4"/>
    <n v="4"/>
    <n v="15300"/>
    <s v="석사동"/>
    <n v="1"/>
    <n v="1"/>
    <n v="1"/>
    <n v="0"/>
    <n v="0"/>
    <n v="0"/>
    <n v="0"/>
    <n v="0"/>
    <n v="0"/>
    <n v="0"/>
    <n v="0"/>
    <n v="0"/>
    <n v="0"/>
    <n v="0"/>
    <n v="0"/>
    <n v="0"/>
    <n v="1"/>
    <n v="0"/>
    <n v="0"/>
    <n v="0"/>
    <n v="0"/>
  </r>
  <r>
    <x v="145"/>
    <x v="203"/>
    <x v="4"/>
    <n v="21"/>
    <n v="91300"/>
    <s v="석사동"/>
    <n v="6"/>
    <n v="0"/>
    <n v="0"/>
    <n v="0"/>
    <n v="0"/>
    <n v="0"/>
    <n v="6"/>
    <n v="0"/>
    <n v="6"/>
    <n v="0"/>
    <n v="0"/>
    <n v="0"/>
    <n v="2"/>
    <n v="0"/>
    <n v="0"/>
    <n v="0"/>
    <n v="1"/>
    <n v="0"/>
    <n v="0"/>
    <n v="0"/>
    <n v="0"/>
  </r>
  <r>
    <x v="145"/>
    <x v="196"/>
    <x v="4"/>
    <n v="12"/>
    <n v="53900"/>
    <s v="신사우동"/>
    <n v="3"/>
    <n v="1"/>
    <n v="0"/>
    <n v="0"/>
    <n v="4"/>
    <n v="0"/>
    <n v="0"/>
    <n v="0"/>
    <n v="0"/>
    <n v="2"/>
    <n v="0"/>
    <n v="0"/>
    <n v="0"/>
    <n v="0"/>
    <n v="0"/>
    <n v="2"/>
    <n v="0"/>
    <n v="0"/>
    <n v="0"/>
    <n v="0"/>
    <n v="0"/>
  </r>
  <r>
    <x v="145"/>
    <x v="306"/>
    <x v="4"/>
    <n v="3"/>
    <n v="16100"/>
    <s v="효자 1동"/>
    <n v="2"/>
    <n v="0"/>
    <n v="0"/>
    <n v="0"/>
    <n v="0"/>
    <n v="0"/>
    <n v="1"/>
    <n v="0"/>
    <n v="0"/>
    <n v="0"/>
    <n v="0"/>
    <n v="0"/>
    <n v="0"/>
    <n v="0"/>
    <n v="0"/>
    <n v="0"/>
    <n v="0"/>
    <n v="0"/>
    <n v="0"/>
    <n v="0"/>
    <n v="0"/>
  </r>
  <r>
    <x v="145"/>
    <x v="158"/>
    <x v="4"/>
    <n v="5"/>
    <n v="26100"/>
    <s v="퇴계동"/>
    <n v="2"/>
    <n v="0"/>
    <n v="0"/>
    <n v="0"/>
    <n v="0"/>
    <n v="0"/>
    <n v="0"/>
    <n v="0"/>
    <n v="0"/>
    <n v="0"/>
    <n v="2"/>
    <n v="0"/>
    <n v="0"/>
    <n v="0"/>
    <n v="0"/>
    <n v="1"/>
    <n v="0"/>
    <n v="0"/>
    <n v="0"/>
    <n v="0"/>
    <n v="0"/>
  </r>
  <r>
    <x v="145"/>
    <x v="335"/>
    <x v="4"/>
    <n v="4"/>
    <n v="15800"/>
    <s v="조운동"/>
    <n v="1"/>
    <n v="0"/>
    <n v="0"/>
    <n v="0"/>
    <n v="0"/>
    <n v="0"/>
    <n v="0"/>
    <n v="0"/>
    <n v="0"/>
    <n v="0"/>
    <n v="0"/>
    <n v="0"/>
    <n v="0"/>
    <n v="0"/>
    <n v="0"/>
    <n v="0"/>
    <n v="2"/>
    <n v="0"/>
    <n v="0"/>
    <n v="0"/>
    <n v="1"/>
  </r>
  <r>
    <x v="146"/>
    <x v="149"/>
    <x v="0"/>
    <n v="4"/>
    <n v="15000"/>
    <s v="석사동"/>
    <n v="0"/>
    <n v="1"/>
    <n v="1"/>
    <n v="0"/>
    <n v="1"/>
    <n v="0"/>
    <n v="0"/>
    <n v="0"/>
    <n v="1"/>
    <n v="0"/>
    <n v="0"/>
    <n v="0"/>
    <n v="0"/>
    <n v="0"/>
    <n v="0"/>
    <n v="0"/>
    <n v="0"/>
    <n v="0"/>
    <n v="0"/>
    <n v="0"/>
    <n v="0"/>
  </r>
  <r>
    <x v="146"/>
    <x v="79"/>
    <x v="0"/>
    <n v="4"/>
    <n v="20300"/>
    <s v="동면"/>
    <n v="1"/>
    <n v="0"/>
    <n v="0"/>
    <n v="0"/>
    <n v="0"/>
    <n v="0"/>
    <n v="1"/>
    <n v="0"/>
    <n v="0"/>
    <n v="0"/>
    <n v="0"/>
    <n v="0"/>
    <n v="1"/>
    <n v="0"/>
    <n v="0"/>
    <n v="1"/>
    <n v="0"/>
    <n v="0"/>
    <n v="0"/>
    <n v="0"/>
    <n v="0"/>
  </r>
  <r>
    <x v="146"/>
    <x v="248"/>
    <x v="0"/>
    <n v="8"/>
    <n v="42900"/>
    <s v="퇴계동"/>
    <n v="3"/>
    <n v="0"/>
    <n v="0"/>
    <n v="0"/>
    <n v="1"/>
    <n v="0"/>
    <n v="0"/>
    <n v="0"/>
    <n v="0"/>
    <n v="1"/>
    <n v="0"/>
    <n v="0"/>
    <n v="1"/>
    <n v="0"/>
    <n v="0"/>
    <n v="1"/>
    <n v="0"/>
    <n v="0"/>
    <n v="0"/>
    <n v="0"/>
    <n v="1"/>
  </r>
  <r>
    <x v="146"/>
    <x v="144"/>
    <x v="0"/>
    <n v="4"/>
    <n v="16500"/>
    <s v="후평 3동"/>
    <n v="0"/>
    <n v="1"/>
    <n v="0"/>
    <n v="1"/>
    <n v="0"/>
    <n v="1"/>
    <n v="0"/>
    <n v="0"/>
    <n v="0"/>
    <n v="0"/>
    <n v="0"/>
    <n v="0"/>
    <n v="0"/>
    <n v="0"/>
    <n v="0"/>
    <n v="0"/>
    <n v="1"/>
    <n v="0"/>
    <n v="0"/>
    <n v="0"/>
    <n v="0"/>
  </r>
  <r>
    <x v="146"/>
    <x v="133"/>
    <x v="0"/>
    <n v="3"/>
    <n v="14300"/>
    <s v="효자 2동"/>
    <n v="2"/>
    <n v="1"/>
    <n v="0"/>
    <n v="0"/>
    <n v="0"/>
    <n v="0"/>
    <n v="0"/>
    <n v="0"/>
    <n v="0"/>
    <n v="0"/>
    <n v="0"/>
    <n v="0"/>
    <n v="0"/>
    <n v="0"/>
    <n v="0"/>
    <n v="0"/>
    <n v="0"/>
    <n v="0"/>
    <n v="0"/>
    <n v="0"/>
    <n v="0"/>
  </r>
  <r>
    <x v="146"/>
    <x v="260"/>
    <x v="0"/>
    <n v="3"/>
    <n v="14800"/>
    <s v="후평 1동"/>
    <n v="1"/>
    <n v="1"/>
    <n v="0"/>
    <n v="0"/>
    <n v="0"/>
    <n v="0"/>
    <n v="1"/>
    <n v="0"/>
    <n v="0"/>
    <n v="0"/>
    <n v="0"/>
    <n v="0"/>
    <n v="0"/>
    <n v="0"/>
    <n v="0"/>
    <n v="0"/>
    <n v="0"/>
    <n v="0"/>
    <n v="0"/>
    <n v="0"/>
    <n v="0"/>
  </r>
  <r>
    <x v="146"/>
    <x v="183"/>
    <x v="0"/>
    <n v="4"/>
    <n v="29300"/>
    <s v="효자 3동"/>
    <n v="1"/>
    <n v="0"/>
    <n v="0"/>
    <n v="0"/>
    <n v="0"/>
    <n v="0"/>
    <n v="1"/>
    <n v="0"/>
    <n v="0"/>
    <n v="0"/>
    <n v="1"/>
    <n v="0"/>
    <n v="0"/>
    <n v="0"/>
    <n v="0"/>
    <n v="1"/>
    <n v="0"/>
    <n v="0"/>
    <n v="0"/>
    <n v="0"/>
    <n v="0"/>
  </r>
  <r>
    <x v="146"/>
    <x v="16"/>
    <x v="0"/>
    <n v="4"/>
    <n v="17600"/>
    <s v="퇴계동"/>
    <n v="2"/>
    <n v="1"/>
    <n v="1"/>
    <n v="0"/>
    <n v="0"/>
    <n v="0"/>
    <n v="0"/>
    <n v="0"/>
    <n v="0"/>
    <n v="0"/>
    <n v="0"/>
    <n v="0"/>
    <n v="0"/>
    <n v="0"/>
    <n v="0"/>
    <n v="0"/>
    <n v="0"/>
    <n v="0"/>
    <n v="0"/>
    <n v="0"/>
    <n v="0"/>
  </r>
  <r>
    <x v="146"/>
    <x v="24"/>
    <x v="0"/>
    <n v="4"/>
    <n v="16500"/>
    <s v="후평 2동"/>
    <n v="0"/>
    <n v="0"/>
    <n v="0"/>
    <n v="0"/>
    <n v="1"/>
    <n v="0"/>
    <n v="0"/>
    <n v="1"/>
    <n v="2"/>
    <n v="0"/>
    <n v="0"/>
    <n v="0"/>
    <n v="0"/>
    <n v="0"/>
    <n v="0"/>
    <n v="0"/>
    <n v="0"/>
    <n v="0"/>
    <n v="0"/>
    <n v="0"/>
    <n v="0"/>
  </r>
  <r>
    <x v="146"/>
    <x v="67"/>
    <x v="0"/>
    <n v="9"/>
    <n v="46900"/>
    <s v="신사우동"/>
    <n v="8"/>
    <n v="0"/>
    <n v="0"/>
    <n v="0"/>
    <n v="0"/>
    <n v="0"/>
    <n v="1"/>
    <n v="0"/>
    <n v="0"/>
    <n v="0"/>
    <n v="0"/>
    <n v="0"/>
    <n v="0"/>
    <n v="0"/>
    <n v="0"/>
    <n v="0"/>
    <n v="0"/>
    <n v="0"/>
    <n v="0"/>
    <n v="0"/>
    <n v="0"/>
  </r>
  <r>
    <x v="147"/>
    <x v="114"/>
    <x v="1"/>
    <n v="4"/>
    <n v="21600"/>
    <s v="퇴계동"/>
    <n v="2"/>
    <n v="0"/>
    <n v="0"/>
    <n v="0"/>
    <n v="0"/>
    <n v="0"/>
    <n v="0"/>
    <n v="0"/>
    <n v="0"/>
    <n v="0"/>
    <n v="0"/>
    <n v="0"/>
    <n v="1"/>
    <n v="0"/>
    <n v="0"/>
    <n v="0"/>
    <n v="0"/>
    <n v="1"/>
    <n v="0"/>
    <n v="0"/>
    <n v="0"/>
  </r>
  <r>
    <x v="147"/>
    <x v="99"/>
    <x v="1"/>
    <n v="3"/>
    <n v="15500"/>
    <s v="소양동"/>
    <n v="0"/>
    <n v="0"/>
    <n v="0"/>
    <n v="0"/>
    <n v="0"/>
    <n v="0"/>
    <n v="0"/>
    <n v="0"/>
    <n v="0"/>
    <n v="0"/>
    <n v="1"/>
    <n v="0"/>
    <n v="1"/>
    <n v="0"/>
    <n v="0"/>
    <n v="1"/>
    <n v="0"/>
    <n v="0"/>
    <n v="0"/>
    <n v="0"/>
    <n v="0"/>
  </r>
  <r>
    <x v="147"/>
    <x v="92"/>
    <x v="1"/>
    <n v="4"/>
    <n v="20300"/>
    <s v="퇴계동"/>
    <n v="1"/>
    <n v="0"/>
    <n v="0"/>
    <n v="0"/>
    <n v="1"/>
    <n v="0"/>
    <n v="1"/>
    <n v="0"/>
    <n v="0"/>
    <n v="0"/>
    <n v="0"/>
    <n v="0"/>
    <n v="0"/>
    <n v="0"/>
    <n v="0"/>
    <n v="1"/>
    <n v="0"/>
    <n v="0"/>
    <n v="0"/>
    <n v="0"/>
    <n v="0"/>
  </r>
  <r>
    <x v="147"/>
    <x v="13"/>
    <x v="1"/>
    <n v="4"/>
    <n v="16300"/>
    <s v="후평 3동"/>
    <n v="1"/>
    <n v="0"/>
    <n v="0"/>
    <n v="0"/>
    <n v="0"/>
    <n v="0"/>
    <n v="0"/>
    <n v="0"/>
    <n v="0"/>
    <n v="1"/>
    <n v="0"/>
    <n v="0"/>
    <n v="0"/>
    <n v="0"/>
    <n v="0"/>
    <n v="0"/>
    <n v="2"/>
    <n v="0"/>
    <n v="0"/>
    <n v="0"/>
    <n v="0"/>
  </r>
  <r>
    <x v="147"/>
    <x v="40"/>
    <x v="1"/>
    <n v="4"/>
    <n v="17300"/>
    <s v="후평 3동"/>
    <n v="1"/>
    <n v="1"/>
    <n v="0"/>
    <n v="0"/>
    <n v="0"/>
    <n v="0"/>
    <n v="1"/>
    <n v="0"/>
    <n v="0"/>
    <n v="0"/>
    <n v="0"/>
    <n v="0"/>
    <n v="0"/>
    <n v="0"/>
    <n v="0"/>
    <n v="0"/>
    <n v="1"/>
    <n v="0"/>
    <n v="0"/>
    <n v="0"/>
    <n v="0"/>
  </r>
  <r>
    <x v="147"/>
    <x v="50"/>
    <x v="1"/>
    <n v="3"/>
    <n v="17000"/>
    <s v="후평 3동"/>
    <n v="0"/>
    <n v="1"/>
    <n v="0"/>
    <n v="0"/>
    <n v="1"/>
    <n v="0"/>
    <n v="0"/>
    <n v="0"/>
    <n v="0"/>
    <n v="0"/>
    <n v="0"/>
    <n v="0"/>
    <n v="1"/>
    <n v="0"/>
    <n v="0"/>
    <n v="0"/>
    <n v="0"/>
    <n v="0"/>
    <n v="0"/>
    <n v="0"/>
    <n v="0"/>
  </r>
  <r>
    <x v="147"/>
    <x v="118"/>
    <x v="1"/>
    <n v="9"/>
    <n v="43100"/>
    <s v="효자 1동"/>
    <n v="2"/>
    <n v="0"/>
    <n v="0"/>
    <n v="0"/>
    <n v="0"/>
    <n v="0"/>
    <n v="4"/>
    <n v="0"/>
    <n v="0"/>
    <n v="0"/>
    <n v="0"/>
    <n v="0"/>
    <n v="2"/>
    <n v="0"/>
    <n v="0"/>
    <n v="1"/>
    <n v="0"/>
    <n v="0"/>
    <n v="0"/>
    <n v="0"/>
    <n v="0"/>
  </r>
  <r>
    <x v="147"/>
    <x v="276"/>
    <x v="1"/>
    <n v="4"/>
    <n v="18000"/>
    <s v="강남동"/>
    <n v="0"/>
    <n v="1"/>
    <n v="0"/>
    <n v="0"/>
    <n v="2"/>
    <n v="0"/>
    <n v="0"/>
    <n v="0"/>
    <n v="0"/>
    <n v="0"/>
    <n v="0"/>
    <n v="0"/>
    <n v="0"/>
    <n v="0"/>
    <n v="0"/>
    <n v="1"/>
    <n v="0"/>
    <n v="0"/>
    <n v="0"/>
    <n v="0"/>
    <n v="0"/>
  </r>
  <r>
    <x v="147"/>
    <x v="281"/>
    <x v="1"/>
    <n v="3"/>
    <n v="16100"/>
    <s v="효자 2동"/>
    <n v="2"/>
    <n v="0"/>
    <n v="0"/>
    <n v="0"/>
    <n v="0"/>
    <n v="0"/>
    <n v="0"/>
    <n v="0"/>
    <n v="0"/>
    <n v="0"/>
    <n v="0"/>
    <n v="0"/>
    <n v="0"/>
    <n v="0"/>
    <n v="0"/>
    <n v="1"/>
    <n v="0"/>
    <n v="0"/>
    <n v="0"/>
    <n v="0"/>
    <n v="0"/>
  </r>
  <r>
    <x v="147"/>
    <x v="205"/>
    <x v="1"/>
    <n v="4"/>
    <n v="17300"/>
    <s v="조운동"/>
    <n v="0"/>
    <n v="1"/>
    <n v="0"/>
    <n v="0"/>
    <n v="0"/>
    <n v="1"/>
    <n v="0"/>
    <n v="0"/>
    <n v="1"/>
    <n v="0"/>
    <n v="0"/>
    <n v="1"/>
    <n v="0"/>
    <n v="0"/>
    <n v="0"/>
    <n v="0"/>
    <n v="0"/>
    <n v="0"/>
    <n v="0"/>
    <n v="0"/>
    <n v="0"/>
  </r>
  <r>
    <x v="147"/>
    <x v="336"/>
    <x v="1"/>
    <n v="3"/>
    <n v="15100"/>
    <s v="효자 2동"/>
    <n v="1"/>
    <n v="0"/>
    <n v="0"/>
    <n v="0"/>
    <n v="0"/>
    <n v="0"/>
    <n v="0"/>
    <n v="0"/>
    <n v="0"/>
    <n v="0"/>
    <n v="0"/>
    <n v="1"/>
    <n v="0"/>
    <n v="0"/>
    <n v="0"/>
    <n v="1"/>
    <n v="0"/>
    <n v="0"/>
    <n v="0"/>
    <n v="0"/>
    <n v="0"/>
  </r>
  <r>
    <x v="147"/>
    <x v="337"/>
    <x v="1"/>
    <n v="4"/>
    <n v="20600"/>
    <s v="후평 2동"/>
    <n v="2"/>
    <n v="0"/>
    <n v="0"/>
    <n v="0"/>
    <n v="0"/>
    <n v="0"/>
    <n v="0"/>
    <n v="0"/>
    <n v="0"/>
    <n v="0"/>
    <n v="0"/>
    <n v="0"/>
    <n v="0"/>
    <n v="0"/>
    <n v="0"/>
    <n v="2"/>
    <n v="0"/>
    <n v="0"/>
    <n v="0"/>
    <n v="0"/>
    <n v="0"/>
  </r>
  <r>
    <x v="148"/>
    <x v="114"/>
    <x v="2"/>
    <n v="5"/>
    <n v="23800"/>
    <s v="동면"/>
    <n v="1"/>
    <n v="0"/>
    <n v="0"/>
    <n v="0"/>
    <n v="0"/>
    <n v="1"/>
    <n v="1"/>
    <n v="0"/>
    <n v="1"/>
    <n v="0"/>
    <n v="0"/>
    <n v="0"/>
    <n v="0"/>
    <n v="0"/>
    <n v="1"/>
    <n v="0"/>
    <n v="0"/>
    <n v="0"/>
    <n v="0"/>
    <n v="0"/>
    <n v="0"/>
  </r>
  <r>
    <x v="148"/>
    <x v="143"/>
    <x v="2"/>
    <n v="3"/>
    <n v="14800"/>
    <s v="후평 3동"/>
    <n v="1"/>
    <n v="0"/>
    <n v="0"/>
    <n v="1"/>
    <n v="0"/>
    <n v="0"/>
    <n v="0"/>
    <n v="1"/>
    <n v="0"/>
    <n v="0"/>
    <n v="0"/>
    <n v="0"/>
    <n v="0"/>
    <n v="0"/>
    <n v="0"/>
    <n v="0"/>
    <n v="0"/>
    <n v="0"/>
    <n v="0"/>
    <n v="0"/>
    <n v="0"/>
  </r>
  <r>
    <x v="148"/>
    <x v="121"/>
    <x v="2"/>
    <n v="5"/>
    <n v="24800"/>
    <s v="동내면"/>
    <n v="2"/>
    <n v="1"/>
    <n v="0"/>
    <n v="0"/>
    <n v="0"/>
    <n v="0"/>
    <n v="0"/>
    <n v="0"/>
    <n v="0"/>
    <n v="0"/>
    <n v="0"/>
    <n v="0"/>
    <n v="0"/>
    <n v="1"/>
    <n v="0"/>
    <n v="1"/>
    <n v="0"/>
    <n v="0"/>
    <n v="0"/>
    <n v="0"/>
    <n v="0"/>
  </r>
  <r>
    <x v="148"/>
    <x v="315"/>
    <x v="2"/>
    <n v="3"/>
    <n v="15300"/>
    <s v="후평 1동"/>
    <n v="1"/>
    <n v="0"/>
    <n v="0"/>
    <n v="1"/>
    <n v="0"/>
    <n v="1"/>
    <n v="0"/>
    <n v="0"/>
    <n v="0"/>
    <n v="0"/>
    <n v="0"/>
    <n v="0"/>
    <n v="0"/>
    <n v="0"/>
    <n v="0"/>
    <n v="0"/>
    <n v="0"/>
    <n v="0"/>
    <n v="0"/>
    <n v="0"/>
    <n v="0"/>
  </r>
  <r>
    <x v="148"/>
    <x v="85"/>
    <x v="2"/>
    <n v="3"/>
    <n v="17400"/>
    <s v="퇴계동"/>
    <n v="3"/>
    <n v="0"/>
    <n v="0"/>
    <n v="0"/>
    <n v="0"/>
    <n v="0"/>
    <n v="0"/>
    <n v="0"/>
    <n v="0"/>
    <n v="0"/>
    <n v="0"/>
    <n v="0"/>
    <n v="0"/>
    <n v="0"/>
    <n v="0"/>
    <n v="0"/>
    <n v="0"/>
    <n v="0"/>
    <n v="0"/>
    <n v="0"/>
    <n v="0"/>
  </r>
  <r>
    <x v="148"/>
    <x v="68"/>
    <x v="2"/>
    <n v="3"/>
    <n v="15100"/>
    <s v="후평 3동"/>
    <n v="1"/>
    <n v="0"/>
    <n v="0"/>
    <n v="0"/>
    <n v="0"/>
    <n v="0"/>
    <n v="0"/>
    <n v="0"/>
    <n v="0"/>
    <n v="0"/>
    <n v="0"/>
    <n v="1"/>
    <n v="0"/>
    <n v="0"/>
    <n v="0"/>
    <n v="0"/>
    <n v="0"/>
    <n v="1"/>
    <n v="0"/>
    <n v="0"/>
    <n v="0"/>
  </r>
  <r>
    <x v="148"/>
    <x v="337"/>
    <x v="2"/>
    <n v="5"/>
    <n v="16500"/>
    <s v="후평 3동"/>
    <n v="0"/>
    <n v="0"/>
    <n v="0"/>
    <n v="0"/>
    <n v="0"/>
    <n v="0"/>
    <n v="0"/>
    <n v="0"/>
    <n v="0"/>
    <n v="0"/>
    <n v="0"/>
    <n v="0"/>
    <n v="0"/>
    <n v="0"/>
    <n v="0"/>
    <n v="1"/>
    <n v="4"/>
    <n v="0"/>
    <n v="0"/>
    <n v="0"/>
    <n v="0"/>
  </r>
  <r>
    <x v="149"/>
    <x v="114"/>
    <x v="3"/>
    <n v="3"/>
    <n v="16800"/>
    <s v="석사동"/>
    <n v="1"/>
    <n v="0"/>
    <n v="0"/>
    <n v="0"/>
    <n v="0"/>
    <n v="0"/>
    <n v="0"/>
    <n v="0"/>
    <n v="0"/>
    <n v="0"/>
    <n v="1"/>
    <n v="0"/>
    <n v="0"/>
    <n v="0"/>
    <n v="0"/>
    <n v="1"/>
    <n v="0"/>
    <n v="0"/>
    <n v="0"/>
    <n v="0"/>
    <n v="0"/>
  </r>
  <r>
    <x v="149"/>
    <x v="143"/>
    <x v="3"/>
    <n v="4"/>
    <n v="18600"/>
    <s v="동면"/>
    <n v="2"/>
    <n v="0"/>
    <n v="0"/>
    <n v="0"/>
    <n v="0"/>
    <n v="0"/>
    <n v="0"/>
    <n v="0"/>
    <n v="0"/>
    <n v="1"/>
    <n v="0"/>
    <n v="0"/>
    <n v="0"/>
    <n v="0"/>
    <n v="0"/>
    <n v="0"/>
    <n v="1"/>
    <n v="0"/>
    <n v="0"/>
    <n v="0"/>
    <n v="0"/>
  </r>
  <r>
    <x v="149"/>
    <x v="199"/>
    <x v="3"/>
    <n v="6"/>
    <n v="26700"/>
    <s v="후평 1동"/>
    <n v="4"/>
    <n v="0"/>
    <n v="1"/>
    <n v="1"/>
    <n v="0"/>
    <n v="0"/>
    <n v="0"/>
    <n v="0"/>
    <n v="0"/>
    <n v="0"/>
    <n v="0"/>
    <n v="0"/>
    <n v="0"/>
    <n v="0"/>
    <n v="0"/>
    <n v="0"/>
    <n v="0"/>
    <n v="0"/>
    <n v="0"/>
    <n v="0"/>
    <n v="0"/>
  </r>
  <r>
    <x v="149"/>
    <x v="33"/>
    <x v="3"/>
    <n v="3"/>
    <n v="14300"/>
    <s v="교동"/>
    <n v="1"/>
    <n v="0"/>
    <n v="0"/>
    <n v="0"/>
    <n v="0"/>
    <n v="0"/>
    <n v="0"/>
    <n v="1"/>
    <n v="1"/>
    <n v="0"/>
    <n v="0"/>
    <n v="0"/>
    <n v="0"/>
    <n v="0"/>
    <n v="0"/>
    <n v="0"/>
    <n v="0"/>
    <n v="0"/>
    <n v="0"/>
    <n v="0"/>
    <n v="0"/>
  </r>
  <r>
    <x v="149"/>
    <x v="79"/>
    <x v="3"/>
    <n v="4"/>
    <n v="18000"/>
    <s v="교동"/>
    <n v="0"/>
    <n v="0"/>
    <n v="0"/>
    <n v="1"/>
    <n v="0"/>
    <n v="0"/>
    <n v="1"/>
    <n v="0"/>
    <n v="0"/>
    <n v="0"/>
    <n v="0"/>
    <n v="0"/>
    <n v="0"/>
    <n v="1"/>
    <n v="0"/>
    <n v="0"/>
    <n v="1"/>
    <n v="0"/>
    <n v="0"/>
    <n v="0"/>
    <n v="0"/>
  </r>
  <r>
    <x v="149"/>
    <x v="102"/>
    <x v="3"/>
    <n v="3"/>
    <n v="16400"/>
    <s v="근화동"/>
    <n v="3"/>
    <n v="0"/>
    <n v="0"/>
    <n v="0"/>
    <n v="0"/>
    <n v="0"/>
    <n v="0"/>
    <n v="0"/>
    <n v="0"/>
    <n v="0"/>
    <n v="0"/>
    <n v="0"/>
    <n v="0"/>
    <n v="0"/>
    <n v="0"/>
    <n v="0"/>
    <n v="0"/>
    <n v="0"/>
    <n v="0"/>
    <n v="0"/>
    <n v="0"/>
  </r>
  <r>
    <x v="149"/>
    <x v="269"/>
    <x v="3"/>
    <n v="3"/>
    <n v="14300"/>
    <s v="동면"/>
    <n v="1"/>
    <n v="1"/>
    <n v="0"/>
    <n v="0"/>
    <n v="0"/>
    <n v="0"/>
    <n v="0"/>
    <n v="1"/>
    <n v="0"/>
    <n v="0"/>
    <n v="0"/>
    <n v="0"/>
    <n v="0"/>
    <n v="0"/>
    <n v="0"/>
    <n v="0"/>
    <n v="0"/>
    <n v="0"/>
    <n v="0"/>
    <n v="0"/>
    <n v="0"/>
  </r>
  <r>
    <x v="149"/>
    <x v="195"/>
    <x v="3"/>
    <n v="4"/>
    <n v="20300"/>
    <s v="퇴계동"/>
    <n v="1"/>
    <n v="0"/>
    <n v="0"/>
    <n v="0"/>
    <n v="1"/>
    <n v="0"/>
    <n v="1"/>
    <n v="0"/>
    <n v="0"/>
    <n v="0"/>
    <n v="0"/>
    <n v="0"/>
    <n v="0"/>
    <n v="0"/>
    <n v="0"/>
    <n v="1"/>
    <n v="0"/>
    <n v="0"/>
    <n v="0"/>
    <n v="0"/>
    <n v="0"/>
  </r>
  <r>
    <x v="149"/>
    <x v="147"/>
    <x v="3"/>
    <n v="4"/>
    <n v="14500"/>
    <s v="후평 1동"/>
    <n v="0"/>
    <n v="0"/>
    <n v="0"/>
    <n v="0"/>
    <n v="1"/>
    <n v="0"/>
    <n v="0"/>
    <n v="1"/>
    <n v="0"/>
    <n v="0"/>
    <n v="0"/>
    <n v="0"/>
    <n v="0"/>
    <n v="0"/>
    <n v="0"/>
    <n v="0"/>
    <n v="2"/>
    <n v="0"/>
    <n v="0"/>
    <n v="0"/>
    <n v="0"/>
  </r>
  <r>
    <x v="149"/>
    <x v="16"/>
    <x v="3"/>
    <n v="5"/>
    <n v="23800"/>
    <s v="동면"/>
    <n v="1"/>
    <n v="1"/>
    <n v="0"/>
    <n v="0"/>
    <n v="0"/>
    <n v="0"/>
    <n v="1"/>
    <n v="0"/>
    <n v="0"/>
    <n v="0"/>
    <n v="0"/>
    <n v="0"/>
    <n v="0"/>
    <n v="0"/>
    <n v="0"/>
    <n v="1"/>
    <n v="0"/>
    <n v="1"/>
    <n v="0"/>
    <n v="0"/>
    <n v="0"/>
  </r>
  <r>
    <x v="149"/>
    <x v="228"/>
    <x v="3"/>
    <n v="4"/>
    <n v="18300"/>
    <s v="후평 2동"/>
    <n v="1"/>
    <n v="1"/>
    <n v="0"/>
    <n v="0"/>
    <n v="1"/>
    <n v="0"/>
    <n v="0"/>
    <n v="0"/>
    <n v="0"/>
    <n v="0"/>
    <n v="0"/>
    <n v="0"/>
    <n v="0"/>
    <n v="0"/>
    <n v="0"/>
    <n v="1"/>
    <n v="0"/>
    <n v="0"/>
    <n v="0"/>
    <n v="0"/>
    <n v="0"/>
  </r>
  <r>
    <x v="149"/>
    <x v="5"/>
    <x v="3"/>
    <n v="3"/>
    <n v="14300"/>
    <s v="교동"/>
    <n v="1"/>
    <n v="1"/>
    <n v="0"/>
    <n v="1"/>
    <n v="0"/>
    <n v="0"/>
    <n v="0"/>
    <n v="0"/>
    <n v="0"/>
    <n v="0"/>
    <n v="0"/>
    <n v="0"/>
    <n v="0"/>
    <n v="0"/>
    <n v="0"/>
    <n v="0"/>
    <n v="0"/>
    <n v="0"/>
    <n v="0"/>
    <n v="0"/>
    <n v="0"/>
  </r>
  <r>
    <x v="149"/>
    <x v="233"/>
    <x v="3"/>
    <n v="3"/>
    <n v="24400"/>
    <s v="후평 2동"/>
    <n v="1"/>
    <n v="1"/>
    <n v="0"/>
    <n v="0"/>
    <n v="0"/>
    <n v="0"/>
    <n v="0"/>
    <n v="0"/>
    <n v="0"/>
    <n v="0"/>
    <n v="1"/>
    <n v="0"/>
    <n v="0"/>
    <n v="0"/>
    <n v="0"/>
    <n v="0"/>
    <n v="0"/>
    <n v="0"/>
    <n v="0"/>
    <n v="0"/>
    <n v="0"/>
  </r>
  <r>
    <x v="149"/>
    <x v="60"/>
    <x v="3"/>
    <n v="3"/>
    <n v="15300"/>
    <s v="후평 3동"/>
    <n v="1"/>
    <n v="0"/>
    <n v="0"/>
    <n v="1"/>
    <n v="0"/>
    <n v="0"/>
    <n v="0"/>
    <n v="0"/>
    <n v="0"/>
    <n v="0"/>
    <n v="0"/>
    <n v="0"/>
    <n v="0"/>
    <n v="0"/>
    <n v="0"/>
    <n v="1"/>
    <n v="0"/>
    <n v="0"/>
    <n v="0"/>
    <n v="0"/>
    <n v="0"/>
  </r>
  <r>
    <x v="149"/>
    <x v="310"/>
    <x v="3"/>
    <n v="4"/>
    <n v="19600"/>
    <s v="동면"/>
    <n v="2"/>
    <n v="0"/>
    <n v="0"/>
    <n v="0"/>
    <n v="0"/>
    <n v="0"/>
    <n v="0"/>
    <n v="0"/>
    <n v="1"/>
    <n v="0"/>
    <n v="0"/>
    <n v="0"/>
    <n v="0"/>
    <n v="0"/>
    <n v="0"/>
    <n v="1"/>
    <n v="0"/>
    <n v="0"/>
    <n v="0"/>
    <n v="0"/>
    <n v="0"/>
  </r>
  <r>
    <x v="150"/>
    <x v="45"/>
    <x v="4"/>
    <n v="3"/>
    <n v="14800"/>
    <s v="동면"/>
    <n v="1"/>
    <n v="1"/>
    <n v="0"/>
    <n v="0"/>
    <n v="0"/>
    <n v="1"/>
    <n v="0"/>
    <n v="0"/>
    <n v="0"/>
    <n v="0"/>
    <n v="0"/>
    <n v="0"/>
    <n v="0"/>
    <n v="0"/>
    <n v="0"/>
    <n v="0"/>
    <n v="0"/>
    <n v="0"/>
    <n v="0"/>
    <n v="0"/>
    <n v="0"/>
  </r>
  <r>
    <x v="150"/>
    <x v="134"/>
    <x v="4"/>
    <n v="7"/>
    <n v="30800"/>
    <s v="후평 2동"/>
    <n v="1"/>
    <n v="1"/>
    <n v="0"/>
    <n v="0"/>
    <n v="2"/>
    <n v="0"/>
    <n v="2"/>
    <n v="0"/>
    <n v="0"/>
    <n v="0"/>
    <n v="0"/>
    <n v="0"/>
    <n v="0"/>
    <n v="0"/>
    <n v="0"/>
    <n v="1"/>
    <n v="0"/>
    <n v="0"/>
    <n v="0"/>
    <n v="0"/>
    <n v="0"/>
  </r>
  <r>
    <x v="150"/>
    <x v="91"/>
    <x v="4"/>
    <n v="4"/>
    <n v="18300"/>
    <s v="후평 3동"/>
    <n v="1"/>
    <n v="0"/>
    <n v="0"/>
    <n v="0"/>
    <n v="1"/>
    <n v="0"/>
    <n v="0"/>
    <n v="0"/>
    <n v="1"/>
    <n v="0"/>
    <n v="0"/>
    <n v="0"/>
    <n v="1"/>
    <n v="0"/>
    <n v="0"/>
    <n v="0"/>
    <n v="0"/>
    <n v="0"/>
    <n v="0"/>
    <n v="0"/>
    <n v="0"/>
  </r>
  <r>
    <x v="150"/>
    <x v="183"/>
    <x v="4"/>
    <n v="4"/>
    <n v="17300"/>
    <s v="동면"/>
    <n v="0"/>
    <n v="0"/>
    <n v="0"/>
    <n v="0"/>
    <n v="2"/>
    <n v="0"/>
    <n v="1"/>
    <n v="0"/>
    <n v="0"/>
    <n v="0"/>
    <n v="0"/>
    <n v="1"/>
    <n v="0"/>
    <n v="0"/>
    <n v="0"/>
    <n v="0"/>
    <n v="0"/>
    <n v="0"/>
    <n v="0"/>
    <n v="0"/>
    <n v="0"/>
  </r>
  <r>
    <x v="150"/>
    <x v="291"/>
    <x v="4"/>
    <n v="3"/>
    <n v="14300"/>
    <s v="동면"/>
    <n v="1"/>
    <n v="0"/>
    <n v="0"/>
    <n v="1"/>
    <n v="0"/>
    <n v="0"/>
    <n v="0"/>
    <n v="0"/>
    <n v="1"/>
    <n v="0"/>
    <n v="0"/>
    <n v="0"/>
    <n v="0"/>
    <n v="0"/>
    <n v="0"/>
    <n v="0"/>
    <n v="0"/>
    <n v="0"/>
    <n v="0"/>
    <n v="0"/>
    <n v="0"/>
  </r>
  <r>
    <x v="150"/>
    <x v="313"/>
    <x v="4"/>
    <n v="4"/>
    <n v="14000"/>
    <s v="후평 2동"/>
    <n v="0"/>
    <n v="0"/>
    <n v="1"/>
    <n v="0"/>
    <n v="2"/>
    <n v="0"/>
    <n v="0"/>
    <n v="0"/>
    <n v="1"/>
    <n v="0"/>
    <n v="0"/>
    <n v="0"/>
    <n v="0"/>
    <n v="0"/>
    <n v="0"/>
    <n v="0"/>
    <n v="0"/>
    <n v="0"/>
    <n v="0"/>
    <n v="0"/>
    <n v="0"/>
  </r>
  <r>
    <x v="151"/>
    <x v="11"/>
    <x v="5"/>
    <n v="4"/>
    <n v="18100"/>
    <s v="효자 2동"/>
    <n v="3"/>
    <n v="0"/>
    <n v="0"/>
    <n v="0"/>
    <n v="0"/>
    <n v="0"/>
    <n v="0"/>
    <n v="0"/>
    <n v="0"/>
    <n v="0"/>
    <n v="0"/>
    <n v="0"/>
    <n v="0"/>
    <n v="0"/>
    <n v="0"/>
    <n v="0"/>
    <n v="1"/>
    <n v="0"/>
    <n v="0"/>
    <n v="0"/>
    <n v="0"/>
  </r>
  <r>
    <x v="151"/>
    <x v="78"/>
    <x v="5"/>
    <n v="5"/>
    <n v="26000"/>
    <s v="후평 1동"/>
    <n v="5"/>
    <n v="0"/>
    <n v="0"/>
    <n v="0"/>
    <n v="0"/>
    <n v="0"/>
    <n v="0"/>
    <n v="0"/>
    <n v="0"/>
    <n v="0"/>
    <n v="0"/>
    <n v="0"/>
    <n v="0"/>
    <n v="0"/>
    <n v="0"/>
    <n v="0"/>
    <n v="0"/>
    <n v="0"/>
    <n v="0"/>
    <n v="0"/>
    <n v="0"/>
  </r>
  <r>
    <x v="151"/>
    <x v="141"/>
    <x v="5"/>
    <n v="5"/>
    <n v="22600"/>
    <s v="소양동"/>
    <n v="2"/>
    <n v="1"/>
    <n v="0"/>
    <n v="0"/>
    <n v="1"/>
    <n v="0"/>
    <n v="0"/>
    <n v="1"/>
    <n v="0"/>
    <n v="0"/>
    <n v="0"/>
    <n v="0"/>
    <n v="0"/>
    <n v="0"/>
    <n v="0"/>
    <n v="0"/>
    <n v="0"/>
    <n v="0"/>
    <n v="0"/>
    <n v="0"/>
    <n v="0"/>
  </r>
  <r>
    <x v="151"/>
    <x v="47"/>
    <x v="5"/>
    <n v="6"/>
    <n v="30300"/>
    <s v="신사우동"/>
    <n v="1"/>
    <n v="0"/>
    <n v="0"/>
    <n v="0"/>
    <n v="1"/>
    <n v="3"/>
    <n v="1"/>
    <n v="0"/>
    <n v="0"/>
    <n v="0"/>
    <n v="0"/>
    <n v="0"/>
    <n v="0"/>
    <n v="0"/>
    <n v="0"/>
    <n v="0"/>
    <n v="0"/>
    <n v="0"/>
    <n v="0"/>
    <n v="0"/>
    <n v="0"/>
  </r>
  <r>
    <x v="151"/>
    <x v="241"/>
    <x v="5"/>
    <n v="4"/>
    <n v="21200"/>
    <s v="후평 3동"/>
    <n v="4"/>
    <n v="0"/>
    <n v="0"/>
    <n v="0"/>
    <n v="0"/>
    <n v="0"/>
    <n v="0"/>
    <n v="0"/>
    <n v="0"/>
    <n v="0"/>
    <n v="0"/>
    <n v="0"/>
    <n v="0"/>
    <n v="0"/>
    <n v="0"/>
    <n v="0"/>
    <n v="0"/>
    <n v="0"/>
    <n v="0"/>
    <n v="0"/>
    <n v="0"/>
  </r>
  <r>
    <x v="151"/>
    <x v="163"/>
    <x v="5"/>
    <n v="9"/>
    <n v="41400"/>
    <s v="후평 3동"/>
    <n v="3"/>
    <n v="0"/>
    <n v="0"/>
    <n v="0"/>
    <n v="2"/>
    <n v="0"/>
    <n v="2"/>
    <n v="0"/>
    <n v="0"/>
    <n v="0"/>
    <n v="0"/>
    <n v="0"/>
    <n v="0"/>
    <n v="0"/>
    <n v="0"/>
    <n v="2"/>
    <n v="0"/>
    <n v="0"/>
    <n v="0"/>
    <n v="0"/>
    <n v="0"/>
  </r>
  <r>
    <x v="151"/>
    <x v="164"/>
    <x v="5"/>
    <n v="4"/>
    <n v="18300"/>
    <s v="퇴계동"/>
    <n v="1"/>
    <n v="2"/>
    <n v="0"/>
    <n v="0"/>
    <n v="0"/>
    <n v="0"/>
    <n v="0"/>
    <n v="0"/>
    <n v="1"/>
    <n v="0"/>
    <n v="0"/>
    <n v="0"/>
    <n v="0"/>
    <n v="0"/>
    <n v="0"/>
    <n v="0"/>
    <n v="0"/>
    <n v="0"/>
    <n v="0"/>
    <n v="0"/>
    <n v="0"/>
  </r>
  <r>
    <x v="151"/>
    <x v="312"/>
    <x v="5"/>
    <n v="6"/>
    <n v="27200"/>
    <s v="동내면"/>
    <n v="4"/>
    <n v="0"/>
    <n v="0"/>
    <n v="0"/>
    <n v="0"/>
    <n v="0"/>
    <n v="0"/>
    <n v="0"/>
    <n v="0"/>
    <n v="0"/>
    <n v="0"/>
    <n v="0"/>
    <n v="0"/>
    <n v="0"/>
    <n v="0"/>
    <n v="0"/>
    <n v="2"/>
    <n v="0"/>
    <n v="0"/>
    <n v="0"/>
    <n v="0"/>
  </r>
  <r>
    <x v="151"/>
    <x v="239"/>
    <x v="5"/>
    <n v="4"/>
    <n v="19800"/>
    <s v="교동"/>
    <n v="2"/>
    <n v="0"/>
    <n v="0"/>
    <n v="0"/>
    <n v="0"/>
    <n v="0"/>
    <n v="1"/>
    <n v="0"/>
    <n v="0"/>
    <n v="0"/>
    <n v="1"/>
    <n v="0"/>
    <n v="0"/>
    <n v="0"/>
    <n v="0"/>
    <n v="0"/>
    <n v="0"/>
    <n v="0"/>
    <n v="0"/>
    <n v="0"/>
    <n v="0"/>
  </r>
  <r>
    <x v="151"/>
    <x v="258"/>
    <x v="5"/>
    <n v="5"/>
    <n v="26900"/>
    <s v="신사우동"/>
    <n v="3"/>
    <n v="0"/>
    <n v="0"/>
    <n v="1"/>
    <n v="0"/>
    <n v="0"/>
    <n v="0"/>
    <n v="0"/>
    <n v="0"/>
    <n v="0"/>
    <n v="0"/>
    <n v="0"/>
    <n v="0"/>
    <n v="0"/>
    <n v="0"/>
    <n v="1"/>
    <n v="0"/>
    <n v="0"/>
    <n v="0"/>
    <n v="0"/>
    <n v="0"/>
  </r>
  <r>
    <x v="152"/>
    <x v="98"/>
    <x v="0"/>
    <n v="7"/>
    <n v="35700"/>
    <s v="석사동"/>
    <n v="4"/>
    <n v="0"/>
    <n v="0"/>
    <n v="0"/>
    <n v="0"/>
    <n v="0"/>
    <n v="2"/>
    <n v="0"/>
    <n v="0"/>
    <n v="0"/>
    <n v="0"/>
    <n v="0"/>
    <n v="1"/>
    <n v="0"/>
    <n v="0"/>
    <n v="0"/>
    <n v="0"/>
    <n v="0"/>
    <n v="0"/>
    <n v="0"/>
    <n v="0"/>
  </r>
  <r>
    <x v="152"/>
    <x v="100"/>
    <x v="0"/>
    <n v="7"/>
    <n v="28300"/>
    <s v="후평 2동"/>
    <n v="2"/>
    <n v="1"/>
    <n v="1"/>
    <n v="0"/>
    <n v="1"/>
    <n v="0"/>
    <n v="0"/>
    <n v="0"/>
    <n v="0"/>
    <n v="0"/>
    <n v="0"/>
    <n v="0"/>
    <n v="1"/>
    <n v="0"/>
    <n v="0"/>
    <n v="1"/>
    <n v="0"/>
    <n v="0"/>
    <n v="0"/>
    <n v="0"/>
    <n v="0"/>
  </r>
  <r>
    <x v="152"/>
    <x v="231"/>
    <x v="0"/>
    <n v="4"/>
    <n v="17000"/>
    <s v="후평 2동"/>
    <n v="2"/>
    <n v="2"/>
    <n v="0"/>
    <n v="0"/>
    <n v="0"/>
    <n v="0"/>
    <n v="0"/>
    <n v="0"/>
    <n v="0"/>
    <n v="0"/>
    <n v="0"/>
    <n v="0"/>
    <n v="0"/>
    <n v="0"/>
    <n v="0"/>
    <n v="0"/>
    <n v="0"/>
    <n v="0"/>
    <n v="0"/>
    <n v="0"/>
    <n v="0"/>
  </r>
  <r>
    <x v="152"/>
    <x v="133"/>
    <x v="0"/>
    <n v="7"/>
    <n v="28800"/>
    <s v="동면"/>
    <n v="1"/>
    <n v="0"/>
    <n v="0"/>
    <n v="0"/>
    <n v="0"/>
    <n v="0"/>
    <n v="2"/>
    <n v="0"/>
    <n v="1"/>
    <n v="0"/>
    <n v="0"/>
    <n v="0"/>
    <n v="0"/>
    <n v="0"/>
    <n v="0"/>
    <n v="1"/>
    <n v="2"/>
    <n v="0"/>
    <n v="0"/>
    <n v="0"/>
    <n v="0"/>
  </r>
  <r>
    <x v="152"/>
    <x v="186"/>
    <x v="0"/>
    <n v="4"/>
    <n v="18300"/>
    <s v="후평 3동"/>
    <n v="1"/>
    <n v="2"/>
    <n v="0"/>
    <n v="0"/>
    <n v="0"/>
    <n v="0"/>
    <n v="1"/>
    <n v="0"/>
    <n v="0"/>
    <n v="0"/>
    <n v="0"/>
    <n v="0"/>
    <n v="0"/>
    <n v="0"/>
    <n v="0"/>
    <n v="0"/>
    <n v="0"/>
    <n v="0"/>
    <n v="0"/>
    <n v="0"/>
    <n v="0"/>
  </r>
  <r>
    <x v="152"/>
    <x v="40"/>
    <x v="0"/>
    <n v="5"/>
    <n v="21900"/>
    <s v="후평 3동"/>
    <n v="2"/>
    <n v="0"/>
    <n v="0"/>
    <n v="1"/>
    <n v="0"/>
    <n v="0"/>
    <n v="0"/>
    <n v="0"/>
    <n v="0"/>
    <n v="0"/>
    <n v="0"/>
    <n v="1"/>
    <n v="0"/>
    <n v="0"/>
    <n v="0"/>
    <n v="0"/>
    <n v="1"/>
    <n v="0"/>
    <n v="0"/>
    <n v="0"/>
    <n v="0"/>
  </r>
  <r>
    <x v="152"/>
    <x v="147"/>
    <x v="0"/>
    <n v="4"/>
    <n v="19800"/>
    <s v="조운동"/>
    <n v="1"/>
    <n v="0"/>
    <n v="0"/>
    <n v="1"/>
    <n v="0"/>
    <n v="0"/>
    <n v="1"/>
    <n v="0"/>
    <n v="0"/>
    <n v="0"/>
    <n v="0"/>
    <n v="0"/>
    <n v="0"/>
    <n v="0"/>
    <n v="0"/>
    <n v="1"/>
    <n v="0"/>
    <n v="0"/>
    <n v="0"/>
    <n v="0"/>
    <n v="0"/>
  </r>
  <r>
    <x v="152"/>
    <x v="158"/>
    <x v="0"/>
    <n v="6"/>
    <n v="23300"/>
    <s v="동면"/>
    <n v="1"/>
    <n v="1"/>
    <n v="0"/>
    <n v="0"/>
    <n v="0"/>
    <n v="0"/>
    <n v="0"/>
    <n v="0"/>
    <n v="1"/>
    <n v="0"/>
    <n v="0"/>
    <n v="0"/>
    <n v="0"/>
    <n v="0"/>
    <n v="0"/>
    <n v="1"/>
    <n v="2"/>
    <n v="0"/>
    <n v="0"/>
    <n v="0"/>
    <n v="0"/>
  </r>
  <r>
    <x v="152"/>
    <x v="239"/>
    <x v="0"/>
    <n v="4"/>
    <n v="19600"/>
    <s v="효자 3동"/>
    <n v="2"/>
    <n v="1"/>
    <n v="0"/>
    <n v="0"/>
    <n v="0"/>
    <n v="0"/>
    <n v="0"/>
    <n v="0"/>
    <n v="0"/>
    <n v="0"/>
    <n v="0"/>
    <n v="0"/>
    <n v="1"/>
    <n v="0"/>
    <n v="0"/>
    <n v="0"/>
    <n v="0"/>
    <n v="0"/>
    <n v="0"/>
    <n v="0"/>
    <n v="0"/>
  </r>
  <r>
    <x v="152"/>
    <x v="338"/>
    <x v="0"/>
    <n v="4"/>
    <n v="17600"/>
    <s v="소양동"/>
    <n v="2"/>
    <n v="1"/>
    <n v="0"/>
    <n v="0"/>
    <n v="0"/>
    <n v="0"/>
    <n v="0"/>
    <n v="0"/>
    <n v="0"/>
    <n v="0"/>
    <n v="0"/>
    <n v="0"/>
    <n v="0"/>
    <n v="0"/>
    <n v="0"/>
    <n v="0"/>
    <n v="1"/>
    <n v="0"/>
    <n v="0"/>
    <n v="0"/>
    <n v="0"/>
  </r>
  <r>
    <x v="152"/>
    <x v="291"/>
    <x v="0"/>
    <n v="3"/>
    <n v="14800"/>
    <s v="효자 2동"/>
    <n v="1"/>
    <n v="1"/>
    <n v="0"/>
    <n v="0"/>
    <n v="0"/>
    <n v="0"/>
    <n v="0"/>
    <n v="0"/>
    <n v="0"/>
    <n v="0"/>
    <n v="0"/>
    <n v="0"/>
    <n v="1"/>
    <n v="0"/>
    <n v="0"/>
    <n v="0"/>
    <n v="0"/>
    <n v="0"/>
    <n v="0"/>
    <n v="0"/>
    <n v="0"/>
  </r>
  <r>
    <x v="152"/>
    <x v="339"/>
    <x v="0"/>
    <n v="3"/>
    <n v="14800"/>
    <s v="후평 1동"/>
    <n v="1"/>
    <n v="0"/>
    <n v="0"/>
    <n v="0"/>
    <n v="1"/>
    <n v="0"/>
    <n v="0"/>
    <n v="0"/>
    <n v="0"/>
    <n v="0"/>
    <n v="0"/>
    <n v="0"/>
    <n v="1"/>
    <n v="0"/>
    <n v="0"/>
    <n v="0"/>
    <n v="0"/>
    <n v="0"/>
    <n v="0"/>
    <n v="0"/>
    <n v="0"/>
  </r>
  <r>
    <x v="153"/>
    <x v="42"/>
    <x v="1"/>
    <n v="3"/>
    <n v="16300"/>
    <s v="석사동"/>
    <n v="1"/>
    <n v="0"/>
    <n v="0"/>
    <n v="0"/>
    <n v="0"/>
    <n v="0"/>
    <n v="1"/>
    <n v="1"/>
    <n v="0"/>
    <n v="0"/>
    <n v="0"/>
    <n v="0"/>
    <n v="0"/>
    <n v="0"/>
    <n v="0"/>
    <n v="0"/>
    <n v="0"/>
    <n v="0"/>
    <n v="0"/>
    <n v="0"/>
    <n v="0"/>
  </r>
  <r>
    <x v="153"/>
    <x v="121"/>
    <x v="1"/>
    <n v="5"/>
    <n v="21800"/>
    <s v="동면"/>
    <n v="1"/>
    <n v="0"/>
    <n v="0"/>
    <n v="1"/>
    <n v="0"/>
    <n v="0"/>
    <n v="0"/>
    <n v="1"/>
    <n v="0"/>
    <n v="0"/>
    <n v="0"/>
    <n v="0"/>
    <n v="0"/>
    <n v="0"/>
    <n v="0"/>
    <n v="0"/>
    <n v="1"/>
    <n v="1"/>
    <n v="0"/>
    <n v="0"/>
    <n v="0"/>
  </r>
  <r>
    <x v="153"/>
    <x v="178"/>
    <x v="1"/>
    <n v="4"/>
    <n v="19600"/>
    <s v="후평 1동"/>
    <n v="2"/>
    <n v="0"/>
    <n v="0"/>
    <n v="0"/>
    <n v="0"/>
    <n v="0"/>
    <n v="1"/>
    <n v="0"/>
    <n v="1"/>
    <n v="0"/>
    <n v="0"/>
    <n v="0"/>
    <n v="0"/>
    <n v="0"/>
    <n v="0"/>
    <n v="0"/>
    <n v="0"/>
    <n v="0"/>
    <n v="0"/>
    <n v="0"/>
    <n v="0"/>
  </r>
  <r>
    <x v="153"/>
    <x v="75"/>
    <x v="1"/>
    <n v="4"/>
    <n v="20100"/>
    <s v="후평 3동"/>
    <n v="2"/>
    <n v="0"/>
    <n v="0"/>
    <n v="0"/>
    <n v="0"/>
    <n v="0"/>
    <n v="0"/>
    <n v="1"/>
    <n v="0"/>
    <n v="0"/>
    <n v="1"/>
    <n v="0"/>
    <n v="0"/>
    <n v="0"/>
    <n v="0"/>
    <n v="0"/>
    <n v="0"/>
    <n v="0"/>
    <n v="0"/>
    <n v="0"/>
    <n v="0"/>
  </r>
  <r>
    <x v="153"/>
    <x v="247"/>
    <x v="1"/>
    <n v="3"/>
    <n v="15800"/>
    <s v="후평 1동"/>
    <n v="1"/>
    <n v="0"/>
    <n v="0"/>
    <n v="0"/>
    <n v="0"/>
    <n v="0"/>
    <n v="1"/>
    <n v="0"/>
    <n v="0"/>
    <n v="0"/>
    <n v="0"/>
    <n v="0"/>
    <n v="0"/>
    <n v="0"/>
    <n v="0"/>
    <n v="0"/>
    <n v="0"/>
    <n v="1"/>
    <n v="0"/>
    <n v="0"/>
    <n v="0"/>
  </r>
  <r>
    <x v="153"/>
    <x v="155"/>
    <x v="1"/>
    <n v="3"/>
    <n v="14300"/>
    <s v="동면"/>
    <n v="1"/>
    <n v="0"/>
    <n v="0"/>
    <n v="1"/>
    <n v="0"/>
    <n v="0"/>
    <n v="0"/>
    <n v="0"/>
    <n v="1"/>
    <n v="0"/>
    <n v="0"/>
    <n v="0"/>
    <n v="0"/>
    <n v="0"/>
    <n v="0"/>
    <n v="0"/>
    <n v="0"/>
    <n v="0"/>
    <n v="0"/>
    <n v="0"/>
    <n v="0"/>
  </r>
  <r>
    <x v="153"/>
    <x v="243"/>
    <x v="1"/>
    <n v="4"/>
    <n v="19300"/>
    <s v="강남동"/>
    <n v="1"/>
    <n v="0"/>
    <n v="0"/>
    <n v="0"/>
    <n v="0"/>
    <n v="0"/>
    <n v="0"/>
    <n v="0"/>
    <n v="0"/>
    <n v="0"/>
    <n v="0"/>
    <n v="0"/>
    <n v="0"/>
    <n v="0"/>
    <n v="0"/>
    <n v="2"/>
    <n v="1"/>
    <n v="0"/>
    <n v="0"/>
    <n v="0"/>
    <n v="0"/>
  </r>
  <r>
    <x v="153"/>
    <x v="330"/>
    <x v="1"/>
    <n v="5"/>
    <n v="19300"/>
    <s v="교동"/>
    <n v="1"/>
    <n v="1"/>
    <n v="1"/>
    <n v="1"/>
    <n v="1"/>
    <n v="0"/>
    <n v="0"/>
    <n v="0"/>
    <n v="0"/>
    <n v="0"/>
    <n v="0"/>
    <n v="0"/>
    <n v="0"/>
    <n v="0"/>
    <n v="0"/>
    <n v="0"/>
    <n v="0"/>
    <n v="0"/>
    <n v="0"/>
    <n v="0"/>
    <n v="0"/>
  </r>
  <r>
    <x v="154"/>
    <x v="114"/>
    <x v="2"/>
    <n v="6"/>
    <n v="29000"/>
    <s v="효자 2동"/>
    <n v="0"/>
    <n v="0"/>
    <n v="0"/>
    <n v="0"/>
    <n v="0"/>
    <n v="0"/>
    <n v="6"/>
    <n v="0"/>
    <n v="0"/>
    <n v="0"/>
    <n v="0"/>
    <n v="0"/>
    <n v="0"/>
    <n v="0"/>
    <n v="0"/>
    <n v="0"/>
    <n v="0"/>
    <n v="0"/>
    <n v="0"/>
    <n v="0"/>
    <n v="0"/>
  </r>
  <r>
    <x v="154"/>
    <x v="274"/>
    <x v="2"/>
    <n v="4"/>
    <n v="20600"/>
    <s v="후평 3동"/>
    <n v="2"/>
    <n v="0"/>
    <n v="0"/>
    <n v="0"/>
    <n v="0"/>
    <n v="0"/>
    <n v="2"/>
    <n v="0"/>
    <n v="0"/>
    <n v="0"/>
    <n v="0"/>
    <n v="0"/>
    <n v="0"/>
    <n v="0"/>
    <n v="0"/>
    <n v="0"/>
    <n v="0"/>
    <n v="0"/>
    <n v="0"/>
    <n v="0"/>
    <n v="0"/>
  </r>
  <r>
    <x v="154"/>
    <x v="288"/>
    <x v="2"/>
    <n v="3"/>
    <n v="15100"/>
    <s v="소양동"/>
    <n v="1"/>
    <n v="0"/>
    <n v="0"/>
    <n v="0"/>
    <n v="0"/>
    <n v="0"/>
    <n v="1"/>
    <n v="0"/>
    <n v="0"/>
    <n v="0"/>
    <n v="0"/>
    <n v="1"/>
    <n v="0"/>
    <n v="0"/>
    <n v="0"/>
    <n v="0"/>
    <n v="0"/>
    <n v="0"/>
    <n v="0"/>
    <n v="0"/>
    <n v="0"/>
  </r>
  <r>
    <x v="154"/>
    <x v="221"/>
    <x v="2"/>
    <n v="4"/>
    <n v="19600"/>
    <s v="퇴계동"/>
    <n v="2"/>
    <n v="0"/>
    <n v="0"/>
    <n v="0"/>
    <n v="1"/>
    <n v="0"/>
    <n v="0"/>
    <n v="0"/>
    <n v="1"/>
    <n v="0"/>
    <n v="0"/>
    <n v="0"/>
    <n v="0"/>
    <n v="0"/>
    <n v="0"/>
    <n v="0"/>
    <n v="0"/>
    <n v="0"/>
    <n v="0"/>
    <n v="0"/>
    <n v="0"/>
  </r>
  <r>
    <x v="154"/>
    <x v="286"/>
    <x v="2"/>
    <n v="3"/>
    <n v="14800"/>
    <s v="효자 2동"/>
    <n v="2"/>
    <n v="0"/>
    <n v="0"/>
    <n v="1"/>
    <n v="0"/>
    <n v="0"/>
    <n v="0"/>
    <n v="0"/>
    <n v="0"/>
    <n v="0"/>
    <n v="0"/>
    <n v="0"/>
    <n v="0"/>
    <n v="0"/>
    <n v="0"/>
    <n v="0"/>
    <n v="0"/>
    <n v="0"/>
    <n v="0"/>
    <n v="0"/>
    <n v="0"/>
  </r>
  <r>
    <x v="154"/>
    <x v="280"/>
    <x v="2"/>
    <n v="4"/>
    <n v="18300"/>
    <s v="후평 3동"/>
    <n v="1"/>
    <n v="0"/>
    <n v="0"/>
    <n v="0"/>
    <n v="2"/>
    <n v="0"/>
    <n v="0"/>
    <n v="0"/>
    <n v="0"/>
    <n v="0"/>
    <n v="0"/>
    <n v="0"/>
    <n v="1"/>
    <n v="0"/>
    <n v="0"/>
    <n v="0"/>
    <n v="0"/>
    <n v="0"/>
    <n v="0"/>
    <n v="0"/>
    <n v="0"/>
  </r>
  <r>
    <x v="154"/>
    <x v="330"/>
    <x v="2"/>
    <n v="3"/>
    <n v="15800"/>
    <s v="후평 2동"/>
    <n v="1"/>
    <n v="0"/>
    <n v="0"/>
    <n v="0"/>
    <n v="0"/>
    <n v="0"/>
    <n v="0"/>
    <n v="0"/>
    <n v="0"/>
    <n v="0"/>
    <n v="0"/>
    <n v="0"/>
    <n v="0"/>
    <n v="0"/>
    <n v="1"/>
    <n v="1"/>
    <n v="0"/>
    <n v="0"/>
    <n v="0"/>
    <n v="0"/>
    <n v="0"/>
  </r>
  <r>
    <x v="154"/>
    <x v="239"/>
    <x v="2"/>
    <n v="3"/>
    <n v="15800"/>
    <s v="소양동"/>
    <n v="1"/>
    <n v="0"/>
    <n v="0"/>
    <n v="0"/>
    <n v="0"/>
    <n v="0"/>
    <n v="0"/>
    <n v="0"/>
    <n v="0"/>
    <n v="0"/>
    <n v="0"/>
    <n v="0"/>
    <n v="2"/>
    <n v="0"/>
    <n v="0"/>
    <n v="0"/>
    <n v="0"/>
    <n v="0"/>
    <n v="0"/>
    <n v="0"/>
    <n v="0"/>
  </r>
  <r>
    <x v="155"/>
    <x v="114"/>
    <x v="3"/>
    <n v="4"/>
    <n v="17300"/>
    <s v="후평 2동"/>
    <n v="2"/>
    <n v="0"/>
    <n v="0"/>
    <n v="0"/>
    <n v="0"/>
    <n v="0"/>
    <n v="0"/>
    <n v="1"/>
    <n v="0"/>
    <n v="0"/>
    <n v="0"/>
    <n v="0"/>
    <n v="0"/>
    <n v="0"/>
    <n v="0"/>
    <n v="0"/>
    <n v="1"/>
    <n v="0"/>
    <n v="0"/>
    <n v="0"/>
    <n v="0"/>
  </r>
  <r>
    <x v="155"/>
    <x v="114"/>
    <x v="3"/>
    <n v="5"/>
    <n v="21800"/>
    <s v="효자 1동"/>
    <n v="1"/>
    <n v="0"/>
    <n v="0"/>
    <n v="0"/>
    <n v="0"/>
    <n v="0"/>
    <n v="0"/>
    <n v="0"/>
    <n v="1"/>
    <n v="0"/>
    <n v="2"/>
    <n v="0"/>
    <n v="0"/>
    <n v="0"/>
    <n v="0"/>
    <n v="0"/>
    <n v="1"/>
    <n v="0"/>
    <n v="0"/>
    <n v="0"/>
    <n v="0"/>
  </r>
  <r>
    <x v="155"/>
    <x v="54"/>
    <x v="3"/>
    <n v="11"/>
    <n v="44100"/>
    <s v="후평 3동"/>
    <n v="0"/>
    <n v="2"/>
    <n v="0"/>
    <n v="0"/>
    <n v="2"/>
    <n v="0"/>
    <n v="0"/>
    <n v="4"/>
    <n v="0"/>
    <n v="0"/>
    <n v="0"/>
    <n v="2"/>
    <n v="1"/>
    <n v="0"/>
    <n v="0"/>
    <n v="0"/>
    <n v="0"/>
    <n v="0"/>
    <n v="0"/>
    <n v="0"/>
    <n v="0"/>
  </r>
  <r>
    <x v="155"/>
    <x v="191"/>
    <x v="3"/>
    <n v="10"/>
    <n v="45400"/>
    <s v="조운동"/>
    <n v="8"/>
    <n v="1"/>
    <n v="1"/>
    <n v="0"/>
    <n v="0"/>
    <n v="0"/>
    <n v="0"/>
    <n v="0"/>
    <n v="0"/>
    <n v="0"/>
    <n v="0"/>
    <n v="0"/>
    <n v="0"/>
    <n v="0"/>
    <n v="0"/>
    <n v="0"/>
    <n v="0"/>
    <n v="0"/>
    <n v="0"/>
    <n v="0"/>
    <n v="0"/>
  </r>
  <r>
    <x v="155"/>
    <x v="134"/>
    <x v="3"/>
    <n v="4"/>
    <n v="16000"/>
    <s v="효자 3동"/>
    <n v="0"/>
    <n v="1"/>
    <n v="1"/>
    <n v="0"/>
    <n v="0"/>
    <n v="0"/>
    <n v="0"/>
    <n v="0"/>
    <n v="0"/>
    <n v="1"/>
    <n v="0"/>
    <n v="0"/>
    <n v="1"/>
    <n v="0"/>
    <n v="0"/>
    <n v="0"/>
    <n v="0"/>
    <n v="0"/>
    <n v="0"/>
    <n v="0"/>
    <n v="0"/>
  </r>
  <r>
    <x v="155"/>
    <x v="141"/>
    <x v="3"/>
    <n v="4"/>
    <n v="18000"/>
    <s v="후평 3동"/>
    <n v="0"/>
    <n v="1"/>
    <n v="0"/>
    <n v="0"/>
    <n v="1"/>
    <n v="0"/>
    <n v="0"/>
    <n v="0"/>
    <n v="0"/>
    <n v="0"/>
    <n v="0"/>
    <n v="0"/>
    <n v="1"/>
    <n v="0"/>
    <n v="0"/>
    <n v="0"/>
    <n v="0"/>
    <n v="0"/>
    <n v="1"/>
    <n v="0"/>
    <n v="0"/>
  </r>
  <r>
    <x v="155"/>
    <x v="23"/>
    <x v="3"/>
    <n v="4"/>
    <n v="18300"/>
    <s v="석사동"/>
    <n v="1"/>
    <n v="1"/>
    <n v="0"/>
    <n v="0"/>
    <n v="2"/>
    <n v="0"/>
    <n v="0"/>
    <n v="0"/>
    <n v="0"/>
    <n v="0"/>
    <n v="0"/>
    <n v="0"/>
    <n v="0"/>
    <n v="0"/>
    <n v="0"/>
    <n v="0"/>
    <n v="0"/>
    <n v="0"/>
    <n v="0"/>
    <n v="0"/>
    <n v="0"/>
  </r>
  <r>
    <x v="155"/>
    <x v="155"/>
    <x v="3"/>
    <n v="3"/>
    <n v="14800"/>
    <s v="소양동"/>
    <n v="1"/>
    <n v="1"/>
    <n v="0"/>
    <n v="0"/>
    <n v="0"/>
    <n v="0"/>
    <n v="1"/>
    <n v="0"/>
    <n v="0"/>
    <n v="0"/>
    <n v="0"/>
    <n v="0"/>
    <n v="0"/>
    <n v="0"/>
    <n v="0"/>
    <n v="0"/>
    <n v="0"/>
    <n v="0"/>
    <n v="0"/>
    <n v="0"/>
    <n v="0"/>
  </r>
  <r>
    <x v="155"/>
    <x v="280"/>
    <x v="3"/>
    <n v="5"/>
    <n v="24400"/>
    <s v="교동"/>
    <n v="3"/>
    <n v="0"/>
    <n v="0"/>
    <n v="0"/>
    <n v="0"/>
    <n v="0"/>
    <n v="0"/>
    <n v="0"/>
    <n v="1"/>
    <n v="0"/>
    <n v="0"/>
    <n v="0"/>
    <n v="0"/>
    <n v="0"/>
    <n v="0"/>
    <n v="1"/>
    <n v="0"/>
    <n v="0"/>
    <n v="0"/>
    <n v="0"/>
    <n v="0"/>
  </r>
  <r>
    <x v="155"/>
    <x v="210"/>
    <x v="3"/>
    <n v="4"/>
    <n v="14500"/>
    <s v="동면"/>
    <n v="0"/>
    <n v="1"/>
    <n v="1"/>
    <n v="1"/>
    <n v="0"/>
    <n v="0"/>
    <n v="0"/>
    <n v="0"/>
    <n v="1"/>
    <n v="0"/>
    <n v="0"/>
    <n v="0"/>
    <n v="0"/>
    <n v="0"/>
    <n v="0"/>
    <n v="0"/>
    <n v="0"/>
    <n v="0"/>
    <n v="0"/>
    <n v="0"/>
    <n v="0"/>
  </r>
  <r>
    <x v="155"/>
    <x v="340"/>
    <x v="3"/>
    <n v="3"/>
    <n v="14500"/>
    <s v="후평 1동"/>
    <n v="0"/>
    <n v="0"/>
    <n v="0"/>
    <n v="2"/>
    <n v="0"/>
    <n v="0"/>
    <n v="0"/>
    <n v="0"/>
    <n v="0"/>
    <n v="0"/>
    <n v="0"/>
    <n v="0"/>
    <n v="0"/>
    <n v="0"/>
    <n v="0"/>
    <n v="1"/>
    <n v="0"/>
    <n v="0"/>
    <n v="0"/>
    <n v="0"/>
    <n v="0"/>
  </r>
  <r>
    <x v="155"/>
    <x v="236"/>
    <x v="3"/>
    <n v="4"/>
    <n v="19600"/>
    <s v="후평 1동"/>
    <n v="2"/>
    <n v="0"/>
    <n v="0"/>
    <n v="2"/>
    <n v="0"/>
    <n v="0"/>
    <n v="0"/>
    <n v="0"/>
    <n v="0"/>
    <n v="0"/>
    <n v="0"/>
    <n v="0"/>
    <n v="0"/>
    <n v="0"/>
    <n v="0"/>
    <n v="0"/>
    <n v="0"/>
    <n v="0"/>
    <n v="0"/>
    <n v="0"/>
    <n v="0"/>
  </r>
  <r>
    <x v="155"/>
    <x v="313"/>
    <x v="3"/>
    <n v="4"/>
    <n v="17000"/>
    <s v="후평 1동"/>
    <n v="0"/>
    <n v="0"/>
    <n v="0"/>
    <n v="0"/>
    <n v="0"/>
    <n v="2"/>
    <n v="0"/>
    <n v="0"/>
    <n v="1"/>
    <n v="0"/>
    <n v="0"/>
    <n v="0"/>
    <n v="0"/>
    <n v="0"/>
    <n v="0"/>
    <n v="0"/>
    <n v="1"/>
    <n v="0"/>
    <n v="0"/>
    <n v="0"/>
    <n v="0"/>
  </r>
  <r>
    <x v="155"/>
    <x v="317"/>
    <x v="3"/>
    <n v="5"/>
    <n v="21300"/>
    <s v="교동"/>
    <n v="1"/>
    <n v="1"/>
    <n v="1"/>
    <n v="0"/>
    <n v="0"/>
    <n v="0"/>
    <n v="0"/>
    <n v="0"/>
    <n v="0"/>
    <n v="0"/>
    <n v="1"/>
    <n v="0"/>
    <n v="0"/>
    <n v="1"/>
    <n v="0"/>
    <n v="0"/>
    <n v="0"/>
    <n v="0"/>
    <n v="0"/>
    <n v="0"/>
    <n v="0"/>
  </r>
  <r>
    <x v="156"/>
    <x v="132"/>
    <x v="4"/>
    <n v="4"/>
    <n v="20300"/>
    <s v="후평 2동"/>
    <n v="1"/>
    <n v="0"/>
    <n v="0"/>
    <n v="0"/>
    <n v="0"/>
    <n v="0"/>
    <n v="1"/>
    <n v="0"/>
    <n v="0"/>
    <n v="0"/>
    <n v="1"/>
    <n v="0"/>
    <n v="0"/>
    <n v="0"/>
    <n v="0"/>
    <n v="0"/>
    <n v="0"/>
    <n v="1"/>
    <n v="0"/>
    <n v="0"/>
    <n v="0"/>
  </r>
  <r>
    <x v="156"/>
    <x v="13"/>
    <x v="4"/>
    <n v="3"/>
    <n v="15300"/>
    <s v="동면"/>
    <n v="1"/>
    <n v="0"/>
    <n v="0"/>
    <n v="1"/>
    <n v="0"/>
    <n v="0"/>
    <n v="1"/>
    <n v="0"/>
    <n v="0"/>
    <n v="0"/>
    <n v="0"/>
    <n v="0"/>
    <n v="0"/>
    <n v="0"/>
    <n v="0"/>
    <n v="0"/>
    <n v="0"/>
    <n v="0"/>
    <n v="0"/>
    <n v="0"/>
    <n v="0"/>
  </r>
  <r>
    <x v="156"/>
    <x v="203"/>
    <x v="4"/>
    <n v="4"/>
    <n v="19000"/>
    <s v="퇴계동"/>
    <n v="0"/>
    <n v="2"/>
    <n v="0"/>
    <n v="0"/>
    <n v="0"/>
    <n v="0"/>
    <n v="0"/>
    <n v="0"/>
    <n v="0"/>
    <n v="0"/>
    <n v="0"/>
    <n v="0"/>
    <n v="2"/>
    <n v="0"/>
    <n v="0"/>
    <n v="0"/>
    <n v="0"/>
    <n v="0"/>
    <n v="0"/>
    <n v="0"/>
    <n v="0"/>
  </r>
  <r>
    <x v="156"/>
    <x v="195"/>
    <x v="4"/>
    <n v="4"/>
    <n v="19300"/>
    <s v="후평 3동"/>
    <n v="1"/>
    <n v="0"/>
    <n v="0"/>
    <n v="0"/>
    <n v="1"/>
    <n v="0"/>
    <n v="0"/>
    <n v="0"/>
    <n v="0"/>
    <n v="0"/>
    <n v="0"/>
    <n v="0"/>
    <n v="0"/>
    <n v="0"/>
    <n v="0"/>
    <n v="0"/>
    <n v="0"/>
    <n v="1"/>
    <n v="1"/>
    <n v="0"/>
    <n v="0"/>
  </r>
  <r>
    <x v="156"/>
    <x v="335"/>
    <x v="4"/>
    <n v="3"/>
    <n v="15100"/>
    <s v="동면"/>
    <n v="2"/>
    <n v="0"/>
    <n v="0"/>
    <n v="0"/>
    <n v="1"/>
    <n v="0"/>
    <n v="0"/>
    <n v="0"/>
    <n v="0"/>
    <n v="0"/>
    <n v="0"/>
    <n v="0"/>
    <n v="0"/>
    <n v="0"/>
    <n v="0"/>
    <n v="0"/>
    <n v="0"/>
    <n v="0"/>
    <n v="0"/>
    <n v="0"/>
    <n v="0"/>
  </r>
  <r>
    <x v="156"/>
    <x v="230"/>
    <x v="4"/>
    <n v="3"/>
    <n v="20500"/>
    <s v="효자 3동"/>
    <n v="0"/>
    <n v="0"/>
    <n v="0"/>
    <n v="0"/>
    <n v="0"/>
    <n v="0"/>
    <n v="0"/>
    <n v="0"/>
    <n v="0"/>
    <n v="1"/>
    <n v="0"/>
    <n v="0"/>
    <n v="0"/>
    <n v="0"/>
    <n v="0"/>
    <n v="0"/>
    <n v="0"/>
    <n v="1"/>
    <n v="1"/>
    <n v="0"/>
    <n v="0"/>
  </r>
  <r>
    <x v="156"/>
    <x v="308"/>
    <x v="4"/>
    <n v="3"/>
    <n v="14800"/>
    <s v="후평 3동"/>
    <n v="1"/>
    <n v="0"/>
    <n v="0"/>
    <n v="0"/>
    <n v="0"/>
    <n v="0"/>
    <n v="0"/>
    <n v="0"/>
    <n v="1"/>
    <n v="0"/>
    <n v="1"/>
    <n v="0"/>
    <n v="0"/>
    <n v="0"/>
    <n v="0"/>
    <n v="0"/>
    <n v="0"/>
    <n v="0"/>
    <n v="0"/>
    <n v="0"/>
    <n v="0"/>
  </r>
  <r>
    <x v="156"/>
    <x v="341"/>
    <x v="4"/>
    <n v="4"/>
    <n v="14500"/>
    <s v="소양동"/>
    <n v="0"/>
    <n v="0"/>
    <n v="1"/>
    <n v="0"/>
    <n v="1"/>
    <n v="0"/>
    <n v="0"/>
    <n v="1"/>
    <n v="1"/>
    <n v="0"/>
    <n v="0"/>
    <n v="0"/>
    <n v="0"/>
    <n v="0"/>
    <n v="0"/>
    <n v="0"/>
    <n v="0"/>
    <n v="0"/>
    <n v="0"/>
    <n v="0"/>
    <n v="0"/>
  </r>
  <r>
    <x v="157"/>
    <x v="119"/>
    <x v="5"/>
    <n v="4"/>
    <n v="20300"/>
    <s v="신사우동"/>
    <n v="1"/>
    <n v="1"/>
    <n v="0"/>
    <n v="0"/>
    <n v="1"/>
    <n v="0"/>
    <n v="1"/>
    <n v="0"/>
    <n v="0"/>
    <n v="0"/>
    <n v="0"/>
    <n v="0"/>
    <n v="0"/>
    <n v="0"/>
    <n v="0"/>
    <n v="0"/>
    <n v="0"/>
    <n v="0"/>
    <n v="0"/>
    <n v="0"/>
    <n v="0"/>
  </r>
  <r>
    <x v="157"/>
    <x v="10"/>
    <x v="5"/>
    <n v="4"/>
    <n v="17300"/>
    <s v="조운동"/>
    <n v="1"/>
    <n v="0"/>
    <n v="0"/>
    <n v="0"/>
    <n v="1"/>
    <n v="0"/>
    <n v="0"/>
    <n v="0"/>
    <n v="0"/>
    <n v="0"/>
    <n v="0"/>
    <n v="0"/>
    <n v="1"/>
    <n v="0"/>
    <n v="0"/>
    <n v="0"/>
    <n v="1"/>
    <n v="0"/>
    <n v="0"/>
    <n v="0"/>
    <n v="0"/>
  </r>
  <r>
    <x v="157"/>
    <x v="285"/>
    <x v="5"/>
    <n v="3"/>
    <n v="15500"/>
    <s v="후평 3동"/>
    <n v="0"/>
    <n v="0"/>
    <n v="0"/>
    <n v="0"/>
    <n v="0"/>
    <n v="0"/>
    <n v="0"/>
    <n v="1"/>
    <n v="0"/>
    <n v="1"/>
    <n v="0"/>
    <n v="0"/>
    <n v="0"/>
    <n v="1"/>
    <n v="0"/>
    <n v="0"/>
    <n v="0"/>
    <n v="0"/>
    <n v="0"/>
    <n v="0"/>
    <n v="0"/>
  </r>
  <r>
    <x v="157"/>
    <x v="190"/>
    <x v="5"/>
    <n v="25"/>
    <n v="116500"/>
    <s v="석사동"/>
    <n v="10"/>
    <n v="0"/>
    <n v="0"/>
    <n v="0"/>
    <n v="0"/>
    <n v="0"/>
    <n v="10"/>
    <n v="0"/>
    <n v="2"/>
    <n v="0"/>
    <n v="0"/>
    <n v="0"/>
    <n v="3"/>
    <n v="0"/>
    <n v="0"/>
    <n v="0"/>
    <n v="0"/>
    <n v="0"/>
    <n v="0"/>
    <n v="0"/>
    <n v="0"/>
  </r>
  <r>
    <x v="157"/>
    <x v="191"/>
    <x v="5"/>
    <n v="4"/>
    <n v="16000"/>
    <s v="후평 2동"/>
    <n v="0"/>
    <n v="1"/>
    <n v="1"/>
    <n v="0"/>
    <n v="0"/>
    <n v="0"/>
    <n v="0"/>
    <n v="1"/>
    <n v="0"/>
    <n v="0"/>
    <n v="0"/>
    <n v="0"/>
    <n v="0"/>
    <n v="1"/>
    <n v="0"/>
    <n v="0"/>
    <n v="0"/>
    <n v="0"/>
    <n v="0"/>
    <n v="0"/>
    <n v="0"/>
  </r>
  <r>
    <x v="157"/>
    <x v="73"/>
    <x v="5"/>
    <n v="4"/>
    <n v="18300"/>
    <s v="소양동"/>
    <n v="1"/>
    <n v="1"/>
    <n v="0"/>
    <n v="0"/>
    <n v="0"/>
    <n v="0"/>
    <n v="1"/>
    <n v="0"/>
    <n v="1"/>
    <n v="0"/>
    <n v="0"/>
    <n v="0"/>
    <n v="0"/>
    <n v="0"/>
    <n v="0"/>
    <n v="0"/>
    <n v="0"/>
    <n v="0"/>
    <n v="0"/>
    <n v="0"/>
    <n v="0"/>
  </r>
  <r>
    <x v="157"/>
    <x v="221"/>
    <x v="5"/>
    <n v="3"/>
    <n v="15000"/>
    <s v="퇴계동"/>
    <n v="0"/>
    <n v="0"/>
    <n v="0"/>
    <n v="0"/>
    <n v="0"/>
    <n v="0"/>
    <n v="0"/>
    <n v="1"/>
    <n v="1"/>
    <n v="1"/>
    <n v="0"/>
    <n v="0"/>
    <n v="0"/>
    <n v="0"/>
    <n v="0"/>
    <n v="0"/>
    <n v="0"/>
    <n v="0"/>
    <n v="0"/>
    <n v="0"/>
    <n v="0"/>
  </r>
  <r>
    <x v="157"/>
    <x v="4"/>
    <x v="5"/>
    <n v="6"/>
    <n v="26300"/>
    <s v="후평 3동"/>
    <n v="1"/>
    <n v="1"/>
    <n v="0"/>
    <n v="0"/>
    <n v="2"/>
    <n v="0"/>
    <n v="0"/>
    <n v="0"/>
    <n v="0"/>
    <n v="0"/>
    <n v="1"/>
    <n v="0"/>
    <n v="0"/>
    <n v="0"/>
    <n v="0"/>
    <n v="1"/>
    <n v="0"/>
    <n v="0"/>
    <n v="0"/>
    <n v="0"/>
    <n v="0"/>
  </r>
  <r>
    <x v="157"/>
    <x v="228"/>
    <x v="5"/>
    <n v="4"/>
    <n v="18800"/>
    <s v="후평 3동"/>
    <n v="1"/>
    <n v="1"/>
    <n v="0"/>
    <n v="1"/>
    <n v="0"/>
    <n v="0"/>
    <n v="0"/>
    <n v="0"/>
    <n v="0"/>
    <n v="0"/>
    <n v="0"/>
    <n v="0"/>
    <n v="1"/>
    <n v="0"/>
    <n v="0"/>
    <n v="0"/>
    <n v="0"/>
    <n v="0"/>
    <n v="0"/>
    <n v="0"/>
    <n v="0"/>
  </r>
  <r>
    <x v="158"/>
    <x v="190"/>
    <x v="0"/>
    <n v="4"/>
    <n v="18800"/>
    <s v="석사동"/>
    <n v="1"/>
    <n v="1"/>
    <n v="0"/>
    <n v="0"/>
    <n v="1"/>
    <n v="0"/>
    <n v="0"/>
    <n v="0"/>
    <n v="0"/>
    <n v="0"/>
    <n v="0"/>
    <n v="0"/>
    <n v="0"/>
    <n v="0"/>
    <n v="0"/>
    <n v="0"/>
    <n v="0"/>
    <n v="0"/>
    <n v="0"/>
    <n v="0"/>
    <n v="1"/>
  </r>
  <r>
    <x v="158"/>
    <x v="286"/>
    <x v="0"/>
    <n v="3"/>
    <n v="14800"/>
    <s v="동면"/>
    <n v="1"/>
    <n v="1"/>
    <n v="0"/>
    <n v="0"/>
    <n v="0"/>
    <n v="1"/>
    <n v="0"/>
    <n v="0"/>
    <n v="0"/>
    <n v="0"/>
    <n v="0"/>
    <n v="0"/>
    <n v="0"/>
    <n v="0"/>
    <n v="0"/>
    <n v="0"/>
    <n v="0"/>
    <n v="0"/>
    <n v="0"/>
    <n v="0"/>
    <n v="0"/>
  </r>
  <r>
    <x v="159"/>
    <x v="165"/>
    <x v="1"/>
    <n v="3"/>
    <n v="14800"/>
    <s v="효자 2동"/>
    <n v="1"/>
    <n v="1"/>
    <n v="0"/>
    <n v="0"/>
    <n v="0"/>
    <n v="0"/>
    <n v="0"/>
    <n v="0"/>
    <n v="0"/>
    <n v="0"/>
    <n v="0"/>
    <n v="0"/>
    <n v="0"/>
    <n v="0"/>
    <n v="0"/>
    <n v="1"/>
    <n v="0"/>
    <n v="0"/>
    <n v="0"/>
    <n v="0"/>
    <n v="0"/>
  </r>
  <r>
    <x v="159"/>
    <x v="37"/>
    <x v="1"/>
    <n v="6"/>
    <n v="26600"/>
    <s v="강남동"/>
    <n v="2"/>
    <n v="2"/>
    <n v="0"/>
    <n v="0"/>
    <n v="2"/>
    <n v="0"/>
    <n v="0"/>
    <n v="0"/>
    <n v="0"/>
    <n v="0"/>
    <n v="0"/>
    <n v="0"/>
    <n v="0"/>
    <n v="0"/>
    <n v="0"/>
    <n v="0"/>
    <n v="0"/>
    <n v="0"/>
    <n v="0"/>
    <n v="0"/>
    <n v="0"/>
  </r>
  <r>
    <x v="159"/>
    <x v="90"/>
    <x v="1"/>
    <n v="3"/>
    <n v="16300"/>
    <s v="퇴계동"/>
    <n v="1"/>
    <n v="0"/>
    <n v="0"/>
    <n v="1"/>
    <n v="0"/>
    <n v="0"/>
    <n v="0"/>
    <n v="0"/>
    <n v="0"/>
    <n v="0"/>
    <n v="0"/>
    <n v="0"/>
    <n v="1"/>
    <n v="0"/>
    <n v="0"/>
    <n v="0"/>
    <n v="0"/>
    <n v="0"/>
    <n v="0"/>
    <n v="0"/>
    <n v="0"/>
  </r>
  <r>
    <x v="159"/>
    <x v="184"/>
    <x v="1"/>
    <n v="4"/>
    <n v="16300"/>
    <s v="후평 3동"/>
    <n v="1"/>
    <n v="0"/>
    <n v="0"/>
    <n v="0"/>
    <n v="1"/>
    <n v="0"/>
    <n v="0"/>
    <n v="0"/>
    <n v="1"/>
    <n v="0"/>
    <n v="0"/>
    <n v="0"/>
    <n v="0"/>
    <n v="0"/>
    <n v="0"/>
    <n v="0"/>
    <n v="1"/>
    <n v="0"/>
    <n v="0"/>
    <n v="0"/>
    <n v="0"/>
  </r>
  <r>
    <x v="159"/>
    <x v="253"/>
    <x v="1"/>
    <n v="4"/>
    <n v="17800"/>
    <s v="강남동"/>
    <n v="1"/>
    <n v="0"/>
    <n v="0"/>
    <n v="0"/>
    <n v="0"/>
    <n v="0"/>
    <n v="0"/>
    <n v="0"/>
    <n v="0"/>
    <n v="0"/>
    <n v="0"/>
    <n v="0"/>
    <n v="0"/>
    <n v="1"/>
    <n v="0"/>
    <n v="0"/>
    <n v="2"/>
    <n v="0"/>
    <n v="0"/>
    <n v="0"/>
    <n v="0"/>
  </r>
  <r>
    <x v="159"/>
    <x v="118"/>
    <x v="1"/>
    <n v="3"/>
    <n v="15300"/>
    <s v="효자 2동"/>
    <n v="1"/>
    <n v="0"/>
    <n v="0"/>
    <n v="0"/>
    <n v="0"/>
    <n v="0"/>
    <n v="0"/>
    <n v="1"/>
    <n v="0"/>
    <n v="0"/>
    <n v="0"/>
    <n v="0"/>
    <n v="0"/>
    <n v="0"/>
    <n v="0"/>
    <n v="1"/>
    <n v="0"/>
    <n v="0"/>
    <n v="0"/>
    <n v="0"/>
    <n v="0"/>
  </r>
  <r>
    <x v="160"/>
    <x v="137"/>
    <x v="2"/>
    <n v="4"/>
    <n v="18300"/>
    <s v="효자 3동"/>
    <n v="1"/>
    <n v="1"/>
    <n v="0"/>
    <n v="0"/>
    <n v="1"/>
    <n v="0"/>
    <n v="1"/>
    <n v="0"/>
    <n v="0"/>
    <n v="0"/>
    <n v="0"/>
    <n v="0"/>
    <n v="0"/>
    <n v="0"/>
    <n v="0"/>
    <n v="0"/>
    <n v="0"/>
    <n v="0"/>
    <n v="0"/>
    <n v="0"/>
    <n v="0"/>
  </r>
  <r>
    <x v="160"/>
    <x v="38"/>
    <x v="2"/>
    <n v="6"/>
    <n v="25800"/>
    <s v="강남동"/>
    <n v="1"/>
    <n v="1"/>
    <n v="0"/>
    <n v="0"/>
    <n v="2"/>
    <n v="0"/>
    <n v="0"/>
    <n v="1"/>
    <n v="1"/>
    <n v="0"/>
    <n v="0"/>
    <n v="0"/>
    <n v="0"/>
    <n v="0"/>
    <n v="0"/>
    <n v="0"/>
    <n v="0"/>
    <n v="0"/>
    <n v="0"/>
    <n v="0"/>
    <n v="0"/>
  </r>
  <r>
    <x v="160"/>
    <x v="277"/>
    <x v="2"/>
    <n v="4"/>
    <n v="15000"/>
    <s v="동면"/>
    <n v="0"/>
    <n v="1"/>
    <n v="1"/>
    <n v="1"/>
    <n v="0"/>
    <n v="0"/>
    <n v="0"/>
    <n v="1"/>
    <n v="0"/>
    <n v="0"/>
    <n v="0"/>
    <n v="0"/>
    <n v="0"/>
    <n v="0"/>
    <n v="0"/>
    <n v="0"/>
    <n v="0"/>
    <n v="0"/>
    <n v="0"/>
    <n v="0"/>
    <n v="0"/>
  </r>
  <r>
    <x v="160"/>
    <x v="155"/>
    <x v="2"/>
    <n v="7"/>
    <n v="34700"/>
    <s v="동면"/>
    <n v="4"/>
    <n v="0"/>
    <n v="0"/>
    <n v="0"/>
    <n v="0"/>
    <n v="0"/>
    <n v="3"/>
    <n v="0"/>
    <n v="0"/>
    <n v="0"/>
    <n v="0"/>
    <n v="0"/>
    <n v="0"/>
    <n v="0"/>
    <n v="0"/>
    <n v="0"/>
    <n v="0"/>
    <n v="0"/>
    <n v="0"/>
    <n v="0"/>
    <n v="0"/>
  </r>
  <r>
    <x v="160"/>
    <x v="315"/>
    <x v="2"/>
    <n v="4"/>
    <n v="16500"/>
    <s v="동면"/>
    <n v="0"/>
    <n v="0"/>
    <n v="1"/>
    <n v="0"/>
    <n v="1"/>
    <n v="0"/>
    <n v="1"/>
    <n v="0"/>
    <n v="0"/>
    <n v="0"/>
    <n v="0"/>
    <n v="0"/>
    <n v="0"/>
    <n v="1"/>
    <n v="0"/>
    <n v="0"/>
    <n v="0"/>
    <n v="0"/>
    <n v="0"/>
    <n v="0"/>
    <n v="0"/>
  </r>
  <r>
    <x v="160"/>
    <x v="85"/>
    <x v="2"/>
    <n v="3"/>
    <n v="14300"/>
    <s v="효자 2동"/>
    <n v="1"/>
    <n v="1"/>
    <n v="0"/>
    <n v="1"/>
    <n v="0"/>
    <n v="0"/>
    <n v="0"/>
    <n v="0"/>
    <n v="0"/>
    <n v="0"/>
    <n v="0"/>
    <n v="0"/>
    <n v="0"/>
    <n v="0"/>
    <n v="0"/>
    <n v="0"/>
    <n v="0"/>
    <n v="0"/>
    <n v="0"/>
    <n v="0"/>
    <n v="0"/>
  </r>
  <r>
    <x v="160"/>
    <x v="189"/>
    <x v="2"/>
    <n v="6"/>
    <n v="23600"/>
    <s v="조운동"/>
    <n v="2"/>
    <n v="2"/>
    <n v="0"/>
    <n v="0"/>
    <n v="0"/>
    <n v="0"/>
    <n v="0"/>
    <n v="0"/>
    <n v="0"/>
    <n v="0"/>
    <n v="0"/>
    <n v="0"/>
    <n v="0"/>
    <n v="0"/>
    <n v="0"/>
    <n v="0"/>
    <n v="2"/>
    <n v="0"/>
    <n v="0"/>
    <n v="0"/>
    <n v="0"/>
  </r>
  <r>
    <x v="160"/>
    <x v="235"/>
    <x v="2"/>
    <n v="3"/>
    <n v="14500"/>
    <s v="후평 1동"/>
    <n v="0"/>
    <n v="0"/>
    <n v="0"/>
    <n v="0"/>
    <n v="1"/>
    <n v="0"/>
    <n v="0"/>
    <n v="0"/>
    <n v="0"/>
    <n v="1"/>
    <n v="0"/>
    <n v="0"/>
    <n v="0"/>
    <n v="0"/>
    <n v="0"/>
    <n v="0"/>
    <n v="0"/>
    <n v="1"/>
    <n v="0"/>
    <n v="0"/>
    <n v="0"/>
  </r>
  <r>
    <x v="161"/>
    <x v="123"/>
    <x v="3"/>
    <n v="4"/>
    <n v="19300"/>
    <s v="후평 1동"/>
    <n v="1"/>
    <n v="1"/>
    <n v="0"/>
    <n v="0"/>
    <n v="0"/>
    <n v="0"/>
    <n v="1"/>
    <n v="0"/>
    <n v="0"/>
    <n v="0"/>
    <n v="0"/>
    <n v="0"/>
    <n v="0"/>
    <n v="0"/>
    <n v="0"/>
    <n v="1"/>
    <n v="0"/>
    <n v="0"/>
    <n v="0"/>
    <n v="0"/>
    <n v="0"/>
  </r>
  <r>
    <x v="161"/>
    <x v="108"/>
    <x v="3"/>
    <n v="3"/>
    <n v="14800"/>
    <s v="후평 3동"/>
    <n v="1"/>
    <n v="0"/>
    <n v="0"/>
    <n v="1"/>
    <n v="0"/>
    <n v="0"/>
    <n v="0"/>
    <n v="1"/>
    <n v="0"/>
    <n v="0"/>
    <n v="0"/>
    <n v="0"/>
    <n v="0"/>
    <n v="0"/>
    <n v="0"/>
    <n v="0"/>
    <n v="0"/>
    <n v="0"/>
    <n v="0"/>
    <n v="0"/>
    <n v="0"/>
  </r>
  <r>
    <x v="161"/>
    <x v="108"/>
    <x v="3"/>
    <n v="7"/>
    <n v="31100"/>
    <s v="교동"/>
    <n v="1"/>
    <n v="0"/>
    <n v="0"/>
    <n v="1"/>
    <n v="0"/>
    <n v="0"/>
    <n v="1"/>
    <n v="1"/>
    <n v="1"/>
    <n v="0"/>
    <n v="0"/>
    <n v="1"/>
    <n v="1"/>
    <n v="0"/>
    <n v="0"/>
    <n v="0"/>
    <n v="0"/>
    <n v="0"/>
    <n v="0"/>
    <n v="0"/>
    <n v="0"/>
  </r>
  <r>
    <x v="161"/>
    <x v="138"/>
    <x v="3"/>
    <n v="4"/>
    <n v="20600"/>
    <s v="교동"/>
    <n v="2"/>
    <n v="0"/>
    <n v="0"/>
    <n v="0"/>
    <n v="0"/>
    <n v="0"/>
    <n v="1"/>
    <n v="0"/>
    <n v="0"/>
    <n v="0"/>
    <n v="0"/>
    <n v="0"/>
    <n v="1"/>
    <n v="0"/>
    <n v="0"/>
    <n v="0"/>
    <n v="0"/>
    <n v="0"/>
    <n v="0"/>
    <n v="0"/>
    <n v="0"/>
  </r>
  <r>
    <x v="161"/>
    <x v="283"/>
    <x v="3"/>
    <n v="8"/>
    <n v="37000"/>
    <s v="강남동"/>
    <n v="0"/>
    <n v="0"/>
    <n v="0"/>
    <n v="0"/>
    <n v="0"/>
    <n v="0"/>
    <n v="4"/>
    <n v="4"/>
    <n v="0"/>
    <n v="0"/>
    <n v="0"/>
    <n v="0"/>
    <n v="0"/>
    <n v="0"/>
    <n v="0"/>
    <n v="0"/>
    <n v="0"/>
    <n v="0"/>
    <n v="0"/>
    <n v="0"/>
    <n v="0"/>
  </r>
  <r>
    <x v="161"/>
    <x v="2"/>
    <x v="3"/>
    <n v="4"/>
    <n v="14500"/>
    <s v="동면"/>
    <n v="0"/>
    <n v="1"/>
    <n v="1"/>
    <n v="0"/>
    <n v="1"/>
    <n v="0"/>
    <n v="0"/>
    <n v="1"/>
    <n v="0"/>
    <n v="0"/>
    <n v="0"/>
    <n v="0"/>
    <n v="0"/>
    <n v="0"/>
    <n v="0"/>
    <n v="0"/>
    <n v="0"/>
    <n v="0"/>
    <n v="0"/>
    <n v="0"/>
    <n v="0"/>
  </r>
  <r>
    <x v="161"/>
    <x v="177"/>
    <x v="3"/>
    <n v="4"/>
    <n v="16300"/>
    <s v="효자 1동"/>
    <n v="1"/>
    <n v="0"/>
    <n v="1"/>
    <n v="0"/>
    <n v="0"/>
    <n v="0"/>
    <n v="1"/>
    <n v="0"/>
    <n v="1"/>
    <n v="0"/>
    <n v="0"/>
    <n v="0"/>
    <n v="0"/>
    <n v="0"/>
    <n v="0"/>
    <n v="0"/>
    <n v="0"/>
    <n v="0"/>
    <n v="0"/>
    <n v="0"/>
    <n v="0"/>
  </r>
  <r>
    <x v="161"/>
    <x v="270"/>
    <x v="3"/>
    <n v="7"/>
    <n v="32100"/>
    <s v="후평 3동"/>
    <n v="2"/>
    <n v="2"/>
    <n v="0"/>
    <n v="0"/>
    <n v="0"/>
    <n v="1"/>
    <n v="0"/>
    <n v="0"/>
    <n v="0"/>
    <n v="0"/>
    <n v="0"/>
    <n v="0"/>
    <n v="1"/>
    <n v="0"/>
    <n v="0"/>
    <n v="0"/>
    <n v="0"/>
    <n v="1"/>
    <n v="0"/>
    <n v="0"/>
    <n v="0"/>
  </r>
  <r>
    <x v="161"/>
    <x v="277"/>
    <x v="3"/>
    <n v="5"/>
    <n v="24300"/>
    <s v="동면"/>
    <n v="0"/>
    <n v="0"/>
    <n v="0"/>
    <n v="0"/>
    <n v="0"/>
    <n v="0"/>
    <n v="0"/>
    <n v="0"/>
    <n v="0"/>
    <n v="1"/>
    <n v="0"/>
    <n v="1"/>
    <n v="1"/>
    <n v="1"/>
    <n v="0"/>
    <n v="0"/>
    <n v="0"/>
    <n v="1"/>
    <n v="0"/>
    <n v="0"/>
    <n v="0"/>
  </r>
  <r>
    <x v="161"/>
    <x v="4"/>
    <x v="3"/>
    <n v="4"/>
    <n v="21100"/>
    <s v="석사동"/>
    <n v="2"/>
    <n v="0"/>
    <n v="0"/>
    <n v="1"/>
    <n v="0"/>
    <n v="1"/>
    <n v="0"/>
    <n v="0"/>
    <n v="0"/>
    <n v="0"/>
    <n v="0"/>
    <n v="0"/>
    <n v="0"/>
    <n v="0"/>
    <n v="0"/>
    <n v="0"/>
    <n v="0"/>
    <n v="0"/>
    <n v="0"/>
    <n v="0"/>
    <n v="0"/>
  </r>
  <r>
    <x v="161"/>
    <x v="276"/>
    <x v="3"/>
    <n v="5"/>
    <n v="23900"/>
    <s v="효자 2동"/>
    <n v="2"/>
    <n v="0"/>
    <n v="0"/>
    <n v="1"/>
    <n v="0"/>
    <n v="0"/>
    <n v="0"/>
    <n v="0"/>
    <n v="0"/>
    <n v="0"/>
    <n v="0"/>
    <n v="1"/>
    <n v="0"/>
    <n v="0"/>
    <n v="0"/>
    <n v="0"/>
    <n v="0"/>
    <n v="0"/>
    <n v="1"/>
    <n v="0"/>
    <n v="0"/>
  </r>
  <r>
    <x v="161"/>
    <x v="266"/>
    <x v="3"/>
    <n v="3"/>
    <n v="15100"/>
    <s v="후평 3동"/>
    <n v="1"/>
    <n v="0"/>
    <n v="0"/>
    <n v="0"/>
    <n v="0"/>
    <n v="0"/>
    <n v="0"/>
    <n v="0"/>
    <n v="0"/>
    <n v="0"/>
    <n v="0"/>
    <n v="1"/>
    <n v="0"/>
    <n v="0"/>
    <n v="0"/>
    <n v="0"/>
    <n v="0"/>
    <n v="1"/>
    <n v="0"/>
    <n v="0"/>
    <n v="0"/>
  </r>
  <r>
    <x v="161"/>
    <x v="130"/>
    <x v="3"/>
    <n v="4"/>
    <n v="19100"/>
    <s v="후평 2동"/>
    <n v="3"/>
    <n v="1"/>
    <n v="0"/>
    <n v="0"/>
    <n v="0"/>
    <n v="0"/>
    <n v="0"/>
    <n v="0"/>
    <n v="0"/>
    <n v="0"/>
    <n v="0"/>
    <n v="0"/>
    <n v="0"/>
    <n v="0"/>
    <n v="0"/>
    <n v="0"/>
    <n v="0"/>
    <n v="0"/>
    <n v="0"/>
    <n v="0"/>
    <n v="0"/>
  </r>
  <r>
    <x v="161"/>
    <x v="263"/>
    <x v="3"/>
    <n v="6"/>
    <n v="27400"/>
    <s v="후평 1동"/>
    <n v="3"/>
    <n v="2"/>
    <n v="0"/>
    <n v="1"/>
    <n v="0"/>
    <n v="0"/>
    <n v="0"/>
    <n v="0"/>
    <n v="0"/>
    <n v="0"/>
    <n v="0"/>
    <n v="0"/>
    <n v="0"/>
    <n v="0"/>
    <n v="0"/>
    <n v="0"/>
    <n v="0"/>
    <n v="0"/>
    <n v="0"/>
    <n v="0"/>
    <n v="0"/>
  </r>
  <r>
    <x v="161"/>
    <x v="21"/>
    <x v="3"/>
    <n v="4"/>
    <n v="19800"/>
    <s v="퇴계동"/>
    <n v="1"/>
    <n v="1"/>
    <n v="0"/>
    <n v="1"/>
    <n v="0"/>
    <n v="0"/>
    <n v="0"/>
    <n v="0"/>
    <n v="0"/>
    <n v="1"/>
    <n v="0"/>
    <n v="0"/>
    <n v="0"/>
    <n v="0"/>
    <n v="0"/>
    <n v="0"/>
    <n v="0"/>
    <n v="0"/>
    <n v="0"/>
    <n v="0"/>
    <n v="0"/>
  </r>
  <r>
    <x v="161"/>
    <x v="342"/>
    <x v="3"/>
    <n v="4"/>
    <n v="17800"/>
    <s v="약사명동"/>
    <n v="1"/>
    <n v="0"/>
    <n v="0"/>
    <n v="1"/>
    <n v="0"/>
    <n v="0"/>
    <n v="0"/>
    <n v="0"/>
    <n v="0"/>
    <n v="0"/>
    <n v="0"/>
    <n v="0"/>
    <n v="0"/>
    <n v="0"/>
    <n v="0"/>
    <n v="1"/>
    <n v="1"/>
    <n v="0"/>
    <n v="0"/>
    <n v="0"/>
    <n v="0"/>
  </r>
  <r>
    <x v="162"/>
    <x v="109"/>
    <x v="4"/>
    <n v="5"/>
    <n v="23800"/>
    <s v="후평 3동"/>
    <n v="1"/>
    <n v="0"/>
    <n v="0"/>
    <n v="0"/>
    <n v="0"/>
    <n v="0"/>
    <n v="1"/>
    <n v="0"/>
    <n v="1"/>
    <n v="0"/>
    <n v="0"/>
    <n v="0"/>
    <n v="0"/>
    <n v="1"/>
    <n v="0"/>
    <n v="0"/>
    <n v="0"/>
    <n v="0"/>
    <n v="0"/>
    <n v="0"/>
    <n v="1"/>
  </r>
  <r>
    <x v="162"/>
    <x v="139"/>
    <x v="4"/>
    <n v="3"/>
    <n v="15000"/>
    <s v="후평 3동"/>
    <n v="0"/>
    <n v="0"/>
    <n v="0"/>
    <n v="1"/>
    <n v="0"/>
    <n v="0"/>
    <n v="1"/>
    <n v="0"/>
    <n v="0"/>
    <n v="0"/>
    <n v="0"/>
    <n v="0"/>
    <n v="1"/>
    <n v="0"/>
    <n v="0"/>
    <n v="0"/>
    <n v="0"/>
    <n v="0"/>
    <n v="0"/>
    <n v="0"/>
    <n v="0"/>
  </r>
  <r>
    <x v="162"/>
    <x v="207"/>
    <x v="4"/>
    <n v="3"/>
    <n v="14800"/>
    <s v="소양동"/>
    <n v="1"/>
    <n v="0"/>
    <n v="0"/>
    <n v="0"/>
    <n v="1"/>
    <n v="0"/>
    <n v="0"/>
    <n v="0"/>
    <n v="0"/>
    <n v="0"/>
    <n v="0"/>
    <n v="0"/>
    <n v="0"/>
    <n v="0"/>
    <n v="0"/>
    <n v="1"/>
    <n v="0"/>
    <n v="0"/>
    <n v="0"/>
    <n v="0"/>
    <n v="0"/>
  </r>
  <r>
    <x v="162"/>
    <x v="57"/>
    <x v="4"/>
    <n v="5"/>
    <n v="19500"/>
    <s v="효자 1동"/>
    <n v="0"/>
    <n v="0"/>
    <n v="0"/>
    <n v="0"/>
    <n v="5"/>
    <n v="0"/>
    <n v="0"/>
    <n v="0"/>
    <n v="0"/>
    <n v="0"/>
    <n v="0"/>
    <n v="0"/>
    <n v="0"/>
    <n v="0"/>
    <n v="0"/>
    <n v="0"/>
    <n v="0"/>
    <n v="0"/>
    <n v="0"/>
    <n v="0"/>
    <n v="0"/>
  </r>
  <r>
    <x v="162"/>
    <x v="147"/>
    <x v="4"/>
    <n v="4"/>
    <n v="19300"/>
    <s v="후평 3동"/>
    <n v="1"/>
    <n v="0"/>
    <n v="0"/>
    <n v="0"/>
    <n v="1"/>
    <n v="0"/>
    <n v="1"/>
    <n v="0"/>
    <n v="0"/>
    <n v="0"/>
    <n v="0"/>
    <n v="0"/>
    <n v="0"/>
    <n v="0"/>
    <n v="0"/>
    <n v="1"/>
    <n v="0"/>
    <n v="0"/>
    <n v="0"/>
    <n v="0"/>
    <n v="0"/>
  </r>
  <r>
    <x v="163"/>
    <x v="108"/>
    <x v="5"/>
    <n v="3"/>
    <n v="16100"/>
    <s v="퇴계동"/>
    <n v="2"/>
    <n v="0"/>
    <n v="0"/>
    <n v="0"/>
    <n v="1"/>
    <n v="0"/>
    <n v="0"/>
    <n v="0"/>
    <n v="0"/>
    <n v="0"/>
    <n v="0"/>
    <n v="0"/>
    <n v="0"/>
    <n v="0"/>
    <n v="0"/>
    <n v="0"/>
    <n v="0"/>
    <n v="0"/>
    <n v="0"/>
    <n v="0"/>
    <n v="0"/>
  </r>
  <r>
    <x v="163"/>
    <x v="115"/>
    <x v="5"/>
    <n v="4"/>
    <n v="18100"/>
    <s v="후평 3동"/>
    <n v="1"/>
    <n v="0"/>
    <n v="0"/>
    <n v="1"/>
    <n v="1"/>
    <n v="0"/>
    <n v="0"/>
    <n v="0"/>
    <n v="0"/>
    <n v="0"/>
    <n v="0"/>
    <n v="1"/>
    <n v="0"/>
    <n v="0"/>
    <n v="0"/>
    <n v="0"/>
    <n v="0"/>
    <n v="0"/>
    <n v="0"/>
    <n v="0"/>
    <n v="0"/>
  </r>
  <r>
    <x v="163"/>
    <x v="182"/>
    <x v="5"/>
    <n v="4"/>
    <n v="20300"/>
    <s v="신사우동"/>
    <n v="1"/>
    <n v="1"/>
    <n v="0"/>
    <n v="0"/>
    <n v="1"/>
    <n v="0"/>
    <n v="0"/>
    <n v="0"/>
    <n v="0"/>
    <n v="0"/>
    <n v="0"/>
    <n v="0"/>
    <n v="0"/>
    <n v="0"/>
    <n v="0"/>
    <n v="0"/>
    <n v="0"/>
    <n v="1"/>
    <n v="0"/>
    <n v="0"/>
    <n v="0"/>
  </r>
  <r>
    <x v="163"/>
    <x v="40"/>
    <x v="5"/>
    <n v="4"/>
    <n v="18300"/>
    <s v="후평 3동"/>
    <n v="1"/>
    <n v="1"/>
    <n v="0"/>
    <n v="0"/>
    <n v="1"/>
    <n v="0"/>
    <n v="1"/>
    <n v="0"/>
    <n v="0"/>
    <n v="0"/>
    <n v="0"/>
    <n v="0"/>
    <n v="0"/>
    <n v="0"/>
    <n v="0"/>
    <n v="0"/>
    <n v="0"/>
    <n v="0"/>
    <n v="0"/>
    <n v="0"/>
    <n v="0"/>
  </r>
  <r>
    <x v="163"/>
    <x v="118"/>
    <x v="5"/>
    <n v="4"/>
    <n v="18500"/>
    <s v="조운동"/>
    <n v="0"/>
    <n v="0"/>
    <n v="0"/>
    <n v="1"/>
    <n v="0"/>
    <n v="0"/>
    <n v="1"/>
    <n v="0"/>
    <n v="1"/>
    <n v="0"/>
    <n v="0"/>
    <n v="0"/>
    <n v="1"/>
    <n v="0"/>
    <n v="0"/>
    <n v="0"/>
    <n v="0"/>
    <n v="0"/>
    <n v="0"/>
    <n v="0"/>
    <n v="0"/>
  </r>
  <r>
    <x v="163"/>
    <x v="158"/>
    <x v="5"/>
    <n v="4"/>
    <n v="14500"/>
    <s v="후평 3동"/>
    <n v="0"/>
    <n v="1"/>
    <n v="1"/>
    <n v="1"/>
    <n v="0"/>
    <n v="0"/>
    <n v="0"/>
    <n v="0"/>
    <n v="1"/>
    <n v="0"/>
    <n v="0"/>
    <n v="0"/>
    <n v="0"/>
    <n v="0"/>
    <n v="0"/>
    <n v="0"/>
    <n v="0"/>
    <n v="0"/>
    <n v="0"/>
    <n v="0"/>
    <n v="0"/>
  </r>
  <r>
    <x v="163"/>
    <x v="259"/>
    <x v="5"/>
    <n v="3"/>
    <n v="14800"/>
    <s v="후평 3동"/>
    <n v="1"/>
    <n v="1"/>
    <n v="0"/>
    <n v="0"/>
    <n v="0"/>
    <n v="0"/>
    <n v="0"/>
    <n v="0"/>
    <n v="0"/>
    <n v="0"/>
    <n v="0"/>
    <n v="0"/>
    <n v="0"/>
    <n v="0"/>
    <n v="0"/>
    <n v="1"/>
    <n v="0"/>
    <n v="0"/>
    <n v="0"/>
    <n v="0"/>
    <n v="0"/>
  </r>
  <r>
    <x v="163"/>
    <x v="343"/>
    <x v="5"/>
    <n v="3"/>
    <n v="15600"/>
    <s v="동면"/>
    <n v="1"/>
    <n v="0"/>
    <n v="0"/>
    <n v="0"/>
    <n v="0"/>
    <n v="0"/>
    <n v="0"/>
    <n v="0"/>
    <n v="0"/>
    <n v="0"/>
    <n v="0"/>
    <n v="1"/>
    <n v="0"/>
    <n v="1"/>
    <n v="0"/>
    <n v="0"/>
    <n v="0"/>
    <n v="0"/>
    <n v="0"/>
    <n v="0"/>
    <n v="0"/>
  </r>
  <r>
    <x v="164"/>
    <x v="10"/>
    <x v="0"/>
    <n v="16"/>
    <n v="77100"/>
    <s v="석사동"/>
    <n v="7"/>
    <n v="0"/>
    <n v="0"/>
    <n v="0"/>
    <n v="0"/>
    <n v="0"/>
    <n v="5"/>
    <n v="0"/>
    <n v="0"/>
    <n v="0"/>
    <n v="0"/>
    <n v="0"/>
    <n v="4"/>
    <n v="0"/>
    <n v="0"/>
    <n v="0"/>
    <n v="0"/>
    <n v="0"/>
    <n v="0"/>
    <n v="0"/>
    <n v="0"/>
  </r>
  <r>
    <x v="164"/>
    <x v="92"/>
    <x v="0"/>
    <n v="12"/>
    <n v="58700"/>
    <s v="퇴계동"/>
    <n v="9"/>
    <n v="0"/>
    <n v="0"/>
    <n v="0"/>
    <n v="0"/>
    <n v="0"/>
    <n v="0"/>
    <n v="0"/>
    <n v="1"/>
    <n v="0"/>
    <n v="0"/>
    <n v="0"/>
    <n v="1"/>
    <n v="0"/>
    <n v="0"/>
    <n v="1"/>
    <n v="0"/>
    <n v="0"/>
    <n v="0"/>
    <n v="0"/>
    <n v="0"/>
  </r>
  <r>
    <x v="164"/>
    <x v="82"/>
    <x v="0"/>
    <n v="3"/>
    <n v="14100"/>
    <s v="동면"/>
    <n v="1"/>
    <n v="0"/>
    <n v="0"/>
    <n v="0"/>
    <n v="0"/>
    <n v="0"/>
    <n v="0"/>
    <n v="0"/>
    <n v="1"/>
    <n v="0"/>
    <n v="0"/>
    <n v="1"/>
    <n v="0"/>
    <n v="0"/>
    <n v="0"/>
    <n v="0"/>
    <n v="0"/>
    <n v="0"/>
    <n v="0"/>
    <n v="0"/>
    <n v="0"/>
  </r>
  <r>
    <x v="164"/>
    <x v="20"/>
    <x v="0"/>
    <n v="4"/>
    <n v="18800"/>
    <s v="동면"/>
    <n v="1"/>
    <n v="0"/>
    <n v="0"/>
    <n v="1"/>
    <n v="1"/>
    <n v="0"/>
    <n v="1"/>
    <n v="0"/>
    <n v="0"/>
    <n v="0"/>
    <n v="0"/>
    <n v="0"/>
    <n v="0"/>
    <n v="0"/>
    <n v="0"/>
    <n v="0"/>
    <n v="0"/>
    <n v="0"/>
    <n v="0"/>
    <n v="0"/>
    <n v="0"/>
  </r>
  <r>
    <x v="164"/>
    <x v="88"/>
    <x v="0"/>
    <n v="4"/>
    <n v="17800"/>
    <s v="효자 2동"/>
    <n v="2"/>
    <n v="2"/>
    <n v="0"/>
    <n v="0"/>
    <n v="0"/>
    <n v="0"/>
    <n v="0"/>
    <n v="0"/>
    <n v="0"/>
    <n v="0"/>
    <n v="0"/>
    <n v="0"/>
    <n v="0"/>
    <n v="0"/>
    <n v="0"/>
    <n v="0"/>
    <n v="0"/>
    <n v="0"/>
    <n v="0"/>
    <n v="0"/>
    <n v="0"/>
  </r>
  <r>
    <x v="164"/>
    <x v="344"/>
    <x v="0"/>
    <n v="4"/>
    <n v="18600"/>
    <s v="효자 2동"/>
    <n v="2"/>
    <n v="2"/>
    <n v="0"/>
    <n v="0"/>
    <n v="0"/>
    <n v="0"/>
    <n v="0"/>
    <n v="0"/>
    <n v="0"/>
    <n v="0"/>
    <n v="0"/>
    <n v="0"/>
    <n v="0"/>
    <n v="0"/>
    <n v="0"/>
    <n v="0"/>
    <n v="0"/>
    <n v="0"/>
    <n v="0"/>
    <n v="0"/>
    <n v="0"/>
  </r>
  <r>
    <x v="164"/>
    <x v="172"/>
    <x v="0"/>
    <n v="4"/>
    <n v="15000"/>
    <s v="후평 2동"/>
    <n v="0"/>
    <n v="1"/>
    <n v="1"/>
    <n v="1"/>
    <n v="0"/>
    <n v="0"/>
    <n v="0"/>
    <n v="1"/>
    <n v="0"/>
    <n v="0"/>
    <n v="0"/>
    <n v="0"/>
    <n v="0"/>
    <n v="0"/>
    <n v="0"/>
    <n v="0"/>
    <n v="0"/>
    <n v="0"/>
    <n v="0"/>
    <n v="0"/>
    <n v="0"/>
  </r>
  <r>
    <x v="164"/>
    <x v="244"/>
    <x v="0"/>
    <n v="5"/>
    <n v="26000"/>
    <s v="효자 2동"/>
    <n v="5"/>
    <n v="0"/>
    <n v="0"/>
    <n v="0"/>
    <n v="0"/>
    <n v="0"/>
    <n v="0"/>
    <n v="0"/>
    <n v="0"/>
    <n v="0"/>
    <n v="0"/>
    <n v="0"/>
    <n v="0"/>
    <n v="0"/>
    <n v="0"/>
    <n v="0"/>
    <n v="0"/>
    <n v="0"/>
    <n v="0"/>
    <n v="0"/>
    <n v="0"/>
  </r>
  <r>
    <x v="164"/>
    <x v="226"/>
    <x v="0"/>
    <n v="7"/>
    <n v="27500"/>
    <s v="동면"/>
    <n v="1"/>
    <n v="1"/>
    <n v="1"/>
    <n v="1"/>
    <n v="0"/>
    <n v="0"/>
    <n v="0"/>
    <n v="0"/>
    <n v="1"/>
    <n v="0"/>
    <n v="0"/>
    <n v="0"/>
    <n v="0"/>
    <n v="0"/>
    <n v="0"/>
    <n v="0"/>
    <n v="0"/>
    <n v="2"/>
    <n v="0"/>
    <n v="0"/>
    <n v="0"/>
  </r>
  <r>
    <x v="164"/>
    <x v="130"/>
    <x v="0"/>
    <n v="3"/>
    <n v="14800"/>
    <s v="효자 2동"/>
    <n v="1"/>
    <n v="1"/>
    <n v="0"/>
    <n v="0"/>
    <n v="0"/>
    <n v="0"/>
    <n v="0"/>
    <n v="0"/>
    <n v="0"/>
    <n v="0"/>
    <n v="0"/>
    <n v="0"/>
    <n v="0"/>
    <n v="0"/>
    <n v="0"/>
    <n v="1"/>
    <n v="0"/>
    <n v="0"/>
    <n v="0"/>
    <n v="0"/>
    <n v="0"/>
  </r>
  <r>
    <x v="165"/>
    <x v="82"/>
    <x v="1"/>
    <n v="6"/>
    <n v="23800"/>
    <s v="효자 2동"/>
    <n v="1"/>
    <n v="1"/>
    <n v="0"/>
    <n v="0"/>
    <n v="0"/>
    <n v="0"/>
    <n v="0"/>
    <n v="0"/>
    <n v="1"/>
    <n v="0"/>
    <n v="0"/>
    <n v="0"/>
    <n v="0"/>
    <n v="1"/>
    <n v="0"/>
    <n v="0"/>
    <n v="2"/>
    <n v="0"/>
    <n v="0"/>
    <n v="0"/>
    <n v="0"/>
  </r>
  <r>
    <x v="165"/>
    <x v="35"/>
    <x v="1"/>
    <n v="3"/>
    <n v="14800"/>
    <s v="소양동"/>
    <n v="1"/>
    <n v="0"/>
    <n v="0"/>
    <n v="0"/>
    <n v="0"/>
    <n v="0"/>
    <n v="1"/>
    <n v="0"/>
    <n v="1"/>
    <n v="0"/>
    <n v="0"/>
    <n v="0"/>
    <n v="0"/>
    <n v="0"/>
    <n v="0"/>
    <n v="0"/>
    <n v="0"/>
    <n v="0"/>
    <n v="0"/>
    <n v="0"/>
    <n v="0"/>
  </r>
  <r>
    <x v="165"/>
    <x v="115"/>
    <x v="1"/>
    <n v="4"/>
    <n v="15300"/>
    <s v="근화동"/>
    <n v="1"/>
    <n v="0"/>
    <n v="1"/>
    <n v="0"/>
    <n v="0"/>
    <n v="0"/>
    <n v="1"/>
    <n v="0"/>
    <n v="0"/>
    <n v="0"/>
    <n v="0"/>
    <n v="0"/>
    <n v="0"/>
    <n v="0"/>
    <n v="0"/>
    <n v="0"/>
    <n v="1"/>
    <n v="0"/>
    <n v="0"/>
    <n v="0"/>
    <n v="0"/>
  </r>
  <r>
    <x v="166"/>
    <x v="42"/>
    <x v="3"/>
    <n v="3"/>
    <n v="14800"/>
    <s v="소양동"/>
    <n v="1"/>
    <n v="0"/>
    <n v="0"/>
    <n v="0"/>
    <n v="0"/>
    <n v="0"/>
    <n v="1"/>
    <n v="0"/>
    <n v="1"/>
    <n v="0"/>
    <n v="0"/>
    <n v="0"/>
    <n v="0"/>
    <n v="0"/>
    <n v="0"/>
    <n v="0"/>
    <n v="0"/>
    <n v="0"/>
    <n v="0"/>
    <n v="0"/>
    <n v="0"/>
  </r>
  <r>
    <x v="166"/>
    <x v="54"/>
    <x v="3"/>
    <n v="4"/>
    <n v="15000"/>
    <s v="퇴계동"/>
    <n v="0"/>
    <n v="1"/>
    <n v="0"/>
    <n v="0"/>
    <n v="1"/>
    <n v="0"/>
    <n v="0"/>
    <n v="0"/>
    <n v="0"/>
    <n v="0"/>
    <n v="0"/>
    <n v="0"/>
    <n v="0"/>
    <n v="0"/>
    <n v="0"/>
    <n v="0"/>
    <n v="2"/>
    <n v="0"/>
    <n v="0"/>
    <n v="0"/>
    <n v="0"/>
  </r>
  <r>
    <x v="166"/>
    <x v="134"/>
    <x v="3"/>
    <n v="3"/>
    <n v="14800"/>
    <s v="후평 3동"/>
    <n v="1"/>
    <n v="1"/>
    <n v="0"/>
    <n v="0"/>
    <n v="0"/>
    <n v="0"/>
    <n v="0"/>
    <n v="0"/>
    <n v="0"/>
    <n v="0"/>
    <n v="0"/>
    <n v="0"/>
    <n v="0"/>
    <n v="0"/>
    <n v="0"/>
    <n v="1"/>
    <n v="0"/>
    <n v="0"/>
    <n v="0"/>
    <n v="0"/>
    <n v="0"/>
  </r>
  <r>
    <x v="166"/>
    <x v="27"/>
    <x v="3"/>
    <n v="6"/>
    <n v="28100"/>
    <s v="후평 2동"/>
    <n v="2"/>
    <n v="0"/>
    <n v="0"/>
    <n v="0"/>
    <n v="2"/>
    <n v="0"/>
    <n v="1"/>
    <n v="0"/>
    <n v="0"/>
    <n v="0"/>
    <n v="0"/>
    <n v="0"/>
    <n v="0"/>
    <n v="1"/>
    <n v="0"/>
    <n v="0"/>
    <n v="0"/>
    <n v="0"/>
    <n v="0"/>
    <n v="0"/>
    <n v="0"/>
  </r>
  <r>
    <x v="166"/>
    <x v="183"/>
    <x v="3"/>
    <n v="8"/>
    <n v="34900"/>
    <s v="후평 1동"/>
    <n v="3"/>
    <n v="1"/>
    <n v="0"/>
    <n v="0"/>
    <n v="2"/>
    <n v="0"/>
    <n v="0"/>
    <n v="2"/>
    <n v="0"/>
    <n v="0"/>
    <n v="0"/>
    <n v="0"/>
    <n v="0"/>
    <n v="0"/>
    <n v="0"/>
    <n v="0"/>
    <n v="0"/>
    <n v="0"/>
    <n v="0"/>
    <n v="0"/>
    <n v="0"/>
  </r>
  <r>
    <x v="166"/>
    <x v="162"/>
    <x v="3"/>
    <n v="4"/>
    <n v="18000"/>
    <s v="후평 3동"/>
    <n v="0"/>
    <n v="1"/>
    <n v="0"/>
    <n v="0"/>
    <n v="1"/>
    <n v="0"/>
    <n v="0"/>
    <n v="0"/>
    <n v="0"/>
    <n v="1"/>
    <n v="0"/>
    <n v="0"/>
    <n v="0"/>
    <n v="0"/>
    <n v="0"/>
    <n v="0"/>
    <n v="0"/>
    <n v="0"/>
    <n v="1"/>
    <n v="0"/>
    <n v="0"/>
  </r>
  <r>
    <x v="166"/>
    <x v="130"/>
    <x v="3"/>
    <n v="3"/>
    <n v="16800"/>
    <s v="후평 3동"/>
    <n v="1"/>
    <n v="0"/>
    <n v="0"/>
    <n v="0"/>
    <n v="0"/>
    <n v="0"/>
    <n v="1"/>
    <n v="0"/>
    <n v="0"/>
    <n v="0"/>
    <n v="0"/>
    <n v="0"/>
    <n v="1"/>
    <n v="0"/>
    <n v="0"/>
    <n v="0"/>
    <n v="0"/>
    <n v="0"/>
    <n v="0"/>
    <n v="0"/>
    <n v="0"/>
  </r>
  <r>
    <x v="167"/>
    <x v="122"/>
    <x v="4"/>
    <n v="3"/>
    <n v="21600"/>
    <s v="석사동"/>
    <n v="1"/>
    <n v="0"/>
    <n v="0"/>
    <n v="0"/>
    <n v="0"/>
    <n v="0"/>
    <n v="1"/>
    <n v="0"/>
    <n v="0"/>
    <n v="0"/>
    <n v="1"/>
    <n v="0"/>
    <n v="0"/>
    <n v="0"/>
    <n v="0"/>
    <n v="0"/>
    <n v="0"/>
    <n v="0"/>
    <n v="0"/>
    <n v="0"/>
    <n v="0"/>
  </r>
  <r>
    <x v="167"/>
    <x v="144"/>
    <x v="4"/>
    <n v="6"/>
    <n v="27600"/>
    <s v="효자 2동"/>
    <n v="2"/>
    <n v="0"/>
    <n v="0"/>
    <n v="0"/>
    <n v="1"/>
    <n v="0"/>
    <n v="0"/>
    <n v="2"/>
    <n v="0"/>
    <n v="0"/>
    <n v="0"/>
    <n v="0"/>
    <n v="0"/>
    <n v="0"/>
    <n v="0"/>
    <n v="1"/>
    <n v="0"/>
    <n v="0"/>
    <n v="0"/>
    <n v="0"/>
    <n v="0"/>
  </r>
  <r>
    <x v="167"/>
    <x v="323"/>
    <x v="4"/>
    <n v="5"/>
    <n v="21800"/>
    <s v="강남동"/>
    <n v="1"/>
    <n v="0"/>
    <n v="0"/>
    <n v="0"/>
    <n v="2"/>
    <n v="0"/>
    <n v="0"/>
    <n v="0"/>
    <n v="2"/>
    <n v="0"/>
    <n v="0"/>
    <n v="0"/>
    <n v="0"/>
    <n v="0"/>
    <n v="0"/>
    <n v="0"/>
    <n v="0"/>
    <n v="0"/>
    <n v="0"/>
    <n v="0"/>
    <n v="0"/>
  </r>
  <r>
    <x v="167"/>
    <x v="178"/>
    <x v="4"/>
    <n v="4"/>
    <n v="20300"/>
    <s v="약사명동"/>
    <n v="1"/>
    <n v="0"/>
    <n v="0"/>
    <n v="1"/>
    <n v="0"/>
    <n v="0"/>
    <n v="1"/>
    <n v="0"/>
    <n v="0"/>
    <n v="0"/>
    <n v="0"/>
    <n v="0"/>
    <n v="0"/>
    <n v="1"/>
    <n v="0"/>
    <n v="0"/>
    <n v="0"/>
    <n v="0"/>
    <n v="0"/>
    <n v="0"/>
    <n v="0"/>
  </r>
  <r>
    <x v="167"/>
    <x v="111"/>
    <x v="4"/>
    <n v="6"/>
    <n v="26000"/>
    <s v="후평 1동"/>
    <n v="0"/>
    <n v="0"/>
    <n v="0"/>
    <n v="0"/>
    <n v="1"/>
    <n v="0"/>
    <n v="1"/>
    <n v="1"/>
    <n v="0"/>
    <n v="0"/>
    <n v="0"/>
    <n v="0"/>
    <n v="1"/>
    <n v="1"/>
    <n v="0"/>
    <n v="0"/>
    <n v="1"/>
    <n v="0"/>
    <n v="0"/>
    <n v="0"/>
    <n v="0"/>
  </r>
  <r>
    <x v="167"/>
    <x v="111"/>
    <x v="4"/>
    <n v="4"/>
    <n v="20100"/>
    <s v="동면"/>
    <n v="2"/>
    <n v="0"/>
    <n v="0"/>
    <n v="0"/>
    <n v="0"/>
    <n v="0"/>
    <n v="0"/>
    <n v="1"/>
    <n v="0"/>
    <n v="0"/>
    <n v="0"/>
    <n v="0"/>
    <n v="1"/>
    <n v="0"/>
    <n v="0"/>
    <n v="0"/>
    <n v="0"/>
    <n v="0"/>
    <n v="0"/>
    <n v="0"/>
    <n v="0"/>
  </r>
  <r>
    <x v="167"/>
    <x v="164"/>
    <x v="4"/>
    <n v="4"/>
    <n v="20600"/>
    <s v="후평 2동"/>
    <n v="2"/>
    <n v="0"/>
    <n v="0"/>
    <n v="0"/>
    <n v="0"/>
    <n v="0"/>
    <n v="1"/>
    <n v="0"/>
    <n v="0"/>
    <n v="0"/>
    <n v="0"/>
    <n v="0"/>
    <n v="1"/>
    <n v="0"/>
    <n v="0"/>
    <n v="0"/>
    <n v="0"/>
    <n v="0"/>
    <n v="0"/>
    <n v="0"/>
    <n v="0"/>
  </r>
  <r>
    <x v="168"/>
    <x v="108"/>
    <x v="5"/>
    <n v="3"/>
    <n v="15300"/>
    <s v="동면"/>
    <n v="1"/>
    <n v="0"/>
    <n v="0"/>
    <n v="1"/>
    <n v="0"/>
    <n v="0"/>
    <n v="1"/>
    <n v="0"/>
    <n v="0"/>
    <n v="0"/>
    <n v="0"/>
    <n v="0"/>
    <n v="0"/>
    <n v="0"/>
    <n v="0"/>
    <n v="0"/>
    <n v="0"/>
    <n v="0"/>
    <n v="0"/>
    <n v="0"/>
    <n v="0"/>
  </r>
  <r>
    <x v="168"/>
    <x v="165"/>
    <x v="5"/>
    <n v="4"/>
    <n v="17500"/>
    <s v="소양동"/>
    <n v="0"/>
    <n v="2"/>
    <n v="0"/>
    <n v="0"/>
    <n v="0"/>
    <n v="0"/>
    <n v="1"/>
    <n v="1"/>
    <n v="0"/>
    <n v="0"/>
    <n v="0"/>
    <n v="0"/>
    <n v="0"/>
    <n v="0"/>
    <n v="0"/>
    <n v="0"/>
    <n v="0"/>
    <n v="0"/>
    <n v="0"/>
    <n v="0"/>
    <n v="0"/>
  </r>
  <r>
    <x v="168"/>
    <x v="203"/>
    <x v="5"/>
    <n v="3"/>
    <n v="14800"/>
    <s v="동면"/>
    <n v="0"/>
    <n v="0"/>
    <n v="0"/>
    <n v="0"/>
    <n v="0"/>
    <n v="0"/>
    <n v="0"/>
    <n v="0"/>
    <n v="0"/>
    <n v="1"/>
    <n v="0"/>
    <n v="1"/>
    <n v="0"/>
    <n v="0"/>
    <n v="0"/>
    <n v="1"/>
    <n v="0"/>
    <n v="0"/>
    <n v="0"/>
    <n v="0"/>
    <n v="0"/>
  </r>
  <r>
    <x v="168"/>
    <x v="203"/>
    <x v="5"/>
    <n v="3"/>
    <n v="15100"/>
    <s v="후평 1동"/>
    <n v="2"/>
    <n v="1"/>
    <n v="0"/>
    <n v="0"/>
    <n v="0"/>
    <n v="0"/>
    <n v="0"/>
    <n v="0"/>
    <n v="0"/>
    <n v="0"/>
    <n v="0"/>
    <n v="0"/>
    <n v="0"/>
    <n v="0"/>
    <n v="0"/>
    <n v="0"/>
    <n v="0"/>
    <n v="0"/>
    <n v="0"/>
    <n v="0"/>
    <n v="0"/>
  </r>
  <r>
    <x v="168"/>
    <x v="181"/>
    <x v="5"/>
    <n v="3"/>
    <n v="15800"/>
    <s v="동면"/>
    <n v="1"/>
    <n v="0"/>
    <n v="0"/>
    <n v="0"/>
    <n v="0"/>
    <n v="0"/>
    <n v="0"/>
    <n v="0"/>
    <n v="0"/>
    <n v="0"/>
    <n v="0"/>
    <n v="0"/>
    <n v="1"/>
    <n v="0"/>
    <n v="0"/>
    <n v="0"/>
    <n v="0"/>
    <n v="1"/>
    <n v="0"/>
    <n v="0"/>
    <n v="0"/>
  </r>
  <r>
    <x v="168"/>
    <x v="273"/>
    <x v="5"/>
    <n v="6"/>
    <n v="25900"/>
    <s v="후평 2동"/>
    <n v="3"/>
    <n v="0"/>
    <n v="0"/>
    <n v="0"/>
    <n v="0"/>
    <n v="0"/>
    <n v="1"/>
    <n v="0"/>
    <n v="0"/>
    <n v="0"/>
    <n v="0"/>
    <n v="0"/>
    <n v="0"/>
    <n v="0"/>
    <n v="0"/>
    <n v="0"/>
    <n v="2"/>
    <n v="0"/>
    <n v="0"/>
    <n v="0"/>
    <n v="0"/>
  </r>
  <r>
    <x v="169"/>
    <x v="25"/>
    <x v="0"/>
    <n v="5"/>
    <n v="23300"/>
    <s v="석사동"/>
    <n v="2"/>
    <n v="0"/>
    <n v="0"/>
    <n v="0"/>
    <n v="1"/>
    <n v="0"/>
    <n v="0"/>
    <n v="1"/>
    <n v="0"/>
    <n v="0"/>
    <n v="0"/>
    <n v="0"/>
    <n v="0"/>
    <n v="0"/>
    <n v="0"/>
    <n v="0"/>
    <n v="0"/>
    <n v="0"/>
    <n v="0"/>
    <n v="0"/>
    <n v="1"/>
  </r>
  <r>
    <x v="169"/>
    <x v="125"/>
    <x v="0"/>
    <n v="6"/>
    <n v="28800"/>
    <s v="후평 2동"/>
    <n v="1"/>
    <n v="0"/>
    <n v="0"/>
    <n v="1"/>
    <n v="0"/>
    <n v="1"/>
    <n v="2"/>
    <n v="0"/>
    <n v="0"/>
    <n v="0"/>
    <n v="0"/>
    <n v="0"/>
    <n v="0"/>
    <n v="0"/>
    <n v="0"/>
    <n v="0"/>
    <n v="0"/>
    <n v="0"/>
    <n v="1"/>
    <n v="0"/>
    <n v="0"/>
  </r>
  <r>
    <x v="169"/>
    <x v="175"/>
    <x v="0"/>
    <n v="10"/>
    <n v="42900"/>
    <s v="후평 3동"/>
    <n v="3"/>
    <n v="0"/>
    <n v="0"/>
    <n v="0"/>
    <n v="3"/>
    <n v="0"/>
    <n v="0"/>
    <n v="0"/>
    <n v="2"/>
    <n v="0"/>
    <n v="0"/>
    <n v="0"/>
    <n v="0"/>
    <n v="0"/>
    <n v="0"/>
    <n v="2"/>
    <n v="0"/>
    <n v="0"/>
    <n v="0"/>
    <n v="0"/>
    <n v="0"/>
  </r>
  <r>
    <x v="169"/>
    <x v="102"/>
    <x v="0"/>
    <n v="8"/>
    <n v="34300"/>
    <s v="약사명동"/>
    <n v="1"/>
    <n v="2"/>
    <n v="0"/>
    <n v="0"/>
    <n v="1"/>
    <n v="0"/>
    <n v="0"/>
    <n v="1"/>
    <n v="1"/>
    <n v="1"/>
    <n v="0"/>
    <n v="0"/>
    <n v="0"/>
    <n v="1"/>
    <n v="0"/>
    <n v="0"/>
    <n v="0"/>
    <n v="0"/>
    <n v="0"/>
    <n v="0"/>
    <n v="0"/>
  </r>
  <r>
    <x v="169"/>
    <x v="90"/>
    <x v="0"/>
    <n v="6"/>
    <n v="26600"/>
    <s v="동면"/>
    <n v="2"/>
    <n v="1"/>
    <n v="0"/>
    <n v="1"/>
    <n v="1"/>
    <n v="0"/>
    <n v="0"/>
    <n v="1"/>
    <n v="0"/>
    <n v="0"/>
    <n v="0"/>
    <n v="0"/>
    <n v="0"/>
    <n v="0"/>
    <n v="0"/>
    <n v="0"/>
    <n v="0"/>
    <n v="0"/>
    <n v="0"/>
    <n v="0"/>
    <n v="0"/>
  </r>
  <r>
    <x v="169"/>
    <x v="128"/>
    <x v="0"/>
    <n v="6"/>
    <n v="29600"/>
    <s v="효자 3동"/>
    <n v="2"/>
    <n v="0"/>
    <n v="0"/>
    <n v="0"/>
    <n v="0"/>
    <n v="0"/>
    <n v="2"/>
    <n v="0"/>
    <n v="0"/>
    <n v="0"/>
    <n v="2"/>
    <n v="0"/>
    <n v="0"/>
    <n v="0"/>
    <n v="0"/>
    <n v="0"/>
    <n v="0"/>
    <n v="0"/>
    <n v="0"/>
    <n v="0"/>
    <n v="0"/>
  </r>
  <r>
    <x v="169"/>
    <x v="279"/>
    <x v="0"/>
    <n v="5"/>
    <n v="23300"/>
    <s v="후평 2동"/>
    <n v="2"/>
    <n v="1"/>
    <n v="0"/>
    <n v="0"/>
    <n v="0"/>
    <n v="0"/>
    <n v="0"/>
    <n v="0"/>
    <n v="0"/>
    <n v="0"/>
    <n v="1"/>
    <n v="0"/>
    <n v="0"/>
    <n v="0"/>
    <n v="1"/>
    <n v="0"/>
    <n v="0"/>
    <n v="0"/>
    <n v="0"/>
    <n v="0"/>
    <n v="0"/>
  </r>
  <r>
    <x v="169"/>
    <x v="319"/>
    <x v="0"/>
    <n v="4"/>
    <n v="16000"/>
    <s v="후평 1동"/>
    <n v="0"/>
    <n v="1"/>
    <n v="0"/>
    <n v="0"/>
    <n v="1"/>
    <n v="1"/>
    <n v="0"/>
    <n v="0"/>
    <n v="0"/>
    <n v="0"/>
    <n v="0"/>
    <n v="0"/>
    <n v="0"/>
    <n v="0"/>
    <n v="0"/>
    <n v="0"/>
    <n v="1"/>
    <n v="0"/>
    <n v="0"/>
    <n v="0"/>
    <n v="0"/>
  </r>
  <r>
    <x v="169"/>
    <x v="345"/>
    <x v="0"/>
    <n v="5"/>
    <n v="21100"/>
    <s v="효자 2동"/>
    <n v="2"/>
    <n v="0"/>
    <n v="1"/>
    <n v="0"/>
    <n v="1"/>
    <n v="0"/>
    <n v="0"/>
    <n v="0"/>
    <n v="0"/>
    <n v="0"/>
    <n v="1"/>
    <n v="0"/>
    <n v="0"/>
    <n v="0"/>
    <n v="0"/>
    <n v="0"/>
    <n v="0"/>
    <n v="0"/>
    <n v="0"/>
    <n v="0"/>
    <n v="0"/>
  </r>
  <r>
    <x v="170"/>
    <x v="136"/>
    <x v="1"/>
    <n v="3"/>
    <n v="16800"/>
    <s v="석사동"/>
    <n v="1"/>
    <n v="0"/>
    <n v="0"/>
    <n v="0"/>
    <n v="0"/>
    <n v="0"/>
    <n v="0"/>
    <n v="0"/>
    <n v="0"/>
    <n v="0"/>
    <n v="0"/>
    <n v="0"/>
    <n v="1"/>
    <n v="0"/>
    <n v="0"/>
    <n v="0"/>
    <n v="0"/>
    <n v="0"/>
    <n v="1"/>
    <n v="0"/>
    <n v="0"/>
  </r>
  <r>
    <x v="170"/>
    <x v="92"/>
    <x v="1"/>
    <n v="4"/>
    <n v="15300"/>
    <s v="후평 2동"/>
    <n v="1"/>
    <n v="2"/>
    <n v="1"/>
    <n v="0"/>
    <n v="0"/>
    <n v="0"/>
    <n v="0"/>
    <n v="0"/>
    <n v="0"/>
    <n v="0"/>
    <n v="0"/>
    <n v="0"/>
    <n v="0"/>
    <n v="0"/>
    <n v="0"/>
    <n v="0"/>
    <n v="0"/>
    <n v="0"/>
    <n v="0"/>
    <n v="0"/>
    <n v="0"/>
  </r>
  <r>
    <x v="170"/>
    <x v="283"/>
    <x v="1"/>
    <n v="4"/>
    <n v="19800"/>
    <s v="동면"/>
    <n v="1"/>
    <n v="1"/>
    <n v="0"/>
    <n v="0"/>
    <n v="0"/>
    <n v="0"/>
    <n v="1"/>
    <n v="0"/>
    <n v="0"/>
    <n v="0"/>
    <n v="0"/>
    <n v="0"/>
    <n v="0"/>
    <n v="1"/>
    <n v="0"/>
    <n v="0"/>
    <n v="0"/>
    <n v="0"/>
    <n v="0"/>
    <n v="0"/>
    <n v="0"/>
  </r>
  <r>
    <x v="170"/>
    <x v="139"/>
    <x v="1"/>
    <n v="5"/>
    <n v="22500"/>
    <s v="동면"/>
    <n v="0"/>
    <n v="1"/>
    <n v="0"/>
    <n v="0"/>
    <n v="0"/>
    <n v="0"/>
    <n v="0"/>
    <n v="0"/>
    <n v="1"/>
    <n v="2"/>
    <n v="0"/>
    <n v="0"/>
    <n v="1"/>
    <n v="0"/>
    <n v="0"/>
    <n v="0"/>
    <n v="0"/>
    <n v="0"/>
    <n v="0"/>
    <n v="0"/>
    <n v="0"/>
  </r>
  <r>
    <x v="170"/>
    <x v="126"/>
    <x v="1"/>
    <n v="3"/>
    <n v="14800"/>
    <s v="후평 2동"/>
    <n v="1"/>
    <n v="1"/>
    <n v="0"/>
    <n v="0"/>
    <n v="0"/>
    <n v="0"/>
    <n v="1"/>
    <n v="0"/>
    <n v="0"/>
    <n v="0"/>
    <n v="0"/>
    <n v="0"/>
    <n v="0"/>
    <n v="0"/>
    <n v="0"/>
    <n v="0"/>
    <n v="0"/>
    <n v="0"/>
    <n v="0"/>
    <n v="0"/>
    <n v="0"/>
  </r>
  <r>
    <x v="170"/>
    <x v="27"/>
    <x v="1"/>
    <n v="6"/>
    <n v="29900"/>
    <s v="후평 1동"/>
    <n v="3"/>
    <n v="0"/>
    <n v="0"/>
    <n v="0"/>
    <n v="0"/>
    <n v="0"/>
    <n v="0"/>
    <n v="0"/>
    <n v="0"/>
    <n v="0"/>
    <n v="1"/>
    <n v="0"/>
    <n v="0"/>
    <n v="0"/>
    <n v="0"/>
    <n v="2"/>
    <n v="0"/>
    <n v="0"/>
    <n v="0"/>
    <n v="0"/>
    <n v="0"/>
  </r>
  <r>
    <x v="170"/>
    <x v="162"/>
    <x v="1"/>
    <n v="4"/>
    <n v="20300"/>
    <s v="석사동"/>
    <n v="1"/>
    <n v="0"/>
    <n v="0"/>
    <n v="0"/>
    <n v="0"/>
    <n v="0"/>
    <n v="1"/>
    <n v="0"/>
    <n v="1"/>
    <n v="1"/>
    <n v="0"/>
    <n v="0"/>
    <n v="0"/>
    <n v="0"/>
    <n v="0"/>
    <n v="0"/>
    <n v="0"/>
    <n v="0"/>
    <n v="0"/>
    <n v="0"/>
    <n v="0"/>
  </r>
  <r>
    <x v="170"/>
    <x v="117"/>
    <x v="1"/>
    <n v="3"/>
    <n v="15000"/>
    <s v="동면"/>
    <n v="0"/>
    <n v="0"/>
    <n v="0"/>
    <n v="1"/>
    <n v="0"/>
    <n v="0"/>
    <n v="1"/>
    <n v="0"/>
    <n v="0"/>
    <n v="0"/>
    <n v="0"/>
    <n v="0"/>
    <n v="0"/>
    <n v="0"/>
    <n v="0"/>
    <n v="1"/>
    <n v="0"/>
    <n v="0"/>
    <n v="0"/>
    <n v="0"/>
    <n v="0"/>
  </r>
  <r>
    <x v="170"/>
    <x v="290"/>
    <x v="1"/>
    <n v="4"/>
    <n v="15000"/>
    <s v="동면"/>
    <n v="0"/>
    <n v="2"/>
    <n v="1"/>
    <n v="0"/>
    <n v="0"/>
    <n v="0"/>
    <n v="0"/>
    <n v="0"/>
    <n v="0"/>
    <n v="0"/>
    <n v="0"/>
    <n v="0"/>
    <n v="0"/>
    <n v="0"/>
    <n v="0"/>
    <n v="0"/>
    <n v="0"/>
    <n v="1"/>
    <n v="0"/>
    <n v="0"/>
    <n v="0"/>
  </r>
  <r>
    <x v="170"/>
    <x v="253"/>
    <x v="1"/>
    <n v="3"/>
    <n v="16800"/>
    <s v="퇴계동"/>
    <n v="1"/>
    <n v="0"/>
    <n v="0"/>
    <n v="0"/>
    <n v="0"/>
    <n v="0"/>
    <n v="1"/>
    <n v="0"/>
    <n v="0"/>
    <n v="0"/>
    <n v="0"/>
    <n v="0"/>
    <n v="0"/>
    <n v="0"/>
    <n v="0"/>
    <n v="1"/>
    <n v="0"/>
    <n v="0"/>
    <n v="0"/>
    <n v="0"/>
    <n v="0"/>
  </r>
  <r>
    <x v="170"/>
    <x v="212"/>
    <x v="1"/>
    <n v="3"/>
    <n v="15000"/>
    <s v="후평 3동"/>
    <n v="0"/>
    <n v="1"/>
    <n v="0"/>
    <n v="0"/>
    <n v="0"/>
    <n v="0"/>
    <n v="0"/>
    <n v="0"/>
    <n v="0"/>
    <n v="0"/>
    <n v="0"/>
    <n v="0"/>
    <n v="0"/>
    <n v="1"/>
    <n v="0"/>
    <n v="1"/>
    <n v="0"/>
    <n v="0"/>
    <n v="0"/>
    <n v="0"/>
    <n v="0"/>
  </r>
  <r>
    <x v="171"/>
    <x v="123"/>
    <x v="2"/>
    <n v="3"/>
    <n v="15100"/>
    <s v="소양동"/>
    <n v="2"/>
    <n v="0"/>
    <n v="0"/>
    <n v="0"/>
    <n v="1"/>
    <n v="0"/>
    <n v="0"/>
    <n v="0"/>
    <n v="0"/>
    <n v="0"/>
    <n v="0"/>
    <n v="0"/>
    <n v="0"/>
    <n v="0"/>
    <n v="0"/>
    <n v="0"/>
    <n v="0"/>
    <n v="0"/>
    <n v="0"/>
    <n v="0"/>
    <n v="0"/>
  </r>
  <r>
    <x v="171"/>
    <x v="151"/>
    <x v="2"/>
    <n v="4"/>
    <n v="17300"/>
    <s v="후평 3동"/>
    <n v="1"/>
    <n v="1"/>
    <n v="0"/>
    <n v="0"/>
    <n v="1"/>
    <n v="0"/>
    <n v="0"/>
    <n v="0"/>
    <n v="1"/>
    <n v="0"/>
    <n v="0"/>
    <n v="0"/>
    <n v="0"/>
    <n v="0"/>
    <n v="0"/>
    <n v="0"/>
    <n v="0"/>
    <n v="0"/>
    <n v="0"/>
    <n v="0"/>
    <n v="0"/>
  </r>
  <r>
    <x v="171"/>
    <x v="110"/>
    <x v="2"/>
    <n v="3"/>
    <n v="15300"/>
    <s v="후평 3동"/>
    <n v="1"/>
    <n v="0"/>
    <n v="0"/>
    <n v="0"/>
    <n v="0"/>
    <n v="0"/>
    <n v="1"/>
    <n v="1"/>
    <n v="0"/>
    <n v="0"/>
    <n v="0"/>
    <n v="0"/>
    <n v="0"/>
    <n v="0"/>
    <n v="0"/>
    <n v="0"/>
    <n v="0"/>
    <n v="0"/>
    <n v="0"/>
    <n v="0"/>
    <n v="0"/>
  </r>
  <r>
    <x v="171"/>
    <x v="75"/>
    <x v="2"/>
    <n v="4"/>
    <n v="19300"/>
    <s v="후평 3동"/>
    <n v="1"/>
    <n v="1"/>
    <n v="0"/>
    <n v="0"/>
    <n v="0"/>
    <n v="0"/>
    <n v="1"/>
    <n v="0"/>
    <n v="0"/>
    <n v="0"/>
    <n v="0"/>
    <n v="0"/>
    <n v="0"/>
    <n v="0"/>
    <n v="0"/>
    <n v="0"/>
    <n v="0"/>
    <n v="1"/>
    <n v="0"/>
    <n v="0"/>
    <n v="0"/>
  </r>
  <r>
    <x v="171"/>
    <x v="30"/>
    <x v="2"/>
    <n v="5"/>
    <n v="23600"/>
    <s v="후평 1동"/>
    <n v="1"/>
    <n v="0"/>
    <n v="0"/>
    <n v="0"/>
    <n v="0"/>
    <n v="0"/>
    <n v="1"/>
    <n v="1"/>
    <n v="0"/>
    <n v="0"/>
    <n v="0"/>
    <n v="1"/>
    <n v="0"/>
    <n v="0"/>
    <n v="0"/>
    <n v="0"/>
    <n v="0"/>
    <n v="1"/>
    <n v="0"/>
    <n v="0"/>
    <n v="0"/>
  </r>
  <r>
    <x v="171"/>
    <x v="16"/>
    <x v="2"/>
    <n v="3"/>
    <n v="15800"/>
    <s v="효자 2동"/>
    <n v="1"/>
    <n v="0"/>
    <n v="0"/>
    <n v="0"/>
    <n v="0"/>
    <n v="0"/>
    <n v="1"/>
    <n v="0"/>
    <n v="0"/>
    <n v="0"/>
    <n v="1"/>
    <n v="0"/>
    <n v="0"/>
    <n v="0"/>
    <n v="0"/>
    <n v="0"/>
    <n v="0"/>
    <n v="0"/>
    <n v="0"/>
    <n v="0"/>
    <n v="0"/>
  </r>
  <r>
    <x v="171"/>
    <x v="250"/>
    <x v="2"/>
    <n v="4"/>
    <n v="15300"/>
    <s v="동면"/>
    <n v="1"/>
    <n v="1"/>
    <n v="1"/>
    <n v="0"/>
    <n v="0"/>
    <n v="0"/>
    <n v="0"/>
    <n v="0"/>
    <n v="1"/>
    <n v="0"/>
    <n v="0"/>
    <n v="0"/>
    <n v="0"/>
    <n v="0"/>
    <n v="0"/>
    <n v="0"/>
    <n v="0"/>
    <n v="0"/>
    <n v="0"/>
    <n v="0"/>
    <n v="0"/>
  </r>
  <r>
    <x v="171"/>
    <x v="67"/>
    <x v="2"/>
    <n v="7"/>
    <n v="32400"/>
    <s v="후평 3동"/>
    <n v="3"/>
    <n v="0"/>
    <n v="0"/>
    <n v="0"/>
    <n v="0"/>
    <n v="0"/>
    <n v="0"/>
    <n v="0"/>
    <n v="2"/>
    <n v="0"/>
    <n v="0"/>
    <n v="0"/>
    <n v="0"/>
    <n v="0"/>
    <n v="0"/>
    <n v="2"/>
    <n v="0"/>
    <n v="0"/>
    <n v="0"/>
    <n v="0"/>
    <n v="0"/>
  </r>
  <r>
    <x v="171"/>
    <x v="346"/>
    <x v="2"/>
    <n v="4"/>
    <n v="19600"/>
    <s v="후평 1동"/>
    <n v="2"/>
    <n v="0"/>
    <n v="0"/>
    <n v="2"/>
    <n v="0"/>
    <n v="0"/>
    <n v="0"/>
    <n v="0"/>
    <n v="0"/>
    <n v="0"/>
    <n v="0"/>
    <n v="0"/>
    <n v="0"/>
    <n v="0"/>
    <n v="0"/>
    <n v="0"/>
    <n v="0"/>
    <n v="0"/>
    <n v="0"/>
    <n v="0"/>
    <n v="0"/>
  </r>
  <r>
    <x v="172"/>
    <x v="123"/>
    <x v="3"/>
    <n v="4"/>
    <n v="15000"/>
    <s v="동면"/>
    <n v="0"/>
    <n v="2"/>
    <n v="0"/>
    <n v="0"/>
    <n v="0"/>
    <n v="0"/>
    <n v="0"/>
    <n v="0"/>
    <n v="1"/>
    <n v="0"/>
    <n v="0"/>
    <n v="0"/>
    <n v="0"/>
    <n v="0"/>
    <n v="0"/>
    <n v="0"/>
    <n v="1"/>
    <n v="0"/>
    <n v="0"/>
    <n v="0"/>
    <n v="0"/>
  </r>
  <r>
    <x v="172"/>
    <x v="123"/>
    <x v="3"/>
    <n v="4"/>
    <n v="19300"/>
    <s v="동면"/>
    <n v="1"/>
    <n v="0"/>
    <n v="0"/>
    <n v="0"/>
    <n v="0"/>
    <n v="0"/>
    <n v="1"/>
    <n v="0"/>
    <n v="1"/>
    <n v="0"/>
    <n v="0"/>
    <n v="0"/>
    <n v="0"/>
    <n v="0"/>
    <n v="0"/>
    <n v="1"/>
    <n v="0"/>
    <n v="0"/>
    <n v="0"/>
    <n v="0"/>
    <n v="0"/>
  </r>
  <r>
    <x v="172"/>
    <x v="139"/>
    <x v="3"/>
    <n v="6"/>
    <n v="22300"/>
    <s v="효자 2동"/>
    <n v="1"/>
    <n v="2"/>
    <n v="1"/>
    <n v="0"/>
    <n v="2"/>
    <n v="0"/>
    <n v="0"/>
    <n v="0"/>
    <n v="0"/>
    <n v="0"/>
    <n v="0"/>
    <n v="0"/>
    <n v="0"/>
    <n v="0"/>
    <n v="0"/>
    <n v="0"/>
    <n v="0"/>
    <n v="0"/>
    <n v="0"/>
    <n v="0"/>
    <n v="0"/>
  </r>
  <r>
    <x v="172"/>
    <x v="157"/>
    <x v="3"/>
    <n v="3"/>
    <n v="15800"/>
    <s v="후평 1동"/>
    <n v="1"/>
    <n v="0"/>
    <n v="0"/>
    <n v="0"/>
    <n v="0"/>
    <n v="0"/>
    <n v="1"/>
    <n v="0"/>
    <n v="0"/>
    <n v="0"/>
    <n v="0"/>
    <n v="0"/>
    <n v="1"/>
    <n v="0"/>
    <n v="0"/>
    <n v="0"/>
    <n v="0"/>
    <n v="0"/>
    <n v="0"/>
    <n v="0"/>
    <n v="0"/>
  </r>
  <r>
    <x v="172"/>
    <x v="2"/>
    <x v="3"/>
    <n v="7"/>
    <n v="30800"/>
    <s v="석사동"/>
    <n v="1"/>
    <n v="1"/>
    <n v="0"/>
    <n v="2"/>
    <n v="2"/>
    <n v="0"/>
    <n v="0"/>
    <n v="0"/>
    <n v="0"/>
    <n v="0"/>
    <n v="0"/>
    <n v="0"/>
    <n v="0"/>
    <n v="0"/>
    <n v="0"/>
    <n v="1"/>
    <n v="0"/>
    <n v="0"/>
    <n v="0"/>
    <n v="0"/>
    <n v="0"/>
  </r>
  <r>
    <x v="172"/>
    <x v="126"/>
    <x v="3"/>
    <n v="4"/>
    <n v="21400"/>
    <s v="석사동"/>
    <n v="3"/>
    <n v="0"/>
    <n v="0"/>
    <n v="0"/>
    <n v="0"/>
    <n v="0"/>
    <n v="0"/>
    <n v="1"/>
    <n v="0"/>
    <n v="0"/>
    <n v="0"/>
    <n v="0"/>
    <n v="0"/>
    <n v="0"/>
    <n v="0"/>
    <n v="0"/>
    <n v="0"/>
    <n v="0"/>
    <n v="0"/>
    <n v="0"/>
    <n v="0"/>
  </r>
  <r>
    <x v="172"/>
    <x v="144"/>
    <x v="3"/>
    <n v="3"/>
    <n v="16800"/>
    <s v="석사동"/>
    <n v="1"/>
    <n v="0"/>
    <n v="0"/>
    <n v="0"/>
    <n v="0"/>
    <n v="0"/>
    <n v="1"/>
    <n v="0"/>
    <n v="0"/>
    <n v="0"/>
    <n v="0"/>
    <n v="0"/>
    <n v="1"/>
    <n v="0"/>
    <n v="0"/>
    <n v="0"/>
    <n v="0"/>
    <n v="0"/>
    <n v="0"/>
    <n v="0"/>
    <n v="0"/>
  </r>
  <r>
    <x v="172"/>
    <x v="174"/>
    <x v="3"/>
    <n v="4"/>
    <n v="16000"/>
    <s v="후평 2동"/>
    <n v="0"/>
    <n v="1"/>
    <n v="0"/>
    <n v="0"/>
    <n v="3"/>
    <n v="0"/>
    <n v="0"/>
    <n v="0"/>
    <n v="0"/>
    <n v="0"/>
    <n v="0"/>
    <n v="0"/>
    <n v="0"/>
    <n v="0"/>
    <n v="0"/>
    <n v="0"/>
    <n v="0"/>
    <n v="0"/>
    <n v="0"/>
    <n v="0"/>
    <n v="0"/>
  </r>
  <r>
    <x v="172"/>
    <x v="94"/>
    <x v="3"/>
    <n v="4"/>
    <n v="18300"/>
    <s v="동면"/>
    <n v="1"/>
    <n v="2"/>
    <n v="0"/>
    <n v="0"/>
    <n v="0"/>
    <n v="0"/>
    <n v="0"/>
    <n v="0"/>
    <n v="0"/>
    <n v="1"/>
    <n v="0"/>
    <n v="0"/>
    <n v="0"/>
    <n v="0"/>
    <n v="0"/>
    <n v="0"/>
    <n v="0"/>
    <n v="0"/>
    <n v="0"/>
    <n v="0"/>
    <n v="0"/>
  </r>
  <r>
    <x v="172"/>
    <x v="55"/>
    <x v="3"/>
    <n v="3"/>
    <n v="15300"/>
    <s v="후평 1동"/>
    <n v="1"/>
    <n v="0"/>
    <n v="0"/>
    <n v="0"/>
    <n v="0"/>
    <n v="0"/>
    <n v="1"/>
    <n v="0"/>
    <n v="0"/>
    <n v="0"/>
    <n v="0"/>
    <n v="0"/>
    <n v="0"/>
    <n v="0"/>
    <n v="0"/>
    <n v="0"/>
    <n v="0"/>
    <n v="0"/>
    <n v="0"/>
    <n v="0"/>
    <n v="1"/>
  </r>
  <r>
    <x v="172"/>
    <x v="141"/>
    <x v="3"/>
    <n v="4"/>
    <n v="17300"/>
    <s v="후평 3동"/>
    <n v="1"/>
    <n v="2"/>
    <n v="0"/>
    <n v="0"/>
    <n v="0"/>
    <n v="0"/>
    <n v="0"/>
    <n v="0"/>
    <n v="1"/>
    <n v="0"/>
    <n v="0"/>
    <n v="0"/>
    <n v="0"/>
    <n v="0"/>
    <n v="0"/>
    <n v="0"/>
    <n v="0"/>
    <n v="0"/>
    <n v="0"/>
    <n v="0"/>
    <n v="0"/>
  </r>
  <r>
    <x v="172"/>
    <x v="214"/>
    <x v="3"/>
    <n v="4"/>
    <n v="17800"/>
    <s v="소양동"/>
    <n v="1"/>
    <n v="1"/>
    <n v="0"/>
    <n v="1"/>
    <n v="1"/>
    <n v="0"/>
    <n v="0"/>
    <n v="0"/>
    <n v="0"/>
    <n v="0"/>
    <n v="0"/>
    <n v="0"/>
    <n v="0"/>
    <n v="0"/>
    <n v="0"/>
    <n v="0"/>
    <n v="0"/>
    <n v="0"/>
    <n v="0"/>
    <n v="0"/>
    <n v="0"/>
  </r>
  <r>
    <x v="172"/>
    <x v="164"/>
    <x v="3"/>
    <n v="3"/>
    <n v="14500"/>
    <s v="후평 1동"/>
    <n v="0"/>
    <n v="1"/>
    <n v="0"/>
    <n v="0"/>
    <n v="0"/>
    <n v="0"/>
    <n v="1"/>
    <n v="0"/>
    <n v="0"/>
    <n v="0"/>
    <n v="0"/>
    <n v="0"/>
    <n v="0"/>
    <n v="0"/>
    <n v="0"/>
    <n v="1"/>
    <n v="0"/>
    <n v="0"/>
    <n v="0"/>
    <n v="0"/>
    <n v="0"/>
  </r>
  <r>
    <x v="172"/>
    <x v="146"/>
    <x v="3"/>
    <n v="4"/>
    <n v="19300"/>
    <s v="후평 3동"/>
    <n v="1"/>
    <n v="0"/>
    <n v="0"/>
    <n v="0"/>
    <n v="1"/>
    <n v="0"/>
    <n v="1"/>
    <n v="0"/>
    <n v="0"/>
    <n v="0"/>
    <n v="0"/>
    <n v="0"/>
    <n v="0"/>
    <n v="0"/>
    <n v="0"/>
    <n v="1"/>
    <n v="0"/>
    <n v="0"/>
    <n v="0"/>
    <n v="0"/>
    <n v="0"/>
  </r>
  <r>
    <x v="172"/>
    <x v="24"/>
    <x v="3"/>
    <n v="3"/>
    <n v="15100"/>
    <s v="동면"/>
    <n v="2"/>
    <n v="1"/>
    <n v="0"/>
    <n v="0"/>
    <n v="0"/>
    <n v="0"/>
    <n v="0"/>
    <n v="0"/>
    <n v="0"/>
    <n v="0"/>
    <n v="0"/>
    <n v="0"/>
    <n v="0"/>
    <n v="0"/>
    <n v="0"/>
    <n v="0"/>
    <n v="0"/>
    <n v="0"/>
    <n v="0"/>
    <n v="0"/>
    <n v="0"/>
  </r>
  <r>
    <x v="172"/>
    <x v="156"/>
    <x v="3"/>
    <n v="3"/>
    <n v="16100"/>
    <s v="동면"/>
    <n v="2"/>
    <n v="0"/>
    <n v="0"/>
    <n v="0"/>
    <n v="0"/>
    <n v="0"/>
    <n v="0"/>
    <n v="0"/>
    <n v="0"/>
    <n v="0"/>
    <n v="0"/>
    <n v="0"/>
    <n v="1"/>
    <n v="0"/>
    <n v="0"/>
    <n v="0"/>
    <n v="0"/>
    <n v="0"/>
    <n v="0"/>
    <n v="0"/>
    <n v="0"/>
  </r>
  <r>
    <x v="172"/>
    <x v="59"/>
    <x v="3"/>
    <n v="3"/>
    <n v="15800"/>
    <s v="소양동"/>
    <n v="1"/>
    <n v="0"/>
    <n v="0"/>
    <n v="0"/>
    <n v="0"/>
    <n v="0"/>
    <n v="0"/>
    <n v="0"/>
    <n v="0"/>
    <n v="0"/>
    <n v="0"/>
    <n v="0"/>
    <n v="1"/>
    <n v="0"/>
    <n v="0"/>
    <n v="1"/>
    <n v="0"/>
    <n v="0"/>
    <n v="0"/>
    <n v="0"/>
    <n v="0"/>
  </r>
  <r>
    <x v="172"/>
    <x v="264"/>
    <x v="3"/>
    <n v="3"/>
    <n v="16100"/>
    <s v="동면"/>
    <n v="2"/>
    <n v="0"/>
    <n v="0"/>
    <n v="0"/>
    <n v="0"/>
    <n v="0"/>
    <n v="0"/>
    <n v="0"/>
    <n v="0"/>
    <n v="0"/>
    <n v="0"/>
    <n v="0"/>
    <n v="1"/>
    <n v="0"/>
    <n v="0"/>
    <n v="0"/>
    <n v="0"/>
    <n v="0"/>
    <n v="0"/>
    <n v="0"/>
    <n v="0"/>
  </r>
  <r>
    <x v="172"/>
    <x v="347"/>
    <x v="3"/>
    <n v="4"/>
    <n v="19600"/>
    <s v="동면"/>
    <n v="1"/>
    <n v="0"/>
    <n v="0"/>
    <n v="0"/>
    <n v="0"/>
    <n v="1"/>
    <n v="0"/>
    <n v="0"/>
    <n v="0"/>
    <n v="0"/>
    <n v="0"/>
    <n v="1"/>
    <n v="0"/>
    <n v="0"/>
    <n v="0"/>
    <n v="1"/>
    <n v="0"/>
    <n v="0"/>
    <n v="0"/>
    <n v="0"/>
    <n v="0"/>
  </r>
  <r>
    <x v="173"/>
    <x v="270"/>
    <x v="4"/>
    <n v="11"/>
    <n v="45500"/>
    <s v="동면"/>
    <n v="8"/>
    <n v="0"/>
    <n v="0"/>
    <n v="0"/>
    <n v="2"/>
    <n v="0"/>
    <n v="0"/>
    <n v="0"/>
    <n v="0"/>
    <n v="0"/>
    <n v="0"/>
    <n v="0"/>
    <n v="1"/>
    <n v="0"/>
    <n v="0"/>
    <n v="0"/>
    <n v="0"/>
    <n v="0"/>
    <n v="0"/>
    <n v="0"/>
    <n v="0"/>
  </r>
  <r>
    <x v="173"/>
    <x v="159"/>
    <x v="4"/>
    <n v="3"/>
    <n v="16100"/>
    <s v="소양동"/>
    <n v="2"/>
    <n v="0"/>
    <n v="0"/>
    <n v="0"/>
    <n v="0"/>
    <n v="0"/>
    <n v="1"/>
    <n v="0"/>
    <n v="0"/>
    <n v="0"/>
    <n v="0"/>
    <n v="0"/>
    <n v="0"/>
    <n v="0"/>
    <n v="0"/>
    <n v="0"/>
    <n v="0"/>
    <n v="0"/>
    <n v="0"/>
    <n v="0"/>
    <n v="0"/>
  </r>
  <r>
    <x v="173"/>
    <x v="279"/>
    <x v="4"/>
    <n v="4"/>
    <n v="16300"/>
    <s v="후평 2동"/>
    <n v="1"/>
    <n v="0"/>
    <n v="0"/>
    <n v="0"/>
    <n v="0"/>
    <n v="0"/>
    <n v="0"/>
    <n v="0"/>
    <n v="0"/>
    <n v="0"/>
    <n v="0"/>
    <n v="0"/>
    <n v="0"/>
    <n v="0"/>
    <n v="0"/>
    <n v="1"/>
    <n v="2"/>
    <n v="0"/>
    <n v="0"/>
    <n v="0"/>
    <n v="0"/>
  </r>
  <r>
    <x v="173"/>
    <x v="252"/>
    <x v="4"/>
    <n v="3"/>
    <n v="15800"/>
    <s v="후평 1동"/>
    <n v="1"/>
    <n v="0"/>
    <n v="0"/>
    <n v="0"/>
    <n v="0"/>
    <n v="1"/>
    <n v="1"/>
    <n v="0"/>
    <n v="0"/>
    <n v="0"/>
    <n v="0"/>
    <n v="0"/>
    <n v="0"/>
    <n v="0"/>
    <n v="0"/>
    <n v="0"/>
    <n v="0"/>
    <n v="0"/>
    <n v="0"/>
    <n v="0"/>
    <n v="0"/>
  </r>
  <r>
    <x v="174"/>
    <x v="10"/>
    <x v="5"/>
    <n v="4"/>
    <n v="20600"/>
    <s v="후평 2동"/>
    <n v="2"/>
    <n v="0"/>
    <n v="0"/>
    <n v="0"/>
    <n v="0"/>
    <n v="0"/>
    <n v="2"/>
    <n v="0"/>
    <n v="0"/>
    <n v="0"/>
    <n v="0"/>
    <n v="0"/>
    <n v="0"/>
    <n v="0"/>
    <n v="0"/>
    <n v="0"/>
    <n v="0"/>
    <n v="0"/>
    <n v="0"/>
    <n v="0"/>
    <n v="0"/>
  </r>
  <r>
    <x v="174"/>
    <x v="79"/>
    <x v="5"/>
    <n v="5"/>
    <n v="19800"/>
    <s v="동면"/>
    <n v="1"/>
    <n v="1"/>
    <n v="0"/>
    <n v="0"/>
    <n v="0"/>
    <n v="0"/>
    <n v="0"/>
    <n v="0"/>
    <n v="0"/>
    <n v="1"/>
    <n v="0"/>
    <n v="0"/>
    <n v="0"/>
    <n v="0"/>
    <n v="0"/>
    <n v="0"/>
    <n v="2"/>
    <n v="0"/>
    <n v="0"/>
    <n v="0"/>
    <n v="0"/>
  </r>
  <r>
    <x v="174"/>
    <x v="170"/>
    <x v="5"/>
    <n v="7"/>
    <n v="34100"/>
    <s v="동면"/>
    <n v="2"/>
    <n v="0"/>
    <n v="0"/>
    <n v="0"/>
    <n v="0"/>
    <n v="0"/>
    <n v="2"/>
    <n v="0"/>
    <n v="0"/>
    <n v="0"/>
    <n v="0"/>
    <n v="0"/>
    <n v="2"/>
    <n v="0"/>
    <n v="0"/>
    <n v="1"/>
    <n v="0"/>
    <n v="0"/>
    <n v="0"/>
    <n v="0"/>
    <n v="0"/>
  </r>
  <r>
    <x v="174"/>
    <x v="175"/>
    <x v="5"/>
    <n v="7"/>
    <n v="21500"/>
    <s v="후평 2동"/>
    <n v="0"/>
    <n v="3"/>
    <n v="3"/>
    <n v="0"/>
    <n v="0"/>
    <n v="0"/>
    <n v="0"/>
    <n v="0"/>
    <n v="0"/>
    <n v="0"/>
    <n v="0"/>
    <n v="0"/>
    <n v="0"/>
    <n v="0"/>
    <n v="0"/>
    <n v="0"/>
    <n v="0"/>
    <n v="1"/>
    <n v="0"/>
    <n v="0"/>
    <n v="0"/>
  </r>
  <r>
    <x v="174"/>
    <x v="62"/>
    <x v="5"/>
    <n v="6"/>
    <n v="27600"/>
    <s v="후평 2동"/>
    <n v="1"/>
    <n v="1"/>
    <n v="1"/>
    <n v="0"/>
    <n v="1"/>
    <n v="0"/>
    <n v="0"/>
    <n v="0"/>
    <n v="0"/>
    <n v="0"/>
    <n v="0"/>
    <n v="1"/>
    <n v="1"/>
    <n v="0"/>
    <n v="0"/>
    <n v="0"/>
    <n v="0"/>
    <n v="0"/>
    <n v="0"/>
    <n v="0"/>
    <n v="0"/>
  </r>
  <r>
    <x v="174"/>
    <x v="88"/>
    <x v="5"/>
    <n v="4"/>
    <n v="21600"/>
    <s v="동내면"/>
    <n v="2"/>
    <n v="0"/>
    <n v="0"/>
    <n v="0"/>
    <n v="0"/>
    <n v="0"/>
    <n v="0"/>
    <n v="1"/>
    <n v="0"/>
    <n v="0"/>
    <n v="0"/>
    <n v="0"/>
    <n v="0"/>
    <n v="1"/>
    <n v="0"/>
    <n v="0"/>
    <n v="0"/>
    <n v="0"/>
    <n v="0"/>
    <n v="0"/>
    <n v="0"/>
  </r>
  <r>
    <x v="174"/>
    <x v="323"/>
    <x v="5"/>
    <n v="4"/>
    <n v="16300"/>
    <s v="동면"/>
    <n v="0"/>
    <n v="0"/>
    <n v="0"/>
    <n v="0"/>
    <n v="0"/>
    <n v="0"/>
    <n v="1"/>
    <n v="0"/>
    <n v="1"/>
    <n v="0"/>
    <n v="0"/>
    <n v="1"/>
    <n v="0"/>
    <n v="0"/>
    <n v="0"/>
    <n v="0"/>
    <n v="1"/>
    <n v="0"/>
    <n v="0"/>
    <n v="0"/>
    <n v="0"/>
  </r>
  <r>
    <x v="174"/>
    <x v="27"/>
    <x v="5"/>
    <n v="4"/>
    <n v="17500"/>
    <s v="동면"/>
    <n v="0"/>
    <n v="1"/>
    <n v="0"/>
    <n v="1"/>
    <n v="1"/>
    <n v="0"/>
    <n v="1"/>
    <n v="0"/>
    <n v="0"/>
    <n v="0"/>
    <n v="0"/>
    <n v="0"/>
    <n v="0"/>
    <n v="0"/>
    <n v="0"/>
    <n v="0"/>
    <n v="0"/>
    <n v="0"/>
    <n v="0"/>
    <n v="0"/>
    <n v="0"/>
  </r>
  <r>
    <x v="174"/>
    <x v="208"/>
    <x v="5"/>
    <n v="4"/>
    <n v="21300"/>
    <s v="석사동"/>
    <n v="1"/>
    <n v="0"/>
    <n v="0"/>
    <n v="0"/>
    <n v="0"/>
    <n v="1"/>
    <n v="1"/>
    <n v="0"/>
    <n v="0"/>
    <n v="1"/>
    <n v="0"/>
    <n v="0"/>
    <n v="0"/>
    <n v="0"/>
    <n v="0"/>
    <n v="0"/>
    <n v="0"/>
    <n v="0"/>
    <n v="0"/>
    <n v="0"/>
    <n v="0"/>
  </r>
  <r>
    <x v="174"/>
    <x v="289"/>
    <x v="5"/>
    <n v="3"/>
    <n v="14300"/>
    <s v="후평 3동"/>
    <n v="1"/>
    <n v="0"/>
    <n v="0"/>
    <n v="1"/>
    <n v="0"/>
    <n v="0"/>
    <n v="0"/>
    <n v="0"/>
    <n v="1"/>
    <n v="0"/>
    <n v="0"/>
    <n v="0"/>
    <n v="0"/>
    <n v="0"/>
    <n v="0"/>
    <n v="0"/>
    <n v="0"/>
    <n v="0"/>
    <n v="0"/>
    <n v="0"/>
    <n v="0"/>
  </r>
  <r>
    <x v="174"/>
    <x v="172"/>
    <x v="5"/>
    <n v="10"/>
    <n v="50000"/>
    <s v="조운동"/>
    <n v="10"/>
    <n v="0"/>
    <n v="0"/>
    <n v="0"/>
    <n v="0"/>
    <n v="0"/>
    <n v="0"/>
    <n v="0"/>
    <n v="0"/>
    <n v="0"/>
    <n v="0"/>
    <n v="0"/>
    <n v="0"/>
    <n v="0"/>
    <n v="0"/>
    <n v="0"/>
    <n v="0"/>
    <n v="0"/>
    <n v="0"/>
    <n v="0"/>
    <n v="0"/>
  </r>
  <r>
    <x v="174"/>
    <x v="314"/>
    <x v="5"/>
    <n v="3"/>
    <n v="17300"/>
    <s v="석사동"/>
    <n v="1"/>
    <n v="0"/>
    <n v="0"/>
    <n v="0"/>
    <n v="0"/>
    <n v="0"/>
    <n v="0"/>
    <n v="0"/>
    <n v="0"/>
    <n v="0"/>
    <n v="0"/>
    <n v="0"/>
    <n v="0"/>
    <n v="1"/>
    <n v="0"/>
    <n v="1"/>
    <n v="0"/>
    <n v="0"/>
    <n v="0"/>
    <n v="0"/>
    <n v="0"/>
  </r>
  <r>
    <x v="175"/>
    <x v="123"/>
    <x v="0"/>
    <n v="3"/>
    <n v="14500"/>
    <s v="후평 2동"/>
    <n v="0"/>
    <n v="0"/>
    <n v="0"/>
    <n v="0"/>
    <n v="1"/>
    <n v="0"/>
    <n v="1"/>
    <n v="0"/>
    <n v="0"/>
    <n v="0"/>
    <n v="0"/>
    <n v="0"/>
    <n v="0"/>
    <n v="0"/>
    <n v="0"/>
    <n v="1"/>
    <n v="0"/>
    <n v="0"/>
    <n v="0"/>
    <n v="0"/>
    <n v="0"/>
  </r>
  <r>
    <x v="175"/>
    <x v="199"/>
    <x v="0"/>
    <n v="3"/>
    <n v="15800"/>
    <s v="후평 2동"/>
    <n v="1"/>
    <n v="0"/>
    <n v="0"/>
    <n v="0"/>
    <n v="0"/>
    <n v="0"/>
    <n v="1"/>
    <n v="0"/>
    <n v="0"/>
    <n v="1"/>
    <n v="0"/>
    <n v="0"/>
    <n v="0"/>
    <n v="0"/>
    <n v="0"/>
    <n v="0"/>
    <n v="0"/>
    <n v="0"/>
    <n v="0"/>
    <n v="0"/>
    <n v="0"/>
  </r>
  <r>
    <x v="175"/>
    <x v="11"/>
    <x v="0"/>
    <n v="3"/>
    <n v="15100"/>
    <s v="효자 2동"/>
    <n v="2"/>
    <n v="0"/>
    <n v="0"/>
    <n v="0"/>
    <n v="1"/>
    <n v="0"/>
    <n v="0"/>
    <n v="0"/>
    <n v="0"/>
    <n v="0"/>
    <n v="0"/>
    <n v="0"/>
    <n v="0"/>
    <n v="0"/>
    <n v="0"/>
    <n v="0"/>
    <n v="0"/>
    <n v="0"/>
    <n v="0"/>
    <n v="0"/>
    <n v="0"/>
  </r>
  <r>
    <x v="175"/>
    <x v="137"/>
    <x v="0"/>
    <n v="4"/>
    <n v="20900"/>
    <s v="후평 1동"/>
    <n v="3"/>
    <n v="0"/>
    <n v="0"/>
    <n v="0"/>
    <n v="0"/>
    <n v="0"/>
    <n v="0"/>
    <n v="0"/>
    <n v="0"/>
    <n v="0"/>
    <n v="0"/>
    <n v="0"/>
    <n v="0"/>
    <n v="0"/>
    <n v="0"/>
    <n v="1"/>
    <n v="0"/>
    <n v="0"/>
    <n v="0"/>
    <n v="0"/>
    <n v="0"/>
  </r>
  <r>
    <x v="175"/>
    <x v="157"/>
    <x v="0"/>
    <n v="4"/>
    <n v="18600"/>
    <s v="석사동"/>
    <n v="2"/>
    <n v="0"/>
    <n v="0"/>
    <n v="0"/>
    <n v="1"/>
    <n v="0"/>
    <n v="0"/>
    <n v="0"/>
    <n v="0"/>
    <n v="0"/>
    <n v="0"/>
    <n v="0"/>
    <n v="0"/>
    <n v="0"/>
    <n v="0"/>
    <n v="0"/>
    <n v="1"/>
    <n v="0"/>
    <n v="0"/>
    <n v="0"/>
    <n v="0"/>
  </r>
  <r>
    <x v="175"/>
    <x v="46"/>
    <x v="0"/>
    <n v="3"/>
    <n v="15600"/>
    <s v="효자 2동"/>
    <n v="2"/>
    <n v="0"/>
    <n v="0"/>
    <n v="0"/>
    <n v="0"/>
    <n v="0"/>
    <n v="0"/>
    <n v="1"/>
    <n v="0"/>
    <n v="0"/>
    <n v="0"/>
    <n v="0"/>
    <n v="0"/>
    <n v="0"/>
    <n v="0"/>
    <n v="0"/>
    <n v="0"/>
    <n v="0"/>
    <n v="0"/>
    <n v="0"/>
    <n v="0"/>
  </r>
  <r>
    <x v="175"/>
    <x v="38"/>
    <x v="0"/>
    <n v="4"/>
    <n v="15000"/>
    <s v="동면"/>
    <n v="0"/>
    <n v="1"/>
    <n v="1"/>
    <n v="0"/>
    <n v="1"/>
    <n v="1"/>
    <n v="0"/>
    <n v="0"/>
    <n v="0"/>
    <n v="0"/>
    <n v="0"/>
    <n v="0"/>
    <n v="0"/>
    <n v="0"/>
    <n v="0"/>
    <n v="0"/>
    <n v="0"/>
    <n v="0"/>
    <n v="0"/>
    <n v="0"/>
    <n v="0"/>
  </r>
  <r>
    <x v="175"/>
    <x v="27"/>
    <x v="0"/>
    <n v="3"/>
    <n v="14800"/>
    <s v="동면"/>
    <n v="1"/>
    <n v="1"/>
    <n v="0"/>
    <n v="0"/>
    <n v="0"/>
    <n v="0"/>
    <n v="1"/>
    <n v="0"/>
    <n v="0"/>
    <n v="0"/>
    <n v="0"/>
    <n v="0"/>
    <n v="0"/>
    <n v="0"/>
    <n v="0"/>
    <n v="0"/>
    <n v="0"/>
    <n v="0"/>
    <n v="0"/>
    <n v="0"/>
    <n v="0"/>
  </r>
  <r>
    <x v="175"/>
    <x v="96"/>
    <x v="0"/>
    <n v="4"/>
    <n v="21300"/>
    <s v="퇴계동"/>
    <n v="1"/>
    <n v="0"/>
    <n v="0"/>
    <n v="0"/>
    <n v="0"/>
    <n v="0"/>
    <n v="0"/>
    <n v="0"/>
    <n v="0"/>
    <n v="1"/>
    <n v="0"/>
    <n v="0"/>
    <n v="1"/>
    <n v="0"/>
    <n v="0"/>
    <n v="1"/>
    <n v="0"/>
    <n v="0"/>
    <n v="0"/>
    <n v="0"/>
    <n v="0"/>
  </r>
  <r>
    <x v="175"/>
    <x v="164"/>
    <x v="0"/>
    <n v="4"/>
    <n v="18800"/>
    <s v="동면"/>
    <n v="1"/>
    <n v="1"/>
    <n v="0"/>
    <n v="0"/>
    <n v="1"/>
    <n v="0"/>
    <n v="0"/>
    <n v="0"/>
    <n v="0"/>
    <n v="0"/>
    <n v="0"/>
    <n v="0"/>
    <n v="0"/>
    <n v="1"/>
    <n v="0"/>
    <n v="0"/>
    <n v="0"/>
    <n v="0"/>
    <n v="0"/>
    <n v="0"/>
    <n v="0"/>
  </r>
  <r>
    <x v="175"/>
    <x v="156"/>
    <x v="0"/>
    <n v="4"/>
    <n v="20300"/>
    <s v="석사동"/>
    <n v="1"/>
    <n v="0"/>
    <n v="0"/>
    <n v="0"/>
    <n v="1"/>
    <n v="0"/>
    <n v="1"/>
    <n v="0"/>
    <n v="0"/>
    <n v="0"/>
    <n v="0"/>
    <n v="0"/>
    <n v="0"/>
    <n v="0"/>
    <n v="0"/>
    <n v="1"/>
    <n v="0"/>
    <n v="0"/>
    <n v="0"/>
    <n v="0"/>
    <n v="0"/>
  </r>
  <r>
    <x v="175"/>
    <x v="300"/>
    <x v="0"/>
    <n v="4"/>
    <n v="15300"/>
    <s v="후평 2동"/>
    <n v="1"/>
    <n v="1"/>
    <n v="1"/>
    <n v="0"/>
    <n v="0"/>
    <n v="0"/>
    <n v="0"/>
    <n v="0"/>
    <n v="1"/>
    <n v="0"/>
    <n v="0"/>
    <n v="0"/>
    <n v="0"/>
    <n v="0"/>
    <n v="0"/>
    <n v="0"/>
    <n v="0"/>
    <n v="0"/>
    <n v="0"/>
    <n v="0"/>
    <n v="0"/>
  </r>
  <r>
    <x v="176"/>
    <x v="99"/>
    <x v="1"/>
    <n v="3"/>
    <n v="16300"/>
    <s v="후평 2동"/>
    <n v="1"/>
    <n v="0"/>
    <n v="0"/>
    <n v="0"/>
    <n v="0"/>
    <n v="0"/>
    <n v="0"/>
    <n v="0"/>
    <n v="0"/>
    <n v="0"/>
    <n v="0"/>
    <n v="0"/>
    <n v="0"/>
    <n v="1"/>
    <n v="0"/>
    <n v="1"/>
    <n v="0"/>
    <n v="0"/>
    <n v="0"/>
    <n v="0"/>
    <n v="0"/>
  </r>
  <r>
    <x v="176"/>
    <x v="200"/>
    <x v="1"/>
    <n v="4"/>
    <n v="17800"/>
    <s v="소양동"/>
    <n v="1"/>
    <n v="0"/>
    <n v="0"/>
    <n v="0"/>
    <n v="1"/>
    <n v="0"/>
    <n v="0"/>
    <n v="1"/>
    <n v="1"/>
    <n v="0"/>
    <n v="0"/>
    <n v="0"/>
    <n v="0"/>
    <n v="0"/>
    <n v="0"/>
    <n v="0"/>
    <n v="0"/>
    <n v="0"/>
    <n v="0"/>
    <n v="0"/>
    <n v="0"/>
  </r>
  <r>
    <x v="176"/>
    <x v="135"/>
    <x v="1"/>
    <n v="7"/>
    <n v="33300"/>
    <s v="후평 1동"/>
    <n v="1"/>
    <n v="0"/>
    <n v="0"/>
    <n v="1"/>
    <n v="0"/>
    <n v="1"/>
    <n v="0"/>
    <n v="0"/>
    <n v="0"/>
    <n v="0"/>
    <n v="0"/>
    <n v="0"/>
    <n v="0"/>
    <n v="0"/>
    <n v="0"/>
    <n v="1"/>
    <n v="0"/>
    <n v="2"/>
    <n v="1"/>
    <n v="0"/>
    <n v="0"/>
  </r>
  <r>
    <x v="176"/>
    <x v="28"/>
    <x v="1"/>
    <n v="7"/>
    <n v="29300"/>
    <s v="동내면"/>
    <n v="0"/>
    <n v="1"/>
    <n v="1"/>
    <n v="0"/>
    <n v="1"/>
    <n v="0"/>
    <n v="0"/>
    <n v="0"/>
    <n v="0"/>
    <n v="0"/>
    <n v="0"/>
    <n v="1"/>
    <n v="0"/>
    <n v="1"/>
    <n v="1"/>
    <n v="0"/>
    <n v="0"/>
    <n v="0"/>
    <n v="1"/>
    <n v="0"/>
    <n v="0"/>
  </r>
  <r>
    <x v="176"/>
    <x v="95"/>
    <x v="1"/>
    <n v="3"/>
    <n v="15800"/>
    <s v="후평 3동"/>
    <n v="1"/>
    <n v="0"/>
    <n v="0"/>
    <n v="0"/>
    <n v="0"/>
    <n v="0"/>
    <n v="0"/>
    <n v="0"/>
    <n v="0"/>
    <n v="0"/>
    <n v="0"/>
    <n v="0"/>
    <n v="1"/>
    <n v="0"/>
    <n v="0"/>
    <n v="0"/>
    <n v="0"/>
    <n v="0"/>
    <n v="1"/>
    <n v="0"/>
    <n v="0"/>
  </r>
  <r>
    <x v="176"/>
    <x v="151"/>
    <x v="1"/>
    <n v="4"/>
    <n v="17900"/>
    <s v="후평 2동"/>
    <n v="1"/>
    <n v="1"/>
    <n v="0"/>
    <n v="0"/>
    <n v="0"/>
    <n v="0"/>
    <n v="0"/>
    <n v="0"/>
    <n v="0"/>
    <n v="0"/>
    <n v="0"/>
    <n v="2"/>
    <n v="0"/>
    <n v="0"/>
    <n v="0"/>
    <n v="0"/>
    <n v="0"/>
    <n v="0"/>
    <n v="0"/>
    <n v="0"/>
    <n v="0"/>
  </r>
  <r>
    <x v="176"/>
    <x v="261"/>
    <x v="1"/>
    <n v="4"/>
    <n v="18300"/>
    <s v="교동"/>
    <n v="1"/>
    <n v="0"/>
    <n v="0"/>
    <n v="0"/>
    <n v="0"/>
    <n v="0"/>
    <n v="0"/>
    <n v="0"/>
    <n v="2"/>
    <n v="0"/>
    <n v="0"/>
    <n v="0"/>
    <n v="1"/>
    <n v="0"/>
    <n v="0"/>
    <n v="0"/>
    <n v="0"/>
    <n v="0"/>
    <n v="0"/>
    <n v="0"/>
    <n v="0"/>
  </r>
  <r>
    <x v="176"/>
    <x v="18"/>
    <x v="1"/>
    <n v="3"/>
    <n v="14800"/>
    <s v="후평 2동"/>
    <n v="1"/>
    <n v="1"/>
    <n v="0"/>
    <n v="0"/>
    <n v="0"/>
    <n v="0"/>
    <n v="0"/>
    <n v="0"/>
    <n v="0"/>
    <n v="0"/>
    <n v="0"/>
    <n v="0"/>
    <n v="0"/>
    <n v="0"/>
    <n v="0"/>
    <n v="0"/>
    <n v="0"/>
    <n v="1"/>
    <n v="0"/>
    <n v="0"/>
    <n v="0"/>
  </r>
  <r>
    <x v="176"/>
    <x v="188"/>
    <x v="1"/>
    <n v="4"/>
    <n v="19300"/>
    <s v="석사동"/>
    <n v="1"/>
    <n v="0"/>
    <n v="0"/>
    <n v="0"/>
    <n v="0"/>
    <n v="0"/>
    <n v="1"/>
    <n v="0"/>
    <n v="0"/>
    <n v="0"/>
    <n v="0"/>
    <n v="0"/>
    <n v="1"/>
    <n v="0"/>
    <n v="0"/>
    <n v="0"/>
    <n v="1"/>
    <n v="0"/>
    <n v="0"/>
    <n v="0"/>
    <n v="0"/>
  </r>
  <r>
    <x v="176"/>
    <x v="254"/>
    <x v="1"/>
    <n v="5"/>
    <n v="21800"/>
    <s v="동면"/>
    <n v="1"/>
    <n v="3"/>
    <n v="0"/>
    <n v="0"/>
    <n v="0"/>
    <n v="0"/>
    <n v="0"/>
    <n v="0"/>
    <n v="0"/>
    <n v="1"/>
    <n v="0"/>
    <n v="0"/>
    <n v="0"/>
    <n v="0"/>
    <n v="0"/>
    <n v="0"/>
    <n v="0"/>
    <n v="0"/>
    <n v="0"/>
    <n v="0"/>
    <n v="0"/>
  </r>
  <r>
    <x v="176"/>
    <x v="67"/>
    <x v="1"/>
    <n v="6"/>
    <n v="26300"/>
    <s v="교동"/>
    <n v="1"/>
    <n v="1"/>
    <n v="0"/>
    <n v="0"/>
    <n v="2"/>
    <n v="0"/>
    <n v="0"/>
    <n v="0"/>
    <n v="0"/>
    <n v="0"/>
    <n v="0"/>
    <n v="0"/>
    <n v="0"/>
    <n v="0"/>
    <n v="0"/>
    <n v="1"/>
    <n v="0"/>
    <n v="1"/>
    <n v="0"/>
    <n v="0"/>
    <n v="0"/>
  </r>
  <r>
    <x v="176"/>
    <x v="236"/>
    <x v="1"/>
    <n v="4"/>
    <n v="20000"/>
    <s v="신사우동"/>
    <n v="0"/>
    <n v="0"/>
    <n v="0"/>
    <n v="0"/>
    <n v="0"/>
    <n v="0"/>
    <n v="0"/>
    <n v="0"/>
    <n v="0"/>
    <n v="2"/>
    <n v="0"/>
    <n v="0"/>
    <n v="0"/>
    <n v="0"/>
    <n v="0"/>
    <n v="0"/>
    <n v="1"/>
    <n v="1"/>
    <n v="0"/>
    <n v="0"/>
    <n v="0"/>
  </r>
  <r>
    <x v="176"/>
    <x v="348"/>
    <x v="1"/>
    <n v="5"/>
    <n v="21800"/>
    <s v="석사동"/>
    <n v="1"/>
    <n v="1"/>
    <n v="0"/>
    <n v="0"/>
    <n v="0"/>
    <n v="0"/>
    <n v="0"/>
    <n v="0"/>
    <n v="1"/>
    <n v="0"/>
    <n v="0"/>
    <n v="0"/>
    <n v="0"/>
    <n v="0"/>
    <n v="0"/>
    <n v="1"/>
    <n v="1"/>
    <n v="0"/>
    <n v="0"/>
    <n v="0"/>
    <n v="0"/>
  </r>
  <r>
    <x v="176"/>
    <x v="349"/>
    <x v="1"/>
    <n v="2"/>
    <n v="16100"/>
    <s v="동면"/>
    <n v="2"/>
    <n v="0"/>
    <n v="0"/>
    <n v="0"/>
    <n v="0"/>
    <n v="0"/>
    <n v="0"/>
    <n v="0"/>
    <n v="0"/>
    <n v="0"/>
    <n v="0"/>
    <n v="0"/>
    <n v="0"/>
    <n v="0"/>
    <n v="0"/>
    <n v="0"/>
    <n v="0"/>
    <n v="0"/>
    <n v="0"/>
    <n v="0"/>
    <n v="0"/>
  </r>
  <r>
    <x v="177"/>
    <x v="80"/>
    <x v="2"/>
    <n v="5"/>
    <n v="23600"/>
    <s v="효자 2동"/>
    <n v="2"/>
    <n v="0"/>
    <n v="0"/>
    <n v="2"/>
    <n v="0"/>
    <n v="0"/>
    <n v="0"/>
    <n v="1"/>
    <n v="0"/>
    <n v="0"/>
    <n v="0"/>
    <n v="0"/>
    <n v="0"/>
    <n v="0"/>
    <n v="0"/>
    <n v="0"/>
    <n v="0"/>
    <n v="0"/>
    <n v="0"/>
    <n v="0"/>
    <n v="0"/>
  </r>
  <r>
    <x v="177"/>
    <x v="70"/>
    <x v="2"/>
    <n v="3"/>
    <n v="14800"/>
    <s v="후평 1동"/>
    <n v="1"/>
    <n v="0"/>
    <n v="0"/>
    <n v="0"/>
    <n v="0"/>
    <n v="0"/>
    <n v="0"/>
    <n v="0"/>
    <n v="1"/>
    <n v="0"/>
    <n v="0"/>
    <n v="0"/>
    <n v="0"/>
    <n v="0"/>
    <n v="0"/>
    <n v="1"/>
    <n v="0"/>
    <n v="0"/>
    <n v="0"/>
    <n v="0"/>
    <n v="0"/>
  </r>
  <r>
    <x v="177"/>
    <x v="55"/>
    <x v="2"/>
    <n v="5"/>
    <n v="22800"/>
    <s v="후평 2동"/>
    <n v="1"/>
    <n v="1"/>
    <n v="0"/>
    <n v="0"/>
    <n v="1"/>
    <n v="0"/>
    <n v="1"/>
    <n v="0"/>
    <n v="0"/>
    <n v="0"/>
    <n v="0"/>
    <n v="0"/>
    <n v="1"/>
    <n v="0"/>
    <n v="0"/>
    <n v="0"/>
    <n v="0"/>
    <n v="0"/>
    <n v="0"/>
    <n v="0"/>
    <n v="0"/>
  </r>
  <r>
    <x v="177"/>
    <x v="116"/>
    <x v="2"/>
    <n v="4"/>
    <n v="21200"/>
    <s v="교동"/>
    <n v="4"/>
    <n v="0"/>
    <n v="0"/>
    <n v="0"/>
    <n v="0"/>
    <n v="0"/>
    <n v="0"/>
    <n v="0"/>
    <n v="0"/>
    <n v="0"/>
    <n v="0"/>
    <n v="0"/>
    <n v="0"/>
    <n v="0"/>
    <n v="0"/>
    <n v="0"/>
    <n v="0"/>
    <n v="0"/>
    <n v="0"/>
    <n v="0"/>
    <n v="0"/>
  </r>
  <r>
    <x v="177"/>
    <x v="104"/>
    <x v="2"/>
    <n v="3"/>
    <n v="14800"/>
    <s v="후평 3동"/>
    <n v="1"/>
    <n v="0"/>
    <n v="0"/>
    <n v="0"/>
    <n v="0"/>
    <n v="0"/>
    <n v="0"/>
    <n v="0"/>
    <n v="1"/>
    <n v="0"/>
    <n v="0"/>
    <n v="0"/>
    <n v="1"/>
    <n v="0"/>
    <n v="0"/>
    <n v="0"/>
    <n v="0"/>
    <n v="0"/>
    <n v="0"/>
    <n v="0"/>
    <n v="0"/>
  </r>
  <r>
    <x v="177"/>
    <x v="73"/>
    <x v="2"/>
    <n v="5"/>
    <n v="24300"/>
    <s v="후평 2동"/>
    <n v="1"/>
    <n v="0"/>
    <n v="0"/>
    <n v="0"/>
    <n v="0"/>
    <n v="0"/>
    <n v="0"/>
    <n v="0"/>
    <n v="1"/>
    <n v="0"/>
    <n v="0"/>
    <n v="0"/>
    <n v="1"/>
    <n v="1"/>
    <n v="0"/>
    <n v="1"/>
    <n v="0"/>
    <n v="0"/>
    <n v="0"/>
    <n v="0"/>
    <n v="0"/>
  </r>
  <r>
    <x v="177"/>
    <x v="97"/>
    <x v="2"/>
    <n v="5"/>
    <n v="25600"/>
    <s v="신사우동"/>
    <n v="2"/>
    <n v="0"/>
    <n v="0"/>
    <n v="0"/>
    <n v="0"/>
    <n v="0"/>
    <n v="0"/>
    <n v="1"/>
    <n v="1"/>
    <n v="0"/>
    <n v="0"/>
    <n v="0"/>
    <n v="0"/>
    <n v="0"/>
    <n v="0"/>
    <n v="1"/>
    <n v="0"/>
    <n v="0"/>
    <n v="0"/>
    <n v="0"/>
    <n v="0"/>
  </r>
  <r>
    <x v="177"/>
    <x v="63"/>
    <x v="2"/>
    <n v="4"/>
    <n v="16500"/>
    <s v="후평 2동"/>
    <n v="0"/>
    <n v="3"/>
    <n v="0"/>
    <n v="1"/>
    <n v="0"/>
    <n v="0"/>
    <n v="0"/>
    <n v="0"/>
    <n v="0"/>
    <n v="0"/>
    <n v="0"/>
    <n v="0"/>
    <n v="0"/>
    <n v="0"/>
    <n v="0"/>
    <n v="0"/>
    <n v="0"/>
    <n v="0"/>
    <n v="0"/>
    <n v="0"/>
    <n v="0"/>
  </r>
  <r>
    <x v="177"/>
    <x v="169"/>
    <x v="2"/>
    <n v="7"/>
    <n v="25800"/>
    <s v="동면"/>
    <n v="1"/>
    <n v="2"/>
    <n v="1"/>
    <n v="0"/>
    <n v="3"/>
    <n v="0"/>
    <n v="0"/>
    <n v="0"/>
    <n v="0"/>
    <n v="0"/>
    <n v="0"/>
    <n v="0"/>
    <n v="0"/>
    <n v="0"/>
    <n v="0"/>
    <n v="0"/>
    <n v="0"/>
    <n v="0"/>
    <n v="0"/>
    <n v="0"/>
    <n v="0"/>
  </r>
  <r>
    <x v="177"/>
    <x v="268"/>
    <x v="2"/>
    <n v="5"/>
    <n v="19800"/>
    <s v="동면"/>
    <n v="1"/>
    <n v="2"/>
    <n v="0"/>
    <n v="0"/>
    <n v="0"/>
    <n v="0"/>
    <n v="0"/>
    <n v="0"/>
    <n v="1"/>
    <n v="0"/>
    <n v="0"/>
    <n v="0"/>
    <n v="0"/>
    <n v="0"/>
    <n v="0"/>
    <n v="0"/>
    <n v="1"/>
    <n v="0"/>
    <n v="0"/>
    <n v="0"/>
    <n v="0"/>
  </r>
  <r>
    <x v="177"/>
    <x v="158"/>
    <x v="2"/>
    <n v="5"/>
    <n v="22800"/>
    <s v="후평 1동"/>
    <n v="1"/>
    <n v="0"/>
    <n v="0"/>
    <n v="0"/>
    <n v="1"/>
    <n v="0"/>
    <n v="1"/>
    <n v="0"/>
    <n v="1"/>
    <n v="0"/>
    <n v="1"/>
    <n v="0"/>
    <n v="0"/>
    <n v="0"/>
    <n v="0"/>
    <n v="0"/>
    <n v="0"/>
    <n v="0"/>
    <n v="0"/>
    <n v="0"/>
    <n v="0"/>
  </r>
  <r>
    <x v="177"/>
    <x v="197"/>
    <x v="2"/>
    <n v="4"/>
    <n v="20800"/>
    <s v="퇴계동"/>
    <n v="1"/>
    <n v="0"/>
    <n v="0"/>
    <n v="0"/>
    <n v="0"/>
    <n v="0"/>
    <n v="1"/>
    <n v="0"/>
    <n v="0"/>
    <n v="0"/>
    <n v="0"/>
    <n v="0"/>
    <n v="0"/>
    <n v="0"/>
    <n v="0"/>
    <n v="1"/>
    <n v="0"/>
    <n v="0"/>
    <n v="0"/>
    <n v="0"/>
    <n v="1"/>
  </r>
  <r>
    <x v="178"/>
    <x v="114"/>
    <x v="3"/>
    <n v="4"/>
    <n v="19300"/>
    <s v="효자 2동"/>
    <n v="1"/>
    <n v="0"/>
    <n v="0"/>
    <n v="0"/>
    <n v="0"/>
    <n v="0"/>
    <n v="0"/>
    <n v="0"/>
    <n v="1"/>
    <n v="0"/>
    <n v="0"/>
    <n v="0"/>
    <n v="0"/>
    <n v="0"/>
    <n v="0"/>
    <n v="1"/>
    <n v="0"/>
    <n v="0"/>
    <n v="1"/>
    <n v="0"/>
    <n v="0"/>
  </r>
  <r>
    <x v="178"/>
    <x v="114"/>
    <x v="3"/>
    <n v="7"/>
    <n v="30000"/>
    <s v="동내면"/>
    <n v="0"/>
    <n v="0"/>
    <n v="0"/>
    <n v="1"/>
    <n v="1"/>
    <n v="0"/>
    <n v="1"/>
    <n v="1"/>
    <n v="0"/>
    <n v="0"/>
    <n v="0"/>
    <n v="0"/>
    <n v="1"/>
    <n v="0"/>
    <n v="0"/>
    <n v="0"/>
    <n v="1"/>
    <n v="0"/>
    <n v="0"/>
    <n v="0"/>
    <n v="1"/>
  </r>
  <r>
    <x v="178"/>
    <x v="108"/>
    <x v="3"/>
    <n v="4"/>
    <n v="18300"/>
    <s v="근화동"/>
    <n v="1"/>
    <n v="1"/>
    <n v="0"/>
    <n v="0"/>
    <n v="0"/>
    <n v="0"/>
    <n v="0"/>
    <n v="0"/>
    <n v="0"/>
    <n v="0"/>
    <n v="0"/>
    <n v="0"/>
    <n v="1"/>
    <n v="0"/>
    <n v="0"/>
    <n v="0"/>
    <n v="1"/>
    <n v="0"/>
    <n v="0"/>
    <n v="0"/>
    <n v="0"/>
  </r>
  <r>
    <x v="178"/>
    <x v="132"/>
    <x v="3"/>
    <n v="8"/>
    <n v="34300"/>
    <s v="후평 1동"/>
    <n v="1"/>
    <n v="0"/>
    <n v="0"/>
    <n v="2"/>
    <n v="0"/>
    <n v="0"/>
    <n v="0"/>
    <n v="0"/>
    <n v="1"/>
    <n v="0"/>
    <n v="2"/>
    <n v="0"/>
    <n v="1"/>
    <n v="0"/>
    <n v="0"/>
    <n v="0"/>
    <n v="1"/>
    <n v="0"/>
    <n v="0"/>
    <n v="0"/>
    <n v="0"/>
  </r>
  <r>
    <x v="178"/>
    <x v="54"/>
    <x v="3"/>
    <n v="5"/>
    <n v="20800"/>
    <s v="석사동"/>
    <n v="1"/>
    <n v="1"/>
    <n v="1"/>
    <n v="2"/>
    <n v="0"/>
    <n v="0"/>
    <n v="0"/>
    <n v="0"/>
    <n v="0"/>
    <n v="0"/>
    <n v="0"/>
    <n v="0"/>
    <n v="0"/>
    <n v="0"/>
    <n v="0"/>
    <n v="0"/>
    <n v="0"/>
    <n v="0"/>
    <n v="0"/>
    <n v="0"/>
    <n v="0"/>
  </r>
  <r>
    <x v="178"/>
    <x v="144"/>
    <x v="3"/>
    <n v="4"/>
    <n v="21200"/>
    <s v="교동"/>
    <n v="4"/>
    <n v="0"/>
    <n v="0"/>
    <n v="0"/>
    <n v="0"/>
    <n v="0"/>
    <n v="0"/>
    <n v="0"/>
    <n v="0"/>
    <n v="0"/>
    <n v="0"/>
    <n v="0"/>
    <n v="0"/>
    <n v="0"/>
    <n v="0"/>
    <n v="0"/>
    <n v="0"/>
    <n v="0"/>
    <n v="0"/>
    <n v="0"/>
    <n v="0"/>
  </r>
  <r>
    <x v="178"/>
    <x v="203"/>
    <x v="3"/>
    <n v="4"/>
    <n v="17300"/>
    <s v="후평 2동"/>
    <n v="1"/>
    <n v="2"/>
    <n v="0"/>
    <n v="0"/>
    <n v="1"/>
    <n v="0"/>
    <n v="0"/>
    <n v="0"/>
    <n v="0"/>
    <n v="0"/>
    <n v="0"/>
    <n v="0"/>
    <n v="0"/>
    <n v="0"/>
    <n v="0"/>
    <n v="0"/>
    <n v="0"/>
    <n v="0"/>
    <n v="0"/>
    <n v="0"/>
    <n v="0"/>
  </r>
  <r>
    <x v="178"/>
    <x v="260"/>
    <x v="3"/>
    <n v="4"/>
    <n v="19800"/>
    <s v="동면"/>
    <n v="1"/>
    <n v="0"/>
    <n v="0"/>
    <n v="1"/>
    <n v="0"/>
    <n v="0"/>
    <n v="1"/>
    <n v="0"/>
    <n v="0"/>
    <n v="0"/>
    <n v="0"/>
    <n v="0"/>
    <n v="0"/>
    <n v="0"/>
    <n v="0"/>
    <n v="0"/>
    <n v="0"/>
    <n v="1"/>
    <n v="0"/>
    <n v="0"/>
    <n v="0"/>
  </r>
  <r>
    <x v="178"/>
    <x v="27"/>
    <x v="3"/>
    <n v="4"/>
    <n v="15800"/>
    <s v="동면"/>
    <n v="1"/>
    <n v="1"/>
    <n v="1"/>
    <n v="1"/>
    <n v="0"/>
    <n v="0"/>
    <n v="0"/>
    <n v="0"/>
    <n v="0"/>
    <n v="0"/>
    <n v="0"/>
    <n v="0"/>
    <n v="0"/>
    <n v="0"/>
    <n v="0"/>
    <n v="0"/>
    <n v="0"/>
    <n v="0"/>
    <n v="0"/>
    <n v="0"/>
    <n v="0"/>
  </r>
  <r>
    <x v="178"/>
    <x v="104"/>
    <x v="3"/>
    <n v="6"/>
    <n v="22300"/>
    <s v="후평 3동"/>
    <n v="1"/>
    <n v="1"/>
    <n v="2"/>
    <n v="0"/>
    <n v="0"/>
    <n v="0"/>
    <n v="0"/>
    <n v="0"/>
    <n v="0"/>
    <n v="1"/>
    <n v="0"/>
    <n v="0"/>
    <n v="0"/>
    <n v="0"/>
    <n v="0"/>
    <n v="0"/>
    <n v="0"/>
    <n v="1"/>
    <n v="0"/>
    <n v="0"/>
    <n v="0"/>
  </r>
  <r>
    <x v="178"/>
    <x v="290"/>
    <x v="3"/>
    <n v="4"/>
    <n v="16300"/>
    <s v="후평 1동"/>
    <n v="1"/>
    <n v="1"/>
    <n v="1"/>
    <n v="0"/>
    <n v="0"/>
    <n v="0"/>
    <n v="0"/>
    <n v="0"/>
    <n v="0"/>
    <n v="0"/>
    <n v="0"/>
    <n v="0"/>
    <n v="1"/>
    <n v="0"/>
    <n v="0"/>
    <n v="0"/>
    <n v="0"/>
    <n v="0"/>
    <n v="0"/>
    <n v="0"/>
    <n v="0"/>
  </r>
  <r>
    <x v="178"/>
    <x v="112"/>
    <x v="3"/>
    <n v="4"/>
    <n v="18300"/>
    <s v="소양동"/>
    <n v="1"/>
    <n v="1"/>
    <n v="0"/>
    <n v="0"/>
    <n v="1"/>
    <n v="0"/>
    <n v="1"/>
    <n v="0"/>
    <n v="0"/>
    <n v="0"/>
    <n v="0"/>
    <n v="0"/>
    <n v="0"/>
    <n v="0"/>
    <n v="0"/>
    <n v="0"/>
    <n v="0"/>
    <n v="0"/>
    <n v="0"/>
    <n v="0"/>
    <n v="0"/>
  </r>
  <r>
    <x v="178"/>
    <x v="278"/>
    <x v="3"/>
    <n v="3"/>
    <n v="14000"/>
    <s v="교동"/>
    <n v="0"/>
    <n v="1"/>
    <n v="0"/>
    <n v="0"/>
    <n v="0"/>
    <n v="0"/>
    <n v="0"/>
    <n v="1"/>
    <n v="0"/>
    <n v="0"/>
    <n v="0"/>
    <n v="0"/>
    <n v="0"/>
    <n v="0"/>
    <n v="0"/>
    <n v="1"/>
    <n v="0"/>
    <n v="0"/>
    <n v="0"/>
    <n v="0"/>
    <n v="0"/>
  </r>
  <r>
    <x v="178"/>
    <x v="345"/>
    <x v="3"/>
    <n v="4"/>
    <n v="18500"/>
    <s v="동면"/>
    <n v="1"/>
    <n v="1"/>
    <n v="0"/>
    <n v="0"/>
    <n v="0"/>
    <n v="0"/>
    <n v="0"/>
    <n v="0"/>
    <n v="0"/>
    <n v="0"/>
    <n v="0"/>
    <n v="0"/>
    <n v="0"/>
    <n v="0"/>
    <n v="0"/>
    <n v="1"/>
    <n v="0"/>
    <n v="1"/>
    <n v="0"/>
    <n v="0"/>
    <n v="0"/>
  </r>
  <r>
    <x v="178"/>
    <x v="204"/>
    <x v="3"/>
    <n v="5"/>
    <n v="24400"/>
    <s v="동면"/>
    <n v="3"/>
    <n v="1"/>
    <n v="0"/>
    <n v="0"/>
    <n v="0"/>
    <n v="0"/>
    <n v="0"/>
    <n v="0"/>
    <n v="0"/>
    <n v="0"/>
    <n v="0"/>
    <n v="0"/>
    <n v="0"/>
    <n v="0"/>
    <n v="0"/>
    <n v="0"/>
    <n v="0"/>
    <n v="1"/>
    <n v="0"/>
    <n v="0"/>
    <n v="0"/>
  </r>
  <r>
    <x v="178"/>
    <x v="350"/>
    <x v="3"/>
    <n v="3"/>
    <n v="16300"/>
    <s v="후평 3동"/>
    <n v="1"/>
    <n v="0"/>
    <n v="0"/>
    <n v="0"/>
    <n v="0"/>
    <n v="0"/>
    <n v="0"/>
    <n v="0"/>
    <n v="0"/>
    <n v="0"/>
    <n v="0"/>
    <n v="0"/>
    <n v="0"/>
    <n v="1"/>
    <n v="0"/>
    <n v="1"/>
    <n v="0"/>
    <n v="0"/>
    <n v="0"/>
    <n v="0"/>
    <n v="0"/>
  </r>
  <r>
    <x v="178"/>
    <x v="9"/>
    <x v="3"/>
    <n v="3"/>
    <n v="14800"/>
    <s v="후평 1동"/>
    <n v="1"/>
    <n v="0"/>
    <n v="0"/>
    <n v="2"/>
    <n v="0"/>
    <n v="0"/>
    <n v="0"/>
    <n v="0"/>
    <n v="0"/>
    <n v="0"/>
    <n v="0"/>
    <n v="0"/>
    <n v="0"/>
    <n v="0"/>
    <n v="0"/>
    <n v="0"/>
    <n v="0"/>
    <n v="0"/>
    <n v="0"/>
    <n v="0"/>
    <n v="0"/>
  </r>
  <r>
    <x v="179"/>
    <x v="80"/>
    <x v="4"/>
    <n v="3"/>
    <n v="15300"/>
    <s v="효자 2동"/>
    <n v="1"/>
    <n v="0"/>
    <n v="0"/>
    <n v="0"/>
    <n v="0"/>
    <n v="0"/>
    <n v="0"/>
    <n v="1"/>
    <n v="0"/>
    <n v="0"/>
    <n v="0"/>
    <n v="0"/>
    <n v="0"/>
    <n v="0"/>
    <n v="0"/>
    <n v="1"/>
    <n v="0"/>
    <n v="0"/>
    <n v="0"/>
    <n v="0"/>
    <n v="0"/>
  </r>
  <r>
    <x v="179"/>
    <x v="131"/>
    <x v="4"/>
    <n v="4"/>
    <n v="19300"/>
    <s v="동면"/>
    <n v="1"/>
    <n v="0"/>
    <n v="0"/>
    <n v="0"/>
    <n v="0"/>
    <n v="0"/>
    <n v="0"/>
    <n v="0"/>
    <n v="1"/>
    <n v="1"/>
    <n v="0"/>
    <n v="0"/>
    <n v="0"/>
    <n v="0"/>
    <n v="0"/>
    <n v="1"/>
    <n v="0"/>
    <n v="0"/>
    <n v="0"/>
    <n v="0"/>
    <n v="0"/>
  </r>
  <r>
    <x v="179"/>
    <x v="63"/>
    <x v="4"/>
    <n v="4"/>
    <n v="15000"/>
    <s v="소양동"/>
    <n v="0"/>
    <n v="1"/>
    <n v="1"/>
    <n v="0"/>
    <n v="0"/>
    <n v="0"/>
    <n v="1"/>
    <n v="0"/>
    <n v="1"/>
    <n v="0"/>
    <n v="0"/>
    <n v="0"/>
    <n v="0"/>
    <n v="0"/>
    <n v="0"/>
    <n v="0"/>
    <n v="0"/>
    <n v="0"/>
    <n v="0"/>
    <n v="0"/>
    <n v="0"/>
  </r>
  <r>
    <x v="179"/>
    <x v="329"/>
    <x v="4"/>
    <n v="4"/>
    <n v="16000"/>
    <s v="퇴계동"/>
    <n v="0"/>
    <n v="0"/>
    <n v="1"/>
    <n v="0"/>
    <n v="1"/>
    <n v="0"/>
    <n v="1"/>
    <n v="0"/>
    <n v="1"/>
    <n v="0"/>
    <n v="0"/>
    <n v="0"/>
    <n v="0"/>
    <n v="0"/>
    <n v="0"/>
    <n v="0"/>
    <n v="0"/>
    <n v="0"/>
    <n v="0"/>
    <n v="0"/>
    <n v="0"/>
  </r>
  <r>
    <x v="180"/>
    <x v="114"/>
    <x v="5"/>
    <n v="4"/>
    <n v="16800"/>
    <s v="동면"/>
    <n v="0"/>
    <n v="0"/>
    <n v="0"/>
    <n v="1"/>
    <n v="0"/>
    <n v="1"/>
    <n v="0"/>
    <n v="0"/>
    <n v="0"/>
    <n v="0"/>
    <n v="0"/>
    <n v="1"/>
    <n v="0"/>
    <n v="0"/>
    <n v="0"/>
    <n v="0"/>
    <n v="1"/>
    <n v="0"/>
    <n v="0"/>
    <n v="0"/>
    <n v="0"/>
  </r>
  <r>
    <x v="180"/>
    <x v="119"/>
    <x v="5"/>
    <n v="4"/>
    <n v="15000"/>
    <s v="후평 2동"/>
    <n v="0"/>
    <n v="0"/>
    <n v="1"/>
    <n v="0"/>
    <n v="0"/>
    <n v="0"/>
    <n v="1"/>
    <n v="0"/>
    <n v="0"/>
    <n v="1"/>
    <n v="0"/>
    <n v="0"/>
    <n v="0"/>
    <n v="0"/>
    <n v="0"/>
    <n v="0"/>
    <n v="1"/>
    <n v="0"/>
    <n v="0"/>
    <n v="0"/>
    <n v="0"/>
  </r>
  <r>
    <x v="180"/>
    <x v="119"/>
    <x v="5"/>
    <n v="8"/>
    <n v="37600"/>
    <s v="석사동"/>
    <n v="2"/>
    <n v="0"/>
    <n v="0"/>
    <n v="0"/>
    <n v="0"/>
    <n v="0"/>
    <n v="3"/>
    <n v="0"/>
    <n v="2"/>
    <n v="0"/>
    <n v="0"/>
    <n v="0"/>
    <n v="1"/>
    <n v="0"/>
    <n v="0"/>
    <n v="0"/>
    <n v="0"/>
    <n v="0"/>
    <n v="0"/>
    <n v="0"/>
    <n v="0"/>
  </r>
  <r>
    <x v="180"/>
    <x v="98"/>
    <x v="5"/>
    <n v="3"/>
    <n v="16300"/>
    <s v="퇴계동"/>
    <n v="1"/>
    <n v="0"/>
    <n v="0"/>
    <n v="1"/>
    <n v="0"/>
    <n v="1"/>
    <n v="0"/>
    <n v="0"/>
    <n v="0"/>
    <n v="0"/>
    <n v="0"/>
    <n v="0"/>
    <n v="0"/>
    <n v="0"/>
    <n v="0"/>
    <n v="0"/>
    <n v="0"/>
    <n v="0"/>
    <n v="0"/>
    <n v="0"/>
    <n v="0"/>
  </r>
  <r>
    <x v="180"/>
    <x v="33"/>
    <x v="5"/>
    <n v="4"/>
    <n v="21200"/>
    <s v="교동"/>
    <n v="4"/>
    <n v="0"/>
    <n v="0"/>
    <n v="0"/>
    <n v="0"/>
    <n v="0"/>
    <n v="0"/>
    <n v="0"/>
    <n v="0"/>
    <n v="0"/>
    <n v="0"/>
    <n v="0"/>
    <n v="0"/>
    <n v="0"/>
    <n v="0"/>
    <n v="0"/>
    <n v="0"/>
    <n v="0"/>
    <n v="0"/>
    <n v="0"/>
    <n v="0"/>
  </r>
  <r>
    <x v="180"/>
    <x v="131"/>
    <x v="5"/>
    <n v="4"/>
    <n v="19600"/>
    <s v="효자 2동"/>
    <n v="4"/>
    <n v="0"/>
    <n v="0"/>
    <n v="0"/>
    <n v="0"/>
    <n v="0"/>
    <n v="0"/>
    <n v="0"/>
    <n v="0"/>
    <n v="0"/>
    <n v="0"/>
    <n v="0"/>
    <n v="0"/>
    <n v="0"/>
    <n v="0"/>
    <n v="0"/>
    <n v="0"/>
    <n v="0"/>
    <n v="0"/>
    <n v="0"/>
    <n v="0"/>
  </r>
  <r>
    <x v="180"/>
    <x v="93"/>
    <x v="5"/>
    <n v="4"/>
    <n v="19300"/>
    <s v="퇴계동"/>
    <n v="1"/>
    <n v="1"/>
    <n v="0"/>
    <n v="0"/>
    <n v="1"/>
    <n v="0"/>
    <n v="0"/>
    <n v="0"/>
    <n v="0"/>
    <n v="0"/>
    <n v="0"/>
    <n v="0"/>
    <n v="1"/>
    <n v="0"/>
    <n v="0"/>
    <n v="0"/>
    <n v="0"/>
    <n v="0"/>
    <n v="0"/>
    <n v="0"/>
    <n v="0"/>
  </r>
  <r>
    <x v="180"/>
    <x v="95"/>
    <x v="5"/>
    <n v="12"/>
    <n v="53600"/>
    <s v="후평 1동"/>
    <n v="2"/>
    <n v="0"/>
    <n v="0"/>
    <n v="0"/>
    <n v="3"/>
    <n v="0"/>
    <n v="0"/>
    <n v="0"/>
    <n v="0"/>
    <n v="0"/>
    <n v="6"/>
    <n v="0"/>
    <n v="0"/>
    <n v="0"/>
    <n v="0"/>
    <n v="1"/>
    <n v="0"/>
    <n v="0"/>
    <n v="0"/>
    <n v="0"/>
    <n v="0"/>
  </r>
  <r>
    <x v="180"/>
    <x v="286"/>
    <x v="5"/>
    <n v="6"/>
    <n v="31600"/>
    <s v="신사우동"/>
    <n v="2"/>
    <n v="0"/>
    <n v="0"/>
    <n v="0"/>
    <n v="0"/>
    <n v="0"/>
    <n v="0"/>
    <n v="0"/>
    <n v="0"/>
    <n v="0"/>
    <n v="0"/>
    <n v="0"/>
    <n v="0"/>
    <n v="0"/>
    <n v="0"/>
    <n v="0"/>
    <n v="0"/>
    <n v="4"/>
    <n v="0"/>
    <n v="0"/>
    <n v="0"/>
  </r>
  <r>
    <x v="180"/>
    <x v="196"/>
    <x v="5"/>
    <n v="12"/>
    <n v="55200"/>
    <s v="석사동"/>
    <n v="4"/>
    <n v="0"/>
    <n v="0"/>
    <n v="0"/>
    <n v="1"/>
    <n v="0"/>
    <n v="4"/>
    <n v="0"/>
    <n v="2"/>
    <n v="1"/>
    <n v="0"/>
    <n v="0"/>
    <n v="0"/>
    <n v="0"/>
    <n v="0"/>
    <n v="0"/>
    <n v="0"/>
    <n v="0"/>
    <n v="0"/>
    <n v="0"/>
    <n v="0"/>
  </r>
  <r>
    <x v="180"/>
    <x v="306"/>
    <x v="5"/>
    <n v="5"/>
    <n v="24500"/>
    <s v="신사우동"/>
    <n v="1"/>
    <n v="0"/>
    <n v="0"/>
    <n v="0"/>
    <n v="0"/>
    <n v="0"/>
    <n v="1"/>
    <n v="3"/>
    <n v="0"/>
    <n v="0"/>
    <n v="0"/>
    <n v="0"/>
    <n v="0"/>
    <n v="0"/>
    <n v="0"/>
    <n v="0"/>
    <n v="0"/>
    <n v="0"/>
    <n v="0"/>
    <n v="0"/>
    <n v="0"/>
  </r>
  <r>
    <x v="180"/>
    <x v="21"/>
    <x v="5"/>
    <n v="6"/>
    <n v="22500"/>
    <s v="후평 1동"/>
    <n v="0"/>
    <n v="1"/>
    <n v="1"/>
    <n v="0"/>
    <n v="1"/>
    <n v="0"/>
    <n v="0"/>
    <n v="1"/>
    <n v="1"/>
    <n v="0"/>
    <n v="0"/>
    <n v="0"/>
    <n v="0"/>
    <n v="0"/>
    <n v="0"/>
    <n v="1"/>
    <n v="0"/>
    <n v="0"/>
    <n v="0"/>
    <n v="0"/>
    <n v="0"/>
  </r>
  <r>
    <x v="180"/>
    <x v="351"/>
    <x v="5"/>
    <n v="5"/>
    <n v="21300"/>
    <s v="동면"/>
    <n v="0"/>
    <n v="0"/>
    <n v="0"/>
    <n v="0"/>
    <n v="1"/>
    <n v="0"/>
    <n v="0"/>
    <n v="1"/>
    <n v="1"/>
    <n v="0"/>
    <n v="0"/>
    <n v="1"/>
    <n v="0"/>
    <n v="0"/>
    <n v="0"/>
    <n v="1"/>
    <n v="0"/>
    <n v="0"/>
    <n v="0"/>
    <n v="0"/>
    <n v="0"/>
  </r>
  <r>
    <x v="181"/>
    <x v="124"/>
    <x v="0"/>
    <n v="3"/>
    <n v="15500"/>
    <s v="후평 2동"/>
    <n v="0"/>
    <n v="0"/>
    <n v="0"/>
    <n v="0"/>
    <n v="0"/>
    <n v="0"/>
    <n v="1"/>
    <n v="0"/>
    <n v="0"/>
    <n v="2"/>
    <n v="0"/>
    <n v="0"/>
    <n v="0"/>
    <n v="0"/>
    <n v="0"/>
    <n v="0"/>
    <n v="0"/>
    <n v="0"/>
    <n v="0"/>
    <n v="0"/>
    <n v="0"/>
  </r>
  <r>
    <x v="181"/>
    <x v="34"/>
    <x v="0"/>
    <n v="3"/>
    <n v="14300"/>
    <s v="동면"/>
    <n v="1"/>
    <n v="0"/>
    <n v="0"/>
    <n v="1"/>
    <n v="0"/>
    <n v="0"/>
    <n v="0"/>
    <n v="0"/>
    <n v="1"/>
    <n v="0"/>
    <n v="0"/>
    <n v="0"/>
    <n v="0"/>
    <n v="0"/>
    <n v="0"/>
    <n v="0"/>
    <n v="0"/>
    <n v="0"/>
    <n v="0"/>
    <n v="0"/>
    <n v="0"/>
  </r>
  <r>
    <x v="181"/>
    <x v="203"/>
    <x v="0"/>
    <n v="3"/>
    <n v="14800"/>
    <s v="효자 3동"/>
    <n v="1"/>
    <n v="0"/>
    <n v="0"/>
    <n v="0"/>
    <n v="0"/>
    <n v="0"/>
    <n v="1"/>
    <n v="0"/>
    <n v="1"/>
    <n v="0"/>
    <n v="0"/>
    <n v="0"/>
    <n v="0"/>
    <n v="0"/>
    <n v="0"/>
    <n v="0"/>
    <n v="0"/>
    <n v="0"/>
    <n v="0"/>
    <n v="0"/>
    <n v="0"/>
  </r>
  <r>
    <x v="181"/>
    <x v="145"/>
    <x v="0"/>
    <n v="4"/>
    <n v="18300"/>
    <s v="교동"/>
    <n v="1"/>
    <n v="0"/>
    <n v="0"/>
    <n v="2"/>
    <n v="1"/>
    <n v="0"/>
    <n v="0"/>
    <n v="0"/>
    <n v="0"/>
    <n v="0"/>
    <n v="0"/>
    <n v="0"/>
    <n v="0"/>
    <n v="0"/>
    <n v="0"/>
    <n v="0"/>
    <n v="0"/>
    <n v="0"/>
    <n v="0"/>
    <n v="0"/>
    <n v="0"/>
  </r>
  <r>
    <x v="181"/>
    <x v="250"/>
    <x v="0"/>
    <n v="3"/>
    <n v="16100"/>
    <s v="동면"/>
    <n v="2"/>
    <n v="0"/>
    <n v="0"/>
    <n v="0"/>
    <n v="0"/>
    <n v="0"/>
    <n v="0"/>
    <n v="0"/>
    <n v="0"/>
    <n v="0"/>
    <n v="0"/>
    <n v="0"/>
    <n v="0"/>
    <n v="0"/>
    <n v="0"/>
    <n v="0"/>
    <n v="0"/>
    <n v="1"/>
    <n v="0"/>
    <n v="0"/>
    <n v="0"/>
  </r>
  <r>
    <x v="181"/>
    <x v="158"/>
    <x v="0"/>
    <n v="7"/>
    <n v="31300"/>
    <s v="후평 1동"/>
    <n v="1"/>
    <n v="0"/>
    <n v="0"/>
    <n v="5"/>
    <n v="0"/>
    <n v="0"/>
    <n v="0"/>
    <n v="0"/>
    <n v="0"/>
    <n v="0"/>
    <n v="0"/>
    <n v="0"/>
    <n v="0"/>
    <n v="0"/>
    <n v="0"/>
    <n v="1"/>
    <n v="0"/>
    <n v="0"/>
    <n v="0"/>
    <n v="0"/>
    <n v="0"/>
  </r>
  <r>
    <x v="182"/>
    <x v="28"/>
    <x v="1"/>
    <n v="6"/>
    <n v="27300"/>
    <s v="후평 2동"/>
    <n v="1"/>
    <n v="0"/>
    <n v="0"/>
    <n v="2"/>
    <n v="1"/>
    <n v="0"/>
    <n v="0"/>
    <n v="0"/>
    <n v="0"/>
    <n v="0"/>
    <n v="0"/>
    <n v="0"/>
    <n v="2"/>
    <n v="0"/>
    <n v="0"/>
    <n v="0"/>
    <n v="0"/>
    <n v="0"/>
    <n v="0"/>
    <n v="0"/>
    <n v="0"/>
  </r>
  <r>
    <x v="182"/>
    <x v="167"/>
    <x v="1"/>
    <n v="5"/>
    <n v="23300"/>
    <s v="동내면"/>
    <n v="0"/>
    <n v="0"/>
    <n v="0"/>
    <n v="0"/>
    <n v="1"/>
    <n v="0"/>
    <n v="1"/>
    <n v="0"/>
    <n v="0"/>
    <n v="0"/>
    <n v="0"/>
    <n v="1"/>
    <n v="0"/>
    <n v="0"/>
    <n v="0"/>
    <n v="1"/>
    <n v="0"/>
    <n v="0"/>
    <n v="0"/>
    <n v="0"/>
    <n v="1"/>
  </r>
  <r>
    <x v="182"/>
    <x v="127"/>
    <x v="1"/>
    <n v="4"/>
    <n v="16300"/>
    <s v="동면"/>
    <n v="1"/>
    <n v="0"/>
    <n v="0"/>
    <n v="0"/>
    <n v="1"/>
    <n v="0"/>
    <n v="0"/>
    <n v="0"/>
    <n v="1"/>
    <n v="0"/>
    <n v="0"/>
    <n v="0"/>
    <n v="0"/>
    <n v="0"/>
    <n v="0"/>
    <n v="0"/>
    <n v="1"/>
    <n v="0"/>
    <n v="0"/>
    <n v="0"/>
    <n v="0"/>
  </r>
  <r>
    <x v="182"/>
    <x v="208"/>
    <x v="1"/>
    <n v="4"/>
    <n v="20300"/>
    <s v="동면"/>
    <n v="1"/>
    <n v="0"/>
    <n v="0"/>
    <n v="0"/>
    <n v="0"/>
    <n v="0"/>
    <n v="0"/>
    <n v="0"/>
    <n v="0"/>
    <n v="1"/>
    <n v="0"/>
    <n v="0"/>
    <n v="1"/>
    <n v="0"/>
    <n v="0"/>
    <n v="1"/>
    <n v="0"/>
    <n v="0"/>
    <n v="0"/>
    <n v="0"/>
    <n v="0"/>
  </r>
  <r>
    <x v="182"/>
    <x v="232"/>
    <x v="1"/>
    <n v="12"/>
    <n v="57500"/>
    <s v="후평 1동"/>
    <n v="5"/>
    <n v="0"/>
    <n v="0"/>
    <n v="0"/>
    <n v="0"/>
    <n v="0"/>
    <n v="3"/>
    <n v="0"/>
    <n v="0"/>
    <n v="0"/>
    <n v="0"/>
    <n v="0"/>
    <n v="0"/>
    <n v="0"/>
    <n v="0"/>
    <n v="4"/>
    <n v="0"/>
    <n v="0"/>
    <n v="0"/>
    <n v="0"/>
    <n v="0"/>
  </r>
  <r>
    <x v="182"/>
    <x v="24"/>
    <x v="1"/>
    <n v="3"/>
    <n v="16100"/>
    <s v="동면"/>
    <n v="2"/>
    <n v="0"/>
    <n v="0"/>
    <n v="0"/>
    <n v="0"/>
    <n v="0"/>
    <n v="0"/>
    <n v="0"/>
    <n v="0"/>
    <n v="0"/>
    <n v="1"/>
    <n v="0"/>
    <n v="0"/>
    <n v="0"/>
    <n v="0"/>
    <n v="0"/>
    <n v="0"/>
    <n v="0"/>
    <n v="0"/>
    <n v="0"/>
    <n v="0"/>
  </r>
  <r>
    <x v="182"/>
    <x v="276"/>
    <x v="1"/>
    <n v="15"/>
    <n v="67000"/>
    <s v="동내면"/>
    <n v="5"/>
    <n v="0"/>
    <n v="0"/>
    <n v="0"/>
    <n v="0"/>
    <n v="0"/>
    <n v="0"/>
    <n v="0"/>
    <n v="5"/>
    <n v="0"/>
    <n v="0"/>
    <n v="0"/>
    <n v="5"/>
    <n v="0"/>
    <n v="0"/>
    <n v="0"/>
    <n v="0"/>
    <n v="0"/>
    <n v="0"/>
    <n v="0"/>
    <n v="0"/>
  </r>
  <r>
    <x v="182"/>
    <x v="189"/>
    <x v="1"/>
    <n v="3"/>
    <n v="15100"/>
    <s v="조운동"/>
    <n v="2"/>
    <n v="0"/>
    <n v="0"/>
    <n v="0"/>
    <n v="0"/>
    <n v="0"/>
    <n v="0"/>
    <n v="0"/>
    <n v="1"/>
    <n v="0"/>
    <n v="0"/>
    <n v="0"/>
    <n v="0"/>
    <n v="0"/>
    <n v="0"/>
    <n v="0"/>
    <n v="0"/>
    <n v="0"/>
    <n v="0"/>
    <n v="0"/>
    <n v="0"/>
  </r>
  <r>
    <x v="183"/>
    <x v="42"/>
    <x v="2"/>
    <n v="7"/>
    <n v="25000"/>
    <s v="후평 2동"/>
    <n v="1"/>
    <n v="1"/>
    <n v="1"/>
    <n v="0"/>
    <n v="2"/>
    <n v="0"/>
    <n v="0"/>
    <n v="0"/>
    <n v="0"/>
    <n v="0"/>
    <n v="0"/>
    <n v="0"/>
    <n v="0"/>
    <n v="0"/>
    <n v="0"/>
    <n v="1"/>
    <n v="1"/>
    <n v="0"/>
    <n v="0"/>
    <n v="0"/>
    <n v="0"/>
  </r>
  <r>
    <x v="183"/>
    <x v="13"/>
    <x v="2"/>
    <n v="4"/>
    <n v="17000"/>
    <s v="퇴계동"/>
    <n v="0"/>
    <n v="2"/>
    <n v="0"/>
    <n v="0"/>
    <n v="2"/>
    <n v="0"/>
    <n v="0"/>
    <n v="0"/>
    <n v="0"/>
    <n v="0"/>
    <n v="0"/>
    <n v="0"/>
    <n v="0"/>
    <n v="0"/>
    <n v="0"/>
    <n v="0"/>
    <n v="0"/>
    <n v="0"/>
    <n v="0"/>
    <n v="0"/>
    <n v="0"/>
  </r>
  <r>
    <x v="183"/>
    <x v="102"/>
    <x v="2"/>
    <n v="4"/>
    <n v="19000"/>
    <s v="효자 2동"/>
    <n v="0"/>
    <n v="0"/>
    <n v="0"/>
    <n v="2"/>
    <n v="0"/>
    <n v="0"/>
    <n v="2"/>
    <n v="0"/>
    <n v="0"/>
    <n v="0"/>
    <n v="0"/>
    <n v="0"/>
    <n v="0"/>
    <n v="0"/>
    <n v="0"/>
    <n v="0"/>
    <n v="0"/>
    <n v="0"/>
    <n v="0"/>
    <n v="0"/>
    <n v="0"/>
  </r>
  <r>
    <x v="183"/>
    <x v="38"/>
    <x v="2"/>
    <n v="4"/>
    <n v="16500"/>
    <s v="교동"/>
    <n v="0"/>
    <n v="0"/>
    <n v="0"/>
    <n v="1"/>
    <n v="0"/>
    <n v="0"/>
    <n v="0"/>
    <n v="0"/>
    <n v="1"/>
    <n v="0"/>
    <n v="0"/>
    <n v="0"/>
    <n v="1"/>
    <n v="0"/>
    <n v="0"/>
    <n v="0"/>
    <n v="1"/>
    <n v="0"/>
    <n v="0"/>
    <n v="0"/>
    <n v="0"/>
  </r>
  <r>
    <x v="183"/>
    <x v="72"/>
    <x v="2"/>
    <n v="3"/>
    <n v="15500"/>
    <s v="석사동"/>
    <n v="0"/>
    <n v="0"/>
    <n v="0"/>
    <n v="0"/>
    <n v="1"/>
    <n v="0"/>
    <n v="0"/>
    <n v="0"/>
    <n v="0"/>
    <n v="0"/>
    <n v="0"/>
    <n v="0"/>
    <n v="1"/>
    <n v="0"/>
    <n v="0"/>
    <n v="0"/>
    <n v="0"/>
    <n v="1"/>
    <n v="0"/>
    <n v="0"/>
    <n v="0"/>
  </r>
  <r>
    <x v="183"/>
    <x v="183"/>
    <x v="2"/>
    <n v="4"/>
    <n v="17500"/>
    <s v="후평 3동"/>
    <n v="0"/>
    <n v="1"/>
    <n v="0"/>
    <n v="1"/>
    <n v="1"/>
    <n v="0"/>
    <n v="0"/>
    <n v="0"/>
    <n v="0"/>
    <n v="0"/>
    <n v="0"/>
    <n v="0"/>
    <n v="0"/>
    <n v="0"/>
    <n v="0"/>
    <n v="1"/>
    <n v="0"/>
    <n v="0"/>
    <n v="0"/>
    <n v="0"/>
    <n v="0"/>
  </r>
  <r>
    <x v="183"/>
    <x v="39"/>
    <x v="2"/>
    <n v="6"/>
    <n v="20500"/>
    <s v="퇴계동"/>
    <n v="0"/>
    <n v="1"/>
    <n v="1"/>
    <n v="1"/>
    <n v="1"/>
    <n v="0"/>
    <n v="0"/>
    <n v="1"/>
    <n v="0"/>
    <n v="0"/>
    <n v="0"/>
    <n v="0"/>
    <n v="0"/>
    <n v="0"/>
    <n v="0"/>
    <n v="1"/>
    <n v="0"/>
    <n v="0"/>
    <n v="0"/>
    <n v="0"/>
    <n v="0"/>
  </r>
  <r>
    <x v="183"/>
    <x v="298"/>
    <x v="2"/>
    <n v="4"/>
    <n v="19300"/>
    <s v="동면"/>
    <n v="1"/>
    <n v="0"/>
    <n v="0"/>
    <n v="0"/>
    <n v="0"/>
    <n v="0"/>
    <n v="1"/>
    <n v="0"/>
    <n v="1"/>
    <n v="0"/>
    <n v="1"/>
    <n v="0"/>
    <n v="0"/>
    <n v="0"/>
    <n v="0"/>
    <n v="0"/>
    <n v="0"/>
    <n v="0"/>
    <n v="0"/>
    <n v="0"/>
    <n v="0"/>
  </r>
  <r>
    <x v="183"/>
    <x v="180"/>
    <x v="2"/>
    <n v="4"/>
    <n v="17300"/>
    <s v="석사동"/>
    <n v="1"/>
    <n v="1"/>
    <n v="1"/>
    <n v="0"/>
    <n v="0"/>
    <n v="0"/>
    <n v="0"/>
    <n v="0"/>
    <n v="0"/>
    <n v="0"/>
    <n v="0"/>
    <n v="0"/>
    <n v="0"/>
    <n v="0"/>
    <n v="1"/>
    <n v="0"/>
    <n v="0"/>
    <n v="0"/>
    <n v="0"/>
    <n v="0"/>
    <n v="0"/>
  </r>
  <r>
    <x v="183"/>
    <x v="329"/>
    <x v="2"/>
    <n v="7"/>
    <n v="32100"/>
    <s v="동내면"/>
    <n v="2"/>
    <n v="0"/>
    <n v="0"/>
    <n v="1"/>
    <n v="0"/>
    <n v="0"/>
    <n v="0"/>
    <n v="1"/>
    <n v="0"/>
    <n v="1"/>
    <n v="0"/>
    <n v="0"/>
    <n v="0"/>
    <n v="0"/>
    <n v="1"/>
    <n v="0"/>
    <n v="1"/>
    <n v="0"/>
    <n v="0"/>
    <n v="0"/>
    <n v="0"/>
  </r>
  <r>
    <x v="183"/>
    <x v="201"/>
    <x v="2"/>
    <n v="3"/>
    <n v="16100"/>
    <s v="퇴계동"/>
    <n v="2"/>
    <n v="0"/>
    <n v="0"/>
    <n v="0"/>
    <n v="0"/>
    <n v="0"/>
    <n v="0"/>
    <n v="0"/>
    <n v="1"/>
    <n v="0"/>
    <n v="0"/>
    <n v="0"/>
    <n v="0"/>
    <n v="0"/>
    <n v="0"/>
    <n v="0"/>
    <n v="0"/>
    <n v="0"/>
    <n v="0"/>
    <n v="0"/>
    <n v="0"/>
  </r>
  <r>
    <x v="183"/>
    <x v="352"/>
    <x v="2"/>
    <n v="4"/>
    <n v="19600"/>
    <s v="후평 2동"/>
    <n v="2"/>
    <n v="0"/>
    <n v="0"/>
    <n v="0"/>
    <n v="1"/>
    <n v="0"/>
    <n v="0"/>
    <n v="0"/>
    <n v="0"/>
    <n v="0"/>
    <n v="1"/>
    <n v="0"/>
    <n v="0"/>
    <n v="0"/>
    <n v="0"/>
    <n v="0"/>
    <n v="0"/>
    <n v="0"/>
    <n v="0"/>
    <n v="0"/>
    <n v="0"/>
  </r>
  <r>
    <x v="184"/>
    <x v="92"/>
    <x v="3"/>
    <n v="6"/>
    <n v="27100"/>
    <s v="동면"/>
    <n v="2"/>
    <n v="2"/>
    <n v="0"/>
    <n v="0"/>
    <n v="0"/>
    <n v="0"/>
    <n v="1"/>
    <n v="1"/>
    <n v="0"/>
    <n v="0"/>
    <n v="0"/>
    <n v="0"/>
    <n v="0"/>
    <n v="0"/>
    <n v="0"/>
    <n v="0"/>
    <n v="0"/>
    <n v="0"/>
    <n v="0"/>
    <n v="0"/>
    <n v="0"/>
  </r>
  <r>
    <x v="184"/>
    <x v="92"/>
    <x v="3"/>
    <n v="4"/>
    <n v="17000"/>
    <s v="교동"/>
    <n v="0"/>
    <n v="0"/>
    <n v="0"/>
    <n v="0"/>
    <n v="2"/>
    <n v="0"/>
    <n v="1"/>
    <n v="0"/>
    <n v="1"/>
    <n v="0"/>
    <n v="0"/>
    <n v="0"/>
    <n v="0"/>
    <n v="0"/>
    <n v="0"/>
    <n v="0"/>
    <n v="0"/>
    <n v="0"/>
    <n v="0"/>
    <n v="0"/>
    <n v="0"/>
  </r>
  <r>
    <x v="184"/>
    <x v="176"/>
    <x v="3"/>
    <n v="4"/>
    <n v="19800"/>
    <s v="신사우동"/>
    <n v="1"/>
    <n v="0"/>
    <n v="0"/>
    <n v="1"/>
    <n v="2"/>
    <n v="0"/>
    <n v="0"/>
    <n v="0"/>
    <n v="0"/>
    <n v="0"/>
    <n v="0"/>
    <n v="0"/>
    <n v="0"/>
    <n v="0"/>
    <n v="0"/>
    <n v="0"/>
    <n v="0"/>
    <n v="0"/>
    <n v="0"/>
    <n v="0"/>
    <n v="0"/>
  </r>
  <r>
    <x v="184"/>
    <x v="70"/>
    <x v="3"/>
    <n v="6"/>
    <n v="26600"/>
    <s v="후평 3동"/>
    <n v="2"/>
    <n v="1"/>
    <n v="0"/>
    <n v="2"/>
    <n v="0"/>
    <n v="0"/>
    <n v="0"/>
    <n v="0"/>
    <n v="1"/>
    <n v="0"/>
    <n v="0"/>
    <n v="0"/>
    <n v="0"/>
    <n v="0"/>
    <n v="0"/>
    <n v="0"/>
    <n v="0"/>
    <n v="0"/>
    <n v="0"/>
    <n v="0"/>
    <n v="0"/>
  </r>
  <r>
    <x v="184"/>
    <x v="150"/>
    <x v="3"/>
    <n v="3"/>
    <n v="14300"/>
    <s v="교동"/>
    <n v="1"/>
    <n v="1"/>
    <n v="0"/>
    <n v="1"/>
    <n v="0"/>
    <n v="0"/>
    <n v="0"/>
    <n v="0"/>
    <n v="0"/>
    <n v="0"/>
    <n v="0"/>
    <n v="0"/>
    <n v="0"/>
    <n v="0"/>
    <n v="0"/>
    <n v="0"/>
    <n v="0"/>
    <n v="0"/>
    <n v="0"/>
    <n v="0"/>
    <n v="0"/>
  </r>
  <r>
    <x v="184"/>
    <x v="126"/>
    <x v="3"/>
    <n v="5"/>
    <n v="22100"/>
    <s v="후평 1동"/>
    <n v="2"/>
    <n v="1"/>
    <n v="0"/>
    <n v="0"/>
    <n v="2"/>
    <n v="0"/>
    <n v="0"/>
    <n v="0"/>
    <n v="0"/>
    <n v="0"/>
    <n v="0"/>
    <n v="0"/>
    <n v="0"/>
    <n v="0"/>
    <n v="0"/>
    <n v="0"/>
    <n v="0"/>
    <n v="0"/>
    <n v="0"/>
    <n v="0"/>
    <n v="0"/>
  </r>
  <r>
    <x v="184"/>
    <x v="88"/>
    <x v="3"/>
    <n v="11"/>
    <n v="41800"/>
    <s v="동면"/>
    <n v="1"/>
    <n v="3"/>
    <n v="0"/>
    <n v="0"/>
    <n v="3"/>
    <n v="0"/>
    <n v="0"/>
    <n v="0"/>
    <n v="0"/>
    <n v="0"/>
    <n v="0"/>
    <n v="0"/>
    <n v="1"/>
    <n v="0"/>
    <n v="0"/>
    <n v="1"/>
    <n v="2"/>
    <n v="0"/>
    <n v="0"/>
    <n v="0"/>
    <n v="0"/>
  </r>
  <r>
    <x v="184"/>
    <x v="56"/>
    <x v="3"/>
    <n v="3"/>
    <n v="14800"/>
    <s v="후평 2동"/>
    <n v="1"/>
    <n v="0"/>
    <n v="0"/>
    <n v="0"/>
    <n v="1"/>
    <n v="0"/>
    <n v="0"/>
    <n v="0"/>
    <n v="0"/>
    <n v="0"/>
    <n v="0"/>
    <n v="0"/>
    <n v="1"/>
    <n v="0"/>
    <n v="0"/>
    <n v="0"/>
    <n v="0"/>
    <n v="0"/>
    <n v="0"/>
    <n v="0"/>
    <n v="0"/>
  </r>
  <r>
    <x v="184"/>
    <x v="91"/>
    <x v="3"/>
    <n v="4"/>
    <n v="18300"/>
    <s v="후평 1동"/>
    <n v="1"/>
    <n v="1"/>
    <n v="0"/>
    <n v="2"/>
    <n v="0"/>
    <n v="0"/>
    <n v="0"/>
    <n v="0"/>
    <n v="0"/>
    <n v="0"/>
    <n v="0"/>
    <n v="0"/>
    <n v="0"/>
    <n v="0"/>
    <n v="0"/>
    <n v="0"/>
    <n v="0"/>
    <n v="0"/>
    <n v="0"/>
    <n v="0"/>
    <n v="0"/>
  </r>
  <r>
    <x v="184"/>
    <x v="162"/>
    <x v="3"/>
    <n v="3"/>
    <n v="15000"/>
    <s v="퇴계동"/>
    <n v="0"/>
    <n v="1"/>
    <n v="0"/>
    <n v="1"/>
    <n v="0"/>
    <n v="0"/>
    <n v="1"/>
    <n v="0"/>
    <n v="0"/>
    <n v="0"/>
    <n v="0"/>
    <n v="0"/>
    <n v="0"/>
    <n v="0"/>
    <n v="0"/>
    <n v="0"/>
    <n v="0"/>
    <n v="0"/>
    <n v="0"/>
    <n v="0"/>
    <n v="0"/>
  </r>
  <r>
    <x v="184"/>
    <x v="247"/>
    <x v="3"/>
    <n v="6"/>
    <n v="25300"/>
    <s v="후평 2동"/>
    <n v="1"/>
    <n v="2"/>
    <n v="0"/>
    <n v="2"/>
    <n v="0"/>
    <n v="0"/>
    <n v="0"/>
    <n v="0"/>
    <n v="1"/>
    <n v="0"/>
    <n v="0"/>
    <n v="0"/>
    <n v="0"/>
    <n v="0"/>
    <n v="0"/>
    <n v="0"/>
    <n v="0"/>
    <n v="0"/>
    <n v="0"/>
    <n v="0"/>
    <n v="0"/>
  </r>
  <r>
    <x v="184"/>
    <x v="16"/>
    <x v="3"/>
    <n v="3"/>
    <n v="15600"/>
    <s v="후평 1동"/>
    <n v="2"/>
    <n v="0"/>
    <n v="0"/>
    <n v="1"/>
    <n v="0"/>
    <n v="0"/>
    <n v="0"/>
    <n v="0"/>
    <n v="0"/>
    <n v="0"/>
    <n v="0"/>
    <n v="0"/>
    <n v="0"/>
    <n v="0"/>
    <n v="0"/>
    <n v="0"/>
    <n v="0"/>
    <n v="0"/>
    <n v="0"/>
    <n v="0"/>
    <n v="0"/>
  </r>
  <r>
    <x v="184"/>
    <x v="228"/>
    <x v="3"/>
    <n v="3"/>
    <n v="16100"/>
    <s v="소양동"/>
    <n v="2"/>
    <n v="0"/>
    <n v="0"/>
    <n v="0"/>
    <n v="0"/>
    <n v="0"/>
    <n v="0"/>
    <n v="0"/>
    <n v="0"/>
    <n v="0"/>
    <n v="0"/>
    <n v="0"/>
    <n v="0"/>
    <n v="0"/>
    <n v="0"/>
    <n v="1"/>
    <n v="0"/>
    <n v="0"/>
    <n v="0"/>
    <n v="0"/>
    <n v="0"/>
  </r>
  <r>
    <x v="184"/>
    <x v="275"/>
    <x v="3"/>
    <n v="3"/>
    <n v="16400"/>
    <s v="교동"/>
    <n v="3"/>
    <n v="0"/>
    <n v="0"/>
    <n v="0"/>
    <n v="0"/>
    <n v="0"/>
    <n v="0"/>
    <n v="0"/>
    <n v="0"/>
    <n v="0"/>
    <n v="0"/>
    <n v="0"/>
    <n v="0"/>
    <n v="0"/>
    <n v="0"/>
    <n v="0"/>
    <n v="0"/>
    <n v="0"/>
    <n v="0"/>
    <n v="0"/>
    <n v="0"/>
  </r>
  <r>
    <x v="185"/>
    <x v="124"/>
    <x v="4"/>
    <n v="3"/>
    <n v="15500"/>
    <s v="퇴계동"/>
    <n v="0"/>
    <n v="0"/>
    <n v="0"/>
    <n v="0"/>
    <n v="0"/>
    <n v="0"/>
    <n v="0"/>
    <n v="0"/>
    <n v="1"/>
    <n v="1"/>
    <n v="1"/>
    <n v="0"/>
    <n v="0"/>
    <n v="0"/>
    <n v="0"/>
    <n v="0"/>
    <n v="0"/>
    <n v="0"/>
    <n v="0"/>
    <n v="0"/>
    <n v="0"/>
  </r>
  <r>
    <x v="185"/>
    <x v="55"/>
    <x v="4"/>
    <n v="3"/>
    <n v="15800"/>
    <s v="동내면"/>
    <n v="1"/>
    <n v="0"/>
    <n v="0"/>
    <n v="1"/>
    <n v="0"/>
    <n v="0"/>
    <n v="0"/>
    <n v="1"/>
    <n v="0"/>
    <n v="0"/>
    <n v="0"/>
    <n v="0"/>
    <n v="0"/>
    <n v="0"/>
    <n v="0"/>
    <n v="0"/>
    <n v="0"/>
    <n v="0"/>
    <n v="0"/>
    <n v="0"/>
    <n v="0"/>
  </r>
  <r>
    <x v="185"/>
    <x v="274"/>
    <x v="4"/>
    <n v="4"/>
    <n v="20100"/>
    <s v="동면"/>
    <n v="2"/>
    <n v="0"/>
    <n v="0"/>
    <n v="0"/>
    <n v="0"/>
    <n v="0"/>
    <n v="1"/>
    <n v="1"/>
    <n v="0"/>
    <n v="0"/>
    <n v="0"/>
    <n v="0"/>
    <n v="0"/>
    <n v="0"/>
    <n v="0"/>
    <n v="0"/>
    <n v="0"/>
    <n v="0"/>
    <n v="0"/>
    <n v="0"/>
    <n v="0"/>
  </r>
  <r>
    <x v="185"/>
    <x v="15"/>
    <x v="4"/>
    <n v="4"/>
    <n v="20300"/>
    <s v="후평 2동"/>
    <n v="1"/>
    <n v="0"/>
    <n v="0"/>
    <n v="0"/>
    <n v="0"/>
    <n v="1"/>
    <n v="1"/>
    <n v="0"/>
    <n v="0"/>
    <n v="1"/>
    <n v="0"/>
    <n v="0"/>
    <n v="0"/>
    <n v="0"/>
    <n v="0"/>
    <n v="0"/>
    <n v="0"/>
    <n v="0"/>
    <n v="0"/>
    <n v="0"/>
    <n v="0"/>
  </r>
  <r>
    <x v="185"/>
    <x v="146"/>
    <x v="4"/>
    <n v="6"/>
    <n v="23300"/>
    <s v="석사동"/>
    <n v="1"/>
    <n v="0"/>
    <n v="0"/>
    <n v="0"/>
    <n v="2"/>
    <n v="0"/>
    <n v="0"/>
    <n v="0"/>
    <n v="1"/>
    <n v="0"/>
    <n v="0"/>
    <n v="0"/>
    <n v="0"/>
    <n v="0"/>
    <n v="0"/>
    <n v="0"/>
    <n v="2"/>
    <n v="0"/>
    <n v="0"/>
    <n v="0"/>
    <n v="0"/>
  </r>
  <r>
    <x v="185"/>
    <x v="289"/>
    <x v="4"/>
    <n v="4"/>
    <n v="16800"/>
    <s v="동면"/>
    <n v="2"/>
    <n v="0"/>
    <n v="0"/>
    <n v="0"/>
    <n v="1"/>
    <n v="0"/>
    <n v="0"/>
    <n v="0"/>
    <n v="0"/>
    <n v="0"/>
    <n v="0"/>
    <n v="0"/>
    <n v="0"/>
    <n v="0"/>
    <n v="0"/>
    <n v="0"/>
    <n v="1"/>
    <n v="0"/>
    <n v="0"/>
    <n v="0"/>
    <n v="0"/>
  </r>
  <r>
    <x v="185"/>
    <x v="287"/>
    <x v="4"/>
    <n v="4"/>
    <n v="20300"/>
    <s v="후평 2동"/>
    <n v="1"/>
    <n v="0"/>
    <n v="0"/>
    <n v="0"/>
    <n v="0"/>
    <n v="0"/>
    <n v="1"/>
    <n v="0"/>
    <n v="0"/>
    <n v="0"/>
    <n v="1"/>
    <n v="0"/>
    <n v="0"/>
    <n v="0"/>
    <n v="0"/>
    <n v="1"/>
    <n v="0"/>
    <n v="0"/>
    <n v="0"/>
    <n v="0"/>
    <n v="0"/>
  </r>
  <r>
    <x v="185"/>
    <x v="218"/>
    <x v="4"/>
    <n v="8"/>
    <n v="36600"/>
    <s v="신사우동"/>
    <n v="1"/>
    <n v="0"/>
    <n v="0"/>
    <n v="0"/>
    <n v="0"/>
    <n v="0"/>
    <n v="0"/>
    <n v="1"/>
    <n v="0"/>
    <n v="2"/>
    <n v="0"/>
    <n v="1"/>
    <n v="0"/>
    <n v="0"/>
    <n v="0"/>
    <n v="0"/>
    <n v="3"/>
    <n v="0"/>
    <n v="0"/>
    <n v="0"/>
    <n v="0"/>
  </r>
  <r>
    <x v="185"/>
    <x v="324"/>
    <x v="4"/>
    <n v="3"/>
    <n v="14500"/>
    <s v="동면"/>
    <n v="0"/>
    <n v="0"/>
    <n v="0"/>
    <n v="0"/>
    <n v="1"/>
    <n v="0"/>
    <n v="2"/>
    <n v="0"/>
    <n v="0"/>
    <n v="0"/>
    <n v="0"/>
    <n v="0"/>
    <n v="0"/>
    <n v="0"/>
    <n v="0"/>
    <n v="0"/>
    <n v="0"/>
    <n v="0"/>
    <n v="0"/>
    <n v="0"/>
    <n v="0"/>
  </r>
  <r>
    <x v="186"/>
    <x v="353"/>
    <x v="5"/>
    <n v="3"/>
    <n v="14500"/>
    <s v="후평 2동"/>
    <n v="0"/>
    <n v="0"/>
    <n v="0"/>
    <n v="0"/>
    <n v="1"/>
    <n v="0"/>
    <n v="1"/>
    <n v="0"/>
    <n v="0"/>
    <n v="1"/>
    <n v="0"/>
    <n v="0"/>
    <n v="0"/>
    <n v="0"/>
    <n v="0"/>
    <n v="0"/>
    <n v="0"/>
    <n v="0"/>
    <n v="0"/>
    <n v="0"/>
    <n v="0"/>
  </r>
  <r>
    <x v="186"/>
    <x v="157"/>
    <x v="5"/>
    <n v="3"/>
    <n v="14500"/>
    <s v="후평 3동"/>
    <n v="0"/>
    <n v="0"/>
    <n v="0"/>
    <n v="0"/>
    <n v="1"/>
    <n v="0"/>
    <n v="1"/>
    <n v="0"/>
    <n v="0"/>
    <n v="0"/>
    <n v="0"/>
    <n v="0"/>
    <n v="0"/>
    <n v="0"/>
    <n v="0"/>
    <n v="1"/>
    <n v="0"/>
    <n v="0"/>
    <n v="0"/>
    <n v="0"/>
    <n v="0"/>
  </r>
  <r>
    <x v="186"/>
    <x v="100"/>
    <x v="5"/>
    <n v="4"/>
    <n v="19600"/>
    <s v="동면"/>
    <n v="2"/>
    <n v="1"/>
    <n v="0"/>
    <n v="0"/>
    <n v="0"/>
    <n v="0"/>
    <n v="0"/>
    <n v="0"/>
    <n v="0"/>
    <n v="1"/>
    <n v="0"/>
    <n v="0"/>
    <n v="0"/>
    <n v="0"/>
    <n v="0"/>
    <n v="0"/>
    <n v="0"/>
    <n v="0"/>
    <n v="0"/>
    <n v="0"/>
    <n v="0"/>
  </r>
  <r>
    <x v="186"/>
    <x v="2"/>
    <x v="5"/>
    <n v="4"/>
    <n v="18600"/>
    <s v="동면"/>
    <n v="2"/>
    <n v="2"/>
    <n v="0"/>
    <n v="0"/>
    <n v="0"/>
    <n v="0"/>
    <n v="0"/>
    <n v="0"/>
    <n v="0"/>
    <n v="0"/>
    <n v="0"/>
    <n v="0"/>
    <n v="0"/>
    <n v="0"/>
    <n v="0"/>
    <n v="0"/>
    <n v="0"/>
    <n v="0"/>
    <n v="0"/>
    <n v="0"/>
    <n v="0"/>
  </r>
  <r>
    <x v="186"/>
    <x v="88"/>
    <x v="5"/>
    <n v="4"/>
    <n v="16000"/>
    <s v="후평 2동"/>
    <n v="0"/>
    <n v="0"/>
    <n v="0"/>
    <n v="0"/>
    <n v="1"/>
    <n v="0"/>
    <n v="0"/>
    <n v="0"/>
    <n v="1"/>
    <n v="0"/>
    <n v="1"/>
    <n v="0"/>
    <n v="0"/>
    <n v="0"/>
    <n v="0"/>
    <n v="0"/>
    <n v="1"/>
    <n v="0"/>
    <n v="0"/>
    <n v="0"/>
    <n v="0"/>
  </r>
  <r>
    <x v="186"/>
    <x v="44"/>
    <x v="5"/>
    <n v="5"/>
    <n v="24600"/>
    <s v="신사우동"/>
    <n v="2"/>
    <n v="0"/>
    <n v="0"/>
    <n v="0"/>
    <n v="1"/>
    <n v="0"/>
    <n v="0"/>
    <n v="1"/>
    <n v="1"/>
    <n v="0"/>
    <n v="0"/>
    <n v="0"/>
    <n v="0"/>
    <n v="0"/>
    <n v="0"/>
    <n v="0"/>
    <n v="0"/>
    <n v="0"/>
    <n v="0"/>
    <n v="0"/>
    <n v="0"/>
  </r>
  <r>
    <x v="186"/>
    <x v="73"/>
    <x v="5"/>
    <n v="5"/>
    <n v="17500"/>
    <s v="약사명동"/>
    <n v="0"/>
    <n v="1"/>
    <n v="1"/>
    <n v="0"/>
    <n v="2"/>
    <n v="0"/>
    <n v="0"/>
    <n v="0"/>
    <n v="1"/>
    <n v="0"/>
    <n v="0"/>
    <n v="0"/>
    <n v="0"/>
    <n v="0"/>
    <n v="0"/>
    <n v="0"/>
    <n v="0"/>
    <n v="0"/>
    <n v="0"/>
    <n v="0"/>
    <n v="0"/>
  </r>
  <r>
    <x v="186"/>
    <x v="274"/>
    <x v="5"/>
    <n v="3"/>
    <n v="17100"/>
    <s v="퇴계동"/>
    <n v="2"/>
    <n v="0"/>
    <n v="0"/>
    <n v="0"/>
    <n v="0"/>
    <n v="0"/>
    <n v="0"/>
    <n v="0"/>
    <n v="0"/>
    <n v="0"/>
    <n v="0"/>
    <n v="0"/>
    <n v="0"/>
    <n v="0"/>
    <n v="0"/>
    <n v="1"/>
    <n v="0"/>
    <n v="0"/>
    <n v="0"/>
    <n v="0"/>
    <n v="0"/>
  </r>
  <r>
    <x v="186"/>
    <x v="354"/>
    <x v="5"/>
    <n v="3"/>
    <n v="15800"/>
    <s v="후평 1동"/>
    <n v="1"/>
    <n v="0"/>
    <n v="0"/>
    <n v="0"/>
    <n v="0"/>
    <n v="0"/>
    <n v="1"/>
    <n v="0"/>
    <n v="0"/>
    <n v="0"/>
    <n v="0"/>
    <n v="0"/>
    <n v="0"/>
    <n v="0"/>
    <n v="0"/>
    <n v="1"/>
    <n v="0"/>
    <n v="0"/>
    <n v="0"/>
    <n v="0"/>
    <n v="0"/>
  </r>
  <r>
    <x v="186"/>
    <x v="327"/>
    <x v="5"/>
    <n v="6"/>
    <n v="30800"/>
    <s v="후평 1동"/>
    <n v="6"/>
    <n v="0"/>
    <n v="0"/>
    <n v="0"/>
    <n v="0"/>
    <n v="0"/>
    <n v="0"/>
    <n v="0"/>
    <n v="0"/>
    <n v="0"/>
    <n v="0"/>
    <n v="0"/>
    <n v="0"/>
    <n v="0"/>
    <n v="0"/>
    <n v="0"/>
    <n v="0"/>
    <n v="0"/>
    <n v="0"/>
    <n v="0"/>
    <n v="0"/>
  </r>
  <r>
    <x v="186"/>
    <x v="268"/>
    <x v="5"/>
    <n v="6"/>
    <n v="23000"/>
    <s v="후평 2동"/>
    <n v="0"/>
    <n v="1"/>
    <n v="1"/>
    <n v="0"/>
    <n v="1"/>
    <n v="1"/>
    <n v="0"/>
    <n v="0"/>
    <n v="1"/>
    <n v="0"/>
    <n v="0"/>
    <n v="0"/>
    <n v="0"/>
    <n v="0"/>
    <n v="0"/>
    <n v="1"/>
    <n v="0"/>
    <n v="0"/>
    <n v="0"/>
    <n v="0"/>
    <n v="0"/>
  </r>
  <r>
    <x v="187"/>
    <x v="123"/>
    <x v="0"/>
    <n v="5"/>
    <n v="23100"/>
    <s v="교동"/>
    <n v="2"/>
    <n v="0"/>
    <n v="0"/>
    <n v="0"/>
    <n v="2"/>
    <n v="0"/>
    <n v="1"/>
    <n v="0"/>
    <n v="0"/>
    <n v="0"/>
    <n v="0"/>
    <n v="0"/>
    <n v="0"/>
    <n v="0"/>
    <n v="0"/>
    <n v="0"/>
    <n v="0"/>
    <n v="0"/>
    <n v="0"/>
    <n v="0"/>
    <n v="0"/>
  </r>
  <r>
    <x v="187"/>
    <x v="120"/>
    <x v="0"/>
    <n v="4"/>
    <n v="20000"/>
    <s v="신사우동"/>
    <n v="0"/>
    <n v="1"/>
    <n v="0"/>
    <n v="0"/>
    <n v="1"/>
    <n v="0"/>
    <n v="2"/>
    <n v="0"/>
    <n v="0"/>
    <n v="0"/>
    <n v="0"/>
    <n v="0"/>
    <n v="0"/>
    <n v="0"/>
    <n v="0"/>
    <n v="0"/>
    <n v="0"/>
    <n v="0"/>
    <n v="0"/>
    <n v="0"/>
    <n v="0"/>
  </r>
  <r>
    <x v="187"/>
    <x v="136"/>
    <x v="0"/>
    <n v="5"/>
    <n v="23800"/>
    <s v="퇴계동"/>
    <n v="1"/>
    <n v="1"/>
    <n v="0"/>
    <n v="0"/>
    <n v="0"/>
    <n v="0"/>
    <n v="0"/>
    <n v="0"/>
    <n v="1"/>
    <n v="0"/>
    <n v="0"/>
    <n v="0"/>
    <n v="1"/>
    <n v="0"/>
    <n v="0"/>
    <n v="1"/>
    <n v="0"/>
    <n v="0"/>
    <n v="0"/>
    <n v="0"/>
    <n v="0"/>
  </r>
  <r>
    <x v="187"/>
    <x v="136"/>
    <x v="0"/>
    <n v="5"/>
    <n v="26800"/>
    <s v="신사우동"/>
    <n v="1"/>
    <n v="0"/>
    <n v="0"/>
    <n v="0"/>
    <n v="0"/>
    <n v="0"/>
    <n v="0"/>
    <n v="0"/>
    <n v="0"/>
    <n v="0"/>
    <n v="0"/>
    <n v="0"/>
    <n v="0"/>
    <n v="0"/>
    <n v="0"/>
    <n v="0"/>
    <n v="0"/>
    <n v="4"/>
    <n v="0"/>
    <n v="0"/>
    <n v="0"/>
  </r>
  <r>
    <x v="187"/>
    <x v="160"/>
    <x v="0"/>
    <n v="3"/>
    <n v="14800"/>
    <s v="동면"/>
    <n v="1"/>
    <n v="0"/>
    <n v="0"/>
    <n v="0"/>
    <n v="1"/>
    <n v="0"/>
    <n v="1"/>
    <n v="0"/>
    <n v="0"/>
    <n v="0"/>
    <n v="0"/>
    <n v="0"/>
    <n v="0"/>
    <n v="0"/>
    <n v="0"/>
    <n v="0"/>
    <n v="0"/>
    <n v="0"/>
    <n v="0"/>
    <n v="0"/>
    <n v="0"/>
  </r>
  <r>
    <x v="187"/>
    <x v="79"/>
    <x v="0"/>
    <n v="6"/>
    <n v="27600"/>
    <s v="동면"/>
    <n v="2"/>
    <n v="1"/>
    <n v="0"/>
    <n v="0"/>
    <n v="1"/>
    <n v="0"/>
    <n v="2"/>
    <n v="0"/>
    <n v="0"/>
    <n v="0"/>
    <n v="0"/>
    <n v="0"/>
    <n v="0"/>
    <n v="0"/>
    <n v="0"/>
    <n v="0"/>
    <n v="0"/>
    <n v="0"/>
    <n v="0"/>
    <n v="0"/>
    <n v="0"/>
  </r>
  <r>
    <x v="187"/>
    <x v="44"/>
    <x v="0"/>
    <n v="3"/>
    <n v="14800"/>
    <s v="동면"/>
    <n v="1"/>
    <n v="1"/>
    <n v="0"/>
    <n v="0"/>
    <n v="0"/>
    <n v="0"/>
    <n v="0"/>
    <n v="0"/>
    <n v="0"/>
    <n v="0"/>
    <n v="1"/>
    <n v="0"/>
    <n v="0"/>
    <n v="0"/>
    <n v="0"/>
    <n v="0"/>
    <n v="0"/>
    <n v="0"/>
    <n v="0"/>
    <n v="0"/>
    <n v="0"/>
  </r>
  <r>
    <x v="187"/>
    <x v="121"/>
    <x v="0"/>
    <n v="3"/>
    <n v="15600"/>
    <s v="후평 2동"/>
    <n v="2"/>
    <n v="0"/>
    <n v="0"/>
    <n v="1"/>
    <n v="0"/>
    <n v="0"/>
    <n v="0"/>
    <n v="0"/>
    <n v="0"/>
    <n v="0"/>
    <n v="0"/>
    <n v="0"/>
    <n v="0"/>
    <n v="0"/>
    <n v="0"/>
    <n v="0"/>
    <n v="0"/>
    <n v="0"/>
    <n v="0"/>
    <n v="0"/>
    <n v="0"/>
  </r>
  <r>
    <x v="187"/>
    <x v="110"/>
    <x v="0"/>
    <n v="3"/>
    <n v="15800"/>
    <s v="후평 3동"/>
    <n v="1"/>
    <n v="0"/>
    <n v="0"/>
    <n v="0"/>
    <n v="0"/>
    <n v="0"/>
    <n v="0"/>
    <n v="0"/>
    <n v="0"/>
    <n v="1"/>
    <n v="0"/>
    <n v="0"/>
    <n v="1"/>
    <n v="0"/>
    <n v="0"/>
    <n v="0"/>
    <n v="0"/>
    <n v="0"/>
    <n v="0"/>
    <n v="0"/>
    <n v="0"/>
  </r>
  <r>
    <x v="187"/>
    <x v="30"/>
    <x v="0"/>
    <n v="9"/>
    <n v="42200"/>
    <s v="동면"/>
    <n v="5"/>
    <n v="1"/>
    <n v="0"/>
    <n v="0"/>
    <n v="0"/>
    <n v="0"/>
    <n v="3"/>
    <n v="0"/>
    <n v="0"/>
    <n v="0"/>
    <n v="0"/>
    <n v="0"/>
    <n v="0"/>
    <n v="0"/>
    <n v="0"/>
    <n v="0"/>
    <n v="0"/>
    <n v="0"/>
    <n v="0"/>
    <n v="0"/>
    <n v="0"/>
  </r>
  <r>
    <x v="187"/>
    <x v="281"/>
    <x v="0"/>
    <n v="5"/>
    <n v="25400"/>
    <s v="교동"/>
    <n v="3"/>
    <n v="0"/>
    <n v="0"/>
    <n v="0"/>
    <n v="0"/>
    <n v="1"/>
    <n v="0"/>
    <n v="0"/>
    <n v="0"/>
    <n v="0"/>
    <n v="0"/>
    <n v="0"/>
    <n v="0"/>
    <n v="0"/>
    <n v="1"/>
    <n v="0"/>
    <n v="0"/>
    <n v="0"/>
    <n v="0"/>
    <n v="0"/>
    <n v="0"/>
  </r>
  <r>
    <x v="188"/>
    <x v="99"/>
    <x v="1"/>
    <n v="3"/>
    <n v="15300"/>
    <s v="후평 1동"/>
    <n v="1"/>
    <n v="0"/>
    <n v="0"/>
    <n v="1"/>
    <n v="0"/>
    <n v="0"/>
    <n v="0"/>
    <n v="0"/>
    <n v="0"/>
    <n v="0"/>
    <n v="0"/>
    <n v="0"/>
    <n v="0"/>
    <n v="0"/>
    <n v="0"/>
    <n v="1"/>
    <n v="0"/>
    <n v="0"/>
    <n v="0"/>
    <n v="0"/>
    <n v="0"/>
  </r>
  <r>
    <x v="188"/>
    <x v="35"/>
    <x v="1"/>
    <n v="4"/>
    <n v="18000"/>
    <s v="동면"/>
    <n v="0"/>
    <n v="2"/>
    <n v="0"/>
    <n v="0"/>
    <n v="0"/>
    <n v="0"/>
    <n v="0"/>
    <n v="0"/>
    <n v="0"/>
    <n v="2"/>
    <n v="0"/>
    <n v="0"/>
    <n v="0"/>
    <n v="0"/>
    <n v="0"/>
    <n v="0"/>
    <n v="0"/>
    <n v="0"/>
    <n v="0"/>
    <n v="0"/>
    <n v="0"/>
  </r>
  <r>
    <x v="188"/>
    <x v="175"/>
    <x v="1"/>
    <n v="4"/>
    <n v="19800"/>
    <s v="후평 2동"/>
    <n v="1"/>
    <n v="1"/>
    <n v="0"/>
    <n v="0"/>
    <n v="0"/>
    <n v="1"/>
    <n v="0"/>
    <n v="0"/>
    <n v="0"/>
    <n v="0"/>
    <n v="0"/>
    <n v="0"/>
    <n v="0"/>
    <n v="0"/>
    <n v="0"/>
    <n v="0"/>
    <n v="0"/>
    <n v="1"/>
    <n v="0"/>
    <n v="0"/>
    <n v="0"/>
  </r>
  <r>
    <x v="188"/>
    <x v="128"/>
    <x v="1"/>
    <n v="4"/>
    <n v="20000"/>
    <s v="신사우동"/>
    <n v="0"/>
    <n v="1"/>
    <n v="0"/>
    <n v="0"/>
    <n v="1"/>
    <n v="0"/>
    <n v="0"/>
    <n v="0"/>
    <n v="0"/>
    <n v="0"/>
    <n v="1"/>
    <n v="0"/>
    <n v="0"/>
    <n v="0"/>
    <n v="0"/>
    <n v="1"/>
    <n v="0"/>
    <n v="0"/>
    <n v="0"/>
    <n v="0"/>
    <n v="0"/>
  </r>
  <r>
    <x v="188"/>
    <x v="57"/>
    <x v="1"/>
    <n v="3"/>
    <n v="14800"/>
    <s v="교동"/>
    <n v="1"/>
    <n v="1"/>
    <n v="0"/>
    <n v="0"/>
    <n v="0"/>
    <n v="0"/>
    <n v="1"/>
    <n v="0"/>
    <n v="0"/>
    <n v="0"/>
    <n v="0"/>
    <n v="0"/>
    <n v="0"/>
    <n v="0"/>
    <n v="0"/>
    <n v="0"/>
    <n v="0"/>
    <n v="0"/>
    <n v="0"/>
    <n v="0"/>
    <n v="0"/>
  </r>
  <r>
    <x v="188"/>
    <x v="325"/>
    <x v="1"/>
    <n v="4"/>
    <n v="18500"/>
    <s v="강남동"/>
    <n v="0"/>
    <n v="0"/>
    <n v="0"/>
    <n v="0"/>
    <n v="3"/>
    <n v="0"/>
    <n v="0"/>
    <n v="0"/>
    <n v="0"/>
    <n v="0"/>
    <n v="0"/>
    <n v="0"/>
    <n v="0"/>
    <n v="1"/>
    <n v="0"/>
    <n v="0"/>
    <n v="0"/>
    <n v="0"/>
    <n v="0"/>
    <n v="0"/>
    <n v="0"/>
  </r>
  <r>
    <x v="188"/>
    <x v="307"/>
    <x v="1"/>
    <n v="9"/>
    <n v="33500"/>
    <s v="후평 2동"/>
    <n v="2"/>
    <n v="0"/>
    <n v="0"/>
    <n v="0"/>
    <n v="3"/>
    <n v="0"/>
    <n v="0"/>
    <n v="2"/>
    <n v="0"/>
    <n v="0"/>
    <n v="0"/>
    <n v="0"/>
    <n v="0"/>
    <n v="0"/>
    <n v="0"/>
    <n v="0"/>
    <n v="2"/>
    <n v="0"/>
    <n v="0"/>
    <n v="0"/>
    <n v="0"/>
  </r>
  <r>
    <x v="188"/>
    <x v="17"/>
    <x v="1"/>
    <n v="3"/>
    <n v="15800"/>
    <s v="퇴계동"/>
    <n v="1"/>
    <n v="1"/>
    <n v="0"/>
    <n v="0"/>
    <n v="0"/>
    <n v="0"/>
    <n v="0"/>
    <n v="0"/>
    <n v="0"/>
    <n v="0"/>
    <n v="0"/>
    <n v="0"/>
    <n v="0"/>
    <n v="0"/>
    <n v="0"/>
    <n v="1"/>
    <n v="0"/>
    <n v="0"/>
    <n v="0"/>
    <n v="0"/>
    <n v="0"/>
  </r>
  <r>
    <x v="189"/>
    <x v="114"/>
    <x v="2"/>
    <n v="3"/>
    <n v="14300"/>
    <s v="후평 2동"/>
    <n v="1"/>
    <n v="0"/>
    <n v="0"/>
    <n v="0"/>
    <n v="0"/>
    <n v="0"/>
    <n v="0"/>
    <n v="0"/>
    <n v="0"/>
    <n v="0"/>
    <n v="0"/>
    <n v="0"/>
    <n v="0"/>
    <n v="1"/>
    <n v="0"/>
    <n v="0"/>
    <n v="1"/>
    <n v="0"/>
    <n v="0"/>
    <n v="0"/>
    <n v="0"/>
  </r>
  <r>
    <x v="189"/>
    <x v="108"/>
    <x v="2"/>
    <n v="6"/>
    <n v="28300"/>
    <s v="석사동"/>
    <n v="1"/>
    <n v="0"/>
    <n v="0"/>
    <n v="0"/>
    <n v="0"/>
    <n v="0"/>
    <n v="2"/>
    <n v="0"/>
    <n v="0"/>
    <n v="0"/>
    <n v="0"/>
    <n v="0"/>
    <n v="2"/>
    <n v="0"/>
    <n v="0"/>
    <n v="0"/>
    <n v="1"/>
    <n v="0"/>
    <n v="0"/>
    <n v="0"/>
    <n v="0"/>
  </r>
  <r>
    <x v="189"/>
    <x v="99"/>
    <x v="2"/>
    <n v="4"/>
    <n v="16300"/>
    <s v="동면"/>
    <n v="1"/>
    <n v="0"/>
    <n v="0"/>
    <n v="0"/>
    <n v="1"/>
    <n v="0"/>
    <n v="0"/>
    <n v="0"/>
    <n v="1"/>
    <n v="0"/>
    <n v="0"/>
    <n v="0"/>
    <n v="0"/>
    <n v="0"/>
    <n v="0"/>
    <n v="0"/>
    <n v="1"/>
    <n v="0"/>
    <n v="0"/>
    <n v="0"/>
    <n v="0"/>
  </r>
  <r>
    <x v="189"/>
    <x v="34"/>
    <x v="2"/>
    <n v="4"/>
    <n v="18600"/>
    <s v="후평 3동"/>
    <n v="2"/>
    <n v="1"/>
    <n v="0"/>
    <n v="0"/>
    <n v="1"/>
    <n v="0"/>
    <n v="0"/>
    <n v="0"/>
    <n v="0"/>
    <n v="0"/>
    <n v="0"/>
    <n v="0"/>
    <n v="0"/>
    <n v="0"/>
    <n v="0"/>
    <n v="0"/>
    <n v="0"/>
    <n v="0"/>
    <n v="0"/>
    <n v="0"/>
    <n v="0"/>
  </r>
  <r>
    <x v="189"/>
    <x v="100"/>
    <x v="2"/>
    <n v="4"/>
    <n v="21200"/>
    <s v="교동"/>
    <n v="4"/>
    <n v="0"/>
    <n v="0"/>
    <n v="0"/>
    <n v="0"/>
    <n v="0"/>
    <n v="0"/>
    <n v="0"/>
    <n v="0"/>
    <n v="0"/>
    <n v="0"/>
    <n v="0"/>
    <n v="0"/>
    <n v="0"/>
    <n v="0"/>
    <n v="0"/>
    <n v="0"/>
    <n v="0"/>
    <n v="0"/>
    <n v="0"/>
    <n v="0"/>
  </r>
  <r>
    <x v="189"/>
    <x v="37"/>
    <x v="2"/>
    <n v="4"/>
    <n v="17000"/>
    <s v="후평 2동"/>
    <n v="0"/>
    <n v="1"/>
    <n v="0"/>
    <n v="0"/>
    <n v="1"/>
    <n v="0"/>
    <n v="1"/>
    <n v="0"/>
    <n v="1"/>
    <n v="0"/>
    <n v="0"/>
    <n v="0"/>
    <n v="0"/>
    <n v="0"/>
    <n v="0"/>
    <n v="0"/>
    <n v="0"/>
    <n v="0"/>
    <n v="0"/>
    <n v="0"/>
    <n v="0"/>
  </r>
  <r>
    <x v="189"/>
    <x v="140"/>
    <x v="2"/>
    <n v="4"/>
    <n v="19300"/>
    <s v="후평 2동"/>
    <n v="1"/>
    <n v="1"/>
    <n v="0"/>
    <n v="0"/>
    <n v="0"/>
    <n v="0"/>
    <n v="1"/>
    <n v="0"/>
    <n v="0"/>
    <n v="0"/>
    <n v="0"/>
    <n v="0"/>
    <n v="0"/>
    <n v="0"/>
    <n v="0"/>
    <n v="0"/>
    <n v="0"/>
    <n v="1"/>
    <n v="0"/>
    <n v="0"/>
    <n v="0"/>
  </r>
  <r>
    <x v="189"/>
    <x v="103"/>
    <x v="2"/>
    <n v="3"/>
    <n v="17100"/>
    <s v="퇴계동"/>
    <n v="2"/>
    <n v="0"/>
    <n v="0"/>
    <n v="0"/>
    <n v="0"/>
    <n v="0"/>
    <n v="0"/>
    <n v="0"/>
    <n v="0"/>
    <n v="0"/>
    <n v="0"/>
    <n v="0"/>
    <n v="0"/>
    <n v="0"/>
    <n v="0"/>
    <n v="0"/>
    <n v="0"/>
    <n v="1"/>
    <n v="0"/>
    <n v="0"/>
    <n v="0"/>
  </r>
  <r>
    <x v="189"/>
    <x v="45"/>
    <x v="2"/>
    <n v="4"/>
    <n v="16300"/>
    <s v="동면"/>
    <n v="1"/>
    <n v="1"/>
    <n v="0"/>
    <n v="0"/>
    <n v="0"/>
    <n v="0"/>
    <n v="0"/>
    <n v="0"/>
    <n v="1"/>
    <n v="0"/>
    <n v="0"/>
    <n v="0"/>
    <n v="0"/>
    <n v="0"/>
    <n v="0"/>
    <n v="0"/>
    <n v="1"/>
    <n v="0"/>
    <n v="0"/>
    <n v="0"/>
    <n v="0"/>
  </r>
  <r>
    <x v="189"/>
    <x v="260"/>
    <x v="2"/>
    <n v="3"/>
    <n v="14500"/>
    <s v="효자 2동"/>
    <n v="0"/>
    <n v="0"/>
    <n v="0"/>
    <n v="0"/>
    <n v="0"/>
    <n v="0"/>
    <n v="1"/>
    <n v="0"/>
    <n v="1"/>
    <n v="0"/>
    <n v="0"/>
    <n v="0"/>
    <n v="1"/>
    <n v="0"/>
    <n v="0"/>
    <n v="0"/>
    <n v="0"/>
    <n v="0"/>
    <n v="0"/>
    <n v="0"/>
    <n v="0"/>
  </r>
  <r>
    <x v="189"/>
    <x v="95"/>
    <x v="2"/>
    <n v="3"/>
    <n v="16100"/>
    <s v="동면"/>
    <n v="2"/>
    <n v="0"/>
    <n v="0"/>
    <n v="0"/>
    <n v="0"/>
    <n v="0"/>
    <n v="0"/>
    <n v="0"/>
    <n v="0"/>
    <n v="0"/>
    <n v="0"/>
    <n v="0"/>
    <n v="0"/>
    <n v="0"/>
    <n v="0"/>
    <n v="0"/>
    <n v="0"/>
    <n v="1"/>
    <n v="0"/>
    <n v="0"/>
    <n v="0"/>
  </r>
  <r>
    <x v="189"/>
    <x v="214"/>
    <x v="2"/>
    <n v="5"/>
    <n v="22000"/>
    <s v="동면"/>
    <n v="0"/>
    <n v="1"/>
    <n v="0"/>
    <n v="0"/>
    <n v="0"/>
    <n v="0"/>
    <n v="1"/>
    <n v="1"/>
    <n v="1"/>
    <n v="0"/>
    <n v="0"/>
    <n v="0"/>
    <n v="0"/>
    <n v="0"/>
    <n v="0"/>
    <n v="1"/>
    <n v="0"/>
    <n v="0"/>
    <n v="0"/>
    <n v="0"/>
    <n v="0"/>
  </r>
  <r>
    <x v="189"/>
    <x v="63"/>
    <x v="2"/>
    <n v="3"/>
    <n v="17500"/>
    <s v="후평 2동"/>
    <n v="0"/>
    <n v="1"/>
    <n v="0"/>
    <n v="1"/>
    <n v="1"/>
    <n v="0"/>
    <n v="0"/>
    <n v="0"/>
    <n v="0"/>
    <n v="0"/>
    <n v="0"/>
    <n v="0"/>
    <n v="0"/>
    <n v="0"/>
    <n v="0"/>
    <n v="0"/>
    <n v="0"/>
    <n v="0"/>
    <n v="0"/>
    <n v="0"/>
    <n v="0"/>
  </r>
  <r>
    <x v="189"/>
    <x v="247"/>
    <x v="2"/>
    <n v="5"/>
    <n v="21500"/>
    <s v="효자 3동"/>
    <n v="0"/>
    <n v="0"/>
    <n v="0"/>
    <n v="0"/>
    <n v="2"/>
    <n v="0"/>
    <n v="1"/>
    <n v="0"/>
    <n v="1"/>
    <n v="0"/>
    <n v="0"/>
    <n v="0"/>
    <n v="1"/>
    <n v="0"/>
    <n v="0"/>
    <n v="0"/>
    <n v="0"/>
    <n v="0"/>
    <n v="0"/>
    <n v="0"/>
    <n v="0"/>
  </r>
  <r>
    <x v="189"/>
    <x v="262"/>
    <x v="2"/>
    <n v="5"/>
    <n v="23100"/>
    <s v="약사명동"/>
    <n v="2"/>
    <n v="0"/>
    <n v="0"/>
    <n v="0"/>
    <n v="1"/>
    <n v="0"/>
    <n v="0"/>
    <n v="2"/>
    <n v="0"/>
    <n v="0"/>
    <n v="0"/>
    <n v="0"/>
    <n v="0"/>
    <n v="0"/>
    <n v="0"/>
    <n v="0"/>
    <n v="0"/>
    <n v="0"/>
    <n v="0"/>
    <n v="0"/>
    <n v="0"/>
  </r>
  <r>
    <x v="189"/>
    <x v="355"/>
    <x v="2"/>
    <n v="3"/>
    <n v="15400"/>
    <s v="후평 3동"/>
    <n v="2"/>
    <n v="0"/>
    <n v="0"/>
    <n v="0"/>
    <n v="0"/>
    <n v="0"/>
    <n v="0"/>
    <n v="0"/>
    <n v="0"/>
    <n v="0"/>
    <n v="0"/>
    <n v="1"/>
    <n v="0"/>
    <n v="0"/>
    <n v="0"/>
    <n v="0"/>
    <n v="0"/>
    <n v="0"/>
    <n v="0"/>
    <n v="0"/>
    <n v="0"/>
  </r>
  <r>
    <x v="189"/>
    <x v="242"/>
    <x v="2"/>
    <n v="3"/>
    <n v="15100"/>
    <s v="동면"/>
    <n v="2"/>
    <n v="1"/>
    <n v="0"/>
    <n v="0"/>
    <n v="0"/>
    <n v="0"/>
    <n v="0"/>
    <n v="0"/>
    <n v="0"/>
    <n v="0"/>
    <n v="0"/>
    <n v="0"/>
    <n v="0"/>
    <n v="0"/>
    <n v="0"/>
    <n v="0"/>
    <n v="0"/>
    <n v="0"/>
    <n v="0"/>
    <n v="0"/>
    <n v="0"/>
  </r>
  <r>
    <x v="189"/>
    <x v="216"/>
    <x v="2"/>
    <n v="5"/>
    <n v="24100"/>
    <s v="동면"/>
    <n v="1"/>
    <n v="0"/>
    <n v="0"/>
    <n v="0"/>
    <n v="0"/>
    <n v="0"/>
    <n v="0"/>
    <n v="0"/>
    <n v="0"/>
    <n v="0"/>
    <n v="0"/>
    <n v="1"/>
    <n v="1"/>
    <n v="0"/>
    <n v="0"/>
    <n v="2"/>
    <n v="0"/>
    <n v="0"/>
    <n v="0"/>
    <n v="0"/>
    <n v="0"/>
  </r>
  <r>
    <x v="189"/>
    <x v="69"/>
    <x v="2"/>
    <n v="3"/>
    <n v="15300"/>
    <s v="후평 3동"/>
    <n v="1"/>
    <n v="0"/>
    <n v="0"/>
    <n v="1"/>
    <n v="0"/>
    <n v="0"/>
    <n v="0"/>
    <n v="0"/>
    <n v="0"/>
    <n v="0"/>
    <n v="0"/>
    <n v="0"/>
    <n v="0"/>
    <n v="0"/>
    <n v="0"/>
    <n v="1"/>
    <n v="0"/>
    <n v="0"/>
    <n v="0"/>
    <n v="0"/>
    <n v="0"/>
  </r>
  <r>
    <x v="190"/>
    <x v="119"/>
    <x v="3"/>
    <n v="8"/>
    <n v="35300"/>
    <s v="후평 3동"/>
    <n v="2"/>
    <n v="0"/>
    <n v="0"/>
    <n v="1"/>
    <n v="1"/>
    <n v="0"/>
    <n v="1"/>
    <n v="0"/>
    <n v="1"/>
    <n v="0"/>
    <n v="0"/>
    <n v="0"/>
    <n v="1"/>
    <n v="0"/>
    <n v="0"/>
    <n v="0"/>
    <n v="0"/>
    <n v="1"/>
    <n v="0"/>
    <n v="0"/>
    <n v="0"/>
  </r>
  <r>
    <x v="190"/>
    <x v="120"/>
    <x v="3"/>
    <n v="4"/>
    <n v="18000"/>
    <s v="동면"/>
    <n v="0"/>
    <n v="1"/>
    <n v="0"/>
    <n v="0"/>
    <n v="0"/>
    <n v="0"/>
    <n v="2"/>
    <n v="0"/>
    <n v="1"/>
    <n v="0"/>
    <n v="0"/>
    <n v="0"/>
    <n v="0"/>
    <n v="0"/>
    <n v="0"/>
    <n v="0"/>
    <n v="0"/>
    <n v="0"/>
    <n v="0"/>
    <n v="0"/>
    <n v="0"/>
  </r>
  <r>
    <x v="190"/>
    <x v="42"/>
    <x v="3"/>
    <n v="10"/>
    <n v="41300"/>
    <s v="동면"/>
    <n v="1"/>
    <n v="3"/>
    <n v="0"/>
    <n v="0"/>
    <n v="3"/>
    <n v="0"/>
    <n v="0"/>
    <n v="0"/>
    <n v="0"/>
    <n v="0"/>
    <n v="0"/>
    <n v="0"/>
    <n v="2"/>
    <n v="0"/>
    <n v="0"/>
    <n v="1"/>
    <n v="0"/>
    <n v="0"/>
    <n v="0"/>
    <n v="0"/>
    <n v="0"/>
  </r>
  <r>
    <x v="190"/>
    <x v="143"/>
    <x v="3"/>
    <n v="6"/>
    <n v="26600"/>
    <s v="석사동"/>
    <n v="1"/>
    <n v="1"/>
    <n v="0"/>
    <n v="0"/>
    <n v="1"/>
    <n v="1"/>
    <n v="0"/>
    <n v="1"/>
    <n v="0"/>
    <n v="0"/>
    <n v="0"/>
    <n v="1"/>
    <n v="0"/>
    <n v="0"/>
    <n v="0"/>
    <n v="0"/>
    <n v="0"/>
    <n v="0"/>
    <n v="0"/>
    <n v="0"/>
    <n v="0"/>
  </r>
  <r>
    <x v="190"/>
    <x v="199"/>
    <x v="3"/>
    <n v="6"/>
    <n v="27200"/>
    <s v="후평 2동"/>
    <n v="2"/>
    <n v="0"/>
    <n v="0"/>
    <n v="2"/>
    <n v="0"/>
    <n v="0"/>
    <n v="0"/>
    <n v="0"/>
    <n v="0"/>
    <n v="0"/>
    <n v="0"/>
    <n v="2"/>
    <n v="0"/>
    <n v="0"/>
    <n v="0"/>
    <n v="0"/>
    <n v="0"/>
    <n v="0"/>
    <n v="0"/>
    <n v="0"/>
    <n v="0"/>
  </r>
  <r>
    <x v="190"/>
    <x v="139"/>
    <x v="3"/>
    <n v="5"/>
    <n v="24100"/>
    <s v="퇴계동"/>
    <n v="2"/>
    <n v="0"/>
    <n v="0"/>
    <n v="0"/>
    <n v="2"/>
    <n v="0"/>
    <n v="0"/>
    <n v="0"/>
    <n v="0"/>
    <n v="0"/>
    <n v="0"/>
    <n v="0"/>
    <n v="1"/>
    <n v="0"/>
    <n v="0"/>
    <n v="0"/>
    <n v="0"/>
    <n v="0"/>
    <n v="0"/>
    <n v="0"/>
    <n v="0"/>
  </r>
  <r>
    <x v="190"/>
    <x v="131"/>
    <x v="3"/>
    <n v="4"/>
    <n v="17000"/>
    <s v="후평 2동"/>
    <n v="0"/>
    <n v="0"/>
    <n v="0"/>
    <n v="2"/>
    <n v="1"/>
    <n v="0"/>
    <n v="0"/>
    <n v="0"/>
    <n v="1"/>
    <n v="0"/>
    <n v="0"/>
    <n v="0"/>
    <n v="0"/>
    <n v="0"/>
    <n v="0"/>
    <n v="0"/>
    <n v="0"/>
    <n v="0"/>
    <n v="0"/>
    <n v="0"/>
    <n v="0"/>
  </r>
  <r>
    <x v="190"/>
    <x v="22"/>
    <x v="3"/>
    <n v="3"/>
    <n v="23500"/>
    <s v="퇴계동"/>
    <n v="0"/>
    <n v="0"/>
    <n v="0"/>
    <n v="0"/>
    <n v="0"/>
    <n v="0"/>
    <n v="1"/>
    <n v="0"/>
    <n v="0"/>
    <n v="0"/>
    <n v="0"/>
    <n v="0"/>
    <n v="0"/>
    <n v="0"/>
    <n v="0"/>
    <n v="1"/>
    <n v="1"/>
    <n v="0"/>
    <n v="0"/>
    <n v="0"/>
    <n v="0"/>
  </r>
  <r>
    <x v="190"/>
    <x v="132"/>
    <x v="3"/>
    <n v="5"/>
    <n v="25500"/>
    <s v="석사동"/>
    <n v="0"/>
    <n v="0"/>
    <n v="0"/>
    <n v="0"/>
    <n v="0"/>
    <n v="0"/>
    <n v="1"/>
    <n v="0"/>
    <n v="0"/>
    <n v="0"/>
    <n v="0"/>
    <n v="0"/>
    <n v="0"/>
    <n v="0"/>
    <n v="0"/>
    <n v="1"/>
    <n v="0"/>
    <n v="3"/>
    <n v="0"/>
    <n v="0"/>
    <n v="0"/>
  </r>
  <r>
    <x v="190"/>
    <x v="231"/>
    <x v="3"/>
    <n v="4"/>
    <n v="20300"/>
    <s v="효자 1동"/>
    <n v="1"/>
    <n v="0"/>
    <n v="0"/>
    <n v="0"/>
    <n v="0"/>
    <n v="0"/>
    <n v="2"/>
    <n v="0"/>
    <n v="0"/>
    <n v="0"/>
    <n v="0"/>
    <n v="0"/>
    <n v="1"/>
    <n v="0"/>
    <n v="0"/>
    <n v="0"/>
    <n v="0"/>
    <n v="0"/>
    <n v="0"/>
    <n v="0"/>
    <n v="0"/>
  </r>
  <r>
    <x v="190"/>
    <x v="45"/>
    <x v="3"/>
    <n v="3"/>
    <n v="15300"/>
    <s v="후평 2동"/>
    <n v="1"/>
    <n v="0"/>
    <n v="0"/>
    <n v="1"/>
    <n v="0"/>
    <n v="0"/>
    <n v="0"/>
    <n v="0"/>
    <n v="0"/>
    <n v="0"/>
    <n v="0"/>
    <n v="0"/>
    <n v="0"/>
    <n v="0"/>
    <n v="0"/>
    <n v="0"/>
    <n v="0"/>
    <n v="1"/>
    <n v="0"/>
    <n v="0"/>
    <n v="0"/>
  </r>
  <r>
    <x v="190"/>
    <x v="133"/>
    <x v="3"/>
    <n v="5"/>
    <n v="23100"/>
    <s v="교동"/>
    <n v="1"/>
    <n v="0"/>
    <n v="0"/>
    <n v="0"/>
    <n v="0"/>
    <n v="0"/>
    <n v="0"/>
    <n v="0"/>
    <n v="1"/>
    <n v="0"/>
    <n v="0"/>
    <n v="1"/>
    <n v="1"/>
    <n v="0"/>
    <n v="0"/>
    <n v="1"/>
    <n v="0"/>
    <n v="0"/>
    <n v="0"/>
    <n v="0"/>
    <n v="0"/>
  </r>
  <r>
    <x v="190"/>
    <x v="116"/>
    <x v="3"/>
    <n v="4"/>
    <n v="18800"/>
    <s v="교동"/>
    <n v="1"/>
    <n v="1"/>
    <n v="0"/>
    <n v="1"/>
    <n v="0"/>
    <n v="0"/>
    <n v="0"/>
    <n v="0"/>
    <n v="0"/>
    <n v="0"/>
    <n v="1"/>
    <n v="0"/>
    <n v="0"/>
    <n v="0"/>
    <n v="0"/>
    <n v="0"/>
    <n v="0"/>
    <n v="0"/>
    <n v="0"/>
    <n v="0"/>
    <n v="0"/>
  </r>
  <r>
    <x v="190"/>
    <x v="135"/>
    <x v="3"/>
    <n v="4"/>
    <n v="19800"/>
    <s v="후평 3동"/>
    <n v="1"/>
    <n v="0"/>
    <n v="0"/>
    <n v="0"/>
    <n v="0"/>
    <n v="0"/>
    <n v="1"/>
    <n v="1"/>
    <n v="0"/>
    <n v="0"/>
    <n v="0"/>
    <n v="0"/>
    <n v="0"/>
    <n v="0"/>
    <n v="0"/>
    <n v="0"/>
    <n v="0"/>
    <n v="1"/>
    <n v="0"/>
    <n v="0"/>
    <n v="0"/>
  </r>
  <r>
    <x v="190"/>
    <x v="141"/>
    <x v="3"/>
    <n v="5"/>
    <n v="24300"/>
    <s v="후평 3동"/>
    <n v="1"/>
    <n v="0"/>
    <n v="0"/>
    <n v="0"/>
    <n v="0"/>
    <n v="0"/>
    <n v="1"/>
    <n v="1"/>
    <n v="0"/>
    <n v="0"/>
    <n v="0"/>
    <n v="0"/>
    <n v="0"/>
    <n v="0"/>
    <n v="0"/>
    <n v="1"/>
    <n v="0"/>
    <n v="0"/>
    <n v="1"/>
    <n v="0"/>
    <n v="0"/>
  </r>
  <r>
    <x v="190"/>
    <x v="142"/>
    <x v="3"/>
    <n v="7"/>
    <n v="32000"/>
    <s v="후평 1동"/>
    <n v="0"/>
    <n v="2"/>
    <n v="0"/>
    <n v="1"/>
    <n v="0"/>
    <n v="0"/>
    <n v="2"/>
    <n v="0"/>
    <n v="0"/>
    <n v="0"/>
    <n v="0"/>
    <n v="0"/>
    <n v="0"/>
    <n v="2"/>
    <n v="0"/>
    <n v="0"/>
    <n v="0"/>
    <n v="0"/>
    <n v="0"/>
    <n v="0"/>
    <n v="0"/>
  </r>
  <r>
    <x v="190"/>
    <x v="127"/>
    <x v="3"/>
    <n v="4"/>
    <n v="20300"/>
    <s v="신사우동"/>
    <n v="1"/>
    <n v="0"/>
    <n v="0"/>
    <n v="0"/>
    <n v="2"/>
    <n v="0"/>
    <n v="1"/>
    <n v="0"/>
    <n v="0"/>
    <n v="0"/>
    <n v="0"/>
    <n v="0"/>
    <n v="0"/>
    <n v="0"/>
    <n v="0"/>
    <n v="0"/>
    <n v="0"/>
    <n v="0"/>
    <n v="0"/>
    <n v="0"/>
    <n v="0"/>
  </r>
  <r>
    <x v="190"/>
    <x v="162"/>
    <x v="3"/>
    <n v="5"/>
    <n v="21800"/>
    <s v="석사동"/>
    <n v="1"/>
    <n v="2"/>
    <n v="0"/>
    <n v="0"/>
    <n v="1"/>
    <n v="0"/>
    <n v="0"/>
    <n v="0"/>
    <n v="1"/>
    <n v="0"/>
    <n v="0"/>
    <n v="0"/>
    <n v="0"/>
    <n v="0"/>
    <n v="0"/>
    <n v="0"/>
    <n v="0"/>
    <n v="0"/>
    <n v="0"/>
    <n v="0"/>
    <n v="0"/>
  </r>
  <r>
    <x v="190"/>
    <x v="29"/>
    <x v="3"/>
    <n v="4"/>
    <n v="18500"/>
    <s v="퇴계동"/>
    <n v="0"/>
    <n v="1"/>
    <n v="0"/>
    <n v="1"/>
    <n v="0"/>
    <n v="0"/>
    <n v="1"/>
    <n v="0"/>
    <n v="1"/>
    <n v="0"/>
    <n v="0"/>
    <n v="0"/>
    <n v="0"/>
    <n v="0"/>
    <n v="0"/>
    <n v="0"/>
    <n v="0"/>
    <n v="0"/>
    <n v="0"/>
    <n v="0"/>
    <n v="0"/>
  </r>
  <r>
    <x v="190"/>
    <x v="113"/>
    <x v="3"/>
    <n v="4"/>
    <n v="18000"/>
    <s v="동면"/>
    <n v="0"/>
    <n v="1"/>
    <n v="0"/>
    <n v="0"/>
    <n v="1"/>
    <n v="1"/>
    <n v="1"/>
    <n v="0"/>
    <n v="0"/>
    <n v="0"/>
    <n v="0"/>
    <n v="0"/>
    <n v="0"/>
    <n v="0"/>
    <n v="0"/>
    <n v="0"/>
    <n v="0"/>
    <n v="0"/>
    <n v="0"/>
    <n v="0"/>
    <n v="0"/>
  </r>
  <r>
    <x v="190"/>
    <x v="50"/>
    <x v="3"/>
    <n v="6"/>
    <n v="22300"/>
    <s v="동면"/>
    <n v="1"/>
    <n v="1"/>
    <n v="1"/>
    <n v="0"/>
    <n v="1"/>
    <n v="1"/>
    <n v="0"/>
    <n v="0"/>
    <n v="0"/>
    <n v="0"/>
    <n v="0"/>
    <n v="0"/>
    <n v="0"/>
    <n v="0"/>
    <n v="0"/>
    <n v="0"/>
    <n v="1"/>
    <n v="0"/>
    <n v="0"/>
    <n v="0"/>
    <n v="0"/>
  </r>
  <r>
    <x v="190"/>
    <x v="181"/>
    <x v="3"/>
    <n v="6"/>
    <n v="24000"/>
    <s v="후평 2동"/>
    <n v="0"/>
    <n v="2"/>
    <n v="0"/>
    <n v="2"/>
    <n v="2"/>
    <n v="0"/>
    <n v="0"/>
    <n v="0"/>
    <n v="0"/>
    <n v="0"/>
    <n v="0"/>
    <n v="0"/>
    <n v="0"/>
    <n v="0"/>
    <n v="0"/>
    <n v="0"/>
    <n v="0"/>
    <n v="0"/>
    <n v="0"/>
    <n v="0"/>
    <n v="0"/>
  </r>
  <r>
    <x v="190"/>
    <x v="307"/>
    <x v="3"/>
    <n v="5"/>
    <n v="24400"/>
    <s v="소양동"/>
    <n v="2"/>
    <n v="0"/>
    <n v="0"/>
    <n v="0"/>
    <n v="0"/>
    <n v="0"/>
    <n v="0"/>
    <n v="0"/>
    <n v="0"/>
    <n v="0"/>
    <n v="1"/>
    <n v="1"/>
    <n v="0"/>
    <n v="0"/>
    <n v="0"/>
    <n v="0"/>
    <n v="0"/>
    <n v="0"/>
    <n v="1"/>
    <n v="0"/>
    <n v="0"/>
  </r>
  <r>
    <x v="190"/>
    <x v="129"/>
    <x v="3"/>
    <n v="3"/>
    <n v="15800"/>
    <s v="후평 3동"/>
    <n v="1"/>
    <n v="0"/>
    <n v="0"/>
    <n v="0"/>
    <n v="0"/>
    <n v="0"/>
    <n v="0"/>
    <n v="0"/>
    <n v="0"/>
    <n v="0"/>
    <n v="1"/>
    <n v="0"/>
    <n v="0"/>
    <n v="0"/>
    <n v="0"/>
    <n v="1"/>
    <n v="0"/>
    <n v="0"/>
    <n v="0"/>
    <n v="0"/>
    <n v="0"/>
  </r>
  <r>
    <x v="190"/>
    <x v="76"/>
    <x v="3"/>
    <n v="3"/>
    <n v="15600"/>
    <s v="효자 2동"/>
    <n v="3"/>
    <n v="0"/>
    <n v="0"/>
    <n v="0"/>
    <n v="0"/>
    <n v="0"/>
    <n v="0"/>
    <n v="0"/>
    <n v="0"/>
    <n v="0"/>
    <n v="0"/>
    <n v="0"/>
    <n v="0"/>
    <n v="0"/>
    <n v="0"/>
    <n v="0"/>
    <n v="0"/>
    <n v="0"/>
    <n v="0"/>
    <n v="0"/>
    <n v="0"/>
  </r>
  <r>
    <x v="190"/>
    <x v="291"/>
    <x v="3"/>
    <n v="6"/>
    <n v="26600"/>
    <s v="후평 2동"/>
    <n v="3"/>
    <n v="0"/>
    <n v="0"/>
    <n v="0"/>
    <n v="0"/>
    <n v="0"/>
    <n v="0"/>
    <n v="0"/>
    <n v="0"/>
    <n v="0"/>
    <n v="0"/>
    <n v="0"/>
    <n v="0"/>
    <n v="0"/>
    <n v="0"/>
    <n v="1"/>
    <n v="1"/>
    <n v="0"/>
    <n v="0"/>
    <n v="0"/>
    <n v="1"/>
  </r>
  <r>
    <x v="190"/>
    <x v="234"/>
    <x v="3"/>
    <n v="6"/>
    <n v="30100"/>
    <s v="석사동"/>
    <n v="2"/>
    <n v="0"/>
    <n v="0"/>
    <n v="1"/>
    <n v="0"/>
    <n v="0"/>
    <n v="0"/>
    <n v="0"/>
    <n v="0"/>
    <n v="0"/>
    <n v="2"/>
    <n v="0"/>
    <n v="0"/>
    <n v="0"/>
    <n v="0"/>
    <n v="1"/>
    <n v="0"/>
    <n v="0"/>
    <n v="0"/>
    <n v="0"/>
    <n v="0"/>
  </r>
  <r>
    <x v="190"/>
    <x v="252"/>
    <x v="3"/>
    <n v="4"/>
    <n v="17600"/>
    <s v="소양동"/>
    <n v="1"/>
    <n v="0"/>
    <n v="0"/>
    <n v="0"/>
    <n v="0"/>
    <n v="0"/>
    <n v="0"/>
    <n v="0"/>
    <n v="0"/>
    <n v="0"/>
    <n v="0"/>
    <n v="1"/>
    <n v="0"/>
    <n v="0"/>
    <n v="0"/>
    <n v="1"/>
    <n v="1"/>
    <n v="0"/>
    <n v="0"/>
    <n v="0"/>
    <n v="0"/>
  </r>
  <r>
    <x v="191"/>
    <x v="42"/>
    <x v="4"/>
    <n v="6"/>
    <n v="29900"/>
    <s v="후평 2동"/>
    <n v="3"/>
    <n v="0"/>
    <n v="0"/>
    <n v="0"/>
    <n v="0"/>
    <n v="1"/>
    <n v="2"/>
    <n v="0"/>
    <n v="0"/>
    <n v="0"/>
    <n v="0"/>
    <n v="0"/>
    <n v="0"/>
    <n v="0"/>
    <n v="0"/>
    <n v="0"/>
    <n v="0"/>
    <n v="0"/>
    <n v="0"/>
    <n v="0"/>
    <n v="0"/>
  </r>
  <r>
    <x v="191"/>
    <x v="231"/>
    <x v="4"/>
    <n v="4"/>
    <n v="17900"/>
    <s v="교동"/>
    <n v="2"/>
    <n v="0"/>
    <n v="0"/>
    <n v="0"/>
    <n v="0"/>
    <n v="0"/>
    <n v="0"/>
    <n v="0"/>
    <n v="0"/>
    <n v="0"/>
    <n v="0"/>
    <n v="1"/>
    <n v="0"/>
    <n v="0"/>
    <n v="0"/>
    <n v="0"/>
    <n v="1"/>
    <n v="0"/>
    <n v="0"/>
    <n v="0"/>
    <n v="0"/>
  </r>
  <r>
    <x v="191"/>
    <x v="90"/>
    <x v="4"/>
    <n v="6"/>
    <n v="29900"/>
    <s v="석사동"/>
    <n v="3"/>
    <n v="0"/>
    <n v="0"/>
    <n v="2"/>
    <n v="0"/>
    <n v="0"/>
    <n v="0"/>
    <n v="0"/>
    <n v="0"/>
    <n v="0"/>
    <n v="0"/>
    <n v="0"/>
    <n v="0"/>
    <n v="0"/>
    <n v="0"/>
    <n v="1"/>
    <n v="0"/>
    <n v="0"/>
    <n v="0"/>
    <n v="0"/>
    <n v="0"/>
  </r>
  <r>
    <x v="191"/>
    <x v="270"/>
    <x v="4"/>
    <n v="6"/>
    <n v="26900"/>
    <s v="후평 1동"/>
    <n v="3"/>
    <n v="0"/>
    <n v="0"/>
    <n v="0"/>
    <n v="3"/>
    <n v="0"/>
    <n v="0"/>
    <n v="0"/>
    <n v="0"/>
    <n v="0"/>
    <n v="0"/>
    <n v="0"/>
    <n v="0"/>
    <n v="0"/>
    <n v="0"/>
    <n v="0"/>
    <n v="0"/>
    <n v="0"/>
    <n v="0"/>
    <n v="0"/>
    <n v="0"/>
  </r>
  <r>
    <x v="191"/>
    <x v="284"/>
    <x v="4"/>
    <n v="7"/>
    <n v="26800"/>
    <s v="후평 2동"/>
    <n v="0"/>
    <n v="0"/>
    <n v="0"/>
    <n v="0"/>
    <n v="0"/>
    <n v="0"/>
    <n v="0"/>
    <n v="0"/>
    <n v="2"/>
    <n v="0"/>
    <n v="0"/>
    <n v="1"/>
    <n v="1"/>
    <n v="0"/>
    <n v="0"/>
    <n v="0"/>
    <n v="2"/>
    <n v="1"/>
    <n v="0"/>
    <n v="0"/>
    <n v="0"/>
  </r>
  <r>
    <x v="191"/>
    <x v="315"/>
    <x v="4"/>
    <n v="5"/>
    <n v="22600"/>
    <s v="효자 3동"/>
    <n v="2"/>
    <n v="0"/>
    <n v="0"/>
    <n v="0"/>
    <n v="2"/>
    <n v="0"/>
    <n v="0"/>
    <n v="1"/>
    <n v="0"/>
    <n v="0"/>
    <n v="0"/>
    <n v="0"/>
    <n v="0"/>
    <n v="0"/>
    <n v="0"/>
    <n v="0"/>
    <n v="0"/>
    <n v="0"/>
    <n v="0"/>
    <n v="0"/>
    <n v="0"/>
  </r>
  <r>
    <x v="191"/>
    <x v="19"/>
    <x v="4"/>
    <n v="3"/>
    <n v="16100"/>
    <s v="동면"/>
    <n v="2"/>
    <n v="0"/>
    <n v="0"/>
    <n v="0"/>
    <n v="0"/>
    <n v="0"/>
    <n v="0"/>
    <n v="0"/>
    <n v="0"/>
    <n v="0"/>
    <n v="1"/>
    <n v="0"/>
    <n v="0"/>
    <n v="0"/>
    <n v="0"/>
    <n v="0"/>
    <n v="0"/>
    <n v="0"/>
    <n v="0"/>
    <n v="0"/>
    <n v="0"/>
  </r>
  <r>
    <x v="191"/>
    <x v="300"/>
    <x v="4"/>
    <n v="4"/>
    <n v="19300"/>
    <s v="후평 3동"/>
    <n v="1"/>
    <n v="0"/>
    <n v="0"/>
    <n v="0"/>
    <n v="1"/>
    <n v="0"/>
    <n v="1"/>
    <n v="0"/>
    <n v="0"/>
    <n v="0"/>
    <n v="0"/>
    <n v="0"/>
    <n v="0"/>
    <n v="0"/>
    <n v="0"/>
    <n v="1"/>
    <n v="0"/>
    <n v="0"/>
    <n v="0"/>
    <n v="0"/>
    <n v="0"/>
  </r>
  <r>
    <x v="192"/>
    <x v="42"/>
    <x v="5"/>
    <n v="3"/>
    <n v="15800"/>
    <s v="후평 1동"/>
    <n v="1"/>
    <n v="0"/>
    <n v="0"/>
    <n v="0"/>
    <n v="0"/>
    <n v="0"/>
    <n v="0"/>
    <n v="0"/>
    <n v="0"/>
    <n v="0"/>
    <n v="0"/>
    <n v="0"/>
    <n v="0"/>
    <n v="0"/>
    <n v="0"/>
    <n v="2"/>
    <n v="0"/>
    <n v="0"/>
    <n v="0"/>
    <n v="0"/>
    <n v="0"/>
  </r>
  <r>
    <x v="192"/>
    <x v="98"/>
    <x v="5"/>
    <n v="7"/>
    <n v="31600"/>
    <s v="소양동"/>
    <n v="2"/>
    <n v="1"/>
    <n v="0"/>
    <n v="1"/>
    <n v="1"/>
    <n v="0"/>
    <n v="0"/>
    <n v="0"/>
    <n v="0"/>
    <n v="0"/>
    <n v="0"/>
    <n v="0"/>
    <n v="0"/>
    <n v="0"/>
    <n v="0"/>
    <n v="1"/>
    <n v="0"/>
    <n v="1"/>
    <n v="0"/>
    <n v="0"/>
    <n v="0"/>
  </r>
  <r>
    <x v="192"/>
    <x v="138"/>
    <x v="5"/>
    <n v="3"/>
    <n v="15600"/>
    <s v="후평 3동"/>
    <n v="1"/>
    <n v="0"/>
    <n v="0"/>
    <n v="0"/>
    <n v="0"/>
    <n v="0"/>
    <n v="0"/>
    <n v="0"/>
    <n v="0"/>
    <n v="0"/>
    <n v="0"/>
    <n v="1"/>
    <n v="0"/>
    <n v="1"/>
    <n v="0"/>
    <n v="0"/>
    <n v="0"/>
    <n v="0"/>
    <n v="0"/>
    <n v="0"/>
    <n v="0"/>
  </r>
  <r>
    <x v="192"/>
    <x v="124"/>
    <x v="5"/>
    <n v="4"/>
    <n v="18300"/>
    <s v="동면"/>
    <n v="1"/>
    <n v="0"/>
    <n v="0"/>
    <n v="0"/>
    <n v="0"/>
    <n v="0"/>
    <n v="1"/>
    <n v="0"/>
    <n v="0"/>
    <n v="0"/>
    <n v="0"/>
    <n v="0"/>
    <n v="0"/>
    <n v="0"/>
    <n v="0"/>
    <n v="1"/>
    <n v="1"/>
    <n v="0"/>
    <n v="0"/>
    <n v="0"/>
    <n v="0"/>
  </r>
  <r>
    <x v="192"/>
    <x v="83"/>
    <x v="5"/>
    <n v="3"/>
    <n v="15300"/>
    <s v="효자 1동"/>
    <n v="1"/>
    <n v="0"/>
    <n v="0"/>
    <n v="0"/>
    <n v="0"/>
    <n v="0"/>
    <n v="0"/>
    <n v="1"/>
    <n v="0"/>
    <n v="0"/>
    <n v="0"/>
    <n v="0"/>
    <n v="0"/>
    <n v="0"/>
    <n v="0"/>
    <n v="0"/>
    <n v="0"/>
    <n v="1"/>
    <n v="0"/>
    <n v="0"/>
    <n v="0"/>
  </r>
  <r>
    <x v="192"/>
    <x v="71"/>
    <x v="5"/>
    <n v="5"/>
    <n v="23300"/>
    <s v="후평 2동"/>
    <n v="2"/>
    <n v="0"/>
    <n v="0"/>
    <n v="0"/>
    <n v="0"/>
    <n v="0"/>
    <n v="1"/>
    <n v="0"/>
    <n v="1"/>
    <n v="0"/>
    <n v="0"/>
    <n v="0"/>
    <n v="1"/>
    <n v="0"/>
    <n v="0"/>
    <n v="0"/>
    <n v="0"/>
    <n v="0"/>
    <n v="0"/>
    <n v="0"/>
    <n v="0"/>
  </r>
  <r>
    <x v="192"/>
    <x v="186"/>
    <x v="5"/>
    <n v="5"/>
    <n v="22000"/>
    <s v="소양동"/>
    <n v="0"/>
    <n v="2"/>
    <n v="0"/>
    <n v="0"/>
    <n v="0"/>
    <n v="0"/>
    <n v="0"/>
    <n v="1"/>
    <n v="0"/>
    <n v="1"/>
    <n v="0"/>
    <n v="0"/>
    <n v="0"/>
    <n v="0"/>
    <n v="0"/>
    <n v="1"/>
    <n v="0"/>
    <n v="0"/>
    <n v="0"/>
    <n v="0"/>
    <n v="0"/>
  </r>
  <r>
    <x v="192"/>
    <x v="95"/>
    <x v="5"/>
    <n v="3"/>
    <n v="15000"/>
    <s v="퇴계동"/>
    <n v="0"/>
    <n v="1"/>
    <n v="0"/>
    <n v="0"/>
    <n v="0"/>
    <n v="0"/>
    <n v="1"/>
    <n v="1"/>
    <n v="0"/>
    <n v="0"/>
    <n v="0"/>
    <n v="0"/>
    <n v="0"/>
    <n v="0"/>
    <n v="0"/>
    <n v="0"/>
    <n v="0"/>
    <n v="0"/>
    <n v="0"/>
    <n v="0"/>
    <n v="0"/>
  </r>
  <r>
    <x v="192"/>
    <x v="142"/>
    <x v="5"/>
    <n v="3"/>
    <n v="14500"/>
    <s v="후평 3동"/>
    <n v="0"/>
    <n v="0"/>
    <n v="0"/>
    <n v="0"/>
    <n v="1"/>
    <n v="0"/>
    <n v="0"/>
    <n v="0"/>
    <n v="0"/>
    <n v="0"/>
    <n v="0"/>
    <n v="0"/>
    <n v="0"/>
    <n v="0"/>
    <n v="0"/>
    <n v="1"/>
    <n v="0"/>
    <n v="0"/>
    <n v="1"/>
    <n v="0"/>
    <n v="0"/>
  </r>
  <r>
    <x v="192"/>
    <x v="274"/>
    <x v="5"/>
    <n v="4"/>
    <n v="17800"/>
    <s v="후평 3동"/>
    <n v="1"/>
    <n v="1"/>
    <n v="0"/>
    <n v="0"/>
    <n v="0"/>
    <n v="0"/>
    <n v="0"/>
    <n v="1"/>
    <n v="1"/>
    <n v="0"/>
    <n v="0"/>
    <n v="0"/>
    <n v="0"/>
    <n v="0"/>
    <n v="0"/>
    <n v="0"/>
    <n v="0"/>
    <n v="0"/>
    <n v="0"/>
    <n v="0"/>
    <n v="0"/>
  </r>
  <r>
    <x v="192"/>
    <x v="241"/>
    <x v="5"/>
    <n v="3"/>
    <n v="15300"/>
    <s v="약사명동"/>
    <n v="1"/>
    <n v="1"/>
    <n v="0"/>
    <n v="0"/>
    <n v="0"/>
    <n v="0"/>
    <n v="0"/>
    <n v="0"/>
    <n v="0"/>
    <n v="0"/>
    <n v="0"/>
    <n v="0"/>
    <n v="0"/>
    <n v="1"/>
    <n v="0"/>
    <n v="0"/>
    <n v="0"/>
    <n v="0"/>
    <n v="0"/>
    <n v="0"/>
    <n v="0"/>
  </r>
  <r>
    <x v="192"/>
    <x v="57"/>
    <x v="5"/>
    <n v="3"/>
    <n v="15800"/>
    <s v="후평 2동"/>
    <n v="1"/>
    <n v="0"/>
    <n v="0"/>
    <n v="0"/>
    <n v="0"/>
    <n v="0"/>
    <n v="1"/>
    <n v="0"/>
    <n v="0"/>
    <n v="0"/>
    <n v="0"/>
    <n v="0"/>
    <n v="0"/>
    <n v="0"/>
    <n v="0"/>
    <n v="1"/>
    <n v="0"/>
    <n v="0"/>
    <n v="0"/>
    <n v="0"/>
    <n v="0"/>
  </r>
  <r>
    <x v="192"/>
    <x v="180"/>
    <x v="5"/>
    <n v="4"/>
    <n v="20800"/>
    <s v="신사우동"/>
    <n v="1"/>
    <n v="0"/>
    <n v="0"/>
    <n v="1"/>
    <n v="1"/>
    <n v="0"/>
    <n v="0"/>
    <n v="0"/>
    <n v="0"/>
    <n v="1"/>
    <n v="0"/>
    <n v="0"/>
    <n v="0"/>
    <n v="0"/>
    <n v="0"/>
    <n v="0"/>
    <n v="0"/>
    <n v="0"/>
    <n v="0"/>
    <n v="0"/>
    <n v="0"/>
  </r>
  <r>
    <x v="192"/>
    <x v="232"/>
    <x v="5"/>
    <n v="3"/>
    <n v="14500"/>
    <s v="후평 3동"/>
    <n v="0"/>
    <n v="0"/>
    <n v="0"/>
    <n v="1"/>
    <n v="0"/>
    <n v="0"/>
    <n v="0"/>
    <n v="1"/>
    <n v="0"/>
    <n v="0"/>
    <n v="0"/>
    <n v="0"/>
    <n v="1"/>
    <n v="0"/>
    <n v="0"/>
    <n v="0"/>
    <n v="0"/>
    <n v="0"/>
    <n v="0"/>
    <n v="0"/>
    <n v="0"/>
  </r>
  <r>
    <x v="192"/>
    <x v="287"/>
    <x v="5"/>
    <n v="5"/>
    <n v="23300"/>
    <s v="후평 3동"/>
    <n v="1"/>
    <n v="1"/>
    <n v="0"/>
    <n v="0"/>
    <n v="0"/>
    <n v="1"/>
    <n v="1"/>
    <n v="1"/>
    <n v="0"/>
    <n v="0"/>
    <n v="0"/>
    <n v="0"/>
    <n v="0"/>
    <n v="0"/>
    <n v="0"/>
    <n v="0"/>
    <n v="0"/>
    <n v="0"/>
    <n v="0"/>
    <n v="0"/>
    <n v="0"/>
  </r>
  <r>
    <x v="192"/>
    <x v="327"/>
    <x v="5"/>
    <n v="3"/>
    <n v="17100"/>
    <s v="신사우동"/>
    <n v="2"/>
    <n v="0"/>
    <n v="0"/>
    <n v="0"/>
    <n v="0"/>
    <n v="0"/>
    <n v="0"/>
    <n v="0"/>
    <n v="1"/>
    <n v="0"/>
    <n v="0"/>
    <n v="0"/>
    <n v="0"/>
    <n v="0"/>
    <n v="0"/>
    <n v="0"/>
    <n v="0"/>
    <n v="0"/>
    <n v="0"/>
    <n v="0"/>
    <n v="0"/>
  </r>
  <r>
    <x v="192"/>
    <x v="346"/>
    <x v="5"/>
    <n v="4"/>
    <n v="21200"/>
    <s v="교동"/>
    <n v="4"/>
    <n v="0"/>
    <n v="0"/>
    <n v="0"/>
    <n v="0"/>
    <n v="0"/>
    <n v="0"/>
    <n v="0"/>
    <n v="0"/>
    <n v="0"/>
    <n v="0"/>
    <n v="0"/>
    <n v="0"/>
    <n v="0"/>
    <n v="0"/>
    <n v="0"/>
    <n v="0"/>
    <n v="0"/>
    <n v="0"/>
    <n v="0"/>
    <n v="0"/>
  </r>
  <r>
    <x v="192"/>
    <x v="264"/>
    <x v="5"/>
    <n v="6"/>
    <n v="27900"/>
    <s v="효자 2동"/>
    <n v="3"/>
    <n v="0"/>
    <n v="0"/>
    <n v="0"/>
    <n v="2"/>
    <n v="0"/>
    <n v="0"/>
    <n v="0"/>
    <n v="0"/>
    <n v="1"/>
    <n v="0"/>
    <n v="0"/>
    <n v="0"/>
    <n v="0"/>
    <n v="0"/>
    <n v="0"/>
    <n v="0"/>
    <n v="0"/>
    <n v="0"/>
    <n v="0"/>
    <n v="0"/>
  </r>
  <r>
    <x v="193"/>
    <x v="11"/>
    <x v="0"/>
    <n v="5"/>
    <n v="23300"/>
    <s v="퇴계동"/>
    <n v="1"/>
    <n v="1"/>
    <n v="0"/>
    <n v="0"/>
    <n v="2"/>
    <n v="0"/>
    <n v="0"/>
    <n v="0"/>
    <n v="0"/>
    <n v="0"/>
    <n v="0"/>
    <n v="0"/>
    <n v="0"/>
    <n v="1"/>
    <n v="0"/>
    <n v="0"/>
    <n v="0"/>
    <n v="0"/>
    <n v="0"/>
    <n v="0"/>
    <n v="0"/>
  </r>
  <r>
    <x v="193"/>
    <x v="79"/>
    <x v="0"/>
    <n v="5"/>
    <n v="23800"/>
    <s v="효자 2동"/>
    <n v="1"/>
    <n v="0"/>
    <n v="0"/>
    <n v="2"/>
    <n v="0"/>
    <n v="0"/>
    <n v="1"/>
    <n v="0"/>
    <n v="0"/>
    <n v="0"/>
    <n v="0"/>
    <n v="0"/>
    <n v="0"/>
    <n v="0"/>
    <n v="0"/>
    <n v="1"/>
    <n v="0"/>
    <n v="0"/>
    <n v="0"/>
    <n v="0"/>
    <n v="0"/>
  </r>
  <r>
    <x v="193"/>
    <x v="285"/>
    <x v="0"/>
    <n v="3"/>
    <n v="15300"/>
    <s v="교동"/>
    <n v="1"/>
    <n v="0"/>
    <n v="0"/>
    <n v="0"/>
    <n v="0"/>
    <n v="0"/>
    <n v="1"/>
    <n v="1"/>
    <n v="0"/>
    <n v="0"/>
    <n v="0"/>
    <n v="0"/>
    <n v="0"/>
    <n v="0"/>
    <n v="0"/>
    <n v="0"/>
    <n v="0"/>
    <n v="0"/>
    <n v="0"/>
    <n v="0"/>
    <n v="0"/>
  </r>
  <r>
    <x v="193"/>
    <x v="109"/>
    <x v="0"/>
    <n v="5"/>
    <n v="23100"/>
    <s v="후평 1동"/>
    <n v="2"/>
    <n v="0"/>
    <n v="0"/>
    <n v="0"/>
    <n v="1"/>
    <n v="0"/>
    <n v="0"/>
    <n v="0"/>
    <n v="1"/>
    <n v="0"/>
    <n v="0"/>
    <n v="0"/>
    <n v="0"/>
    <n v="0"/>
    <n v="0"/>
    <n v="1"/>
    <n v="0"/>
    <n v="0"/>
    <n v="0"/>
    <n v="0"/>
    <n v="0"/>
  </r>
  <r>
    <x v="193"/>
    <x v="78"/>
    <x v="0"/>
    <n v="4"/>
    <n v="20900"/>
    <s v="퇴계동"/>
    <n v="2"/>
    <n v="0"/>
    <n v="0"/>
    <n v="0"/>
    <n v="0"/>
    <n v="0"/>
    <n v="1"/>
    <n v="0"/>
    <n v="0"/>
    <n v="0"/>
    <n v="0"/>
    <n v="1"/>
    <n v="0"/>
    <n v="0"/>
    <n v="0"/>
    <n v="0"/>
    <n v="0"/>
    <n v="0"/>
    <n v="0"/>
    <n v="0"/>
    <n v="0"/>
  </r>
  <r>
    <x v="193"/>
    <x v="182"/>
    <x v="0"/>
    <n v="3"/>
    <n v="14800"/>
    <s v="후평 3동"/>
    <n v="0"/>
    <n v="0"/>
    <n v="0"/>
    <n v="0"/>
    <n v="0"/>
    <n v="0"/>
    <n v="2"/>
    <n v="0"/>
    <n v="0"/>
    <n v="0"/>
    <n v="0"/>
    <n v="1"/>
    <n v="0"/>
    <n v="0"/>
    <n v="0"/>
    <n v="0"/>
    <n v="0"/>
    <n v="0"/>
    <n v="0"/>
    <n v="0"/>
    <n v="0"/>
  </r>
  <r>
    <x v="193"/>
    <x v="89"/>
    <x v="0"/>
    <n v="4"/>
    <n v="19800"/>
    <s v="후평 1동"/>
    <n v="1"/>
    <n v="1"/>
    <n v="0"/>
    <n v="0"/>
    <n v="0"/>
    <n v="0"/>
    <n v="1"/>
    <n v="0"/>
    <n v="0"/>
    <n v="0"/>
    <n v="0"/>
    <n v="0"/>
    <n v="0"/>
    <n v="1"/>
    <n v="0"/>
    <n v="0"/>
    <n v="0"/>
    <n v="0"/>
    <n v="0"/>
    <n v="0"/>
    <n v="0"/>
  </r>
  <r>
    <x v="193"/>
    <x v="242"/>
    <x v="0"/>
    <n v="5"/>
    <n v="22000"/>
    <s v="후평 2동"/>
    <n v="0"/>
    <n v="1"/>
    <n v="0"/>
    <n v="1"/>
    <n v="0"/>
    <n v="1"/>
    <n v="0"/>
    <n v="0"/>
    <n v="1"/>
    <n v="0"/>
    <n v="0"/>
    <n v="0"/>
    <n v="0"/>
    <n v="0"/>
    <n v="0"/>
    <n v="1"/>
    <n v="0"/>
    <n v="0"/>
    <n v="0"/>
    <n v="0"/>
    <n v="0"/>
  </r>
  <r>
    <x v="193"/>
    <x v="356"/>
    <x v="0"/>
    <n v="3"/>
    <n v="15100"/>
    <s v="교동"/>
    <n v="2"/>
    <n v="1"/>
    <n v="0"/>
    <n v="0"/>
    <n v="0"/>
    <n v="0"/>
    <n v="0"/>
    <n v="0"/>
    <n v="0"/>
    <n v="0"/>
    <n v="0"/>
    <n v="0"/>
    <n v="0"/>
    <n v="0"/>
    <n v="0"/>
    <n v="0"/>
    <n v="0"/>
    <n v="0"/>
    <n v="0"/>
    <n v="0"/>
    <n v="0"/>
  </r>
  <r>
    <x v="193"/>
    <x v="357"/>
    <x v="0"/>
    <n v="4"/>
    <n v="19600"/>
    <s v="소양동"/>
    <n v="2"/>
    <n v="0"/>
    <n v="0"/>
    <n v="0"/>
    <n v="0"/>
    <n v="0"/>
    <n v="0"/>
    <n v="0"/>
    <n v="1"/>
    <n v="0"/>
    <n v="0"/>
    <n v="0"/>
    <n v="0"/>
    <n v="0"/>
    <n v="0"/>
    <n v="1"/>
    <n v="0"/>
    <n v="0"/>
    <n v="0"/>
    <n v="0"/>
    <n v="0"/>
  </r>
  <r>
    <x v="194"/>
    <x v="122"/>
    <x v="1"/>
    <n v="7"/>
    <n v="33800"/>
    <s v="신사우동"/>
    <n v="1"/>
    <n v="1"/>
    <n v="0"/>
    <n v="1"/>
    <n v="0"/>
    <n v="1"/>
    <n v="0"/>
    <n v="2"/>
    <n v="0"/>
    <n v="0"/>
    <n v="0"/>
    <n v="0"/>
    <n v="0"/>
    <n v="1"/>
    <n v="0"/>
    <n v="0"/>
    <n v="0"/>
    <n v="0"/>
    <n v="0"/>
    <n v="0"/>
    <n v="0"/>
  </r>
  <r>
    <x v="194"/>
    <x v="108"/>
    <x v="1"/>
    <n v="6"/>
    <n v="25100"/>
    <s v="동면"/>
    <n v="2"/>
    <n v="0"/>
    <n v="0"/>
    <n v="0"/>
    <n v="0"/>
    <n v="0"/>
    <n v="1"/>
    <n v="1"/>
    <n v="0"/>
    <n v="0"/>
    <n v="0"/>
    <n v="0"/>
    <n v="0"/>
    <n v="0"/>
    <n v="0"/>
    <n v="0"/>
    <n v="2"/>
    <n v="0"/>
    <n v="0"/>
    <n v="0"/>
    <n v="0"/>
  </r>
  <r>
    <x v="194"/>
    <x v="108"/>
    <x v="1"/>
    <n v="5"/>
    <n v="23100"/>
    <s v="퇴계동"/>
    <n v="2"/>
    <n v="1"/>
    <n v="0"/>
    <n v="0"/>
    <n v="1"/>
    <n v="0"/>
    <n v="0"/>
    <n v="0"/>
    <n v="1"/>
    <n v="0"/>
    <n v="0"/>
    <n v="0"/>
    <n v="0"/>
    <n v="0"/>
    <n v="0"/>
    <n v="0"/>
    <n v="0"/>
    <n v="0"/>
    <n v="0"/>
    <n v="0"/>
    <n v="0"/>
  </r>
  <r>
    <x v="194"/>
    <x v="199"/>
    <x v="1"/>
    <n v="4"/>
    <n v="20100"/>
    <s v="소양동"/>
    <n v="2"/>
    <n v="0"/>
    <n v="0"/>
    <n v="0"/>
    <n v="0"/>
    <n v="0"/>
    <n v="0"/>
    <n v="1"/>
    <n v="0"/>
    <n v="0"/>
    <n v="0"/>
    <n v="0"/>
    <n v="1"/>
    <n v="0"/>
    <n v="0"/>
    <n v="0"/>
    <n v="0"/>
    <n v="0"/>
    <n v="0"/>
    <n v="0"/>
    <n v="0"/>
  </r>
  <r>
    <x v="194"/>
    <x v="132"/>
    <x v="1"/>
    <n v="5"/>
    <n v="16500"/>
    <s v="후평 2동"/>
    <n v="0"/>
    <n v="2"/>
    <n v="2"/>
    <n v="0"/>
    <n v="0"/>
    <n v="0"/>
    <n v="0"/>
    <n v="0"/>
    <n v="0"/>
    <n v="0"/>
    <n v="0"/>
    <n v="0"/>
    <n v="0"/>
    <n v="0"/>
    <n v="0"/>
    <n v="0"/>
    <n v="0"/>
    <n v="1"/>
    <n v="0"/>
    <n v="0"/>
    <n v="0"/>
  </r>
  <r>
    <x v="194"/>
    <x v="175"/>
    <x v="1"/>
    <n v="3"/>
    <n v="14800"/>
    <s v="동면"/>
    <n v="1"/>
    <n v="1"/>
    <n v="0"/>
    <n v="0"/>
    <n v="0"/>
    <n v="0"/>
    <n v="0"/>
    <n v="0"/>
    <n v="0"/>
    <n v="0"/>
    <n v="0"/>
    <n v="0"/>
    <n v="0"/>
    <n v="0"/>
    <n v="0"/>
    <n v="0"/>
    <n v="0"/>
    <n v="1"/>
    <n v="0"/>
    <n v="0"/>
    <n v="0"/>
  </r>
  <r>
    <x v="194"/>
    <x v="182"/>
    <x v="1"/>
    <n v="5"/>
    <n v="20300"/>
    <s v="후평 3동"/>
    <n v="1"/>
    <n v="1"/>
    <n v="1"/>
    <n v="0"/>
    <n v="0"/>
    <n v="0"/>
    <n v="1"/>
    <n v="1"/>
    <n v="0"/>
    <n v="0"/>
    <n v="0"/>
    <n v="0"/>
    <n v="0"/>
    <n v="0"/>
    <n v="0"/>
    <n v="0"/>
    <n v="0"/>
    <n v="0"/>
    <n v="0"/>
    <n v="0"/>
    <n v="0"/>
  </r>
  <r>
    <x v="194"/>
    <x v="93"/>
    <x v="1"/>
    <n v="6"/>
    <n v="24500"/>
    <s v="동내면"/>
    <n v="0"/>
    <n v="1"/>
    <n v="0"/>
    <n v="3"/>
    <n v="0"/>
    <n v="0"/>
    <n v="0"/>
    <n v="0"/>
    <n v="1"/>
    <n v="0"/>
    <n v="0"/>
    <n v="0"/>
    <n v="0"/>
    <n v="0"/>
    <n v="0"/>
    <n v="0"/>
    <n v="1"/>
    <n v="0"/>
    <n v="0"/>
    <n v="0"/>
    <n v="0"/>
  </r>
  <r>
    <x v="194"/>
    <x v="145"/>
    <x v="1"/>
    <n v="11"/>
    <n v="51100"/>
    <s v="후평 1동"/>
    <n v="2"/>
    <n v="0"/>
    <n v="0"/>
    <n v="1"/>
    <n v="0"/>
    <n v="0"/>
    <n v="0"/>
    <n v="0"/>
    <n v="0"/>
    <n v="0"/>
    <n v="0"/>
    <n v="0"/>
    <n v="0"/>
    <n v="0"/>
    <n v="0"/>
    <n v="2"/>
    <n v="0"/>
    <n v="4"/>
    <n v="1"/>
    <n v="0"/>
    <n v="1"/>
  </r>
  <r>
    <x v="194"/>
    <x v="178"/>
    <x v="1"/>
    <n v="4"/>
    <n v="19600"/>
    <s v="후평 2동"/>
    <n v="2"/>
    <n v="1"/>
    <n v="0"/>
    <n v="0"/>
    <n v="0"/>
    <n v="0"/>
    <n v="1"/>
    <n v="0"/>
    <n v="0"/>
    <n v="0"/>
    <n v="0"/>
    <n v="0"/>
    <n v="0"/>
    <n v="0"/>
    <n v="0"/>
    <n v="0"/>
    <n v="0"/>
    <n v="0"/>
    <n v="0"/>
    <n v="0"/>
    <n v="0"/>
  </r>
  <r>
    <x v="194"/>
    <x v="152"/>
    <x v="1"/>
    <n v="4"/>
    <n v="18000"/>
    <s v="후평 2동"/>
    <n v="0"/>
    <n v="0"/>
    <n v="0"/>
    <n v="0"/>
    <n v="2"/>
    <n v="0"/>
    <n v="0"/>
    <n v="0"/>
    <n v="0"/>
    <n v="2"/>
    <n v="0"/>
    <n v="0"/>
    <n v="0"/>
    <n v="0"/>
    <n v="0"/>
    <n v="0"/>
    <n v="0"/>
    <n v="0"/>
    <n v="0"/>
    <n v="0"/>
    <n v="0"/>
  </r>
  <r>
    <x v="194"/>
    <x v="106"/>
    <x v="1"/>
    <n v="3"/>
    <n v="16100"/>
    <s v="후평 1동"/>
    <n v="2"/>
    <n v="0"/>
    <n v="0"/>
    <n v="0"/>
    <n v="0"/>
    <n v="0"/>
    <n v="0"/>
    <n v="0"/>
    <n v="0"/>
    <n v="0"/>
    <n v="0"/>
    <n v="0"/>
    <n v="0"/>
    <n v="0"/>
    <n v="0"/>
    <n v="1"/>
    <n v="0"/>
    <n v="0"/>
    <n v="0"/>
    <n v="0"/>
    <n v="0"/>
  </r>
  <r>
    <x v="194"/>
    <x v="230"/>
    <x v="1"/>
    <n v="4"/>
    <n v="17800"/>
    <s v="후평 3동"/>
    <n v="1"/>
    <n v="0"/>
    <n v="0"/>
    <n v="0"/>
    <n v="0"/>
    <n v="0"/>
    <n v="0"/>
    <n v="0"/>
    <n v="0"/>
    <n v="0"/>
    <n v="1"/>
    <n v="0"/>
    <n v="0"/>
    <n v="0"/>
    <n v="0"/>
    <n v="0"/>
    <n v="1"/>
    <n v="0"/>
    <n v="0"/>
    <n v="0"/>
    <n v="1"/>
  </r>
  <r>
    <x v="194"/>
    <x v="258"/>
    <x v="1"/>
    <n v="3"/>
    <n v="15600"/>
    <s v="동면"/>
    <n v="1"/>
    <n v="0"/>
    <n v="0"/>
    <n v="0"/>
    <n v="0"/>
    <n v="0"/>
    <n v="0"/>
    <n v="0"/>
    <n v="0"/>
    <n v="0"/>
    <n v="0"/>
    <n v="1"/>
    <n v="0"/>
    <n v="1"/>
    <n v="0"/>
    <n v="0"/>
    <n v="0"/>
    <n v="0"/>
    <n v="0"/>
    <n v="0"/>
    <n v="0"/>
  </r>
  <r>
    <x v="194"/>
    <x v="358"/>
    <x v="1"/>
    <n v="4"/>
    <n v="20600"/>
    <s v="후평 1동"/>
    <n v="2"/>
    <n v="0"/>
    <n v="0"/>
    <n v="0"/>
    <n v="0"/>
    <n v="0"/>
    <n v="0"/>
    <n v="0"/>
    <n v="0"/>
    <n v="0"/>
    <n v="0"/>
    <n v="0"/>
    <n v="0"/>
    <n v="0"/>
    <n v="0"/>
    <n v="2"/>
    <n v="0"/>
    <n v="0"/>
    <n v="0"/>
    <n v="0"/>
    <n v="0"/>
  </r>
  <r>
    <x v="195"/>
    <x v="114"/>
    <x v="2"/>
    <n v="4"/>
    <n v="20600"/>
    <s v="후평 2동"/>
    <n v="2"/>
    <n v="0"/>
    <n v="0"/>
    <n v="0"/>
    <n v="0"/>
    <n v="0"/>
    <n v="1"/>
    <n v="0"/>
    <n v="0"/>
    <n v="0"/>
    <n v="0"/>
    <n v="0"/>
    <n v="0"/>
    <n v="0"/>
    <n v="0"/>
    <n v="1"/>
    <n v="0"/>
    <n v="0"/>
    <n v="0"/>
    <n v="0"/>
    <n v="0"/>
  </r>
  <r>
    <x v="195"/>
    <x v="108"/>
    <x v="2"/>
    <n v="4"/>
    <n v="17300"/>
    <s v="후평 2동"/>
    <n v="1"/>
    <n v="0"/>
    <n v="0"/>
    <n v="0"/>
    <n v="0"/>
    <n v="0"/>
    <n v="0"/>
    <n v="0"/>
    <n v="1"/>
    <n v="0"/>
    <n v="1"/>
    <n v="0"/>
    <n v="0"/>
    <n v="0"/>
    <n v="0"/>
    <n v="0"/>
    <n v="1"/>
    <n v="0"/>
    <n v="0"/>
    <n v="0"/>
    <n v="0"/>
  </r>
  <r>
    <x v="195"/>
    <x v="99"/>
    <x v="2"/>
    <n v="3"/>
    <n v="16100"/>
    <s v="후평 1동"/>
    <n v="2"/>
    <n v="0"/>
    <n v="0"/>
    <n v="0"/>
    <n v="0"/>
    <n v="0"/>
    <n v="0"/>
    <n v="0"/>
    <n v="0"/>
    <n v="0"/>
    <n v="0"/>
    <n v="0"/>
    <n v="0"/>
    <n v="0"/>
    <n v="0"/>
    <n v="1"/>
    <n v="0"/>
    <n v="0"/>
    <n v="0"/>
    <n v="0"/>
    <n v="0"/>
  </r>
  <r>
    <x v="195"/>
    <x v="34"/>
    <x v="2"/>
    <n v="3"/>
    <n v="16300"/>
    <s v="퇴계동"/>
    <n v="1"/>
    <n v="0"/>
    <n v="0"/>
    <n v="1"/>
    <n v="0"/>
    <n v="0"/>
    <n v="0"/>
    <n v="0"/>
    <n v="0"/>
    <n v="0"/>
    <n v="0"/>
    <n v="0"/>
    <n v="1"/>
    <n v="0"/>
    <n v="0"/>
    <n v="0"/>
    <n v="0"/>
    <n v="0"/>
    <n v="0"/>
    <n v="0"/>
    <n v="0"/>
  </r>
  <r>
    <x v="195"/>
    <x v="28"/>
    <x v="2"/>
    <n v="5"/>
    <n v="23600"/>
    <s v="후평 2동"/>
    <n v="2"/>
    <n v="0"/>
    <n v="0"/>
    <n v="3"/>
    <n v="0"/>
    <n v="0"/>
    <n v="0"/>
    <n v="0"/>
    <n v="0"/>
    <n v="0"/>
    <n v="0"/>
    <n v="0"/>
    <n v="0"/>
    <n v="0"/>
    <n v="0"/>
    <n v="0"/>
    <n v="0"/>
    <n v="0"/>
    <n v="0"/>
    <n v="0"/>
    <n v="0"/>
  </r>
  <r>
    <x v="195"/>
    <x v="95"/>
    <x v="2"/>
    <n v="4"/>
    <n v="19000"/>
    <s v="후평 3동"/>
    <n v="0"/>
    <n v="1"/>
    <n v="0"/>
    <n v="0"/>
    <n v="0"/>
    <n v="1"/>
    <n v="0"/>
    <n v="0"/>
    <n v="0"/>
    <n v="1"/>
    <n v="0"/>
    <n v="0"/>
    <n v="0"/>
    <n v="0"/>
    <n v="0"/>
    <n v="0"/>
    <n v="0"/>
    <n v="1"/>
    <n v="0"/>
    <n v="0"/>
    <n v="0"/>
  </r>
  <r>
    <x v="195"/>
    <x v="142"/>
    <x v="2"/>
    <n v="4"/>
    <n v="18500"/>
    <s v="효자 1동"/>
    <n v="0"/>
    <n v="1"/>
    <n v="0"/>
    <n v="0"/>
    <n v="0"/>
    <n v="0"/>
    <n v="0"/>
    <n v="1"/>
    <n v="0"/>
    <n v="1"/>
    <n v="0"/>
    <n v="0"/>
    <n v="1"/>
    <n v="0"/>
    <n v="0"/>
    <n v="0"/>
    <n v="0"/>
    <n v="0"/>
    <n v="0"/>
    <n v="0"/>
    <n v="0"/>
  </r>
  <r>
    <x v="195"/>
    <x v="270"/>
    <x v="2"/>
    <n v="5"/>
    <n v="21300"/>
    <s v="후평 3동"/>
    <n v="2"/>
    <n v="1"/>
    <n v="0"/>
    <n v="0"/>
    <n v="1"/>
    <n v="0"/>
    <n v="0"/>
    <n v="0"/>
    <n v="1"/>
    <n v="0"/>
    <n v="0"/>
    <n v="0"/>
    <n v="0"/>
    <n v="0"/>
    <n v="0"/>
    <n v="0"/>
    <n v="0"/>
    <n v="0"/>
    <n v="0"/>
    <n v="0"/>
    <n v="0"/>
  </r>
  <r>
    <x v="195"/>
    <x v="104"/>
    <x v="2"/>
    <n v="5"/>
    <n v="21800"/>
    <s v="동면"/>
    <n v="1"/>
    <n v="2"/>
    <n v="0"/>
    <n v="0"/>
    <n v="1"/>
    <n v="0"/>
    <n v="1"/>
    <n v="0"/>
    <n v="0"/>
    <n v="0"/>
    <n v="0"/>
    <n v="0"/>
    <n v="0"/>
    <n v="0"/>
    <n v="0"/>
    <n v="0"/>
    <n v="0"/>
    <n v="0"/>
    <n v="0"/>
    <n v="0"/>
    <n v="0"/>
  </r>
  <r>
    <x v="195"/>
    <x v="266"/>
    <x v="2"/>
    <n v="5"/>
    <n v="22800"/>
    <s v="동면"/>
    <n v="2"/>
    <n v="0"/>
    <n v="1"/>
    <n v="0"/>
    <n v="1"/>
    <n v="0"/>
    <n v="0"/>
    <n v="0"/>
    <n v="1"/>
    <n v="0"/>
    <n v="0"/>
    <n v="0"/>
    <n v="0"/>
    <n v="0"/>
    <n v="0"/>
    <n v="0"/>
    <n v="0"/>
    <n v="0"/>
    <n v="0"/>
    <n v="0"/>
    <n v="0"/>
  </r>
  <r>
    <x v="195"/>
    <x v="64"/>
    <x v="2"/>
    <n v="3"/>
    <n v="15300"/>
    <s v="후평 3동"/>
    <n v="1"/>
    <n v="0"/>
    <n v="0"/>
    <n v="0"/>
    <n v="0"/>
    <n v="0"/>
    <n v="0"/>
    <n v="1"/>
    <n v="0"/>
    <n v="0"/>
    <n v="0"/>
    <n v="0"/>
    <n v="1"/>
    <n v="0"/>
    <n v="0"/>
    <n v="0"/>
    <n v="0"/>
    <n v="0"/>
    <n v="0"/>
    <n v="0"/>
    <n v="0"/>
  </r>
  <r>
    <x v="195"/>
    <x v="333"/>
    <x v="2"/>
    <n v="4"/>
    <n v="18000"/>
    <s v="교동"/>
    <n v="0"/>
    <n v="1"/>
    <n v="0"/>
    <n v="0"/>
    <n v="0"/>
    <n v="0"/>
    <n v="0"/>
    <n v="0"/>
    <n v="1"/>
    <n v="0"/>
    <n v="1"/>
    <n v="0"/>
    <n v="1"/>
    <n v="0"/>
    <n v="0"/>
    <n v="0"/>
    <n v="0"/>
    <n v="0"/>
    <n v="0"/>
    <n v="0"/>
    <n v="0"/>
  </r>
  <r>
    <x v="195"/>
    <x v="254"/>
    <x v="2"/>
    <n v="4"/>
    <n v="19300"/>
    <s v="후평 2동"/>
    <n v="1"/>
    <n v="0"/>
    <n v="0"/>
    <n v="2"/>
    <n v="0"/>
    <n v="0"/>
    <n v="0"/>
    <n v="0"/>
    <n v="0"/>
    <n v="1"/>
    <n v="0"/>
    <n v="0"/>
    <n v="0"/>
    <n v="0"/>
    <n v="0"/>
    <n v="0"/>
    <n v="0"/>
    <n v="0"/>
    <n v="0"/>
    <n v="0"/>
    <n v="0"/>
  </r>
  <r>
    <x v="195"/>
    <x v="359"/>
    <x v="2"/>
    <n v="5"/>
    <n v="23600"/>
    <s v="후평 3동"/>
    <n v="1"/>
    <n v="0"/>
    <n v="0"/>
    <n v="2"/>
    <n v="0"/>
    <n v="0"/>
    <n v="0"/>
    <n v="0"/>
    <n v="0"/>
    <n v="0"/>
    <n v="0"/>
    <n v="1"/>
    <n v="0"/>
    <n v="1"/>
    <n v="0"/>
    <n v="0"/>
    <n v="0"/>
    <n v="0"/>
    <n v="0"/>
    <n v="0"/>
    <n v="0"/>
  </r>
  <r>
    <x v="196"/>
    <x v="120"/>
    <x v="3"/>
    <n v="7"/>
    <n v="34100"/>
    <s v="동면"/>
    <n v="2"/>
    <n v="0"/>
    <n v="0"/>
    <n v="0"/>
    <n v="0"/>
    <n v="0"/>
    <n v="1"/>
    <n v="0"/>
    <n v="0"/>
    <n v="0"/>
    <n v="1"/>
    <n v="0"/>
    <n v="0"/>
    <n v="0"/>
    <n v="0"/>
    <n v="2"/>
    <n v="0"/>
    <n v="1"/>
    <n v="0"/>
    <n v="0"/>
    <n v="0"/>
  </r>
  <r>
    <x v="196"/>
    <x v="120"/>
    <x v="3"/>
    <n v="7"/>
    <n v="29800"/>
    <s v="동면"/>
    <n v="1"/>
    <n v="1"/>
    <n v="0"/>
    <n v="0"/>
    <n v="1"/>
    <n v="3"/>
    <n v="0"/>
    <n v="0"/>
    <n v="0"/>
    <n v="0"/>
    <n v="0"/>
    <n v="0"/>
    <n v="0"/>
    <n v="0"/>
    <n v="0"/>
    <n v="0"/>
    <n v="1"/>
    <n v="0"/>
    <n v="0"/>
    <n v="0"/>
    <n v="0"/>
  </r>
  <r>
    <x v="196"/>
    <x v="99"/>
    <x v="3"/>
    <n v="5"/>
    <n v="23800"/>
    <s v="동면"/>
    <n v="1"/>
    <n v="0"/>
    <n v="0"/>
    <n v="2"/>
    <n v="0"/>
    <n v="0"/>
    <n v="1"/>
    <n v="0"/>
    <n v="0"/>
    <n v="1"/>
    <n v="0"/>
    <n v="0"/>
    <n v="0"/>
    <n v="0"/>
    <n v="0"/>
    <n v="0"/>
    <n v="0"/>
    <n v="0"/>
    <n v="0"/>
    <n v="0"/>
    <n v="0"/>
  </r>
  <r>
    <x v="196"/>
    <x v="138"/>
    <x v="3"/>
    <n v="4"/>
    <n v="21100"/>
    <s v="석사동"/>
    <n v="2"/>
    <n v="0"/>
    <n v="0"/>
    <n v="1"/>
    <n v="0"/>
    <n v="1"/>
    <n v="0"/>
    <n v="0"/>
    <n v="0"/>
    <n v="0"/>
    <n v="0"/>
    <n v="0"/>
    <n v="0"/>
    <n v="0"/>
    <n v="0"/>
    <n v="0"/>
    <n v="0"/>
    <n v="0"/>
    <n v="0"/>
    <n v="0"/>
    <n v="0"/>
  </r>
  <r>
    <x v="196"/>
    <x v="78"/>
    <x v="3"/>
    <n v="3"/>
    <n v="14000"/>
    <s v="소양동"/>
    <n v="0"/>
    <n v="1"/>
    <n v="0"/>
    <n v="0"/>
    <n v="0"/>
    <n v="0"/>
    <n v="0"/>
    <n v="1"/>
    <n v="0"/>
    <n v="0"/>
    <n v="0"/>
    <n v="0"/>
    <n v="0"/>
    <n v="0"/>
    <n v="0"/>
    <n v="1"/>
    <n v="0"/>
    <n v="0"/>
    <n v="0"/>
    <n v="0"/>
    <n v="0"/>
  </r>
  <r>
    <x v="196"/>
    <x v="22"/>
    <x v="3"/>
    <n v="9"/>
    <n v="41800"/>
    <s v="효자 2동"/>
    <n v="1"/>
    <n v="0"/>
    <n v="0"/>
    <n v="0"/>
    <n v="0"/>
    <n v="0"/>
    <n v="2"/>
    <n v="2"/>
    <n v="0"/>
    <n v="0"/>
    <n v="0"/>
    <n v="0"/>
    <n v="1"/>
    <n v="0"/>
    <n v="0"/>
    <n v="1"/>
    <n v="0"/>
    <n v="1"/>
    <n v="1"/>
    <n v="0"/>
    <n v="0"/>
  </r>
  <r>
    <x v="196"/>
    <x v="37"/>
    <x v="3"/>
    <n v="3"/>
    <n v="14800"/>
    <s v="후평 2동"/>
    <n v="1"/>
    <n v="1"/>
    <n v="0"/>
    <n v="0"/>
    <n v="0"/>
    <n v="0"/>
    <n v="0"/>
    <n v="0"/>
    <n v="0"/>
    <n v="0"/>
    <n v="0"/>
    <n v="0"/>
    <n v="0"/>
    <n v="0"/>
    <n v="0"/>
    <n v="1"/>
    <n v="0"/>
    <n v="0"/>
    <n v="0"/>
    <n v="0"/>
    <n v="0"/>
  </r>
  <r>
    <x v="196"/>
    <x v="191"/>
    <x v="3"/>
    <n v="5"/>
    <n v="20800"/>
    <s v="효자 3동"/>
    <n v="1"/>
    <n v="1"/>
    <n v="1"/>
    <n v="0"/>
    <n v="0"/>
    <n v="0"/>
    <n v="0"/>
    <n v="0"/>
    <n v="0"/>
    <n v="1"/>
    <n v="0"/>
    <n v="0"/>
    <n v="1"/>
    <n v="0"/>
    <n v="0"/>
    <n v="0"/>
    <n v="0"/>
    <n v="0"/>
    <n v="0"/>
    <n v="0"/>
    <n v="0"/>
  </r>
  <r>
    <x v="196"/>
    <x v="246"/>
    <x v="3"/>
    <n v="5"/>
    <n v="22300"/>
    <s v="후평 1동"/>
    <n v="1"/>
    <n v="1"/>
    <n v="0"/>
    <n v="1"/>
    <n v="1"/>
    <n v="0"/>
    <n v="1"/>
    <n v="0"/>
    <n v="0"/>
    <n v="0"/>
    <n v="0"/>
    <n v="0"/>
    <n v="0"/>
    <n v="0"/>
    <n v="0"/>
    <n v="0"/>
    <n v="0"/>
    <n v="0"/>
    <n v="0"/>
    <n v="0"/>
    <n v="0"/>
  </r>
  <r>
    <x v="196"/>
    <x v="214"/>
    <x v="3"/>
    <n v="7"/>
    <n v="33400"/>
    <s v="퇴계동"/>
    <n v="3"/>
    <n v="0"/>
    <n v="0"/>
    <n v="0"/>
    <n v="0"/>
    <n v="0"/>
    <n v="0"/>
    <n v="0"/>
    <n v="2"/>
    <n v="0"/>
    <n v="0"/>
    <n v="0"/>
    <n v="0"/>
    <n v="0"/>
    <n v="0"/>
    <n v="2"/>
    <n v="0"/>
    <n v="0"/>
    <n v="0"/>
    <n v="0"/>
    <n v="0"/>
  </r>
  <r>
    <x v="196"/>
    <x v="23"/>
    <x v="3"/>
    <n v="3"/>
    <n v="16300"/>
    <s v="신사우동"/>
    <n v="1"/>
    <n v="1"/>
    <n v="0"/>
    <n v="0"/>
    <n v="0"/>
    <n v="0"/>
    <n v="0"/>
    <n v="1"/>
    <n v="0"/>
    <n v="0"/>
    <n v="0"/>
    <n v="0"/>
    <n v="0"/>
    <n v="0"/>
    <n v="0"/>
    <n v="0"/>
    <n v="0"/>
    <n v="0"/>
    <n v="0"/>
    <n v="0"/>
    <n v="0"/>
  </r>
  <r>
    <x v="196"/>
    <x v="325"/>
    <x v="3"/>
    <n v="5"/>
    <n v="24800"/>
    <s v="석사동"/>
    <n v="1"/>
    <n v="1"/>
    <n v="0"/>
    <n v="0"/>
    <n v="0"/>
    <n v="0"/>
    <n v="1"/>
    <n v="0"/>
    <n v="0"/>
    <n v="0"/>
    <n v="0"/>
    <n v="0"/>
    <n v="1"/>
    <n v="0"/>
    <n v="0"/>
    <n v="1"/>
    <n v="0"/>
    <n v="0"/>
    <n v="0"/>
    <n v="0"/>
    <n v="0"/>
  </r>
  <r>
    <x v="196"/>
    <x v="118"/>
    <x v="3"/>
    <n v="4"/>
    <n v="20800"/>
    <s v="동면"/>
    <n v="1"/>
    <n v="0"/>
    <n v="0"/>
    <n v="0"/>
    <n v="0"/>
    <n v="0"/>
    <n v="0"/>
    <n v="0"/>
    <n v="0"/>
    <n v="0"/>
    <n v="0"/>
    <n v="0"/>
    <n v="0"/>
    <n v="1"/>
    <n v="0"/>
    <n v="0"/>
    <n v="0"/>
    <n v="2"/>
    <n v="0"/>
    <n v="0"/>
    <n v="0"/>
  </r>
  <r>
    <x v="196"/>
    <x v="280"/>
    <x v="3"/>
    <n v="5"/>
    <n v="23500"/>
    <s v="후평 1동"/>
    <n v="0"/>
    <n v="1"/>
    <n v="0"/>
    <n v="0"/>
    <n v="0"/>
    <n v="1"/>
    <n v="1"/>
    <n v="0"/>
    <n v="0"/>
    <n v="0"/>
    <n v="0"/>
    <n v="0"/>
    <n v="0"/>
    <n v="0"/>
    <n v="0"/>
    <n v="1"/>
    <n v="0"/>
    <n v="1"/>
    <n v="0"/>
    <n v="0"/>
    <n v="0"/>
  </r>
  <r>
    <x v="196"/>
    <x v="319"/>
    <x v="3"/>
    <n v="6"/>
    <n v="27300"/>
    <s v="후평 3동"/>
    <n v="1"/>
    <n v="0"/>
    <n v="0"/>
    <n v="2"/>
    <n v="1"/>
    <n v="0"/>
    <n v="0"/>
    <n v="0"/>
    <n v="0"/>
    <n v="0"/>
    <n v="0"/>
    <n v="0"/>
    <n v="0"/>
    <n v="1"/>
    <n v="0"/>
    <n v="0"/>
    <n v="0"/>
    <n v="0"/>
    <n v="0"/>
    <n v="0"/>
    <n v="1"/>
  </r>
  <r>
    <x v="196"/>
    <x v="244"/>
    <x v="3"/>
    <n v="3"/>
    <n v="14500"/>
    <s v="후평 2동"/>
    <n v="0"/>
    <n v="0"/>
    <n v="0"/>
    <n v="2"/>
    <n v="0"/>
    <n v="0"/>
    <n v="1"/>
    <n v="0"/>
    <n v="0"/>
    <n v="0"/>
    <n v="0"/>
    <n v="0"/>
    <n v="0"/>
    <n v="0"/>
    <n v="0"/>
    <n v="0"/>
    <n v="0"/>
    <n v="0"/>
    <n v="0"/>
    <n v="0"/>
    <n v="0"/>
  </r>
  <r>
    <x v="196"/>
    <x v="225"/>
    <x v="3"/>
    <n v="5"/>
    <n v="20300"/>
    <s v="효자 1동"/>
    <n v="1"/>
    <n v="0"/>
    <n v="0"/>
    <n v="0"/>
    <n v="1"/>
    <n v="0"/>
    <n v="0"/>
    <n v="0"/>
    <n v="0"/>
    <n v="0"/>
    <n v="0"/>
    <n v="1"/>
    <n v="0"/>
    <n v="0"/>
    <n v="0"/>
    <n v="1"/>
    <n v="1"/>
    <n v="0"/>
    <n v="0"/>
    <n v="0"/>
    <n v="0"/>
  </r>
  <r>
    <x v="197"/>
    <x v="90"/>
    <x v="4"/>
    <n v="7"/>
    <n v="31400"/>
    <s v="동면"/>
    <n v="3"/>
    <n v="3"/>
    <n v="0"/>
    <n v="0"/>
    <n v="0"/>
    <n v="0"/>
    <n v="0"/>
    <n v="0"/>
    <n v="0"/>
    <n v="0"/>
    <n v="0"/>
    <n v="0"/>
    <n v="1"/>
    <n v="0"/>
    <n v="0"/>
    <n v="0"/>
    <n v="0"/>
    <n v="0"/>
    <n v="0"/>
    <n v="0"/>
    <n v="0"/>
  </r>
  <r>
    <x v="197"/>
    <x v="145"/>
    <x v="4"/>
    <n v="3"/>
    <n v="14800"/>
    <s v="효자 2동"/>
    <n v="1"/>
    <n v="1"/>
    <n v="0"/>
    <n v="0"/>
    <n v="0"/>
    <n v="0"/>
    <n v="1"/>
    <n v="0"/>
    <n v="0"/>
    <n v="0"/>
    <n v="0"/>
    <n v="0"/>
    <n v="0"/>
    <n v="0"/>
    <n v="0"/>
    <n v="0"/>
    <n v="0"/>
    <n v="0"/>
    <n v="0"/>
    <n v="0"/>
    <n v="0"/>
  </r>
  <r>
    <x v="197"/>
    <x v="121"/>
    <x v="4"/>
    <n v="6"/>
    <n v="27800"/>
    <s v="석사동"/>
    <n v="2"/>
    <n v="2"/>
    <n v="0"/>
    <n v="0"/>
    <n v="0"/>
    <n v="0"/>
    <n v="0"/>
    <n v="0"/>
    <n v="0"/>
    <n v="0"/>
    <n v="1"/>
    <n v="0"/>
    <n v="0"/>
    <n v="0"/>
    <n v="0"/>
    <n v="1"/>
    <n v="0"/>
    <n v="0"/>
    <n v="0"/>
    <n v="0"/>
    <n v="0"/>
  </r>
  <r>
    <x v="197"/>
    <x v="318"/>
    <x v="4"/>
    <n v="3"/>
    <n v="15800"/>
    <s v="석사동"/>
    <n v="1"/>
    <n v="1"/>
    <n v="0"/>
    <n v="0"/>
    <n v="0"/>
    <n v="0"/>
    <n v="0"/>
    <n v="0"/>
    <n v="0"/>
    <n v="0"/>
    <n v="0"/>
    <n v="0"/>
    <n v="0"/>
    <n v="0"/>
    <n v="0"/>
    <n v="1"/>
    <n v="0"/>
    <n v="0"/>
    <n v="0"/>
    <n v="0"/>
    <n v="0"/>
  </r>
  <r>
    <x v="197"/>
    <x v="318"/>
    <x v="4"/>
    <n v="4"/>
    <n v="18300"/>
    <s v="동면"/>
    <n v="1"/>
    <n v="1"/>
    <n v="0"/>
    <n v="0"/>
    <n v="0"/>
    <n v="0"/>
    <n v="1"/>
    <n v="0"/>
    <n v="1"/>
    <n v="0"/>
    <n v="0"/>
    <n v="0"/>
    <n v="0"/>
    <n v="0"/>
    <n v="0"/>
    <n v="0"/>
    <n v="0"/>
    <n v="0"/>
    <n v="0"/>
    <n v="0"/>
    <n v="0"/>
  </r>
  <r>
    <x v="197"/>
    <x v="318"/>
    <x v="4"/>
    <n v="4"/>
    <n v="20000"/>
    <s v="신사우동"/>
    <n v="0"/>
    <n v="1"/>
    <n v="0"/>
    <n v="0"/>
    <n v="0"/>
    <n v="0"/>
    <n v="2"/>
    <n v="0"/>
    <n v="1"/>
    <n v="0"/>
    <n v="0"/>
    <n v="0"/>
    <n v="0"/>
    <n v="0"/>
    <n v="0"/>
    <n v="0"/>
    <n v="0"/>
    <n v="0"/>
    <n v="0"/>
    <n v="0"/>
    <n v="0"/>
  </r>
  <r>
    <x v="197"/>
    <x v="325"/>
    <x v="4"/>
    <n v="8"/>
    <n v="33600"/>
    <s v="퇴계동"/>
    <n v="2"/>
    <n v="2"/>
    <n v="0"/>
    <n v="0"/>
    <n v="4"/>
    <n v="0"/>
    <n v="0"/>
    <n v="0"/>
    <n v="0"/>
    <n v="0"/>
    <n v="0"/>
    <n v="0"/>
    <n v="0"/>
    <n v="0"/>
    <n v="0"/>
    <n v="0"/>
    <n v="0"/>
    <n v="0"/>
    <n v="0"/>
    <n v="0"/>
    <n v="0"/>
  </r>
  <r>
    <x v="197"/>
    <x v="261"/>
    <x v="4"/>
    <n v="6"/>
    <n v="20300"/>
    <s v="소양동"/>
    <n v="1"/>
    <n v="1"/>
    <n v="2"/>
    <n v="0"/>
    <n v="2"/>
    <n v="0"/>
    <n v="0"/>
    <n v="0"/>
    <n v="0"/>
    <n v="0"/>
    <n v="0"/>
    <n v="0"/>
    <n v="0"/>
    <n v="0"/>
    <n v="0"/>
    <n v="0"/>
    <n v="0"/>
    <n v="0"/>
    <n v="0"/>
    <n v="0"/>
    <n v="0"/>
  </r>
  <r>
    <x v="197"/>
    <x v="309"/>
    <x v="4"/>
    <n v="3"/>
    <n v="15300"/>
    <s v="후평 3동"/>
    <n v="1"/>
    <n v="0"/>
    <n v="0"/>
    <n v="1"/>
    <n v="0"/>
    <n v="0"/>
    <n v="1"/>
    <n v="0"/>
    <n v="0"/>
    <n v="0"/>
    <n v="0"/>
    <n v="0"/>
    <n v="0"/>
    <n v="0"/>
    <n v="0"/>
    <n v="0"/>
    <n v="0"/>
    <n v="0"/>
    <n v="0"/>
    <n v="0"/>
    <n v="0"/>
  </r>
  <r>
    <x v="197"/>
    <x v="262"/>
    <x v="4"/>
    <n v="4"/>
    <n v="21600"/>
    <s v="석사동"/>
    <n v="2"/>
    <n v="0"/>
    <n v="0"/>
    <n v="0"/>
    <n v="0"/>
    <n v="0"/>
    <n v="2"/>
    <n v="0"/>
    <n v="0"/>
    <n v="0"/>
    <n v="0"/>
    <n v="0"/>
    <n v="0"/>
    <n v="0"/>
    <n v="0"/>
    <n v="0"/>
    <n v="0"/>
    <n v="0"/>
    <n v="0"/>
    <n v="0"/>
    <n v="0"/>
  </r>
  <r>
    <x v="197"/>
    <x v="196"/>
    <x v="4"/>
    <n v="4"/>
    <n v="19000"/>
    <s v="석사동"/>
    <n v="0"/>
    <n v="0"/>
    <n v="0"/>
    <n v="0"/>
    <n v="1"/>
    <n v="1"/>
    <n v="0"/>
    <n v="0"/>
    <n v="1"/>
    <n v="0"/>
    <n v="0"/>
    <n v="0"/>
    <n v="1"/>
    <n v="0"/>
    <n v="0"/>
    <n v="0"/>
    <n v="0"/>
    <n v="0"/>
    <n v="0"/>
    <n v="0"/>
    <n v="0"/>
  </r>
  <r>
    <x v="197"/>
    <x v="301"/>
    <x v="4"/>
    <n v="3"/>
    <n v="16300"/>
    <s v="후평 2동"/>
    <n v="1"/>
    <n v="0"/>
    <n v="0"/>
    <n v="0"/>
    <n v="0"/>
    <n v="0"/>
    <n v="0"/>
    <n v="0"/>
    <n v="0"/>
    <n v="0"/>
    <n v="0"/>
    <n v="0"/>
    <n v="0"/>
    <n v="1"/>
    <n v="0"/>
    <n v="1"/>
    <n v="0"/>
    <n v="0"/>
    <n v="0"/>
    <n v="0"/>
    <n v="0"/>
  </r>
  <r>
    <x v="197"/>
    <x v="317"/>
    <x v="4"/>
    <n v="4"/>
    <n v="18800"/>
    <s v="퇴계동"/>
    <n v="0"/>
    <n v="0"/>
    <n v="0"/>
    <n v="0"/>
    <n v="0"/>
    <n v="0"/>
    <n v="0"/>
    <n v="0"/>
    <n v="0"/>
    <n v="0"/>
    <n v="0"/>
    <n v="1"/>
    <n v="0"/>
    <n v="1"/>
    <n v="1"/>
    <n v="0"/>
    <n v="1"/>
    <n v="0"/>
    <n v="0"/>
    <n v="0"/>
    <n v="0"/>
  </r>
  <r>
    <x v="198"/>
    <x v="114"/>
    <x v="0"/>
    <n v="3"/>
    <n v="14800"/>
    <s v="동면"/>
    <n v="1"/>
    <n v="1"/>
    <n v="0"/>
    <n v="0"/>
    <n v="0"/>
    <n v="0"/>
    <n v="1"/>
    <n v="0"/>
    <n v="0"/>
    <n v="0"/>
    <n v="0"/>
    <n v="0"/>
    <n v="0"/>
    <n v="0"/>
    <n v="0"/>
    <n v="0"/>
    <n v="0"/>
    <n v="0"/>
    <n v="0"/>
    <n v="0"/>
    <n v="0"/>
  </r>
  <r>
    <x v="198"/>
    <x v="81"/>
    <x v="0"/>
    <n v="8"/>
    <n v="37100"/>
    <s v="동면"/>
    <n v="3"/>
    <n v="1"/>
    <n v="0"/>
    <n v="0"/>
    <n v="0"/>
    <n v="1"/>
    <n v="2"/>
    <n v="0"/>
    <n v="0"/>
    <n v="0"/>
    <n v="0"/>
    <n v="0"/>
    <n v="1"/>
    <n v="0"/>
    <n v="0"/>
    <n v="0"/>
    <n v="0"/>
    <n v="0"/>
    <n v="0"/>
    <n v="0"/>
    <n v="0"/>
  </r>
  <r>
    <x v="198"/>
    <x v="100"/>
    <x v="0"/>
    <n v="3"/>
    <n v="15500"/>
    <s v="석사동"/>
    <n v="0"/>
    <n v="0"/>
    <n v="0"/>
    <n v="0"/>
    <n v="0"/>
    <n v="0"/>
    <n v="1"/>
    <n v="2"/>
    <n v="0"/>
    <n v="0"/>
    <n v="0"/>
    <n v="0"/>
    <n v="0"/>
    <n v="0"/>
    <n v="0"/>
    <n v="0"/>
    <n v="0"/>
    <n v="0"/>
    <n v="0"/>
    <n v="0"/>
    <n v="0"/>
  </r>
  <r>
    <x v="198"/>
    <x v="87"/>
    <x v="0"/>
    <n v="6"/>
    <n v="20500"/>
    <s v="후평 2동"/>
    <n v="0"/>
    <n v="2"/>
    <n v="2"/>
    <n v="1"/>
    <n v="0"/>
    <n v="0"/>
    <n v="0"/>
    <n v="0"/>
    <n v="0"/>
    <n v="0"/>
    <n v="0"/>
    <n v="0"/>
    <n v="0"/>
    <n v="0"/>
    <n v="0"/>
    <n v="0"/>
    <n v="0"/>
    <n v="1"/>
    <n v="0"/>
    <n v="0"/>
    <n v="0"/>
  </r>
  <r>
    <x v="198"/>
    <x v="87"/>
    <x v="0"/>
    <n v="6"/>
    <n v="24300"/>
    <s v="소양동"/>
    <n v="1"/>
    <n v="2"/>
    <n v="0"/>
    <n v="0"/>
    <n v="2"/>
    <n v="0"/>
    <n v="0"/>
    <n v="0"/>
    <n v="1"/>
    <n v="0"/>
    <n v="0"/>
    <n v="0"/>
    <n v="0"/>
    <n v="0"/>
    <n v="0"/>
    <n v="0"/>
    <n v="0"/>
    <n v="0"/>
    <n v="0"/>
    <n v="0"/>
    <n v="0"/>
  </r>
  <r>
    <x v="198"/>
    <x v="26"/>
    <x v="0"/>
    <n v="4"/>
    <n v="17800"/>
    <s v="동면"/>
    <n v="1"/>
    <n v="1"/>
    <n v="0"/>
    <n v="1"/>
    <n v="0"/>
    <n v="0"/>
    <n v="0"/>
    <n v="0"/>
    <n v="1"/>
    <n v="0"/>
    <n v="0"/>
    <n v="0"/>
    <n v="0"/>
    <n v="0"/>
    <n v="0"/>
    <n v="0"/>
    <n v="0"/>
    <n v="0"/>
    <n v="0"/>
    <n v="0"/>
    <n v="0"/>
  </r>
  <r>
    <x v="198"/>
    <x v="144"/>
    <x v="0"/>
    <n v="3"/>
    <n v="14800"/>
    <s v="후평 1동"/>
    <n v="1"/>
    <n v="1"/>
    <n v="0"/>
    <n v="0"/>
    <n v="0"/>
    <n v="0"/>
    <n v="1"/>
    <n v="0"/>
    <n v="0"/>
    <n v="0"/>
    <n v="0"/>
    <n v="0"/>
    <n v="0"/>
    <n v="0"/>
    <n v="0"/>
    <n v="0"/>
    <n v="0"/>
    <n v="0"/>
    <n v="0"/>
    <n v="0"/>
    <n v="0"/>
  </r>
  <r>
    <x v="198"/>
    <x v="145"/>
    <x v="0"/>
    <n v="4"/>
    <n v="18000"/>
    <s v="동면"/>
    <n v="0"/>
    <n v="1"/>
    <n v="0"/>
    <n v="0"/>
    <n v="0"/>
    <n v="0"/>
    <n v="1"/>
    <n v="0"/>
    <n v="1"/>
    <n v="1"/>
    <n v="0"/>
    <n v="0"/>
    <n v="0"/>
    <n v="0"/>
    <n v="0"/>
    <n v="0"/>
    <n v="0"/>
    <n v="0"/>
    <n v="0"/>
    <n v="0"/>
    <n v="0"/>
  </r>
  <r>
    <x v="198"/>
    <x v="146"/>
    <x v="0"/>
    <n v="3"/>
    <n v="17600"/>
    <s v="신사우동"/>
    <n v="2"/>
    <n v="0"/>
    <n v="0"/>
    <n v="1"/>
    <n v="0"/>
    <n v="0"/>
    <n v="0"/>
    <n v="0"/>
    <n v="0"/>
    <n v="0"/>
    <n v="0"/>
    <n v="0"/>
    <n v="0"/>
    <n v="0"/>
    <n v="0"/>
    <n v="0"/>
    <n v="0"/>
    <n v="0"/>
    <n v="0"/>
    <n v="0"/>
    <n v="0"/>
  </r>
  <r>
    <x v="198"/>
    <x v="106"/>
    <x v="0"/>
    <n v="5"/>
    <n v="25700"/>
    <s v="소양동"/>
    <n v="4"/>
    <n v="0"/>
    <n v="0"/>
    <n v="0"/>
    <n v="0"/>
    <n v="0"/>
    <n v="0"/>
    <n v="0"/>
    <n v="0"/>
    <n v="0"/>
    <n v="0"/>
    <n v="0"/>
    <n v="0"/>
    <n v="0"/>
    <n v="0"/>
    <n v="1"/>
    <n v="0"/>
    <n v="0"/>
    <n v="0"/>
    <n v="0"/>
    <n v="0"/>
  </r>
  <r>
    <x v="198"/>
    <x v="117"/>
    <x v="0"/>
    <n v="4"/>
    <n v="18500"/>
    <s v="후평 1동"/>
    <n v="0"/>
    <n v="1"/>
    <n v="0"/>
    <n v="1"/>
    <n v="0"/>
    <n v="0"/>
    <n v="1"/>
    <n v="0"/>
    <n v="0"/>
    <n v="1"/>
    <n v="0"/>
    <n v="0"/>
    <n v="0"/>
    <n v="0"/>
    <n v="0"/>
    <n v="0"/>
    <n v="0"/>
    <n v="0"/>
    <n v="0"/>
    <n v="0"/>
    <n v="0"/>
  </r>
  <r>
    <x v="198"/>
    <x v="74"/>
    <x v="0"/>
    <n v="3"/>
    <n v="16400"/>
    <s v="소양동"/>
    <n v="3"/>
    <n v="0"/>
    <n v="0"/>
    <n v="0"/>
    <n v="0"/>
    <n v="0"/>
    <n v="0"/>
    <n v="0"/>
    <n v="0"/>
    <n v="0"/>
    <n v="0"/>
    <n v="0"/>
    <n v="0"/>
    <n v="0"/>
    <n v="0"/>
    <n v="0"/>
    <n v="0"/>
    <n v="0"/>
    <n v="0"/>
    <n v="0"/>
    <n v="0"/>
  </r>
  <r>
    <x v="198"/>
    <x v="232"/>
    <x v="0"/>
    <n v="4"/>
    <n v="16300"/>
    <s v="후평 3동"/>
    <n v="1"/>
    <n v="1"/>
    <n v="1"/>
    <n v="0"/>
    <n v="0"/>
    <n v="0"/>
    <n v="1"/>
    <n v="0"/>
    <n v="0"/>
    <n v="0"/>
    <n v="0"/>
    <n v="0"/>
    <n v="0"/>
    <n v="0"/>
    <n v="0"/>
    <n v="0"/>
    <n v="0"/>
    <n v="0"/>
    <n v="0"/>
    <n v="0"/>
    <n v="0"/>
  </r>
  <r>
    <x v="198"/>
    <x v="289"/>
    <x v="0"/>
    <n v="6"/>
    <n v="27800"/>
    <s v="동면"/>
    <n v="1"/>
    <n v="0"/>
    <n v="0"/>
    <n v="1"/>
    <n v="0"/>
    <n v="1"/>
    <n v="1"/>
    <n v="0"/>
    <n v="1"/>
    <n v="0"/>
    <n v="0"/>
    <n v="0"/>
    <n v="0"/>
    <n v="0"/>
    <n v="0"/>
    <n v="0"/>
    <n v="0"/>
    <n v="0"/>
    <n v="1"/>
    <n v="0"/>
    <n v="0"/>
  </r>
  <r>
    <x v="198"/>
    <x v="187"/>
    <x v="0"/>
    <n v="3"/>
    <n v="15600"/>
    <s v="교동"/>
    <n v="2"/>
    <n v="0"/>
    <n v="0"/>
    <n v="1"/>
    <n v="0"/>
    <n v="0"/>
    <n v="0"/>
    <n v="0"/>
    <n v="0"/>
    <n v="0"/>
    <n v="0"/>
    <n v="0"/>
    <n v="0"/>
    <n v="0"/>
    <n v="0"/>
    <n v="0"/>
    <n v="0"/>
    <n v="0"/>
    <n v="0"/>
    <n v="0"/>
    <n v="0"/>
  </r>
  <r>
    <x v="198"/>
    <x v="279"/>
    <x v="0"/>
    <n v="3"/>
    <n v="14300"/>
    <s v="후평 3동"/>
    <n v="1"/>
    <n v="0"/>
    <n v="0"/>
    <n v="0"/>
    <n v="1"/>
    <n v="0"/>
    <n v="0"/>
    <n v="1"/>
    <n v="0"/>
    <n v="0"/>
    <n v="0"/>
    <n v="0"/>
    <n v="0"/>
    <n v="0"/>
    <n v="0"/>
    <n v="0"/>
    <n v="0"/>
    <n v="0"/>
    <n v="0"/>
    <n v="0"/>
    <n v="0"/>
  </r>
  <r>
    <x v="198"/>
    <x v="238"/>
    <x v="0"/>
    <n v="4"/>
    <n v="20800"/>
    <s v="퇴계동"/>
    <n v="1"/>
    <n v="0"/>
    <n v="0"/>
    <n v="0"/>
    <n v="0"/>
    <n v="1"/>
    <n v="0"/>
    <n v="1"/>
    <n v="0"/>
    <n v="0"/>
    <n v="0"/>
    <n v="0"/>
    <n v="0"/>
    <n v="0"/>
    <n v="0"/>
    <n v="1"/>
    <n v="0"/>
    <n v="0"/>
    <n v="0"/>
    <n v="0"/>
    <n v="0"/>
  </r>
  <r>
    <x v="198"/>
    <x v="148"/>
    <x v="0"/>
    <n v="3"/>
    <n v="17400"/>
    <s v="퇴계동"/>
    <n v="3"/>
    <n v="0"/>
    <n v="0"/>
    <n v="0"/>
    <n v="0"/>
    <n v="0"/>
    <n v="0"/>
    <n v="0"/>
    <n v="0"/>
    <n v="0"/>
    <n v="0"/>
    <n v="0"/>
    <n v="0"/>
    <n v="0"/>
    <n v="0"/>
    <n v="0"/>
    <n v="0"/>
    <n v="0"/>
    <n v="0"/>
    <n v="0"/>
    <n v="0"/>
  </r>
  <r>
    <x v="198"/>
    <x v="331"/>
    <x v="0"/>
    <n v="4"/>
    <n v="17300"/>
    <s v="후평 2동"/>
    <n v="1"/>
    <n v="0"/>
    <n v="0"/>
    <n v="0"/>
    <n v="1"/>
    <n v="1"/>
    <n v="0"/>
    <n v="0"/>
    <n v="0"/>
    <n v="0"/>
    <n v="0"/>
    <n v="0"/>
    <n v="0"/>
    <n v="0"/>
    <n v="0"/>
    <n v="0"/>
    <n v="1"/>
    <n v="0"/>
    <n v="0"/>
    <n v="0"/>
    <n v="0"/>
  </r>
  <r>
    <x v="198"/>
    <x v="226"/>
    <x v="0"/>
    <n v="3"/>
    <n v="15100"/>
    <s v="후평 2동"/>
    <n v="2"/>
    <n v="0"/>
    <n v="0"/>
    <n v="0"/>
    <n v="1"/>
    <n v="0"/>
    <n v="0"/>
    <n v="0"/>
    <n v="0"/>
    <n v="0"/>
    <n v="0"/>
    <n v="0"/>
    <n v="0"/>
    <n v="0"/>
    <n v="0"/>
    <n v="0"/>
    <n v="0"/>
    <n v="0"/>
    <n v="0"/>
    <n v="0"/>
    <n v="0"/>
  </r>
  <r>
    <x v="198"/>
    <x v="360"/>
    <x v="0"/>
    <n v="3"/>
    <n v="15300"/>
    <s v="교동"/>
    <n v="1"/>
    <n v="0"/>
    <n v="0"/>
    <n v="0"/>
    <n v="0"/>
    <n v="0"/>
    <n v="0"/>
    <n v="1"/>
    <n v="0"/>
    <n v="0"/>
    <n v="0"/>
    <n v="0"/>
    <n v="0"/>
    <n v="0"/>
    <n v="0"/>
    <n v="1"/>
    <n v="0"/>
    <n v="0"/>
    <n v="0"/>
    <n v="0"/>
    <n v="0"/>
  </r>
  <r>
    <x v="198"/>
    <x v="292"/>
    <x v="0"/>
    <n v="4"/>
    <n v="20600"/>
    <s v="동면"/>
    <n v="2"/>
    <n v="0"/>
    <n v="0"/>
    <n v="0"/>
    <n v="0"/>
    <n v="0"/>
    <n v="0"/>
    <n v="0"/>
    <n v="0"/>
    <n v="0"/>
    <n v="0"/>
    <n v="0"/>
    <n v="0"/>
    <n v="0"/>
    <n v="0"/>
    <n v="2"/>
    <n v="0"/>
    <n v="0"/>
    <n v="0"/>
    <n v="0"/>
    <n v="0"/>
  </r>
  <r>
    <x v="199"/>
    <x v="42"/>
    <x v="1"/>
    <n v="4"/>
    <n v="19800"/>
    <s v="석사동"/>
    <n v="1"/>
    <n v="1"/>
    <n v="0"/>
    <n v="0"/>
    <n v="0"/>
    <n v="1"/>
    <n v="0"/>
    <n v="1"/>
    <n v="0"/>
    <n v="0"/>
    <n v="0"/>
    <n v="0"/>
    <n v="0"/>
    <n v="0"/>
    <n v="0"/>
    <n v="0"/>
    <n v="0"/>
    <n v="0"/>
    <n v="0"/>
    <n v="0"/>
    <n v="0"/>
  </r>
  <r>
    <x v="199"/>
    <x v="125"/>
    <x v="1"/>
    <n v="4"/>
    <n v="17500"/>
    <s v="후평 2동"/>
    <n v="1"/>
    <n v="0"/>
    <n v="0"/>
    <n v="0"/>
    <n v="1"/>
    <n v="0"/>
    <n v="1"/>
    <n v="0"/>
    <n v="1"/>
    <n v="0"/>
    <n v="0"/>
    <n v="0"/>
    <n v="0"/>
    <n v="0"/>
    <n v="0"/>
    <n v="0"/>
    <n v="0"/>
    <n v="0"/>
    <n v="0"/>
    <n v="0"/>
    <n v="0"/>
  </r>
  <r>
    <x v="199"/>
    <x v="101"/>
    <x v="1"/>
    <n v="3"/>
    <n v="16800"/>
    <s v="석사동"/>
    <n v="1"/>
    <n v="0"/>
    <n v="0"/>
    <n v="0"/>
    <n v="0"/>
    <n v="0"/>
    <n v="1"/>
    <n v="0"/>
    <n v="0"/>
    <n v="0"/>
    <n v="0"/>
    <n v="0"/>
    <n v="0"/>
    <n v="0"/>
    <n v="0"/>
    <n v="1"/>
    <n v="0"/>
    <n v="0"/>
    <n v="0"/>
    <n v="0"/>
    <n v="0"/>
  </r>
  <r>
    <x v="199"/>
    <x v="102"/>
    <x v="1"/>
    <n v="4"/>
    <n v="18500"/>
    <s v="퇴계동"/>
    <n v="0"/>
    <n v="1"/>
    <n v="0"/>
    <n v="0"/>
    <n v="0"/>
    <n v="0"/>
    <n v="0"/>
    <n v="1"/>
    <n v="1"/>
    <n v="0"/>
    <n v="0"/>
    <n v="0"/>
    <n v="0"/>
    <n v="0"/>
    <n v="0"/>
    <n v="0"/>
    <n v="0"/>
    <n v="1"/>
    <n v="0"/>
    <n v="0"/>
    <n v="0"/>
  </r>
  <r>
    <x v="199"/>
    <x v="94"/>
    <x v="1"/>
    <n v="3"/>
    <n v="16300"/>
    <s v="소양동"/>
    <n v="1"/>
    <n v="0"/>
    <n v="0"/>
    <n v="0"/>
    <n v="0"/>
    <n v="0"/>
    <n v="0"/>
    <n v="0"/>
    <n v="0"/>
    <n v="0"/>
    <n v="1"/>
    <n v="0"/>
    <n v="0"/>
    <n v="1"/>
    <n v="0"/>
    <n v="0"/>
    <n v="0"/>
    <n v="0"/>
    <n v="0"/>
    <n v="0"/>
    <n v="0"/>
  </r>
  <r>
    <x v="199"/>
    <x v="103"/>
    <x v="1"/>
    <n v="5"/>
    <n v="22800"/>
    <s v="후평 1동"/>
    <n v="1"/>
    <n v="1"/>
    <n v="0"/>
    <n v="0"/>
    <n v="1"/>
    <n v="1"/>
    <n v="0"/>
    <n v="0"/>
    <n v="0"/>
    <n v="0"/>
    <n v="0"/>
    <n v="0"/>
    <n v="0"/>
    <n v="0"/>
    <n v="0"/>
    <n v="0"/>
    <n v="0"/>
    <n v="1"/>
    <n v="0"/>
    <n v="0"/>
    <n v="0"/>
  </r>
  <r>
    <x v="199"/>
    <x v="103"/>
    <x v="1"/>
    <n v="3"/>
    <n v="14800"/>
    <s v="후평 2동"/>
    <n v="1"/>
    <n v="0"/>
    <n v="0"/>
    <n v="0"/>
    <n v="1"/>
    <n v="0"/>
    <n v="1"/>
    <n v="0"/>
    <n v="0"/>
    <n v="0"/>
    <n v="0"/>
    <n v="0"/>
    <n v="0"/>
    <n v="0"/>
    <n v="0"/>
    <n v="0"/>
    <n v="0"/>
    <n v="0"/>
    <n v="0"/>
    <n v="0"/>
    <n v="0"/>
  </r>
  <r>
    <x v="199"/>
    <x v="55"/>
    <x v="1"/>
    <n v="6"/>
    <n v="25600"/>
    <s v="후평 3동"/>
    <n v="2"/>
    <n v="2"/>
    <n v="0"/>
    <n v="0"/>
    <n v="1"/>
    <n v="0"/>
    <n v="0"/>
    <n v="0"/>
    <n v="1"/>
    <n v="0"/>
    <n v="0"/>
    <n v="0"/>
    <n v="0"/>
    <n v="0"/>
    <n v="0"/>
    <n v="0"/>
    <n v="0"/>
    <n v="0"/>
    <n v="0"/>
    <n v="0"/>
    <n v="0"/>
  </r>
  <r>
    <x v="199"/>
    <x v="133"/>
    <x v="1"/>
    <n v="4"/>
    <n v="18300"/>
    <s v="후평 3동"/>
    <n v="1"/>
    <n v="1"/>
    <n v="0"/>
    <n v="0"/>
    <n v="1"/>
    <n v="0"/>
    <n v="0"/>
    <n v="0"/>
    <n v="0"/>
    <n v="0"/>
    <n v="0"/>
    <n v="0"/>
    <n v="0"/>
    <n v="0"/>
    <n v="1"/>
    <n v="0"/>
    <n v="0"/>
    <n v="0"/>
    <n v="0"/>
    <n v="0"/>
    <n v="0"/>
  </r>
  <r>
    <x v="199"/>
    <x v="208"/>
    <x v="1"/>
    <n v="10"/>
    <n v="27000"/>
    <s v="동면"/>
    <n v="0"/>
    <n v="1"/>
    <n v="5"/>
    <n v="0"/>
    <n v="4"/>
    <n v="0"/>
    <n v="0"/>
    <n v="0"/>
    <n v="0"/>
    <n v="0"/>
    <n v="0"/>
    <n v="0"/>
    <n v="0"/>
    <n v="0"/>
    <n v="0"/>
    <n v="0"/>
    <n v="0"/>
    <n v="0"/>
    <n v="0"/>
    <n v="0"/>
    <n v="0"/>
  </r>
  <r>
    <x v="199"/>
    <x v="168"/>
    <x v="1"/>
    <n v="4"/>
    <n v="20600"/>
    <s v="후평 3동"/>
    <n v="2"/>
    <n v="0"/>
    <n v="0"/>
    <n v="0"/>
    <n v="0"/>
    <n v="0"/>
    <n v="0"/>
    <n v="0"/>
    <n v="0"/>
    <n v="0"/>
    <n v="1"/>
    <n v="0"/>
    <n v="0"/>
    <n v="0"/>
    <n v="0"/>
    <n v="0"/>
    <n v="0"/>
    <n v="1"/>
    <n v="0"/>
    <n v="0"/>
    <n v="0"/>
  </r>
  <r>
    <x v="199"/>
    <x v="63"/>
    <x v="1"/>
    <n v="4"/>
    <n v="21100"/>
    <s v="퇴계동"/>
    <n v="2"/>
    <n v="0"/>
    <n v="0"/>
    <n v="1"/>
    <n v="0"/>
    <n v="0"/>
    <n v="0"/>
    <n v="0"/>
    <n v="0"/>
    <n v="0"/>
    <n v="0"/>
    <n v="0"/>
    <n v="0"/>
    <n v="0"/>
    <n v="0"/>
    <n v="1"/>
    <n v="0"/>
    <n v="0"/>
    <n v="0"/>
    <n v="0"/>
    <n v="0"/>
  </r>
  <r>
    <x v="199"/>
    <x v="40"/>
    <x v="1"/>
    <n v="3"/>
    <n v="15800"/>
    <s v="후평 1동"/>
    <n v="1"/>
    <n v="0"/>
    <n v="0"/>
    <n v="0"/>
    <n v="0"/>
    <n v="0"/>
    <n v="1"/>
    <n v="0"/>
    <n v="0"/>
    <n v="0"/>
    <n v="0"/>
    <n v="0"/>
    <n v="0"/>
    <n v="0"/>
    <n v="0"/>
    <n v="0"/>
    <n v="0"/>
    <n v="1"/>
    <n v="0"/>
    <n v="0"/>
    <n v="0"/>
  </r>
  <r>
    <x v="199"/>
    <x v="309"/>
    <x v="1"/>
    <n v="3"/>
    <n v="15800"/>
    <s v="석사동"/>
    <n v="1"/>
    <n v="1"/>
    <n v="0"/>
    <n v="0"/>
    <n v="0"/>
    <n v="0"/>
    <n v="0"/>
    <n v="0"/>
    <n v="0"/>
    <n v="0"/>
    <n v="0"/>
    <n v="0"/>
    <n v="1"/>
    <n v="0"/>
    <n v="0"/>
    <n v="0"/>
    <n v="0"/>
    <n v="0"/>
    <n v="0"/>
    <n v="0"/>
    <n v="0"/>
  </r>
  <r>
    <x v="199"/>
    <x v="50"/>
    <x v="1"/>
    <n v="3"/>
    <n v="16300"/>
    <s v="후평 2동"/>
    <n v="1"/>
    <n v="0"/>
    <n v="0"/>
    <n v="0"/>
    <n v="0"/>
    <n v="1"/>
    <n v="0"/>
    <n v="0"/>
    <n v="0"/>
    <n v="0"/>
    <n v="0"/>
    <n v="0"/>
    <n v="0"/>
    <n v="1"/>
    <n v="0"/>
    <n v="0"/>
    <n v="0"/>
    <n v="0"/>
    <n v="0"/>
    <n v="0"/>
    <n v="0"/>
  </r>
  <r>
    <x v="199"/>
    <x v="278"/>
    <x v="1"/>
    <n v="4"/>
    <n v="18800"/>
    <s v="소양동"/>
    <n v="1"/>
    <n v="0"/>
    <n v="0"/>
    <n v="1"/>
    <n v="1"/>
    <n v="0"/>
    <n v="0"/>
    <n v="0"/>
    <n v="0"/>
    <n v="0"/>
    <n v="0"/>
    <n v="0"/>
    <n v="1"/>
    <n v="0"/>
    <n v="0"/>
    <n v="0"/>
    <n v="0"/>
    <n v="0"/>
    <n v="0"/>
    <n v="0"/>
    <n v="0"/>
  </r>
  <r>
    <x v="200"/>
    <x v="137"/>
    <x v="2"/>
    <n v="3"/>
    <n v="14800"/>
    <s v="효자 2동"/>
    <n v="1"/>
    <n v="0"/>
    <n v="0"/>
    <n v="0"/>
    <n v="0"/>
    <n v="0"/>
    <n v="0"/>
    <n v="0"/>
    <n v="1"/>
    <n v="0"/>
    <n v="0"/>
    <n v="0"/>
    <n v="0"/>
    <n v="0"/>
    <n v="0"/>
    <n v="1"/>
    <n v="0"/>
    <n v="0"/>
    <n v="0"/>
    <n v="0"/>
    <n v="0"/>
  </r>
  <r>
    <x v="200"/>
    <x v="61"/>
    <x v="2"/>
    <n v="5"/>
    <n v="20800"/>
    <s v="동면"/>
    <n v="1"/>
    <n v="1"/>
    <n v="0"/>
    <n v="0"/>
    <n v="1"/>
    <n v="0"/>
    <n v="1"/>
    <n v="0"/>
    <n v="0"/>
    <n v="0"/>
    <n v="0"/>
    <n v="0"/>
    <n v="0"/>
    <n v="0"/>
    <n v="0"/>
    <n v="0"/>
    <n v="1"/>
    <n v="0"/>
    <n v="0"/>
    <n v="0"/>
    <n v="0"/>
  </r>
  <r>
    <x v="200"/>
    <x v="87"/>
    <x v="2"/>
    <n v="4"/>
    <n v="19300"/>
    <s v="퇴계동"/>
    <n v="1"/>
    <n v="2"/>
    <n v="0"/>
    <n v="0"/>
    <n v="0"/>
    <n v="0"/>
    <n v="0"/>
    <n v="0"/>
    <n v="0"/>
    <n v="0"/>
    <n v="0"/>
    <n v="0"/>
    <n v="1"/>
    <n v="0"/>
    <n v="0"/>
    <n v="0"/>
    <n v="0"/>
    <n v="0"/>
    <n v="0"/>
    <n v="0"/>
    <n v="0"/>
  </r>
  <r>
    <x v="200"/>
    <x v="101"/>
    <x v="2"/>
    <n v="4"/>
    <n v="17300"/>
    <s v="동내면"/>
    <n v="1"/>
    <n v="1"/>
    <n v="1"/>
    <n v="0"/>
    <n v="0"/>
    <n v="0"/>
    <n v="1"/>
    <n v="0"/>
    <n v="0"/>
    <n v="0"/>
    <n v="0"/>
    <n v="0"/>
    <n v="0"/>
    <n v="0"/>
    <n v="0"/>
    <n v="0"/>
    <n v="0"/>
    <n v="0"/>
    <n v="0"/>
    <n v="0"/>
    <n v="0"/>
  </r>
  <r>
    <x v="200"/>
    <x v="135"/>
    <x v="2"/>
    <n v="4"/>
    <n v="17500"/>
    <s v="동면"/>
    <n v="0"/>
    <n v="1"/>
    <n v="0"/>
    <n v="0"/>
    <n v="0"/>
    <n v="1"/>
    <n v="0"/>
    <n v="1"/>
    <n v="1"/>
    <n v="0"/>
    <n v="0"/>
    <n v="0"/>
    <n v="0"/>
    <n v="0"/>
    <n v="0"/>
    <n v="0"/>
    <n v="0"/>
    <n v="0"/>
    <n v="0"/>
    <n v="0"/>
    <n v="0"/>
  </r>
  <r>
    <x v="200"/>
    <x v="167"/>
    <x v="2"/>
    <n v="5"/>
    <n v="23000"/>
    <s v="석사동"/>
    <n v="0"/>
    <n v="1"/>
    <n v="0"/>
    <n v="0"/>
    <n v="1"/>
    <n v="0"/>
    <n v="1"/>
    <n v="1"/>
    <n v="0"/>
    <n v="0"/>
    <n v="0"/>
    <n v="0"/>
    <n v="1"/>
    <n v="0"/>
    <n v="0"/>
    <n v="0"/>
    <n v="0"/>
    <n v="0"/>
    <n v="0"/>
    <n v="0"/>
    <n v="0"/>
  </r>
  <r>
    <x v="200"/>
    <x v="14"/>
    <x v="2"/>
    <n v="4"/>
    <n v="18300"/>
    <s v="후평 2동"/>
    <n v="1"/>
    <n v="2"/>
    <n v="0"/>
    <n v="0"/>
    <n v="0"/>
    <n v="0"/>
    <n v="0"/>
    <n v="0"/>
    <n v="0"/>
    <n v="0"/>
    <n v="0"/>
    <n v="0"/>
    <n v="1"/>
    <n v="0"/>
    <n v="0"/>
    <n v="0"/>
    <n v="0"/>
    <n v="0"/>
    <n v="0"/>
    <n v="0"/>
    <n v="0"/>
  </r>
  <r>
    <x v="200"/>
    <x v="14"/>
    <x v="2"/>
    <n v="3"/>
    <n v="14800"/>
    <s v="동면"/>
    <n v="1"/>
    <n v="1"/>
    <n v="0"/>
    <n v="0"/>
    <n v="0"/>
    <n v="1"/>
    <n v="0"/>
    <n v="0"/>
    <n v="0"/>
    <n v="0"/>
    <n v="0"/>
    <n v="0"/>
    <n v="0"/>
    <n v="0"/>
    <n v="0"/>
    <n v="0"/>
    <n v="0"/>
    <n v="0"/>
    <n v="0"/>
    <n v="0"/>
    <n v="0"/>
  </r>
  <r>
    <x v="200"/>
    <x v="194"/>
    <x v="2"/>
    <n v="4"/>
    <n v="19500"/>
    <s v="후평 2동"/>
    <n v="0"/>
    <n v="0"/>
    <n v="0"/>
    <n v="0"/>
    <n v="0"/>
    <n v="2"/>
    <n v="0"/>
    <n v="1"/>
    <n v="0"/>
    <n v="0"/>
    <n v="0"/>
    <n v="0"/>
    <n v="1"/>
    <n v="0"/>
    <n v="0"/>
    <n v="0"/>
    <n v="0"/>
    <n v="0"/>
    <n v="0"/>
    <n v="0"/>
    <n v="0"/>
  </r>
  <r>
    <x v="200"/>
    <x v="277"/>
    <x v="2"/>
    <n v="3"/>
    <n v="15500"/>
    <s v="후평 1동"/>
    <n v="0"/>
    <n v="0"/>
    <n v="0"/>
    <n v="0"/>
    <n v="0"/>
    <n v="1"/>
    <n v="0"/>
    <n v="0"/>
    <n v="0"/>
    <n v="0"/>
    <n v="0"/>
    <n v="0"/>
    <n v="0"/>
    <n v="0"/>
    <n v="0"/>
    <n v="1"/>
    <n v="0"/>
    <n v="1"/>
    <n v="0"/>
    <n v="0"/>
    <n v="0"/>
  </r>
  <r>
    <x v="200"/>
    <x v="128"/>
    <x v="2"/>
    <n v="4"/>
    <n v="19600"/>
    <s v="후평 2동"/>
    <n v="2"/>
    <n v="0"/>
    <n v="0"/>
    <n v="2"/>
    <n v="0"/>
    <n v="0"/>
    <n v="0"/>
    <n v="0"/>
    <n v="0"/>
    <n v="0"/>
    <n v="0"/>
    <n v="0"/>
    <n v="0"/>
    <n v="0"/>
    <n v="0"/>
    <n v="0"/>
    <n v="0"/>
    <n v="0"/>
    <n v="0"/>
    <n v="0"/>
    <n v="0"/>
  </r>
  <r>
    <x v="200"/>
    <x v="107"/>
    <x v="2"/>
    <n v="6"/>
    <n v="28100"/>
    <s v="후평 3동"/>
    <n v="1"/>
    <n v="0"/>
    <n v="0"/>
    <n v="1"/>
    <n v="0"/>
    <n v="0"/>
    <n v="0"/>
    <n v="0"/>
    <n v="0"/>
    <n v="0"/>
    <n v="1"/>
    <n v="1"/>
    <n v="1"/>
    <n v="0"/>
    <n v="0"/>
    <n v="0"/>
    <n v="0"/>
    <n v="0"/>
    <n v="1"/>
    <n v="0"/>
    <n v="0"/>
  </r>
  <r>
    <x v="200"/>
    <x v="187"/>
    <x v="2"/>
    <n v="4"/>
    <n v="19800"/>
    <s v="후평 2동"/>
    <n v="1"/>
    <n v="0"/>
    <n v="0"/>
    <n v="0"/>
    <n v="0"/>
    <n v="0"/>
    <n v="1"/>
    <n v="1"/>
    <n v="0"/>
    <n v="0"/>
    <n v="0"/>
    <n v="0"/>
    <n v="0"/>
    <n v="0"/>
    <n v="0"/>
    <n v="0"/>
    <n v="0"/>
    <n v="1"/>
    <n v="0"/>
    <n v="0"/>
    <n v="0"/>
  </r>
  <r>
    <x v="200"/>
    <x v="327"/>
    <x v="2"/>
    <n v="3"/>
    <n v="14000"/>
    <s v="효자 2동"/>
    <n v="0"/>
    <n v="0"/>
    <n v="0"/>
    <n v="1"/>
    <n v="1"/>
    <n v="0"/>
    <n v="1"/>
    <n v="0"/>
    <n v="0"/>
    <n v="0"/>
    <n v="0"/>
    <n v="0"/>
    <n v="0"/>
    <n v="0"/>
    <n v="0"/>
    <n v="0"/>
    <n v="0"/>
    <n v="0"/>
    <n v="0"/>
    <n v="0"/>
    <n v="0"/>
  </r>
  <r>
    <x v="200"/>
    <x v="5"/>
    <x v="2"/>
    <n v="3"/>
    <n v="15600"/>
    <s v="약사명동"/>
    <n v="3"/>
    <n v="0"/>
    <n v="0"/>
    <n v="0"/>
    <n v="0"/>
    <n v="0"/>
    <n v="0"/>
    <n v="0"/>
    <n v="0"/>
    <n v="0"/>
    <n v="0"/>
    <n v="0"/>
    <n v="0"/>
    <n v="0"/>
    <n v="0"/>
    <n v="0"/>
    <n v="0"/>
    <n v="0"/>
    <n v="0"/>
    <n v="0"/>
    <n v="0"/>
  </r>
  <r>
    <x v="200"/>
    <x v="86"/>
    <x v="2"/>
    <n v="3"/>
    <n v="16800"/>
    <s v="퇴계동"/>
    <n v="1"/>
    <n v="0"/>
    <n v="0"/>
    <n v="0"/>
    <n v="1"/>
    <n v="0"/>
    <n v="1"/>
    <n v="0"/>
    <n v="0"/>
    <n v="0"/>
    <n v="0"/>
    <n v="0"/>
    <n v="0"/>
    <n v="0"/>
    <n v="0"/>
    <n v="0"/>
    <n v="0"/>
    <n v="0"/>
    <n v="0"/>
    <n v="0"/>
    <n v="0"/>
  </r>
  <r>
    <x v="201"/>
    <x v="108"/>
    <x v="3"/>
    <n v="3"/>
    <n v="14800"/>
    <s v="효자 2동"/>
    <n v="1"/>
    <n v="1"/>
    <n v="0"/>
    <n v="0"/>
    <n v="0"/>
    <n v="0"/>
    <n v="1"/>
    <n v="0"/>
    <n v="0"/>
    <n v="0"/>
    <n v="0"/>
    <n v="0"/>
    <n v="0"/>
    <n v="0"/>
    <n v="0"/>
    <n v="0"/>
    <n v="0"/>
    <n v="0"/>
    <n v="0"/>
    <n v="0"/>
    <n v="0"/>
  </r>
  <r>
    <x v="201"/>
    <x v="33"/>
    <x v="3"/>
    <n v="5"/>
    <n v="19000"/>
    <s v="후평 2동"/>
    <n v="0"/>
    <n v="1"/>
    <n v="1"/>
    <n v="0"/>
    <n v="1"/>
    <n v="0"/>
    <n v="0"/>
    <n v="1"/>
    <n v="0"/>
    <n v="0"/>
    <n v="1"/>
    <n v="0"/>
    <n v="0"/>
    <n v="0"/>
    <n v="0"/>
    <n v="0"/>
    <n v="0"/>
    <n v="0"/>
    <n v="0"/>
    <n v="0"/>
    <n v="0"/>
  </r>
  <r>
    <x v="201"/>
    <x v="53"/>
    <x v="3"/>
    <n v="4"/>
    <n v="16800"/>
    <s v="후평 2동"/>
    <n v="1"/>
    <n v="1"/>
    <n v="1"/>
    <n v="0"/>
    <n v="0"/>
    <n v="0"/>
    <n v="0"/>
    <n v="0"/>
    <n v="0"/>
    <n v="0"/>
    <n v="0"/>
    <n v="0"/>
    <n v="0"/>
    <n v="1"/>
    <n v="0"/>
    <n v="0"/>
    <n v="0"/>
    <n v="0"/>
    <n v="0"/>
    <n v="0"/>
    <n v="0"/>
  </r>
  <r>
    <x v="201"/>
    <x v="150"/>
    <x v="3"/>
    <n v="6"/>
    <n v="29100"/>
    <s v="신사우동"/>
    <n v="2"/>
    <n v="1"/>
    <n v="0"/>
    <n v="0"/>
    <n v="1"/>
    <n v="0"/>
    <n v="1"/>
    <n v="1"/>
    <n v="0"/>
    <n v="0"/>
    <n v="0"/>
    <n v="0"/>
    <n v="0"/>
    <n v="0"/>
    <n v="0"/>
    <n v="0"/>
    <n v="0"/>
    <n v="0"/>
    <n v="0"/>
    <n v="0"/>
    <n v="0"/>
  </r>
  <r>
    <x v="201"/>
    <x v="150"/>
    <x v="3"/>
    <n v="4"/>
    <n v="19600"/>
    <s v="후평 2동"/>
    <n v="2"/>
    <n v="1"/>
    <n v="0"/>
    <n v="0"/>
    <n v="0"/>
    <n v="0"/>
    <n v="1"/>
    <n v="0"/>
    <n v="0"/>
    <n v="0"/>
    <n v="0"/>
    <n v="0"/>
    <n v="0"/>
    <n v="0"/>
    <n v="0"/>
    <n v="0"/>
    <n v="0"/>
    <n v="0"/>
    <n v="0"/>
    <n v="0"/>
    <n v="0"/>
  </r>
  <r>
    <x v="201"/>
    <x v="37"/>
    <x v="3"/>
    <n v="3"/>
    <n v="15000"/>
    <s v="후평 2동"/>
    <n v="0"/>
    <n v="1"/>
    <n v="0"/>
    <n v="0"/>
    <n v="0"/>
    <n v="0"/>
    <n v="0"/>
    <n v="0"/>
    <n v="0"/>
    <n v="0"/>
    <n v="0"/>
    <n v="0"/>
    <n v="1"/>
    <n v="1"/>
    <n v="0"/>
    <n v="0"/>
    <n v="0"/>
    <n v="0"/>
    <n v="0"/>
    <n v="0"/>
    <n v="0"/>
  </r>
  <r>
    <x v="201"/>
    <x v="145"/>
    <x v="3"/>
    <n v="6"/>
    <n v="32800"/>
    <s v="동면"/>
    <n v="1"/>
    <n v="0"/>
    <n v="0"/>
    <n v="1"/>
    <n v="1"/>
    <n v="0"/>
    <n v="1"/>
    <n v="0"/>
    <n v="0"/>
    <n v="0"/>
    <n v="0"/>
    <n v="0"/>
    <n v="0"/>
    <n v="0"/>
    <n v="1"/>
    <n v="0"/>
    <n v="0"/>
    <n v="1"/>
    <n v="0"/>
    <n v="0"/>
    <n v="0"/>
  </r>
  <r>
    <x v="201"/>
    <x v="183"/>
    <x v="3"/>
    <n v="3"/>
    <n v="14300"/>
    <s v="효자 1동"/>
    <n v="1"/>
    <n v="1"/>
    <n v="0"/>
    <n v="0"/>
    <n v="0"/>
    <n v="0"/>
    <n v="0"/>
    <n v="1"/>
    <n v="0"/>
    <n v="0"/>
    <n v="0"/>
    <n v="0"/>
    <n v="0"/>
    <n v="0"/>
    <n v="0"/>
    <n v="0"/>
    <n v="0"/>
    <n v="0"/>
    <n v="0"/>
    <n v="0"/>
    <n v="0"/>
  </r>
  <r>
    <x v="201"/>
    <x v="270"/>
    <x v="3"/>
    <n v="5"/>
    <n v="21300"/>
    <s v="동면"/>
    <n v="1"/>
    <n v="1"/>
    <n v="0"/>
    <n v="0"/>
    <n v="0"/>
    <n v="0"/>
    <n v="0"/>
    <n v="1"/>
    <n v="0"/>
    <n v="0"/>
    <n v="1"/>
    <n v="0"/>
    <n v="0"/>
    <n v="0"/>
    <n v="0"/>
    <n v="0"/>
    <n v="1"/>
    <n v="0"/>
    <n v="0"/>
    <n v="0"/>
    <n v="0"/>
  </r>
  <r>
    <x v="201"/>
    <x v="152"/>
    <x v="3"/>
    <n v="4"/>
    <n v="20300"/>
    <s v="강남동"/>
    <n v="1"/>
    <n v="0"/>
    <n v="0"/>
    <n v="0"/>
    <n v="1"/>
    <n v="1"/>
    <n v="0"/>
    <n v="0"/>
    <n v="0"/>
    <n v="0"/>
    <n v="0"/>
    <n v="0"/>
    <n v="0"/>
    <n v="0"/>
    <n v="0"/>
    <n v="1"/>
    <n v="0"/>
    <n v="0"/>
    <n v="0"/>
    <n v="0"/>
    <n v="0"/>
  </r>
  <r>
    <x v="201"/>
    <x v="249"/>
    <x v="3"/>
    <n v="4"/>
    <n v="18000"/>
    <s v="신사우동"/>
    <n v="0"/>
    <n v="0"/>
    <n v="0"/>
    <n v="0"/>
    <n v="0"/>
    <n v="0"/>
    <n v="0"/>
    <n v="0"/>
    <n v="0"/>
    <n v="2"/>
    <n v="0"/>
    <n v="0"/>
    <n v="0"/>
    <n v="0"/>
    <n v="0"/>
    <n v="0"/>
    <n v="2"/>
    <n v="0"/>
    <n v="0"/>
    <n v="0"/>
    <n v="0"/>
  </r>
  <r>
    <x v="201"/>
    <x v="40"/>
    <x v="3"/>
    <n v="3"/>
    <n v="19600"/>
    <s v="교동"/>
    <n v="1"/>
    <n v="1"/>
    <n v="0"/>
    <n v="0"/>
    <n v="0"/>
    <n v="0"/>
    <n v="1"/>
    <n v="0"/>
    <n v="0"/>
    <n v="0"/>
    <n v="0"/>
    <n v="0"/>
    <n v="0"/>
    <n v="0"/>
    <n v="0"/>
    <n v="0"/>
    <n v="0"/>
    <n v="0"/>
    <n v="0"/>
    <n v="0"/>
    <n v="0"/>
  </r>
  <r>
    <x v="201"/>
    <x v="289"/>
    <x v="3"/>
    <n v="4"/>
    <n v="18500"/>
    <s v="효자 1동"/>
    <n v="0"/>
    <n v="0"/>
    <n v="0"/>
    <n v="0"/>
    <n v="0"/>
    <n v="0"/>
    <n v="1"/>
    <n v="0"/>
    <n v="2"/>
    <n v="0"/>
    <n v="0"/>
    <n v="0"/>
    <n v="0"/>
    <n v="1"/>
    <n v="0"/>
    <n v="0"/>
    <n v="0"/>
    <n v="0"/>
    <n v="0"/>
    <n v="0"/>
    <n v="0"/>
  </r>
  <r>
    <x v="201"/>
    <x v="181"/>
    <x v="3"/>
    <n v="5"/>
    <n v="22300"/>
    <s v="효자 1동"/>
    <n v="1"/>
    <n v="1"/>
    <n v="0"/>
    <n v="1"/>
    <n v="0"/>
    <n v="0"/>
    <n v="0"/>
    <n v="0"/>
    <n v="1"/>
    <n v="0"/>
    <n v="0"/>
    <n v="0"/>
    <n v="0"/>
    <n v="0"/>
    <n v="0"/>
    <n v="1"/>
    <n v="0"/>
    <n v="0"/>
    <n v="0"/>
    <n v="0"/>
    <n v="0"/>
  </r>
  <r>
    <x v="201"/>
    <x v="265"/>
    <x v="3"/>
    <n v="5"/>
    <n v="25400"/>
    <s v="효자 2동"/>
    <n v="3"/>
    <n v="0"/>
    <n v="0"/>
    <n v="0"/>
    <n v="0"/>
    <n v="0"/>
    <n v="0"/>
    <n v="0"/>
    <n v="0"/>
    <n v="1"/>
    <n v="0"/>
    <n v="0"/>
    <n v="0"/>
    <n v="0"/>
    <n v="0"/>
    <n v="0"/>
    <n v="0"/>
    <n v="1"/>
    <n v="0"/>
    <n v="0"/>
    <n v="0"/>
  </r>
  <r>
    <x v="201"/>
    <x v="8"/>
    <x v="3"/>
    <n v="3"/>
    <n v="16100"/>
    <s v="동면"/>
    <n v="2"/>
    <n v="0"/>
    <n v="0"/>
    <n v="0"/>
    <n v="0"/>
    <n v="0"/>
    <n v="0"/>
    <n v="0"/>
    <n v="0"/>
    <n v="0"/>
    <n v="0"/>
    <n v="0"/>
    <n v="0"/>
    <n v="0"/>
    <n v="0"/>
    <n v="0"/>
    <n v="0"/>
    <n v="1"/>
    <n v="0"/>
    <n v="0"/>
    <n v="0"/>
  </r>
  <r>
    <x v="201"/>
    <x v="0"/>
    <x v="3"/>
    <n v="4"/>
    <n v="18300"/>
    <s v="동면"/>
    <n v="1"/>
    <n v="2"/>
    <n v="0"/>
    <n v="0"/>
    <n v="0"/>
    <n v="0"/>
    <n v="0"/>
    <n v="0"/>
    <n v="0"/>
    <n v="0"/>
    <n v="0"/>
    <n v="0"/>
    <n v="0"/>
    <n v="0"/>
    <n v="0"/>
    <n v="1"/>
    <n v="0"/>
    <n v="0"/>
    <n v="0"/>
    <n v="0"/>
    <n v="0"/>
  </r>
  <r>
    <x v="201"/>
    <x v="361"/>
    <x v="3"/>
    <n v="3"/>
    <n v="14800"/>
    <s v="약사명동"/>
    <n v="3"/>
    <n v="0"/>
    <n v="0"/>
    <n v="0"/>
    <n v="0"/>
    <n v="0"/>
    <n v="0"/>
    <n v="0"/>
    <n v="0"/>
    <n v="0"/>
    <n v="0"/>
    <n v="0"/>
    <n v="0"/>
    <n v="0"/>
    <n v="0"/>
    <n v="0"/>
    <n v="0"/>
    <n v="0"/>
    <n v="0"/>
    <n v="0"/>
    <n v="0"/>
  </r>
  <r>
    <x v="202"/>
    <x v="79"/>
    <x v="4"/>
    <n v="5"/>
    <n v="21300"/>
    <s v="후평 2동"/>
    <n v="1"/>
    <n v="1"/>
    <n v="0"/>
    <n v="1"/>
    <n v="0"/>
    <n v="0"/>
    <n v="0"/>
    <n v="0"/>
    <n v="2"/>
    <n v="0"/>
    <n v="0"/>
    <n v="0"/>
    <n v="0"/>
    <n v="0"/>
    <n v="0"/>
    <n v="0"/>
    <n v="0"/>
    <n v="0"/>
    <n v="0"/>
    <n v="0"/>
    <n v="0"/>
  </r>
  <r>
    <x v="202"/>
    <x v="43"/>
    <x v="4"/>
    <n v="3"/>
    <n v="14800"/>
    <s v="후평 1동"/>
    <n v="1"/>
    <n v="0"/>
    <n v="0"/>
    <n v="0"/>
    <n v="1"/>
    <n v="0"/>
    <n v="1"/>
    <n v="0"/>
    <n v="0"/>
    <n v="0"/>
    <n v="0"/>
    <n v="0"/>
    <n v="0"/>
    <n v="0"/>
    <n v="0"/>
    <n v="0"/>
    <n v="0"/>
    <n v="0"/>
    <n v="0"/>
    <n v="0"/>
    <n v="0"/>
  </r>
  <r>
    <x v="202"/>
    <x v="54"/>
    <x v="4"/>
    <n v="4"/>
    <n v="20500"/>
    <s v="퇴계동"/>
    <n v="1"/>
    <n v="0"/>
    <n v="0"/>
    <n v="0"/>
    <n v="0"/>
    <n v="0"/>
    <n v="0"/>
    <n v="0"/>
    <n v="0"/>
    <n v="0"/>
    <n v="0"/>
    <n v="0"/>
    <n v="0"/>
    <n v="0"/>
    <n v="0"/>
    <n v="2"/>
    <n v="0"/>
    <n v="1"/>
    <n v="0"/>
    <n v="0"/>
    <n v="0"/>
  </r>
  <r>
    <x v="202"/>
    <x v="55"/>
    <x v="4"/>
    <n v="4"/>
    <n v="16000"/>
    <s v="후평 3동"/>
    <n v="0"/>
    <n v="1"/>
    <n v="1"/>
    <n v="0"/>
    <n v="0"/>
    <n v="0"/>
    <n v="1"/>
    <n v="0"/>
    <n v="0"/>
    <n v="0"/>
    <n v="0"/>
    <n v="0"/>
    <n v="0"/>
    <n v="0"/>
    <n v="0"/>
    <n v="0"/>
    <n v="0"/>
    <n v="1"/>
    <n v="0"/>
    <n v="0"/>
    <n v="0"/>
  </r>
  <r>
    <x v="202"/>
    <x v="47"/>
    <x v="4"/>
    <n v="3"/>
    <n v="15600"/>
    <s v="동면"/>
    <n v="2"/>
    <n v="0"/>
    <n v="0"/>
    <n v="1"/>
    <n v="0"/>
    <n v="0"/>
    <n v="0"/>
    <n v="0"/>
    <n v="0"/>
    <n v="0"/>
    <n v="0"/>
    <n v="0"/>
    <n v="0"/>
    <n v="0"/>
    <n v="0"/>
    <n v="0"/>
    <n v="0"/>
    <n v="0"/>
    <n v="0"/>
    <n v="0"/>
    <n v="0"/>
  </r>
  <r>
    <x v="202"/>
    <x v="183"/>
    <x v="4"/>
    <n v="4"/>
    <n v="19000"/>
    <s v="동면"/>
    <n v="0"/>
    <n v="1"/>
    <n v="0"/>
    <n v="0"/>
    <n v="0"/>
    <n v="0"/>
    <n v="1"/>
    <n v="0"/>
    <n v="0"/>
    <n v="0"/>
    <n v="0"/>
    <n v="0"/>
    <n v="2"/>
    <n v="0"/>
    <n v="0"/>
    <n v="0"/>
    <n v="0"/>
    <n v="0"/>
    <n v="0"/>
    <n v="0"/>
    <n v="0"/>
  </r>
  <r>
    <x v="202"/>
    <x v="128"/>
    <x v="4"/>
    <n v="4"/>
    <n v="18800"/>
    <s v="후평 3동"/>
    <n v="1"/>
    <n v="1"/>
    <n v="0"/>
    <n v="0"/>
    <n v="0"/>
    <n v="0"/>
    <n v="0"/>
    <n v="1"/>
    <n v="0"/>
    <n v="0"/>
    <n v="0"/>
    <n v="0"/>
    <n v="1"/>
    <n v="0"/>
    <n v="0"/>
    <n v="0"/>
    <n v="0"/>
    <n v="0"/>
    <n v="0"/>
    <n v="0"/>
    <n v="0"/>
  </r>
  <r>
    <x v="202"/>
    <x v="50"/>
    <x v="4"/>
    <n v="4"/>
    <n v="18000"/>
    <s v="소양동"/>
    <n v="0"/>
    <n v="1"/>
    <n v="0"/>
    <n v="0"/>
    <n v="0"/>
    <n v="0"/>
    <n v="2"/>
    <n v="0"/>
    <n v="1"/>
    <n v="0"/>
    <n v="0"/>
    <n v="0"/>
    <n v="0"/>
    <n v="0"/>
    <n v="0"/>
    <n v="0"/>
    <n v="0"/>
    <n v="0"/>
    <n v="0"/>
    <n v="0"/>
    <n v="0"/>
  </r>
  <r>
    <x v="203"/>
    <x v="143"/>
    <x v="5"/>
    <n v="6"/>
    <n v="28600"/>
    <s v="동면"/>
    <n v="2"/>
    <n v="1"/>
    <n v="0"/>
    <n v="0"/>
    <n v="0"/>
    <n v="1"/>
    <n v="0"/>
    <n v="0"/>
    <n v="0"/>
    <n v="0"/>
    <n v="0"/>
    <n v="0"/>
    <n v="1"/>
    <n v="0"/>
    <n v="0"/>
    <n v="0"/>
    <n v="0"/>
    <n v="1"/>
    <n v="0"/>
    <n v="0"/>
    <n v="0"/>
  </r>
  <r>
    <x v="203"/>
    <x v="285"/>
    <x v="5"/>
    <n v="6"/>
    <n v="24300"/>
    <s v="동면"/>
    <n v="1"/>
    <n v="1"/>
    <n v="0"/>
    <n v="0"/>
    <n v="1"/>
    <n v="0"/>
    <n v="0"/>
    <n v="0"/>
    <n v="1"/>
    <n v="0"/>
    <n v="1"/>
    <n v="0"/>
    <n v="0"/>
    <n v="0"/>
    <n v="0"/>
    <n v="0"/>
    <n v="1"/>
    <n v="0"/>
    <n v="0"/>
    <n v="0"/>
    <n v="0"/>
  </r>
  <r>
    <x v="203"/>
    <x v="200"/>
    <x v="5"/>
    <n v="3"/>
    <n v="16000"/>
    <s v="퇴계동"/>
    <n v="1"/>
    <n v="0"/>
    <n v="0"/>
    <n v="0"/>
    <n v="0"/>
    <n v="0"/>
    <n v="1"/>
    <n v="0"/>
    <n v="0"/>
    <n v="1"/>
    <n v="0"/>
    <n v="0"/>
    <n v="0"/>
    <n v="0"/>
    <n v="0"/>
    <n v="0"/>
    <n v="0"/>
    <n v="0"/>
    <n v="0"/>
    <n v="0"/>
    <n v="0"/>
  </r>
  <r>
    <x v="203"/>
    <x v="70"/>
    <x v="5"/>
    <n v="6"/>
    <n v="27100"/>
    <s v="동면"/>
    <n v="2"/>
    <n v="1"/>
    <n v="0"/>
    <n v="0"/>
    <n v="1"/>
    <n v="0"/>
    <n v="1"/>
    <n v="1"/>
    <n v="0"/>
    <n v="0"/>
    <n v="0"/>
    <n v="0"/>
    <n v="0"/>
    <n v="0"/>
    <n v="0"/>
    <n v="0"/>
    <n v="0"/>
    <n v="0"/>
    <n v="0"/>
    <n v="0"/>
    <n v="0"/>
  </r>
  <r>
    <x v="203"/>
    <x v="202"/>
    <x v="5"/>
    <n v="6"/>
    <n v="26100"/>
    <s v="근화동"/>
    <n v="3"/>
    <n v="1"/>
    <n v="1"/>
    <n v="0"/>
    <n v="0"/>
    <n v="0"/>
    <n v="0"/>
    <n v="0"/>
    <n v="0"/>
    <n v="0"/>
    <n v="0"/>
    <n v="0"/>
    <n v="1"/>
    <n v="0"/>
    <n v="0"/>
    <n v="0"/>
    <n v="0"/>
    <n v="0"/>
    <n v="0"/>
    <n v="0"/>
    <n v="0"/>
  </r>
  <r>
    <x v="203"/>
    <x v="274"/>
    <x v="5"/>
    <n v="3"/>
    <n v="16100"/>
    <s v="동면"/>
    <n v="2"/>
    <n v="0"/>
    <n v="0"/>
    <n v="0"/>
    <n v="0"/>
    <n v="0"/>
    <n v="0"/>
    <n v="0"/>
    <n v="0"/>
    <n v="0"/>
    <n v="0"/>
    <n v="0"/>
    <n v="0"/>
    <n v="0"/>
    <n v="0"/>
    <n v="0"/>
    <n v="0"/>
    <n v="0"/>
    <n v="1"/>
    <n v="0"/>
    <n v="0"/>
  </r>
  <r>
    <x v="203"/>
    <x v="97"/>
    <x v="5"/>
    <n v="5"/>
    <n v="22100"/>
    <s v="약사명동"/>
    <n v="2"/>
    <n v="2"/>
    <n v="0"/>
    <n v="0"/>
    <n v="1"/>
    <n v="0"/>
    <n v="0"/>
    <n v="0"/>
    <n v="0"/>
    <n v="0"/>
    <n v="0"/>
    <n v="0"/>
    <n v="0"/>
    <n v="0"/>
    <n v="0"/>
    <n v="0"/>
    <n v="0"/>
    <n v="0"/>
    <n v="0"/>
    <n v="0"/>
    <n v="0"/>
  </r>
  <r>
    <x v="203"/>
    <x v="277"/>
    <x v="5"/>
    <n v="6"/>
    <n v="25300"/>
    <s v="근화동"/>
    <n v="1"/>
    <n v="1"/>
    <n v="0"/>
    <n v="0"/>
    <n v="3"/>
    <n v="0"/>
    <n v="0"/>
    <n v="0"/>
    <n v="1"/>
    <n v="0"/>
    <n v="0"/>
    <n v="0"/>
    <n v="0"/>
    <n v="0"/>
    <n v="0"/>
    <n v="0"/>
    <n v="0"/>
    <n v="0"/>
    <n v="0"/>
    <n v="0"/>
    <n v="0"/>
  </r>
  <r>
    <x v="203"/>
    <x v="168"/>
    <x v="5"/>
    <n v="4"/>
    <n v="19000"/>
    <s v="후평 3동"/>
    <n v="0"/>
    <n v="0"/>
    <n v="0"/>
    <n v="0"/>
    <n v="0"/>
    <n v="0"/>
    <n v="0"/>
    <n v="0"/>
    <n v="1"/>
    <n v="0"/>
    <n v="0"/>
    <n v="0"/>
    <n v="3"/>
    <n v="0"/>
    <n v="0"/>
    <n v="0"/>
    <n v="0"/>
    <n v="0"/>
    <n v="0"/>
    <n v="0"/>
    <n v="0"/>
  </r>
  <r>
    <x v="204"/>
    <x v="114"/>
    <x v="0"/>
    <n v="5"/>
    <n v="22800"/>
    <s v="강남동"/>
    <n v="1"/>
    <n v="0"/>
    <n v="0"/>
    <n v="0"/>
    <n v="1"/>
    <n v="1"/>
    <n v="0"/>
    <n v="0"/>
    <n v="2"/>
    <n v="0"/>
    <n v="0"/>
    <n v="0"/>
    <n v="0"/>
    <n v="0"/>
    <n v="0"/>
    <n v="0"/>
    <n v="0"/>
    <n v="0"/>
    <n v="0"/>
    <n v="0"/>
    <n v="0"/>
  </r>
  <r>
    <x v="204"/>
    <x v="124"/>
    <x v="0"/>
    <n v="7"/>
    <n v="34100"/>
    <s v="퇴계동"/>
    <n v="2"/>
    <n v="1"/>
    <n v="0"/>
    <n v="0"/>
    <n v="0"/>
    <n v="0"/>
    <n v="2"/>
    <n v="0"/>
    <n v="0"/>
    <n v="0"/>
    <n v="0"/>
    <n v="0"/>
    <n v="1"/>
    <n v="0"/>
    <n v="0"/>
    <n v="1"/>
    <n v="0"/>
    <n v="0"/>
    <n v="0"/>
    <n v="0"/>
    <n v="0"/>
  </r>
  <r>
    <x v="204"/>
    <x v="80"/>
    <x v="0"/>
    <n v="4"/>
    <n v="18000"/>
    <s v="동면"/>
    <n v="0"/>
    <n v="1"/>
    <n v="0"/>
    <n v="0"/>
    <n v="0"/>
    <n v="0"/>
    <n v="1"/>
    <n v="0"/>
    <n v="1"/>
    <n v="0"/>
    <n v="0"/>
    <n v="0"/>
    <n v="0"/>
    <n v="0"/>
    <n v="0"/>
    <n v="1"/>
    <n v="0"/>
    <n v="0"/>
    <n v="0"/>
    <n v="0"/>
    <n v="0"/>
  </r>
  <r>
    <x v="204"/>
    <x v="43"/>
    <x v="0"/>
    <n v="6"/>
    <n v="27800"/>
    <s v="소양동"/>
    <n v="1"/>
    <n v="1"/>
    <n v="0"/>
    <n v="1"/>
    <n v="0"/>
    <n v="0"/>
    <n v="0"/>
    <n v="0"/>
    <n v="0"/>
    <n v="0"/>
    <n v="0"/>
    <n v="0"/>
    <n v="0"/>
    <n v="0"/>
    <n v="0"/>
    <n v="1"/>
    <n v="0"/>
    <n v="2"/>
    <n v="0"/>
    <n v="0"/>
    <n v="0"/>
  </r>
  <r>
    <x v="204"/>
    <x v="20"/>
    <x v="0"/>
    <n v="4"/>
    <n v="17300"/>
    <s v="소양동"/>
    <n v="1"/>
    <n v="1"/>
    <n v="0"/>
    <n v="0"/>
    <n v="1"/>
    <n v="0"/>
    <n v="0"/>
    <n v="0"/>
    <n v="1"/>
    <n v="0"/>
    <n v="0"/>
    <n v="0"/>
    <n v="0"/>
    <n v="0"/>
    <n v="0"/>
    <n v="0"/>
    <n v="0"/>
    <n v="0"/>
    <n v="0"/>
    <n v="0"/>
    <n v="0"/>
  </r>
  <r>
    <x v="204"/>
    <x v="203"/>
    <x v="0"/>
    <n v="5"/>
    <n v="20800"/>
    <s v="조운동"/>
    <n v="1"/>
    <n v="0"/>
    <n v="0"/>
    <n v="0"/>
    <n v="1"/>
    <n v="1"/>
    <n v="0"/>
    <n v="0"/>
    <n v="1"/>
    <n v="0"/>
    <n v="0"/>
    <n v="0"/>
    <n v="0"/>
    <n v="0"/>
    <n v="0"/>
    <n v="0"/>
    <n v="1"/>
    <n v="0"/>
    <n v="0"/>
    <n v="0"/>
    <n v="0"/>
  </r>
  <r>
    <x v="204"/>
    <x v="249"/>
    <x v="0"/>
    <n v="5"/>
    <n v="25100"/>
    <s v="석사동"/>
    <n v="2"/>
    <n v="1"/>
    <n v="0"/>
    <n v="0"/>
    <n v="0"/>
    <n v="0"/>
    <n v="2"/>
    <n v="0"/>
    <n v="0"/>
    <n v="0"/>
    <n v="0"/>
    <n v="0"/>
    <n v="0"/>
    <n v="0"/>
    <n v="0"/>
    <n v="0"/>
    <n v="0"/>
    <n v="0"/>
    <n v="0"/>
    <n v="0"/>
    <n v="0"/>
  </r>
  <r>
    <x v="204"/>
    <x v="41"/>
    <x v="0"/>
    <n v="11"/>
    <n v="47000"/>
    <s v="후평 1동"/>
    <n v="7"/>
    <n v="2"/>
    <n v="1"/>
    <n v="0"/>
    <n v="0"/>
    <n v="0"/>
    <n v="0"/>
    <n v="0"/>
    <n v="0"/>
    <n v="0"/>
    <n v="0"/>
    <n v="0"/>
    <n v="0"/>
    <n v="0"/>
    <n v="0"/>
    <n v="1"/>
    <n v="0"/>
    <n v="0"/>
    <n v="0"/>
    <n v="0"/>
    <n v="0"/>
  </r>
  <r>
    <x v="204"/>
    <x v="284"/>
    <x v="0"/>
    <n v="3"/>
    <n v="16100"/>
    <s v="석사동"/>
    <n v="1"/>
    <n v="0"/>
    <n v="0"/>
    <n v="0"/>
    <n v="0"/>
    <n v="0"/>
    <n v="1"/>
    <n v="0"/>
    <n v="0"/>
    <n v="0"/>
    <n v="0"/>
    <n v="1"/>
    <n v="0"/>
    <n v="0"/>
    <n v="0"/>
    <n v="0"/>
    <n v="0"/>
    <n v="0"/>
    <n v="0"/>
    <n v="0"/>
    <n v="0"/>
  </r>
  <r>
    <x v="204"/>
    <x v="275"/>
    <x v="0"/>
    <n v="5"/>
    <n v="22800"/>
    <s v="동면"/>
    <n v="1"/>
    <n v="0"/>
    <n v="0"/>
    <n v="0"/>
    <n v="0"/>
    <n v="1"/>
    <n v="1"/>
    <n v="0"/>
    <n v="0"/>
    <n v="0"/>
    <n v="0"/>
    <n v="0"/>
    <n v="0"/>
    <n v="0"/>
    <n v="0"/>
    <n v="1"/>
    <n v="1"/>
    <n v="0"/>
    <n v="0"/>
    <n v="0"/>
    <n v="0"/>
  </r>
  <r>
    <x v="205"/>
    <x v="165"/>
    <x v="1"/>
    <n v="5"/>
    <n v="23800"/>
    <s v="석사동"/>
    <n v="1"/>
    <n v="0"/>
    <n v="0"/>
    <n v="0"/>
    <n v="1"/>
    <n v="0"/>
    <n v="1"/>
    <n v="0"/>
    <n v="1"/>
    <n v="0"/>
    <n v="0"/>
    <n v="0"/>
    <n v="0"/>
    <n v="0"/>
    <n v="0"/>
    <n v="1"/>
    <n v="0"/>
    <n v="0"/>
    <n v="0"/>
    <n v="0"/>
    <n v="0"/>
  </r>
  <r>
    <x v="205"/>
    <x v="140"/>
    <x v="1"/>
    <n v="4"/>
    <n v="21600"/>
    <s v="동내면"/>
    <n v="2"/>
    <n v="0"/>
    <n v="0"/>
    <n v="0"/>
    <n v="0"/>
    <n v="0"/>
    <n v="2"/>
    <n v="0"/>
    <n v="0"/>
    <n v="0"/>
    <n v="0"/>
    <n v="0"/>
    <n v="0"/>
    <n v="0"/>
    <n v="0"/>
    <n v="0"/>
    <n v="0"/>
    <n v="0"/>
    <n v="0"/>
    <n v="0"/>
    <n v="0"/>
  </r>
  <r>
    <x v="205"/>
    <x v="45"/>
    <x v="1"/>
    <n v="3"/>
    <n v="14800"/>
    <s v="동면"/>
    <n v="1"/>
    <n v="0"/>
    <n v="0"/>
    <n v="0"/>
    <n v="0"/>
    <n v="0"/>
    <n v="0"/>
    <n v="0"/>
    <n v="1"/>
    <n v="0"/>
    <n v="1"/>
    <n v="0"/>
    <n v="0"/>
    <n v="0"/>
    <n v="0"/>
    <n v="0"/>
    <n v="0"/>
    <n v="0"/>
    <n v="0"/>
    <n v="0"/>
    <n v="0"/>
  </r>
  <r>
    <x v="205"/>
    <x v="134"/>
    <x v="1"/>
    <n v="3"/>
    <n v="14800"/>
    <s v="후평 3동"/>
    <n v="1"/>
    <n v="1"/>
    <n v="0"/>
    <n v="0"/>
    <n v="0"/>
    <n v="0"/>
    <n v="1"/>
    <n v="0"/>
    <n v="0"/>
    <n v="0"/>
    <n v="0"/>
    <n v="0"/>
    <n v="0"/>
    <n v="0"/>
    <n v="0"/>
    <n v="0"/>
    <n v="0"/>
    <n v="0"/>
    <n v="0"/>
    <n v="0"/>
    <n v="0"/>
  </r>
  <r>
    <x v="205"/>
    <x v="72"/>
    <x v="1"/>
    <n v="4"/>
    <n v="18800"/>
    <s v="후평 1동"/>
    <n v="0"/>
    <n v="1"/>
    <n v="0"/>
    <n v="0"/>
    <n v="0"/>
    <n v="0"/>
    <n v="1"/>
    <n v="0"/>
    <n v="0"/>
    <n v="0"/>
    <n v="0"/>
    <n v="1"/>
    <n v="0"/>
    <n v="1"/>
    <n v="0"/>
    <n v="0"/>
    <n v="0"/>
    <n v="0"/>
    <n v="0"/>
    <n v="0"/>
    <n v="0"/>
  </r>
  <r>
    <x v="205"/>
    <x v="269"/>
    <x v="1"/>
    <n v="5"/>
    <n v="25100"/>
    <s v="석사동"/>
    <n v="2"/>
    <n v="0"/>
    <n v="0"/>
    <n v="0"/>
    <n v="1"/>
    <n v="0"/>
    <n v="1"/>
    <n v="0"/>
    <n v="0"/>
    <n v="0"/>
    <n v="0"/>
    <n v="0"/>
    <n v="0"/>
    <n v="0"/>
    <n v="0"/>
    <n v="1"/>
    <n v="0"/>
    <n v="0"/>
    <n v="0"/>
    <n v="0"/>
    <n v="0"/>
  </r>
  <r>
    <x v="205"/>
    <x v="192"/>
    <x v="1"/>
    <n v="3"/>
    <n v="15300"/>
    <s v="소양동"/>
    <n v="2"/>
    <n v="0"/>
    <n v="0"/>
    <n v="0"/>
    <n v="0"/>
    <n v="0"/>
    <n v="0"/>
    <n v="0"/>
    <n v="0"/>
    <n v="0"/>
    <n v="0"/>
    <n v="0"/>
    <n v="0"/>
    <n v="0"/>
    <n v="0"/>
    <n v="1"/>
    <n v="0"/>
    <n v="0"/>
    <n v="0"/>
    <n v="0"/>
    <n v="0"/>
  </r>
  <r>
    <x v="205"/>
    <x v="289"/>
    <x v="1"/>
    <n v="3"/>
    <n v="15300"/>
    <s v="후평 3동"/>
    <n v="1"/>
    <n v="0"/>
    <n v="0"/>
    <n v="1"/>
    <n v="0"/>
    <n v="0"/>
    <n v="1"/>
    <n v="0"/>
    <n v="0"/>
    <n v="0"/>
    <n v="0"/>
    <n v="0"/>
    <n v="0"/>
    <n v="0"/>
    <n v="0"/>
    <n v="0"/>
    <n v="0"/>
    <n v="0"/>
    <n v="0"/>
    <n v="0"/>
    <n v="0"/>
  </r>
  <r>
    <x v="205"/>
    <x v="251"/>
    <x v="1"/>
    <n v="5"/>
    <n v="22800"/>
    <s v="퇴계동"/>
    <n v="1"/>
    <n v="0"/>
    <n v="0"/>
    <n v="0"/>
    <n v="3"/>
    <n v="0"/>
    <n v="0"/>
    <n v="0"/>
    <n v="0"/>
    <n v="0"/>
    <n v="0"/>
    <n v="0"/>
    <n v="0"/>
    <n v="0"/>
    <n v="0"/>
    <n v="1"/>
    <n v="0"/>
    <n v="0"/>
    <n v="0"/>
    <n v="0"/>
    <n v="0"/>
  </r>
  <r>
    <x v="205"/>
    <x v="346"/>
    <x v="1"/>
    <n v="3"/>
    <n v="15100"/>
    <s v="동면"/>
    <n v="1"/>
    <n v="0"/>
    <n v="0"/>
    <n v="0"/>
    <n v="0"/>
    <n v="0"/>
    <n v="0"/>
    <n v="0"/>
    <n v="0"/>
    <n v="0"/>
    <n v="0"/>
    <n v="1"/>
    <n v="0"/>
    <n v="0"/>
    <n v="0"/>
    <n v="0"/>
    <n v="0"/>
    <n v="1"/>
    <n v="0"/>
    <n v="0"/>
    <n v="0"/>
  </r>
  <r>
    <x v="205"/>
    <x v="314"/>
    <x v="1"/>
    <n v="4"/>
    <n v="19600"/>
    <s v="조운동"/>
    <n v="2"/>
    <n v="0"/>
    <n v="0"/>
    <n v="0"/>
    <n v="1"/>
    <n v="0"/>
    <n v="0"/>
    <n v="0"/>
    <n v="0"/>
    <n v="0"/>
    <n v="0"/>
    <n v="0"/>
    <n v="0"/>
    <n v="0"/>
    <n v="0"/>
    <n v="1"/>
    <n v="0"/>
    <n v="0"/>
    <n v="0"/>
    <n v="0"/>
    <n v="0"/>
  </r>
  <r>
    <x v="205"/>
    <x v="336"/>
    <x v="1"/>
    <n v="3"/>
    <n v="17100"/>
    <s v="근화동"/>
    <n v="2"/>
    <n v="0"/>
    <n v="0"/>
    <n v="0"/>
    <n v="0"/>
    <n v="0"/>
    <n v="0"/>
    <n v="0"/>
    <n v="0"/>
    <n v="0"/>
    <n v="0"/>
    <n v="0"/>
    <n v="0"/>
    <n v="0"/>
    <n v="0"/>
    <n v="1"/>
    <n v="0"/>
    <n v="0"/>
    <n v="0"/>
    <n v="0"/>
    <n v="0"/>
  </r>
  <r>
    <x v="206"/>
    <x v="114"/>
    <x v="2"/>
    <n v="3"/>
    <n v="15100"/>
    <s v="동면"/>
    <n v="1"/>
    <n v="0"/>
    <n v="0"/>
    <n v="0"/>
    <n v="0"/>
    <n v="0"/>
    <n v="1"/>
    <n v="0"/>
    <n v="0"/>
    <n v="0"/>
    <n v="0"/>
    <n v="1"/>
    <n v="0"/>
    <n v="0"/>
    <n v="0"/>
    <n v="0"/>
    <n v="0"/>
    <n v="0"/>
    <n v="0"/>
    <n v="0"/>
    <n v="0"/>
  </r>
  <r>
    <x v="206"/>
    <x v="136"/>
    <x v="2"/>
    <n v="6"/>
    <n v="28300"/>
    <s v="석사동"/>
    <n v="1"/>
    <n v="0"/>
    <n v="0"/>
    <n v="0"/>
    <n v="0"/>
    <n v="0"/>
    <n v="2"/>
    <n v="0"/>
    <n v="0"/>
    <n v="0"/>
    <n v="0"/>
    <n v="0"/>
    <n v="2"/>
    <n v="0"/>
    <n v="0"/>
    <n v="0"/>
    <n v="1"/>
    <n v="0"/>
    <n v="0"/>
    <n v="0"/>
    <n v="0"/>
  </r>
  <r>
    <x v="206"/>
    <x v="61"/>
    <x v="2"/>
    <n v="4"/>
    <n v="15300"/>
    <s v="후평 2동"/>
    <n v="1"/>
    <n v="0"/>
    <n v="0"/>
    <n v="0"/>
    <n v="0"/>
    <n v="0"/>
    <n v="0"/>
    <n v="0"/>
    <n v="1"/>
    <n v="0"/>
    <n v="0"/>
    <n v="0"/>
    <n v="0"/>
    <n v="0"/>
    <n v="0"/>
    <n v="0"/>
    <n v="2"/>
    <n v="0"/>
    <n v="0"/>
    <n v="0"/>
    <n v="0"/>
  </r>
  <r>
    <x v="206"/>
    <x v="20"/>
    <x v="2"/>
    <n v="4"/>
    <n v="18000"/>
    <s v="퇴계동"/>
    <n v="1"/>
    <n v="0"/>
    <n v="0"/>
    <n v="0"/>
    <n v="0"/>
    <n v="0"/>
    <n v="0"/>
    <n v="1"/>
    <n v="0"/>
    <n v="0"/>
    <n v="0"/>
    <n v="0"/>
    <n v="1"/>
    <n v="0"/>
    <n v="0"/>
    <n v="0"/>
    <n v="1"/>
    <n v="0"/>
    <n v="0"/>
    <n v="0"/>
    <n v="0"/>
  </r>
  <r>
    <x v="206"/>
    <x v="103"/>
    <x v="2"/>
    <n v="4"/>
    <n v="19000"/>
    <s v="퇴계동"/>
    <n v="0"/>
    <n v="2"/>
    <n v="0"/>
    <n v="0"/>
    <n v="0"/>
    <n v="0"/>
    <n v="1"/>
    <n v="0"/>
    <n v="0"/>
    <n v="1"/>
    <n v="0"/>
    <n v="0"/>
    <n v="0"/>
    <n v="0"/>
    <n v="0"/>
    <n v="0"/>
    <n v="0"/>
    <n v="0"/>
    <n v="0"/>
    <n v="0"/>
    <n v="0"/>
  </r>
  <r>
    <x v="206"/>
    <x v="178"/>
    <x v="2"/>
    <n v="4"/>
    <n v="17500"/>
    <s v="동면"/>
    <n v="0"/>
    <n v="1"/>
    <n v="0"/>
    <n v="0"/>
    <n v="0"/>
    <n v="0"/>
    <n v="1"/>
    <n v="1"/>
    <n v="1"/>
    <n v="0"/>
    <n v="0"/>
    <n v="0"/>
    <n v="0"/>
    <n v="0"/>
    <n v="0"/>
    <n v="0"/>
    <n v="0"/>
    <n v="0"/>
    <n v="0"/>
    <n v="0"/>
    <n v="0"/>
  </r>
  <r>
    <x v="206"/>
    <x v="15"/>
    <x v="2"/>
    <n v="3"/>
    <n v="14500"/>
    <s v="후평 2동"/>
    <n v="0"/>
    <n v="1"/>
    <n v="0"/>
    <n v="0"/>
    <n v="0"/>
    <n v="1"/>
    <n v="0"/>
    <n v="0"/>
    <n v="0"/>
    <n v="0"/>
    <n v="0"/>
    <n v="0"/>
    <n v="0"/>
    <n v="0"/>
    <n v="0"/>
    <n v="1"/>
    <n v="0"/>
    <n v="0"/>
    <n v="0"/>
    <n v="0"/>
    <n v="0"/>
  </r>
  <r>
    <x v="206"/>
    <x v="195"/>
    <x v="2"/>
    <n v="4"/>
    <n v="15800"/>
    <s v="후평 1동"/>
    <n v="1"/>
    <n v="1"/>
    <n v="1"/>
    <n v="1"/>
    <n v="0"/>
    <n v="0"/>
    <n v="0"/>
    <n v="0"/>
    <n v="0"/>
    <n v="0"/>
    <n v="0"/>
    <n v="0"/>
    <n v="0"/>
    <n v="0"/>
    <n v="0"/>
    <n v="0"/>
    <n v="0"/>
    <n v="0"/>
    <n v="0"/>
    <n v="0"/>
    <n v="0"/>
  </r>
  <r>
    <x v="206"/>
    <x v="271"/>
    <x v="2"/>
    <n v="5"/>
    <n v="21800"/>
    <s v="후평 2동"/>
    <n v="1"/>
    <n v="1"/>
    <n v="0"/>
    <n v="0"/>
    <n v="1"/>
    <n v="0"/>
    <n v="1"/>
    <n v="0"/>
    <n v="1"/>
    <n v="0"/>
    <n v="0"/>
    <n v="0"/>
    <n v="0"/>
    <n v="0"/>
    <n v="0"/>
    <n v="0"/>
    <n v="0"/>
    <n v="0"/>
    <n v="0"/>
    <n v="0"/>
    <n v="0"/>
  </r>
  <r>
    <x v="206"/>
    <x v="155"/>
    <x v="2"/>
    <n v="3"/>
    <n v="15300"/>
    <s v="효자 3동"/>
    <n v="1"/>
    <n v="0"/>
    <n v="0"/>
    <n v="1"/>
    <n v="0"/>
    <n v="0"/>
    <n v="0"/>
    <n v="0"/>
    <n v="0"/>
    <n v="0"/>
    <n v="0"/>
    <n v="0"/>
    <n v="0"/>
    <n v="0"/>
    <n v="0"/>
    <n v="0"/>
    <n v="0"/>
    <n v="0"/>
    <n v="1"/>
    <n v="0"/>
    <n v="0"/>
  </r>
  <r>
    <x v="206"/>
    <x v="315"/>
    <x v="2"/>
    <n v="3"/>
    <n v="16100"/>
    <s v="후평 3동"/>
    <n v="2"/>
    <n v="0"/>
    <n v="0"/>
    <n v="0"/>
    <n v="0"/>
    <n v="0"/>
    <n v="0"/>
    <n v="0"/>
    <n v="0"/>
    <n v="0"/>
    <n v="0"/>
    <n v="0"/>
    <n v="0"/>
    <n v="0"/>
    <n v="0"/>
    <n v="1"/>
    <n v="0"/>
    <n v="0"/>
    <n v="0"/>
    <n v="0"/>
    <n v="0"/>
  </r>
  <r>
    <x v="206"/>
    <x v="58"/>
    <x v="2"/>
    <n v="3"/>
    <n v="15800"/>
    <s v="동면"/>
    <n v="1"/>
    <n v="0"/>
    <n v="0"/>
    <n v="0"/>
    <n v="0"/>
    <n v="0"/>
    <n v="0"/>
    <n v="0"/>
    <n v="0"/>
    <n v="0"/>
    <n v="0"/>
    <n v="0"/>
    <n v="0"/>
    <n v="0"/>
    <n v="0"/>
    <n v="2"/>
    <n v="0"/>
    <n v="0"/>
    <n v="0"/>
    <n v="0"/>
    <n v="0"/>
  </r>
  <r>
    <x v="207"/>
    <x v="199"/>
    <x v="3"/>
    <n v="4"/>
    <n v="19300"/>
    <s v="효자 1동"/>
    <n v="1"/>
    <n v="1"/>
    <n v="0"/>
    <n v="0"/>
    <n v="0"/>
    <n v="0"/>
    <n v="1"/>
    <n v="0"/>
    <n v="0"/>
    <n v="0"/>
    <n v="0"/>
    <n v="0"/>
    <n v="0"/>
    <n v="0"/>
    <n v="0"/>
    <n v="1"/>
    <n v="0"/>
    <n v="0"/>
    <n v="0"/>
    <n v="0"/>
    <n v="0"/>
  </r>
  <r>
    <x v="207"/>
    <x v="33"/>
    <x v="3"/>
    <n v="3"/>
    <n v="14300"/>
    <s v="효자 1동"/>
    <n v="1"/>
    <n v="0"/>
    <n v="0"/>
    <n v="0"/>
    <n v="0"/>
    <n v="0"/>
    <n v="0"/>
    <n v="1"/>
    <n v="1"/>
    <n v="0"/>
    <n v="0"/>
    <n v="0"/>
    <n v="0"/>
    <n v="0"/>
    <n v="0"/>
    <n v="0"/>
    <n v="0"/>
    <n v="0"/>
    <n v="0"/>
    <n v="0"/>
    <n v="0"/>
  </r>
  <r>
    <x v="207"/>
    <x v="35"/>
    <x v="3"/>
    <n v="4"/>
    <n v="18600"/>
    <s v="후평 2동"/>
    <n v="1"/>
    <n v="0"/>
    <n v="0"/>
    <n v="0"/>
    <n v="0"/>
    <n v="0"/>
    <n v="0"/>
    <n v="0"/>
    <n v="1"/>
    <n v="0"/>
    <n v="0"/>
    <n v="1"/>
    <n v="1"/>
    <n v="0"/>
    <n v="0"/>
    <n v="0"/>
    <n v="0"/>
    <n v="0"/>
    <n v="0"/>
    <n v="0"/>
    <n v="0"/>
  </r>
  <r>
    <x v="207"/>
    <x v="150"/>
    <x v="3"/>
    <n v="5"/>
    <n v="20500"/>
    <s v="동면"/>
    <n v="0"/>
    <n v="2"/>
    <n v="0"/>
    <n v="0"/>
    <n v="2"/>
    <n v="0"/>
    <n v="1"/>
    <n v="0"/>
    <n v="0"/>
    <n v="0"/>
    <n v="0"/>
    <n v="0"/>
    <n v="0"/>
    <n v="0"/>
    <n v="0"/>
    <n v="0"/>
    <n v="0"/>
    <n v="0"/>
    <n v="0"/>
    <n v="0"/>
    <n v="0"/>
  </r>
  <r>
    <x v="207"/>
    <x v="72"/>
    <x v="3"/>
    <n v="3"/>
    <n v="15600"/>
    <s v="효자 2동"/>
    <n v="2"/>
    <n v="0"/>
    <n v="0"/>
    <n v="0"/>
    <n v="0"/>
    <n v="0"/>
    <n v="0"/>
    <n v="1"/>
    <n v="0"/>
    <n v="0"/>
    <n v="0"/>
    <n v="0"/>
    <n v="0"/>
    <n v="0"/>
    <n v="0"/>
    <n v="0"/>
    <n v="0"/>
    <n v="0"/>
    <n v="0"/>
    <n v="0"/>
    <n v="0"/>
  </r>
  <r>
    <x v="207"/>
    <x v="179"/>
    <x v="3"/>
    <n v="3"/>
    <n v="15000"/>
    <s v="후평 2동"/>
    <n v="0"/>
    <n v="0"/>
    <n v="0"/>
    <n v="0"/>
    <n v="0"/>
    <n v="0"/>
    <n v="1"/>
    <n v="1"/>
    <n v="0"/>
    <n v="0"/>
    <n v="1"/>
    <n v="0"/>
    <n v="0"/>
    <n v="0"/>
    <n v="0"/>
    <n v="0"/>
    <n v="0"/>
    <n v="0"/>
    <n v="0"/>
    <n v="0"/>
    <n v="0"/>
  </r>
  <r>
    <x v="207"/>
    <x v="40"/>
    <x v="3"/>
    <n v="3"/>
    <n v="14800"/>
    <s v="동면"/>
    <n v="1"/>
    <n v="1"/>
    <n v="0"/>
    <n v="0"/>
    <n v="0"/>
    <n v="0"/>
    <n v="1"/>
    <n v="0"/>
    <n v="0"/>
    <n v="0"/>
    <n v="0"/>
    <n v="0"/>
    <n v="0"/>
    <n v="0"/>
    <n v="0"/>
    <n v="0"/>
    <n v="0"/>
    <n v="0"/>
    <n v="0"/>
    <n v="0"/>
    <n v="0"/>
  </r>
  <r>
    <x v="207"/>
    <x v="49"/>
    <x v="3"/>
    <n v="6"/>
    <n v="28000"/>
    <s v="후평 1동"/>
    <n v="0"/>
    <n v="0"/>
    <n v="0"/>
    <n v="0"/>
    <n v="1"/>
    <n v="1"/>
    <n v="0"/>
    <n v="0"/>
    <n v="0"/>
    <n v="0"/>
    <n v="3"/>
    <n v="0"/>
    <n v="1"/>
    <n v="0"/>
    <n v="0"/>
    <n v="0"/>
    <n v="0"/>
    <n v="0"/>
    <n v="0"/>
    <n v="0"/>
    <n v="0"/>
  </r>
  <r>
    <x v="207"/>
    <x v="50"/>
    <x v="3"/>
    <n v="3"/>
    <n v="15000"/>
    <s v="후평 2동"/>
    <n v="0"/>
    <n v="0"/>
    <n v="0"/>
    <n v="0"/>
    <n v="0"/>
    <n v="0"/>
    <n v="1"/>
    <n v="1"/>
    <n v="0"/>
    <n v="0"/>
    <n v="1"/>
    <n v="0"/>
    <n v="0"/>
    <n v="0"/>
    <n v="0"/>
    <n v="0"/>
    <n v="0"/>
    <n v="0"/>
    <n v="0"/>
    <n v="0"/>
    <n v="0"/>
  </r>
  <r>
    <x v="207"/>
    <x v="181"/>
    <x v="3"/>
    <n v="6"/>
    <n v="25000"/>
    <s v="소양동"/>
    <n v="0"/>
    <n v="1"/>
    <n v="0"/>
    <n v="0"/>
    <n v="1"/>
    <n v="0"/>
    <n v="0"/>
    <n v="0"/>
    <n v="2"/>
    <n v="2"/>
    <n v="0"/>
    <n v="0"/>
    <n v="0"/>
    <n v="0"/>
    <n v="0"/>
    <n v="0"/>
    <n v="0"/>
    <n v="0"/>
    <n v="0"/>
    <n v="0"/>
    <n v="0"/>
  </r>
  <r>
    <x v="207"/>
    <x v="286"/>
    <x v="3"/>
    <n v="5"/>
    <n v="21800"/>
    <s v="후평 3동"/>
    <n v="1"/>
    <n v="1"/>
    <n v="0"/>
    <n v="2"/>
    <n v="0"/>
    <n v="0"/>
    <n v="0"/>
    <n v="0"/>
    <n v="1"/>
    <n v="0"/>
    <n v="0"/>
    <n v="0"/>
    <n v="0"/>
    <n v="0"/>
    <n v="0"/>
    <n v="0"/>
    <n v="0"/>
    <n v="0"/>
    <n v="0"/>
    <n v="0"/>
    <n v="0"/>
  </r>
  <r>
    <x v="207"/>
    <x v="253"/>
    <x v="3"/>
    <n v="3"/>
    <n v="19400"/>
    <s v="후평 2동"/>
    <n v="1"/>
    <n v="0"/>
    <n v="0"/>
    <n v="0"/>
    <n v="0"/>
    <n v="0"/>
    <n v="0"/>
    <n v="1"/>
    <n v="0"/>
    <n v="0"/>
    <n v="0"/>
    <n v="1"/>
    <n v="0"/>
    <n v="0"/>
    <n v="0"/>
    <n v="0"/>
    <n v="0"/>
    <n v="0"/>
    <n v="0"/>
    <n v="0"/>
    <n v="0"/>
  </r>
  <r>
    <x v="207"/>
    <x v="276"/>
    <x v="3"/>
    <n v="4"/>
    <n v="16000"/>
    <s v="후평 2동"/>
    <n v="0"/>
    <n v="1"/>
    <n v="0"/>
    <n v="0"/>
    <n v="1"/>
    <n v="0"/>
    <n v="1"/>
    <n v="0"/>
    <n v="0"/>
    <n v="0"/>
    <n v="0"/>
    <n v="0"/>
    <n v="0"/>
    <n v="0"/>
    <n v="0"/>
    <n v="0"/>
    <n v="1"/>
    <n v="0"/>
    <n v="0"/>
    <n v="0"/>
    <n v="0"/>
  </r>
  <r>
    <x v="207"/>
    <x v="319"/>
    <x v="3"/>
    <n v="3"/>
    <n v="16400"/>
    <s v="교동"/>
    <n v="3"/>
    <n v="0"/>
    <n v="0"/>
    <n v="0"/>
    <n v="0"/>
    <n v="0"/>
    <n v="0"/>
    <n v="0"/>
    <n v="0"/>
    <n v="0"/>
    <n v="0"/>
    <n v="0"/>
    <n v="0"/>
    <n v="0"/>
    <n v="0"/>
    <n v="0"/>
    <n v="0"/>
    <n v="0"/>
    <n v="0"/>
    <n v="0"/>
    <n v="0"/>
  </r>
  <r>
    <x v="208"/>
    <x v="136"/>
    <x v="4"/>
    <n v="4"/>
    <n v="19300"/>
    <s v="동내면"/>
    <n v="1"/>
    <n v="0"/>
    <n v="0"/>
    <n v="0"/>
    <n v="1"/>
    <n v="0"/>
    <n v="1"/>
    <n v="0"/>
    <n v="1"/>
    <n v="0"/>
    <n v="0"/>
    <n v="0"/>
    <n v="0"/>
    <n v="0"/>
    <n v="0"/>
    <n v="0"/>
    <n v="0"/>
    <n v="0"/>
    <n v="0"/>
    <n v="0"/>
    <n v="0"/>
  </r>
  <r>
    <x v="208"/>
    <x v="62"/>
    <x v="4"/>
    <n v="5"/>
    <n v="22600"/>
    <s v="동면"/>
    <n v="3"/>
    <n v="1"/>
    <n v="0"/>
    <n v="0"/>
    <n v="1"/>
    <n v="0"/>
    <n v="0"/>
    <n v="0"/>
    <n v="0"/>
    <n v="0"/>
    <n v="0"/>
    <n v="0"/>
    <n v="0"/>
    <n v="0"/>
    <n v="0"/>
    <n v="0"/>
    <n v="0"/>
    <n v="0"/>
    <n v="0"/>
    <n v="0"/>
    <n v="0"/>
  </r>
  <r>
    <x v="208"/>
    <x v="13"/>
    <x v="4"/>
    <n v="6"/>
    <n v="26800"/>
    <s v="동면"/>
    <n v="2"/>
    <n v="2"/>
    <n v="0"/>
    <n v="0"/>
    <n v="0"/>
    <n v="0"/>
    <n v="1"/>
    <n v="0"/>
    <n v="0"/>
    <n v="0"/>
    <n v="0"/>
    <n v="0"/>
    <n v="0"/>
    <n v="0"/>
    <n v="0"/>
    <n v="0"/>
    <n v="0"/>
    <n v="1"/>
    <n v="0"/>
    <n v="0"/>
    <n v="0"/>
  </r>
  <r>
    <x v="208"/>
    <x v="323"/>
    <x v="4"/>
    <n v="3"/>
    <n v="15300"/>
    <s v="근화동"/>
    <n v="2"/>
    <n v="1"/>
    <n v="0"/>
    <n v="0"/>
    <n v="0"/>
    <n v="0"/>
    <n v="0"/>
    <n v="0"/>
    <n v="0"/>
    <n v="0"/>
    <n v="0"/>
    <n v="0"/>
    <n v="0"/>
    <n v="0"/>
    <n v="0"/>
    <n v="0"/>
    <n v="0"/>
    <n v="0"/>
    <n v="0"/>
    <n v="0"/>
    <n v="0"/>
  </r>
  <r>
    <x v="208"/>
    <x v="207"/>
    <x v="4"/>
    <n v="6"/>
    <n v="26800"/>
    <s v="퇴계동"/>
    <n v="1"/>
    <n v="1"/>
    <n v="0"/>
    <n v="1"/>
    <n v="2"/>
    <n v="1"/>
    <n v="0"/>
    <n v="0"/>
    <n v="0"/>
    <n v="0"/>
    <n v="0"/>
    <n v="0"/>
    <n v="0"/>
    <n v="0"/>
    <n v="0"/>
    <n v="0"/>
    <n v="0"/>
    <n v="0"/>
    <n v="0"/>
    <n v="0"/>
    <n v="0"/>
  </r>
  <r>
    <x v="208"/>
    <x v="167"/>
    <x v="4"/>
    <n v="5"/>
    <n v="23100"/>
    <s v="후평 2동"/>
    <n v="2"/>
    <n v="2"/>
    <n v="0"/>
    <n v="0"/>
    <n v="0"/>
    <n v="0"/>
    <n v="1"/>
    <n v="0"/>
    <n v="0"/>
    <n v="0"/>
    <n v="0"/>
    <n v="0"/>
    <n v="0"/>
    <n v="0"/>
    <n v="0"/>
    <n v="0"/>
    <n v="0"/>
    <n v="0"/>
    <n v="0"/>
    <n v="0"/>
    <n v="0"/>
  </r>
  <r>
    <x v="208"/>
    <x v="3"/>
    <x v="4"/>
    <n v="3"/>
    <n v="15300"/>
    <s v="동면"/>
    <n v="1"/>
    <n v="0"/>
    <n v="0"/>
    <n v="1"/>
    <n v="0"/>
    <n v="0"/>
    <n v="1"/>
    <n v="0"/>
    <n v="0"/>
    <n v="0"/>
    <n v="0"/>
    <n v="0"/>
    <n v="0"/>
    <n v="0"/>
    <n v="0"/>
    <n v="0"/>
    <n v="0"/>
    <n v="0"/>
    <n v="0"/>
    <n v="0"/>
    <n v="0"/>
  </r>
  <r>
    <x v="208"/>
    <x v="23"/>
    <x v="4"/>
    <n v="5"/>
    <n v="20800"/>
    <s v="소양동"/>
    <n v="1"/>
    <n v="1"/>
    <n v="0"/>
    <n v="0"/>
    <n v="3"/>
    <n v="0"/>
    <n v="0"/>
    <n v="0"/>
    <n v="0"/>
    <n v="0"/>
    <n v="0"/>
    <n v="0"/>
    <n v="0"/>
    <n v="0"/>
    <n v="0"/>
    <n v="0"/>
    <n v="0"/>
    <n v="0"/>
    <n v="0"/>
    <n v="0"/>
    <n v="0"/>
  </r>
  <r>
    <x v="208"/>
    <x v="111"/>
    <x v="4"/>
    <n v="3"/>
    <n v="14800"/>
    <s v="후평 2동"/>
    <n v="1"/>
    <n v="0"/>
    <n v="0"/>
    <n v="0"/>
    <n v="0"/>
    <n v="0"/>
    <n v="0"/>
    <n v="0"/>
    <n v="1"/>
    <n v="0"/>
    <n v="0"/>
    <n v="0"/>
    <n v="0"/>
    <n v="0"/>
    <n v="0"/>
    <n v="0"/>
    <n v="0"/>
    <n v="1"/>
    <n v="0"/>
    <n v="0"/>
    <n v="0"/>
  </r>
  <r>
    <x v="208"/>
    <x v="49"/>
    <x v="4"/>
    <n v="4"/>
    <n v="17000"/>
    <s v="동면"/>
    <n v="0"/>
    <n v="1"/>
    <n v="0"/>
    <n v="0"/>
    <n v="1"/>
    <n v="0"/>
    <n v="1"/>
    <n v="0"/>
    <n v="1"/>
    <n v="0"/>
    <n v="0"/>
    <n v="0"/>
    <n v="0"/>
    <n v="0"/>
    <n v="0"/>
    <n v="0"/>
    <n v="0"/>
    <n v="0"/>
    <n v="0"/>
    <n v="0"/>
    <n v="0"/>
  </r>
  <r>
    <x v="208"/>
    <x v="50"/>
    <x v="4"/>
    <n v="8"/>
    <n v="34900"/>
    <s v="후평 1동"/>
    <n v="3"/>
    <n v="2"/>
    <n v="0"/>
    <n v="0"/>
    <n v="0"/>
    <n v="0"/>
    <n v="1"/>
    <n v="0"/>
    <n v="2"/>
    <n v="0"/>
    <n v="0"/>
    <n v="0"/>
    <n v="0"/>
    <n v="0"/>
    <n v="0"/>
    <n v="0"/>
    <n v="0"/>
    <n v="0"/>
    <n v="0"/>
    <n v="0"/>
    <n v="0"/>
  </r>
  <r>
    <x v="208"/>
    <x v="264"/>
    <x v="4"/>
    <n v="5"/>
    <n v="26800"/>
    <s v="신사우동"/>
    <n v="1"/>
    <n v="0"/>
    <n v="0"/>
    <n v="0"/>
    <n v="0"/>
    <n v="0"/>
    <n v="0"/>
    <n v="0"/>
    <n v="0"/>
    <n v="0"/>
    <n v="0"/>
    <n v="0"/>
    <n v="0"/>
    <n v="0"/>
    <n v="0"/>
    <n v="0"/>
    <n v="0"/>
    <n v="4"/>
    <n v="0"/>
    <n v="0"/>
    <n v="0"/>
  </r>
  <r>
    <x v="209"/>
    <x v="143"/>
    <x v="5"/>
    <n v="6"/>
    <n v="24000"/>
    <s v="효자 1동"/>
    <n v="0"/>
    <n v="3"/>
    <n v="0"/>
    <n v="0"/>
    <n v="2"/>
    <n v="0"/>
    <n v="1"/>
    <n v="0"/>
    <n v="0"/>
    <n v="0"/>
    <n v="0"/>
    <n v="0"/>
    <n v="0"/>
    <n v="0"/>
    <n v="0"/>
    <n v="0"/>
    <n v="0"/>
    <n v="0"/>
    <n v="0"/>
    <n v="0"/>
    <n v="0"/>
  </r>
  <r>
    <x v="209"/>
    <x v="139"/>
    <x v="5"/>
    <n v="4"/>
    <n v="20100"/>
    <s v="후평 1동"/>
    <n v="2"/>
    <n v="0"/>
    <n v="0"/>
    <n v="1"/>
    <n v="0"/>
    <n v="0"/>
    <n v="0"/>
    <n v="0"/>
    <n v="0"/>
    <n v="0"/>
    <n v="0"/>
    <n v="0"/>
    <n v="0"/>
    <n v="0"/>
    <n v="0"/>
    <n v="1"/>
    <n v="0"/>
    <n v="0"/>
    <n v="0"/>
    <n v="0"/>
    <n v="0"/>
  </r>
  <r>
    <x v="209"/>
    <x v="25"/>
    <x v="5"/>
    <n v="7"/>
    <n v="30500"/>
    <s v="신사우동"/>
    <n v="0"/>
    <n v="0"/>
    <n v="0"/>
    <n v="0"/>
    <n v="0"/>
    <n v="0"/>
    <n v="0"/>
    <n v="0"/>
    <n v="1"/>
    <n v="2"/>
    <n v="1"/>
    <n v="0"/>
    <n v="0"/>
    <n v="0"/>
    <n v="0"/>
    <n v="0"/>
    <n v="2"/>
    <n v="1"/>
    <n v="0"/>
    <n v="0"/>
    <n v="0"/>
  </r>
  <r>
    <x v="209"/>
    <x v="36"/>
    <x v="5"/>
    <n v="4"/>
    <n v="14000"/>
    <s v="동면"/>
    <n v="0"/>
    <n v="1"/>
    <n v="1"/>
    <n v="0"/>
    <n v="0"/>
    <n v="0"/>
    <n v="0"/>
    <n v="0"/>
    <n v="0"/>
    <n v="0"/>
    <n v="0"/>
    <n v="0"/>
    <n v="0"/>
    <n v="0"/>
    <n v="0"/>
    <n v="1"/>
    <n v="1"/>
    <n v="0"/>
    <n v="0"/>
    <n v="0"/>
    <n v="0"/>
  </r>
  <r>
    <x v="209"/>
    <x v="93"/>
    <x v="5"/>
    <n v="3"/>
    <n v="15800"/>
    <s v="석사동"/>
    <n v="1"/>
    <n v="0"/>
    <n v="0"/>
    <n v="0"/>
    <n v="0"/>
    <n v="0"/>
    <n v="1"/>
    <n v="0"/>
    <n v="1"/>
    <n v="0"/>
    <n v="0"/>
    <n v="0"/>
    <n v="0"/>
    <n v="0"/>
    <n v="0"/>
    <n v="0"/>
    <n v="0"/>
    <n v="0"/>
    <n v="0"/>
    <n v="0"/>
    <n v="0"/>
  </r>
  <r>
    <x v="209"/>
    <x v="174"/>
    <x v="5"/>
    <n v="3"/>
    <n v="14500"/>
    <s v="후평 3동"/>
    <n v="0"/>
    <n v="1"/>
    <n v="0"/>
    <n v="0"/>
    <n v="0"/>
    <n v="0"/>
    <n v="2"/>
    <n v="0"/>
    <n v="0"/>
    <n v="0"/>
    <n v="0"/>
    <n v="0"/>
    <n v="0"/>
    <n v="0"/>
    <n v="0"/>
    <n v="0"/>
    <n v="0"/>
    <n v="0"/>
    <n v="0"/>
    <n v="0"/>
    <n v="0"/>
  </r>
  <r>
    <x v="209"/>
    <x v="46"/>
    <x v="5"/>
    <n v="9"/>
    <n v="39100"/>
    <s v="석사동"/>
    <n v="2"/>
    <n v="2"/>
    <n v="0"/>
    <n v="0"/>
    <n v="2"/>
    <n v="0"/>
    <n v="0"/>
    <n v="2"/>
    <n v="0"/>
    <n v="0"/>
    <n v="0"/>
    <n v="0"/>
    <n v="0"/>
    <n v="0"/>
    <n v="0"/>
    <n v="0"/>
    <n v="0"/>
    <n v="1"/>
    <n v="0"/>
    <n v="0"/>
    <n v="0"/>
  </r>
  <r>
    <x v="209"/>
    <x v="177"/>
    <x v="5"/>
    <n v="10"/>
    <n v="42400"/>
    <s v="동면"/>
    <n v="3"/>
    <n v="1"/>
    <n v="0"/>
    <n v="0"/>
    <n v="2"/>
    <n v="0"/>
    <n v="0"/>
    <n v="0"/>
    <n v="0"/>
    <n v="1"/>
    <n v="0"/>
    <n v="0"/>
    <n v="0"/>
    <n v="0"/>
    <n v="0"/>
    <n v="1"/>
    <n v="1"/>
    <n v="0"/>
    <n v="0"/>
    <n v="0"/>
    <n v="1"/>
  </r>
  <r>
    <x v="209"/>
    <x v="171"/>
    <x v="5"/>
    <n v="4"/>
    <n v="20600"/>
    <s v="소양동"/>
    <n v="2"/>
    <n v="0"/>
    <n v="0"/>
    <n v="0"/>
    <n v="0"/>
    <n v="0"/>
    <n v="0"/>
    <n v="0"/>
    <n v="0"/>
    <n v="0"/>
    <n v="0"/>
    <n v="0"/>
    <n v="0"/>
    <n v="0"/>
    <n v="0"/>
    <n v="2"/>
    <n v="0"/>
    <n v="0"/>
    <n v="0"/>
    <n v="0"/>
    <n v="0"/>
  </r>
  <r>
    <x v="209"/>
    <x v="127"/>
    <x v="5"/>
    <n v="4"/>
    <n v="17500"/>
    <s v="강남동"/>
    <n v="1"/>
    <n v="1"/>
    <n v="0"/>
    <n v="0"/>
    <n v="1"/>
    <n v="0"/>
    <n v="0"/>
    <n v="0"/>
    <n v="1"/>
    <n v="0"/>
    <n v="0"/>
    <n v="0"/>
    <n v="0"/>
    <n v="0"/>
    <n v="0"/>
    <n v="0"/>
    <n v="0"/>
    <n v="0"/>
    <n v="0"/>
    <n v="0"/>
    <n v="0"/>
  </r>
  <r>
    <x v="209"/>
    <x v="75"/>
    <x v="5"/>
    <n v="5"/>
    <n v="25700"/>
    <s v="효자 3동"/>
    <n v="4"/>
    <n v="0"/>
    <n v="0"/>
    <n v="0"/>
    <n v="0"/>
    <n v="0"/>
    <n v="0"/>
    <n v="0"/>
    <n v="0"/>
    <n v="0"/>
    <n v="0"/>
    <n v="0"/>
    <n v="1"/>
    <n v="0"/>
    <n v="0"/>
    <n v="0"/>
    <n v="0"/>
    <n v="0"/>
    <n v="0"/>
    <n v="0"/>
    <n v="0"/>
  </r>
  <r>
    <x v="209"/>
    <x v="16"/>
    <x v="5"/>
    <n v="6"/>
    <n v="27900"/>
    <s v="효자 2동"/>
    <n v="3"/>
    <n v="0"/>
    <n v="0"/>
    <n v="0"/>
    <n v="0"/>
    <n v="0"/>
    <n v="0"/>
    <n v="0"/>
    <n v="2"/>
    <n v="0"/>
    <n v="0"/>
    <n v="0"/>
    <n v="0"/>
    <n v="0"/>
    <n v="0"/>
    <n v="1"/>
    <n v="0"/>
    <n v="0"/>
    <n v="0"/>
    <n v="0"/>
    <n v="0"/>
  </r>
  <r>
    <x v="209"/>
    <x v="215"/>
    <x v="5"/>
    <n v="3"/>
    <n v="15400"/>
    <s v="후평 3동"/>
    <n v="2"/>
    <n v="0"/>
    <n v="0"/>
    <n v="0"/>
    <n v="0"/>
    <n v="0"/>
    <n v="0"/>
    <n v="0"/>
    <n v="0"/>
    <n v="0"/>
    <n v="0"/>
    <n v="1"/>
    <n v="0"/>
    <n v="0"/>
    <n v="0"/>
    <n v="0"/>
    <n v="0"/>
    <n v="0"/>
    <n v="0"/>
    <n v="0"/>
    <n v="0"/>
  </r>
  <r>
    <x v="209"/>
    <x v="210"/>
    <x v="5"/>
    <n v="3"/>
    <n v="16100"/>
    <s v="동면"/>
    <n v="2"/>
    <n v="0"/>
    <n v="0"/>
    <n v="0"/>
    <n v="0"/>
    <n v="0"/>
    <n v="0"/>
    <n v="0"/>
    <n v="0"/>
    <n v="0"/>
    <n v="1"/>
    <n v="0"/>
    <n v="0"/>
    <n v="0"/>
    <n v="0"/>
    <n v="0"/>
    <n v="0"/>
    <n v="0"/>
    <n v="0"/>
    <n v="0"/>
    <n v="0"/>
  </r>
  <r>
    <x v="210"/>
    <x v="120"/>
    <x v="0"/>
    <n v="3"/>
    <n v="16300"/>
    <s v="석사동"/>
    <n v="1"/>
    <n v="0"/>
    <n v="0"/>
    <n v="1"/>
    <n v="0"/>
    <n v="0"/>
    <n v="1"/>
    <n v="0"/>
    <n v="0"/>
    <n v="0"/>
    <n v="0"/>
    <n v="0"/>
    <n v="0"/>
    <n v="0"/>
    <n v="0"/>
    <n v="0"/>
    <n v="0"/>
    <n v="0"/>
    <n v="0"/>
    <n v="0"/>
    <n v="0"/>
  </r>
  <r>
    <x v="210"/>
    <x v="42"/>
    <x v="0"/>
    <n v="4"/>
    <n v="14000"/>
    <s v="소양동"/>
    <n v="0"/>
    <n v="3"/>
    <n v="1"/>
    <n v="0"/>
    <n v="0"/>
    <n v="0"/>
    <n v="0"/>
    <n v="0"/>
    <n v="0"/>
    <n v="0"/>
    <n v="0"/>
    <n v="0"/>
    <n v="0"/>
    <n v="0"/>
    <n v="0"/>
    <n v="0"/>
    <n v="0"/>
    <n v="0"/>
    <n v="0"/>
    <n v="0"/>
    <n v="0"/>
  </r>
  <r>
    <x v="210"/>
    <x v="137"/>
    <x v="0"/>
    <n v="6"/>
    <n v="28200"/>
    <s v="동면"/>
    <n v="2"/>
    <n v="0"/>
    <n v="0"/>
    <n v="0"/>
    <n v="0"/>
    <n v="0"/>
    <n v="0"/>
    <n v="0"/>
    <n v="0"/>
    <n v="0"/>
    <n v="0"/>
    <n v="2"/>
    <n v="0"/>
    <n v="0"/>
    <n v="0"/>
    <n v="2"/>
    <n v="0"/>
    <n v="0"/>
    <n v="0"/>
    <n v="0"/>
    <n v="0"/>
  </r>
  <r>
    <x v="210"/>
    <x v="45"/>
    <x v="0"/>
    <n v="5"/>
    <n v="23100"/>
    <s v="석사동"/>
    <n v="1"/>
    <n v="1"/>
    <n v="0"/>
    <n v="0"/>
    <n v="0"/>
    <n v="0"/>
    <n v="0"/>
    <n v="0"/>
    <n v="1"/>
    <n v="0"/>
    <n v="0"/>
    <n v="1"/>
    <n v="0"/>
    <n v="0"/>
    <n v="0"/>
    <n v="1"/>
    <n v="0"/>
    <n v="0"/>
    <n v="0"/>
    <n v="0"/>
    <n v="0"/>
  </r>
  <r>
    <x v="210"/>
    <x v="145"/>
    <x v="0"/>
    <n v="3"/>
    <n v="16400"/>
    <s v="효자 3동"/>
    <n v="3"/>
    <n v="0"/>
    <n v="0"/>
    <n v="0"/>
    <n v="0"/>
    <n v="0"/>
    <n v="0"/>
    <n v="0"/>
    <n v="0"/>
    <n v="0"/>
    <n v="0"/>
    <n v="0"/>
    <n v="0"/>
    <n v="0"/>
    <n v="0"/>
    <n v="0"/>
    <n v="0"/>
    <n v="0"/>
    <n v="0"/>
    <n v="0"/>
    <n v="0"/>
  </r>
  <r>
    <x v="210"/>
    <x v="134"/>
    <x v="0"/>
    <n v="5"/>
    <n v="22800"/>
    <s v="동면"/>
    <n v="1"/>
    <n v="2"/>
    <n v="0"/>
    <n v="0"/>
    <n v="0"/>
    <n v="0"/>
    <n v="0"/>
    <n v="0"/>
    <n v="0"/>
    <n v="2"/>
    <n v="0"/>
    <n v="0"/>
    <n v="0"/>
    <n v="0"/>
    <n v="0"/>
    <n v="0"/>
    <n v="0"/>
    <n v="0"/>
    <n v="0"/>
    <n v="0"/>
    <n v="0"/>
  </r>
  <r>
    <x v="210"/>
    <x v="193"/>
    <x v="0"/>
    <n v="4"/>
    <n v="17600"/>
    <s v="동면"/>
    <n v="1"/>
    <n v="0"/>
    <n v="0"/>
    <n v="0"/>
    <n v="2"/>
    <n v="0"/>
    <n v="0"/>
    <n v="0"/>
    <n v="0"/>
    <n v="0"/>
    <n v="0"/>
    <n v="1"/>
    <n v="0"/>
    <n v="0"/>
    <n v="0"/>
    <n v="0"/>
    <n v="0"/>
    <n v="0"/>
    <n v="0"/>
    <n v="0"/>
    <n v="0"/>
  </r>
  <r>
    <x v="210"/>
    <x v="58"/>
    <x v="0"/>
    <n v="3"/>
    <n v="15100"/>
    <s v="소양동"/>
    <n v="1"/>
    <n v="0"/>
    <n v="0"/>
    <n v="0"/>
    <n v="0"/>
    <n v="0"/>
    <n v="0"/>
    <n v="0"/>
    <n v="0"/>
    <n v="0"/>
    <n v="0"/>
    <n v="1"/>
    <n v="0"/>
    <n v="0"/>
    <n v="0"/>
    <n v="1"/>
    <n v="0"/>
    <n v="0"/>
    <n v="0"/>
    <n v="0"/>
    <n v="0"/>
  </r>
  <r>
    <x v="210"/>
    <x v="272"/>
    <x v="0"/>
    <n v="4"/>
    <n v="20000"/>
    <s v="동면"/>
    <n v="0"/>
    <n v="0"/>
    <n v="0"/>
    <n v="0"/>
    <n v="0"/>
    <n v="2"/>
    <n v="2"/>
    <n v="0"/>
    <n v="0"/>
    <n v="0"/>
    <n v="0"/>
    <n v="0"/>
    <n v="0"/>
    <n v="0"/>
    <n v="0"/>
    <n v="0"/>
    <n v="0"/>
    <n v="0"/>
    <n v="0"/>
    <n v="0"/>
    <n v="0"/>
  </r>
  <r>
    <x v="211"/>
    <x v="61"/>
    <x v="1"/>
    <n v="6"/>
    <n v="25800"/>
    <s v="동면"/>
    <n v="1"/>
    <n v="0"/>
    <n v="0"/>
    <n v="2"/>
    <n v="0"/>
    <n v="0"/>
    <n v="0"/>
    <n v="1"/>
    <n v="2"/>
    <n v="0"/>
    <n v="0"/>
    <n v="0"/>
    <n v="0"/>
    <n v="0"/>
    <n v="0"/>
    <n v="0"/>
    <n v="0"/>
    <n v="0"/>
    <n v="0"/>
    <n v="0"/>
    <n v="0"/>
  </r>
  <r>
    <x v="211"/>
    <x v="144"/>
    <x v="1"/>
    <n v="7"/>
    <n v="28800"/>
    <s v="후평 3동"/>
    <n v="1"/>
    <n v="1"/>
    <n v="0"/>
    <n v="0"/>
    <n v="3"/>
    <n v="0"/>
    <n v="0"/>
    <n v="0"/>
    <n v="1"/>
    <n v="0"/>
    <n v="0"/>
    <n v="0"/>
    <n v="0"/>
    <n v="0"/>
    <n v="0"/>
    <n v="0"/>
    <n v="0"/>
    <n v="1"/>
    <n v="0"/>
    <n v="0"/>
    <n v="0"/>
  </r>
  <r>
    <x v="211"/>
    <x v="260"/>
    <x v="1"/>
    <n v="3"/>
    <n v="16100"/>
    <s v="후평 1동"/>
    <n v="2"/>
    <n v="0"/>
    <n v="0"/>
    <n v="0"/>
    <n v="0"/>
    <n v="0"/>
    <n v="0"/>
    <n v="0"/>
    <n v="0"/>
    <n v="0"/>
    <n v="0"/>
    <n v="0"/>
    <n v="0"/>
    <n v="0"/>
    <n v="0"/>
    <n v="1"/>
    <n v="0"/>
    <n v="0"/>
    <n v="0"/>
    <n v="0"/>
    <n v="0"/>
  </r>
  <r>
    <x v="211"/>
    <x v="186"/>
    <x v="1"/>
    <n v="4"/>
    <n v="17000"/>
    <s v="소양동"/>
    <n v="0"/>
    <n v="1"/>
    <n v="0"/>
    <n v="0"/>
    <n v="1"/>
    <n v="0"/>
    <n v="0"/>
    <n v="0"/>
    <n v="1"/>
    <n v="0"/>
    <n v="0"/>
    <n v="0"/>
    <n v="0"/>
    <n v="0"/>
    <n v="0"/>
    <n v="1"/>
    <n v="0"/>
    <n v="0"/>
    <n v="0"/>
    <n v="0"/>
    <n v="0"/>
  </r>
  <r>
    <x v="211"/>
    <x v="289"/>
    <x v="1"/>
    <n v="4"/>
    <n v="19300"/>
    <s v="퇴계동"/>
    <n v="1"/>
    <n v="0"/>
    <n v="0"/>
    <n v="2"/>
    <n v="1"/>
    <n v="0"/>
    <n v="0"/>
    <n v="0"/>
    <n v="0"/>
    <n v="0"/>
    <n v="0"/>
    <n v="0"/>
    <n v="0"/>
    <n v="0"/>
    <n v="0"/>
    <n v="0"/>
    <n v="0"/>
    <n v="0"/>
    <n v="0"/>
    <n v="0"/>
    <n v="0"/>
  </r>
  <r>
    <x v="211"/>
    <x v="280"/>
    <x v="1"/>
    <n v="3"/>
    <n v="14800"/>
    <s v="후평 3동"/>
    <n v="1"/>
    <n v="1"/>
    <n v="0"/>
    <n v="0"/>
    <n v="0"/>
    <n v="0"/>
    <n v="0"/>
    <n v="0"/>
    <n v="0"/>
    <n v="0"/>
    <n v="0"/>
    <n v="0"/>
    <n v="0"/>
    <n v="0"/>
    <n v="0"/>
    <n v="1"/>
    <n v="0"/>
    <n v="0"/>
    <n v="0"/>
    <n v="0"/>
    <n v="0"/>
  </r>
  <r>
    <x v="211"/>
    <x v="67"/>
    <x v="1"/>
    <n v="3"/>
    <n v="14000"/>
    <s v="후평 2동"/>
    <n v="1"/>
    <n v="1"/>
    <n v="0"/>
    <n v="0"/>
    <n v="0"/>
    <n v="0"/>
    <n v="0"/>
    <n v="0"/>
    <n v="0"/>
    <n v="0"/>
    <n v="0"/>
    <n v="0"/>
    <n v="0"/>
    <n v="0"/>
    <n v="0"/>
    <n v="1"/>
    <n v="0"/>
    <n v="0"/>
    <n v="0"/>
    <n v="0"/>
    <n v="0"/>
  </r>
  <r>
    <x v="212"/>
    <x v="119"/>
    <x v="2"/>
    <n v="6"/>
    <n v="27800"/>
    <s v="동면"/>
    <n v="1"/>
    <n v="0"/>
    <n v="0"/>
    <n v="1"/>
    <n v="0"/>
    <n v="0"/>
    <n v="1"/>
    <n v="0"/>
    <n v="1"/>
    <n v="0"/>
    <n v="0"/>
    <n v="0"/>
    <n v="0"/>
    <n v="0"/>
    <n v="0"/>
    <n v="1"/>
    <n v="0"/>
    <n v="0"/>
    <n v="1"/>
    <n v="0"/>
    <n v="0"/>
  </r>
  <r>
    <x v="212"/>
    <x v="119"/>
    <x v="2"/>
    <n v="3"/>
    <n v="16100"/>
    <s v="석사동"/>
    <n v="2"/>
    <n v="1"/>
    <n v="0"/>
    <n v="0"/>
    <n v="0"/>
    <n v="0"/>
    <n v="0"/>
    <n v="0"/>
    <n v="0"/>
    <n v="0"/>
    <n v="0"/>
    <n v="0"/>
    <n v="0"/>
    <n v="0"/>
    <n v="0"/>
    <n v="0"/>
    <n v="0"/>
    <n v="0"/>
    <n v="0"/>
    <n v="0"/>
    <n v="0"/>
  </r>
  <r>
    <x v="212"/>
    <x v="190"/>
    <x v="2"/>
    <n v="8"/>
    <n v="31600"/>
    <s v="동면"/>
    <n v="2"/>
    <n v="1"/>
    <n v="1"/>
    <n v="2"/>
    <n v="1"/>
    <n v="0"/>
    <n v="0"/>
    <n v="0"/>
    <n v="1"/>
    <n v="0"/>
    <n v="0"/>
    <n v="0"/>
    <n v="0"/>
    <n v="0"/>
    <n v="0"/>
    <n v="0"/>
    <n v="0"/>
    <n v="0"/>
    <n v="0"/>
    <n v="0"/>
    <n v="0"/>
  </r>
  <r>
    <x v="212"/>
    <x v="248"/>
    <x v="2"/>
    <n v="5"/>
    <n v="20000"/>
    <s v="동면"/>
    <n v="0"/>
    <n v="1"/>
    <n v="0"/>
    <n v="0"/>
    <n v="0"/>
    <n v="0"/>
    <n v="0"/>
    <n v="1"/>
    <n v="1"/>
    <n v="0"/>
    <n v="0"/>
    <n v="0"/>
    <n v="0"/>
    <n v="0"/>
    <n v="0"/>
    <n v="1"/>
    <n v="1"/>
    <n v="0"/>
    <n v="0"/>
    <n v="0"/>
    <n v="0"/>
  </r>
  <r>
    <x v="212"/>
    <x v="12"/>
    <x v="2"/>
    <n v="6"/>
    <n v="27600"/>
    <s v="효자 1동"/>
    <n v="2"/>
    <n v="0"/>
    <n v="0"/>
    <n v="0"/>
    <n v="2"/>
    <n v="0"/>
    <n v="1"/>
    <n v="0"/>
    <n v="0"/>
    <n v="0"/>
    <n v="0"/>
    <n v="0"/>
    <n v="0"/>
    <n v="0"/>
    <n v="0"/>
    <n v="1"/>
    <n v="0"/>
    <n v="0"/>
    <n v="0"/>
    <n v="0"/>
    <n v="0"/>
  </r>
  <r>
    <x v="212"/>
    <x v="101"/>
    <x v="2"/>
    <n v="8"/>
    <n v="37700"/>
    <s v="석사동"/>
    <n v="5"/>
    <n v="1"/>
    <n v="0"/>
    <n v="0"/>
    <n v="0"/>
    <n v="0"/>
    <n v="0"/>
    <n v="2"/>
    <n v="0"/>
    <n v="0"/>
    <n v="0"/>
    <n v="0"/>
    <n v="0"/>
    <n v="0"/>
    <n v="0"/>
    <n v="0"/>
    <n v="0"/>
    <n v="0"/>
    <n v="0"/>
    <n v="0"/>
    <n v="0"/>
  </r>
  <r>
    <x v="212"/>
    <x v="88"/>
    <x v="2"/>
    <n v="4"/>
    <n v="14300"/>
    <s v="후평 3동"/>
    <n v="1"/>
    <n v="1"/>
    <n v="1"/>
    <n v="0"/>
    <n v="0"/>
    <n v="0"/>
    <n v="0"/>
    <n v="0"/>
    <n v="0"/>
    <n v="0"/>
    <n v="0"/>
    <n v="0"/>
    <n v="0"/>
    <n v="0"/>
    <n v="0"/>
    <n v="0"/>
    <n v="1"/>
    <n v="0"/>
    <n v="0"/>
    <n v="0"/>
    <n v="0"/>
  </r>
  <r>
    <x v="212"/>
    <x v="26"/>
    <x v="2"/>
    <n v="4"/>
    <n v="20900"/>
    <s v="동면"/>
    <n v="2"/>
    <n v="0"/>
    <n v="0"/>
    <n v="0"/>
    <n v="0"/>
    <n v="0"/>
    <n v="1"/>
    <n v="0"/>
    <n v="0"/>
    <n v="0"/>
    <n v="0"/>
    <n v="1"/>
    <n v="0"/>
    <n v="0"/>
    <n v="0"/>
    <n v="0"/>
    <n v="0"/>
    <n v="0"/>
    <n v="0"/>
    <n v="0"/>
    <n v="0"/>
  </r>
  <r>
    <x v="212"/>
    <x v="186"/>
    <x v="2"/>
    <n v="3"/>
    <n v="14800"/>
    <s v="동면"/>
    <n v="1"/>
    <n v="0"/>
    <n v="0"/>
    <n v="0"/>
    <n v="1"/>
    <n v="0"/>
    <n v="0"/>
    <n v="0"/>
    <n v="0"/>
    <n v="0"/>
    <n v="0"/>
    <n v="0"/>
    <n v="1"/>
    <n v="0"/>
    <n v="0"/>
    <n v="0"/>
    <n v="0"/>
    <n v="0"/>
    <n v="0"/>
    <n v="0"/>
    <n v="0"/>
  </r>
  <r>
    <x v="212"/>
    <x v="121"/>
    <x v="2"/>
    <n v="4"/>
    <n v="18300"/>
    <s v="동면"/>
    <n v="1"/>
    <n v="1"/>
    <n v="0"/>
    <n v="0"/>
    <n v="0"/>
    <n v="1"/>
    <n v="0"/>
    <n v="0"/>
    <n v="1"/>
    <n v="0"/>
    <n v="0"/>
    <n v="0"/>
    <n v="0"/>
    <n v="0"/>
    <n v="0"/>
    <n v="0"/>
    <n v="0"/>
    <n v="0"/>
    <n v="0"/>
    <n v="0"/>
    <n v="0"/>
  </r>
  <r>
    <x v="212"/>
    <x v="325"/>
    <x v="2"/>
    <n v="4"/>
    <n v="19300"/>
    <s v="동면"/>
    <n v="1"/>
    <n v="0"/>
    <n v="0"/>
    <n v="0"/>
    <n v="1"/>
    <n v="0"/>
    <n v="1"/>
    <n v="0"/>
    <n v="0"/>
    <n v="0"/>
    <n v="0"/>
    <n v="0"/>
    <n v="0"/>
    <n v="0"/>
    <n v="0"/>
    <n v="1"/>
    <n v="0"/>
    <n v="0"/>
    <n v="0"/>
    <n v="0"/>
    <n v="0"/>
  </r>
  <r>
    <x v="212"/>
    <x v="180"/>
    <x v="2"/>
    <n v="4"/>
    <n v="17500"/>
    <s v="석사동"/>
    <n v="0"/>
    <n v="2"/>
    <n v="0"/>
    <n v="1"/>
    <n v="1"/>
    <n v="0"/>
    <n v="0"/>
    <n v="0"/>
    <n v="0"/>
    <n v="0"/>
    <n v="0"/>
    <n v="0"/>
    <n v="0"/>
    <n v="0"/>
    <n v="0"/>
    <n v="0"/>
    <n v="0"/>
    <n v="0"/>
    <n v="0"/>
    <n v="0"/>
    <n v="0"/>
  </r>
  <r>
    <x v="212"/>
    <x v="261"/>
    <x v="2"/>
    <n v="4"/>
    <n v="17800"/>
    <s v="동면"/>
    <n v="2"/>
    <n v="1"/>
    <n v="0"/>
    <n v="0"/>
    <n v="0"/>
    <n v="0"/>
    <n v="0"/>
    <n v="0"/>
    <n v="1"/>
    <n v="0"/>
    <n v="0"/>
    <n v="0"/>
    <n v="0"/>
    <n v="0"/>
    <n v="0"/>
    <n v="0"/>
    <n v="0"/>
    <n v="0"/>
    <n v="0"/>
    <n v="0"/>
    <n v="0"/>
  </r>
  <r>
    <x v="212"/>
    <x v="118"/>
    <x v="2"/>
    <n v="8"/>
    <n v="33100"/>
    <s v="후평 3동"/>
    <n v="2"/>
    <n v="2"/>
    <n v="0"/>
    <n v="1"/>
    <n v="3"/>
    <n v="0"/>
    <n v="0"/>
    <n v="0"/>
    <n v="0"/>
    <n v="0"/>
    <n v="0"/>
    <n v="0"/>
    <n v="0"/>
    <n v="0"/>
    <n v="0"/>
    <n v="0"/>
    <n v="0"/>
    <n v="0"/>
    <n v="0"/>
    <n v="0"/>
    <n v="0"/>
  </r>
  <r>
    <x v="212"/>
    <x v="65"/>
    <x v="2"/>
    <n v="3"/>
    <n v="15800"/>
    <s v="동면"/>
    <n v="1"/>
    <n v="0"/>
    <n v="0"/>
    <n v="0"/>
    <n v="0"/>
    <n v="0"/>
    <n v="1"/>
    <n v="0"/>
    <n v="0"/>
    <n v="0"/>
    <n v="0"/>
    <n v="0"/>
    <n v="1"/>
    <n v="0"/>
    <n v="0"/>
    <n v="0"/>
    <n v="0"/>
    <n v="0"/>
    <n v="0"/>
    <n v="0"/>
    <n v="0"/>
  </r>
  <r>
    <x v="212"/>
    <x v="19"/>
    <x v="2"/>
    <n v="3"/>
    <n v="16400"/>
    <s v="교동"/>
    <n v="3"/>
    <n v="0"/>
    <n v="0"/>
    <n v="0"/>
    <n v="0"/>
    <n v="0"/>
    <n v="0"/>
    <n v="0"/>
    <n v="0"/>
    <n v="0"/>
    <n v="0"/>
    <n v="0"/>
    <n v="0"/>
    <n v="0"/>
    <n v="0"/>
    <n v="0"/>
    <n v="0"/>
    <n v="0"/>
    <n v="0"/>
    <n v="0"/>
    <n v="0"/>
  </r>
  <r>
    <x v="212"/>
    <x v="188"/>
    <x v="2"/>
    <n v="4"/>
    <n v="19600"/>
    <s v="동면"/>
    <n v="1"/>
    <n v="0"/>
    <n v="0"/>
    <n v="0"/>
    <n v="0"/>
    <n v="0"/>
    <n v="1"/>
    <n v="0"/>
    <n v="0"/>
    <n v="0"/>
    <n v="0"/>
    <n v="1"/>
    <n v="0"/>
    <n v="0"/>
    <n v="0"/>
    <n v="1"/>
    <n v="0"/>
    <n v="0"/>
    <n v="0"/>
    <n v="0"/>
    <n v="0"/>
  </r>
  <r>
    <x v="213"/>
    <x v="122"/>
    <x v="3"/>
    <n v="5"/>
    <n v="18500"/>
    <s v="후평 1동"/>
    <n v="0"/>
    <n v="0"/>
    <n v="0"/>
    <n v="0"/>
    <n v="0"/>
    <n v="0"/>
    <n v="0"/>
    <n v="0"/>
    <n v="2"/>
    <n v="1"/>
    <n v="0"/>
    <n v="0"/>
    <n v="0"/>
    <n v="0"/>
    <n v="0"/>
    <n v="0"/>
    <n v="2"/>
    <n v="0"/>
    <n v="0"/>
    <n v="0"/>
    <n v="0"/>
  </r>
  <r>
    <x v="213"/>
    <x v="149"/>
    <x v="3"/>
    <n v="3"/>
    <n v="14800"/>
    <s v="후평 2동"/>
    <n v="1"/>
    <n v="0"/>
    <n v="0"/>
    <n v="2"/>
    <n v="0"/>
    <n v="0"/>
    <n v="0"/>
    <n v="0"/>
    <n v="0"/>
    <n v="0"/>
    <n v="0"/>
    <n v="0"/>
    <n v="0"/>
    <n v="0"/>
    <n v="0"/>
    <n v="0"/>
    <n v="0"/>
    <n v="0"/>
    <n v="0"/>
    <n v="0"/>
    <n v="0"/>
  </r>
  <r>
    <x v="213"/>
    <x v="157"/>
    <x v="3"/>
    <n v="3"/>
    <n v="15100"/>
    <s v="교동"/>
    <n v="2"/>
    <n v="1"/>
    <n v="0"/>
    <n v="0"/>
    <n v="0"/>
    <n v="0"/>
    <n v="0"/>
    <n v="0"/>
    <n v="0"/>
    <n v="0"/>
    <n v="0"/>
    <n v="0"/>
    <n v="0"/>
    <n v="0"/>
    <n v="0"/>
    <n v="0"/>
    <n v="0"/>
    <n v="0"/>
    <n v="0"/>
    <n v="0"/>
    <n v="0"/>
  </r>
  <r>
    <x v="213"/>
    <x v="25"/>
    <x v="3"/>
    <n v="7"/>
    <n v="32900"/>
    <s v="동면"/>
    <n v="3"/>
    <n v="1"/>
    <n v="0"/>
    <n v="1"/>
    <n v="0"/>
    <n v="0"/>
    <n v="1"/>
    <n v="0"/>
    <n v="0"/>
    <n v="0"/>
    <n v="0"/>
    <n v="0"/>
    <n v="0"/>
    <n v="0"/>
    <n v="0"/>
    <n v="0"/>
    <n v="0"/>
    <n v="1"/>
    <n v="0"/>
    <n v="0"/>
    <n v="0"/>
  </r>
  <r>
    <x v="213"/>
    <x v="191"/>
    <x v="3"/>
    <n v="3"/>
    <n v="16600"/>
    <s v="퇴계동"/>
    <n v="2"/>
    <n v="0"/>
    <n v="0"/>
    <n v="1"/>
    <n v="0"/>
    <n v="0"/>
    <n v="0"/>
    <n v="0"/>
    <n v="0"/>
    <n v="0"/>
    <n v="0"/>
    <n v="0"/>
    <n v="0"/>
    <n v="0"/>
    <n v="0"/>
    <n v="0"/>
    <n v="0"/>
    <n v="0"/>
    <n v="0"/>
    <n v="0"/>
    <n v="0"/>
  </r>
  <r>
    <x v="213"/>
    <x v="116"/>
    <x v="3"/>
    <n v="6"/>
    <n v="31500"/>
    <s v="퇴계동"/>
    <n v="5"/>
    <n v="0"/>
    <n v="0"/>
    <n v="0"/>
    <n v="0"/>
    <n v="0"/>
    <n v="1"/>
    <n v="0"/>
    <n v="0"/>
    <n v="0"/>
    <n v="0"/>
    <n v="0"/>
    <n v="0"/>
    <n v="0"/>
    <n v="0"/>
    <n v="0"/>
    <n v="0"/>
    <n v="0"/>
    <n v="0"/>
    <n v="0"/>
    <n v="0"/>
  </r>
  <r>
    <x v="213"/>
    <x v="91"/>
    <x v="3"/>
    <n v="3"/>
    <n v="15100"/>
    <s v="후평 3동"/>
    <n v="2"/>
    <n v="0"/>
    <n v="0"/>
    <n v="0"/>
    <n v="0"/>
    <n v="0"/>
    <n v="0"/>
    <n v="0"/>
    <n v="1"/>
    <n v="0"/>
    <n v="0"/>
    <n v="0"/>
    <n v="0"/>
    <n v="0"/>
    <n v="0"/>
    <n v="0"/>
    <n v="0"/>
    <n v="0"/>
    <n v="0"/>
    <n v="0"/>
    <n v="0"/>
  </r>
  <r>
    <x v="213"/>
    <x v="3"/>
    <x v="3"/>
    <n v="4"/>
    <n v="21800"/>
    <s v="동면"/>
    <n v="1"/>
    <n v="1"/>
    <n v="0"/>
    <n v="2"/>
    <n v="0"/>
    <n v="0"/>
    <n v="0"/>
    <n v="0"/>
    <n v="0"/>
    <n v="0"/>
    <n v="0"/>
    <n v="0"/>
    <n v="0"/>
    <n v="0"/>
    <n v="0"/>
    <n v="0"/>
    <n v="0"/>
    <n v="0"/>
    <n v="0"/>
    <n v="0"/>
    <n v="0"/>
  </r>
  <r>
    <x v="213"/>
    <x v="168"/>
    <x v="3"/>
    <n v="4"/>
    <n v="20900"/>
    <s v="석사동"/>
    <n v="3"/>
    <n v="1"/>
    <n v="0"/>
    <n v="0"/>
    <n v="0"/>
    <n v="0"/>
    <n v="0"/>
    <n v="0"/>
    <n v="0"/>
    <n v="0"/>
    <n v="0"/>
    <n v="0"/>
    <n v="0"/>
    <n v="0"/>
    <n v="0"/>
    <n v="0"/>
    <n v="0"/>
    <n v="0"/>
    <n v="0"/>
    <n v="0"/>
    <n v="0"/>
  </r>
  <r>
    <x v="213"/>
    <x v="271"/>
    <x v="3"/>
    <n v="3"/>
    <n v="15600"/>
    <s v="후평 3동"/>
    <n v="2"/>
    <n v="0"/>
    <n v="0"/>
    <n v="1"/>
    <n v="0"/>
    <n v="0"/>
    <n v="0"/>
    <n v="0"/>
    <n v="0"/>
    <n v="0"/>
    <n v="0"/>
    <n v="0"/>
    <n v="0"/>
    <n v="0"/>
    <n v="0"/>
    <n v="0"/>
    <n v="0"/>
    <n v="0"/>
    <n v="0"/>
    <n v="0"/>
    <n v="0"/>
  </r>
  <r>
    <x v="213"/>
    <x v="210"/>
    <x v="3"/>
    <n v="4"/>
    <n v="19500"/>
    <s v="신사우동"/>
    <n v="0"/>
    <n v="0"/>
    <n v="0"/>
    <n v="1"/>
    <n v="2"/>
    <n v="0"/>
    <n v="1"/>
    <n v="0"/>
    <n v="0"/>
    <n v="0"/>
    <n v="0"/>
    <n v="0"/>
    <n v="0"/>
    <n v="0"/>
    <n v="0"/>
    <n v="0"/>
    <n v="0"/>
    <n v="0"/>
    <n v="0"/>
    <n v="0"/>
    <n v="0"/>
  </r>
  <r>
    <x v="213"/>
    <x v="18"/>
    <x v="3"/>
    <n v="3"/>
    <n v="16100"/>
    <s v="동면"/>
    <n v="2"/>
    <n v="0"/>
    <n v="0"/>
    <n v="0"/>
    <n v="0"/>
    <n v="0"/>
    <n v="0"/>
    <n v="0"/>
    <n v="0"/>
    <n v="0"/>
    <n v="0"/>
    <n v="0"/>
    <n v="0"/>
    <n v="0"/>
    <n v="0"/>
    <n v="0"/>
    <n v="0"/>
    <n v="1"/>
    <n v="0"/>
    <n v="0"/>
    <n v="0"/>
  </r>
  <r>
    <x v="213"/>
    <x v="52"/>
    <x v="3"/>
    <n v="4"/>
    <n v="19300"/>
    <s v="후평 1동"/>
    <n v="1"/>
    <n v="0"/>
    <n v="0"/>
    <n v="2"/>
    <n v="0"/>
    <n v="0"/>
    <n v="0"/>
    <n v="0"/>
    <n v="0"/>
    <n v="1"/>
    <n v="0"/>
    <n v="0"/>
    <n v="0"/>
    <n v="0"/>
    <n v="0"/>
    <n v="0"/>
    <n v="0"/>
    <n v="0"/>
    <n v="0"/>
    <n v="0"/>
    <n v="0"/>
  </r>
  <r>
    <x v="214"/>
    <x v="120"/>
    <x v="4"/>
    <n v="3"/>
    <n v="14500"/>
    <s v="효자 1동"/>
    <n v="0"/>
    <n v="1"/>
    <n v="0"/>
    <n v="0"/>
    <n v="0"/>
    <n v="0"/>
    <n v="1"/>
    <n v="0"/>
    <n v="0"/>
    <n v="0"/>
    <n v="0"/>
    <n v="0"/>
    <n v="0"/>
    <n v="0"/>
    <n v="0"/>
    <n v="1"/>
    <n v="0"/>
    <n v="0"/>
    <n v="0"/>
    <n v="0"/>
    <n v="0"/>
  </r>
  <r>
    <x v="214"/>
    <x v="125"/>
    <x v="4"/>
    <n v="3"/>
    <n v="14500"/>
    <s v="후평 2동"/>
    <n v="0"/>
    <n v="1"/>
    <n v="0"/>
    <n v="0"/>
    <n v="0"/>
    <n v="0"/>
    <n v="2"/>
    <n v="0"/>
    <n v="0"/>
    <n v="0"/>
    <n v="0"/>
    <n v="0"/>
    <n v="0"/>
    <n v="0"/>
    <n v="0"/>
    <n v="0"/>
    <n v="0"/>
    <n v="0"/>
    <n v="0"/>
    <n v="0"/>
    <n v="0"/>
  </r>
  <r>
    <x v="214"/>
    <x v="182"/>
    <x v="4"/>
    <n v="3"/>
    <n v="15500"/>
    <s v="동면"/>
    <n v="0"/>
    <n v="0"/>
    <n v="0"/>
    <n v="0"/>
    <n v="0"/>
    <n v="0"/>
    <n v="1"/>
    <n v="0"/>
    <n v="0"/>
    <n v="0"/>
    <n v="0"/>
    <n v="0"/>
    <n v="2"/>
    <n v="0"/>
    <n v="0"/>
    <n v="0"/>
    <n v="0"/>
    <n v="0"/>
    <n v="0"/>
    <n v="0"/>
    <n v="0"/>
  </r>
  <r>
    <x v="214"/>
    <x v="269"/>
    <x v="4"/>
    <n v="6"/>
    <n v="34100"/>
    <s v="강남동"/>
    <n v="2"/>
    <n v="0"/>
    <n v="0"/>
    <n v="1"/>
    <n v="0"/>
    <n v="0"/>
    <n v="0"/>
    <n v="0"/>
    <n v="0"/>
    <n v="0"/>
    <n v="0"/>
    <n v="0"/>
    <n v="1"/>
    <n v="0"/>
    <n v="0"/>
    <n v="0"/>
    <n v="0"/>
    <n v="0"/>
    <n v="1"/>
    <n v="0"/>
    <n v="1"/>
  </r>
  <r>
    <x v="214"/>
    <x v="28"/>
    <x v="4"/>
    <n v="3"/>
    <n v="15000"/>
    <s v="석사동"/>
    <n v="0"/>
    <n v="0"/>
    <n v="0"/>
    <n v="0"/>
    <n v="0"/>
    <n v="0"/>
    <n v="1"/>
    <n v="1"/>
    <n v="1"/>
    <n v="0"/>
    <n v="0"/>
    <n v="0"/>
    <n v="0"/>
    <n v="0"/>
    <n v="0"/>
    <n v="0"/>
    <n v="0"/>
    <n v="0"/>
    <n v="0"/>
    <n v="0"/>
    <n v="0"/>
  </r>
  <r>
    <x v="214"/>
    <x v="208"/>
    <x v="4"/>
    <n v="4"/>
    <n v="18600"/>
    <s v="소양동"/>
    <n v="2"/>
    <n v="1"/>
    <n v="0"/>
    <n v="0"/>
    <n v="1"/>
    <n v="0"/>
    <n v="0"/>
    <n v="0"/>
    <n v="0"/>
    <n v="0"/>
    <n v="0"/>
    <n v="0"/>
    <n v="0"/>
    <n v="0"/>
    <n v="0"/>
    <n v="0"/>
    <n v="0"/>
    <n v="0"/>
    <n v="0"/>
    <n v="0"/>
    <n v="0"/>
  </r>
  <r>
    <x v="214"/>
    <x v="154"/>
    <x v="4"/>
    <n v="4"/>
    <n v="17800"/>
    <s v="동면"/>
    <n v="2"/>
    <n v="1"/>
    <n v="0"/>
    <n v="0"/>
    <n v="1"/>
    <n v="0"/>
    <n v="0"/>
    <n v="0"/>
    <n v="0"/>
    <n v="0"/>
    <n v="0"/>
    <n v="0"/>
    <n v="0"/>
    <n v="0"/>
    <n v="0"/>
    <n v="0"/>
    <n v="0"/>
    <n v="0"/>
    <n v="0"/>
    <n v="0"/>
    <n v="0"/>
  </r>
  <r>
    <x v="214"/>
    <x v="113"/>
    <x v="4"/>
    <n v="5"/>
    <n v="24200"/>
    <s v="교동"/>
    <n v="3"/>
    <n v="0"/>
    <n v="0"/>
    <n v="0"/>
    <n v="0"/>
    <n v="0"/>
    <n v="0"/>
    <n v="1"/>
    <n v="0"/>
    <n v="0"/>
    <n v="0"/>
    <n v="1"/>
    <n v="0"/>
    <n v="0"/>
    <n v="0"/>
    <n v="0"/>
    <n v="0"/>
    <n v="0"/>
    <n v="0"/>
    <n v="0"/>
    <n v="0"/>
  </r>
  <r>
    <x v="214"/>
    <x v="284"/>
    <x v="4"/>
    <n v="9"/>
    <n v="40700"/>
    <s v="동면"/>
    <n v="4"/>
    <n v="0"/>
    <n v="0"/>
    <n v="0"/>
    <n v="0"/>
    <n v="0"/>
    <n v="2"/>
    <n v="0"/>
    <n v="3"/>
    <n v="0"/>
    <n v="0"/>
    <n v="0"/>
    <n v="0"/>
    <n v="0"/>
    <n v="0"/>
    <n v="0"/>
    <n v="0"/>
    <n v="0"/>
    <n v="0"/>
    <n v="0"/>
    <n v="0"/>
  </r>
  <r>
    <x v="214"/>
    <x v="238"/>
    <x v="4"/>
    <n v="4"/>
    <n v="18300"/>
    <s v="후평 3동"/>
    <n v="1"/>
    <n v="2"/>
    <n v="0"/>
    <n v="0"/>
    <n v="0"/>
    <n v="1"/>
    <n v="0"/>
    <n v="0"/>
    <n v="0"/>
    <n v="0"/>
    <n v="0"/>
    <n v="0"/>
    <n v="0"/>
    <n v="0"/>
    <n v="0"/>
    <n v="0"/>
    <n v="0"/>
    <n v="0"/>
    <n v="0"/>
    <n v="0"/>
    <n v="0"/>
  </r>
  <r>
    <x v="215"/>
    <x v="123"/>
    <x v="5"/>
    <n v="4"/>
    <n v="19300"/>
    <s v="근화동"/>
    <n v="1"/>
    <n v="0"/>
    <n v="0"/>
    <n v="0"/>
    <n v="0"/>
    <n v="0"/>
    <n v="1"/>
    <n v="0"/>
    <n v="2"/>
    <n v="0"/>
    <n v="0"/>
    <n v="0"/>
    <n v="0"/>
    <n v="0"/>
    <n v="0"/>
    <n v="0"/>
    <n v="0"/>
    <n v="0"/>
    <n v="0"/>
    <n v="0"/>
    <n v="0"/>
  </r>
  <r>
    <x v="215"/>
    <x v="199"/>
    <x v="5"/>
    <n v="3"/>
    <n v="15800"/>
    <s v="효자 3동"/>
    <n v="1"/>
    <n v="0"/>
    <n v="0"/>
    <n v="0"/>
    <n v="0"/>
    <n v="0"/>
    <n v="0"/>
    <n v="0"/>
    <n v="0"/>
    <n v="0"/>
    <n v="0"/>
    <n v="0"/>
    <n v="1"/>
    <n v="0"/>
    <n v="0"/>
    <n v="1"/>
    <n v="0"/>
    <n v="0"/>
    <n v="0"/>
    <n v="0"/>
    <n v="0"/>
  </r>
  <r>
    <x v="215"/>
    <x v="141"/>
    <x v="5"/>
    <n v="4"/>
    <n v="18800"/>
    <s v="효자 2동"/>
    <n v="1"/>
    <n v="1"/>
    <n v="0"/>
    <n v="0"/>
    <n v="0"/>
    <n v="0"/>
    <n v="1"/>
    <n v="1"/>
    <n v="0"/>
    <n v="0"/>
    <n v="0"/>
    <n v="0"/>
    <n v="0"/>
    <n v="0"/>
    <n v="0"/>
    <n v="0"/>
    <n v="0"/>
    <n v="0"/>
    <n v="0"/>
    <n v="0"/>
    <n v="0"/>
  </r>
  <r>
    <x v="215"/>
    <x v="172"/>
    <x v="5"/>
    <n v="4"/>
    <n v="18000"/>
    <s v="퇴계동"/>
    <n v="0"/>
    <n v="0"/>
    <n v="0"/>
    <n v="0"/>
    <n v="2"/>
    <n v="0"/>
    <n v="0"/>
    <n v="0"/>
    <n v="1"/>
    <n v="0"/>
    <n v="0"/>
    <n v="0"/>
    <n v="0"/>
    <n v="0"/>
    <n v="0"/>
    <n v="0"/>
    <n v="0"/>
    <n v="0"/>
    <n v="1"/>
    <n v="0"/>
    <n v="0"/>
  </r>
  <r>
    <x v="215"/>
    <x v="31"/>
    <x v="5"/>
    <n v="5"/>
    <n v="22300"/>
    <s v="소양동"/>
    <n v="1"/>
    <n v="0"/>
    <n v="0"/>
    <n v="0"/>
    <n v="1"/>
    <n v="0"/>
    <n v="1"/>
    <n v="1"/>
    <n v="1"/>
    <n v="0"/>
    <n v="0"/>
    <n v="0"/>
    <n v="0"/>
    <n v="0"/>
    <n v="0"/>
    <n v="0"/>
    <n v="0"/>
    <n v="0"/>
    <n v="0"/>
    <n v="0"/>
    <n v="0"/>
  </r>
  <r>
    <x v="215"/>
    <x v="118"/>
    <x v="5"/>
    <n v="4"/>
    <n v="21300"/>
    <s v="석사동"/>
    <n v="1"/>
    <n v="0"/>
    <n v="0"/>
    <n v="0"/>
    <n v="0"/>
    <n v="2"/>
    <n v="1"/>
    <n v="0"/>
    <n v="0"/>
    <n v="0"/>
    <n v="0"/>
    <n v="0"/>
    <n v="0"/>
    <n v="0"/>
    <n v="0"/>
    <n v="0"/>
    <n v="0"/>
    <n v="0"/>
    <n v="0"/>
    <n v="0"/>
    <n v="0"/>
  </r>
  <r>
    <x v="215"/>
    <x v="193"/>
    <x v="5"/>
    <n v="3"/>
    <n v="14000"/>
    <s v="후평 3동"/>
    <n v="0"/>
    <n v="1"/>
    <n v="0"/>
    <n v="1"/>
    <n v="0"/>
    <n v="0"/>
    <n v="0"/>
    <n v="0"/>
    <n v="0"/>
    <n v="0"/>
    <n v="0"/>
    <n v="0"/>
    <n v="0"/>
    <n v="0"/>
    <n v="0"/>
    <n v="1"/>
    <n v="0"/>
    <n v="0"/>
    <n v="0"/>
    <n v="0"/>
    <n v="0"/>
  </r>
  <r>
    <x v="215"/>
    <x v="244"/>
    <x v="5"/>
    <n v="3"/>
    <n v="14500"/>
    <s v="효자 2동"/>
    <n v="0"/>
    <n v="1"/>
    <n v="0"/>
    <n v="0"/>
    <n v="0"/>
    <n v="0"/>
    <n v="1"/>
    <n v="0"/>
    <n v="0"/>
    <n v="0"/>
    <n v="0"/>
    <n v="0"/>
    <n v="0"/>
    <n v="0"/>
    <n v="0"/>
    <n v="1"/>
    <n v="0"/>
    <n v="0"/>
    <n v="0"/>
    <n v="0"/>
    <n v="0"/>
  </r>
  <r>
    <x v="215"/>
    <x v="263"/>
    <x v="5"/>
    <n v="3"/>
    <n v="16400"/>
    <s v="후평 3동"/>
    <n v="3"/>
    <n v="0"/>
    <n v="0"/>
    <n v="0"/>
    <n v="0"/>
    <n v="0"/>
    <n v="0"/>
    <n v="0"/>
    <n v="0"/>
    <n v="0"/>
    <n v="0"/>
    <n v="0"/>
    <n v="0"/>
    <n v="0"/>
    <n v="0"/>
    <n v="0"/>
    <n v="0"/>
    <n v="0"/>
    <n v="0"/>
    <n v="0"/>
    <n v="0"/>
  </r>
  <r>
    <x v="215"/>
    <x v="338"/>
    <x v="5"/>
    <n v="7"/>
    <n v="35600"/>
    <s v="효자 2동"/>
    <n v="7"/>
    <n v="0"/>
    <n v="0"/>
    <n v="0"/>
    <n v="0"/>
    <n v="0"/>
    <n v="0"/>
    <n v="0"/>
    <n v="0"/>
    <n v="0"/>
    <n v="0"/>
    <n v="0"/>
    <n v="0"/>
    <n v="0"/>
    <n v="0"/>
    <n v="0"/>
    <n v="0"/>
    <n v="0"/>
    <n v="0"/>
    <n v="0"/>
    <n v="0"/>
  </r>
  <r>
    <x v="215"/>
    <x v="256"/>
    <x v="5"/>
    <n v="4"/>
    <n v="20300"/>
    <s v="후평 1동"/>
    <n v="1"/>
    <n v="0"/>
    <n v="0"/>
    <n v="1"/>
    <n v="0"/>
    <n v="0"/>
    <n v="0"/>
    <n v="0"/>
    <n v="0"/>
    <n v="0"/>
    <n v="0"/>
    <n v="0"/>
    <n v="0"/>
    <n v="1"/>
    <n v="0"/>
    <n v="1"/>
    <n v="0"/>
    <n v="0"/>
    <n v="0"/>
    <n v="0"/>
    <n v="0"/>
  </r>
  <r>
    <x v="216"/>
    <x v="119"/>
    <x v="0"/>
    <n v="3"/>
    <n v="15300"/>
    <s v="석사동"/>
    <n v="0"/>
    <n v="0"/>
    <n v="0"/>
    <n v="0"/>
    <n v="0"/>
    <n v="0"/>
    <n v="1"/>
    <n v="1"/>
    <n v="0"/>
    <n v="0"/>
    <n v="0"/>
    <n v="1"/>
    <n v="0"/>
    <n v="0"/>
    <n v="0"/>
    <n v="0"/>
    <n v="0"/>
    <n v="0"/>
    <n v="0"/>
    <n v="0"/>
    <n v="0"/>
  </r>
  <r>
    <x v="216"/>
    <x v="119"/>
    <x v="0"/>
    <n v="4"/>
    <n v="16600"/>
    <s v="동면"/>
    <n v="2"/>
    <n v="1"/>
    <n v="1"/>
    <n v="0"/>
    <n v="0"/>
    <n v="0"/>
    <n v="0"/>
    <n v="0"/>
    <n v="0"/>
    <n v="0"/>
    <n v="0"/>
    <n v="0"/>
    <n v="0"/>
    <n v="0"/>
    <n v="0"/>
    <n v="0"/>
    <n v="0"/>
    <n v="0"/>
    <n v="0"/>
    <n v="0"/>
    <n v="0"/>
  </r>
  <r>
    <x v="216"/>
    <x v="139"/>
    <x v="0"/>
    <n v="10"/>
    <n v="43200"/>
    <s v="석사동"/>
    <n v="4"/>
    <n v="2"/>
    <n v="0"/>
    <n v="0"/>
    <n v="1"/>
    <n v="0"/>
    <n v="0"/>
    <n v="2"/>
    <n v="0"/>
    <n v="0"/>
    <n v="0"/>
    <n v="0"/>
    <n v="0"/>
    <n v="0"/>
    <n v="0"/>
    <n v="0"/>
    <n v="1"/>
    <n v="0"/>
    <n v="0"/>
    <n v="0"/>
    <n v="0"/>
  </r>
  <r>
    <x v="216"/>
    <x v="127"/>
    <x v="0"/>
    <n v="4"/>
    <n v="18300"/>
    <s v="동면"/>
    <n v="1"/>
    <n v="1"/>
    <n v="0"/>
    <n v="0"/>
    <n v="0"/>
    <n v="1"/>
    <n v="0"/>
    <n v="0"/>
    <n v="1"/>
    <n v="0"/>
    <n v="0"/>
    <n v="0"/>
    <n v="0"/>
    <n v="0"/>
    <n v="0"/>
    <n v="0"/>
    <n v="0"/>
    <n v="0"/>
    <n v="0"/>
    <n v="0"/>
    <n v="0"/>
  </r>
  <r>
    <x v="216"/>
    <x v="196"/>
    <x v="0"/>
    <n v="5"/>
    <n v="24700"/>
    <s v="교동"/>
    <n v="4"/>
    <n v="0"/>
    <n v="0"/>
    <n v="0"/>
    <n v="0"/>
    <n v="0"/>
    <n v="0"/>
    <n v="0"/>
    <n v="1"/>
    <n v="0"/>
    <n v="0"/>
    <n v="0"/>
    <n v="0"/>
    <n v="0"/>
    <n v="0"/>
    <n v="0"/>
    <n v="0"/>
    <n v="0"/>
    <n v="0"/>
    <n v="0"/>
    <n v="0"/>
  </r>
  <r>
    <x v="216"/>
    <x v="237"/>
    <x v="0"/>
    <n v="6"/>
    <n v="31100"/>
    <s v="효자 3동"/>
    <n v="1"/>
    <n v="0"/>
    <n v="0"/>
    <n v="0"/>
    <n v="1"/>
    <n v="0"/>
    <n v="1"/>
    <n v="0"/>
    <n v="1"/>
    <n v="0"/>
    <n v="0"/>
    <n v="1"/>
    <n v="1"/>
    <n v="0"/>
    <n v="0"/>
    <n v="0"/>
    <n v="0"/>
    <n v="0"/>
    <n v="0"/>
    <n v="0"/>
    <n v="0"/>
  </r>
  <r>
    <x v="216"/>
    <x v="129"/>
    <x v="0"/>
    <n v="3"/>
    <n v="15800"/>
    <s v="효자 3동"/>
    <n v="1"/>
    <n v="0"/>
    <n v="0"/>
    <n v="0"/>
    <n v="0"/>
    <n v="0"/>
    <n v="1"/>
    <n v="0"/>
    <n v="0"/>
    <n v="0"/>
    <n v="0"/>
    <n v="0"/>
    <n v="0"/>
    <n v="0"/>
    <n v="0"/>
    <n v="1"/>
    <n v="0"/>
    <n v="0"/>
    <n v="0"/>
    <n v="0"/>
    <n v="0"/>
  </r>
  <r>
    <x v="216"/>
    <x v="330"/>
    <x v="0"/>
    <n v="6"/>
    <n v="26900"/>
    <s v="동면"/>
    <n v="3"/>
    <n v="0"/>
    <n v="0"/>
    <n v="0"/>
    <n v="0"/>
    <n v="0"/>
    <n v="0"/>
    <n v="0"/>
    <n v="3"/>
    <n v="0"/>
    <n v="0"/>
    <n v="0"/>
    <n v="0"/>
    <n v="0"/>
    <n v="0"/>
    <n v="0"/>
    <n v="0"/>
    <n v="0"/>
    <n v="0"/>
    <n v="0"/>
    <n v="0"/>
  </r>
  <r>
    <x v="216"/>
    <x v="158"/>
    <x v="0"/>
    <n v="3"/>
    <n v="14800"/>
    <s v="소양동"/>
    <n v="1"/>
    <n v="0"/>
    <n v="0"/>
    <n v="0"/>
    <n v="1"/>
    <n v="0"/>
    <n v="1"/>
    <n v="0"/>
    <n v="0"/>
    <n v="0"/>
    <n v="0"/>
    <n v="0"/>
    <n v="0"/>
    <n v="0"/>
    <n v="0"/>
    <n v="0"/>
    <n v="0"/>
    <n v="0"/>
    <n v="0"/>
    <n v="0"/>
    <n v="0"/>
  </r>
  <r>
    <x v="217"/>
    <x v="43"/>
    <x v="1"/>
    <n v="4"/>
    <n v="17000"/>
    <s v="소양동"/>
    <n v="0"/>
    <n v="2"/>
    <n v="0"/>
    <n v="0"/>
    <n v="0"/>
    <n v="0"/>
    <n v="1"/>
    <n v="0"/>
    <n v="1"/>
    <n v="0"/>
    <n v="0"/>
    <n v="0"/>
    <n v="0"/>
    <n v="0"/>
    <n v="0"/>
    <n v="0"/>
    <n v="0"/>
    <n v="0"/>
    <n v="0"/>
    <n v="0"/>
    <n v="0"/>
  </r>
  <r>
    <x v="217"/>
    <x v="200"/>
    <x v="1"/>
    <n v="3"/>
    <n v="14800"/>
    <s v="후평 3동"/>
    <n v="1"/>
    <n v="0"/>
    <n v="0"/>
    <n v="1"/>
    <n v="0"/>
    <n v="0"/>
    <n v="0"/>
    <n v="1"/>
    <n v="0"/>
    <n v="0"/>
    <n v="0"/>
    <n v="0"/>
    <n v="0"/>
    <n v="0"/>
    <n v="0"/>
    <n v="0"/>
    <n v="0"/>
    <n v="0"/>
    <n v="0"/>
    <n v="0"/>
    <n v="0"/>
  </r>
  <r>
    <x v="217"/>
    <x v="318"/>
    <x v="1"/>
    <n v="4"/>
    <n v="19500"/>
    <s v="퇴계동"/>
    <n v="0"/>
    <n v="1"/>
    <n v="0"/>
    <n v="0"/>
    <n v="1"/>
    <n v="0"/>
    <n v="1"/>
    <n v="0"/>
    <n v="0"/>
    <n v="0"/>
    <n v="0"/>
    <n v="0"/>
    <n v="0"/>
    <n v="1"/>
    <n v="0"/>
    <n v="0"/>
    <n v="0"/>
    <n v="0"/>
    <n v="0"/>
    <n v="0"/>
    <n v="0"/>
  </r>
  <r>
    <x v="217"/>
    <x v="214"/>
    <x v="1"/>
    <n v="4"/>
    <n v="18500"/>
    <s v="후평 3동"/>
    <n v="0"/>
    <n v="0"/>
    <n v="0"/>
    <n v="0"/>
    <n v="0"/>
    <n v="1"/>
    <n v="1"/>
    <n v="1"/>
    <n v="1"/>
    <n v="0"/>
    <n v="0"/>
    <n v="0"/>
    <n v="0"/>
    <n v="0"/>
    <n v="0"/>
    <n v="0"/>
    <n v="0"/>
    <n v="0"/>
    <n v="0"/>
    <n v="0"/>
    <n v="0"/>
  </r>
  <r>
    <x v="217"/>
    <x v="106"/>
    <x v="1"/>
    <n v="7"/>
    <n v="24800"/>
    <s v="효자 2동"/>
    <n v="2"/>
    <n v="1"/>
    <n v="1"/>
    <n v="0"/>
    <n v="0"/>
    <n v="0"/>
    <n v="0"/>
    <n v="1"/>
    <n v="0"/>
    <n v="0"/>
    <n v="0"/>
    <n v="0"/>
    <n v="0"/>
    <n v="0"/>
    <n v="0"/>
    <n v="0"/>
    <n v="2"/>
    <n v="0"/>
    <n v="0"/>
    <n v="0"/>
    <n v="0"/>
  </r>
  <r>
    <x v="217"/>
    <x v="280"/>
    <x v="1"/>
    <n v="4"/>
    <n v="15300"/>
    <s v="동면"/>
    <n v="1"/>
    <n v="1"/>
    <n v="1"/>
    <n v="0"/>
    <n v="1"/>
    <n v="0"/>
    <n v="0"/>
    <n v="0"/>
    <n v="0"/>
    <n v="0"/>
    <n v="0"/>
    <n v="0"/>
    <n v="0"/>
    <n v="0"/>
    <n v="0"/>
    <n v="0"/>
    <n v="0"/>
    <n v="0"/>
    <n v="0"/>
    <n v="0"/>
    <n v="0"/>
  </r>
  <r>
    <x v="217"/>
    <x v="272"/>
    <x v="1"/>
    <n v="3"/>
    <n v="15100"/>
    <s v="동면"/>
    <n v="2"/>
    <n v="0"/>
    <n v="0"/>
    <n v="0"/>
    <n v="0"/>
    <n v="0"/>
    <n v="0"/>
    <n v="0"/>
    <n v="1"/>
    <n v="0"/>
    <n v="0"/>
    <n v="0"/>
    <n v="0"/>
    <n v="0"/>
    <n v="0"/>
    <n v="0"/>
    <n v="0"/>
    <n v="0"/>
    <n v="0"/>
    <n v="0"/>
    <n v="0"/>
  </r>
  <r>
    <x v="217"/>
    <x v="66"/>
    <x v="1"/>
    <n v="6"/>
    <n v="28800"/>
    <s v="신사우동"/>
    <n v="1"/>
    <n v="0"/>
    <n v="0"/>
    <n v="1"/>
    <n v="1"/>
    <n v="0"/>
    <n v="1"/>
    <n v="0"/>
    <n v="1"/>
    <n v="0"/>
    <n v="0"/>
    <n v="0"/>
    <n v="0"/>
    <n v="0"/>
    <n v="0"/>
    <n v="0"/>
    <n v="0"/>
    <n v="1"/>
    <n v="0"/>
    <n v="0"/>
    <n v="0"/>
  </r>
  <r>
    <x v="217"/>
    <x v="362"/>
    <x v="1"/>
    <n v="3"/>
    <n v="16100"/>
    <s v="동면"/>
    <n v="2"/>
    <n v="0"/>
    <n v="0"/>
    <n v="0"/>
    <n v="0"/>
    <n v="0"/>
    <n v="0"/>
    <n v="0"/>
    <n v="0"/>
    <n v="0"/>
    <n v="1"/>
    <n v="0"/>
    <n v="0"/>
    <n v="0"/>
    <n v="0"/>
    <n v="0"/>
    <n v="0"/>
    <n v="0"/>
    <n v="0"/>
    <n v="0"/>
    <n v="0"/>
  </r>
  <r>
    <x v="217"/>
    <x v="204"/>
    <x v="1"/>
    <n v="3"/>
    <n v="14000"/>
    <s v="동면"/>
    <n v="0"/>
    <n v="0"/>
    <n v="0"/>
    <n v="1"/>
    <n v="1"/>
    <n v="0"/>
    <n v="1"/>
    <n v="0"/>
    <n v="0"/>
    <n v="0"/>
    <n v="0"/>
    <n v="0"/>
    <n v="0"/>
    <n v="0"/>
    <n v="0"/>
    <n v="0"/>
    <n v="0"/>
    <n v="0"/>
    <n v="0"/>
    <n v="0"/>
    <n v="0"/>
  </r>
  <r>
    <x v="217"/>
    <x v="236"/>
    <x v="1"/>
    <n v="3"/>
    <n v="14800"/>
    <s v="후평 2동"/>
    <n v="1"/>
    <n v="0"/>
    <n v="0"/>
    <n v="0"/>
    <n v="0"/>
    <n v="0"/>
    <n v="0"/>
    <n v="2"/>
    <n v="0"/>
    <n v="0"/>
    <n v="0"/>
    <n v="0"/>
    <n v="0"/>
    <n v="0"/>
    <n v="0"/>
    <n v="0"/>
    <n v="0"/>
    <n v="0"/>
    <n v="0"/>
    <n v="0"/>
    <n v="0"/>
  </r>
  <r>
    <x v="218"/>
    <x v="108"/>
    <x v="2"/>
    <n v="7"/>
    <n v="26300"/>
    <s v="후평 2동"/>
    <n v="1"/>
    <n v="2"/>
    <n v="0"/>
    <n v="0"/>
    <n v="2"/>
    <n v="0"/>
    <n v="1"/>
    <n v="0"/>
    <n v="0"/>
    <n v="0"/>
    <n v="0"/>
    <n v="0"/>
    <n v="0"/>
    <n v="0"/>
    <n v="1"/>
    <n v="0"/>
    <n v="0"/>
    <n v="0"/>
    <n v="0"/>
    <n v="0"/>
    <n v="0"/>
  </r>
  <r>
    <x v="218"/>
    <x v="99"/>
    <x v="2"/>
    <n v="4"/>
    <n v="19300"/>
    <s v="동면"/>
    <n v="1"/>
    <n v="0"/>
    <n v="0"/>
    <n v="0"/>
    <n v="1"/>
    <n v="0"/>
    <n v="0"/>
    <n v="0"/>
    <n v="0"/>
    <n v="1"/>
    <n v="0"/>
    <n v="0"/>
    <n v="1"/>
    <n v="0"/>
    <n v="0"/>
    <n v="0"/>
    <n v="0"/>
    <n v="0"/>
    <n v="0"/>
    <n v="0"/>
    <n v="0"/>
  </r>
  <r>
    <x v="218"/>
    <x v="53"/>
    <x v="2"/>
    <n v="3"/>
    <n v="14800"/>
    <s v="후평 3동"/>
    <n v="1"/>
    <n v="0"/>
    <n v="0"/>
    <n v="0"/>
    <n v="1"/>
    <n v="0"/>
    <n v="1"/>
    <n v="0"/>
    <n v="0"/>
    <n v="0"/>
    <n v="0"/>
    <n v="0"/>
    <n v="0"/>
    <n v="0"/>
    <n v="0"/>
    <n v="0"/>
    <n v="0"/>
    <n v="0"/>
    <n v="0"/>
    <n v="0"/>
    <n v="0"/>
  </r>
  <r>
    <x v="218"/>
    <x v="83"/>
    <x v="2"/>
    <n v="11"/>
    <n v="40300"/>
    <s v="소양동"/>
    <n v="1"/>
    <n v="2"/>
    <n v="2"/>
    <n v="1"/>
    <n v="0"/>
    <n v="1"/>
    <n v="1"/>
    <n v="0"/>
    <n v="1"/>
    <n v="0"/>
    <n v="1"/>
    <n v="0"/>
    <n v="0"/>
    <n v="0"/>
    <n v="0"/>
    <n v="0"/>
    <n v="1"/>
    <n v="0"/>
    <n v="0"/>
    <n v="0"/>
    <n v="0"/>
  </r>
  <r>
    <x v="218"/>
    <x v="144"/>
    <x v="2"/>
    <n v="4"/>
    <n v="15500"/>
    <s v="후평 2동"/>
    <n v="0"/>
    <n v="0"/>
    <n v="1"/>
    <n v="0"/>
    <n v="1"/>
    <n v="0"/>
    <n v="1"/>
    <n v="1"/>
    <n v="0"/>
    <n v="0"/>
    <n v="0"/>
    <n v="0"/>
    <n v="0"/>
    <n v="0"/>
    <n v="0"/>
    <n v="0"/>
    <n v="0"/>
    <n v="0"/>
    <n v="0"/>
    <n v="0"/>
    <n v="0"/>
  </r>
  <r>
    <x v="218"/>
    <x v="15"/>
    <x v="2"/>
    <n v="5"/>
    <n v="22600"/>
    <s v="후평 3동"/>
    <n v="3"/>
    <n v="0"/>
    <n v="0"/>
    <n v="0"/>
    <n v="0"/>
    <n v="0"/>
    <n v="1"/>
    <n v="0"/>
    <n v="0"/>
    <n v="0"/>
    <n v="0"/>
    <n v="0"/>
    <n v="0"/>
    <n v="0"/>
    <n v="0"/>
    <n v="0"/>
    <n v="1"/>
    <n v="0"/>
    <n v="0"/>
    <n v="0"/>
    <n v="0"/>
  </r>
  <r>
    <x v="218"/>
    <x v="106"/>
    <x v="2"/>
    <n v="4"/>
    <n v="18000"/>
    <s v="후평 2동"/>
    <n v="0"/>
    <n v="0"/>
    <n v="0"/>
    <n v="0"/>
    <n v="0"/>
    <n v="0"/>
    <n v="0"/>
    <n v="0"/>
    <n v="2"/>
    <n v="0"/>
    <n v="0"/>
    <n v="0"/>
    <n v="1"/>
    <n v="0"/>
    <n v="0"/>
    <n v="1"/>
    <n v="0"/>
    <n v="0"/>
    <n v="0"/>
    <n v="0"/>
    <n v="0"/>
  </r>
  <r>
    <x v="218"/>
    <x v="117"/>
    <x v="2"/>
    <n v="5"/>
    <n v="24100"/>
    <s v="효자 1동"/>
    <n v="2"/>
    <n v="0"/>
    <n v="0"/>
    <n v="1"/>
    <n v="0"/>
    <n v="0"/>
    <n v="1"/>
    <n v="1"/>
    <n v="0"/>
    <n v="0"/>
    <n v="0"/>
    <n v="0"/>
    <n v="0"/>
    <n v="0"/>
    <n v="0"/>
    <n v="0"/>
    <n v="0"/>
    <n v="0"/>
    <n v="0"/>
    <n v="0"/>
    <n v="0"/>
  </r>
  <r>
    <x v="218"/>
    <x v="188"/>
    <x v="2"/>
    <n v="3"/>
    <n v="16600"/>
    <s v="석사동"/>
    <n v="1"/>
    <n v="0"/>
    <n v="0"/>
    <n v="0"/>
    <n v="0"/>
    <n v="0"/>
    <n v="0"/>
    <n v="0"/>
    <n v="0"/>
    <n v="0"/>
    <n v="0"/>
    <n v="1"/>
    <n v="0"/>
    <n v="1"/>
    <n v="0"/>
    <n v="0"/>
    <n v="0"/>
    <n v="0"/>
    <n v="0"/>
    <n v="0"/>
    <n v="0"/>
  </r>
  <r>
    <x v="219"/>
    <x v="108"/>
    <x v="3"/>
    <n v="5"/>
    <n v="21800"/>
    <s v="퇴계동"/>
    <n v="1"/>
    <n v="0"/>
    <n v="0"/>
    <n v="0"/>
    <n v="2"/>
    <n v="0"/>
    <n v="0"/>
    <n v="0"/>
    <n v="2"/>
    <n v="0"/>
    <n v="0"/>
    <n v="0"/>
    <n v="0"/>
    <n v="0"/>
    <n v="0"/>
    <n v="0"/>
    <n v="0"/>
    <n v="0"/>
    <n v="0"/>
    <n v="0"/>
    <n v="0"/>
  </r>
  <r>
    <x v="219"/>
    <x v="109"/>
    <x v="3"/>
    <n v="6"/>
    <n v="27800"/>
    <s v="동내면"/>
    <n v="1"/>
    <n v="1"/>
    <n v="0"/>
    <n v="1"/>
    <n v="0"/>
    <n v="1"/>
    <n v="1"/>
    <n v="0"/>
    <n v="1"/>
    <n v="0"/>
    <n v="0"/>
    <n v="0"/>
    <n v="0"/>
    <n v="0"/>
    <n v="0"/>
    <n v="0"/>
    <n v="0"/>
    <n v="0"/>
    <n v="0"/>
    <n v="0"/>
    <n v="0"/>
  </r>
  <r>
    <x v="219"/>
    <x v="13"/>
    <x v="3"/>
    <n v="3"/>
    <n v="15800"/>
    <s v="동내면"/>
    <n v="1"/>
    <n v="0"/>
    <n v="0"/>
    <n v="0"/>
    <n v="1"/>
    <n v="1"/>
    <n v="0"/>
    <n v="0"/>
    <n v="0"/>
    <n v="0"/>
    <n v="0"/>
    <n v="0"/>
    <n v="0"/>
    <n v="0"/>
    <n v="0"/>
    <n v="0"/>
    <n v="0"/>
    <n v="0"/>
    <n v="0"/>
    <n v="0"/>
    <n v="0"/>
  </r>
  <r>
    <x v="219"/>
    <x v="101"/>
    <x v="3"/>
    <n v="7"/>
    <n v="29800"/>
    <s v="후평 2동"/>
    <n v="0"/>
    <n v="0"/>
    <n v="0"/>
    <n v="0"/>
    <n v="2"/>
    <n v="0"/>
    <n v="1"/>
    <n v="0"/>
    <n v="1"/>
    <n v="0"/>
    <n v="0"/>
    <n v="1"/>
    <n v="0"/>
    <n v="0"/>
    <n v="0"/>
    <n v="0"/>
    <n v="2"/>
    <n v="0"/>
    <n v="0"/>
    <n v="0"/>
    <n v="0"/>
  </r>
  <r>
    <x v="219"/>
    <x v="231"/>
    <x v="3"/>
    <n v="3"/>
    <n v="14100"/>
    <s v="효자 2동"/>
    <n v="2"/>
    <n v="0"/>
    <n v="0"/>
    <n v="0"/>
    <n v="0"/>
    <n v="0"/>
    <n v="0"/>
    <n v="0"/>
    <n v="0"/>
    <n v="0"/>
    <n v="0"/>
    <n v="0"/>
    <n v="0"/>
    <n v="0"/>
    <n v="0"/>
    <n v="0"/>
    <n v="1"/>
    <n v="0"/>
    <n v="0"/>
    <n v="0"/>
    <n v="0"/>
  </r>
  <r>
    <x v="219"/>
    <x v="102"/>
    <x v="3"/>
    <n v="6"/>
    <n v="26900"/>
    <s v="석사동"/>
    <n v="3"/>
    <n v="1"/>
    <n v="1"/>
    <n v="0"/>
    <n v="0"/>
    <n v="0"/>
    <n v="1"/>
    <n v="0"/>
    <n v="0"/>
    <n v="0"/>
    <n v="0"/>
    <n v="0"/>
    <n v="0"/>
    <n v="0"/>
    <n v="0"/>
    <n v="0"/>
    <n v="0"/>
    <n v="0"/>
    <n v="0"/>
    <n v="0"/>
    <n v="0"/>
  </r>
  <r>
    <x v="219"/>
    <x v="38"/>
    <x v="3"/>
    <n v="3"/>
    <n v="19300"/>
    <s v="소양동"/>
    <n v="1"/>
    <n v="0"/>
    <n v="0"/>
    <n v="1"/>
    <n v="0"/>
    <n v="0"/>
    <n v="0"/>
    <n v="0"/>
    <n v="0"/>
    <n v="0"/>
    <n v="0"/>
    <n v="0"/>
    <n v="0"/>
    <n v="0"/>
    <n v="0"/>
    <n v="1"/>
    <n v="0"/>
    <n v="0"/>
    <n v="0"/>
    <n v="0"/>
    <n v="0"/>
  </r>
  <r>
    <x v="219"/>
    <x v="14"/>
    <x v="3"/>
    <n v="6"/>
    <n v="24300"/>
    <s v="석사동"/>
    <n v="1"/>
    <n v="1"/>
    <n v="1"/>
    <n v="0"/>
    <n v="0"/>
    <n v="0"/>
    <n v="0"/>
    <n v="1"/>
    <n v="0"/>
    <n v="0"/>
    <n v="0"/>
    <n v="1"/>
    <n v="0"/>
    <n v="0"/>
    <n v="0"/>
    <n v="1"/>
    <n v="0"/>
    <n v="0"/>
    <n v="0"/>
    <n v="0"/>
    <n v="0"/>
  </r>
  <r>
    <x v="219"/>
    <x v="298"/>
    <x v="3"/>
    <n v="6"/>
    <n v="29600"/>
    <s v="효자 2동"/>
    <n v="3"/>
    <n v="1"/>
    <n v="0"/>
    <n v="0"/>
    <n v="0"/>
    <n v="0"/>
    <n v="0"/>
    <n v="0"/>
    <n v="0"/>
    <n v="0"/>
    <n v="0"/>
    <n v="0"/>
    <n v="1"/>
    <n v="0"/>
    <n v="0"/>
    <n v="0"/>
    <n v="1"/>
    <n v="0"/>
    <n v="0"/>
    <n v="0"/>
    <n v="0"/>
  </r>
  <r>
    <x v="219"/>
    <x v="221"/>
    <x v="3"/>
    <n v="4"/>
    <n v="19600"/>
    <s v="후평 1동"/>
    <n v="2"/>
    <n v="0"/>
    <n v="0"/>
    <n v="0"/>
    <n v="1"/>
    <n v="0"/>
    <n v="1"/>
    <n v="0"/>
    <n v="0"/>
    <n v="0"/>
    <n v="0"/>
    <n v="0"/>
    <n v="0"/>
    <n v="0"/>
    <n v="0"/>
    <n v="0"/>
    <n v="0"/>
    <n v="0"/>
    <n v="0"/>
    <n v="0"/>
    <n v="0"/>
  </r>
  <r>
    <x v="219"/>
    <x v="221"/>
    <x v="3"/>
    <n v="4"/>
    <n v="18600"/>
    <s v="동면"/>
    <n v="2"/>
    <n v="2"/>
    <n v="0"/>
    <n v="0"/>
    <n v="0"/>
    <n v="0"/>
    <n v="0"/>
    <n v="0"/>
    <n v="0"/>
    <n v="0"/>
    <n v="0"/>
    <n v="0"/>
    <n v="0"/>
    <n v="0"/>
    <n v="0"/>
    <n v="0"/>
    <n v="0"/>
    <n v="0"/>
    <n v="0"/>
    <n v="0"/>
    <n v="0"/>
  </r>
  <r>
    <x v="219"/>
    <x v="57"/>
    <x v="3"/>
    <n v="4"/>
    <n v="15000"/>
    <s v="동면"/>
    <n v="0"/>
    <n v="1"/>
    <n v="1"/>
    <n v="0"/>
    <n v="1"/>
    <n v="0"/>
    <n v="1"/>
    <n v="0"/>
    <n v="0"/>
    <n v="0"/>
    <n v="0"/>
    <n v="0"/>
    <n v="0"/>
    <n v="0"/>
    <n v="0"/>
    <n v="0"/>
    <n v="0"/>
    <n v="0"/>
    <n v="0"/>
    <n v="0"/>
    <n v="0"/>
  </r>
  <r>
    <x v="219"/>
    <x v="262"/>
    <x v="3"/>
    <n v="6"/>
    <n v="26300"/>
    <s v="효자 1동"/>
    <n v="1"/>
    <n v="0"/>
    <n v="0"/>
    <n v="2"/>
    <n v="2"/>
    <n v="0"/>
    <n v="0"/>
    <n v="0"/>
    <n v="0"/>
    <n v="0"/>
    <n v="0"/>
    <n v="0"/>
    <n v="0"/>
    <n v="0"/>
    <n v="0"/>
    <n v="0"/>
    <n v="0"/>
    <n v="1"/>
    <n v="0"/>
    <n v="0"/>
    <n v="0"/>
  </r>
  <r>
    <x v="219"/>
    <x v="59"/>
    <x v="3"/>
    <n v="3"/>
    <n v="15300"/>
    <s v="효자 3동"/>
    <n v="1"/>
    <n v="0"/>
    <n v="0"/>
    <n v="1"/>
    <n v="0"/>
    <n v="0"/>
    <n v="1"/>
    <n v="0"/>
    <n v="0"/>
    <n v="0"/>
    <n v="0"/>
    <n v="0"/>
    <n v="0"/>
    <n v="0"/>
    <n v="0"/>
    <n v="0"/>
    <n v="0"/>
    <n v="0"/>
    <n v="0"/>
    <n v="0"/>
    <n v="0"/>
  </r>
  <r>
    <x v="219"/>
    <x v="231"/>
    <x v="3"/>
    <n v="3"/>
    <n v="16100"/>
    <s v="후평 3동"/>
    <n v="2"/>
    <n v="0"/>
    <n v="0"/>
    <n v="0"/>
    <n v="0"/>
    <n v="0"/>
    <n v="0"/>
    <n v="0"/>
    <n v="0"/>
    <n v="1"/>
    <n v="0"/>
    <n v="0"/>
    <n v="0"/>
    <n v="0"/>
    <n v="0"/>
    <n v="0"/>
    <n v="0"/>
    <n v="0"/>
    <n v="0"/>
    <n v="0"/>
    <n v="0"/>
  </r>
  <r>
    <x v="220"/>
    <x v="149"/>
    <x v="4"/>
    <n v="4"/>
    <n v="17300"/>
    <s v="강남동"/>
    <n v="1"/>
    <n v="0"/>
    <n v="0"/>
    <n v="0"/>
    <n v="0"/>
    <n v="0"/>
    <n v="0"/>
    <n v="0"/>
    <n v="0"/>
    <n v="0"/>
    <n v="0"/>
    <n v="0"/>
    <n v="0"/>
    <n v="0"/>
    <n v="0"/>
    <n v="1"/>
    <n v="2"/>
    <n v="0"/>
    <n v="0"/>
    <n v="0"/>
    <n v="0"/>
  </r>
  <r>
    <x v="220"/>
    <x v="190"/>
    <x v="4"/>
    <n v="6"/>
    <n v="28600"/>
    <s v="강남동"/>
    <n v="2"/>
    <n v="0"/>
    <n v="0"/>
    <n v="0"/>
    <n v="0"/>
    <n v="0"/>
    <n v="2"/>
    <n v="0"/>
    <n v="2"/>
    <n v="0"/>
    <n v="0"/>
    <n v="0"/>
    <n v="0"/>
    <n v="0"/>
    <n v="0"/>
    <n v="0"/>
    <n v="0"/>
    <n v="0"/>
    <n v="0"/>
    <n v="0"/>
    <n v="0"/>
  </r>
  <r>
    <x v="220"/>
    <x v="88"/>
    <x v="4"/>
    <n v="4"/>
    <n v="19300"/>
    <s v="후평 1동"/>
    <n v="1"/>
    <n v="0"/>
    <n v="0"/>
    <n v="0"/>
    <n v="1"/>
    <n v="1"/>
    <n v="0"/>
    <n v="0"/>
    <n v="0"/>
    <n v="0"/>
    <n v="0"/>
    <n v="0"/>
    <n v="1"/>
    <n v="0"/>
    <n v="0"/>
    <n v="0"/>
    <n v="0"/>
    <n v="0"/>
    <n v="0"/>
    <n v="0"/>
    <n v="0"/>
  </r>
  <r>
    <x v="220"/>
    <x v="105"/>
    <x v="4"/>
    <n v="4"/>
    <n v="18800"/>
    <s v="후평 2동"/>
    <n v="1"/>
    <n v="0"/>
    <n v="0"/>
    <n v="0"/>
    <n v="0"/>
    <n v="0"/>
    <n v="1"/>
    <n v="1"/>
    <n v="1"/>
    <n v="0"/>
    <n v="0"/>
    <n v="0"/>
    <n v="0"/>
    <n v="0"/>
    <n v="0"/>
    <n v="0"/>
    <n v="0"/>
    <n v="0"/>
    <n v="0"/>
    <n v="0"/>
    <n v="0"/>
  </r>
  <r>
    <x v="220"/>
    <x v="180"/>
    <x v="4"/>
    <n v="3"/>
    <n v="14500"/>
    <s v="후평 2동"/>
    <n v="0"/>
    <n v="1"/>
    <n v="0"/>
    <n v="0"/>
    <n v="0"/>
    <n v="0"/>
    <n v="1"/>
    <n v="0"/>
    <n v="0"/>
    <n v="0"/>
    <n v="0"/>
    <n v="0"/>
    <n v="0"/>
    <n v="0"/>
    <n v="0"/>
    <n v="1"/>
    <n v="0"/>
    <n v="0"/>
    <n v="0"/>
    <n v="0"/>
    <n v="0"/>
  </r>
  <r>
    <x v="220"/>
    <x v="172"/>
    <x v="4"/>
    <n v="7"/>
    <n v="32400"/>
    <s v="퇴계동"/>
    <n v="3"/>
    <n v="1"/>
    <n v="0"/>
    <n v="0"/>
    <n v="2"/>
    <n v="0"/>
    <n v="0"/>
    <n v="0"/>
    <n v="0"/>
    <n v="0"/>
    <n v="0"/>
    <n v="0"/>
    <n v="0"/>
    <n v="0"/>
    <n v="0"/>
    <n v="1"/>
    <n v="0"/>
    <n v="0"/>
    <n v="0"/>
    <n v="0"/>
    <n v="0"/>
  </r>
  <r>
    <x v="220"/>
    <x v="228"/>
    <x v="4"/>
    <n v="3"/>
    <n v="14800"/>
    <s v="후평 2동"/>
    <n v="1"/>
    <n v="0"/>
    <n v="0"/>
    <n v="0"/>
    <n v="0"/>
    <n v="0"/>
    <n v="0"/>
    <n v="0"/>
    <n v="1"/>
    <n v="1"/>
    <n v="0"/>
    <n v="0"/>
    <n v="0"/>
    <n v="0"/>
    <n v="0"/>
    <n v="0"/>
    <n v="0"/>
    <n v="0"/>
    <n v="0"/>
    <n v="0"/>
    <n v="0"/>
  </r>
  <r>
    <x v="220"/>
    <x v="129"/>
    <x v="4"/>
    <n v="4"/>
    <n v="17800"/>
    <s v="후평 3동"/>
    <n v="1"/>
    <n v="0"/>
    <n v="0"/>
    <n v="0"/>
    <n v="1"/>
    <n v="0"/>
    <n v="0"/>
    <n v="0"/>
    <n v="1"/>
    <n v="0"/>
    <n v="0"/>
    <n v="0"/>
    <n v="0"/>
    <n v="0"/>
    <n v="0"/>
    <n v="0"/>
    <n v="0"/>
    <n v="0"/>
    <n v="0"/>
    <n v="0"/>
    <n v="1"/>
  </r>
  <r>
    <x v="220"/>
    <x v="21"/>
    <x v="4"/>
    <n v="4"/>
    <n v="19800"/>
    <s v="신사우동"/>
    <n v="1"/>
    <n v="1"/>
    <n v="0"/>
    <n v="0"/>
    <n v="1"/>
    <n v="0"/>
    <n v="0"/>
    <n v="1"/>
    <n v="0"/>
    <n v="0"/>
    <n v="0"/>
    <n v="0"/>
    <n v="0"/>
    <n v="0"/>
    <n v="0"/>
    <n v="0"/>
    <n v="0"/>
    <n v="0"/>
    <n v="0"/>
    <n v="0"/>
    <n v="0"/>
  </r>
  <r>
    <x v="220"/>
    <x v="322"/>
    <x v="4"/>
    <n v="7"/>
    <n v="35300"/>
    <s v="퇴계동"/>
    <n v="6"/>
    <n v="1"/>
    <n v="0"/>
    <n v="0"/>
    <n v="0"/>
    <n v="0"/>
    <n v="0"/>
    <n v="0"/>
    <n v="0"/>
    <n v="0"/>
    <n v="0"/>
    <n v="0"/>
    <n v="0"/>
    <n v="0"/>
    <n v="0"/>
    <n v="0"/>
    <n v="0"/>
    <n v="0"/>
    <n v="0"/>
    <n v="0"/>
    <n v="0"/>
  </r>
  <r>
    <x v="221"/>
    <x v="160"/>
    <x v="5"/>
    <n v="3"/>
    <n v="16400"/>
    <s v="효자 2동"/>
    <n v="3"/>
    <n v="0"/>
    <n v="0"/>
    <n v="0"/>
    <n v="0"/>
    <n v="0"/>
    <n v="0"/>
    <n v="0"/>
    <n v="0"/>
    <n v="0"/>
    <n v="0"/>
    <n v="0"/>
    <n v="0"/>
    <n v="0"/>
    <n v="0"/>
    <n v="0"/>
    <n v="0"/>
    <n v="0"/>
    <n v="0"/>
    <n v="0"/>
    <n v="0"/>
  </r>
  <r>
    <x v="221"/>
    <x v="11"/>
    <x v="5"/>
    <n v="6"/>
    <n v="29400"/>
    <s v="후평 1동"/>
    <n v="3"/>
    <n v="0"/>
    <n v="0"/>
    <n v="1"/>
    <n v="0"/>
    <n v="0"/>
    <n v="0"/>
    <n v="0"/>
    <n v="0"/>
    <n v="0"/>
    <n v="0"/>
    <n v="0"/>
    <n v="0"/>
    <n v="0"/>
    <n v="0"/>
    <n v="2"/>
    <n v="0"/>
    <n v="0"/>
    <n v="0"/>
    <n v="0"/>
    <n v="0"/>
  </r>
  <r>
    <x v="221"/>
    <x v="175"/>
    <x v="5"/>
    <n v="3"/>
    <n v="16100"/>
    <s v="소양동"/>
    <n v="2"/>
    <n v="0"/>
    <n v="0"/>
    <n v="0"/>
    <n v="0"/>
    <n v="0"/>
    <n v="0"/>
    <n v="0"/>
    <n v="0"/>
    <n v="0"/>
    <n v="0"/>
    <n v="0"/>
    <n v="1"/>
    <n v="0"/>
    <n v="0"/>
    <n v="0"/>
    <n v="0"/>
    <n v="0"/>
    <n v="0"/>
    <n v="0"/>
    <n v="0"/>
  </r>
  <r>
    <x v="221"/>
    <x v="323"/>
    <x v="5"/>
    <n v="5"/>
    <n v="23100"/>
    <s v="후평 2동"/>
    <n v="2"/>
    <n v="0"/>
    <n v="0"/>
    <n v="0"/>
    <n v="1"/>
    <n v="0"/>
    <n v="0"/>
    <n v="0"/>
    <n v="1"/>
    <n v="1"/>
    <n v="0"/>
    <n v="0"/>
    <n v="0"/>
    <n v="0"/>
    <n v="0"/>
    <n v="0"/>
    <n v="0"/>
    <n v="0"/>
    <n v="0"/>
    <n v="0"/>
    <n v="0"/>
  </r>
  <r>
    <x v="221"/>
    <x v="246"/>
    <x v="5"/>
    <n v="4"/>
    <n v="18300"/>
    <s v="동면"/>
    <n v="1"/>
    <n v="1"/>
    <n v="0"/>
    <n v="0"/>
    <n v="0"/>
    <n v="0"/>
    <n v="1"/>
    <n v="0"/>
    <n v="1"/>
    <n v="0"/>
    <n v="0"/>
    <n v="0"/>
    <n v="0"/>
    <n v="0"/>
    <n v="0"/>
    <n v="0"/>
    <n v="0"/>
    <n v="0"/>
    <n v="0"/>
    <n v="0"/>
    <n v="0"/>
  </r>
  <r>
    <x v="221"/>
    <x v="111"/>
    <x v="5"/>
    <n v="7"/>
    <n v="32100"/>
    <s v="석사동"/>
    <n v="1"/>
    <n v="1"/>
    <n v="0"/>
    <n v="0"/>
    <n v="0"/>
    <n v="0"/>
    <n v="2"/>
    <n v="0"/>
    <n v="1"/>
    <n v="0"/>
    <n v="0"/>
    <n v="1"/>
    <n v="0"/>
    <n v="0"/>
    <n v="0"/>
    <n v="1"/>
    <n v="0"/>
    <n v="0"/>
    <n v="0"/>
    <n v="0"/>
    <n v="0"/>
  </r>
  <r>
    <x v="221"/>
    <x v="40"/>
    <x v="5"/>
    <n v="4"/>
    <n v="22800"/>
    <s v="동면"/>
    <n v="1"/>
    <n v="1"/>
    <n v="0"/>
    <n v="0"/>
    <n v="1"/>
    <n v="0"/>
    <n v="0"/>
    <n v="0"/>
    <n v="0"/>
    <n v="0"/>
    <n v="0"/>
    <n v="0"/>
    <n v="0"/>
    <n v="0"/>
    <n v="1"/>
    <n v="0"/>
    <n v="0"/>
    <n v="0"/>
    <n v="0"/>
    <n v="0"/>
    <n v="0"/>
  </r>
  <r>
    <x v="221"/>
    <x v="195"/>
    <x v="5"/>
    <n v="6"/>
    <n v="28800"/>
    <s v="퇴계동"/>
    <n v="1"/>
    <n v="0"/>
    <n v="0"/>
    <n v="1"/>
    <n v="0"/>
    <n v="0"/>
    <n v="1"/>
    <n v="0"/>
    <n v="1"/>
    <n v="0"/>
    <n v="1"/>
    <n v="0"/>
    <n v="0"/>
    <n v="0"/>
    <n v="0"/>
    <n v="0"/>
    <n v="0"/>
    <n v="1"/>
    <n v="0"/>
    <n v="0"/>
    <n v="0"/>
  </r>
  <r>
    <x v="221"/>
    <x v="276"/>
    <x v="5"/>
    <n v="5"/>
    <n v="24300"/>
    <s v="후평 2동"/>
    <n v="1"/>
    <n v="0"/>
    <n v="0"/>
    <n v="0"/>
    <n v="0"/>
    <n v="0"/>
    <n v="1"/>
    <n v="1"/>
    <n v="0"/>
    <n v="0"/>
    <n v="0"/>
    <n v="0"/>
    <n v="0"/>
    <n v="0"/>
    <n v="0"/>
    <n v="0"/>
    <n v="0"/>
    <n v="2"/>
    <n v="0"/>
    <n v="0"/>
    <n v="0"/>
  </r>
  <r>
    <x v="221"/>
    <x v="65"/>
    <x v="5"/>
    <n v="4"/>
    <n v="18800"/>
    <s v="동면"/>
    <n v="1"/>
    <n v="0"/>
    <n v="0"/>
    <n v="1"/>
    <n v="0"/>
    <n v="0"/>
    <n v="0"/>
    <n v="0"/>
    <n v="1"/>
    <n v="0"/>
    <n v="0"/>
    <n v="0"/>
    <n v="0"/>
    <n v="0"/>
    <n v="0"/>
    <n v="1"/>
    <n v="0"/>
    <n v="0"/>
    <n v="0"/>
    <n v="0"/>
    <n v="0"/>
  </r>
  <r>
    <x v="222"/>
    <x v="120"/>
    <x v="0"/>
    <n v="4"/>
    <n v="16000"/>
    <s v="동면"/>
    <n v="4"/>
    <n v="0"/>
    <n v="0"/>
    <n v="0"/>
    <n v="0"/>
    <n v="0"/>
    <n v="0"/>
    <n v="0"/>
    <n v="0"/>
    <n v="0"/>
    <n v="0"/>
    <n v="0"/>
    <n v="0"/>
    <n v="0"/>
    <n v="0"/>
    <n v="0"/>
    <n v="0"/>
    <n v="0"/>
    <n v="0"/>
    <n v="0"/>
    <n v="0"/>
  </r>
  <r>
    <x v="222"/>
    <x v="120"/>
    <x v="0"/>
    <n v="3"/>
    <n v="15800"/>
    <s v="효자 2동"/>
    <n v="1"/>
    <n v="0"/>
    <n v="0"/>
    <n v="0"/>
    <n v="0"/>
    <n v="1"/>
    <n v="1"/>
    <n v="0"/>
    <n v="0"/>
    <n v="0"/>
    <n v="0"/>
    <n v="0"/>
    <n v="0"/>
    <n v="0"/>
    <n v="0"/>
    <n v="0"/>
    <n v="0"/>
    <n v="0"/>
    <n v="0"/>
    <n v="0"/>
    <n v="0"/>
  </r>
  <r>
    <x v="222"/>
    <x v="25"/>
    <x v="0"/>
    <n v="4"/>
    <n v="22800"/>
    <s v="퇴계동"/>
    <n v="1"/>
    <n v="1"/>
    <n v="0"/>
    <n v="0"/>
    <n v="0"/>
    <n v="0"/>
    <n v="1"/>
    <n v="0"/>
    <n v="1"/>
    <n v="0"/>
    <n v="0"/>
    <n v="0"/>
    <n v="0"/>
    <n v="0"/>
    <n v="0"/>
    <n v="0"/>
    <n v="0"/>
    <n v="0"/>
    <n v="0"/>
    <n v="0"/>
    <n v="0"/>
  </r>
  <r>
    <x v="222"/>
    <x v="175"/>
    <x v="0"/>
    <n v="4"/>
    <n v="15300"/>
    <s v="효자 2동"/>
    <n v="1"/>
    <n v="0"/>
    <n v="1"/>
    <n v="0"/>
    <n v="1"/>
    <n v="0"/>
    <n v="0"/>
    <n v="0"/>
    <n v="1"/>
    <n v="0"/>
    <n v="0"/>
    <n v="0"/>
    <n v="0"/>
    <n v="0"/>
    <n v="0"/>
    <n v="0"/>
    <n v="0"/>
    <n v="0"/>
    <n v="0"/>
    <n v="0"/>
    <n v="0"/>
  </r>
  <r>
    <x v="222"/>
    <x v="71"/>
    <x v="0"/>
    <n v="4"/>
    <n v="18600"/>
    <s v="후평 3동"/>
    <n v="2"/>
    <n v="2"/>
    <n v="0"/>
    <n v="0"/>
    <n v="0"/>
    <n v="0"/>
    <n v="0"/>
    <n v="0"/>
    <n v="0"/>
    <n v="0"/>
    <n v="0"/>
    <n v="0"/>
    <n v="0"/>
    <n v="0"/>
    <n v="0"/>
    <n v="0"/>
    <n v="0"/>
    <n v="0"/>
    <n v="0"/>
    <n v="0"/>
    <n v="0"/>
  </r>
  <r>
    <x v="222"/>
    <x v="26"/>
    <x v="0"/>
    <n v="7"/>
    <n v="28800"/>
    <s v="동면"/>
    <n v="1"/>
    <n v="1"/>
    <n v="1"/>
    <n v="0"/>
    <n v="1"/>
    <n v="0"/>
    <n v="1"/>
    <n v="0"/>
    <n v="0"/>
    <n v="1"/>
    <n v="0"/>
    <n v="0"/>
    <n v="1"/>
    <n v="0"/>
    <n v="0"/>
    <n v="0"/>
    <n v="0"/>
    <n v="0"/>
    <n v="0"/>
    <n v="0"/>
    <n v="0"/>
  </r>
  <r>
    <x v="222"/>
    <x v="116"/>
    <x v="0"/>
    <n v="4"/>
    <n v="18000"/>
    <s v="효자 3동"/>
    <n v="2"/>
    <n v="0"/>
    <n v="0"/>
    <n v="0"/>
    <n v="1"/>
    <n v="0"/>
    <n v="0"/>
    <n v="0"/>
    <n v="0"/>
    <n v="0"/>
    <n v="0"/>
    <n v="0"/>
    <n v="0"/>
    <n v="0"/>
    <n v="0"/>
    <n v="1"/>
    <n v="0"/>
    <n v="0"/>
    <n v="0"/>
    <n v="0"/>
    <n v="0"/>
  </r>
  <r>
    <x v="222"/>
    <x v="208"/>
    <x v="0"/>
    <n v="3"/>
    <n v="15800"/>
    <s v="석사동"/>
    <n v="1"/>
    <n v="1"/>
    <n v="0"/>
    <n v="0"/>
    <n v="0"/>
    <n v="0"/>
    <n v="0"/>
    <n v="0"/>
    <n v="0"/>
    <n v="0"/>
    <n v="0"/>
    <n v="0"/>
    <n v="0"/>
    <n v="0"/>
    <n v="0"/>
    <n v="1"/>
    <n v="0"/>
    <n v="0"/>
    <n v="0"/>
    <n v="0"/>
    <n v="0"/>
  </r>
  <r>
    <x v="222"/>
    <x v="208"/>
    <x v="0"/>
    <n v="5"/>
    <n v="23100"/>
    <s v="석사동"/>
    <n v="1"/>
    <n v="1"/>
    <n v="0"/>
    <n v="0"/>
    <n v="0"/>
    <n v="0"/>
    <n v="0"/>
    <n v="0"/>
    <n v="1"/>
    <n v="0"/>
    <n v="0"/>
    <n v="1"/>
    <n v="0"/>
    <n v="0"/>
    <n v="0"/>
    <n v="1"/>
    <n v="0"/>
    <n v="0"/>
    <n v="0"/>
    <n v="0"/>
    <n v="0"/>
  </r>
  <r>
    <x v="222"/>
    <x v="113"/>
    <x v="0"/>
    <n v="4"/>
    <n v="20600"/>
    <s v="후평 2동"/>
    <n v="2"/>
    <n v="0"/>
    <n v="0"/>
    <n v="0"/>
    <n v="0"/>
    <n v="0"/>
    <n v="2"/>
    <n v="0"/>
    <n v="0"/>
    <n v="0"/>
    <n v="0"/>
    <n v="0"/>
    <n v="0"/>
    <n v="0"/>
    <n v="0"/>
    <n v="0"/>
    <n v="0"/>
    <n v="0"/>
    <n v="0"/>
    <n v="0"/>
    <n v="0"/>
  </r>
  <r>
    <x v="222"/>
    <x v="346"/>
    <x v="0"/>
    <n v="3"/>
    <n v="16100"/>
    <s v="동면"/>
    <n v="2"/>
    <n v="0"/>
    <n v="0"/>
    <n v="0"/>
    <n v="0"/>
    <n v="0"/>
    <n v="0"/>
    <n v="0"/>
    <n v="0"/>
    <n v="0"/>
    <n v="0"/>
    <n v="0"/>
    <n v="0"/>
    <n v="0"/>
    <n v="0"/>
    <n v="0"/>
    <n v="0"/>
    <n v="1"/>
    <n v="0"/>
    <n v="0"/>
    <n v="0"/>
  </r>
  <r>
    <x v="222"/>
    <x v="68"/>
    <x v="0"/>
    <n v="3"/>
    <n v="14300"/>
    <s v="효자 2동"/>
    <n v="1"/>
    <n v="0"/>
    <n v="0"/>
    <n v="1"/>
    <n v="1"/>
    <n v="0"/>
    <n v="0"/>
    <n v="0"/>
    <n v="0"/>
    <n v="0"/>
    <n v="0"/>
    <n v="0"/>
    <n v="0"/>
    <n v="0"/>
    <n v="0"/>
    <n v="0"/>
    <n v="0"/>
    <n v="0"/>
    <n v="0"/>
    <n v="0"/>
    <n v="0"/>
  </r>
  <r>
    <x v="222"/>
    <x v="77"/>
    <x v="0"/>
    <n v="6"/>
    <n v="26900"/>
    <s v="동면"/>
    <n v="3"/>
    <n v="0"/>
    <n v="0"/>
    <n v="0"/>
    <n v="1"/>
    <n v="0"/>
    <n v="0"/>
    <n v="0"/>
    <n v="2"/>
    <n v="0"/>
    <n v="0"/>
    <n v="0"/>
    <n v="0"/>
    <n v="0"/>
    <n v="0"/>
    <n v="0"/>
    <n v="0"/>
    <n v="0"/>
    <n v="0"/>
    <n v="0"/>
    <n v="0"/>
  </r>
  <r>
    <x v="222"/>
    <x v="21"/>
    <x v="0"/>
    <n v="6"/>
    <n v="29500"/>
    <s v="후평 1동"/>
    <n v="4"/>
    <n v="0"/>
    <n v="0"/>
    <n v="0"/>
    <n v="0"/>
    <n v="0"/>
    <n v="1"/>
    <n v="0"/>
    <n v="0"/>
    <n v="0"/>
    <n v="0"/>
    <n v="1"/>
    <n v="0"/>
    <n v="0"/>
    <n v="0"/>
    <n v="0"/>
    <n v="0"/>
    <n v="0"/>
    <n v="0"/>
    <n v="0"/>
    <n v="0"/>
  </r>
  <r>
    <x v="222"/>
    <x v="359"/>
    <x v="0"/>
    <n v="3"/>
    <n v="16100"/>
    <s v="동면"/>
    <n v="2"/>
    <n v="0"/>
    <n v="0"/>
    <n v="0"/>
    <n v="0"/>
    <n v="0"/>
    <n v="1"/>
    <n v="0"/>
    <n v="0"/>
    <n v="0"/>
    <n v="0"/>
    <n v="0"/>
    <n v="0"/>
    <n v="0"/>
    <n v="0"/>
    <n v="0"/>
    <n v="0"/>
    <n v="0"/>
    <n v="0"/>
    <n v="0"/>
    <n v="0"/>
  </r>
  <r>
    <x v="223"/>
    <x v="285"/>
    <x v="1"/>
    <n v="6"/>
    <n v="24800"/>
    <s v="교동"/>
    <n v="1"/>
    <n v="0"/>
    <n v="0"/>
    <n v="0"/>
    <n v="0"/>
    <n v="0"/>
    <n v="1"/>
    <n v="1"/>
    <n v="0"/>
    <n v="0"/>
    <n v="0"/>
    <n v="0"/>
    <n v="1"/>
    <n v="0"/>
    <n v="0"/>
    <n v="0"/>
    <n v="2"/>
    <n v="0"/>
    <n v="0"/>
    <n v="0"/>
    <n v="0"/>
  </r>
  <r>
    <x v="223"/>
    <x v="25"/>
    <x v="1"/>
    <n v="5"/>
    <n v="23600"/>
    <s v="퇴계동"/>
    <n v="2"/>
    <n v="1"/>
    <n v="0"/>
    <n v="0"/>
    <n v="1"/>
    <n v="0"/>
    <n v="0"/>
    <n v="1"/>
    <n v="0"/>
    <n v="0"/>
    <n v="0"/>
    <n v="0"/>
    <n v="0"/>
    <n v="0"/>
    <n v="0"/>
    <n v="0"/>
    <n v="0"/>
    <n v="0"/>
    <n v="0"/>
    <n v="0"/>
    <n v="0"/>
  </r>
  <r>
    <x v="223"/>
    <x v="12"/>
    <x v="1"/>
    <n v="3"/>
    <n v="14300"/>
    <s v="후평 3동"/>
    <n v="1"/>
    <n v="1"/>
    <n v="0"/>
    <n v="1"/>
    <n v="0"/>
    <n v="0"/>
    <n v="0"/>
    <n v="0"/>
    <n v="0"/>
    <n v="0"/>
    <n v="0"/>
    <n v="0"/>
    <n v="0"/>
    <n v="0"/>
    <n v="0"/>
    <n v="0"/>
    <n v="0"/>
    <n v="0"/>
    <n v="0"/>
    <n v="0"/>
    <n v="0"/>
  </r>
  <r>
    <x v="223"/>
    <x v="36"/>
    <x v="1"/>
    <n v="4"/>
    <n v="19300"/>
    <s v="동면"/>
    <n v="1"/>
    <n v="1"/>
    <n v="0"/>
    <n v="0"/>
    <n v="0"/>
    <n v="0"/>
    <n v="1"/>
    <n v="0"/>
    <n v="0"/>
    <n v="0"/>
    <n v="0"/>
    <n v="0"/>
    <n v="1"/>
    <n v="0"/>
    <n v="0"/>
    <n v="0"/>
    <n v="0"/>
    <n v="0"/>
    <n v="0"/>
    <n v="0"/>
    <n v="0"/>
  </r>
  <r>
    <x v="223"/>
    <x v="111"/>
    <x v="1"/>
    <n v="11"/>
    <n v="44500"/>
    <s v="동면"/>
    <n v="4"/>
    <n v="2"/>
    <n v="0"/>
    <n v="0"/>
    <n v="3"/>
    <n v="0"/>
    <n v="0"/>
    <n v="0"/>
    <n v="0"/>
    <n v="0"/>
    <n v="0"/>
    <n v="0"/>
    <n v="0"/>
    <n v="0"/>
    <n v="0"/>
    <n v="2"/>
    <n v="0"/>
    <n v="0"/>
    <n v="0"/>
    <n v="0"/>
    <n v="0"/>
  </r>
  <r>
    <x v="223"/>
    <x v="31"/>
    <x v="1"/>
    <n v="3"/>
    <n v="14000"/>
    <s v="소양동"/>
    <n v="0"/>
    <n v="1"/>
    <n v="0"/>
    <n v="0"/>
    <n v="0"/>
    <n v="0"/>
    <n v="1"/>
    <n v="1"/>
    <n v="0"/>
    <n v="0"/>
    <n v="0"/>
    <n v="0"/>
    <n v="0"/>
    <n v="0"/>
    <n v="0"/>
    <n v="0"/>
    <n v="0"/>
    <n v="0"/>
    <n v="0"/>
    <n v="0"/>
    <n v="0"/>
  </r>
  <r>
    <x v="224"/>
    <x v="175"/>
    <x v="2"/>
    <n v="5"/>
    <n v="18300"/>
    <s v="소양동"/>
    <n v="1"/>
    <n v="1"/>
    <n v="1"/>
    <n v="1"/>
    <n v="0"/>
    <n v="0"/>
    <n v="0"/>
    <n v="0"/>
    <n v="0"/>
    <n v="0"/>
    <n v="0"/>
    <n v="0"/>
    <n v="0"/>
    <n v="0"/>
    <n v="0"/>
    <n v="0"/>
    <n v="1"/>
    <n v="0"/>
    <n v="0"/>
    <n v="0"/>
    <n v="0"/>
  </r>
  <r>
    <x v="224"/>
    <x v="27"/>
    <x v="2"/>
    <n v="3"/>
    <n v="14800"/>
    <s v="동면"/>
    <n v="1"/>
    <n v="0"/>
    <n v="0"/>
    <n v="0"/>
    <n v="1"/>
    <n v="0"/>
    <n v="0"/>
    <n v="0"/>
    <n v="0"/>
    <n v="0"/>
    <n v="0"/>
    <n v="0"/>
    <n v="0"/>
    <n v="0"/>
    <n v="0"/>
    <n v="1"/>
    <n v="0"/>
    <n v="0"/>
    <n v="0"/>
    <n v="0"/>
    <n v="0"/>
  </r>
  <r>
    <x v="224"/>
    <x v="179"/>
    <x v="2"/>
    <n v="6"/>
    <n v="27800"/>
    <s v="효자 2동"/>
    <n v="1"/>
    <n v="0"/>
    <n v="0"/>
    <n v="0"/>
    <n v="2"/>
    <n v="0"/>
    <n v="0"/>
    <n v="0"/>
    <n v="0"/>
    <n v="0"/>
    <n v="0"/>
    <n v="0"/>
    <n v="2"/>
    <n v="1"/>
    <n v="0"/>
    <n v="0"/>
    <n v="0"/>
    <n v="0"/>
    <n v="0"/>
    <n v="0"/>
    <n v="0"/>
  </r>
  <r>
    <x v="224"/>
    <x v="16"/>
    <x v="2"/>
    <n v="5"/>
    <n v="21800"/>
    <s v="동면"/>
    <n v="1"/>
    <n v="0"/>
    <n v="0"/>
    <n v="0"/>
    <n v="2"/>
    <n v="0"/>
    <n v="1"/>
    <n v="0"/>
    <n v="1"/>
    <n v="0"/>
    <n v="0"/>
    <n v="0"/>
    <n v="0"/>
    <n v="0"/>
    <n v="0"/>
    <n v="0"/>
    <n v="0"/>
    <n v="0"/>
    <n v="0"/>
    <n v="0"/>
    <n v="0"/>
  </r>
  <r>
    <x v="224"/>
    <x v="181"/>
    <x v="2"/>
    <n v="4"/>
    <n v="19600"/>
    <s v="조운동"/>
    <n v="2"/>
    <n v="0"/>
    <n v="0"/>
    <n v="0"/>
    <n v="1"/>
    <n v="0"/>
    <n v="0"/>
    <n v="0"/>
    <n v="0"/>
    <n v="0"/>
    <n v="0"/>
    <n v="0"/>
    <n v="0"/>
    <n v="0"/>
    <n v="0"/>
    <n v="1"/>
    <n v="0"/>
    <n v="0"/>
    <n v="0"/>
    <n v="0"/>
    <n v="0"/>
  </r>
  <r>
    <x v="224"/>
    <x v="86"/>
    <x v="2"/>
    <n v="5"/>
    <n v="18800"/>
    <s v="후평 3동"/>
    <n v="1"/>
    <n v="0"/>
    <n v="0"/>
    <n v="0"/>
    <n v="2"/>
    <n v="0"/>
    <n v="0"/>
    <n v="0"/>
    <n v="0"/>
    <n v="0"/>
    <n v="0"/>
    <n v="0"/>
    <n v="0"/>
    <n v="0"/>
    <n v="0"/>
    <n v="0"/>
    <n v="2"/>
    <n v="0"/>
    <n v="0"/>
    <n v="0"/>
    <n v="0"/>
  </r>
  <r>
    <x v="224"/>
    <x v="197"/>
    <x v="2"/>
    <n v="3"/>
    <n v="15100"/>
    <s v="소양동"/>
    <n v="2"/>
    <n v="1"/>
    <n v="0"/>
    <n v="0"/>
    <n v="0"/>
    <n v="0"/>
    <n v="0"/>
    <n v="0"/>
    <n v="0"/>
    <n v="0"/>
    <n v="0"/>
    <n v="0"/>
    <n v="0"/>
    <n v="0"/>
    <n v="0"/>
    <n v="0"/>
    <n v="0"/>
    <n v="0"/>
    <n v="0"/>
    <n v="0"/>
    <n v="0"/>
  </r>
  <r>
    <x v="224"/>
    <x v="206"/>
    <x v="2"/>
    <n v="3"/>
    <n v="16800"/>
    <s v="근화동"/>
    <n v="1"/>
    <n v="0"/>
    <n v="0"/>
    <n v="0"/>
    <n v="0"/>
    <n v="0"/>
    <n v="2"/>
    <n v="0"/>
    <n v="0"/>
    <n v="0"/>
    <n v="0"/>
    <n v="0"/>
    <n v="0"/>
    <n v="0"/>
    <n v="0"/>
    <n v="0"/>
    <n v="0"/>
    <n v="0"/>
    <n v="0"/>
    <n v="0"/>
    <n v="0"/>
  </r>
  <r>
    <x v="225"/>
    <x v="122"/>
    <x v="3"/>
    <n v="5"/>
    <n v="21800"/>
    <s v="효자 2동"/>
    <n v="1"/>
    <n v="2"/>
    <n v="0"/>
    <n v="0"/>
    <n v="0"/>
    <n v="0"/>
    <n v="0"/>
    <n v="2"/>
    <n v="0"/>
    <n v="0"/>
    <n v="0"/>
    <n v="0"/>
    <n v="0"/>
    <n v="0"/>
    <n v="0"/>
    <n v="0"/>
    <n v="0"/>
    <n v="0"/>
    <n v="0"/>
    <n v="0"/>
    <n v="0"/>
  </r>
  <r>
    <x v="225"/>
    <x v="138"/>
    <x v="3"/>
    <n v="4"/>
    <n v="19000"/>
    <s v="소양동"/>
    <n v="0"/>
    <n v="1"/>
    <n v="0"/>
    <n v="0"/>
    <n v="0"/>
    <n v="0"/>
    <n v="2"/>
    <n v="0"/>
    <n v="0"/>
    <n v="0"/>
    <n v="0"/>
    <n v="0"/>
    <n v="1"/>
    <n v="0"/>
    <n v="0"/>
    <n v="0"/>
    <n v="0"/>
    <n v="0"/>
    <n v="0"/>
    <n v="0"/>
    <n v="0"/>
  </r>
  <r>
    <x v="225"/>
    <x v="260"/>
    <x v="3"/>
    <n v="4"/>
    <n v="16300"/>
    <s v="동면"/>
    <n v="1"/>
    <n v="0"/>
    <n v="0"/>
    <n v="0"/>
    <n v="1"/>
    <n v="0"/>
    <n v="0"/>
    <n v="0"/>
    <n v="1"/>
    <n v="0"/>
    <n v="0"/>
    <n v="0"/>
    <n v="0"/>
    <n v="0"/>
    <n v="0"/>
    <n v="0"/>
    <n v="1"/>
    <n v="0"/>
    <n v="0"/>
    <n v="0"/>
    <n v="0"/>
  </r>
  <r>
    <x v="225"/>
    <x v="15"/>
    <x v="3"/>
    <n v="6"/>
    <n v="24600"/>
    <s v="효자 2동"/>
    <n v="1"/>
    <n v="2"/>
    <n v="0"/>
    <n v="0"/>
    <n v="0"/>
    <n v="0"/>
    <n v="0"/>
    <n v="0"/>
    <n v="0"/>
    <n v="0"/>
    <n v="0"/>
    <n v="1"/>
    <n v="1"/>
    <n v="0"/>
    <n v="0"/>
    <n v="0"/>
    <n v="1"/>
    <n v="0"/>
    <n v="0"/>
    <n v="0"/>
    <n v="0"/>
  </r>
  <r>
    <x v="225"/>
    <x v="277"/>
    <x v="3"/>
    <n v="3"/>
    <n v="17100"/>
    <s v="강남동"/>
    <n v="2"/>
    <n v="0"/>
    <n v="0"/>
    <n v="0"/>
    <n v="0"/>
    <n v="0"/>
    <n v="0"/>
    <n v="0"/>
    <n v="0"/>
    <n v="0"/>
    <n v="0"/>
    <n v="0"/>
    <n v="0"/>
    <n v="0"/>
    <n v="0"/>
    <n v="0"/>
    <n v="0"/>
    <n v="1"/>
    <n v="0"/>
    <n v="0"/>
    <n v="0"/>
  </r>
  <r>
    <x v="225"/>
    <x v="111"/>
    <x v="3"/>
    <n v="3"/>
    <n v="14800"/>
    <s v="후평 1동"/>
    <n v="1"/>
    <n v="1"/>
    <n v="0"/>
    <n v="0"/>
    <n v="0"/>
    <n v="0"/>
    <n v="0"/>
    <n v="0"/>
    <n v="0"/>
    <n v="1"/>
    <n v="0"/>
    <n v="0"/>
    <n v="0"/>
    <n v="0"/>
    <n v="0"/>
    <n v="0"/>
    <n v="0"/>
    <n v="0"/>
    <n v="0"/>
    <n v="0"/>
    <n v="0"/>
  </r>
  <r>
    <x v="225"/>
    <x v="249"/>
    <x v="3"/>
    <n v="5"/>
    <n v="22300"/>
    <s v="효자 3동"/>
    <n v="1"/>
    <n v="0"/>
    <n v="0"/>
    <n v="0"/>
    <n v="0"/>
    <n v="1"/>
    <n v="1"/>
    <n v="1"/>
    <n v="0"/>
    <n v="0"/>
    <n v="0"/>
    <n v="0"/>
    <n v="0"/>
    <n v="0"/>
    <n v="0"/>
    <n v="0"/>
    <n v="1"/>
    <n v="0"/>
    <n v="0"/>
    <n v="0"/>
    <n v="0"/>
  </r>
  <r>
    <x v="225"/>
    <x v="17"/>
    <x v="3"/>
    <n v="6"/>
    <n v="26300"/>
    <s v="신사우동"/>
    <n v="1"/>
    <n v="0"/>
    <n v="0"/>
    <n v="1"/>
    <n v="1"/>
    <n v="0"/>
    <n v="0"/>
    <n v="1"/>
    <n v="1"/>
    <n v="0"/>
    <n v="0"/>
    <n v="0"/>
    <n v="0"/>
    <n v="0"/>
    <n v="0"/>
    <n v="0"/>
    <n v="1"/>
    <n v="0"/>
    <n v="0"/>
    <n v="0"/>
    <n v="0"/>
  </r>
  <r>
    <x v="225"/>
    <x v="86"/>
    <x v="3"/>
    <n v="3"/>
    <n v="14100"/>
    <s v="후평 3동"/>
    <n v="1"/>
    <n v="0"/>
    <n v="0"/>
    <n v="0"/>
    <n v="1"/>
    <n v="0"/>
    <n v="0"/>
    <n v="0"/>
    <n v="0"/>
    <n v="0"/>
    <n v="0"/>
    <n v="1"/>
    <n v="0"/>
    <n v="0"/>
    <n v="0"/>
    <n v="0"/>
    <n v="0"/>
    <n v="0"/>
    <n v="0"/>
    <n v="0"/>
    <n v="0"/>
  </r>
  <r>
    <x v="225"/>
    <x v="245"/>
    <x v="3"/>
    <n v="3"/>
    <n v="18100"/>
    <s v="신사우동"/>
    <n v="2"/>
    <n v="0"/>
    <n v="0"/>
    <n v="0"/>
    <n v="0"/>
    <n v="0"/>
    <n v="1"/>
    <n v="0"/>
    <n v="0"/>
    <n v="0"/>
    <n v="0"/>
    <n v="0"/>
    <n v="0"/>
    <n v="0"/>
    <n v="0"/>
    <n v="0"/>
    <n v="0"/>
    <n v="0"/>
    <n v="0"/>
    <n v="0"/>
    <n v="0"/>
  </r>
  <r>
    <x v="225"/>
    <x v="77"/>
    <x v="3"/>
    <n v="4"/>
    <n v="15000"/>
    <s v="동면"/>
    <n v="0"/>
    <n v="1"/>
    <n v="1"/>
    <n v="0"/>
    <n v="0"/>
    <n v="0"/>
    <n v="0"/>
    <n v="0"/>
    <n v="1"/>
    <n v="0"/>
    <n v="0"/>
    <n v="0"/>
    <n v="0"/>
    <n v="0"/>
    <n v="0"/>
    <n v="1"/>
    <n v="0"/>
    <n v="0"/>
    <n v="0"/>
    <n v="0"/>
    <n v="0"/>
  </r>
  <r>
    <x v="225"/>
    <x v="236"/>
    <x v="3"/>
    <n v="3"/>
    <n v="16400"/>
    <s v="효자 3동"/>
    <n v="3"/>
    <n v="0"/>
    <n v="0"/>
    <n v="0"/>
    <n v="0"/>
    <n v="0"/>
    <n v="0"/>
    <n v="0"/>
    <n v="0"/>
    <n v="0"/>
    <n v="0"/>
    <n v="0"/>
    <n v="0"/>
    <n v="0"/>
    <n v="0"/>
    <n v="0"/>
    <n v="0"/>
    <n v="0"/>
    <n v="0"/>
    <n v="0"/>
    <n v="0"/>
  </r>
  <r>
    <x v="226"/>
    <x v="285"/>
    <x v="4"/>
    <n v="4"/>
    <n v="19800"/>
    <s v="석사동"/>
    <n v="1"/>
    <n v="0"/>
    <n v="0"/>
    <n v="0"/>
    <n v="1"/>
    <n v="0"/>
    <n v="0"/>
    <n v="0"/>
    <n v="1"/>
    <n v="0"/>
    <n v="0"/>
    <n v="0"/>
    <n v="0"/>
    <n v="1"/>
    <n v="0"/>
    <n v="0"/>
    <n v="0"/>
    <n v="0"/>
    <n v="0"/>
    <n v="0"/>
    <n v="0"/>
  </r>
  <r>
    <x v="226"/>
    <x v="175"/>
    <x v="4"/>
    <n v="4"/>
    <n v="18300"/>
    <s v="신사우동"/>
    <n v="1"/>
    <n v="2"/>
    <n v="0"/>
    <n v="0"/>
    <n v="0"/>
    <n v="0"/>
    <n v="0"/>
    <n v="0"/>
    <n v="0"/>
    <n v="0"/>
    <n v="0"/>
    <n v="0"/>
    <n v="0"/>
    <n v="0"/>
    <n v="0"/>
    <n v="0"/>
    <n v="1"/>
    <n v="0"/>
    <n v="0"/>
    <n v="0"/>
    <n v="0"/>
  </r>
  <r>
    <x v="226"/>
    <x v="17"/>
    <x v="4"/>
    <n v="3"/>
    <n v="14500"/>
    <s v="효자 1동"/>
    <n v="0"/>
    <n v="1"/>
    <n v="0"/>
    <n v="0"/>
    <n v="0"/>
    <n v="0"/>
    <n v="1"/>
    <n v="0"/>
    <n v="0"/>
    <n v="0"/>
    <n v="0"/>
    <n v="0"/>
    <n v="0"/>
    <n v="0"/>
    <n v="0"/>
    <n v="1"/>
    <n v="0"/>
    <n v="0"/>
    <n v="0"/>
    <n v="0"/>
    <n v="0"/>
  </r>
  <r>
    <x v="226"/>
    <x v="362"/>
    <x v="4"/>
    <n v="4"/>
    <n v="20600"/>
    <s v="석사동"/>
    <n v="2"/>
    <n v="1"/>
    <n v="0"/>
    <n v="0"/>
    <n v="0"/>
    <n v="0"/>
    <n v="0"/>
    <n v="0"/>
    <n v="0"/>
    <n v="0"/>
    <n v="0"/>
    <n v="0"/>
    <n v="0"/>
    <n v="0"/>
    <n v="0"/>
    <n v="0"/>
    <n v="0"/>
    <n v="1"/>
    <n v="0"/>
    <n v="0"/>
    <n v="0"/>
  </r>
  <r>
    <x v="226"/>
    <x v="300"/>
    <x v="4"/>
    <n v="7"/>
    <n v="27100"/>
    <s v="효자 3동"/>
    <n v="1"/>
    <n v="1"/>
    <n v="1"/>
    <n v="0"/>
    <n v="1"/>
    <n v="0"/>
    <n v="1"/>
    <n v="0"/>
    <n v="1"/>
    <n v="0"/>
    <n v="0"/>
    <n v="1"/>
    <n v="0"/>
    <n v="0"/>
    <n v="0"/>
    <n v="0"/>
    <n v="0"/>
    <n v="0"/>
    <n v="0"/>
    <n v="0"/>
    <n v="0"/>
  </r>
  <r>
    <x v="226"/>
    <x v="348"/>
    <x v="4"/>
    <n v="3"/>
    <n v="16400"/>
    <s v="소양동"/>
    <n v="3"/>
    <n v="0"/>
    <n v="0"/>
    <n v="0"/>
    <n v="0"/>
    <n v="0"/>
    <n v="0"/>
    <n v="0"/>
    <n v="0"/>
    <n v="0"/>
    <n v="0"/>
    <n v="0"/>
    <n v="0"/>
    <n v="0"/>
    <n v="0"/>
    <n v="0"/>
    <n v="0"/>
    <n v="0"/>
    <n v="0"/>
    <n v="0"/>
    <n v="0"/>
  </r>
  <r>
    <x v="226"/>
    <x v="351"/>
    <x v="4"/>
    <n v="3"/>
    <n v="15300"/>
    <s v="효자 2동"/>
    <n v="1"/>
    <n v="0"/>
    <n v="0"/>
    <n v="1"/>
    <n v="0"/>
    <n v="0"/>
    <n v="1"/>
    <n v="0"/>
    <n v="0"/>
    <n v="0"/>
    <n v="0"/>
    <n v="0"/>
    <n v="0"/>
    <n v="0"/>
    <n v="0"/>
    <n v="0"/>
    <n v="0"/>
    <n v="0"/>
    <n v="0"/>
    <n v="0"/>
    <n v="0"/>
  </r>
  <r>
    <x v="227"/>
    <x v="160"/>
    <x v="5"/>
    <n v="4"/>
    <n v="17300"/>
    <s v="교동"/>
    <n v="1"/>
    <n v="0"/>
    <n v="0"/>
    <n v="0"/>
    <n v="1"/>
    <n v="0"/>
    <n v="1"/>
    <n v="0"/>
    <n v="0"/>
    <n v="0"/>
    <n v="0"/>
    <n v="0"/>
    <n v="0"/>
    <n v="0"/>
    <n v="0"/>
    <n v="0"/>
    <n v="1"/>
    <n v="0"/>
    <n v="0"/>
    <n v="0"/>
    <n v="0"/>
  </r>
  <r>
    <x v="227"/>
    <x v="149"/>
    <x v="5"/>
    <n v="3"/>
    <n v="16300"/>
    <s v="동면"/>
    <n v="1"/>
    <n v="0"/>
    <n v="0"/>
    <n v="0"/>
    <n v="0"/>
    <n v="0"/>
    <n v="0"/>
    <n v="0"/>
    <n v="0"/>
    <n v="0"/>
    <n v="0"/>
    <n v="0"/>
    <n v="0"/>
    <n v="1"/>
    <n v="0"/>
    <n v="0"/>
    <n v="0"/>
    <n v="1"/>
    <n v="0"/>
    <n v="0"/>
    <n v="0"/>
  </r>
  <r>
    <x v="227"/>
    <x v="35"/>
    <x v="5"/>
    <n v="5"/>
    <n v="25800"/>
    <s v="신사우동"/>
    <n v="1"/>
    <n v="0"/>
    <n v="0"/>
    <n v="2"/>
    <n v="0"/>
    <n v="0"/>
    <n v="2"/>
    <n v="0"/>
    <n v="0"/>
    <n v="0"/>
    <n v="0"/>
    <n v="0"/>
    <n v="0"/>
    <n v="0"/>
    <n v="0"/>
    <n v="0"/>
    <n v="0"/>
    <n v="0"/>
    <n v="0"/>
    <n v="0"/>
    <n v="0"/>
  </r>
  <r>
    <x v="227"/>
    <x v="125"/>
    <x v="5"/>
    <n v="7"/>
    <n v="28800"/>
    <s v="후평 3동"/>
    <n v="1"/>
    <n v="0"/>
    <n v="0"/>
    <n v="0"/>
    <n v="1"/>
    <n v="0"/>
    <n v="0"/>
    <n v="0"/>
    <n v="0"/>
    <n v="0"/>
    <n v="0"/>
    <n v="0"/>
    <n v="0"/>
    <n v="0"/>
    <n v="3"/>
    <n v="0"/>
    <n v="2"/>
    <n v="0"/>
    <n v="0"/>
    <n v="0"/>
    <n v="0"/>
  </r>
  <r>
    <x v="227"/>
    <x v="71"/>
    <x v="5"/>
    <n v="7"/>
    <n v="30300"/>
    <s v="석사동"/>
    <n v="1"/>
    <n v="1"/>
    <n v="0"/>
    <n v="0"/>
    <n v="0"/>
    <n v="0"/>
    <n v="1"/>
    <n v="1"/>
    <n v="1"/>
    <n v="0"/>
    <n v="0"/>
    <n v="0"/>
    <n v="0"/>
    <n v="0"/>
    <n v="0"/>
    <n v="1"/>
    <n v="1"/>
    <n v="0"/>
    <n v="0"/>
    <n v="0"/>
    <n v="0"/>
  </r>
  <r>
    <x v="227"/>
    <x v="93"/>
    <x v="5"/>
    <n v="4"/>
    <n v="19800"/>
    <s v="퇴계동"/>
    <n v="1"/>
    <n v="0"/>
    <n v="0"/>
    <n v="1"/>
    <n v="1"/>
    <n v="0"/>
    <n v="1"/>
    <n v="0"/>
    <n v="0"/>
    <n v="0"/>
    <n v="0"/>
    <n v="0"/>
    <n v="0"/>
    <n v="0"/>
    <n v="0"/>
    <n v="0"/>
    <n v="0"/>
    <n v="0"/>
    <n v="0"/>
    <n v="0"/>
    <n v="0"/>
  </r>
  <r>
    <x v="227"/>
    <x v="128"/>
    <x v="5"/>
    <n v="4"/>
    <n v="17100"/>
    <s v="동면"/>
    <n v="2"/>
    <n v="0"/>
    <n v="1"/>
    <n v="0"/>
    <n v="0"/>
    <n v="0"/>
    <n v="0"/>
    <n v="0"/>
    <n v="0"/>
    <n v="0"/>
    <n v="0"/>
    <n v="0"/>
    <n v="0"/>
    <n v="0"/>
    <n v="0"/>
    <n v="0"/>
    <n v="0"/>
    <n v="0"/>
    <n v="0"/>
    <n v="0"/>
    <n v="1"/>
  </r>
  <r>
    <x v="227"/>
    <x v="238"/>
    <x v="5"/>
    <n v="4"/>
    <n v="18000"/>
    <s v="동면"/>
    <n v="0"/>
    <n v="1"/>
    <n v="0"/>
    <n v="0"/>
    <n v="1"/>
    <n v="1"/>
    <n v="1"/>
    <n v="0"/>
    <n v="0"/>
    <n v="0"/>
    <n v="0"/>
    <n v="0"/>
    <n v="0"/>
    <n v="0"/>
    <n v="0"/>
    <n v="0"/>
    <n v="0"/>
    <n v="0"/>
    <n v="0"/>
    <n v="0"/>
    <n v="0"/>
  </r>
  <r>
    <x v="227"/>
    <x v="86"/>
    <x v="5"/>
    <n v="4"/>
    <n v="21200"/>
    <s v="조운동"/>
    <n v="4"/>
    <n v="0"/>
    <n v="0"/>
    <n v="0"/>
    <n v="0"/>
    <n v="0"/>
    <n v="0"/>
    <n v="0"/>
    <n v="0"/>
    <n v="0"/>
    <n v="0"/>
    <n v="0"/>
    <n v="0"/>
    <n v="0"/>
    <n v="0"/>
    <n v="0"/>
    <n v="0"/>
    <n v="0"/>
    <n v="0"/>
    <n v="0"/>
    <n v="0"/>
  </r>
  <r>
    <x v="227"/>
    <x v="130"/>
    <x v="5"/>
    <n v="5"/>
    <n v="22300"/>
    <s v="석사동"/>
    <n v="2"/>
    <n v="1"/>
    <n v="0"/>
    <n v="0"/>
    <n v="0"/>
    <n v="0"/>
    <n v="1"/>
    <n v="0"/>
    <n v="0"/>
    <n v="0"/>
    <n v="0"/>
    <n v="0"/>
    <n v="0"/>
    <n v="0"/>
    <n v="0"/>
    <n v="0"/>
    <n v="1"/>
    <n v="0"/>
    <n v="0"/>
    <n v="0"/>
    <n v="0"/>
  </r>
  <r>
    <x v="227"/>
    <x v="334"/>
    <x v="5"/>
    <n v="6"/>
    <n v="25000"/>
    <s v="동면"/>
    <n v="0"/>
    <n v="0"/>
    <n v="0"/>
    <n v="0"/>
    <n v="4"/>
    <n v="1"/>
    <n v="0"/>
    <n v="0"/>
    <n v="0"/>
    <n v="0"/>
    <n v="0"/>
    <n v="0"/>
    <n v="0"/>
    <n v="0"/>
    <n v="0"/>
    <n v="0"/>
    <n v="0"/>
    <n v="1"/>
    <n v="0"/>
    <n v="0"/>
    <n v="0"/>
  </r>
  <r>
    <x v="227"/>
    <x v="363"/>
    <x v="5"/>
    <n v="3"/>
    <n v="16400"/>
    <s v="동면"/>
    <n v="2"/>
    <n v="0"/>
    <n v="0"/>
    <n v="0"/>
    <n v="0"/>
    <n v="0"/>
    <n v="0"/>
    <n v="0"/>
    <n v="0"/>
    <n v="0"/>
    <n v="0"/>
    <n v="1"/>
    <n v="0"/>
    <n v="0"/>
    <n v="0"/>
    <n v="0"/>
    <n v="0"/>
    <n v="0"/>
    <n v="0"/>
    <n v="0"/>
    <n v="0"/>
  </r>
  <r>
    <x v="227"/>
    <x v="364"/>
    <x v="5"/>
    <n v="3"/>
    <n v="14300"/>
    <s v="동면"/>
    <n v="1"/>
    <n v="1"/>
    <n v="0"/>
    <n v="0"/>
    <n v="0"/>
    <n v="0"/>
    <n v="0"/>
    <n v="1"/>
    <n v="0"/>
    <n v="0"/>
    <n v="0"/>
    <n v="0"/>
    <n v="0"/>
    <n v="0"/>
    <n v="0"/>
    <n v="0"/>
    <n v="0"/>
    <n v="0"/>
    <n v="0"/>
    <n v="0"/>
    <n v="0"/>
  </r>
  <r>
    <x v="228"/>
    <x v="123"/>
    <x v="0"/>
    <n v="4"/>
    <n v="18800"/>
    <s v="효자 1동"/>
    <n v="0"/>
    <n v="0"/>
    <n v="0"/>
    <n v="0"/>
    <n v="1"/>
    <n v="0"/>
    <n v="0"/>
    <n v="0"/>
    <n v="0"/>
    <n v="0"/>
    <n v="0"/>
    <n v="1"/>
    <n v="0"/>
    <n v="1"/>
    <n v="0"/>
    <n v="1"/>
    <n v="0"/>
    <n v="0"/>
    <n v="0"/>
    <n v="0"/>
    <n v="0"/>
  </r>
  <r>
    <x v="228"/>
    <x v="143"/>
    <x v="0"/>
    <n v="7"/>
    <n v="26600"/>
    <s v="후평 2동"/>
    <n v="1"/>
    <n v="0"/>
    <n v="1"/>
    <n v="0"/>
    <n v="1"/>
    <n v="0"/>
    <n v="1"/>
    <n v="1"/>
    <n v="0"/>
    <n v="0"/>
    <n v="0"/>
    <n v="1"/>
    <n v="0"/>
    <n v="0"/>
    <n v="0"/>
    <n v="0"/>
    <n v="1"/>
    <n v="0"/>
    <n v="0"/>
    <n v="0"/>
    <n v="0"/>
  </r>
  <r>
    <x v="228"/>
    <x v="166"/>
    <x v="0"/>
    <n v="3"/>
    <n v="15600"/>
    <s v="교동"/>
    <n v="2"/>
    <n v="0"/>
    <n v="0"/>
    <n v="0"/>
    <n v="0"/>
    <n v="0"/>
    <n v="0"/>
    <n v="1"/>
    <n v="0"/>
    <n v="0"/>
    <n v="0"/>
    <n v="0"/>
    <n v="0"/>
    <n v="0"/>
    <n v="0"/>
    <n v="0"/>
    <n v="0"/>
    <n v="0"/>
    <n v="0"/>
    <n v="0"/>
    <n v="0"/>
  </r>
  <r>
    <x v="228"/>
    <x v="13"/>
    <x v="0"/>
    <n v="5"/>
    <n v="20300"/>
    <s v="퇴계동"/>
    <n v="1"/>
    <n v="1"/>
    <n v="0"/>
    <n v="0"/>
    <n v="0"/>
    <n v="0"/>
    <n v="0"/>
    <n v="0"/>
    <n v="0"/>
    <n v="0"/>
    <n v="0"/>
    <n v="0"/>
    <n v="0"/>
    <n v="0"/>
    <n v="0"/>
    <n v="0"/>
    <n v="2"/>
    <n v="0"/>
    <n v="0"/>
    <n v="0"/>
    <n v="1"/>
  </r>
  <r>
    <x v="228"/>
    <x v="87"/>
    <x v="0"/>
    <n v="7"/>
    <n v="30800"/>
    <s v="동면"/>
    <n v="2"/>
    <n v="1"/>
    <n v="0"/>
    <n v="1"/>
    <n v="1"/>
    <n v="1"/>
    <n v="0"/>
    <n v="0"/>
    <n v="0"/>
    <n v="0"/>
    <n v="0"/>
    <n v="0"/>
    <n v="0"/>
    <n v="0"/>
    <n v="0"/>
    <n v="0"/>
    <n v="0"/>
    <n v="0"/>
    <n v="1"/>
    <n v="0"/>
    <n v="0"/>
  </r>
  <r>
    <x v="228"/>
    <x v="246"/>
    <x v="0"/>
    <n v="3"/>
    <n v="14500"/>
    <s v="동면"/>
    <n v="0"/>
    <n v="1"/>
    <n v="0"/>
    <n v="0"/>
    <n v="0"/>
    <n v="0"/>
    <n v="2"/>
    <n v="0"/>
    <n v="0"/>
    <n v="0"/>
    <n v="0"/>
    <n v="0"/>
    <n v="0"/>
    <n v="0"/>
    <n v="0"/>
    <n v="0"/>
    <n v="0"/>
    <n v="0"/>
    <n v="0"/>
    <n v="0"/>
    <n v="0"/>
  </r>
  <r>
    <x v="228"/>
    <x v="105"/>
    <x v="0"/>
    <n v="3"/>
    <n v="14100"/>
    <s v="효자 2동"/>
    <n v="2"/>
    <n v="0"/>
    <n v="0"/>
    <n v="0"/>
    <n v="0"/>
    <n v="0"/>
    <n v="0"/>
    <n v="0"/>
    <n v="0"/>
    <n v="0"/>
    <n v="0"/>
    <n v="0"/>
    <n v="0"/>
    <n v="0"/>
    <n v="0"/>
    <n v="0"/>
    <n v="1"/>
    <n v="0"/>
    <n v="0"/>
    <n v="0"/>
    <n v="0"/>
  </r>
  <r>
    <x v="228"/>
    <x v="210"/>
    <x v="0"/>
    <n v="4"/>
    <n v="19500"/>
    <s v="효자 1동"/>
    <n v="0"/>
    <n v="1"/>
    <n v="0"/>
    <n v="0"/>
    <n v="1"/>
    <n v="0"/>
    <n v="0"/>
    <n v="0"/>
    <n v="0"/>
    <n v="0"/>
    <n v="0"/>
    <n v="0"/>
    <n v="1"/>
    <n v="0"/>
    <n v="0"/>
    <n v="0"/>
    <n v="1"/>
    <n v="0"/>
    <n v="0"/>
    <n v="0"/>
    <n v="0"/>
  </r>
  <r>
    <x v="228"/>
    <x v="335"/>
    <x v="0"/>
    <n v="3"/>
    <n v="14300"/>
    <s v="효자 3동"/>
    <n v="1"/>
    <n v="0"/>
    <n v="0"/>
    <n v="1"/>
    <n v="1"/>
    <n v="0"/>
    <n v="0"/>
    <n v="0"/>
    <n v="0"/>
    <n v="0"/>
    <n v="0"/>
    <n v="0"/>
    <n v="0"/>
    <n v="0"/>
    <n v="0"/>
    <n v="0"/>
    <n v="0"/>
    <n v="0"/>
    <n v="0"/>
    <n v="0"/>
    <n v="0"/>
  </r>
  <r>
    <x v="228"/>
    <x v="365"/>
    <x v="0"/>
    <n v="5"/>
    <n v="24100"/>
    <s v="후평 3동"/>
    <n v="1"/>
    <n v="0"/>
    <n v="0"/>
    <n v="0"/>
    <n v="0"/>
    <n v="0"/>
    <n v="1"/>
    <n v="0"/>
    <n v="0"/>
    <n v="0"/>
    <n v="1"/>
    <n v="1"/>
    <n v="0"/>
    <n v="0"/>
    <n v="0"/>
    <n v="1"/>
    <n v="0"/>
    <n v="0"/>
    <n v="0"/>
    <n v="0"/>
    <n v="0"/>
  </r>
  <r>
    <x v="229"/>
    <x v="25"/>
    <x v="1"/>
    <n v="4"/>
    <n v="19300"/>
    <s v="효자 3동"/>
    <n v="2"/>
    <n v="0"/>
    <n v="0"/>
    <n v="0"/>
    <n v="0"/>
    <n v="0"/>
    <n v="1"/>
    <n v="1"/>
    <n v="0"/>
    <n v="0"/>
    <n v="0"/>
    <n v="0"/>
    <n v="0"/>
    <n v="0"/>
    <n v="0"/>
    <n v="0"/>
    <n v="0"/>
    <n v="0"/>
    <n v="0"/>
    <n v="0"/>
    <n v="0"/>
  </r>
  <r>
    <x v="229"/>
    <x v="20"/>
    <x v="1"/>
    <n v="5"/>
    <n v="20500"/>
    <s v="소양동"/>
    <n v="0"/>
    <n v="1"/>
    <n v="0"/>
    <n v="0"/>
    <n v="2"/>
    <n v="0"/>
    <n v="1"/>
    <n v="0"/>
    <n v="1"/>
    <n v="0"/>
    <n v="0"/>
    <n v="0"/>
    <n v="0"/>
    <n v="0"/>
    <n v="0"/>
    <n v="0"/>
    <n v="0"/>
    <n v="0"/>
    <n v="0"/>
    <n v="0"/>
    <n v="0"/>
  </r>
  <r>
    <x v="229"/>
    <x v="46"/>
    <x v="1"/>
    <n v="3"/>
    <n v="15300"/>
    <s v="효자 3동"/>
    <n v="1"/>
    <n v="0"/>
    <n v="0"/>
    <n v="0"/>
    <n v="0"/>
    <n v="0"/>
    <n v="1"/>
    <n v="1"/>
    <n v="0"/>
    <n v="0"/>
    <n v="0"/>
    <n v="0"/>
    <n v="0"/>
    <n v="0"/>
    <n v="0"/>
    <n v="0"/>
    <n v="0"/>
    <n v="0"/>
    <n v="0"/>
    <n v="0"/>
    <n v="0"/>
  </r>
  <r>
    <x v="229"/>
    <x v="171"/>
    <x v="1"/>
    <n v="3"/>
    <n v="14300"/>
    <s v="효자 2동"/>
    <n v="1"/>
    <n v="1"/>
    <n v="0"/>
    <n v="0"/>
    <n v="0"/>
    <n v="0"/>
    <n v="0"/>
    <n v="1"/>
    <n v="0"/>
    <n v="0"/>
    <n v="0"/>
    <n v="0"/>
    <n v="0"/>
    <n v="0"/>
    <n v="0"/>
    <n v="0"/>
    <n v="0"/>
    <n v="0"/>
    <n v="0"/>
    <n v="0"/>
    <n v="0"/>
  </r>
  <r>
    <x v="229"/>
    <x v="333"/>
    <x v="1"/>
    <n v="3"/>
    <n v="14300"/>
    <s v="후평 1동"/>
    <n v="0"/>
    <n v="0"/>
    <n v="0"/>
    <n v="1"/>
    <n v="0"/>
    <n v="0"/>
    <n v="0"/>
    <n v="0"/>
    <n v="0"/>
    <n v="0"/>
    <n v="0"/>
    <n v="1"/>
    <n v="0"/>
    <n v="0"/>
    <n v="0"/>
    <n v="1"/>
    <n v="0"/>
    <n v="0"/>
    <n v="0"/>
    <n v="0"/>
    <n v="0"/>
  </r>
  <r>
    <x v="229"/>
    <x v="264"/>
    <x v="1"/>
    <n v="7"/>
    <n v="31600"/>
    <s v="석사동"/>
    <n v="1"/>
    <n v="1"/>
    <n v="0"/>
    <n v="0"/>
    <n v="0"/>
    <n v="0"/>
    <n v="1"/>
    <n v="1"/>
    <n v="1"/>
    <n v="0"/>
    <n v="0"/>
    <n v="1"/>
    <n v="0"/>
    <n v="0"/>
    <n v="0"/>
    <n v="1"/>
    <n v="0"/>
    <n v="0"/>
    <n v="0"/>
    <n v="0"/>
    <n v="0"/>
  </r>
  <r>
    <x v="229"/>
    <x v="332"/>
    <x v="1"/>
    <n v="3"/>
    <n v="15500"/>
    <s v="소양동"/>
    <n v="0"/>
    <n v="0"/>
    <n v="0"/>
    <n v="0"/>
    <n v="0"/>
    <n v="0"/>
    <n v="1"/>
    <n v="0"/>
    <n v="0"/>
    <n v="0"/>
    <n v="0"/>
    <n v="0"/>
    <n v="1"/>
    <n v="0"/>
    <n v="0"/>
    <n v="0"/>
    <n v="0"/>
    <n v="1"/>
    <n v="0"/>
    <n v="0"/>
    <n v="0"/>
  </r>
  <r>
    <x v="229"/>
    <x v="366"/>
    <x v="1"/>
    <n v="3"/>
    <n v="18600"/>
    <s v="교동"/>
    <n v="1"/>
    <n v="1"/>
    <n v="0"/>
    <n v="0"/>
    <n v="1"/>
    <n v="0"/>
    <n v="0"/>
    <n v="0"/>
    <n v="0"/>
    <n v="0"/>
    <n v="0"/>
    <n v="0"/>
    <n v="0"/>
    <n v="0"/>
    <n v="0"/>
    <n v="0"/>
    <n v="0"/>
    <n v="0"/>
    <n v="0"/>
    <n v="0"/>
    <n v="0"/>
  </r>
  <r>
    <x v="230"/>
    <x v="124"/>
    <x v="2"/>
    <n v="4"/>
    <n v="17300"/>
    <s v="후평 1동"/>
    <n v="1"/>
    <n v="0"/>
    <n v="0"/>
    <n v="0"/>
    <n v="0"/>
    <n v="0"/>
    <n v="1"/>
    <n v="0"/>
    <n v="1"/>
    <n v="0"/>
    <n v="0"/>
    <n v="0"/>
    <n v="0"/>
    <n v="0"/>
    <n v="0"/>
    <n v="0"/>
    <n v="1"/>
    <n v="0"/>
    <n v="0"/>
    <n v="0"/>
    <n v="0"/>
  </r>
  <r>
    <x v="230"/>
    <x v="35"/>
    <x v="2"/>
    <n v="6"/>
    <n v="29800"/>
    <s v="석사동"/>
    <n v="1"/>
    <n v="0"/>
    <n v="0"/>
    <n v="0"/>
    <n v="0"/>
    <n v="0"/>
    <n v="2"/>
    <n v="1"/>
    <n v="0"/>
    <n v="0"/>
    <n v="0"/>
    <n v="0"/>
    <n v="2"/>
    <n v="0"/>
    <n v="0"/>
    <n v="0"/>
    <n v="0"/>
    <n v="0"/>
    <n v="0"/>
    <n v="0"/>
    <n v="0"/>
  </r>
  <r>
    <x v="230"/>
    <x v="186"/>
    <x v="2"/>
    <n v="4"/>
    <n v="21000"/>
    <s v="퇴계동"/>
    <n v="0"/>
    <n v="0"/>
    <n v="0"/>
    <n v="0"/>
    <n v="0"/>
    <n v="0"/>
    <n v="1"/>
    <n v="0"/>
    <n v="0"/>
    <n v="1"/>
    <n v="0"/>
    <n v="0"/>
    <n v="1"/>
    <n v="0"/>
    <n v="0"/>
    <n v="1"/>
    <n v="0"/>
    <n v="0"/>
    <n v="0"/>
    <n v="0"/>
    <n v="0"/>
  </r>
  <r>
    <x v="230"/>
    <x v="177"/>
    <x v="2"/>
    <n v="4"/>
    <n v="18300"/>
    <s v="후평 3동"/>
    <n v="1"/>
    <n v="1"/>
    <n v="0"/>
    <n v="0"/>
    <n v="1"/>
    <n v="0"/>
    <n v="1"/>
    <n v="0"/>
    <n v="0"/>
    <n v="0"/>
    <n v="0"/>
    <n v="0"/>
    <n v="0"/>
    <n v="0"/>
    <n v="0"/>
    <n v="0"/>
    <n v="0"/>
    <n v="0"/>
    <n v="0"/>
    <n v="0"/>
    <n v="0"/>
  </r>
  <r>
    <x v="230"/>
    <x v="267"/>
    <x v="2"/>
    <n v="3"/>
    <n v="14000"/>
    <s v="소양동"/>
    <n v="0"/>
    <n v="0"/>
    <n v="0"/>
    <n v="0"/>
    <n v="1"/>
    <n v="0"/>
    <n v="1"/>
    <n v="1"/>
    <n v="0"/>
    <n v="0"/>
    <n v="0"/>
    <n v="0"/>
    <n v="0"/>
    <n v="0"/>
    <n v="0"/>
    <n v="0"/>
    <n v="0"/>
    <n v="0"/>
    <n v="0"/>
    <n v="0"/>
    <n v="0"/>
  </r>
  <r>
    <x v="230"/>
    <x v="173"/>
    <x v="2"/>
    <n v="4"/>
    <n v="19300"/>
    <s v="후평 3동"/>
    <n v="0"/>
    <n v="0"/>
    <n v="0"/>
    <n v="0"/>
    <n v="0"/>
    <n v="0"/>
    <n v="1"/>
    <n v="1"/>
    <n v="0"/>
    <n v="0"/>
    <n v="0"/>
    <n v="1"/>
    <n v="0"/>
    <n v="1"/>
    <n v="0"/>
    <n v="0"/>
    <n v="0"/>
    <n v="0"/>
    <n v="0"/>
    <n v="0"/>
    <n v="0"/>
  </r>
  <r>
    <x v="231"/>
    <x v="123"/>
    <x v="3"/>
    <n v="7"/>
    <n v="32200"/>
    <s v="효자 1동"/>
    <n v="5"/>
    <n v="0"/>
    <n v="0"/>
    <n v="0"/>
    <n v="1"/>
    <n v="0"/>
    <n v="0"/>
    <n v="0"/>
    <n v="1"/>
    <n v="0"/>
    <n v="0"/>
    <n v="0"/>
    <n v="0"/>
    <n v="0"/>
    <n v="0"/>
    <n v="0"/>
    <n v="0"/>
    <n v="0"/>
    <n v="0"/>
    <n v="0"/>
    <n v="0"/>
  </r>
  <r>
    <x v="231"/>
    <x v="132"/>
    <x v="3"/>
    <n v="8"/>
    <n v="36900"/>
    <s v="석사동"/>
    <n v="3"/>
    <n v="2"/>
    <n v="0"/>
    <n v="0"/>
    <n v="0"/>
    <n v="0"/>
    <n v="0"/>
    <n v="2"/>
    <n v="0"/>
    <n v="0"/>
    <n v="0"/>
    <n v="0"/>
    <n v="0"/>
    <n v="0"/>
    <n v="0"/>
    <n v="1"/>
    <n v="0"/>
    <n v="0"/>
    <n v="0"/>
    <n v="0"/>
    <n v="0"/>
  </r>
  <r>
    <x v="231"/>
    <x v="36"/>
    <x v="3"/>
    <n v="5"/>
    <n v="24300"/>
    <s v="석사동"/>
    <n v="1"/>
    <n v="1"/>
    <n v="0"/>
    <n v="1"/>
    <n v="0"/>
    <n v="0"/>
    <n v="1"/>
    <n v="0"/>
    <n v="0"/>
    <n v="0"/>
    <n v="0"/>
    <n v="0"/>
    <n v="1"/>
    <n v="0"/>
    <n v="0"/>
    <n v="0"/>
    <n v="0"/>
    <n v="0"/>
    <n v="0"/>
    <n v="0"/>
    <n v="0"/>
  </r>
  <r>
    <x v="231"/>
    <x v="191"/>
    <x v="3"/>
    <n v="3"/>
    <n v="15300"/>
    <s v="소양동"/>
    <n v="1"/>
    <n v="0"/>
    <n v="0"/>
    <n v="0"/>
    <n v="0"/>
    <n v="0"/>
    <n v="1"/>
    <n v="1"/>
    <n v="0"/>
    <n v="0"/>
    <n v="0"/>
    <n v="0"/>
    <n v="0"/>
    <n v="0"/>
    <n v="0"/>
    <n v="0"/>
    <n v="0"/>
    <n v="0"/>
    <n v="0"/>
    <n v="0"/>
    <n v="0"/>
  </r>
  <r>
    <x v="231"/>
    <x v="72"/>
    <x v="3"/>
    <n v="4"/>
    <n v="18300"/>
    <s v="후평 2동"/>
    <n v="1"/>
    <n v="1"/>
    <n v="0"/>
    <n v="0"/>
    <n v="0"/>
    <n v="0"/>
    <n v="0"/>
    <n v="0"/>
    <n v="1"/>
    <n v="0"/>
    <n v="0"/>
    <n v="0"/>
    <n v="0"/>
    <n v="0"/>
    <n v="0"/>
    <n v="1"/>
    <n v="0"/>
    <n v="0"/>
    <n v="0"/>
    <n v="0"/>
    <n v="0"/>
  </r>
  <r>
    <x v="231"/>
    <x v="146"/>
    <x v="3"/>
    <n v="4"/>
    <n v="18300"/>
    <s v="후평 1동"/>
    <n v="1"/>
    <n v="0"/>
    <n v="0"/>
    <n v="0"/>
    <n v="1"/>
    <n v="0"/>
    <n v="1"/>
    <n v="0"/>
    <n v="1"/>
    <n v="0"/>
    <n v="0"/>
    <n v="0"/>
    <n v="0"/>
    <n v="0"/>
    <n v="0"/>
    <n v="0"/>
    <n v="0"/>
    <n v="0"/>
    <n v="0"/>
    <n v="0"/>
    <n v="0"/>
  </r>
  <r>
    <x v="231"/>
    <x v="16"/>
    <x v="3"/>
    <n v="3"/>
    <n v="15000"/>
    <s v="효자 3동"/>
    <n v="0"/>
    <n v="0"/>
    <n v="0"/>
    <n v="0"/>
    <n v="0"/>
    <n v="0"/>
    <n v="1"/>
    <n v="1"/>
    <n v="0"/>
    <n v="0"/>
    <n v="1"/>
    <n v="0"/>
    <n v="0"/>
    <n v="0"/>
    <n v="0"/>
    <n v="0"/>
    <n v="0"/>
    <n v="0"/>
    <n v="0"/>
    <n v="0"/>
    <n v="0"/>
  </r>
  <r>
    <x v="231"/>
    <x v="215"/>
    <x v="3"/>
    <n v="3"/>
    <n v="15800"/>
    <s v="후평 1동"/>
    <n v="1"/>
    <n v="0"/>
    <n v="0"/>
    <n v="0"/>
    <n v="0"/>
    <n v="0"/>
    <n v="0"/>
    <n v="0"/>
    <n v="0"/>
    <n v="1"/>
    <n v="0"/>
    <n v="0"/>
    <n v="1"/>
    <n v="0"/>
    <n v="0"/>
    <n v="0"/>
    <n v="0"/>
    <n v="0"/>
    <n v="0"/>
    <n v="0"/>
    <n v="0"/>
  </r>
  <r>
    <x v="231"/>
    <x v="284"/>
    <x v="3"/>
    <n v="3"/>
    <n v="14300"/>
    <s v="효자 2동"/>
    <n v="1"/>
    <n v="0"/>
    <n v="0"/>
    <n v="1"/>
    <n v="0"/>
    <n v="0"/>
    <n v="0"/>
    <n v="0"/>
    <n v="1"/>
    <n v="0"/>
    <n v="0"/>
    <n v="0"/>
    <n v="0"/>
    <n v="0"/>
    <n v="0"/>
    <n v="0"/>
    <n v="0"/>
    <n v="0"/>
    <n v="0"/>
    <n v="0"/>
    <n v="0"/>
  </r>
  <r>
    <x v="231"/>
    <x v="197"/>
    <x v="3"/>
    <n v="4"/>
    <n v="21600"/>
    <s v="근화동"/>
    <n v="2"/>
    <n v="0"/>
    <n v="0"/>
    <n v="0"/>
    <n v="0"/>
    <n v="0"/>
    <n v="0"/>
    <n v="0"/>
    <n v="0"/>
    <n v="0"/>
    <n v="0"/>
    <n v="0"/>
    <n v="0"/>
    <n v="1"/>
    <n v="0"/>
    <n v="0"/>
    <n v="0"/>
    <n v="0"/>
    <n v="0"/>
    <n v="0"/>
    <n v="1"/>
  </r>
  <r>
    <x v="232"/>
    <x v="16"/>
    <x v="4"/>
    <n v="6"/>
    <n v="27000"/>
    <s v="동면"/>
    <n v="0"/>
    <n v="0"/>
    <n v="0"/>
    <n v="3"/>
    <n v="1"/>
    <n v="0"/>
    <n v="0"/>
    <n v="0"/>
    <n v="0"/>
    <n v="0"/>
    <n v="0"/>
    <n v="0"/>
    <n v="1"/>
    <n v="1"/>
    <n v="0"/>
    <n v="0"/>
    <n v="0"/>
    <n v="0"/>
    <n v="0"/>
    <n v="0"/>
    <n v="0"/>
  </r>
  <r>
    <x v="232"/>
    <x v="312"/>
    <x v="4"/>
    <n v="5"/>
    <n v="26300"/>
    <s v="신사우동"/>
    <n v="1"/>
    <n v="0"/>
    <n v="0"/>
    <n v="1"/>
    <n v="0"/>
    <n v="1"/>
    <n v="1"/>
    <n v="0"/>
    <n v="0"/>
    <n v="0"/>
    <n v="0"/>
    <n v="0"/>
    <n v="0"/>
    <n v="0"/>
    <n v="0"/>
    <n v="0"/>
    <n v="0"/>
    <n v="0"/>
    <n v="1"/>
    <n v="0"/>
    <n v="0"/>
  </r>
  <r>
    <x v="233"/>
    <x v="124"/>
    <x v="5"/>
    <n v="4"/>
    <n v="19800"/>
    <s v="소양동"/>
    <n v="1"/>
    <n v="0"/>
    <n v="0"/>
    <n v="0"/>
    <n v="0"/>
    <n v="0"/>
    <n v="1"/>
    <n v="1"/>
    <n v="0"/>
    <n v="0"/>
    <n v="0"/>
    <n v="0"/>
    <n v="1"/>
    <n v="0"/>
    <n v="0"/>
    <n v="0"/>
    <n v="0"/>
    <n v="0"/>
    <n v="0"/>
    <n v="0"/>
    <n v="0"/>
  </r>
  <r>
    <x v="233"/>
    <x v="25"/>
    <x v="5"/>
    <n v="6"/>
    <n v="27100"/>
    <s v="후평 2동"/>
    <n v="2"/>
    <n v="0"/>
    <n v="0"/>
    <n v="3"/>
    <n v="0"/>
    <n v="0"/>
    <n v="0"/>
    <n v="0"/>
    <n v="1"/>
    <n v="0"/>
    <n v="0"/>
    <n v="0"/>
    <n v="0"/>
    <n v="0"/>
    <n v="0"/>
    <n v="0"/>
    <n v="0"/>
    <n v="0"/>
    <n v="0"/>
    <n v="0"/>
    <n v="0"/>
  </r>
  <r>
    <x v="233"/>
    <x v="27"/>
    <x v="5"/>
    <n v="3"/>
    <n v="14300"/>
    <s v="교동"/>
    <n v="1"/>
    <n v="1"/>
    <n v="0"/>
    <n v="1"/>
    <n v="0"/>
    <n v="0"/>
    <n v="0"/>
    <n v="0"/>
    <n v="0"/>
    <n v="0"/>
    <n v="0"/>
    <n v="0"/>
    <n v="0"/>
    <n v="0"/>
    <n v="0"/>
    <n v="0"/>
    <n v="0"/>
    <n v="0"/>
    <n v="0"/>
    <n v="0"/>
    <n v="0"/>
  </r>
  <r>
    <x v="233"/>
    <x v="3"/>
    <x v="5"/>
    <n v="7"/>
    <n v="34000"/>
    <s v="조운동"/>
    <n v="5"/>
    <n v="0"/>
    <n v="0"/>
    <n v="0"/>
    <n v="1"/>
    <n v="0"/>
    <n v="0"/>
    <n v="0"/>
    <n v="0"/>
    <n v="0"/>
    <n v="0"/>
    <n v="0"/>
    <n v="0"/>
    <n v="0"/>
    <n v="0"/>
    <n v="1"/>
    <n v="0"/>
    <n v="0"/>
    <n v="0"/>
    <n v="0"/>
    <n v="0"/>
  </r>
  <r>
    <x v="233"/>
    <x v="195"/>
    <x v="5"/>
    <n v="3"/>
    <n v="14300"/>
    <s v="효자 2동"/>
    <n v="1"/>
    <n v="0"/>
    <n v="0"/>
    <n v="0"/>
    <n v="0"/>
    <n v="0"/>
    <n v="0"/>
    <n v="1"/>
    <n v="1"/>
    <n v="0"/>
    <n v="0"/>
    <n v="0"/>
    <n v="0"/>
    <n v="0"/>
    <n v="0"/>
    <n v="0"/>
    <n v="0"/>
    <n v="0"/>
    <n v="0"/>
    <n v="0"/>
    <n v="0"/>
  </r>
  <r>
    <x v="233"/>
    <x v="271"/>
    <x v="5"/>
    <n v="4"/>
    <n v="17300"/>
    <s v="퇴계동"/>
    <n v="1"/>
    <n v="2"/>
    <n v="0"/>
    <n v="0"/>
    <n v="0"/>
    <n v="0"/>
    <n v="0"/>
    <n v="0"/>
    <n v="0"/>
    <n v="0"/>
    <n v="0"/>
    <n v="0"/>
    <n v="0"/>
    <n v="0"/>
    <n v="0"/>
    <n v="0"/>
    <n v="1"/>
    <n v="0"/>
    <n v="0"/>
    <n v="0"/>
    <n v="0"/>
  </r>
  <r>
    <x v="233"/>
    <x v="242"/>
    <x v="5"/>
    <n v="3"/>
    <n v="14800"/>
    <s v="후평 2동"/>
    <n v="0"/>
    <n v="0"/>
    <n v="0"/>
    <n v="0"/>
    <n v="0"/>
    <n v="1"/>
    <n v="1"/>
    <n v="0"/>
    <n v="0"/>
    <n v="0"/>
    <n v="0"/>
    <n v="1"/>
    <n v="0"/>
    <n v="0"/>
    <n v="0"/>
    <n v="0"/>
    <n v="0"/>
    <n v="0"/>
    <n v="0"/>
    <n v="0"/>
    <n v="0"/>
  </r>
  <r>
    <x v="233"/>
    <x v="173"/>
    <x v="5"/>
    <n v="4"/>
    <n v="16000"/>
    <s v="효자 2동"/>
    <n v="0"/>
    <n v="0"/>
    <n v="0"/>
    <n v="0"/>
    <n v="1"/>
    <n v="0"/>
    <n v="0"/>
    <n v="0"/>
    <n v="1"/>
    <n v="0"/>
    <n v="0"/>
    <n v="0"/>
    <n v="0"/>
    <n v="0"/>
    <n v="0"/>
    <n v="1"/>
    <n v="1"/>
    <n v="0"/>
    <n v="0"/>
    <n v="0"/>
    <n v="0"/>
  </r>
  <r>
    <x v="233"/>
    <x v="275"/>
    <x v="5"/>
    <n v="6"/>
    <n v="29200"/>
    <s v="동면"/>
    <n v="3"/>
    <n v="0"/>
    <n v="0"/>
    <n v="0"/>
    <n v="0"/>
    <n v="0"/>
    <n v="0"/>
    <n v="0"/>
    <n v="0"/>
    <n v="1"/>
    <n v="0"/>
    <n v="1"/>
    <n v="0"/>
    <n v="0"/>
    <n v="0"/>
    <n v="0"/>
    <n v="0"/>
    <n v="1"/>
    <n v="0"/>
    <n v="0"/>
    <n v="0"/>
  </r>
  <r>
    <x v="233"/>
    <x v="338"/>
    <x v="5"/>
    <n v="3"/>
    <n v="15600"/>
    <s v="후평 2동"/>
    <n v="2"/>
    <n v="0"/>
    <n v="0"/>
    <n v="1"/>
    <n v="0"/>
    <n v="0"/>
    <n v="0"/>
    <n v="0"/>
    <n v="0"/>
    <n v="0"/>
    <n v="0"/>
    <n v="0"/>
    <n v="0"/>
    <n v="0"/>
    <n v="0"/>
    <n v="0"/>
    <n v="0"/>
    <n v="0"/>
    <n v="0"/>
    <n v="0"/>
    <n v="0"/>
  </r>
  <r>
    <x v="234"/>
    <x v="165"/>
    <x v="0"/>
    <n v="4"/>
    <n v="19300"/>
    <s v="석사동"/>
    <n v="1"/>
    <n v="0"/>
    <n v="0"/>
    <n v="0"/>
    <n v="0"/>
    <n v="0"/>
    <n v="0"/>
    <n v="0"/>
    <n v="0"/>
    <n v="1"/>
    <n v="0"/>
    <n v="0"/>
    <n v="0"/>
    <n v="0"/>
    <n v="0"/>
    <n v="0"/>
    <n v="1"/>
    <n v="1"/>
    <n v="0"/>
    <n v="0"/>
    <n v="0"/>
  </r>
  <r>
    <x v="234"/>
    <x v="200"/>
    <x v="0"/>
    <n v="4"/>
    <n v="18800"/>
    <s v="석사동"/>
    <n v="1"/>
    <n v="1"/>
    <n v="0"/>
    <n v="0"/>
    <n v="0"/>
    <n v="0"/>
    <n v="0"/>
    <n v="0"/>
    <n v="0"/>
    <n v="0"/>
    <n v="0"/>
    <n v="1"/>
    <n v="0"/>
    <n v="0"/>
    <n v="0"/>
    <n v="1"/>
    <n v="0"/>
    <n v="0"/>
    <n v="0"/>
    <n v="0"/>
    <n v="0"/>
  </r>
  <r>
    <x v="234"/>
    <x v="102"/>
    <x v="0"/>
    <n v="6"/>
    <n v="27600"/>
    <s v="효자 2동"/>
    <n v="2"/>
    <n v="2"/>
    <n v="0"/>
    <n v="0"/>
    <n v="0"/>
    <n v="0"/>
    <n v="0"/>
    <n v="0"/>
    <n v="0"/>
    <n v="0"/>
    <n v="0"/>
    <n v="0"/>
    <n v="1"/>
    <n v="0"/>
    <n v="0"/>
    <n v="1"/>
    <n v="0"/>
    <n v="0"/>
    <n v="0"/>
    <n v="0"/>
    <n v="0"/>
  </r>
  <r>
    <x v="234"/>
    <x v="298"/>
    <x v="0"/>
    <n v="4"/>
    <n v="18300"/>
    <s v="후평 2동"/>
    <n v="1"/>
    <n v="0"/>
    <n v="0"/>
    <n v="0"/>
    <n v="0"/>
    <n v="1"/>
    <n v="1"/>
    <n v="0"/>
    <n v="0"/>
    <n v="0"/>
    <n v="0"/>
    <n v="0"/>
    <n v="0"/>
    <n v="0"/>
    <n v="0"/>
    <n v="0"/>
    <n v="1"/>
    <n v="0"/>
    <n v="0"/>
    <n v="0"/>
    <n v="0"/>
  </r>
  <r>
    <x v="234"/>
    <x v="358"/>
    <x v="0"/>
    <n v="4"/>
    <n v="18800"/>
    <s v="동면"/>
    <n v="1"/>
    <n v="0"/>
    <n v="0"/>
    <n v="0"/>
    <n v="0"/>
    <n v="0"/>
    <n v="0"/>
    <n v="1"/>
    <n v="0"/>
    <n v="0"/>
    <n v="0"/>
    <n v="0"/>
    <n v="0"/>
    <n v="0"/>
    <n v="0"/>
    <n v="0"/>
    <n v="0"/>
    <n v="0"/>
    <n v="0"/>
    <n v="0"/>
    <n v="2"/>
  </r>
  <r>
    <x v="235"/>
    <x v="20"/>
    <x v="1"/>
    <n v="4"/>
    <n v="20100"/>
    <s v="후평 1동"/>
    <n v="2"/>
    <n v="0"/>
    <n v="0"/>
    <n v="1"/>
    <n v="0"/>
    <n v="0"/>
    <n v="0"/>
    <n v="0"/>
    <n v="0"/>
    <n v="0"/>
    <n v="0"/>
    <n v="0"/>
    <n v="0"/>
    <n v="0"/>
    <n v="0"/>
    <n v="1"/>
    <n v="0"/>
    <n v="0"/>
    <n v="0"/>
    <n v="0"/>
    <n v="0"/>
  </r>
  <r>
    <x v="235"/>
    <x v="44"/>
    <x v="1"/>
    <n v="4"/>
    <n v="19300"/>
    <s v="동면"/>
    <n v="1"/>
    <n v="1"/>
    <n v="0"/>
    <n v="0"/>
    <n v="0"/>
    <n v="0"/>
    <n v="1"/>
    <n v="0"/>
    <n v="0"/>
    <n v="0"/>
    <n v="0"/>
    <n v="0"/>
    <n v="0"/>
    <n v="0"/>
    <n v="0"/>
    <n v="1"/>
    <n v="0"/>
    <n v="0"/>
    <n v="0"/>
    <n v="0"/>
    <n v="0"/>
  </r>
  <r>
    <x v="235"/>
    <x v="110"/>
    <x v="1"/>
    <n v="3"/>
    <n v="15500"/>
    <s v="후평 2동"/>
    <n v="0"/>
    <n v="0"/>
    <n v="0"/>
    <n v="0"/>
    <n v="0"/>
    <n v="0"/>
    <n v="2"/>
    <n v="0"/>
    <n v="0"/>
    <n v="0"/>
    <n v="0"/>
    <n v="0"/>
    <n v="0"/>
    <n v="0"/>
    <n v="0"/>
    <n v="1"/>
    <n v="0"/>
    <n v="0"/>
    <n v="0"/>
    <n v="0"/>
    <n v="0"/>
  </r>
  <r>
    <x v="235"/>
    <x v="180"/>
    <x v="1"/>
    <n v="4"/>
    <n v="20600"/>
    <s v="동내면"/>
    <n v="2"/>
    <n v="1"/>
    <n v="0"/>
    <n v="0"/>
    <n v="0"/>
    <n v="0"/>
    <n v="0"/>
    <n v="0"/>
    <n v="0"/>
    <n v="0"/>
    <n v="0"/>
    <n v="0"/>
    <n v="0"/>
    <n v="0"/>
    <n v="0"/>
    <n v="1"/>
    <n v="0"/>
    <n v="0"/>
    <n v="0"/>
    <n v="0"/>
    <n v="0"/>
  </r>
  <r>
    <x v="235"/>
    <x v="84"/>
    <x v="1"/>
    <n v="4"/>
    <n v="18600"/>
    <s v="동면"/>
    <n v="2"/>
    <n v="1"/>
    <n v="0"/>
    <n v="0"/>
    <n v="1"/>
    <n v="0"/>
    <n v="0"/>
    <n v="0"/>
    <n v="0"/>
    <n v="0"/>
    <n v="0"/>
    <n v="0"/>
    <n v="0"/>
    <n v="0"/>
    <n v="0"/>
    <n v="0"/>
    <n v="0"/>
    <n v="0"/>
    <n v="0"/>
    <n v="0"/>
    <n v="0"/>
  </r>
  <r>
    <x v="235"/>
    <x v="173"/>
    <x v="1"/>
    <n v="4"/>
    <n v="19800"/>
    <s v="신사우동"/>
    <n v="2"/>
    <n v="1"/>
    <n v="0"/>
    <n v="0"/>
    <n v="1"/>
    <n v="0"/>
    <n v="0"/>
    <n v="0"/>
    <n v="0"/>
    <n v="0"/>
    <n v="0"/>
    <n v="0"/>
    <n v="0"/>
    <n v="0"/>
    <n v="0"/>
    <n v="0"/>
    <n v="0"/>
    <n v="0"/>
    <n v="0"/>
    <n v="0"/>
    <n v="0"/>
  </r>
  <r>
    <x v="235"/>
    <x v="340"/>
    <x v="1"/>
    <n v="4"/>
    <n v="17000"/>
    <s v="소양동"/>
    <n v="0"/>
    <n v="0"/>
    <n v="0"/>
    <n v="0"/>
    <n v="1"/>
    <n v="0"/>
    <n v="1"/>
    <n v="0"/>
    <n v="0"/>
    <n v="1"/>
    <n v="0"/>
    <n v="0"/>
    <n v="0"/>
    <n v="0"/>
    <n v="0"/>
    <n v="0"/>
    <n v="1"/>
    <n v="0"/>
    <n v="0"/>
    <n v="0"/>
    <n v="0"/>
  </r>
  <r>
    <x v="235"/>
    <x v="313"/>
    <x v="1"/>
    <n v="3"/>
    <n v="16100"/>
    <s v="동면"/>
    <n v="2"/>
    <n v="0"/>
    <n v="0"/>
    <n v="0"/>
    <n v="0"/>
    <n v="0"/>
    <n v="0"/>
    <n v="0"/>
    <n v="0"/>
    <n v="0"/>
    <n v="1"/>
    <n v="0"/>
    <n v="0"/>
    <n v="0"/>
    <n v="0"/>
    <n v="0"/>
    <n v="0"/>
    <n v="0"/>
    <n v="0"/>
    <n v="0"/>
    <n v="0"/>
  </r>
  <r>
    <x v="236"/>
    <x v="33"/>
    <x v="2"/>
    <n v="4"/>
    <n v="19300"/>
    <s v="후평 3동"/>
    <n v="1"/>
    <n v="1"/>
    <n v="0"/>
    <n v="0"/>
    <n v="0"/>
    <n v="0"/>
    <n v="1"/>
    <n v="0"/>
    <n v="0"/>
    <n v="0"/>
    <n v="0"/>
    <n v="0"/>
    <n v="0"/>
    <n v="0"/>
    <n v="0"/>
    <n v="1"/>
    <n v="0"/>
    <n v="0"/>
    <n v="0"/>
    <n v="0"/>
    <n v="0"/>
  </r>
  <r>
    <x v="236"/>
    <x v="149"/>
    <x v="2"/>
    <n v="4"/>
    <n v="18600"/>
    <s v="후평 2동"/>
    <n v="2"/>
    <n v="0"/>
    <n v="0"/>
    <n v="0"/>
    <n v="2"/>
    <n v="0"/>
    <n v="0"/>
    <n v="0"/>
    <n v="0"/>
    <n v="0"/>
    <n v="0"/>
    <n v="0"/>
    <n v="0"/>
    <n v="0"/>
    <n v="0"/>
    <n v="0"/>
    <n v="0"/>
    <n v="0"/>
    <n v="0"/>
    <n v="0"/>
    <n v="0"/>
  </r>
  <r>
    <x v="236"/>
    <x v="149"/>
    <x v="2"/>
    <n v="3"/>
    <n v="16300"/>
    <s v="약사명동"/>
    <n v="1"/>
    <n v="0"/>
    <n v="0"/>
    <n v="0"/>
    <n v="0"/>
    <n v="0"/>
    <n v="0"/>
    <n v="0"/>
    <n v="0"/>
    <n v="0"/>
    <n v="0"/>
    <n v="0"/>
    <n v="0"/>
    <n v="1"/>
    <n v="1"/>
    <n v="0"/>
    <n v="0"/>
    <n v="0"/>
    <n v="0"/>
    <n v="0"/>
    <n v="0"/>
  </r>
  <r>
    <x v="236"/>
    <x v="100"/>
    <x v="2"/>
    <n v="4"/>
    <n v="20800"/>
    <s v="퇴계동"/>
    <n v="1"/>
    <n v="0"/>
    <n v="0"/>
    <n v="0"/>
    <n v="0"/>
    <n v="0"/>
    <n v="1"/>
    <n v="0"/>
    <n v="0"/>
    <n v="0"/>
    <n v="0"/>
    <n v="0"/>
    <n v="1"/>
    <n v="0"/>
    <n v="0"/>
    <n v="0"/>
    <n v="0"/>
    <n v="0"/>
    <n v="0"/>
    <n v="0"/>
    <n v="1"/>
  </r>
  <r>
    <x v="236"/>
    <x v="165"/>
    <x v="2"/>
    <n v="8"/>
    <n v="33900"/>
    <s v="약사명동"/>
    <n v="3"/>
    <n v="2"/>
    <n v="1"/>
    <n v="0"/>
    <n v="0"/>
    <n v="0"/>
    <n v="2"/>
    <n v="0"/>
    <n v="0"/>
    <n v="0"/>
    <n v="0"/>
    <n v="0"/>
    <n v="0"/>
    <n v="0"/>
    <n v="0"/>
    <n v="0"/>
    <n v="0"/>
    <n v="0"/>
    <n v="0"/>
    <n v="0"/>
    <n v="0"/>
  </r>
  <r>
    <x v="236"/>
    <x v="103"/>
    <x v="2"/>
    <n v="3"/>
    <n v="16300"/>
    <s v="동내면"/>
    <n v="1"/>
    <n v="0"/>
    <n v="0"/>
    <n v="1"/>
    <n v="0"/>
    <n v="0"/>
    <n v="1"/>
    <n v="0"/>
    <n v="0"/>
    <n v="0"/>
    <n v="0"/>
    <n v="0"/>
    <n v="0"/>
    <n v="0"/>
    <n v="0"/>
    <n v="0"/>
    <n v="0"/>
    <n v="0"/>
    <n v="0"/>
    <n v="0"/>
    <n v="0"/>
  </r>
  <r>
    <x v="236"/>
    <x v="72"/>
    <x v="2"/>
    <n v="3"/>
    <n v="15800"/>
    <s v="석사동"/>
    <n v="1"/>
    <n v="0"/>
    <n v="0"/>
    <n v="0"/>
    <n v="1"/>
    <n v="0"/>
    <n v="0"/>
    <n v="0"/>
    <n v="0"/>
    <n v="0"/>
    <n v="0"/>
    <n v="0"/>
    <n v="0"/>
    <n v="0"/>
    <n v="0"/>
    <n v="0"/>
    <n v="0"/>
    <n v="1"/>
    <n v="0"/>
    <n v="0"/>
    <n v="0"/>
  </r>
  <r>
    <x v="236"/>
    <x v="75"/>
    <x v="2"/>
    <n v="4"/>
    <n v="15000"/>
    <s v="강남동"/>
    <n v="0"/>
    <n v="1"/>
    <n v="1"/>
    <n v="0"/>
    <n v="0"/>
    <n v="0"/>
    <n v="0"/>
    <n v="0"/>
    <n v="0"/>
    <n v="0"/>
    <n v="0"/>
    <n v="0"/>
    <n v="0"/>
    <n v="0"/>
    <n v="0"/>
    <n v="0"/>
    <n v="1"/>
    <n v="1"/>
    <n v="0"/>
    <n v="0"/>
    <n v="0"/>
  </r>
  <r>
    <x v="236"/>
    <x v="250"/>
    <x v="2"/>
    <n v="8"/>
    <n v="36000"/>
    <s v="석사동"/>
    <n v="0"/>
    <n v="0"/>
    <n v="0"/>
    <n v="2"/>
    <n v="1"/>
    <n v="2"/>
    <n v="1"/>
    <n v="0"/>
    <n v="1"/>
    <n v="0"/>
    <n v="0"/>
    <n v="0"/>
    <n v="0"/>
    <n v="0"/>
    <n v="0"/>
    <n v="0"/>
    <n v="0"/>
    <n v="1"/>
    <n v="0"/>
    <n v="0"/>
    <n v="0"/>
  </r>
  <r>
    <x v="236"/>
    <x v="31"/>
    <x v="2"/>
    <n v="7"/>
    <n v="30100"/>
    <s v="효자 3동"/>
    <n v="1"/>
    <n v="1"/>
    <n v="0"/>
    <n v="0"/>
    <n v="1"/>
    <n v="0"/>
    <n v="1"/>
    <n v="0"/>
    <n v="1"/>
    <n v="0"/>
    <n v="0"/>
    <n v="1"/>
    <n v="0"/>
    <n v="0"/>
    <n v="0"/>
    <n v="1"/>
    <n v="0"/>
    <n v="0"/>
    <n v="0"/>
    <n v="0"/>
    <n v="0"/>
  </r>
  <r>
    <x v="236"/>
    <x v="118"/>
    <x v="2"/>
    <n v="3"/>
    <n v="14500"/>
    <s v="효자 1동"/>
    <n v="0"/>
    <n v="0"/>
    <n v="0"/>
    <n v="1"/>
    <n v="0"/>
    <n v="0"/>
    <n v="0"/>
    <n v="1"/>
    <n v="0"/>
    <n v="0"/>
    <n v="0"/>
    <n v="0"/>
    <n v="0"/>
    <n v="0"/>
    <n v="0"/>
    <n v="0"/>
    <n v="0"/>
    <n v="0"/>
    <n v="1"/>
    <n v="0"/>
    <n v="0"/>
  </r>
  <r>
    <x v="236"/>
    <x v="196"/>
    <x v="2"/>
    <n v="4"/>
    <n v="17800"/>
    <s v="효자 1동"/>
    <n v="2"/>
    <n v="0"/>
    <n v="0"/>
    <n v="0"/>
    <n v="1"/>
    <n v="0"/>
    <n v="0"/>
    <n v="0"/>
    <n v="1"/>
    <n v="0"/>
    <n v="0"/>
    <n v="0"/>
    <n v="0"/>
    <n v="0"/>
    <n v="0"/>
    <n v="0"/>
    <n v="0"/>
    <n v="0"/>
    <n v="0"/>
    <n v="0"/>
    <n v="0"/>
  </r>
  <r>
    <x v="236"/>
    <x v="250"/>
    <x v="2"/>
    <n v="3"/>
    <n v="14800"/>
    <s v="후평 2동"/>
    <n v="2"/>
    <n v="0"/>
    <n v="0"/>
    <n v="0"/>
    <n v="0"/>
    <n v="0"/>
    <n v="0"/>
    <n v="1"/>
    <n v="0"/>
    <n v="0"/>
    <n v="0"/>
    <n v="0"/>
    <n v="0"/>
    <n v="0"/>
    <n v="0"/>
    <n v="0"/>
    <n v="0"/>
    <n v="0"/>
    <n v="0"/>
    <n v="0"/>
    <n v="0"/>
  </r>
  <r>
    <x v="237"/>
    <x v="108"/>
    <x v="3"/>
    <n v="5"/>
    <n v="24100"/>
    <s v="동면"/>
    <n v="2"/>
    <n v="0"/>
    <n v="0"/>
    <n v="2"/>
    <n v="0"/>
    <n v="1"/>
    <n v="0"/>
    <n v="0"/>
    <n v="0"/>
    <n v="0"/>
    <n v="0"/>
    <n v="0"/>
    <n v="0"/>
    <n v="0"/>
    <n v="0"/>
    <n v="0"/>
    <n v="0"/>
    <n v="0"/>
    <n v="0"/>
    <n v="0"/>
    <n v="0"/>
  </r>
  <r>
    <x v="237"/>
    <x v="78"/>
    <x v="3"/>
    <n v="4"/>
    <n v="21200"/>
    <s v="후평 1동"/>
    <n v="4"/>
    <n v="0"/>
    <n v="0"/>
    <n v="0"/>
    <n v="0"/>
    <n v="0"/>
    <n v="0"/>
    <n v="0"/>
    <n v="0"/>
    <n v="0"/>
    <n v="0"/>
    <n v="0"/>
    <n v="0"/>
    <n v="0"/>
    <n v="0"/>
    <n v="0"/>
    <n v="0"/>
    <n v="0"/>
    <n v="0"/>
    <n v="0"/>
    <n v="0"/>
  </r>
  <r>
    <x v="237"/>
    <x v="72"/>
    <x v="3"/>
    <n v="3"/>
    <n v="14300"/>
    <s v="후평 2동"/>
    <n v="1"/>
    <n v="0"/>
    <n v="0"/>
    <n v="0"/>
    <n v="0"/>
    <n v="0"/>
    <n v="0"/>
    <n v="1"/>
    <n v="1"/>
    <n v="0"/>
    <n v="0"/>
    <n v="0"/>
    <n v="0"/>
    <n v="0"/>
    <n v="0"/>
    <n v="0"/>
    <n v="0"/>
    <n v="0"/>
    <n v="0"/>
    <n v="0"/>
    <n v="0"/>
  </r>
  <r>
    <x v="237"/>
    <x v="344"/>
    <x v="3"/>
    <n v="5"/>
    <n v="24600"/>
    <s v="효자 1동"/>
    <n v="2"/>
    <n v="0"/>
    <n v="0"/>
    <n v="0"/>
    <n v="0"/>
    <n v="1"/>
    <n v="0"/>
    <n v="1"/>
    <n v="0"/>
    <n v="0"/>
    <n v="0"/>
    <n v="0"/>
    <n v="0"/>
    <n v="0"/>
    <n v="0"/>
    <n v="1"/>
    <n v="0"/>
    <n v="0"/>
    <n v="0"/>
    <n v="0"/>
    <n v="0"/>
  </r>
  <r>
    <x v="237"/>
    <x v="19"/>
    <x v="3"/>
    <n v="4"/>
    <n v="16500"/>
    <s v="동면"/>
    <n v="1"/>
    <n v="1"/>
    <n v="0"/>
    <n v="0"/>
    <n v="0"/>
    <n v="0"/>
    <n v="1"/>
    <n v="0"/>
    <n v="0"/>
    <n v="0"/>
    <n v="0"/>
    <n v="0"/>
    <n v="0"/>
    <n v="0"/>
    <n v="0"/>
    <n v="0"/>
    <n v="1"/>
    <n v="0"/>
    <n v="0"/>
    <n v="0"/>
    <n v="0"/>
  </r>
  <r>
    <x v="237"/>
    <x v="225"/>
    <x v="3"/>
    <n v="3"/>
    <n v="16100"/>
    <s v="교동"/>
    <n v="2"/>
    <n v="0"/>
    <n v="0"/>
    <n v="0"/>
    <n v="0"/>
    <n v="0"/>
    <n v="1"/>
    <n v="0"/>
    <n v="0"/>
    <n v="0"/>
    <n v="0"/>
    <n v="0"/>
    <n v="0"/>
    <n v="0"/>
    <n v="0"/>
    <n v="0"/>
    <n v="0"/>
    <n v="0"/>
    <n v="0"/>
    <n v="0"/>
    <n v="0"/>
  </r>
  <r>
    <x v="237"/>
    <x v="213"/>
    <x v="3"/>
    <n v="5"/>
    <n v="23900"/>
    <s v="효자 2동"/>
    <n v="3"/>
    <n v="1"/>
    <n v="0"/>
    <n v="0"/>
    <n v="0"/>
    <n v="0"/>
    <n v="0"/>
    <n v="1"/>
    <n v="0"/>
    <n v="0"/>
    <n v="0"/>
    <n v="0"/>
    <n v="0"/>
    <n v="0"/>
    <n v="0"/>
    <n v="0"/>
    <n v="0"/>
    <n v="0"/>
    <n v="0"/>
    <n v="0"/>
    <n v="0"/>
  </r>
  <r>
    <x v="238"/>
    <x v="92"/>
    <x v="4"/>
    <n v="5"/>
    <n v="25100"/>
    <s v="석사동"/>
    <n v="2"/>
    <n v="0"/>
    <n v="0"/>
    <n v="0"/>
    <n v="1"/>
    <n v="0"/>
    <n v="1"/>
    <n v="0"/>
    <n v="0"/>
    <n v="0"/>
    <n v="0"/>
    <n v="0"/>
    <n v="0"/>
    <n v="0"/>
    <n v="0"/>
    <n v="1"/>
    <n v="0"/>
    <n v="0"/>
    <n v="0"/>
    <n v="0"/>
    <n v="0"/>
  </r>
  <r>
    <x v="238"/>
    <x v="37"/>
    <x v="4"/>
    <n v="5"/>
    <n v="20000"/>
    <s v="효자 3동"/>
    <n v="1"/>
    <n v="0"/>
    <n v="0"/>
    <n v="0"/>
    <n v="2"/>
    <n v="0"/>
    <n v="0"/>
    <n v="0"/>
    <n v="2"/>
    <n v="0"/>
    <n v="0"/>
    <n v="0"/>
    <n v="0"/>
    <n v="0"/>
    <n v="0"/>
    <n v="0"/>
    <n v="0"/>
    <n v="0"/>
    <n v="0"/>
    <n v="0"/>
    <n v="0"/>
  </r>
  <r>
    <x v="238"/>
    <x v="323"/>
    <x v="4"/>
    <n v="3"/>
    <n v="16500"/>
    <s v="퇴계동"/>
    <n v="0"/>
    <n v="0"/>
    <n v="0"/>
    <n v="0"/>
    <n v="0"/>
    <n v="0"/>
    <n v="0"/>
    <n v="0"/>
    <n v="0"/>
    <n v="0"/>
    <n v="0"/>
    <n v="0"/>
    <n v="0"/>
    <n v="0"/>
    <n v="0"/>
    <n v="2"/>
    <n v="0"/>
    <n v="1"/>
    <n v="0"/>
    <n v="0"/>
    <n v="0"/>
  </r>
  <r>
    <x v="238"/>
    <x v="246"/>
    <x v="4"/>
    <n v="3"/>
    <n v="17400"/>
    <s v="동내면"/>
    <n v="3"/>
    <n v="0"/>
    <n v="0"/>
    <n v="0"/>
    <n v="0"/>
    <n v="0"/>
    <n v="0"/>
    <n v="0"/>
    <n v="0"/>
    <n v="0"/>
    <n v="0"/>
    <n v="0"/>
    <n v="0"/>
    <n v="0"/>
    <n v="0"/>
    <n v="0"/>
    <n v="0"/>
    <n v="0"/>
    <n v="0"/>
    <n v="0"/>
    <n v="0"/>
  </r>
  <r>
    <x v="238"/>
    <x v="171"/>
    <x v="4"/>
    <n v="4"/>
    <n v="16000"/>
    <s v="소양동"/>
    <n v="0"/>
    <n v="1"/>
    <n v="0"/>
    <n v="0"/>
    <n v="2"/>
    <n v="0"/>
    <n v="0"/>
    <n v="0"/>
    <n v="1"/>
    <n v="0"/>
    <n v="0"/>
    <n v="0"/>
    <n v="0"/>
    <n v="0"/>
    <n v="0"/>
    <n v="0"/>
    <n v="0"/>
    <n v="0"/>
    <n v="0"/>
    <n v="0"/>
    <n v="0"/>
  </r>
  <r>
    <x v="238"/>
    <x v="228"/>
    <x v="4"/>
    <n v="17"/>
    <n v="64000"/>
    <s v="효자 2동"/>
    <n v="3"/>
    <n v="2"/>
    <n v="2"/>
    <n v="0"/>
    <n v="3"/>
    <n v="0"/>
    <n v="0"/>
    <n v="0"/>
    <n v="3"/>
    <n v="0"/>
    <n v="0"/>
    <n v="2"/>
    <n v="0"/>
    <n v="0"/>
    <n v="0"/>
    <n v="2"/>
    <n v="0"/>
    <n v="0"/>
    <n v="0"/>
    <n v="0"/>
    <n v="0"/>
  </r>
  <r>
    <x v="238"/>
    <x v="86"/>
    <x v="4"/>
    <n v="6"/>
    <n v="29900"/>
    <s v="동면"/>
    <n v="3"/>
    <n v="0"/>
    <n v="0"/>
    <n v="0"/>
    <n v="0"/>
    <n v="0"/>
    <n v="3"/>
    <n v="0"/>
    <n v="0"/>
    <n v="0"/>
    <n v="0"/>
    <n v="0"/>
    <n v="0"/>
    <n v="0"/>
    <n v="0"/>
    <n v="0"/>
    <n v="0"/>
    <n v="0"/>
    <n v="0"/>
    <n v="0"/>
    <n v="0"/>
  </r>
  <r>
    <x v="239"/>
    <x v="122"/>
    <x v="5"/>
    <n v="4"/>
    <n v="20100"/>
    <s v="동면"/>
    <n v="2"/>
    <n v="0"/>
    <n v="0"/>
    <n v="0"/>
    <n v="0"/>
    <n v="0"/>
    <n v="1"/>
    <n v="1"/>
    <n v="0"/>
    <n v="0"/>
    <n v="0"/>
    <n v="0"/>
    <n v="0"/>
    <n v="0"/>
    <n v="0"/>
    <n v="0"/>
    <n v="0"/>
    <n v="0"/>
    <n v="0"/>
    <n v="0"/>
    <n v="0"/>
  </r>
  <r>
    <x v="239"/>
    <x v="200"/>
    <x v="5"/>
    <n v="4"/>
    <n v="18600"/>
    <s v="효자 3동"/>
    <n v="2"/>
    <n v="1"/>
    <n v="0"/>
    <n v="0"/>
    <n v="1"/>
    <n v="0"/>
    <n v="0"/>
    <n v="0"/>
    <n v="0"/>
    <n v="0"/>
    <n v="0"/>
    <n v="0"/>
    <n v="0"/>
    <n v="0"/>
    <n v="0"/>
    <n v="0"/>
    <n v="0"/>
    <n v="0"/>
    <n v="0"/>
    <n v="0"/>
    <n v="0"/>
  </r>
  <r>
    <x v="239"/>
    <x v="125"/>
    <x v="5"/>
    <n v="4"/>
    <n v="18000"/>
    <s v="퇴계동"/>
    <n v="0"/>
    <n v="0"/>
    <n v="0"/>
    <n v="0"/>
    <n v="0"/>
    <n v="0"/>
    <n v="0"/>
    <n v="0"/>
    <n v="3"/>
    <n v="0"/>
    <n v="0"/>
    <n v="0"/>
    <n v="1"/>
    <n v="0"/>
    <n v="0"/>
    <n v="0"/>
    <n v="0"/>
    <n v="0"/>
    <n v="0"/>
    <n v="0"/>
    <n v="0"/>
  </r>
  <r>
    <x v="239"/>
    <x v="126"/>
    <x v="5"/>
    <n v="7"/>
    <n v="28600"/>
    <s v="동면"/>
    <n v="3"/>
    <n v="1"/>
    <n v="0"/>
    <n v="0"/>
    <n v="1"/>
    <n v="0"/>
    <n v="0"/>
    <n v="0"/>
    <n v="1"/>
    <n v="0"/>
    <n v="0"/>
    <n v="0"/>
    <n v="0"/>
    <n v="0"/>
    <n v="0"/>
    <n v="0"/>
    <n v="1"/>
    <n v="0"/>
    <n v="0"/>
    <n v="0"/>
    <n v="0"/>
  </r>
  <r>
    <x v="239"/>
    <x v="174"/>
    <x v="5"/>
    <n v="4"/>
    <n v="18300"/>
    <s v="동면"/>
    <n v="1"/>
    <n v="1"/>
    <n v="0"/>
    <n v="0"/>
    <n v="0"/>
    <n v="0"/>
    <n v="1"/>
    <n v="0"/>
    <n v="1"/>
    <n v="0"/>
    <n v="0"/>
    <n v="0"/>
    <n v="0"/>
    <n v="0"/>
    <n v="0"/>
    <n v="0"/>
    <n v="0"/>
    <n v="0"/>
    <n v="0"/>
    <n v="0"/>
    <n v="0"/>
  </r>
  <r>
    <x v="239"/>
    <x v="171"/>
    <x v="5"/>
    <n v="4"/>
    <n v="18800"/>
    <s v="퇴계동"/>
    <n v="1"/>
    <n v="0"/>
    <n v="0"/>
    <n v="0"/>
    <n v="1"/>
    <n v="0"/>
    <n v="0"/>
    <n v="1"/>
    <n v="1"/>
    <n v="0"/>
    <n v="0"/>
    <n v="0"/>
    <n v="0"/>
    <n v="0"/>
    <n v="0"/>
    <n v="0"/>
    <n v="0"/>
    <n v="0"/>
    <n v="0"/>
    <n v="0"/>
    <n v="0"/>
  </r>
  <r>
    <x v="239"/>
    <x v="15"/>
    <x v="5"/>
    <n v="4"/>
    <n v="20300"/>
    <s v="신사우동"/>
    <n v="1"/>
    <n v="0"/>
    <n v="0"/>
    <n v="0"/>
    <n v="0"/>
    <n v="0"/>
    <n v="1"/>
    <n v="0"/>
    <n v="2"/>
    <n v="0"/>
    <n v="0"/>
    <n v="0"/>
    <n v="0"/>
    <n v="0"/>
    <n v="0"/>
    <n v="0"/>
    <n v="0"/>
    <n v="0"/>
    <n v="0"/>
    <n v="0"/>
    <n v="0"/>
  </r>
  <r>
    <x v="239"/>
    <x v="194"/>
    <x v="5"/>
    <n v="5"/>
    <n v="25100"/>
    <s v="동면"/>
    <n v="2"/>
    <n v="0"/>
    <n v="0"/>
    <n v="0"/>
    <n v="0"/>
    <n v="0"/>
    <n v="0"/>
    <n v="0"/>
    <n v="0"/>
    <n v="1"/>
    <n v="0"/>
    <n v="0"/>
    <n v="2"/>
    <n v="0"/>
    <n v="0"/>
    <n v="0"/>
    <n v="0"/>
    <n v="0"/>
    <n v="0"/>
    <n v="0"/>
    <n v="0"/>
  </r>
  <r>
    <x v="239"/>
    <x v="192"/>
    <x v="5"/>
    <n v="5"/>
    <n v="25700"/>
    <s v="조운동"/>
    <n v="4"/>
    <n v="0"/>
    <n v="0"/>
    <n v="0"/>
    <n v="0"/>
    <n v="0"/>
    <n v="1"/>
    <n v="0"/>
    <n v="0"/>
    <n v="0"/>
    <n v="0"/>
    <n v="0"/>
    <n v="0"/>
    <n v="0"/>
    <n v="0"/>
    <n v="0"/>
    <n v="0"/>
    <n v="0"/>
    <n v="0"/>
    <n v="0"/>
    <n v="0"/>
  </r>
  <r>
    <x v="239"/>
    <x v="217"/>
    <x v="5"/>
    <n v="3"/>
    <n v="16800"/>
    <s v="신사우동"/>
    <n v="1"/>
    <n v="0"/>
    <n v="0"/>
    <n v="0"/>
    <n v="1"/>
    <n v="0"/>
    <n v="1"/>
    <n v="0"/>
    <n v="0"/>
    <n v="0"/>
    <n v="0"/>
    <n v="0"/>
    <n v="0"/>
    <n v="0"/>
    <n v="0"/>
    <n v="0"/>
    <n v="0"/>
    <n v="0"/>
    <n v="0"/>
    <n v="0"/>
    <n v="0"/>
  </r>
  <r>
    <x v="239"/>
    <x v="346"/>
    <x v="5"/>
    <n v="3"/>
    <n v="15100"/>
    <s v="동면"/>
    <n v="2"/>
    <n v="0"/>
    <n v="0"/>
    <n v="0"/>
    <n v="1"/>
    <n v="0"/>
    <n v="0"/>
    <n v="0"/>
    <n v="0"/>
    <n v="0"/>
    <n v="0"/>
    <n v="0"/>
    <n v="0"/>
    <n v="0"/>
    <n v="0"/>
    <n v="0"/>
    <n v="0"/>
    <n v="0"/>
    <n v="0"/>
    <n v="0"/>
    <n v="0"/>
  </r>
  <r>
    <x v="240"/>
    <x v="42"/>
    <x v="0"/>
    <n v="4"/>
    <n v="20900"/>
    <s v="후평 1동"/>
    <n v="3"/>
    <n v="0"/>
    <n v="0"/>
    <n v="0"/>
    <n v="0"/>
    <n v="0"/>
    <n v="0"/>
    <n v="0"/>
    <n v="0"/>
    <n v="0"/>
    <n v="0"/>
    <n v="0"/>
    <n v="0"/>
    <n v="0"/>
    <n v="0"/>
    <n v="1"/>
    <n v="0"/>
    <n v="0"/>
    <n v="0"/>
    <n v="0"/>
    <n v="0"/>
  </r>
  <r>
    <x v="240"/>
    <x v="35"/>
    <x v="0"/>
    <n v="7"/>
    <n v="28500"/>
    <s v="퇴계동"/>
    <n v="0"/>
    <n v="2"/>
    <n v="0"/>
    <n v="0"/>
    <n v="2"/>
    <n v="0"/>
    <n v="0"/>
    <n v="0"/>
    <n v="2"/>
    <n v="0"/>
    <n v="0"/>
    <n v="0"/>
    <n v="0"/>
    <n v="0"/>
    <n v="0"/>
    <n v="1"/>
    <n v="0"/>
    <n v="0"/>
    <n v="0"/>
    <n v="0"/>
    <n v="0"/>
  </r>
  <r>
    <x v="240"/>
    <x v="178"/>
    <x v="0"/>
    <n v="4"/>
    <n v="17500"/>
    <s v="후평 3동"/>
    <n v="0"/>
    <n v="0"/>
    <n v="0"/>
    <n v="1"/>
    <n v="0"/>
    <n v="1"/>
    <n v="1"/>
    <n v="0"/>
    <n v="0"/>
    <n v="0"/>
    <n v="0"/>
    <n v="0"/>
    <n v="0"/>
    <n v="0"/>
    <n v="0"/>
    <n v="0"/>
    <n v="1"/>
    <n v="0"/>
    <n v="0"/>
    <n v="0"/>
    <n v="0"/>
  </r>
  <r>
    <x v="240"/>
    <x v="277"/>
    <x v="0"/>
    <n v="4"/>
    <n v="20100"/>
    <s v="소양동"/>
    <n v="2"/>
    <n v="0"/>
    <n v="0"/>
    <n v="0"/>
    <n v="0"/>
    <n v="0"/>
    <n v="1"/>
    <n v="1"/>
    <n v="0"/>
    <n v="0"/>
    <n v="0"/>
    <n v="0"/>
    <n v="0"/>
    <n v="0"/>
    <n v="0"/>
    <n v="0"/>
    <n v="0"/>
    <n v="0"/>
    <n v="0"/>
    <n v="0"/>
    <n v="0"/>
  </r>
  <r>
    <x v="240"/>
    <x v="154"/>
    <x v="0"/>
    <n v="4"/>
    <n v="17300"/>
    <s v="동면"/>
    <n v="1"/>
    <n v="1"/>
    <n v="0"/>
    <n v="0"/>
    <n v="0"/>
    <n v="0"/>
    <n v="0"/>
    <n v="0"/>
    <n v="2"/>
    <n v="0"/>
    <n v="0"/>
    <n v="0"/>
    <n v="0"/>
    <n v="0"/>
    <n v="0"/>
    <n v="0"/>
    <n v="0"/>
    <n v="0"/>
    <n v="0"/>
    <n v="0"/>
    <n v="0"/>
  </r>
  <r>
    <x v="240"/>
    <x v="330"/>
    <x v="0"/>
    <n v="6"/>
    <n v="26000"/>
    <s v="퇴계동"/>
    <n v="0"/>
    <n v="0"/>
    <n v="0"/>
    <n v="0"/>
    <n v="0"/>
    <n v="0"/>
    <n v="0"/>
    <n v="0"/>
    <n v="4"/>
    <n v="0"/>
    <n v="0"/>
    <n v="0"/>
    <n v="2"/>
    <n v="0"/>
    <n v="0"/>
    <n v="0"/>
    <n v="0"/>
    <n v="0"/>
    <n v="0"/>
    <n v="0"/>
    <n v="0"/>
  </r>
  <r>
    <x v="240"/>
    <x v="188"/>
    <x v="0"/>
    <n v="4"/>
    <n v="19000"/>
    <s v="후평 2동"/>
    <n v="0"/>
    <n v="0"/>
    <n v="0"/>
    <n v="0"/>
    <n v="1"/>
    <n v="0"/>
    <n v="0"/>
    <n v="0"/>
    <n v="0"/>
    <n v="1"/>
    <n v="0"/>
    <n v="0"/>
    <n v="2"/>
    <n v="0"/>
    <n v="0"/>
    <n v="0"/>
    <n v="0"/>
    <n v="0"/>
    <n v="0"/>
    <n v="0"/>
    <n v="0"/>
  </r>
  <r>
    <x v="240"/>
    <x v="225"/>
    <x v="0"/>
    <n v="3"/>
    <n v="15000"/>
    <s v="근화동"/>
    <n v="1"/>
    <n v="1"/>
    <n v="0"/>
    <n v="0"/>
    <n v="0"/>
    <n v="0"/>
    <n v="1"/>
    <n v="0"/>
    <n v="0"/>
    <n v="0"/>
    <n v="0"/>
    <n v="0"/>
    <n v="0"/>
    <n v="0"/>
    <n v="0"/>
    <n v="0"/>
    <n v="0"/>
    <n v="0"/>
    <n v="0"/>
    <n v="0"/>
    <n v="0"/>
  </r>
  <r>
    <x v="241"/>
    <x v="98"/>
    <x v="1"/>
    <n v="4"/>
    <n v="18800"/>
    <s v="소양동"/>
    <n v="1"/>
    <n v="0"/>
    <n v="0"/>
    <n v="0"/>
    <n v="1"/>
    <n v="0"/>
    <n v="0"/>
    <n v="1"/>
    <n v="0"/>
    <n v="1"/>
    <n v="0"/>
    <n v="0"/>
    <n v="0"/>
    <n v="0"/>
    <n v="0"/>
    <n v="0"/>
    <n v="0"/>
    <n v="0"/>
    <n v="0"/>
    <n v="0"/>
    <n v="0"/>
  </r>
  <r>
    <x v="241"/>
    <x v="87"/>
    <x v="1"/>
    <n v="4"/>
    <n v="19500"/>
    <s v="동면"/>
    <n v="0"/>
    <n v="0"/>
    <n v="0"/>
    <n v="0"/>
    <n v="0"/>
    <n v="1"/>
    <n v="1"/>
    <n v="1"/>
    <n v="0"/>
    <n v="0"/>
    <n v="0"/>
    <n v="0"/>
    <n v="1"/>
    <n v="0"/>
    <n v="0"/>
    <n v="0"/>
    <n v="0"/>
    <n v="0"/>
    <n v="0"/>
    <n v="0"/>
    <n v="0"/>
  </r>
  <r>
    <x v="241"/>
    <x v="102"/>
    <x v="1"/>
    <n v="6"/>
    <n v="30900"/>
    <s v="동내면"/>
    <n v="3"/>
    <n v="0"/>
    <n v="0"/>
    <n v="0"/>
    <n v="0"/>
    <n v="0"/>
    <n v="3"/>
    <n v="0"/>
    <n v="0"/>
    <n v="0"/>
    <n v="0"/>
    <n v="0"/>
    <n v="0"/>
    <n v="0"/>
    <n v="0"/>
    <n v="0"/>
    <n v="0"/>
    <n v="0"/>
    <n v="0"/>
    <n v="0"/>
    <n v="0"/>
  </r>
  <r>
    <x v="241"/>
    <x v="171"/>
    <x v="1"/>
    <n v="5"/>
    <n v="24800"/>
    <s v="석사동"/>
    <n v="1"/>
    <n v="1"/>
    <n v="0"/>
    <n v="0"/>
    <n v="0"/>
    <n v="0"/>
    <n v="1"/>
    <n v="0"/>
    <n v="0"/>
    <n v="0"/>
    <n v="0"/>
    <n v="0"/>
    <n v="0"/>
    <n v="0"/>
    <n v="0"/>
    <n v="2"/>
    <n v="0"/>
    <n v="0"/>
    <n v="0"/>
    <n v="0"/>
    <n v="0"/>
  </r>
  <r>
    <x v="241"/>
    <x v="329"/>
    <x v="1"/>
    <n v="3"/>
    <n v="14000"/>
    <s v="후평 3동"/>
    <n v="0"/>
    <n v="1"/>
    <n v="0"/>
    <n v="1"/>
    <n v="0"/>
    <n v="0"/>
    <n v="0"/>
    <n v="0"/>
    <n v="0"/>
    <n v="0"/>
    <n v="0"/>
    <n v="0"/>
    <n v="0"/>
    <n v="0"/>
    <n v="0"/>
    <n v="1"/>
    <n v="0"/>
    <n v="0"/>
    <n v="0"/>
    <n v="0"/>
    <n v="0"/>
  </r>
  <r>
    <x v="241"/>
    <x v="284"/>
    <x v="1"/>
    <n v="3"/>
    <n v="16600"/>
    <s v="석사동"/>
    <n v="2"/>
    <n v="0"/>
    <n v="0"/>
    <n v="1"/>
    <n v="0"/>
    <n v="0"/>
    <n v="0"/>
    <n v="0"/>
    <n v="0"/>
    <n v="0"/>
    <n v="0"/>
    <n v="0"/>
    <n v="0"/>
    <n v="0"/>
    <n v="0"/>
    <n v="0"/>
    <n v="0"/>
    <n v="0"/>
    <n v="0"/>
    <n v="0"/>
    <n v="0"/>
  </r>
  <r>
    <x v="241"/>
    <x v="330"/>
    <x v="1"/>
    <n v="6"/>
    <n v="26000"/>
    <s v="신사우동"/>
    <n v="0"/>
    <n v="1"/>
    <n v="0"/>
    <n v="0"/>
    <n v="0"/>
    <n v="0"/>
    <n v="0"/>
    <n v="0"/>
    <n v="0"/>
    <n v="2"/>
    <n v="1"/>
    <n v="0"/>
    <n v="0"/>
    <n v="0"/>
    <n v="0"/>
    <n v="0"/>
    <n v="2"/>
    <n v="0"/>
    <n v="0"/>
    <n v="0"/>
    <n v="0"/>
  </r>
  <r>
    <x v="241"/>
    <x v="257"/>
    <x v="1"/>
    <n v="3"/>
    <n v="15300"/>
    <s v="소양동"/>
    <n v="1"/>
    <n v="0"/>
    <n v="0"/>
    <n v="0"/>
    <n v="0"/>
    <n v="0"/>
    <n v="1"/>
    <n v="1"/>
    <n v="0"/>
    <n v="0"/>
    <n v="0"/>
    <n v="0"/>
    <n v="0"/>
    <n v="0"/>
    <n v="0"/>
    <n v="0"/>
    <n v="0"/>
    <n v="0"/>
    <n v="0"/>
    <n v="0"/>
    <n v="0"/>
  </r>
  <r>
    <x v="242"/>
    <x v="143"/>
    <x v="2"/>
    <n v="4"/>
    <n v="18300"/>
    <s v="퇴계동"/>
    <n v="1"/>
    <n v="0"/>
    <n v="0"/>
    <n v="0"/>
    <n v="0"/>
    <n v="0"/>
    <n v="1"/>
    <n v="0"/>
    <n v="1"/>
    <n v="0"/>
    <n v="0"/>
    <n v="0"/>
    <n v="0"/>
    <n v="0"/>
    <n v="0"/>
    <n v="0"/>
    <n v="1"/>
    <n v="0"/>
    <n v="0"/>
    <n v="0"/>
    <n v="0"/>
  </r>
  <r>
    <x v="242"/>
    <x v="137"/>
    <x v="2"/>
    <n v="7"/>
    <n v="30800"/>
    <s v="후평 3동"/>
    <n v="1"/>
    <n v="2"/>
    <n v="0"/>
    <n v="0"/>
    <n v="1"/>
    <n v="0"/>
    <n v="0"/>
    <n v="0"/>
    <n v="0"/>
    <n v="1"/>
    <n v="0"/>
    <n v="0"/>
    <n v="2"/>
    <n v="0"/>
    <n v="0"/>
    <n v="0"/>
    <n v="0"/>
    <n v="0"/>
    <n v="0"/>
    <n v="0"/>
    <n v="0"/>
  </r>
  <r>
    <x v="242"/>
    <x v="137"/>
    <x v="2"/>
    <n v="6"/>
    <n v="31200"/>
    <s v="퇴계동"/>
    <n v="4"/>
    <n v="0"/>
    <n v="0"/>
    <n v="0"/>
    <n v="0"/>
    <n v="0"/>
    <n v="0"/>
    <n v="0"/>
    <n v="0"/>
    <n v="0"/>
    <n v="0"/>
    <n v="0"/>
    <n v="2"/>
    <n v="0"/>
    <n v="0"/>
    <n v="0"/>
    <n v="0"/>
    <n v="0"/>
    <n v="0"/>
    <n v="0"/>
    <n v="0"/>
  </r>
  <r>
    <x v="242"/>
    <x v="82"/>
    <x v="2"/>
    <n v="4"/>
    <n v="20600"/>
    <s v="강남동"/>
    <n v="2"/>
    <n v="0"/>
    <n v="0"/>
    <n v="0"/>
    <n v="0"/>
    <n v="0"/>
    <n v="1"/>
    <n v="0"/>
    <n v="1"/>
    <n v="0"/>
    <n v="0"/>
    <n v="0"/>
    <n v="0"/>
    <n v="0"/>
    <n v="0"/>
    <n v="0"/>
    <n v="0"/>
    <n v="0"/>
    <n v="0"/>
    <n v="0"/>
    <n v="0"/>
  </r>
  <r>
    <x v="242"/>
    <x v="43"/>
    <x v="2"/>
    <n v="8"/>
    <n v="36600"/>
    <s v="퇴계동"/>
    <n v="2"/>
    <n v="0"/>
    <n v="0"/>
    <n v="2"/>
    <n v="2"/>
    <n v="1"/>
    <n v="0"/>
    <n v="0"/>
    <n v="0"/>
    <n v="0"/>
    <n v="0"/>
    <n v="0"/>
    <n v="1"/>
    <n v="0"/>
    <n v="0"/>
    <n v="0"/>
    <n v="0"/>
    <n v="0"/>
    <n v="0"/>
    <n v="0"/>
    <n v="0"/>
  </r>
  <r>
    <x v="242"/>
    <x v="132"/>
    <x v="2"/>
    <n v="3"/>
    <n v="14800"/>
    <s v="동면"/>
    <n v="1"/>
    <n v="0"/>
    <n v="0"/>
    <n v="0"/>
    <n v="0"/>
    <n v="0"/>
    <n v="0"/>
    <n v="1"/>
    <n v="0"/>
    <n v="0"/>
    <n v="0"/>
    <n v="0"/>
    <n v="0"/>
    <n v="0"/>
    <n v="0"/>
    <n v="0"/>
    <n v="0"/>
    <n v="0"/>
    <n v="0"/>
    <n v="0"/>
    <n v="1"/>
  </r>
  <r>
    <x v="242"/>
    <x v="110"/>
    <x v="2"/>
    <n v="4"/>
    <n v="19300"/>
    <s v="퇴계동"/>
    <n v="1"/>
    <n v="0"/>
    <n v="0"/>
    <n v="0"/>
    <n v="1"/>
    <n v="0"/>
    <n v="0"/>
    <n v="0"/>
    <n v="1"/>
    <n v="0"/>
    <n v="0"/>
    <n v="0"/>
    <n v="1"/>
    <n v="0"/>
    <n v="0"/>
    <n v="0"/>
    <n v="0"/>
    <n v="0"/>
    <n v="0"/>
    <n v="0"/>
    <n v="0"/>
  </r>
  <r>
    <x v="242"/>
    <x v="184"/>
    <x v="2"/>
    <n v="6"/>
    <n v="28600"/>
    <s v="효자 2동"/>
    <n v="2"/>
    <n v="1"/>
    <n v="0"/>
    <n v="0"/>
    <n v="0"/>
    <n v="0"/>
    <n v="1"/>
    <n v="0"/>
    <n v="0"/>
    <n v="0"/>
    <n v="0"/>
    <n v="0"/>
    <n v="2"/>
    <n v="0"/>
    <n v="0"/>
    <n v="0"/>
    <n v="0"/>
    <n v="0"/>
    <n v="0"/>
    <n v="0"/>
    <n v="0"/>
  </r>
  <r>
    <x v="242"/>
    <x v="41"/>
    <x v="2"/>
    <n v="9"/>
    <n v="29300"/>
    <s v="동면"/>
    <n v="1"/>
    <n v="1"/>
    <n v="1"/>
    <n v="0"/>
    <n v="1"/>
    <n v="2"/>
    <n v="1"/>
    <n v="0"/>
    <n v="0"/>
    <n v="0"/>
    <n v="0"/>
    <n v="0"/>
    <n v="0"/>
    <n v="0"/>
    <n v="0"/>
    <n v="0"/>
    <n v="2"/>
    <n v="0"/>
    <n v="0"/>
    <n v="0"/>
    <n v="0"/>
  </r>
  <r>
    <x v="242"/>
    <x v="41"/>
    <x v="2"/>
    <n v="4"/>
    <n v="19000"/>
    <s v="퇴계동"/>
    <n v="0"/>
    <n v="1"/>
    <n v="0"/>
    <n v="0"/>
    <n v="1"/>
    <n v="0"/>
    <n v="1"/>
    <n v="0"/>
    <n v="0"/>
    <n v="0"/>
    <n v="0"/>
    <n v="0"/>
    <n v="0"/>
    <n v="0"/>
    <n v="0"/>
    <n v="1"/>
    <n v="0"/>
    <n v="0"/>
    <n v="0"/>
    <n v="0"/>
    <n v="0"/>
  </r>
  <r>
    <x v="242"/>
    <x v="64"/>
    <x v="2"/>
    <n v="5"/>
    <n v="22800"/>
    <s v="효자 2동"/>
    <n v="1"/>
    <n v="1"/>
    <n v="0"/>
    <n v="0"/>
    <n v="0"/>
    <n v="0"/>
    <n v="1"/>
    <n v="0"/>
    <n v="1"/>
    <n v="0"/>
    <n v="0"/>
    <n v="0"/>
    <n v="0"/>
    <n v="0"/>
    <n v="0"/>
    <n v="1"/>
    <n v="0"/>
    <n v="0"/>
    <n v="0"/>
    <n v="0"/>
    <n v="0"/>
  </r>
  <r>
    <x v="242"/>
    <x v="319"/>
    <x v="2"/>
    <n v="4"/>
    <n v="20800"/>
    <s v="석사동"/>
    <n v="1"/>
    <n v="0"/>
    <n v="0"/>
    <n v="0"/>
    <n v="0"/>
    <n v="0"/>
    <n v="0"/>
    <n v="1"/>
    <n v="0"/>
    <n v="1"/>
    <n v="0"/>
    <n v="0"/>
    <n v="0"/>
    <n v="0"/>
    <n v="0"/>
    <n v="1"/>
    <n v="0"/>
    <n v="0"/>
    <n v="0"/>
    <n v="0"/>
    <n v="0"/>
  </r>
  <r>
    <x v="242"/>
    <x v="264"/>
    <x v="2"/>
    <n v="3"/>
    <n v="15800"/>
    <s v="후평 1동"/>
    <n v="1"/>
    <n v="0"/>
    <n v="0"/>
    <n v="0"/>
    <n v="0"/>
    <n v="0"/>
    <n v="0"/>
    <n v="0"/>
    <n v="0"/>
    <n v="0"/>
    <n v="0"/>
    <n v="0"/>
    <n v="0"/>
    <n v="0"/>
    <n v="0"/>
    <n v="1"/>
    <n v="0"/>
    <n v="1"/>
    <n v="0"/>
    <n v="0"/>
    <n v="0"/>
  </r>
  <r>
    <x v="243"/>
    <x v="114"/>
    <x v="3"/>
    <n v="9"/>
    <n v="38900"/>
    <s v="석사동"/>
    <n v="3"/>
    <n v="0"/>
    <n v="0"/>
    <n v="0"/>
    <n v="0"/>
    <n v="0"/>
    <n v="0"/>
    <n v="0"/>
    <n v="1"/>
    <n v="1"/>
    <n v="0"/>
    <n v="0"/>
    <n v="0"/>
    <n v="0"/>
    <n v="0"/>
    <n v="0"/>
    <n v="4"/>
    <n v="0"/>
    <n v="0"/>
    <n v="0"/>
    <n v="0"/>
  </r>
  <r>
    <x v="243"/>
    <x v="123"/>
    <x v="3"/>
    <n v="8"/>
    <n v="33300"/>
    <s v="석사동"/>
    <n v="1"/>
    <n v="3"/>
    <n v="0"/>
    <n v="0"/>
    <n v="1"/>
    <n v="0"/>
    <n v="0"/>
    <n v="0"/>
    <n v="0"/>
    <n v="0"/>
    <n v="0"/>
    <n v="0"/>
    <n v="1"/>
    <n v="0"/>
    <n v="0"/>
    <n v="1"/>
    <n v="1"/>
    <n v="0"/>
    <n v="0"/>
    <n v="0"/>
    <n v="0"/>
  </r>
  <r>
    <x v="243"/>
    <x v="200"/>
    <x v="3"/>
    <n v="6"/>
    <n v="28300"/>
    <s v="동면"/>
    <n v="1"/>
    <n v="0"/>
    <n v="0"/>
    <n v="1"/>
    <n v="0"/>
    <n v="0"/>
    <n v="2"/>
    <n v="0"/>
    <n v="0"/>
    <n v="0"/>
    <n v="0"/>
    <n v="0"/>
    <n v="0"/>
    <n v="0"/>
    <n v="0"/>
    <n v="1"/>
    <n v="0"/>
    <n v="0"/>
    <n v="0"/>
    <n v="0"/>
    <n v="1"/>
  </r>
  <r>
    <x v="243"/>
    <x v="87"/>
    <x v="3"/>
    <n v="5"/>
    <n v="23300"/>
    <s v="강남동"/>
    <n v="1"/>
    <n v="0"/>
    <n v="0"/>
    <n v="1"/>
    <n v="2"/>
    <n v="0"/>
    <n v="0"/>
    <n v="0"/>
    <n v="0"/>
    <n v="0"/>
    <n v="0"/>
    <n v="0"/>
    <n v="0"/>
    <n v="0"/>
    <n v="0"/>
    <n v="0"/>
    <n v="0"/>
    <n v="1"/>
    <n v="0"/>
    <n v="0"/>
    <n v="0"/>
  </r>
  <r>
    <x v="243"/>
    <x v="101"/>
    <x v="3"/>
    <n v="5"/>
    <n v="23600"/>
    <s v="근화동"/>
    <n v="3"/>
    <n v="0"/>
    <n v="0"/>
    <n v="0"/>
    <n v="1"/>
    <n v="0"/>
    <n v="0"/>
    <n v="0"/>
    <n v="1"/>
    <n v="0"/>
    <n v="0"/>
    <n v="0"/>
    <n v="0"/>
    <n v="0"/>
    <n v="0"/>
    <n v="0"/>
    <n v="0"/>
    <n v="0"/>
    <n v="0"/>
    <n v="0"/>
    <n v="0"/>
  </r>
  <r>
    <x v="243"/>
    <x v="73"/>
    <x v="3"/>
    <n v="4"/>
    <n v="16300"/>
    <s v="동내면"/>
    <n v="1"/>
    <n v="0"/>
    <n v="1"/>
    <n v="0"/>
    <n v="2"/>
    <n v="0"/>
    <n v="0"/>
    <n v="0"/>
    <n v="0"/>
    <n v="0"/>
    <n v="0"/>
    <n v="0"/>
    <n v="0"/>
    <n v="0"/>
    <n v="0"/>
    <n v="0"/>
    <n v="0"/>
    <n v="0"/>
    <n v="0"/>
    <n v="0"/>
    <n v="0"/>
  </r>
  <r>
    <x v="243"/>
    <x v="73"/>
    <x v="3"/>
    <n v="3"/>
    <n v="14800"/>
    <s v="후평 2동"/>
    <n v="1"/>
    <n v="0"/>
    <n v="0"/>
    <n v="0"/>
    <n v="0"/>
    <n v="0"/>
    <n v="1"/>
    <n v="0"/>
    <n v="1"/>
    <n v="0"/>
    <n v="0"/>
    <n v="0"/>
    <n v="0"/>
    <n v="0"/>
    <n v="0"/>
    <n v="0"/>
    <n v="0"/>
    <n v="0"/>
    <n v="0"/>
    <n v="0"/>
    <n v="0"/>
  </r>
  <r>
    <x v="243"/>
    <x v="40"/>
    <x v="3"/>
    <n v="4"/>
    <n v="22200"/>
    <s v="퇴계동"/>
    <n v="4"/>
    <n v="0"/>
    <n v="0"/>
    <n v="0"/>
    <n v="0"/>
    <n v="0"/>
    <n v="0"/>
    <n v="0"/>
    <n v="0"/>
    <n v="0"/>
    <n v="0"/>
    <n v="0"/>
    <n v="0"/>
    <n v="0"/>
    <n v="0"/>
    <n v="0"/>
    <n v="0"/>
    <n v="0"/>
    <n v="0"/>
    <n v="0"/>
    <n v="0"/>
  </r>
  <r>
    <x v="243"/>
    <x v="153"/>
    <x v="3"/>
    <n v="3"/>
    <n v="15100"/>
    <s v="동면"/>
    <n v="2"/>
    <n v="1"/>
    <n v="0"/>
    <n v="0"/>
    <n v="0"/>
    <n v="0"/>
    <n v="0"/>
    <n v="0"/>
    <n v="0"/>
    <n v="0"/>
    <n v="0"/>
    <n v="0"/>
    <n v="0"/>
    <n v="0"/>
    <n v="0"/>
    <n v="0"/>
    <n v="0"/>
    <n v="0"/>
    <n v="0"/>
    <n v="0"/>
    <n v="0"/>
  </r>
  <r>
    <x v="243"/>
    <x v="50"/>
    <x v="3"/>
    <n v="4"/>
    <n v="17600"/>
    <s v="소양동"/>
    <n v="2"/>
    <n v="0"/>
    <n v="1"/>
    <n v="0"/>
    <n v="0"/>
    <n v="0"/>
    <n v="1"/>
    <n v="0"/>
    <n v="0"/>
    <n v="0"/>
    <n v="0"/>
    <n v="0"/>
    <n v="0"/>
    <n v="0"/>
    <n v="0"/>
    <n v="0"/>
    <n v="0"/>
    <n v="0"/>
    <n v="0"/>
    <n v="0"/>
    <n v="0"/>
  </r>
  <r>
    <x v="243"/>
    <x v="201"/>
    <x v="3"/>
    <n v="4"/>
    <n v="17000"/>
    <s v="석사동"/>
    <n v="0"/>
    <n v="2"/>
    <n v="0"/>
    <n v="0"/>
    <n v="2"/>
    <n v="0"/>
    <n v="0"/>
    <n v="0"/>
    <n v="0"/>
    <n v="0"/>
    <n v="0"/>
    <n v="0"/>
    <n v="0"/>
    <n v="0"/>
    <n v="0"/>
    <n v="0"/>
    <n v="0"/>
    <n v="0"/>
    <n v="0"/>
    <n v="0"/>
    <n v="0"/>
  </r>
  <r>
    <x v="243"/>
    <x v="188"/>
    <x v="3"/>
    <n v="7"/>
    <n v="27300"/>
    <s v="동면"/>
    <n v="1"/>
    <n v="0"/>
    <n v="0"/>
    <n v="2"/>
    <n v="1"/>
    <n v="0"/>
    <n v="0"/>
    <n v="1"/>
    <n v="0"/>
    <n v="0"/>
    <n v="0"/>
    <n v="0"/>
    <n v="0"/>
    <n v="0"/>
    <n v="0"/>
    <n v="0"/>
    <n v="2"/>
    <n v="0"/>
    <n v="0"/>
    <n v="0"/>
    <n v="0"/>
  </r>
  <r>
    <x v="244"/>
    <x v="190"/>
    <x v="4"/>
    <n v="4"/>
    <n v="18300"/>
    <s v="후평 2동"/>
    <n v="1"/>
    <n v="1"/>
    <n v="0"/>
    <n v="0"/>
    <n v="1"/>
    <n v="0"/>
    <n v="0"/>
    <n v="0"/>
    <n v="0"/>
    <n v="0"/>
    <n v="0"/>
    <n v="0"/>
    <n v="0"/>
    <n v="0"/>
    <n v="0"/>
    <n v="1"/>
    <n v="0"/>
    <n v="0"/>
    <n v="0"/>
    <n v="0"/>
    <n v="0"/>
  </r>
  <r>
    <x v="244"/>
    <x v="81"/>
    <x v="4"/>
    <n v="5"/>
    <n v="18800"/>
    <s v="후평 2동"/>
    <n v="1"/>
    <n v="1"/>
    <n v="1"/>
    <n v="0"/>
    <n v="2"/>
    <n v="0"/>
    <n v="0"/>
    <n v="0"/>
    <n v="0"/>
    <n v="0"/>
    <n v="0"/>
    <n v="0"/>
    <n v="0"/>
    <n v="0"/>
    <n v="0"/>
    <n v="0"/>
    <n v="0"/>
    <n v="0"/>
    <n v="0"/>
    <n v="0"/>
    <n v="0"/>
  </r>
  <r>
    <x v="244"/>
    <x v="131"/>
    <x v="4"/>
    <n v="4"/>
    <n v="19800"/>
    <s v="동면"/>
    <n v="1"/>
    <n v="0"/>
    <n v="0"/>
    <n v="0"/>
    <n v="0"/>
    <n v="1"/>
    <n v="1"/>
    <n v="1"/>
    <n v="0"/>
    <n v="0"/>
    <n v="0"/>
    <n v="0"/>
    <n v="0"/>
    <n v="0"/>
    <n v="0"/>
    <n v="0"/>
    <n v="0"/>
    <n v="0"/>
    <n v="0"/>
    <n v="0"/>
    <n v="0"/>
  </r>
  <r>
    <x v="244"/>
    <x v="43"/>
    <x v="4"/>
    <n v="7"/>
    <n v="30800"/>
    <s v="근화동"/>
    <n v="1"/>
    <n v="1"/>
    <n v="0"/>
    <n v="0"/>
    <n v="2"/>
    <n v="0"/>
    <n v="2"/>
    <n v="0"/>
    <n v="1"/>
    <n v="0"/>
    <n v="0"/>
    <n v="0"/>
    <n v="0"/>
    <n v="0"/>
    <n v="0"/>
    <n v="0"/>
    <n v="0"/>
    <n v="0"/>
    <n v="0"/>
    <n v="0"/>
    <n v="0"/>
  </r>
  <r>
    <x v="244"/>
    <x v="62"/>
    <x v="4"/>
    <n v="5"/>
    <n v="22300"/>
    <s v="효자 1동"/>
    <n v="1"/>
    <n v="0"/>
    <n v="0"/>
    <n v="1"/>
    <n v="0"/>
    <n v="0"/>
    <n v="1"/>
    <n v="0"/>
    <n v="0"/>
    <n v="0"/>
    <n v="1"/>
    <n v="0"/>
    <n v="0"/>
    <n v="0"/>
    <n v="0"/>
    <n v="0"/>
    <n v="1"/>
    <n v="0"/>
    <n v="0"/>
    <n v="0"/>
    <n v="0"/>
  </r>
  <r>
    <x v="244"/>
    <x v="101"/>
    <x v="4"/>
    <n v="3"/>
    <n v="15000"/>
    <s v="강남동"/>
    <n v="0"/>
    <n v="0"/>
    <n v="0"/>
    <n v="0"/>
    <n v="1"/>
    <n v="0"/>
    <n v="1"/>
    <n v="1"/>
    <n v="0"/>
    <n v="0"/>
    <n v="0"/>
    <n v="0"/>
    <n v="0"/>
    <n v="0"/>
    <n v="0"/>
    <n v="0"/>
    <n v="0"/>
    <n v="0"/>
    <n v="0"/>
    <n v="0"/>
    <n v="0"/>
  </r>
  <r>
    <x v="244"/>
    <x v="36"/>
    <x v="4"/>
    <n v="3"/>
    <n v="14800"/>
    <s v="동면"/>
    <n v="1"/>
    <n v="0"/>
    <n v="0"/>
    <n v="0"/>
    <n v="0"/>
    <n v="0"/>
    <n v="0"/>
    <n v="0"/>
    <n v="1"/>
    <n v="0"/>
    <n v="0"/>
    <n v="0"/>
    <n v="0"/>
    <n v="0"/>
    <n v="0"/>
    <n v="1"/>
    <n v="0"/>
    <n v="0"/>
    <n v="0"/>
    <n v="0"/>
    <n v="0"/>
  </r>
  <r>
    <x v="244"/>
    <x v="38"/>
    <x v="4"/>
    <n v="4"/>
    <n v="18800"/>
    <s v="석사동"/>
    <n v="1"/>
    <n v="1"/>
    <n v="0"/>
    <n v="1"/>
    <n v="1"/>
    <n v="0"/>
    <n v="0"/>
    <n v="0"/>
    <n v="0"/>
    <n v="0"/>
    <n v="0"/>
    <n v="0"/>
    <n v="0"/>
    <n v="0"/>
    <n v="0"/>
    <n v="0"/>
    <n v="0"/>
    <n v="0"/>
    <n v="0"/>
    <n v="0"/>
    <n v="0"/>
  </r>
  <r>
    <x v="244"/>
    <x v="4"/>
    <x v="4"/>
    <n v="3"/>
    <n v="14500"/>
    <s v="효자 1동"/>
    <n v="0"/>
    <n v="1"/>
    <n v="0"/>
    <n v="0"/>
    <n v="0"/>
    <n v="0"/>
    <n v="1"/>
    <n v="0"/>
    <n v="0"/>
    <n v="0"/>
    <n v="0"/>
    <n v="0"/>
    <n v="0"/>
    <n v="0"/>
    <n v="0"/>
    <n v="1"/>
    <n v="0"/>
    <n v="0"/>
    <n v="0"/>
    <n v="0"/>
    <n v="0"/>
  </r>
  <r>
    <x v="244"/>
    <x v="29"/>
    <x v="4"/>
    <n v="3"/>
    <n v="14000"/>
    <s v="후평 3동"/>
    <n v="0"/>
    <n v="0"/>
    <n v="0"/>
    <n v="0"/>
    <n v="0"/>
    <n v="0"/>
    <n v="1"/>
    <n v="1"/>
    <n v="1"/>
    <n v="0"/>
    <n v="0"/>
    <n v="0"/>
    <n v="0"/>
    <n v="0"/>
    <n v="0"/>
    <n v="0"/>
    <n v="0"/>
    <n v="0"/>
    <n v="0"/>
    <n v="0"/>
    <n v="0"/>
  </r>
  <r>
    <x v="244"/>
    <x v="268"/>
    <x v="4"/>
    <n v="3"/>
    <n v="14300"/>
    <s v="효자 3동"/>
    <n v="1"/>
    <n v="0"/>
    <n v="0"/>
    <n v="1"/>
    <n v="0"/>
    <n v="0"/>
    <n v="0"/>
    <n v="0"/>
    <n v="1"/>
    <n v="0"/>
    <n v="0"/>
    <n v="0"/>
    <n v="0"/>
    <n v="0"/>
    <n v="0"/>
    <n v="0"/>
    <n v="0"/>
    <n v="0"/>
    <n v="0"/>
    <n v="0"/>
    <n v="0"/>
  </r>
  <r>
    <x v="244"/>
    <x v="129"/>
    <x v="4"/>
    <n v="4"/>
    <n v="18800"/>
    <s v="후평 2동"/>
    <n v="1"/>
    <n v="1"/>
    <n v="0"/>
    <n v="0"/>
    <n v="0"/>
    <n v="0"/>
    <n v="1"/>
    <n v="1"/>
    <n v="0"/>
    <n v="0"/>
    <n v="0"/>
    <n v="0"/>
    <n v="0"/>
    <n v="0"/>
    <n v="0"/>
    <n v="0"/>
    <n v="0"/>
    <n v="0"/>
    <n v="0"/>
    <n v="0"/>
    <n v="0"/>
  </r>
  <r>
    <x v="244"/>
    <x v="330"/>
    <x v="4"/>
    <n v="6"/>
    <n v="25800"/>
    <s v="퇴계동"/>
    <n v="1"/>
    <n v="0"/>
    <n v="0"/>
    <n v="0"/>
    <n v="0"/>
    <n v="0"/>
    <n v="0"/>
    <n v="2"/>
    <n v="2"/>
    <n v="0"/>
    <n v="0"/>
    <n v="1"/>
    <n v="0"/>
    <n v="0"/>
    <n v="0"/>
    <n v="0"/>
    <n v="0"/>
    <n v="0"/>
    <n v="0"/>
    <n v="0"/>
    <n v="0"/>
  </r>
  <r>
    <x v="244"/>
    <x v="291"/>
    <x v="4"/>
    <n v="4"/>
    <n v="18600"/>
    <s v="퇴계동"/>
    <n v="1"/>
    <n v="1"/>
    <n v="0"/>
    <n v="0"/>
    <n v="1"/>
    <n v="0"/>
    <n v="0"/>
    <n v="0"/>
    <n v="0"/>
    <n v="0"/>
    <n v="0"/>
    <n v="1"/>
    <n v="0"/>
    <n v="0"/>
    <n v="0"/>
    <n v="0"/>
    <n v="0"/>
    <n v="0"/>
    <n v="0"/>
    <n v="0"/>
    <n v="0"/>
  </r>
  <r>
    <x v="245"/>
    <x v="87"/>
    <x v="5"/>
    <n v="5"/>
    <n v="21800"/>
    <s v="근화동"/>
    <n v="1"/>
    <n v="2"/>
    <n v="0"/>
    <n v="0"/>
    <n v="1"/>
    <n v="0"/>
    <n v="0"/>
    <n v="0"/>
    <n v="1"/>
    <n v="0"/>
    <n v="0"/>
    <n v="0"/>
    <n v="0"/>
    <n v="0"/>
    <n v="0"/>
    <n v="0"/>
    <n v="0"/>
    <n v="0"/>
    <n v="0"/>
    <n v="0"/>
    <n v="0"/>
  </r>
  <r>
    <x v="245"/>
    <x v="55"/>
    <x v="5"/>
    <n v="5"/>
    <n v="23500"/>
    <s v="동내면"/>
    <n v="0"/>
    <n v="2"/>
    <n v="0"/>
    <n v="0"/>
    <n v="0"/>
    <n v="0"/>
    <n v="1"/>
    <n v="0"/>
    <n v="0"/>
    <n v="0"/>
    <n v="0"/>
    <n v="0"/>
    <n v="1"/>
    <n v="0"/>
    <n v="0"/>
    <n v="1"/>
    <n v="0"/>
    <n v="0"/>
    <n v="0"/>
    <n v="0"/>
    <n v="0"/>
  </r>
  <r>
    <x v="245"/>
    <x v="163"/>
    <x v="5"/>
    <n v="3"/>
    <n v="14800"/>
    <s v="후평 1동"/>
    <n v="1"/>
    <n v="1"/>
    <n v="0"/>
    <n v="0"/>
    <n v="0"/>
    <n v="0"/>
    <n v="1"/>
    <n v="0"/>
    <n v="0"/>
    <n v="0"/>
    <n v="0"/>
    <n v="0"/>
    <n v="0"/>
    <n v="0"/>
    <n v="0"/>
    <n v="0"/>
    <n v="0"/>
    <n v="0"/>
    <n v="0"/>
    <n v="0"/>
    <n v="0"/>
  </r>
  <r>
    <x v="245"/>
    <x v="113"/>
    <x v="5"/>
    <n v="3"/>
    <n v="15100"/>
    <s v="동면"/>
    <n v="2"/>
    <n v="1"/>
    <n v="0"/>
    <n v="0"/>
    <n v="0"/>
    <n v="0"/>
    <n v="0"/>
    <n v="0"/>
    <n v="0"/>
    <n v="0"/>
    <n v="0"/>
    <n v="0"/>
    <n v="0"/>
    <n v="0"/>
    <n v="0"/>
    <n v="0"/>
    <n v="0"/>
    <n v="0"/>
    <n v="0"/>
    <n v="0"/>
    <n v="0"/>
  </r>
  <r>
    <x v="245"/>
    <x v="217"/>
    <x v="5"/>
    <n v="6"/>
    <n v="26800"/>
    <s v="동면"/>
    <n v="1"/>
    <n v="1"/>
    <n v="0"/>
    <n v="1"/>
    <n v="1"/>
    <n v="0"/>
    <n v="1"/>
    <n v="0"/>
    <n v="0"/>
    <n v="0"/>
    <n v="1"/>
    <n v="0"/>
    <n v="0"/>
    <n v="0"/>
    <n v="0"/>
    <n v="0"/>
    <n v="0"/>
    <n v="0"/>
    <n v="0"/>
    <n v="0"/>
    <n v="0"/>
  </r>
  <r>
    <x v="245"/>
    <x v="296"/>
    <x v="5"/>
    <n v="3"/>
    <n v="16100"/>
    <s v="동면"/>
    <n v="2"/>
    <n v="0"/>
    <n v="0"/>
    <n v="0"/>
    <n v="0"/>
    <n v="0"/>
    <n v="1"/>
    <n v="0"/>
    <n v="0"/>
    <n v="0"/>
    <n v="0"/>
    <n v="0"/>
    <n v="0"/>
    <n v="0"/>
    <n v="0"/>
    <n v="0"/>
    <n v="0"/>
    <n v="0"/>
    <n v="0"/>
    <n v="0"/>
    <n v="0"/>
  </r>
  <r>
    <x v="246"/>
    <x v="138"/>
    <x v="0"/>
    <n v="7"/>
    <n v="31300"/>
    <s v="퇴계동"/>
    <n v="1"/>
    <n v="0"/>
    <n v="0"/>
    <n v="0"/>
    <n v="0"/>
    <n v="0"/>
    <n v="1"/>
    <n v="1"/>
    <n v="1"/>
    <n v="0"/>
    <n v="0"/>
    <n v="0"/>
    <n v="1"/>
    <n v="0"/>
    <n v="0"/>
    <n v="1"/>
    <n v="1"/>
    <n v="0"/>
    <n v="0"/>
    <n v="0"/>
    <n v="0"/>
  </r>
  <r>
    <x v="246"/>
    <x v="25"/>
    <x v="0"/>
    <n v="4"/>
    <n v="18300"/>
    <s v="퇴계동"/>
    <n v="0"/>
    <n v="0"/>
    <n v="0"/>
    <n v="0"/>
    <n v="0"/>
    <n v="0"/>
    <n v="2"/>
    <n v="0"/>
    <n v="0"/>
    <n v="0"/>
    <n v="0"/>
    <n v="1"/>
    <n v="0"/>
    <n v="0"/>
    <n v="0"/>
    <n v="0"/>
    <n v="1"/>
    <n v="0"/>
    <n v="0"/>
    <n v="0"/>
    <n v="0"/>
  </r>
  <r>
    <x v="246"/>
    <x v="144"/>
    <x v="0"/>
    <n v="4"/>
    <n v="18800"/>
    <s v="석사동"/>
    <n v="1"/>
    <n v="1"/>
    <n v="0"/>
    <n v="1"/>
    <n v="0"/>
    <n v="0"/>
    <n v="0"/>
    <n v="0"/>
    <n v="1"/>
    <n v="0"/>
    <n v="0"/>
    <n v="0"/>
    <n v="0"/>
    <n v="0"/>
    <n v="0"/>
    <n v="0"/>
    <n v="0"/>
    <n v="0"/>
    <n v="0"/>
    <n v="0"/>
    <n v="0"/>
  </r>
  <r>
    <x v="246"/>
    <x v="214"/>
    <x v="0"/>
    <n v="3"/>
    <n v="14800"/>
    <s v="후평 3동"/>
    <n v="1"/>
    <n v="0"/>
    <n v="0"/>
    <n v="0"/>
    <n v="1"/>
    <n v="0"/>
    <n v="1"/>
    <n v="0"/>
    <n v="0"/>
    <n v="0"/>
    <n v="0"/>
    <n v="0"/>
    <n v="0"/>
    <n v="0"/>
    <n v="0"/>
    <n v="0"/>
    <n v="0"/>
    <n v="0"/>
    <n v="0"/>
    <n v="0"/>
    <n v="0"/>
  </r>
  <r>
    <x v="246"/>
    <x v="192"/>
    <x v="0"/>
    <n v="4"/>
    <n v="16800"/>
    <s v="동면"/>
    <n v="2"/>
    <n v="1"/>
    <n v="0"/>
    <n v="0"/>
    <n v="0"/>
    <n v="0"/>
    <n v="0"/>
    <n v="0"/>
    <n v="0"/>
    <n v="0"/>
    <n v="0"/>
    <n v="0"/>
    <n v="0"/>
    <n v="0"/>
    <n v="0"/>
    <n v="0"/>
    <n v="1"/>
    <n v="0"/>
    <n v="0"/>
    <n v="0"/>
    <n v="0"/>
  </r>
  <r>
    <x v="246"/>
    <x v="173"/>
    <x v="0"/>
    <n v="4"/>
    <n v="18800"/>
    <s v="동면"/>
    <n v="1"/>
    <n v="1"/>
    <n v="0"/>
    <n v="1"/>
    <n v="0"/>
    <n v="0"/>
    <n v="0"/>
    <n v="0"/>
    <n v="0"/>
    <n v="0"/>
    <n v="0"/>
    <n v="0"/>
    <n v="0"/>
    <n v="0"/>
    <n v="0"/>
    <n v="1"/>
    <n v="0"/>
    <n v="0"/>
    <n v="0"/>
    <n v="0"/>
    <n v="0"/>
  </r>
  <r>
    <x v="246"/>
    <x v="68"/>
    <x v="0"/>
    <n v="3"/>
    <n v="15300"/>
    <s v="후평 3동"/>
    <n v="1"/>
    <n v="0"/>
    <n v="0"/>
    <n v="0"/>
    <n v="0"/>
    <n v="0"/>
    <n v="0"/>
    <n v="1"/>
    <n v="0"/>
    <n v="1"/>
    <n v="0"/>
    <n v="0"/>
    <n v="0"/>
    <n v="0"/>
    <n v="0"/>
    <n v="0"/>
    <n v="0"/>
    <n v="0"/>
    <n v="0"/>
    <n v="0"/>
    <n v="0"/>
  </r>
  <r>
    <x v="247"/>
    <x v="108"/>
    <x v="1"/>
    <n v="7"/>
    <n v="31600"/>
    <s v="소양동"/>
    <n v="2"/>
    <n v="0"/>
    <n v="0"/>
    <n v="0"/>
    <n v="1"/>
    <n v="0"/>
    <n v="1"/>
    <n v="1"/>
    <n v="1"/>
    <n v="1"/>
    <n v="0"/>
    <n v="0"/>
    <n v="0"/>
    <n v="0"/>
    <n v="0"/>
    <n v="0"/>
    <n v="0"/>
    <n v="0"/>
    <n v="0"/>
    <n v="0"/>
    <n v="0"/>
  </r>
  <r>
    <x v="247"/>
    <x v="143"/>
    <x v="1"/>
    <n v="4"/>
    <n v="21200"/>
    <s v="효자 3동"/>
    <n v="4"/>
    <n v="0"/>
    <n v="0"/>
    <n v="0"/>
    <n v="0"/>
    <n v="0"/>
    <n v="0"/>
    <n v="0"/>
    <n v="0"/>
    <n v="0"/>
    <n v="0"/>
    <n v="0"/>
    <n v="0"/>
    <n v="0"/>
    <n v="0"/>
    <n v="0"/>
    <n v="0"/>
    <n v="0"/>
    <n v="0"/>
    <n v="0"/>
    <n v="0"/>
  </r>
  <r>
    <x v="247"/>
    <x v="139"/>
    <x v="1"/>
    <n v="3"/>
    <n v="15000"/>
    <s v="동면"/>
    <n v="0"/>
    <n v="0"/>
    <n v="0"/>
    <n v="0"/>
    <n v="0"/>
    <n v="1"/>
    <n v="1"/>
    <n v="0"/>
    <n v="0"/>
    <n v="0"/>
    <n v="0"/>
    <n v="0"/>
    <n v="0"/>
    <n v="0"/>
    <n v="0"/>
    <n v="0"/>
    <n v="0"/>
    <n v="0"/>
    <n v="0"/>
    <n v="0"/>
    <n v="1"/>
  </r>
  <r>
    <x v="247"/>
    <x v="22"/>
    <x v="1"/>
    <n v="4"/>
    <n v="19800"/>
    <s v="후평 2동"/>
    <n v="1"/>
    <n v="0"/>
    <n v="0"/>
    <n v="1"/>
    <n v="0"/>
    <n v="0"/>
    <n v="1"/>
    <n v="0"/>
    <n v="0"/>
    <n v="0"/>
    <n v="0"/>
    <n v="0"/>
    <n v="0"/>
    <n v="0"/>
    <n v="0"/>
    <n v="1"/>
    <n v="0"/>
    <n v="0"/>
    <n v="0"/>
    <n v="0"/>
    <n v="0"/>
  </r>
  <r>
    <x v="247"/>
    <x v="87"/>
    <x v="1"/>
    <n v="7"/>
    <n v="30800"/>
    <s v="퇴계동"/>
    <n v="1"/>
    <n v="1"/>
    <n v="0"/>
    <n v="2"/>
    <n v="1"/>
    <n v="0"/>
    <n v="0"/>
    <n v="0"/>
    <n v="1"/>
    <n v="0"/>
    <n v="0"/>
    <n v="0"/>
    <n v="0"/>
    <n v="0"/>
    <n v="0"/>
    <n v="1"/>
    <n v="0"/>
    <n v="0"/>
    <n v="0"/>
    <n v="0"/>
    <n v="0"/>
  </r>
  <r>
    <x v="247"/>
    <x v="93"/>
    <x v="1"/>
    <n v="4"/>
    <n v="18300"/>
    <s v="석사동"/>
    <n v="1"/>
    <n v="1"/>
    <n v="0"/>
    <n v="0"/>
    <n v="1"/>
    <n v="0"/>
    <n v="0"/>
    <n v="0"/>
    <n v="1"/>
    <n v="0"/>
    <n v="0"/>
    <n v="0"/>
    <n v="0"/>
    <n v="0"/>
    <n v="0"/>
    <n v="0"/>
    <n v="0"/>
    <n v="0"/>
    <n v="0"/>
    <n v="0"/>
    <n v="0"/>
  </r>
  <r>
    <x v="247"/>
    <x v="15"/>
    <x v="1"/>
    <n v="6"/>
    <n v="28400"/>
    <s v="효자 3동"/>
    <n v="4"/>
    <n v="1"/>
    <n v="0"/>
    <n v="0"/>
    <n v="0"/>
    <n v="0"/>
    <n v="0"/>
    <n v="0"/>
    <n v="0"/>
    <n v="0"/>
    <n v="0"/>
    <n v="0"/>
    <n v="0"/>
    <n v="0"/>
    <n v="0"/>
    <n v="1"/>
    <n v="0"/>
    <n v="0"/>
    <n v="0"/>
    <n v="0"/>
    <n v="0"/>
  </r>
  <r>
    <x v="247"/>
    <x v="153"/>
    <x v="1"/>
    <n v="5"/>
    <n v="21300"/>
    <s v="후평 3동"/>
    <n v="1"/>
    <n v="0"/>
    <n v="0"/>
    <n v="1"/>
    <n v="1"/>
    <n v="0"/>
    <n v="1"/>
    <n v="0"/>
    <n v="0"/>
    <n v="0"/>
    <n v="0"/>
    <n v="0"/>
    <n v="0"/>
    <n v="0"/>
    <n v="0"/>
    <n v="0"/>
    <n v="1"/>
    <n v="0"/>
    <n v="0"/>
    <n v="0"/>
    <n v="0"/>
  </r>
  <r>
    <x v="247"/>
    <x v="331"/>
    <x v="1"/>
    <n v="3"/>
    <n v="14800"/>
    <s v="동면"/>
    <n v="1"/>
    <n v="0"/>
    <n v="0"/>
    <n v="0"/>
    <n v="1"/>
    <n v="0"/>
    <n v="0"/>
    <n v="0"/>
    <n v="0"/>
    <n v="1"/>
    <n v="0"/>
    <n v="0"/>
    <n v="0"/>
    <n v="0"/>
    <n v="0"/>
    <n v="0"/>
    <n v="0"/>
    <n v="0"/>
    <n v="0"/>
    <n v="0"/>
    <n v="0"/>
  </r>
  <r>
    <x v="247"/>
    <x v="312"/>
    <x v="1"/>
    <n v="3"/>
    <n v="14500"/>
    <s v="동면"/>
    <n v="0"/>
    <n v="1"/>
    <n v="0"/>
    <n v="0"/>
    <n v="0"/>
    <n v="0"/>
    <n v="2"/>
    <n v="0"/>
    <n v="0"/>
    <n v="0"/>
    <n v="0"/>
    <n v="0"/>
    <n v="0"/>
    <n v="0"/>
    <n v="0"/>
    <n v="0"/>
    <n v="0"/>
    <n v="0"/>
    <n v="0"/>
    <n v="0"/>
    <n v="0"/>
  </r>
  <r>
    <x v="248"/>
    <x v="82"/>
    <x v="2"/>
    <n v="4"/>
    <n v="19500"/>
    <s v="동면"/>
    <n v="0"/>
    <n v="0"/>
    <n v="0"/>
    <n v="0"/>
    <n v="0"/>
    <n v="1"/>
    <n v="0"/>
    <n v="0"/>
    <n v="1"/>
    <n v="0"/>
    <n v="0"/>
    <n v="0"/>
    <n v="0"/>
    <n v="1"/>
    <n v="0"/>
    <n v="0"/>
    <n v="0"/>
    <n v="1"/>
    <n v="0"/>
    <n v="0"/>
    <n v="0"/>
  </r>
  <r>
    <x v="248"/>
    <x v="100"/>
    <x v="2"/>
    <n v="4"/>
    <n v="19800"/>
    <s v="후평 1동"/>
    <n v="1"/>
    <n v="0"/>
    <n v="0"/>
    <n v="1"/>
    <n v="0"/>
    <n v="0"/>
    <n v="1"/>
    <n v="0"/>
    <n v="0"/>
    <n v="0"/>
    <n v="0"/>
    <n v="0"/>
    <n v="0"/>
    <n v="0"/>
    <n v="0"/>
    <n v="0"/>
    <n v="0"/>
    <n v="0"/>
    <n v="1"/>
    <n v="0"/>
    <n v="0"/>
  </r>
  <r>
    <x v="248"/>
    <x v="102"/>
    <x v="2"/>
    <n v="3"/>
    <n v="14300"/>
    <s v="효자 2동"/>
    <n v="1"/>
    <n v="1"/>
    <n v="0"/>
    <n v="0"/>
    <n v="0"/>
    <n v="0"/>
    <n v="0"/>
    <n v="1"/>
    <n v="0"/>
    <n v="0"/>
    <n v="0"/>
    <n v="0"/>
    <n v="0"/>
    <n v="0"/>
    <n v="0"/>
    <n v="0"/>
    <n v="0"/>
    <n v="0"/>
    <n v="0"/>
    <n v="0"/>
    <n v="0"/>
  </r>
  <r>
    <x v="248"/>
    <x v="49"/>
    <x v="2"/>
    <n v="3"/>
    <n v="15000"/>
    <s v="소양동"/>
    <n v="0"/>
    <n v="0"/>
    <n v="0"/>
    <n v="0"/>
    <n v="1"/>
    <n v="0"/>
    <n v="1"/>
    <n v="0"/>
    <n v="0"/>
    <n v="0"/>
    <n v="0"/>
    <n v="0"/>
    <n v="0"/>
    <n v="1"/>
    <n v="0"/>
    <n v="0"/>
    <n v="0"/>
    <n v="0"/>
    <n v="0"/>
    <n v="0"/>
    <n v="0"/>
  </r>
  <r>
    <x v="248"/>
    <x v="267"/>
    <x v="2"/>
    <n v="5"/>
    <n v="24100"/>
    <s v="효자 1동"/>
    <n v="2"/>
    <n v="0"/>
    <n v="0"/>
    <n v="0"/>
    <n v="0"/>
    <n v="0"/>
    <n v="1"/>
    <n v="0"/>
    <n v="1"/>
    <n v="0"/>
    <n v="0"/>
    <n v="0"/>
    <n v="0"/>
    <n v="0"/>
    <n v="0"/>
    <n v="1"/>
    <n v="0"/>
    <n v="0"/>
    <n v="0"/>
    <n v="0"/>
    <n v="0"/>
  </r>
  <r>
    <x v="249"/>
    <x v="367"/>
    <x v="7"/>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1">
  <r>
    <x v="0"/>
    <x v="0"/>
    <x v="0"/>
    <s v="Thursday"/>
    <n v="6"/>
    <n v="23800"/>
    <m/>
    <n v="1"/>
    <n v="0"/>
    <n v="0"/>
    <n v="1"/>
    <n v="0"/>
    <n v="0"/>
    <n v="3"/>
    <n v="0"/>
    <n v="0"/>
    <n v="0"/>
    <n v="0"/>
    <n v="0"/>
    <n v="0"/>
    <n v="0"/>
    <n v="0"/>
    <n v="0"/>
    <n v="0"/>
    <n v="1"/>
    <n v="0"/>
    <n v="0"/>
    <n v="0"/>
  </r>
  <r>
    <x v="1"/>
    <x v="0"/>
    <x v="1"/>
    <s v="Thursday"/>
    <n v="3"/>
    <n v="15800"/>
    <m/>
    <n v="1"/>
    <n v="0"/>
    <n v="0"/>
    <n v="0"/>
    <n v="0"/>
    <n v="0"/>
    <n v="1"/>
    <n v="0"/>
    <n v="0"/>
    <n v="0"/>
    <n v="0"/>
    <n v="0"/>
    <n v="0"/>
    <n v="0"/>
    <n v="0"/>
    <n v="1"/>
    <n v="0"/>
    <n v="0"/>
    <n v="0"/>
    <n v="0"/>
    <n v="0"/>
  </r>
  <r>
    <x v="2"/>
    <x v="1"/>
    <x v="2"/>
    <s v="Friday"/>
    <n v="14"/>
    <n v="58000"/>
    <m/>
    <n v="0"/>
    <n v="0"/>
    <n v="0"/>
    <n v="0"/>
    <n v="0"/>
    <n v="0"/>
    <n v="14"/>
    <n v="0"/>
    <n v="0"/>
    <n v="0"/>
    <n v="0"/>
    <n v="0"/>
    <n v="0"/>
    <n v="0"/>
    <n v="0"/>
    <n v="0"/>
    <n v="0"/>
    <n v="0"/>
    <n v="0"/>
    <n v="0"/>
    <n v="0"/>
  </r>
  <r>
    <x v="3"/>
    <x v="2"/>
    <x v="3"/>
    <s v="Saturday"/>
    <n v="3"/>
    <n v="14800"/>
    <m/>
    <n v="1"/>
    <n v="1"/>
    <n v="0"/>
    <n v="0"/>
    <n v="0"/>
    <n v="0"/>
    <n v="0"/>
    <n v="0"/>
    <n v="0"/>
    <n v="0"/>
    <n v="0"/>
    <n v="0"/>
    <n v="0"/>
    <n v="0"/>
    <n v="0"/>
    <n v="0"/>
    <n v="0"/>
    <n v="1"/>
    <n v="0"/>
    <n v="0"/>
    <n v="0"/>
  </r>
  <r>
    <x v="4"/>
    <x v="2"/>
    <x v="4"/>
    <s v="Saturday"/>
    <n v="3"/>
    <n v="15600"/>
    <m/>
    <n v="2"/>
    <n v="0"/>
    <n v="0"/>
    <n v="0"/>
    <n v="0"/>
    <n v="0"/>
    <n v="1"/>
    <n v="0"/>
    <n v="0"/>
    <n v="0"/>
    <n v="0"/>
    <n v="0"/>
    <n v="0"/>
    <n v="0"/>
    <n v="0"/>
    <n v="0"/>
    <n v="0"/>
    <n v="0"/>
    <n v="0"/>
    <n v="0"/>
    <n v="0"/>
  </r>
  <r>
    <x v="5"/>
    <x v="2"/>
    <x v="5"/>
    <s v="Saturday"/>
    <n v="3"/>
    <n v="15800"/>
    <m/>
    <n v="1"/>
    <n v="0"/>
    <n v="0"/>
    <n v="0"/>
    <n v="0"/>
    <n v="0"/>
    <n v="0"/>
    <n v="0"/>
    <n v="0"/>
    <n v="0"/>
    <n v="1"/>
    <n v="0"/>
    <n v="0"/>
    <n v="0"/>
    <n v="0"/>
    <n v="0"/>
    <n v="0"/>
    <n v="1"/>
    <n v="0"/>
    <n v="0"/>
    <n v="0"/>
  </r>
  <r>
    <x v="6"/>
    <x v="2"/>
    <x v="6"/>
    <s v="Saturday"/>
    <n v="3"/>
    <n v="15800"/>
    <m/>
    <n v="1"/>
    <n v="0"/>
    <n v="0"/>
    <n v="0"/>
    <n v="0"/>
    <n v="0"/>
    <n v="0"/>
    <n v="0"/>
    <n v="0"/>
    <n v="0"/>
    <n v="0"/>
    <n v="0"/>
    <n v="0"/>
    <n v="0"/>
    <n v="0"/>
    <n v="1"/>
    <n v="0"/>
    <n v="1"/>
    <n v="0"/>
    <n v="0"/>
    <n v="0"/>
  </r>
  <r>
    <x v="7"/>
    <x v="2"/>
    <x v="7"/>
    <s v="Saturday"/>
    <n v="3"/>
    <n v="14000"/>
    <m/>
    <n v="0"/>
    <n v="0"/>
    <n v="0"/>
    <n v="0"/>
    <n v="0"/>
    <n v="0"/>
    <n v="2"/>
    <n v="1"/>
    <n v="0"/>
    <n v="0"/>
    <n v="0"/>
    <n v="0"/>
    <n v="0"/>
    <n v="0"/>
    <n v="0"/>
    <n v="0"/>
    <n v="0"/>
    <n v="0"/>
    <n v="0"/>
    <n v="0"/>
    <n v="0"/>
  </r>
  <r>
    <x v="8"/>
    <x v="2"/>
    <x v="8"/>
    <s v="Saturday"/>
    <n v="4"/>
    <n v="19100"/>
    <m/>
    <n v="2"/>
    <n v="1"/>
    <n v="0"/>
    <n v="0"/>
    <n v="0"/>
    <n v="0"/>
    <n v="1"/>
    <n v="0"/>
    <n v="0"/>
    <n v="0"/>
    <n v="0"/>
    <n v="0"/>
    <n v="0"/>
    <n v="0"/>
    <n v="0"/>
    <n v="0"/>
    <n v="0"/>
    <n v="0"/>
    <n v="0"/>
    <n v="0"/>
    <n v="0"/>
  </r>
  <r>
    <x v="9"/>
    <x v="2"/>
    <x v="9"/>
    <s v="Saturday"/>
    <n v="4"/>
    <n v="22300"/>
    <m/>
    <n v="1"/>
    <n v="1"/>
    <n v="0"/>
    <n v="0"/>
    <n v="0"/>
    <n v="0"/>
    <n v="1"/>
    <n v="1"/>
    <n v="0"/>
    <n v="0"/>
    <n v="0"/>
    <n v="0"/>
    <n v="0"/>
    <n v="0"/>
    <n v="0"/>
    <n v="0"/>
    <n v="0"/>
    <n v="0"/>
    <n v="0"/>
    <n v="0"/>
    <n v="0"/>
  </r>
  <r>
    <x v="10"/>
    <x v="3"/>
    <x v="10"/>
    <s v="Sunday"/>
    <n v="3"/>
    <n v="15300"/>
    <m/>
    <n v="1"/>
    <n v="0"/>
    <n v="0"/>
    <n v="0"/>
    <n v="0"/>
    <n v="0"/>
    <n v="1"/>
    <n v="0"/>
    <n v="0"/>
    <n v="0"/>
    <n v="0"/>
    <n v="0"/>
    <n v="0"/>
    <n v="0"/>
    <n v="0"/>
    <n v="0"/>
    <n v="0"/>
    <n v="1"/>
    <n v="0"/>
    <n v="0"/>
    <n v="0"/>
  </r>
  <r>
    <x v="11"/>
    <x v="3"/>
    <x v="11"/>
    <s v="Sunday"/>
    <n v="6"/>
    <n v="27600"/>
    <m/>
    <n v="2"/>
    <n v="0"/>
    <n v="0"/>
    <n v="3"/>
    <n v="0"/>
    <n v="0"/>
    <n v="1"/>
    <n v="0"/>
    <n v="0"/>
    <n v="0"/>
    <n v="0"/>
    <n v="0"/>
    <n v="0"/>
    <n v="0"/>
    <n v="0"/>
    <n v="0"/>
    <n v="0"/>
    <n v="0"/>
    <n v="0"/>
    <n v="0"/>
    <n v="0"/>
  </r>
  <r>
    <x v="12"/>
    <x v="3"/>
    <x v="12"/>
    <s v="Sunday"/>
    <n v="6"/>
    <n v="26300"/>
    <m/>
    <n v="1"/>
    <n v="0"/>
    <n v="0"/>
    <n v="0"/>
    <n v="0"/>
    <n v="0"/>
    <n v="2"/>
    <n v="2"/>
    <n v="0"/>
    <n v="0"/>
    <n v="0"/>
    <n v="0"/>
    <n v="0"/>
    <n v="0"/>
    <n v="0"/>
    <n v="0"/>
    <n v="0"/>
    <n v="1"/>
    <n v="0"/>
    <n v="0"/>
    <n v="0"/>
  </r>
  <r>
    <x v="13"/>
    <x v="3"/>
    <x v="13"/>
    <s v="Sunday"/>
    <n v="4"/>
    <n v="19800"/>
    <m/>
    <n v="1"/>
    <n v="0"/>
    <n v="0"/>
    <n v="0"/>
    <n v="0"/>
    <n v="0"/>
    <n v="1"/>
    <n v="0"/>
    <n v="0"/>
    <n v="0"/>
    <n v="0"/>
    <n v="0"/>
    <n v="0"/>
    <n v="0"/>
    <n v="0"/>
    <n v="1"/>
    <n v="0"/>
    <n v="1"/>
    <n v="0"/>
    <n v="0"/>
    <n v="0"/>
  </r>
  <r>
    <x v="14"/>
    <x v="3"/>
    <x v="14"/>
    <s v="Sunday"/>
    <n v="3"/>
    <n v="18300"/>
    <m/>
    <n v="1"/>
    <n v="0"/>
    <n v="0"/>
    <n v="0"/>
    <n v="0"/>
    <n v="0"/>
    <n v="0"/>
    <n v="1"/>
    <n v="0"/>
    <n v="0"/>
    <n v="0"/>
    <n v="0"/>
    <n v="0"/>
    <n v="0"/>
    <n v="0"/>
    <n v="1"/>
    <n v="0"/>
    <n v="0"/>
    <n v="0"/>
    <n v="0"/>
    <n v="0"/>
  </r>
  <r>
    <x v="15"/>
    <x v="3"/>
    <x v="15"/>
    <s v="Sunday"/>
    <n v="3"/>
    <n v="15600"/>
    <m/>
    <n v="2"/>
    <n v="0"/>
    <n v="0"/>
    <n v="0"/>
    <n v="0"/>
    <n v="0"/>
    <n v="1"/>
    <n v="0"/>
    <n v="0"/>
    <n v="0"/>
    <n v="0"/>
    <n v="0"/>
    <n v="0"/>
    <n v="0"/>
    <n v="0"/>
    <n v="0"/>
    <n v="0"/>
    <n v="0"/>
    <n v="0"/>
    <n v="0"/>
    <n v="0"/>
  </r>
  <r>
    <x v="16"/>
    <x v="3"/>
    <x v="16"/>
    <s v="Sunday"/>
    <n v="5"/>
    <n v="23600"/>
    <m/>
    <n v="2"/>
    <n v="0"/>
    <n v="0"/>
    <n v="0"/>
    <n v="0"/>
    <n v="0"/>
    <n v="1"/>
    <n v="1"/>
    <n v="0"/>
    <n v="0"/>
    <n v="0"/>
    <n v="0"/>
    <n v="0"/>
    <n v="0"/>
    <n v="0"/>
    <n v="1"/>
    <n v="0"/>
    <n v="0"/>
    <n v="0"/>
    <n v="0"/>
    <n v="0"/>
  </r>
  <r>
    <x v="17"/>
    <x v="3"/>
    <x v="17"/>
    <s v="Sunday"/>
    <n v="4"/>
    <n v="20100"/>
    <m/>
    <n v="2"/>
    <n v="0"/>
    <n v="0"/>
    <n v="0"/>
    <n v="0"/>
    <n v="0"/>
    <n v="1"/>
    <n v="0"/>
    <n v="0"/>
    <n v="0"/>
    <n v="0"/>
    <n v="0"/>
    <n v="0"/>
    <n v="0"/>
    <n v="0"/>
    <n v="0"/>
    <n v="0"/>
    <n v="1"/>
    <n v="0"/>
    <n v="0"/>
    <n v="0"/>
  </r>
  <r>
    <x v="18"/>
    <x v="3"/>
    <x v="18"/>
    <s v="Sunday"/>
    <n v="5"/>
    <n v="25600"/>
    <m/>
    <n v="2"/>
    <n v="0"/>
    <n v="1"/>
    <n v="0"/>
    <n v="0"/>
    <n v="1"/>
    <n v="0"/>
    <n v="0"/>
    <n v="0"/>
    <n v="0"/>
    <n v="0"/>
    <n v="0"/>
    <n v="0"/>
    <n v="0"/>
    <n v="0"/>
    <n v="1"/>
    <n v="0"/>
    <n v="0"/>
    <n v="0"/>
    <n v="0"/>
    <n v="0"/>
  </r>
  <r>
    <x v="19"/>
    <x v="3"/>
    <x v="19"/>
    <s v="Sunday"/>
    <n v="4"/>
    <n v="19800"/>
    <m/>
    <n v="1"/>
    <n v="0"/>
    <n v="0"/>
    <n v="0"/>
    <n v="0"/>
    <n v="0"/>
    <n v="1"/>
    <n v="0"/>
    <n v="0"/>
    <n v="0"/>
    <n v="0"/>
    <n v="0"/>
    <n v="0"/>
    <n v="0"/>
    <n v="0"/>
    <n v="1"/>
    <n v="0"/>
    <n v="1"/>
    <n v="0"/>
    <n v="0"/>
    <n v="0"/>
  </r>
  <r>
    <x v="20"/>
    <x v="4"/>
    <x v="20"/>
    <s v="Monday"/>
    <n v="3"/>
    <n v="15100"/>
    <m/>
    <n v="2"/>
    <n v="0"/>
    <n v="0"/>
    <n v="0"/>
    <n v="0"/>
    <n v="0"/>
    <n v="0"/>
    <n v="1"/>
    <n v="0"/>
    <n v="0"/>
    <n v="0"/>
    <n v="0"/>
    <n v="0"/>
    <n v="0"/>
    <n v="0"/>
    <n v="0"/>
    <n v="0"/>
    <n v="0"/>
    <n v="0"/>
    <n v="0"/>
    <n v="0"/>
  </r>
  <r>
    <x v="21"/>
    <x v="4"/>
    <x v="21"/>
    <s v="Monday"/>
    <n v="3"/>
    <n v="15800"/>
    <m/>
    <n v="1"/>
    <n v="0"/>
    <n v="0"/>
    <n v="0"/>
    <n v="0"/>
    <n v="0"/>
    <n v="1"/>
    <n v="0"/>
    <n v="0"/>
    <n v="0"/>
    <n v="0"/>
    <n v="0"/>
    <n v="0"/>
    <n v="0"/>
    <n v="1"/>
    <n v="0"/>
    <n v="0"/>
    <n v="0"/>
    <n v="0"/>
    <n v="0"/>
    <n v="0"/>
  </r>
  <r>
    <x v="22"/>
    <x v="5"/>
    <x v="22"/>
    <s v="Wednesday"/>
    <n v="3"/>
    <n v="17800"/>
    <m/>
    <n v="1"/>
    <n v="1"/>
    <n v="0"/>
    <n v="0"/>
    <n v="0"/>
    <n v="0"/>
    <n v="1"/>
    <n v="0"/>
    <n v="0"/>
    <n v="0"/>
    <n v="0"/>
    <n v="0"/>
    <n v="0"/>
    <n v="0"/>
    <n v="0"/>
    <n v="0"/>
    <n v="0"/>
    <n v="0"/>
    <n v="0"/>
    <n v="0"/>
    <n v="0"/>
  </r>
  <r>
    <x v="23"/>
    <x v="5"/>
    <x v="23"/>
    <s v="Wednesday"/>
    <n v="5"/>
    <n v="14800"/>
    <m/>
    <n v="3"/>
    <n v="0"/>
    <n v="0"/>
    <n v="0"/>
    <n v="1"/>
    <n v="0"/>
    <n v="0"/>
    <n v="0"/>
    <n v="1"/>
    <n v="0"/>
    <n v="0"/>
    <n v="0"/>
    <n v="0"/>
    <n v="0"/>
    <n v="0"/>
    <n v="0"/>
    <n v="0"/>
    <n v="0"/>
    <n v="0"/>
    <n v="0"/>
    <n v="0"/>
  </r>
  <r>
    <x v="24"/>
    <x v="5"/>
    <x v="24"/>
    <s v="Wednesday"/>
    <n v="5"/>
    <n v="23400"/>
    <m/>
    <n v="1"/>
    <n v="0"/>
    <n v="2"/>
    <n v="0"/>
    <n v="0"/>
    <n v="0"/>
    <n v="0"/>
    <n v="0"/>
    <n v="0"/>
    <n v="0"/>
    <n v="0"/>
    <n v="1"/>
    <n v="0"/>
    <n v="0"/>
    <n v="0"/>
    <n v="1"/>
    <n v="0"/>
    <n v="0"/>
    <n v="0"/>
    <n v="0"/>
    <n v="0"/>
  </r>
  <r>
    <x v="25"/>
    <x v="5"/>
    <x v="9"/>
    <s v="Wednesday"/>
    <n v="3"/>
    <n v="18100"/>
    <m/>
    <n v="1"/>
    <n v="1"/>
    <n v="0"/>
    <n v="0"/>
    <n v="0"/>
    <n v="0"/>
    <n v="0"/>
    <n v="0"/>
    <n v="0"/>
    <n v="0"/>
    <n v="0"/>
    <n v="0"/>
    <n v="0"/>
    <n v="0"/>
    <n v="0"/>
    <n v="0"/>
    <n v="0"/>
    <n v="0"/>
    <n v="1"/>
    <n v="0"/>
    <n v="0"/>
  </r>
  <r>
    <x v="26"/>
    <x v="6"/>
    <x v="25"/>
    <s v="Friday"/>
    <n v="4"/>
    <n v="14800"/>
    <m/>
    <n v="1"/>
    <n v="0"/>
    <n v="0"/>
    <n v="0"/>
    <n v="1"/>
    <n v="0"/>
    <n v="1"/>
    <n v="0"/>
    <n v="1"/>
    <n v="0"/>
    <n v="0"/>
    <n v="0"/>
    <n v="0"/>
    <n v="0"/>
    <n v="0"/>
    <n v="0"/>
    <n v="0"/>
    <n v="0"/>
    <n v="0"/>
    <n v="0"/>
    <n v="0"/>
  </r>
  <r>
    <x v="27"/>
    <x v="6"/>
    <x v="26"/>
    <s v="Friday"/>
    <n v="3"/>
    <n v="15800"/>
    <m/>
    <n v="1"/>
    <n v="0"/>
    <n v="0"/>
    <n v="0"/>
    <n v="0"/>
    <n v="0"/>
    <n v="0"/>
    <n v="0"/>
    <n v="0"/>
    <n v="0"/>
    <n v="0"/>
    <n v="0"/>
    <n v="0"/>
    <n v="0"/>
    <n v="0"/>
    <n v="1"/>
    <n v="0"/>
    <n v="0"/>
    <n v="1"/>
    <n v="0"/>
    <n v="0"/>
  </r>
  <r>
    <x v="28"/>
    <x v="6"/>
    <x v="27"/>
    <s v="Friday"/>
    <n v="5"/>
    <n v="21800"/>
    <m/>
    <n v="1"/>
    <n v="0"/>
    <n v="0"/>
    <n v="0"/>
    <n v="1"/>
    <n v="0"/>
    <n v="2"/>
    <n v="0"/>
    <n v="1"/>
    <n v="0"/>
    <n v="0"/>
    <n v="0"/>
    <n v="0"/>
    <n v="0"/>
    <n v="0"/>
    <n v="0"/>
    <n v="0"/>
    <n v="0"/>
    <n v="0"/>
    <n v="0"/>
    <n v="0"/>
  </r>
  <r>
    <x v="29"/>
    <x v="6"/>
    <x v="28"/>
    <s v="Friday"/>
    <n v="4"/>
    <n v="20600"/>
    <m/>
    <n v="2"/>
    <n v="0"/>
    <n v="0"/>
    <n v="0"/>
    <n v="0"/>
    <n v="0"/>
    <n v="1"/>
    <n v="0"/>
    <n v="0"/>
    <n v="0"/>
    <n v="0"/>
    <n v="0"/>
    <n v="0"/>
    <n v="0"/>
    <n v="0"/>
    <n v="1"/>
    <n v="0"/>
    <n v="0"/>
    <n v="0"/>
    <n v="0"/>
    <n v="0"/>
  </r>
  <r>
    <x v="30"/>
    <x v="6"/>
    <x v="29"/>
    <s v="Friday"/>
    <n v="3"/>
    <n v="14800"/>
    <m/>
    <n v="1"/>
    <n v="0"/>
    <n v="0"/>
    <n v="0"/>
    <n v="1"/>
    <n v="0"/>
    <n v="1"/>
    <n v="0"/>
    <n v="0"/>
    <n v="0"/>
    <n v="0"/>
    <n v="0"/>
    <n v="0"/>
    <n v="0"/>
    <n v="0"/>
    <n v="0"/>
    <n v="0"/>
    <n v="0"/>
    <n v="0"/>
    <n v="0"/>
    <n v="0"/>
  </r>
  <r>
    <x v="31"/>
    <x v="6"/>
    <x v="30"/>
    <s v="Friday"/>
    <n v="3"/>
    <n v="15100"/>
    <m/>
    <n v="2"/>
    <n v="0"/>
    <n v="0"/>
    <n v="0"/>
    <n v="0"/>
    <n v="0"/>
    <n v="0"/>
    <n v="0"/>
    <n v="1"/>
    <n v="0"/>
    <n v="0"/>
    <n v="0"/>
    <n v="0"/>
    <n v="0"/>
    <n v="0"/>
    <n v="0"/>
    <n v="0"/>
    <n v="0"/>
    <n v="0"/>
    <n v="0"/>
    <n v="0"/>
  </r>
  <r>
    <x v="32"/>
    <x v="6"/>
    <x v="31"/>
    <s v="Friday"/>
    <n v="16"/>
    <n v="58000"/>
    <m/>
    <n v="0"/>
    <n v="0"/>
    <n v="0"/>
    <n v="0"/>
    <n v="16"/>
    <n v="0"/>
    <n v="0"/>
    <n v="0"/>
    <n v="0"/>
    <n v="0"/>
    <n v="0"/>
    <n v="0"/>
    <n v="0"/>
    <n v="0"/>
    <n v="0"/>
    <n v="0"/>
    <n v="0"/>
    <n v="0"/>
    <n v="0"/>
    <n v="0"/>
    <n v="0"/>
  </r>
  <r>
    <x v="33"/>
    <x v="6"/>
    <x v="32"/>
    <s v="Friday"/>
    <n v="8"/>
    <n v="35900"/>
    <m/>
    <n v="3"/>
    <n v="0"/>
    <n v="0"/>
    <n v="0"/>
    <n v="3"/>
    <n v="0"/>
    <n v="2"/>
    <n v="0"/>
    <n v="0"/>
    <n v="0"/>
    <n v="0"/>
    <n v="0"/>
    <n v="0"/>
    <n v="0"/>
    <n v="0"/>
    <n v="0"/>
    <n v="0"/>
    <n v="0"/>
    <n v="0"/>
    <n v="0"/>
    <n v="0"/>
  </r>
  <r>
    <x v="34"/>
    <x v="7"/>
    <x v="33"/>
    <s v="Saturday"/>
    <n v="3"/>
    <n v="15800"/>
    <m/>
    <n v="1"/>
    <n v="0"/>
    <n v="0"/>
    <n v="0"/>
    <n v="0"/>
    <n v="0"/>
    <n v="0"/>
    <n v="0"/>
    <n v="0"/>
    <n v="0"/>
    <n v="1"/>
    <n v="0"/>
    <n v="0"/>
    <n v="0"/>
    <n v="0"/>
    <n v="1"/>
    <n v="0"/>
    <n v="0"/>
    <n v="0"/>
    <n v="0"/>
    <n v="0"/>
  </r>
  <r>
    <x v="35"/>
    <x v="7"/>
    <x v="34"/>
    <s v="Saturday"/>
    <n v="4"/>
    <n v="18800"/>
    <m/>
    <n v="1"/>
    <n v="0"/>
    <n v="0"/>
    <n v="1"/>
    <n v="1"/>
    <n v="1"/>
    <n v="0"/>
    <n v="0"/>
    <n v="0"/>
    <n v="0"/>
    <n v="0"/>
    <n v="0"/>
    <n v="0"/>
    <n v="0"/>
    <n v="0"/>
    <n v="0"/>
    <n v="0"/>
    <n v="0"/>
    <n v="0"/>
    <n v="0"/>
    <n v="0"/>
  </r>
  <r>
    <x v="36"/>
    <x v="7"/>
    <x v="35"/>
    <s v="Saturday"/>
    <n v="6"/>
    <n v="22800"/>
    <m/>
    <n v="1"/>
    <n v="0"/>
    <n v="1"/>
    <n v="0"/>
    <n v="0"/>
    <n v="0"/>
    <n v="1"/>
    <n v="0"/>
    <n v="1"/>
    <n v="0"/>
    <n v="0"/>
    <n v="1"/>
    <n v="0"/>
    <n v="0"/>
    <n v="0"/>
    <n v="0"/>
    <n v="0"/>
    <n v="0"/>
    <n v="0"/>
    <n v="1"/>
    <n v="0"/>
  </r>
  <r>
    <x v="37"/>
    <x v="7"/>
    <x v="12"/>
    <s v="Saturday"/>
    <n v="3"/>
    <n v="16400"/>
    <m/>
    <n v="3"/>
    <n v="0"/>
    <n v="0"/>
    <n v="0"/>
    <n v="0"/>
    <n v="0"/>
    <n v="0"/>
    <n v="0"/>
    <n v="0"/>
    <n v="0"/>
    <n v="0"/>
    <n v="0"/>
    <n v="0"/>
    <n v="0"/>
    <n v="0"/>
    <n v="0"/>
    <n v="0"/>
    <n v="0"/>
    <n v="0"/>
    <n v="0"/>
    <n v="0"/>
  </r>
  <r>
    <x v="38"/>
    <x v="7"/>
    <x v="36"/>
    <s v="Saturday"/>
    <n v="3"/>
    <n v="15800"/>
    <m/>
    <n v="1"/>
    <n v="0"/>
    <n v="0"/>
    <n v="0"/>
    <n v="0"/>
    <n v="0"/>
    <n v="0"/>
    <n v="0"/>
    <n v="0"/>
    <n v="0"/>
    <n v="0"/>
    <n v="0"/>
    <n v="1"/>
    <n v="0"/>
    <n v="0"/>
    <n v="0"/>
    <n v="0"/>
    <n v="0"/>
    <n v="0"/>
    <n v="1"/>
    <n v="0"/>
  </r>
  <r>
    <x v="39"/>
    <x v="7"/>
    <x v="37"/>
    <s v="Saturday"/>
    <n v="6"/>
    <n v="26300"/>
    <m/>
    <n v="1"/>
    <n v="0"/>
    <n v="0"/>
    <n v="0"/>
    <n v="0"/>
    <n v="1"/>
    <n v="0"/>
    <n v="0"/>
    <n v="1"/>
    <n v="0"/>
    <n v="0"/>
    <n v="0"/>
    <n v="0"/>
    <n v="0"/>
    <n v="0"/>
    <n v="1"/>
    <n v="1"/>
    <n v="0"/>
    <n v="0"/>
    <n v="1"/>
    <n v="0"/>
  </r>
  <r>
    <x v="40"/>
    <x v="7"/>
    <x v="38"/>
    <s v="Saturday"/>
    <n v="3"/>
    <n v="14800"/>
    <m/>
    <n v="1"/>
    <n v="0"/>
    <n v="0"/>
    <n v="0"/>
    <n v="0"/>
    <n v="1"/>
    <n v="0"/>
    <n v="0"/>
    <n v="1"/>
    <n v="0"/>
    <n v="0"/>
    <n v="0"/>
    <n v="0"/>
    <n v="0"/>
    <n v="0"/>
    <n v="0"/>
    <n v="0"/>
    <n v="0"/>
    <n v="0"/>
    <n v="0"/>
    <n v="0"/>
  </r>
  <r>
    <x v="41"/>
    <x v="7"/>
    <x v="39"/>
    <s v="Saturday"/>
    <n v="3"/>
    <n v="15800"/>
    <m/>
    <n v="1"/>
    <n v="0"/>
    <n v="0"/>
    <n v="0"/>
    <n v="0"/>
    <n v="0"/>
    <n v="1"/>
    <n v="0"/>
    <n v="0"/>
    <n v="0"/>
    <n v="0"/>
    <n v="0"/>
    <n v="0"/>
    <n v="0"/>
    <n v="0"/>
    <n v="1"/>
    <n v="0"/>
    <n v="0"/>
    <n v="0"/>
    <n v="0"/>
    <n v="0"/>
  </r>
  <r>
    <x v="42"/>
    <x v="7"/>
    <x v="3"/>
    <s v="Saturday"/>
    <n v="5"/>
    <n v="20500"/>
    <m/>
    <n v="0"/>
    <n v="0"/>
    <n v="0"/>
    <n v="0"/>
    <n v="2"/>
    <n v="0"/>
    <n v="1"/>
    <n v="0"/>
    <n v="2"/>
    <n v="0"/>
    <n v="0"/>
    <n v="0"/>
    <n v="0"/>
    <n v="0"/>
    <n v="0"/>
    <n v="0"/>
    <n v="0"/>
    <n v="0"/>
    <n v="0"/>
    <n v="0"/>
    <n v="0"/>
  </r>
  <r>
    <x v="43"/>
    <x v="7"/>
    <x v="40"/>
    <s v="Saturday"/>
    <n v="4"/>
    <n v="18600"/>
    <m/>
    <n v="2"/>
    <n v="0"/>
    <n v="0"/>
    <n v="0"/>
    <n v="1"/>
    <n v="0"/>
    <n v="0"/>
    <n v="0"/>
    <n v="1"/>
    <n v="0"/>
    <n v="0"/>
    <n v="0"/>
    <n v="0"/>
    <n v="0"/>
    <n v="0"/>
    <n v="0"/>
    <n v="0"/>
    <n v="0"/>
    <n v="0"/>
    <n v="0"/>
    <n v="0"/>
  </r>
  <r>
    <x v="44"/>
    <x v="7"/>
    <x v="41"/>
    <s v="Saturday"/>
    <n v="4"/>
    <n v="17800"/>
    <m/>
    <n v="1"/>
    <n v="0"/>
    <n v="0"/>
    <n v="1"/>
    <n v="1"/>
    <n v="0"/>
    <n v="0"/>
    <n v="0"/>
    <n v="1"/>
    <n v="0"/>
    <n v="0"/>
    <n v="0"/>
    <n v="0"/>
    <n v="0"/>
    <n v="0"/>
    <n v="0"/>
    <n v="0"/>
    <n v="0"/>
    <n v="0"/>
    <n v="0"/>
    <n v="0"/>
  </r>
  <r>
    <x v="45"/>
    <x v="8"/>
    <x v="42"/>
    <s v="Sunday"/>
    <n v="4"/>
    <n v="18600"/>
    <m/>
    <n v="1"/>
    <n v="0"/>
    <n v="0"/>
    <n v="0"/>
    <n v="1"/>
    <n v="0"/>
    <n v="0"/>
    <n v="0"/>
    <n v="0"/>
    <n v="0"/>
    <n v="0"/>
    <n v="1"/>
    <n v="0"/>
    <n v="0"/>
    <n v="0"/>
    <n v="0"/>
    <n v="0"/>
    <n v="0"/>
    <n v="0"/>
    <n v="1"/>
    <n v="0"/>
  </r>
  <r>
    <x v="46"/>
    <x v="8"/>
    <x v="43"/>
    <s v="Sunday"/>
    <n v="4"/>
    <n v="17300"/>
    <m/>
    <n v="1"/>
    <n v="1"/>
    <n v="0"/>
    <n v="0"/>
    <n v="1"/>
    <n v="0"/>
    <n v="0"/>
    <n v="0"/>
    <n v="1"/>
    <n v="0"/>
    <n v="0"/>
    <n v="0"/>
    <n v="0"/>
    <n v="0"/>
    <n v="0"/>
    <n v="0"/>
    <n v="0"/>
    <n v="0"/>
    <n v="0"/>
    <n v="0"/>
    <n v="0"/>
  </r>
  <r>
    <x v="47"/>
    <x v="8"/>
    <x v="44"/>
    <s v="Sunday"/>
    <n v="4"/>
    <n v="17800"/>
    <m/>
    <n v="1"/>
    <n v="0"/>
    <n v="0"/>
    <n v="1"/>
    <n v="0"/>
    <n v="0"/>
    <n v="0"/>
    <n v="0"/>
    <n v="0"/>
    <n v="0"/>
    <n v="0"/>
    <n v="0"/>
    <n v="0"/>
    <n v="0"/>
    <n v="0"/>
    <n v="1"/>
    <n v="1"/>
    <n v="0"/>
    <n v="0"/>
    <n v="0"/>
    <n v="0"/>
  </r>
  <r>
    <x v="48"/>
    <x v="8"/>
    <x v="45"/>
    <s v="Sunday"/>
    <n v="3"/>
    <n v="14800"/>
    <m/>
    <n v="1"/>
    <n v="0"/>
    <n v="0"/>
    <n v="0"/>
    <n v="0"/>
    <n v="1"/>
    <n v="0"/>
    <n v="0"/>
    <n v="1"/>
    <n v="0"/>
    <n v="0"/>
    <n v="0"/>
    <n v="0"/>
    <n v="0"/>
    <n v="0"/>
    <n v="0"/>
    <n v="0"/>
    <n v="0"/>
    <n v="0"/>
    <n v="0"/>
    <n v="0"/>
  </r>
  <r>
    <x v="49"/>
    <x v="8"/>
    <x v="46"/>
    <s v="Sunday"/>
    <n v="3"/>
    <n v="16100"/>
    <m/>
    <n v="2"/>
    <n v="0"/>
    <n v="0"/>
    <n v="0"/>
    <n v="0"/>
    <n v="0"/>
    <n v="0"/>
    <n v="0"/>
    <n v="0"/>
    <n v="0"/>
    <n v="0"/>
    <n v="0"/>
    <n v="0"/>
    <n v="0"/>
    <n v="0"/>
    <n v="1"/>
    <n v="0"/>
    <n v="0"/>
    <n v="0"/>
    <n v="0"/>
    <n v="0"/>
  </r>
  <r>
    <x v="50"/>
    <x v="8"/>
    <x v="47"/>
    <s v="Sunday"/>
    <n v="5"/>
    <n v="21000"/>
    <m/>
    <n v="0"/>
    <n v="1"/>
    <n v="0"/>
    <n v="0"/>
    <n v="1"/>
    <n v="0"/>
    <n v="1"/>
    <n v="0"/>
    <n v="1"/>
    <n v="0"/>
    <n v="0"/>
    <n v="0"/>
    <n v="0"/>
    <n v="0"/>
    <n v="0"/>
    <n v="1"/>
    <n v="0"/>
    <n v="0"/>
    <n v="0"/>
    <n v="0"/>
    <n v="0"/>
  </r>
  <r>
    <x v="51"/>
    <x v="8"/>
    <x v="48"/>
    <s v="Sunday"/>
    <n v="4"/>
    <n v="19300"/>
    <m/>
    <n v="1"/>
    <n v="0"/>
    <n v="0"/>
    <n v="0"/>
    <n v="1"/>
    <n v="0"/>
    <n v="0"/>
    <n v="0"/>
    <n v="0"/>
    <n v="0"/>
    <n v="2"/>
    <n v="0"/>
    <n v="0"/>
    <n v="0"/>
    <n v="0"/>
    <n v="0"/>
    <n v="0"/>
    <n v="0"/>
    <n v="0"/>
    <n v="0"/>
    <n v="0"/>
  </r>
  <r>
    <x v="52"/>
    <x v="8"/>
    <x v="49"/>
    <s v="Sunday"/>
    <n v="5"/>
    <n v="22300"/>
    <m/>
    <n v="1"/>
    <n v="0"/>
    <n v="0"/>
    <n v="2"/>
    <n v="1"/>
    <n v="0"/>
    <n v="1"/>
    <n v="0"/>
    <n v="0"/>
    <n v="0"/>
    <n v="0"/>
    <n v="0"/>
    <n v="0"/>
    <n v="0"/>
    <n v="0"/>
    <n v="0"/>
    <n v="0"/>
    <n v="0"/>
    <n v="0"/>
    <n v="0"/>
    <n v="0"/>
  </r>
  <r>
    <x v="53"/>
    <x v="8"/>
    <x v="50"/>
    <s v="Sunday"/>
    <n v="4"/>
    <n v="18300"/>
    <m/>
    <n v="1"/>
    <n v="1"/>
    <n v="0"/>
    <n v="0"/>
    <n v="1"/>
    <n v="0"/>
    <n v="0"/>
    <n v="0"/>
    <n v="0"/>
    <n v="0"/>
    <n v="0"/>
    <n v="0"/>
    <n v="0"/>
    <n v="0"/>
    <n v="0"/>
    <n v="0"/>
    <n v="0"/>
    <n v="1"/>
    <n v="0"/>
    <n v="0"/>
    <n v="0"/>
  </r>
  <r>
    <x v="54"/>
    <x v="8"/>
    <x v="51"/>
    <s v="Sunday"/>
    <n v="4"/>
    <n v="15300"/>
    <m/>
    <n v="1"/>
    <n v="1"/>
    <n v="1"/>
    <n v="0"/>
    <n v="1"/>
    <n v="0"/>
    <n v="0"/>
    <n v="0"/>
    <n v="0"/>
    <n v="0"/>
    <n v="0"/>
    <n v="0"/>
    <n v="0"/>
    <n v="0"/>
    <n v="0"/>
    <n v="0"/>
    <n v="0"/>
    <n v="0"/>
    <n v="0"/>
    <n v="0"/>
    <n v="0"/>
  </r>
  <r>
    <x v="55"/>
    <x v="8"/>
    <x v="52"/>
    <s v="Sunday"/>
    <n v="3"/>
    <n v="15100"/>
    <m/>
    <n v="1"/>
    <n v="0"/>
    <n v="0"/>
    <n v="0"/>
    <n v="0"/>
    <n v="0"/>
    <n v="0"/>
    <n v="0"/>
    <n v="0"/>
    <n v="1"/>
    <n v="0"/>
    <n v="1"/>
    <n v="0"/>
    <n v="0"/>
    <n v="0"/>
    <n v="0"/>
    <n v="0"/>
    <n v="0"/>
    <n v="0"/>
    <n v="0"/>
    <n v="0"/>
  </r>
  <r>
    <x v="56"/>
    <x v="9"/>
    <x v="53"/>
    <s v="Monday"/>
    <n v="3"/>
    <n v="15600"/>
    <m/>
    <n v="2"/>
    <n v="0"/>
    <n v="0"/>
    <n v="1"/>
    <n v="0"/>
    <n v="0"/>
    <n v="0"/>
    <n v="0"/>
    <n v="0"/>
    <n v="0"/>
    <n v="0"/>
    <n v="0"/>
    <n v="0"/>
    <n v="0"/>
    <n v="0"/>
    <n v="0"/>
    <n v="0"/>
    <n v="0"/>
    <n v="0"/>
    <n v="0"/>
    <n v="0"/>
  </r>
  <r>
    <x v="57"/>
    <x v="9"/>
    <x v="54"/>
    <s v="Monday"/>
    <n v="4"/>
    <n v="19300"/>
    <m/>
    <n v="1"/>
    <n v="0"/>
    <n v="0"/>
    <n v="0"/>
    <n v="1"/>
    <n v="0"/>
    <n v="0"/>
    <n v="0"/>
    <n v="0"/>
    <n v="0"/>
    <n v="1"/>
    <n v="0"/>
    <n v="0"/>
    <n v="0"/>
    <n v="0"/>
    <n v="1"/>
    <n v="0"/>
    <n v="0"/>
    <n v="0"/>
    <n v="0"/>
    <n v="0"/>
  </r>
  <r>
    <x v="58"/>
    <x v="9"/>
    <x v="55"/>
    <s v="Monday"/>
    <n v="4"/>
    <n v="18300"/>
    <m/>
    <n v="1"/>
    <n v="0"/>
    <n v="0"/>
    <n v="0"/>
    <n v="1"/>
    <n v="0"/>
    <n v="0"/>
    <n v="0"/>
    <n v="1"/>
    <n v="0"/>
    <n v="0"/>
    <n v="0"/>
    <n v="0"/>
    <n v="0"/>
    <n v="0"/>
    <n v="1"/>
    <n v="0"/>
    <n v="0"/>
    <n v="0"/>
    <n v="0"/>
    <n v="0"/>
  </r>
  <r>
    <x v="59"/>
    <x v="9"/>
    <x v="56"/>
    <s v="Monday"/>
    <n v="4"/>
    <n v="18300"/>
    <m/>
    <n v="1"/>
    <n v="0"/>
    <n v="0"/>
    <n v="0"/>
    <n v="2"/>
    <n v="0"/>
    <n v="1"/>
    <n v="0"/>
    <n v="0"/>
    <n v="0"/>
    <n v="0"/>
    <n v="0"/>
    <n v="0"/>
    <n v="0"/>
    <n v="0"/>
    <n v="0"/>
    <n v="0"/>
    <n v="0"/>
    <n v="0"/>
    <n v="0"/>
    <n v="0"/>
  </r>
  <r>
    <x v="60"/>
    <x v="9"/>
    <x v="57"/>
    <s v="Monday"/>
    <n v="4"/>
    <n v="16600"/>
    <m/>
    <n v="2"/>
    <n v="0"/>
    <n v="0"/>
    <n v="0"/>
    <n v="0"/>
    <n v="0"/>
    <n v="0"/>
    <n v="0"/>
    <n v="2"/>
    <n v="0"/>
    <n v="0"/>
    <n v="0"/>
    <n v="0"/>
    <n v="0"/>
    <n v="0"/>
    <n v="0"/>
    <n v="0"/>
    <n v="0"/>
    <n v="0"/>
    <n v="0"/>
    <n v="0"/>
  </r>
  <r>
    <x v="61"/>
    <x v="9"/>
    <x v="40"/>
    <s v="Monday"/>
    <n v="3"/>
    <n v="14800"/>
    <m/>
    <n v="1"/>
    <n v="0"/>
    <n v="0"/>
    <n v="0"/>
    <n v="0"/>
    <n v="0"/>
    <n v="0"/>
    <n v="0"/>
    <n v="1"/>
    <n v="0"/>
    <n v="0"/>
    <n v="0"/>
    <n v="1"/>
    <n v="0"/>
    <n v="0"/>
    <n v="0"/>
    <n v="0"/>
    <n v="0"/>
    <n v="0"/>
    <n v="0"/>
    <n v="0"/>
  </r>
  <r>
    <x v="62"/>
    <x v="9"/>
    <x v="58"/>
    <s v="Monday"/>
    <n v="5"/>
    <n v="26000"/>
    <m/>
    <n v="5"/>
    <n v="0"/>
    <n v="0"/>
    <n v="0"/>
    <n v="0"/>
    <n v="0"/>
    <n v="0"/>
    <n v="0"/>
    <n v="0"/>
    <n v="0"/>
    <n v="0"/>
    <n v="0"/>
    <n v="0"/>
    <n v="0"/>
    <n v="0"/>
    <n v="0"/>
    <n v="0"/>
    <n v="0"/>
    <n v="0"/>
    <n v="0"/>
    <n v="0"/>
  </r>
  <r>
    <x v="63"/>
    <x v="9"/>
    <x v="59"/>
    <s v="Monday"/>
    <n v="4"/>
    <n v="19600"/>
    <m/>
    <n v="1"/>
    <n v="0"/>
    <n v="0"/>
    <n v="0"/>
    <n v="0"/>
    <n v="1"/>
    <n v="1"/>
    <n v="0"/>
    <n v="0"/>
    <n v="0"/>
    <n v="0"/>
    <n v="1"/>
    <n v="0"/>
    <n v="0"/>
    <n v="0"/>
    <n v="0"/>
    <n v="0"/>
    <n v="0"/>
    <n v="0"/>
    <n v="0"/>
    <n v="0"/>
  </r>
  <r>
    <x v="64"/>
    <x v="9"/>
    <x v="60"/>
    <s v="Monday"/>
    <n v="4"/>
    <n v="18600"/>
    <m/>
    <n v="1"/>
    <n v="0"/>
    <n v="0"/>
    <n v="0"/>
    <n v="1"/>
    <n v="0"/>
    <n v="0"/>
    <n v="0"/>
    <n v="0"/>
    <n v="0"/>
    <n v="0"/>
    <n v="1"/>
    <n v="0"/>
    <n v="0"/>
    <n v="0"/>
    <n v="0"/>
    <n v="0"/>
    <n v="0"/>
    <n v="1"/>
    <n v="0"/>
    <n v="0"/>
  </r>
  <r>
    <x v="65"/>
    <x v="10"/>
    <x v="61"/>
    <s v="Wednesday"/>
    <n v="3"/>
    <n v="16400"/>
    <m/>
    <n v="3"/>
    <n v="0"/>
    <n v="0"/>
    <n v="0"/>
    <n v="0"/>
    <n v="0"/>
    <n v="0"/>
    <n v="0"/>
    <n v="0"/>
    <n v="0"/>
    <n v="0"/>
    <n v="0"/>
    <n v="0"/>
    <n v="0"/>
    <n v="0"/>
    <n v="0"/>
    <n v="0"/>
    <n v="0"/>
    <n v="0"/>
    <n v="0"/>
    <n v="0"/>
  </r>
  <r>
    <x v="66"/>
    <x v="10"/>
    <x v="62"/>
    <s v="Wednesday"/>
    <n v="6"/>
    <n v="27100"/>
    <m/>
    <n v="2"/>
    <n v="2"/>
    <n v="0"/>
    <n v="0"/>
    <n v="0"/>
    <n v="0"/>
    <n v="1"/>
    <n v="0"/>
    <n v="0"/>
    <n v="0"/>
    <n v="0"/>
    <n v="0"/>
    <n v="0"/>
    <n v="0"/>
    <n v="0"/>
    <n v="1"/>
    <n v="0"/>
    <n v="0"/>
    <n v="0"/>
    <n v="0"/>
    <n v="0"/>
  </r>
  <r>
    <x v="67"/>
    <x v="10"/>
    <x v="63"/>
    <s v="Wednesday"/>
    <n v="4"/>
    <n v="18800"/>
    <m/>
    <n v="1"/>
    <n v="1"/>
    <n v="0"/>
    <n v="1"/>
    <n v="1"/>
    <n v="0"/>
    <n v="0"/>
    <n v="0"/>
    <n v="0"/>
    <n v="0"/>
    <n v="0"/>
    <n v="0"/>
    <n v="0"/>
    <n v="0"/>
    <n v="0"/>
    <n v="0"/>
    <n v="0"/>
    <n v="0"/>
    <n v="0"/>
    <n v="0"/>
    <n v="0"/>
  </r>
  <r>
    <x v="68"/>
    <x v="10"/>
    <x v="64"/>
    <s v="Wednesday"/>
    <n v="5"/>
    <n v="25400"/>
    <m/>
    <n v="3"/>
    <n v="0"/>
    <n v="0"/>
    <n v="0"/>
    <n v="0"/>
    <n v="0"/>
    <n v="0"/>
    <n v="0"/>
    <n v="0"/>
    <n v="0"/>
    <n v="2"/>
    <n v="0"/>
    <n v="0"/>
    <n v="0"/>
    <n v="0"/>
    <n v="0"/>
    <n v="0"/>
    <n v="0"/>
    <n v="0"/>
    <n v="0"/>
    <n v="0"/>
  </r>
  <r>
    <x v="69"/>
    <x v="10"/>
    <x v="65"/>
    <s v="Wednesday"/>
    <n v="6"/>
    <n v="26300"/>
    <m/>
    <n v="1"/>
    <n v="2"/>
    <n v="0"/>
    <n v="1"/>
    <n v="0"/>
    <n v="0"/>
    <n v="1"/>
    <n v="0"/>
    <n v="0"/>
    <n v="0"/>
    <n v="0"/>
    <n v="0"/>
    <n v="0"/>
    <n v="0"/>
    <n v="0"/>
    <n v="0"/>
    <n v="0"/>
    <n v="1"/>
    <n v="0"/>
    <n v="0"/>
    <n v="0"/>
  </r>
  <r>
    <x v="70"/>
    <x v="10"/>
    <x v="66"/>
    <s v="Wednesday"/>
    <n v="3"/>
    <n v="16100"/>
    <m/>
    <n v="2"/>
    <n v="0"/>
    <n v="0"/>
    <n v="0"/>
    <n v="0"/>
    <n v="0"/>
    <n v="0"/>
    <n v="0"/>
    <n v="0"/>
    <n v="1"/>
    <n v="0"/>
    <n v="0"/>
    <n v="0"/>
    <n v="0"/>
    <n v="0"/>
    <n v="0"/>
    <n v="0"/>
    <n v="0"/>
    <n v="0"/>
    <n v="0"/>
    <n v="0"/>
  </r>
  <r>
    <x v="71"/>
    <x v="10"/>
    <x v="67"/>
    <s v="Wednesday"/>
    <n v="3"/>
    <n v="16100"/>
    <m/>
    <n v="2"/>
    <n v="0"/>
    <n v="0"/>
    <n v="0"/>
    <n v="0"/>
    <n v="0"/>
    <n v="1"/>
    <n v="0"/>
    <n v="0"/>
    <n v="0"/>
    <n v="0"/>
    <n v="0"/>
    <n v="0"/>
    <n v="0"/>
    <n v="0"/>
    <n v="0"/>
    <n v="0"/>
    <n v="0"/>
    <n v="0"/>
    <n v="0"/>
    <n v="0"/>
  </r>
  <r>
    <x v="72"/>
    <x v="10"/>
    <x v="68"/>
    <s v="Wednesday"/>
    <n v="3"/>
    <n v="16400"/>
    <m/>
    <n v="3"/>
    <n v="0"/>
    <n v="0"/>
    <n v="0"/>
    <n v="0"/>
    <n v="0"/>
    <n v="0"/>
    <n v="0"/>
    <n v="0"/>
    <n v="0"/>
    <n v="0"/>
    <n v="0"/>
    <n v="0"/>
    <n v="0"/>
    <n v="0"/>
    <n v="0"/>
    <n v="0"/>
    <n v="0"/>
    <n v="0"/>
    <n v="0"/>
    <n v="0"/>
  </r>
  <r>
    <x v="73"/>
    <x v="10"/>
    <x v="69"/>
    <s v="Wednesday"/>
    <n v="4"/>
    <n v="15000"/>
    <m/>
    <n v="0"/>
    <n v="0"/>
    <n v="0"/>
    <n v="0"/>
    <n v="0"/>
    <n v="0"/>
    <n v="0"/>
    <n v="0"/>
    <n v="1"/>
    <n v="1"/>
    <n v="0"/>
    <n v="0"/>
    <n v="0"/>
    <n v="0"/>
    <n v="0"/>
    <n v="0"/>
    <n v="2"/>
    <n v="0"/>
    <n v="0"/>
    <n v="0"/>
    <n v="0"/>
  </r>
  <r>
    <x v="74"/>
    <x v="11"/>
    <x v="2"/>
    <s v="Thursday"/>
    <n v="4"/>
    <n v="18600"/>
    <m/>
    <n v="1"/>
    <n v="0"/>
    <n v="0"/>
    <n v="0"/>
    <n v="0"/>
    <n v="0"/>
    <n v="1"/>
    <n v="0"/>
    <n v="1"/>
    <n v="0"/>
    <n v="0"/>
    <n v="1"/>
    <n v="0"/>
    <n v="0"/>
    <n v="0"/>
    <n v="0"/>
    <n v="0"/>
    <n v="0"/>
    <n v="0"/>
    <n v="0"/>
    <n v="0"/>
  </r>
  <r>
    <x v="75"/>
    <x v="11"/>
    <x v="70"/>
    <s v="Thursday"/>
    <n v="6"/>
    <n v="26800"/>
    <m/>
    <n v="1"/>
    <n v="1"/>
    <n v="0"/>
    <n v="1"/>
    <n v="1"/>
    <n v="1"/>
    <n v="0"/>
    <n v="0"/>
    <n v="0"/>
    <n v="0"/>
    <n v="0"/>
    <n v="0"/>
    <n v="0"/>
    <n v="0"/>
    <n v="0"/>
    <n v="0"/>
    <n v="0"/>
    <n v="1"/>
    <n v="0"/>
    <n v="0"/>
    <n v="0"/>
  </r>
  <r>
    <x v="76"/>
    <x v="11"/>
    <x v="71"/>
    <s v="Thursday"/>
    <n v="10"/>
    <n v="35000"/>
    <m/>
    <n v="0"/>
    <n v="0"/>
    <n v="0"/>
    <n v="0"/>
    <n v="0"/>
    <n v="0"/>
    <n v="0"/>
    <n v="0"/>
    <n v="0"/>
    <n v="4"/>
    <n v="0"/>
    <n v="0"/>
    <n v="0"/>
    <n v="0"/>
    <n v="0"/>
    <n v="0"/>
    <n v="6"/>
    <n v="0"/>
    <n v="0"/>
    <n v="0"/>
    <n v="0"/>
  </r>
  <r>
    <x v="77"/>
    <x v="11"/>
    <x v="72"/>
    <s v="Thursday"/>
    <n v="9"/>
    <n v="38000"/>
    <m/>
    <n v="5"/>
    <n v="0"/>
    <n v="0"/>
    <n v="0"/>
    <n v="1"/>
    <n v="0"/>
    <n v="0"/>
    <n v="0"/>
    <n v="1"/>
    <n v="0"/>
    <n v="0"/>
    <n v="0"/>
    <n v="0"/>
    <n v="0"/>
    <n v="0"/>
    <n v="0"/>
    <n v="2"/>
    <n v="0"/>
    <n v="0"/>
    <n v="0"/>
    <n v="0"/>
  </r>
  <r>
    <x v="78"/>
    <x v="11"/>
    <x v="73"/>
    <s v="Thursday"/>
    <n v="4"/>
    <n v="23100"/>
    <m/>
    <n v="2"/>
    <n v="0"/>
    <n v="0"/>
    <n v="0"/>
    <n v="0"/>
    <n v="0"/>
    <n v="1"/>
    <n v="0"/>
    <n v="1"/>
    <n v="0"/>
    <n v="0"/>
    <n v="0"/>
    <n v="0"/>
    <n v="0"/>
    <n v="0"/>
    <n v="0"/>
    <n v="0"/>
    <n v="0"/>
    <n v="0"/>
    <n v="0"/>
    <n v="0"/>
  </r>
  <r>
    <x v="79"/>
    <x v="11"/>
    <x v="15"/>
    <s v="Thursday"/>
    <n v="4"/>
    <n v="17300"/>
    <m/>
    <n v="0"/>
    <n v="0"/>
    <n v="0"/>
    <n v="0"/>
    <n v="0"/>
    <n v="0"/>
    <n v="0"/>
    <n v="0"/>
    <n v="2"/>
    <n v="0"/>
    <n v="0"/>
    <n v="1"/>
    <n v="0"/>
    <n v="0"/>
    <n v="0"/>
    <n v="0"/>
    <n v="0"/>
    <n v="0"/>
    <n v="1"/>
    <n v="0"/>
    <n v="0"/>
  </r>
  <r>
    <x v="80"/>
    <x v="11"/>
    <x v="74"/>
    <s v="Thursday"/>
    <n v="4"/>
    <n v="19600"/>
    <m/>
    <n v="2"/>
    <n v="0"/>
    <n v="0"/>
    <n v="0"/>
    <n v="1"/>
    <n v="0"/>
    <n v="0"/>
    <n v="0"/>
    <n v="0"/>
    <n v="0"/>
    <n v="0"/>
    <n v="0"/>
    <n v="1"/>
    <n v="0"/>
    <n v="0"/>
    <n v="0"/>
    <n v="0"/>
    <n v="0"/>
    <n v="0"/>
    <n v="0"/>
    <n v="0"/>
  </r>
  <r>
    <x v="81"/>
    <x v="11"/>
    <x v="75"/>
    <s v="Thursday"/>
    <n v="3"/>
    <n v="15300"/>
    <m/>
    <n v="1"/>
    <n v="0"/>
    <n v="0"/>
    <n v="1"/>
    <n v="0"/>
    <n v="0"/>
    <n v="0"/>
    <n v="0"/>
    <n v="0"/>
    <n v="0"/>
    <n v="0"/>
    <n v="0"/>
    <n v="1"/>
    <n v="0"/>
    <n v="0"/>
    <n v="0"/>
    <n v="0"/>
    <n v="0"/>
    <n v="0"/>
    <n v="0"/>
    <n v="0"/>
  </r>
  <r>
    <x v="82"/>
    <x v="11"/>
    <x v="31"/>
    <s v="Thursday"/>
    <n v="3"/>
    <n v="16100"/>
    <m/>
    <n v="2"/>
    <n v="0"/>
    <n v="0"/>
    <n v="0"/>
    <n v="0"/>
    <n v="0"/>
    <n v="0"/>
    <n v="0"/>
    <n v="0"/>
    <n v="0"/>
    <n v="0"/>
    <n v="0"/>
    <n v="1"/>
    <n v="0"/>
    <n v="0"/>
    <n v="0"/>
    <n v="0"/>
    <n v="0"/>
    <n v="0"/>
    <n v="0"/>
    <n v="0"/>
  </r>
  <r>
    <x v="83"/>
    <x v="11"/>
    <x v="7"/>
    <s v="Thursday"/>
    <n v="3"/>
    <n v="14300"/>
    <m/>
    <n v="1"/>
    <n v="0"/>
    <n v="0"/>
    <n v="1"/>
    <n v="1"/>
    <n v="0"/>
    <n v="0"/>
    <n v="0"/>
    <n v="0"/>
    <n v="0"/>
    <n v="0"/>
    <n v="0"/>
    <n v="0"/>
    <n v="0"/>
    <n v="0"/>
    <n v="0"/>
    <n v="0"/>
    <n v="0"/>
    <n v="0"/>
    <n v="0"/>
    <n v="0"/>
  </r>
  <r>
    <x v="84"/>
    <x v="11"/>
    <x v="76"/>
    <s v="Thursday"/>
    <n v="3"/>
    <n v="15100"/>
    <m/>
    <n v="1"/>
    <n v="0"/>
    <n v="0"/>
    <n v="0"/>
    <n v="0"/>
    <n v="0"/>
    <n v="0"/>
    <n v="0"/>
    <n v="0"/>
    <n v="1"/>
    <n v="0"/>
    <n v="1"/>
    <n v="0"/>
    <n v="0"/>
    <n v="0"/>
    <n v="0"/>
    <n v="0"/>
    <n v="0"/>
    <n v="0"/>
    <n v="0"/>
    <n v="0"/>
  </r>
  <r>
    <x v="85"/>
    <x v="11"/>
    <x v="77"/>
    <s v="Thursday"/>
    <n v="4"/>
    <n v="20000"/>
    <m/>
    <n v="0"/>
    <n v="0"/>
    <n v="0"/>
    <n v="0"/>
    <n v="0"/>
    <n v="0"/>
    <n v="0"/>
    <n v="0"/>
    <n v="0"/>
    <n v="1"/>
    <n v="0"/>
    <n v="0"/>
    <n v="1"/>
    <n v="0"/>
    <n v="0"/>
    <n v="1"/>
    <n v="0"/>
    <n v="1"/>
    <n v="0"/>
    <n v="0"/>
    <n v="0"/>
  </r>
  <r>
    <x v="86"/>
    <x v="12"/>
    <x v="78"/>
    <s v="Friday"/>
    <n v="6"/>
    <n v="25300"/>
    <m/>
    <n v="1"/>
    <n v="1"/>
    <n v="0"/>
    <n v="0"/>
    <n v="3"/>
    <n v="0"/>
    <n v="0"/>
    <n v="0"/>
    <n v="0"/>
    <n v="0"/>
    <n v="0"/>
    <n v="0"/>
    <n v="0"/>
    <n v="0"/>
    <n v="0"/>
    <n v="1"/>
    <n v="0"/>
    <n v="0"/>
    <n v="0"/>
    <n v="0"/>
    <n v="0"/>
  </r>
  <r>
    <x v="87"/>
    <x v="12"/>
    <x v="79"/>
    <s v="Friday"/>
    <n v="18"/>
    <n v="73200"/>
    <m/>
    <n v="4"/>
    <n v="3"/>
    <n v="0"/>
    <n v="0"/>
    <n v="6"/>
    <n v="0"/>
    <n v="1"/>
    <n v="0"/>
    <n v="2"/>
    <n v="0"/>
    <n v="0"/>
    <n v="0"/>
    <n v="1"/>
    <n v="0"/>
    <n v="0"/>
    <n v="1"/>
    <n v="0"/>
    <n v="0"/>
    <n v="0"/>
    <n v="0"/>
    <n v="0"/>
  </r>
  <r>
    <x v="88"/>
    <x v="12"/>
    <x v="80"/>
    <s v="Friday"/>
    <n v="5"/>
    <n v="22800"/>
    <m/>
    <n v="1"/>
    <n v="0"/>
    <n v="0"/>
    <n v="0"/>
    <n v="0"/>
    <n v="0"/>
    <n v="1"/>
    <n v="0"/>
    <n v="0"/>
    <n v="0"/>
    <n v="0"/>
    <n v="0"/>
    <n v="1"/>
    <n v="0"/>
    <n v="0"/>
    <n v="1"/>
    <n v="1"/>
    <n v="0"/>
    <n v="0"/>
    <n v="0"/>
    <n v="0"/>
  </r>
  <r>
    <x v="89"/>
    <x v="12"/>
    <x v="81"/>
    <s v="Friday"/>
    <n v="31"/>
    <n v="1293000"/>
    <m/>
    <n v="6"/>
    <n v="5"/>
    <n v="0"/>
    <n v="0"/>
    <n v="5"/>
    <n v="0"/>
    <n v="0"/>
    <n v="0"/>
    <n v="5"/>
    <n v="5"/>
    <n v="0"/>
    <n v="0"/>
    <n v="5"/>
    <n v="0"/>
    <n v="0"/>
    <n v="0"/>
    <n v="0"/>
    <n v="0"/>
    <n v="0"/>
    <n v="0"/>
    <n v="0"/>
  </r>
  <r>
    <x v="90"/>
    <x v="12"/>
    <x v="82"/>
    <s v="Friday"/>
    <n v="4"/>
    <n v="15000"/>
    <m/>
    <n v="0"/>
    <n v="1"/>
    <n v="1"/>
    <n v="0"/>
    <n v="1"/>
    <n v="0"/>
    <n v="0"/>
    <n v="0"/>
    <n v="0"/>
    <n v="0"/>
    <n v="0"/>
    <n v="0"/>
    <n v="0"/>
    <n v="0"/>
    <n v="0"/>
    <n v="1"/>
    <n v="0"/>
    <n v="0"/>
    <n v="0"/>
    <n v="0"/>
    <n v="0"/>
  </r>
  <r>
    <x v="91"/>
    <x v="12"/>
    <x v="83"/>
    <s v="Friday"/>
    <n v="5"/>
    <n v="20800"/>
    <m/>
    <n v="1"/>
    <n v="0"/>
    <n v="0"/>
    <n v="0"/>
    <n v="0"/>
    <n v="0"/>
    <n v="1"/>
    <n v="0"/>
    <n v="0"/>
    <n v="1"/>
    <n v="0"/>
    <n v="0"/>
    <n v="0"/>
    <n v="0"/>
    <n v="0"/>
    <n v="0"/>
    <n v="2"/>
    <n v="0"/>
    <n v="0"/>
    <n v="0"/>
    <n v="0"/>
  </r>
  <r>
    <x v="92"/>
    <x v="12"/>
    <x v="3"/>
    <s v="Friday"/>
    <n v="6"/>
    <n v="25900"/>
    <m/>
    <n v="3"/>
    <n v="0"/>
    <n v="0"/>
    <n v="0"/>
    <n v="0"/>
    <n v="0"/>
    <n v="1"/>
    <n v="0"/>
    <n v="0"/>
    <n v="0"/>
    <n v="0"/>
    <n v="0"/>
    <n v="0"/>
    <n v="0"/>
    <n v="0"/>
    <n v="0"/>
    <n v="2"/>
    <n v="0"/>
    <n v="0"/>
    <n v="0"/>
    <n v="0"/>
  </r>
  <r>
    <x v="93"/>
    <x v="12"/>
    <x v="63"/>
    <s v="Friday"/>
    <n v="6"/>
    <n v="28100"/>
    <m/>
    <n v="2"/>
    <n v="0"/>
    <n v="0"/>
    <n v="1"/>
    <n v="0"/>
    <n v="0"/>
    <n v="0"/>
    <n v="0"/>
    <n v="1"/>
    <n v="0"/>
    <n v="0"/>
    <n v="0"/>
    <n v="0"/>
    <n v="0"/>
    <n v="1"/>
    <n v="1"/>
    <n v="0"/>
    <n v="0"/>
    <n v="0"/>
    <n v="0"/>
    <n v="0"/>
  </r>
  <r>
    <x v="94"/>
    <x v="12"/>
    <x v="50"/>
    <s v="Friday"/>
    <n v="3"/>
    <n v="15800"/>
    <m/>
    <n v="1"/>
    <n v="0"/>
    <n v="0"/>
    <n v="0"/>
    <n v="0"/>
    <n v="0"/>
    <n v="0"/>
    <n v="0"/>
    <n v="0"/>
    <n v="0"/>
    <n v="1"/>
    <n v="0"/>
    <n v="0"/>
    <n v="0"/>
    <n v="0"/>
    <n v="0"/>
    <n v="0"/>
    <n v="0"/>
    <n v="1"/>
    <n v="0"/>
    <n v="0"/>
  </r>
  <r>
    <x v="95"/>
    <x v="12"/>
    <x v="84"/>
    <s v="Friday"/>
    <n v="7"/>
    <n v="35000"/>
    <m/>
    <n v="5"/>
    <n v="0"/>
    <n v="0"/>
    <n v="0"/>
    <n v="0"/>
    <n v="0"/>
    <n v="0"/>
    <n v="0"/>
    <n v="0"/>
    <n v="0"/>
    <n v="0"/>
    <n v="0"/>
    <n v="0"/>
    <n v="0"/>
    <n v="0"/>
    <n v="2"/>
    <n v="0"/>
    <n v="0"/>
    <n v="0"/>
    <n v="0"/>
    <n v="0"/>
  </r>
  <r>
    <x v="96"/>
    <x v="12"/>
    <x v="85"/>
    <s v="Friday"/>
    <n v="5"/>
    <n v="22100"/>
    <m/>
    <n v="1"/>
    <n v="0"/>
    <n v="0"/>
    <n v="0"/>
    <n v="0"/>
    <n v="0"/>
    <n v="0"/>
    <n v="0"/>
    <n v="0"/>
    <n v="1"/>
    <n v="0"/>
    <n v="1"/>
    <n v="0"/>
    <n v="0"/>
    <n v="1"/>
    <n v="0"/>
    <n v="1"/>
    <n v="0"/>
    <n v="0"/>
    <n v="0"/>
    <n v="0"/>
  </r>
  <r>
    <x v="97"/>
    <x v="12"/>
    <x v="86"/>
    <s v="Friday"/>
    <n v="3"/>
    <n v="16100"/>
    <m/>
    <n v="2"/>
    <n v="0"/>
    <n v="0"/>
    <n v="0"/>
    <n v="0"/>
    <n v="0"/>
    <n v="0"/>
    <n v="0"/>
    <n v="0"/>
    <n v="0"/>
    <n v="0"/>
    <n v="0"/>
    <n v="1"/>
    <n v="0"/>
    <n v="0"/>
    <n v="0"/>
    <n v="0"/>
    <n v="0"/>
    <n v="0"/>
    <n v="0"/>
    <n v="0"/>
  </r>
  <r>
    <x v="98"/>
    <x v="13"/>
    <x v="61"/>
    <s v="Saturday"/>
    <n v="4"/>
    <n v="18800"/>
    <m/>
    <n v="1"/>
    <n v="1"/>
    <n v="0"/>
    <n v="1"/>
    <n v="0"/>
    <n v="0"/>
    <n v="1"/>
    <n v="0"/>
    <n v="0"/>
    <n v="0"/>
    <n v="0"/>
    <n v="0"/>
    <n v="0"/>
    <n v="0"/>
    <n v="0"/>
    <n v="0"/>
    <n v="0"/>
    <n v="0"/>
    <n v="0"/>
    <n v="0"/>
    <n v="0"/>
  </r>
  <r>
    <x v="99"/>
    <x v="13"/>
    <x v="70"/>
    <s v="Saturday"/>
    <n v="5"/>
    <n v="21800"/>
    <m/>
    <n v="1"/>
    <n v="1"/>
    <n v="0"/>
    <n v="0"/>
    <n v="1"/>
    <n v="0"/>
    <n v="0"/>
    <n v="0"/>
    <n v="1"/>
    <n v="0"/>
    <n v="0"/>
    <n v="0"/>
    <n v="1"/>
    <n v="0"/>
    <n v="0"/>
    <n v="0"/>
    <n v="0"/>
    <n v="0"/>
    <n v="0"/>
    <n v="0"/>
    <n v="0"/>
  </r>
  <r>
    <x v="100"/>
    <x v="13"/>
    <x v="87"/>
    <s v="Saturday"/>
    <n v="4"/>
    <n v="18600"/>
    <m/>
    <n v="1"/>
    <n v="0"/>
    <n v="0"/>
    <n v="0"/>
    <n v="1"/>
    <n v="0"/>
    <n v="0"/>
    <n v="0"/>
    <n v="0"/>
    <n v="0"/>
    <n v="0"/>
    <n v="1"/>
    <n v="0"/>
    <n v="0"/>
    <n v="0"/>
    <n v="0"/>
    <n v="0"/>
    <n v="1"/>
    <n v="0"/>
    <n v="0"/>
    <n v="0"/>
  </r>
  <r>
    <x v="101"/>
    <x v="13"/>
    <x v="88"/>
    <s v="Saturday"/>
    <n v="8"/>
    <n v="33200"/>
    <m/>
    <n v="2"/>
    <n v="2"/>
    <n v="0"/>
    <n v="0"/>
    <n v="0"/>
    <n v="0"/>
    <n v="0"/>
    <n v="0"/>
    <n v="2"/>
    <n v="0"/>
    <n v="0"/>
    <n v="2"/>
    <n v="0"/>
    <n v="0"/>
    <n v="0"/>
    <n v="0"/>
    <n v="0"/>
    <n v="0"/>
    <n v="0"/>
    <n v="0"/>
    <n v="0"/>
  </r>
  <r>
    <x v="102"/>
    <x v="13"/>
    <x v="89"/>
    <s v="Saturday"/>
    <n v="5"/>
    <n v="22800"/>
    <m/>
    <n v="1"/>
    <n v="0"/>
    <n v="0"/>
    <n v="0"/>
    <n v="1"/>
    <n v="0"/>
    <n v="0"/>
    <n v="0"/>
    <n v="1"/>
    <n v="0"/>
    <n v="0"/>
    <n v="0"/>
    <n v="0"/>
    <n v="0"/>
    <n v="1"/>
    <n v="0"/>
    <n v="0"/>
    <n v="0"/>
    <n v="0"/>
    <n v="1"/>
    <n v="0"/>
  </r>
  <r>
    <x v="103"/>
    <x v="13"/>
    <x v="90"/>
    <s v="Saturday"/>
    <n v="4"/>
    <n v="17000"/>
    <m/>
    <n v="1"/>
    <n v="0"/>
    <n v="0"/>
    <n v="0"/>
    <n v="3"/>
    <n v="0"/>
    <n v="0"/>
    <n v="0"/>
    <n v="0"/>
    <n v="0"/>
    <n v="0"/>
    <n v="0"/>
    <n v="0"/>
    <n v="0"/>
    <n v="0"/>
    <n v="0"/>
    <n v="0"/>
    <n v="0"/>
    <n v="0"/>
    <n v="0"/>
    <n v="0"/>
  </r>
  <r>
    <x v="104"/>
    <x v="13"/>
    <x v="91"/>
    <s v="Saturday"/>
    <n v="3"/>
    <n v="16400"/>
    <m/>
    <n v="1"/>
    <n v="1"/>
    <n v="0"/>
    <n v="0"/>
    <n v="0"/>
    <n v="0"/>
    <n v="0"/>
    <n v="0"/>
    <n v="0"/>
    <n v="0"/>
    <n v="0"/>
    <n v="0"/>
    <n v="1"/>
    <n v="0"/>
    <n v="0"/>
    <n v="0"/>
    <n v="0"/>
    <n v="0"/>
    <n v="0"/>
    <n v="0"/>
    <n v="0"/>
  </r>
  <r>
    <x v="105"/>
    <x v="13"/>
    <x v="30"/>
    <s v="Saturday"/>
    <n v="3"/>
    <n v="14800"/>
    <m/>
    <n v="1"/>
    <n v="1"/>
    <n v="0"/>
    <n v="0"/>
    <n v="0"/>
    <n v="0"/>
    <n v="0"/>
    <n v="0"/>
    <n v="0"/>
    <n v="0"/>
    <n v="0"/>
    <n v="0"/>
    <n v="1"/>
    <n v="0"/>
    <n v="0"/>
    <n v="0"/>
    <n v="0"/>
    <n v="0"/>
    <n v="0"/>
    <n v="0"/>
    <n v="0"/>
  </r>
  <r>
    <x v="106"/>
    <x v="13"/>
    <x v="50"/>
    <s v="Saturday"/>
    <n v="8"/>
    <n v="32600"/>
    <m/>
    <n v="1"/>
    <n v="1"/>
    <n v="1"/>
    <n v="0"/>
    <n v="0"/>
    <n v="0"/>
    <n v="0"/>
    <n v="0"/>
    <n v="0"/>
    <n v="0"/>
    <n v="0"/>
    <n v="1"/>
    <n v="0"/>
    <n v="0"/>
    <n v="1"/>
    <n v="1"/>
    <n v="1"/>
    <n v="1"/>
    <n v="0"/>
    <n v="0"/>
    <n v="0"/>
  </r>
  <r>
    <x v="107"/>
    <x v="14"/>
    <x v="92"/>
    <s v="Sunday"/>
    <n v="4"/>
    <n v="17300"/>
    <m/>
    <n v="1"/>
    <n v="0"/>
    <n v="0"/>
    <n v="0"/>
    <n v="1"/>
    <n v="0"/>
    <n v="0"/>
    <n v="0"/>
    <n v="0"/>
    <n v="0"/>
    <n v="0"/>
    <n v="0"/>
    <n v="0"/>
    <n v="0"/>
    <n v="0"/>
    <n v="1"/>
    <n v="1"/>
    <n v="0"/>
    <n v="0"/>
    <n v="0"/>
    <n v="0"/>
  </r>
  <r>
    <x v="108"/>
    <x v="14"/>
    <x v="93"/>
    <s v="Sunday"/>
    <n v="3"/>
    <n v="14800"/>
    <m/>
    <n v="1"/>
    <n v="1"/>
    <n v="0"/>
    <n v="0"/>
    <n v="0"/>
    <n v="0"/>
    <n v="0"/>
    <n v="0"/>
    <n v="0"/>
    <n v="0"/>
    <n v="0"/>
    <n v="0"/>
    <n v="1"/>
    <n v="0"/>
    <n v="0"/>
    <n v="0"/>
    <n v="0"/>
    <n v="0"/>
    <n v="0"/>
    <n v="0"/>
    <n v="0"/>
  </r>
  <r>
    <x v="109"/>
    <x v="14"/>
    <x v="94"/>
    <s v="Sunday"/>
    <n v="3"/>
    <n v="14800"/>
    <m/>
    <n v="1"/>
    <n v="0"/>
    <n v="0"/>
    <n v="0"/>
    <n v="0"/>
    <n v="0"/>
    <n v="1"/>
    <n v="0"/>
    <n v="1"/>
    <n v="0"/>
    <n v="0"/>
    <n v="0"/>
    <n v="0"/>
    <n v="0"/>
    <n v="0"/>
    <n v="0"/>
    <n v="0"/>
    <n v="0"/>
    <n v="0"/>
    <n v="0"/>
    <n v="0"/>
  </r>
  <r>
    <x v="110"/>
    <x v="14"/>
    <x v="47"/>
    <s v="Sunday"/>
    <n v="3"/>
    <n v="14300"/>
    <m/>
    <n v="1"/>
    <n v="0"/>
    <n v="0"/>
    <n v="1"/>
    <n v="0"/>
    <n v="0"/>
    <n v="0"/>
    <n v="0"/>
    <n v="1"/>
    <n v="0"/>
    <n v="0"/>
    <n v="0"/>
    <n v="0"/>
    <n v="0"/>
    <n v="0"/>
    <n v="0"/>
    <n v="0"/>
    <n v="0"/>
    <n v="0"/>
    <n v="0"/>
    <n v="0"/>
  </r>
  <r>
    <x v="111"/>
    <x v="14"/>
    <x v="95"/>
    <s v="Sunday"/>
    <n v="3"/>
    <n v="14800"/>
    <m/>
    <n v="1"/>
    <n v="0"/>
    <n v="0"/>
    <n v="0"/>
    <n v="1"/>
    <n v="0"/>
    <n v="1"/>
    <n v="0"/>
    <n v="0"/>
    <n v="0"/>
    <n v="0"/>
    <n v="0"/>
    <n v="0"/>
    <n v="0"/>
    <n v="0"/>
    <n v="0"/>
    <n v="0"/>
    <n v="0"/>
    <n v="0"/>
    <n v="0"/>
    <n v="0"/>
  </r>
  <r>
    <x v="112"/>
    <x v="14"/>
    <x v="96"/>
    <s v="Sunday"/>
    <n v="6"/>
    <n v="25600"/>
    <m/>
    <n v="2"/>
    <n v="1"/>
    <n v="0"/>
    <n v="0"/>
    <n v="2"/>
    <n v="0"/>
    <n v="0"/>
    <n v="0"/>
    <n v="0"/>
    <n v="0"/>
    <n v="0"/>
    <n v="0"/>
    <n v="0"/>
    <n v="0"/>
    <n v="0"/>
    <n v="0"/>
    <n v="1"/>
    <n v="0"/>
    <n v="0"/>
    <n v="0"/>
    <n v="0"/>
  </r>
  <r>
    <x v="113"/>
    <x v="14"/>
    <x v="97"/>
    <s v="Sunday"/>
    <n v="5"/>
    <n v="19500"/>
    <m/>
    <n v="0"/>
    <n v="1"/>
    <n v="1"/>
    <n v="0"/>
    <n v="0"/>
    <n v="0"/>
    <n v="0"/>
    <n v="0"/>
    <n v="1"/>
    <n v="0"/>
    <n v="0"/>
    <n v="0"/>
    <n v="1"/>
    <n v="0"/>
    <n v="0"/>
    <n v="0"/>
    <n v="0"/>
    <n v="0"/>
    <n v="1"/>
    <n v="0"/>
    <n v="0"/>
  </r>
  <r>
    <x v="114"/>
    <x v="15"/>
    <x v="10"/>
    <s v="Monday"/>
    <n v="7"/>
    <n v="24800"/>
    <m/>
    <n v="1"/>
    <n v="0"/>
    <n v="0"/>
    <n v="0"/>
    <n v="3"/>
    <n v="0"/>
    <n v="0"/>
    <n v="0"/>
    <n v="0"/>
    <n v="0"/>
    <n v="0"/>
    <n v="0"/>
    <n v="0"/>
    <n v="0"/>
    <n v="0"/>
    <n v="0"/>
    <n v="3"/>
    <n v="0"/>
    <n v="0"/>
    <n v="0"/>
    <n v="0"/>
  </r>
  <r>
    <x v="115"/>
    <x v="15"/>
    <x v="98"/>
    <s v="Monday"/>
    <n v="5"/>
    <n v="24100"/>
    <m/>
    <n v="2"/>
    <n v="0"/>
    <n v="0"/>
    <n v="0"/>
    <n v="1"/>
    <n v="0"/>
    <n v="1"/>
    <n v="0"/>
    <n v="0"/>
    <n v="0"/>
    <n v="0"/>
    <n v="0"/>
    <n v="0"/>
    <n v="0"/>
    <n v="0"/>
    <n v="1"/>
    <n v="0"/>
    <n v="0"/>
    <n v="0"/>
    <n v="0"/>
    <n v="0"/>
  </r>
  <r>
    <x v="116"/>
    <x v="14"/>
    <x v="99"/>
    <s v="Monday"/>
    <n v="3"/>
    <n v="15800"/>
    <m/>
    <n v="1"/>
    <n v="0"/>
    <n v="0"/>
    <n v="0"/>
    <n v="0"/>
    <n v="0"/>
    <n v="1"/>
    <n v="0"/>
    <n v="0"/>
    <n v="0"/>
    <n v="0"/>
    <n v="0"/>
    <n v="1"/>
    <n v="0"/>
    <n v="0"/>
    <n v="0"/>
    <n v="0"/>
    <n v="0"/>
    <n v="0"/>
    <n v="0"/>
    <n v="0"/>
  </r>
  <r>
    <x v="117"/>
    <x v="15"/>
    <x v="100"/>
    <s v="Monday"/>
    <n v="3"/>
    <n v="14800"/>
    <m/>
    <n v="1"/>
    <n v="0"/>
    <n v="0"/>
    <n v="0"/>
    <n v="0"/>
    <n v="0"/>
    <n v="0"/>
    <n v="0"/>
    <n v="1"/>
    <n v="0"/>
    <n v="0"/>
    <n v="0"/>
    <n v="1"/>
    <n v="0"/>
    <n v="0"/>
    <n v="0"/>
    <n v="0"/>
    <n v="0"/>
    <n v="0"/>
    <n v="0"/>
    <n v="0"/>
  </r>
  <r>
    <x v="118"/>
    <x v="15"/>
    <x v="101"/>
    <s v="Monday"/>
    <n v="3"/>
    <n v="14800"/>
    <m/>
    <n v="1"/>
    <n v="0"/>
    <n v="0"/>
    <n v="0"/>
    <n v="0"/>
    <n v="0"/>
    <n v="0"/>
    <n v="0"/>
    <n v="1"/>
    <n v="0"/>
    <n v="0"/>
    <n v="0"/>
    <n v="0"/>
    <n v="0"/>
    <n v="0"/>
    <n v="1"/>
    <n v="0"/>
    <n v="0"/>
    <n v="0"/>
    <n v="0"/>
    <n v="0"/>
  </r>
  <r>
    <x v="119"/>
    <x v="15"/>
    <x v="102"/>
    <s v="Monday"/>
    <n v="4"/>
    <n v="18300"/>
    <m/>
    <n v="1"/>
    <n v="0"/>
    <n v="0"/>
    <n v="0"/>
    <n v="1"/>
    <n v="0"/>
    <n v="0"/>
    <n v="0"/>
    <n v="1"/>
    <n v="0"/>
    <n v="0"/>
    <n v="0"/>
    <n v="0"/>
    <n v="0"/>
    <n v="0"/>
    <n v="1"/>
    <n v="0"/>
    <n v="0"/>
    <n v="0"/>
    <n v="0"/>
    <n v="0"/>
  </r>
  <r>
    <x v="120"/>
    <x v="15"/>
    <x v="103"/>
    <s v="Monday"/>
    <n v="6"/>
    <n v="27900"/>
    <m/>
    <n v="3"/>
    <n v="1"/>
    <n v="0"/>
    <n v="0"/>
    <n v="0"/>
    <n v="0"/>
    <n v="0"/>
    <n v="0"/>
    <n v="1"/>
    <n v="0"/>
    <n v="0"/>
    <n v="0"/>
    <n v="0"/>
    <n v="0"/>
    <n v="0"/>
    <n v="1"/>
    <n v="0"/>
    <n v="0"/>
    <n v="0"/>
    <n v="0"/>
    <n v="0"/>
  </r>
  <r>
    <x v="121"/>
    <x v="15"/>
    <x v="104"/>
    <s v="Monday"/>
    <n v="3"/>
    <n v="15800"/>
    <m/>
    <n v="1"/>
    <n v="0"/>
    <n v="0"/>
    <n v="0"/>
    <n v="0"/>
    <n v="0"/>
    <n v="0"/>
    <n v="0"/>
    <n v="0"/>
    <n v="1"/>
    <n v="0"/>
    <n v="0"/>
    <n v="0"/>
    <n v="0"/>
    <n v="0"/>
    <n v="1"/>
    <n v="0"/>
    <n v="0"/>
    <n v="0"/>
    <n v="0"/>
    <n v="0"/>
  </r>
  <r>
    <x v="122"/>
    <x v="15"/>
    <x v="105"/>
    <s v="Monday"/>
    <n v="4"/>
    <n v="18100"/>
    <m/>
    <n v="1"/>
    <n v="0"/>
    <n v="0"/>
    <n v="1"/>
    <n v="1"/>
    <n v="0"/>
    <n v="0"/>
    <n v="0"/>
    <n v="0"/>
    <n v="0"/>
    <n v="0"/>
    <n v="1"/>
    <n v="0"/>
    <n v="0"/>
    <n v="0"/>
    <n v="0"/>
    <n v="0"/>
    <n v="0"/>
    <n v="0"/>
    <n v="0"/>
    <n v="0"/>
  </r>
  <r>
    <x v="123"/>
    <x v="15"/>
    <x v="106"/>
    <s v="Monday"/>
    <n v="5"/>
    <n v="28000"/>
    <m/>
    <n v="0"/>
    <n v="0"/>
    <n v="0"/>
    <n v="0"/>
    <n v="1"/>
    <n v="0"/>
    <n v="0"/>
    <n v="0"/>
    <n v="0"/>
    <n v="1"/>
    <n v="1"/>
    <n v="0"/>
    <n v="1"/>
    <n v="0"/>
    <n v="0"/>
    <n v="0"/>
    <n v="0"/>
    <n v="1"/>
    <n v="0"/>
    <n v="0"/>
    <n v="0"/>
  </r>
  <r>
    <x v="124"/>
    <x v="15"/>
    <x v="107"/>
    <s v="Monday"/>
    <n v="6"/>
    <n v="28000"/>
    <m/>
    <n v="0"/>
    <n v="0"/>
    <n v="0"/>
    <n v="2"/>
    <n v="0"/>
    <n v="0"/>
    <n v="1"/>
    <n v="0"/>
    <n v="0"/>
    <n v="1"/>
    <n v="0"/>
    <n v="0"/>
    <n v="1"/>
    <n v="0"/>
    <n v="0"/>
    <n v="0"/>
    <n v="0"/>
    <n v="1"/>
    <n v="0"/>
    <n v="0"/>
    <n v="0"/>
  </r>
  <r>
    <x v="125"/>
    <x v="16"/>
    <x v="108"/>
    <s v="Wednesday"/>
    <n v="3"/>
    <n v="15600"/>
    <m/>
    <n v="2"/>
    <n v="0"/>
    <n v="0"/>
    <n v="1"/>
    <n v="0"/>
    <n v="0"/>
    <n v="0"/>
    <n v="0"/>
    <n v="0"/>
    <n v="0"/>
    <n v="0"/>
    <n v="0"/>
    <n v="0"/>
    <n v="0"/>
    <n v="0"/>
    <n v="0"/>
    <n v="0"/>
    <n v="0"/>
    <n v="0"/>
    <n v="0"/>
    <n v="0"/>
  </r>
  <r>
    <x v="126"/>
    <x v="16"/>
    <x v="109"/>
    <s v="Wednesday"/>
    <n v="7"/>
    <n v="30100"/>
    <m/>
    <n v="2"/>
    <n v="1"/>
    <n v="0"/>
    <n v="0"/>
    <n v="2"/>
    <n v="0"/>
    <n v="0"/>
    <n v="0"/>
    <n v="1"/>
    <n v="0"/>
    <n v="0"/>
    <n v="0"/>
    <n v="1"/>
    <n v="0"/>
    <n v="0"/>
    <n v="0"/>
    <n v="0"/>
    <n v="0"/>
    <n v="0"/>
    <n v="0"/>
    <n v="0"/>
  </r>
  <r>
    <x v="127"/>
    <x v="16"/>
    <x v="53"/>
    <s v="Wednesday"/>
    <n v="6"/>
    <n v="23300"/>
    <m/>
    <n v="1"/>
    <n v="1"/>
    <n v="1"/>
    <n v="0"/>
    <n v="1"/>
    <n v="0"/>
    <n v="0"/>
    <n v="0"/>
    <n v="1"/>
    <n v="1"/>
    <n v="0"/>
    <n v="0"/>
    <n v="0"/>
    <n v="0"/>
    <n v="0"/>
    <n v="0"/>
    <n v="0"/>
    <n v="0"/>
    <n v="0"/>
    <n v="0"/>
    <n v="0"/>
  </r>
  <r>
    <x v="128"/>
    <x v="16"/>
    <x v="12"/>
    <s v="Wednesday"/>
    <n v="7"/>
    <n v="30200"/>
    <m/>
    <n v="2"/>
    <n v="0"/>
    <n v="0"/>
    <n v="1"/>
    <n v="0"/>
    <n v="0"/>
    <n v="0"/>
    <n v="0"/>
    <n v="2"/>
    <n v="0"/>
    <n v="0"/>
    <n v="2"/>
    <n v="0"/>
    <n v="0"/>
    <n v="0"/>
    <n v="0"/>
    <n v="0"/>
    <n v="0"/>
    <n v="0"/>
    <n v="0"/>
    <n v="0"/>
  </r>
  <r>
    <x v="129"/>
    <x v="16"/>
    <x v="95"/>
    <s v="Wednesday"/>
    <n v="3"/>
    <n v="15100"/>
    <m/>
    <n v="2"/>
    <n v="1"/>
    <n v="0"/>
    <n v="0"/>
    <n v="0"/>
    <n v="0"/>
    <n v="0"/>
    <n v="0"/>
    <n v="0"/>
    <n v="0"/>
    <n v="0"/>
    <n v="0"/>
    <n v="0"/>
    <n v="0"/>
    <n v="0"/>
    <n v="0"/>
    <n v="0"/>
    <n v="0"/>
    <n v="0"/>
    <n v="0"/>
    <n v="0"/>
  </r>
  <r>
    <x v="130"/>
    <x v="16"/>
    <x v="110"/>
    <s v="Wednesday"/>
    <n v="6"/>
    <n v="27300"/>
    <m/>
    <n v="1"/>
    <n v="1"/>
    <n v="0"/>
    <n v="2"/>
    <n v="0"/>
    <n v="0"/>
    <n v="0"/>
    <n v="0"/>
    <n v="0"/>
    <n v="0"/>
    <n v="0"/>
    <n v="0"/>
    <n v="1"/>
    <n v="0"/>
    <n v="0"/>
    <n v="0"/>
    <n v="0"/>
    <n v="1"/>
    <n v="0"/>
    <n v="0"/>
    <n v="0"/>
  </r>
  <r>
    <x v="131"/>
    <x v="16"/>
    <x v="3"/>
    <s v="Wednesday"/>
    <n v="3"/>
    <n v="15300"/>
    <m/>
    <n v="1"/>
    <n v="0"/>
    <n v="0"/>
    <n v="1"/>
    <n v="0"/>
    <n v="0"/>
    <n v="1"/>
    <n v="0"/>
    <n v="0"/>
    <n v="0"/>
    <n v="0"/>
    <n v="0"/>
    <n v="0"/>
    <n v="0"/>
    <n v="0"/>
    <n v="0"/>
    <n v="0"/>
    <n v="0"/>
    <n v="0"/>
    <n v="0"/>
    <n v="0"/>
  </r>
  <r>
    <x v="132"/>
    <x v="16"/>
    <x v="111"/>
    <s v="Wednesday"/>
    <n v="3"/>
    <n v="16100"/>
    <m/>
    <n v="1"/>
    <n v="0"/>
    <n v="0"/>
    <n v="0"/>
    <n v="0"/>
    <n v="0"/>
    <n v="0"/>
    <n v="0"/>
    <n v="0"/>
    <n v="0"/>
    <n v="0"/>
    <n v="1"/>
    <n v="1"/>
    <n v="0"/>
    <n v="0"/>
    <n v="0"/>
    <n v="0"/>
    <n v="0"/>
    <n v="0"/>
    <n v="0"/>
    <n v="0"/>
  </r>
  <r>
    <x v="133"/>
    <x v="16"/>
    <x v="112"/>
    <s v="Wednesday"/>
    <n v="3"/>
    <n v="15100"/>
    <m/>
    <n v="1"/>
    <n v="0"/>
    <n v="0"/>
    <n v="0"/>
    <n v="0"/>
    <n v="0"/>
    <n v="0"/>
    <n v="0"/>
    <n v="0"/>
    <n v="0"/>
    <n v="1"/>
    <n v="1"/>
    <n v="0"/>
    <n v="0"/>
    <n v="0"/>
    <n v="0"/>
    <n v="0"/>
    <n v="0"/>
    <n v="0"/>
    <n v="0"/>
    <n v="0"/>
  </r>
  <r>
    <x v="134"/>
    <x v="16"/>
    <x v="113"/>
    <s v="Wednesday"/>
    <n v="3"/>
    <n v="15800"/>
    <m/>
    <n v="1"/>
    <n v="0"/>
    <n v="0"/>
    <n v="0"/>
    <n v="0"/>
    <n v="0"/>
    <n v="1"/>
    <n v="0"/>
    <n v="0"/>
    <n v="0"/>
    <n v="0"/>
    <n v="0"/>
    <n v="1"/>
    <n v="0"/>
    <n v="0"/>
    <n v="0"/>
    <n v="0"/>
    <n v="0"/>
    <n v="0"/>
    <n v="0"/>
    <n v="0"/>
  </r>
  <r>
    <x v="135"/>
    <x v="17"/>
    <x v="114"/>
    <s v="Thursday"/>
    <n v="3"/>
    <n v="14500"/>
    <m/>
    <n v="0"/>
    <n v="0"/>
    <n v="0"/>
    <n v="0"/>
    <n v="0"/>
    <n v="0"/>
    <n v="1"/>
    <n v="0"/>
    <n v="1"/>
    <n v="0"/>
    <n v="0"/>
    <n v="0"/>
    <n v="1"/>
    <n v="0"/>
    <n v="0"/>
    <n v="0"/>
    <n v="0"/>
    <n v="0"/>
    <n v="0"/>
    <n v="0"/>
    <n v="0"/>
  </r>
  <r>
    <x v="136"/>
    <x v="17"/>
    <x v="92"/>
    <s v="Thursday"/>
    <n v="3"/>
    <n v="13100"/>
    <m/>
    <n v="2"/>
    <n v="0"/>
    <n v="0"/>
    <n v="0"/>
    <n v="0"/>
    <n v="0"/>
    <n v="0"/>
    <n v="0"/>
    <n v="1"/>
    <n v="0"/>
    <n v="0"/>
    <n v="0"/>
    <n v="0"/>
    <n v="0"/>
    <n v="0"/>
    <n v="0"/>
    <n v="0"/>
    <n v="0"/>
    <n v="0"/>
    <n v="0"/>
    <n v="0"/>
  </r>
  <r>
    <x v="137"/>
    <x v="17"/>
    <x v="109"/>
    <s v="Thursday"/>
    <n v="3"/>
    <n v="16100"/>
    <m/>
    <n v="2"/>
    <n v="0"/>
    <n v="0"/>
    <n v="0"/>
    <n v="0"/>
    <n v="0"/>
    <n v="0"/>
    <n v="0"/>
    <n v="0"/>
    <n v="0"/>
    <n v="0"/>
    <n v="0"/>
    <n v="1"/>
    <n v="0"/>
    <n v="0"/>
    <n v="0"/>
    <n v="0"/>
    <n v="0"/>
    <n v="0"/>
    <n v="0"/>
    <n v="0"/>
  </r>
  <r>
    <x v="138"/>
    <x v="17"/>
    <x v="115"/>
    <s v="Thursday"/>
    <n v="3"/>
    <n v="14800"/>
    <m/>
    <n v="1"/>
    <n v="0"/>
    <n v="0"/>
    <n v="0"/>
    <n v="1"/>
    <n v="0"/>
    <n v="0"/>
    <n v="0"/>
    <n v="0"/>
    <n v="0"/>
    <n v="0"/>
    <n v="0"/>
    <n v="0"/>
    <n v="0"/>
    <n v="0"/>
    <n v="1"/>
    <n v="0"/>
    <n v="0"/>
    <n v="0"/>
    <n v="0"/>
    <n v="0"/>
  </r>
  <r>
    <x v="139"/>
    <x v="17"/>
    <x v="101"/>
    <s v="Thursday"/>
    <n v="5"/>
    <n v="21100"/>
    <m/>
    <n v="2"/>
    <n v="1"/>
    <n v="0"/>
    <n v="0"/>
    <n v="1"/>
    <n v="0"/>
    <n v="0"/>
    <n v="0"/>
    <n v="0"/>
    <n v="0"/>
    <n v="0"/>
    <n v="0"/>
    <n v="1"/>
    <n v="0"/>
    <n v="0"/>
    <n v="0"/>
    <n v="0"/>
    <n v="0"/>
    <n v="0"/>
    <n v="0"/>
    <n v="0"/>
  </r>
  <r>
    <x v="140"/>
    <x v="17"/>
    <x v="102"/>
    <s v="Thursday"/>
    <n v="4"/>
    <n v="20600"/>
    <m/>
    <n v="2"/>
    <n v="0"/>
    <n v="0"/>
    <n v="0"/>
    <n v="0"/>
    <n v="0"/>
    <n v="1"/>
    <n v="0"/>
    <n v="0"/>
    <n v="0"/>
    <n v="0"/>
    <n v="0"/>
    <n v="0"/>
    <n v="0"/>
    <n v="0"/>
    <n v="1"/>
    <n v="0"/>
    <n v="0"/>
    <n v="0"/>
    <n v="0"/>
    <n v="0"/>
  </r>
  <r>
    <x v="141"/>
    <x v="17"/>
    <x v="55"/>
    <s v="Thursday"/>
    <n v="8"/>
    <n v="32600"/>
    <m/>
    <n v="1"/>
    <n v="2"/>
    <n v="0"/>
    <n v="0"/>
    <n v="2"/>
    <n v="0"/>
    <n v="1"/>
    <n v="0"/>
    <n v="1"/>
    <n v="0"/>
    <n v="0"/>
    <n v="1"/>
    <n v="0"/>
    <n v="0"/>
    <n v="0"/>
    <n v="0"/>
    <n v="0"/>
    <n v="0"/>
    <n v="0"/>
    <n v="0"/>
    <n v="0"/>
  </r>
  <r>
    <x v="142"/>
    <x v="17"/>
    <x v="116"/>
    <s v="Thursday"/>
    <n v="3"/>
    <n v="14500"/>
    <m/>
    <n v="0"/>
    <n v="1"/>
    <n v="0"/>
    <n v="0"/>
    <n v="0"/>
    <n v="0"/>
    <n v="0"/>
    <n v="0"/>
    <n v="0"/>
    <n v="0"/>
    <n v="1"/>
    <n v="0"/>
    <n v="1"/>
    <n v="0"/>
    <n v="0"/>
    <n v="0"/>
    <n v="0"/>
    <n v="0"/>
    <n v="0"/>
    <n v="0"/>
    <n v="0"/>
  </r>
  <r>
    <x v="143"/>
    <x v="17"/>
    <x v="48"/>
    <s v="Thursday"/>
    <n v="3"/>
    <n v="15100"/>
    <m/>
    <n v="2"/>
    <n v="0"/>
    <n v="0"/>
    <n v="0"/>
    <n v="1"/>
    <n v="0"/>
    <n v="0"/>
    <n v="0"/>
    <n v="0"/>
    <n v="0"/>
    <n v="0"/>
    <n v="0"/>
    <n v="0"/>
    <n v="0"/>
    <n v="0"/>
    <n v="0"/>
    <n v="0"/>
    <n v="0"/>
    <n v="0"/>
    <n v="0"/>
    <n v="0"/>
  </r>
  <r>
    <x v="144"/>
    <x v="17"/>
    <x v="117"/>
    <s v="Thursday"/>
    <n v="4"/>
    <n v="15000"/>
    <m/>
    <n v="0"/>
    <n v="1"/>
    <n v="1"/>
    <n v="0"/>
    <n v="0"/>
    <n v="0"/>
    <n v="0"/>
    <n v="0"/>
    <n v="1"/>
    <n v="0"/>
    <n v="1"/>
    <n v="0"/>
    <n v="0"/>
    <n v="0"/>
    <n v="0"/>
    <n v="0"/>
    <n v="0"/>
    <n v="0"/>
    <n v="0"/>
    <n v="0"/>
    <n v="0"/>
  </r>
  <r>
    <x v="145"/>
    <x v="17"/>
    <x v="118"/>
    <s v="Thursday"/>
    <n v="3"/>
    <n v="14800"/>
    <m/>
    <n v="1"/>
    <n v="0"/>
    <n v="0"/>
    <n v="0"/>
    <n v="0"/>
    <n v="0"/>
    <n v="1"/>
    <n v="0"/>
    <n v="1"/>
    <n v="0"/>
    <n v="0"/>
    <n v="0"/>
    <n v="0"/>
    <n v="0"/>
    <n v="0"/>
    <n v="0"/>
    <n v="0"/>
    <n v="0"/>
    <n v="0"/>
    <n v="0"/>
    <n v="0"/>
  </r>
  <r>
    <x v="146"/>
    <x v="17"/>
    <x v="86"/>
    <s v="Thursday"/>
    <n v="6"/>
    <n v="23000"/>
    <m/>
    <n v="0"/>
    <n v="0"/>
    <n v="0"/>
    <n v="0"/>
    <n v="4"/>
    <n v="0"/>
    <n v="0"/>
    <n v="0"/>
    <n v="2"/>
    <n v="0"/>
    <n v="0"/>
    <n v="0"/>
    <n v="0"/>
    <n v="0"/>
    <n v="0"/>
    <n v="0"/>
    <n v="0"/>
    <n v="0"/>
    <n v="0"/>
    <n v="0"/>
    <n v="0"/>
  </r>
  <r>
    <x v="147"/>
    <x v="18"/>
    <x v="114"/>
    <s v="Friday"/>
    <n v="4"/>
    <n v="19900"/>
    <m/>
    <n v="3"/>
    <n v="0"/>
    <n v="0"/>
    <n v="0"/>
    <n v="0"/>
    <n v="0"/>
    <n v="0"/>
    <n v="0"/>
    <n v="1"/>
    <n v="0"/>
    <n v="0"/>
    <n v="0"/>
    <n v="0"/>
    <n v="0"/>
    <n v="0"/>
    <n v="0"/>
    <n v="0"/>
    <n v="0"/>
    <n v="0"/>
    <n v="0"/>
    <n v="0"/>
  </r>
  <r>
    <x v="148"/>
    <x v="18"/>
    <x v="119"/>
    <s v="Friday"/>
    <n v="3"/>
    <n v="14100"/>
    <m/>
    <n v="1"/>
    <n v="1"/>
    <n v="0"/>
    <n v="0"/>
    <n v="0"/>
    <n v="0"/>
    <n v="0"/>
    <n v="0"/>
    <n v="0"/>
    <n v="0"/>
    <n v="0"/>
    <n v="1"/>
    <n v="0"/>
    <n v="0"/>
    <n v="0"/>
    <n v="0"/>
    <n v="0"/>
    <n v="0"/>
    <n v="0"/>
    <n v="0"/>
    <n v="0"/>
  </r>
  <r>
    <x v="149"/>
    <x v="18"/>
    <x v="120"/>
    <s v="Friday"/>
    <n v="7"/>
    <n v="18000"/>
    <m/>
    <n v="3"/>
    <n v="0"/>
    <n v="0"/>
    <n v="0"/>
    <n v="0"/>
    <n v="0"/>
    <n v="1"/>
    <n v="0"/>
    <n v="0"/>
    <n v="0"/>
    <n v="0"/>
    <n v="0"/>
    <n v="1"/>
    <n v="0"/>
    <n v="0"/>
    <n v="1"/>
    <n v="1"/>
    <n v="0"/>
    <n v="0"/>
    <n v="0"/>
    <n v="0"/>
  </r>
  <r>
    <x v="150"/>
    <x v="18"/>
    <x v="33"/>
    <s v="Friday"/>
    <n v="3"/>
    <n v="16400"/>
    <m/>
    <n v="3"/>
    <n v="0"/>
    <n v="0"/>
    <n v="0"/>
    <n v="0"/>
    <n v="0"/>
    <n v="0"/>
    <n v="0"/>
    <n v="0"/>
    <n v="0"/>
    <n v="0"/>
    <n v="0"/>
    <n v="0"/>
    <n v="0"/>
    <n v="0"/>
    <n v="0"/>
    <n v="0"/>
    <n v="0"/>
    <n v="0"/>
    <n v="0"/>
    <n v="0"/>
  </r>
  <r>
    <x v="151"/>
    <x v="18"/>
    <x v="80"/>
    <s v="Friday"/>
    <n v="4"/>
    <n v="17300"/>
    <m/>
    <n v="1"/>
    <n v="1"/>
    <n v="0"/>
    <n v="0"/>
    <n v="0"/>
    <n v="0"/>
    <n v="0"/>
    <n v="0"/>
    <n v="0"/>
    <n v="0"/>
    <n v="0"/>
    <n v="0"/>
    <n v="0"/>
    <n v="0"/>
    <n v="0"/>
    <n v="0"/>
    <n v="1"/>
    <n v="0"/>
    <n v="1"/>
    <n v="0"/>
    <n v="0"/>
  </r>
  <r>
    <x v="152"/>
    <x v="18"/>
    <x v="70"/>
    <s v="Friday"/>
    <n v="6"/>
    <n v="30800"/>
    <m/>
    <n v="6"/>
    <n v="0"/>
    <n v="0"/>
    <n v="0"/>
    <n v="0"/>
    <n v="0"/>
    <n v="0"/>
    <n v="0"/>
    <n v="0"/>
    <n v="0"/>
    <n v="0"/>
    <n v="0"/>
    <n v="0"/>
    <n v="0"/>
    <n v="0"/>
    <n v="0"/>
    <n v="0"/>
    <n v="0"/>
    <n v="0"/>
    <n v="0"/>
    <n v="0"/>
  </r>
  <r>
    <x v="153"/>
    <x v="18"/>
    <x v="94"/>
    <s v="Friday"/>
    <n v="3"/>
    <n v="15800"/>
    <m/>
    <n v="1"/>
    <n v="0"/>
    <n v="0"/>
    <n v="0"/>
    <n v="0"/>
    <n v="1"/>
    <n v="1"/>
    <n v="0"/>
    <n v="0"/>
    <n v="0"/>
    <n v="0"/>
    <n v="0"/>
    <n v="0"/>
    <n v="0"/>
    <n v="0"/>
    <n v="0"/>
    <n v="0"/>
    <n v="0"/>
    <n v="0"/>
    <n v="0"/>
    <n v="0"/>
  </r>
  <r>
    <x v="154"/>
    <x v="18"/>
    <x v="38"/>
    <s v="Friday"/>
    <n v="4"/>
    <n v="19900"/>
    <m/>
    <n v="2"/>
    <n v="0"/>
    <n v="0"/>
    <n v="0"/>
    <n v="0"/>
    <n v="0"/>
    <n v="0"/>
    <n v="0"/>
    <n v="0"/>
    <n v="0"/>
    <n v="0"/>
    <n v="1"/>
    <n v="0"/>
    <n v="0"/>
    <n v="0"/>
    <n v="1"/>
    <n v="0"/>
    <n v="0"/>
    <n v="0"/>
    <n v="0"/>
    <n v="0"/>
  </r>
  <r>
    <x v="155"/>
    <x v="18"/>
    <x v="121"/>
    <s v="Friday"/>
    <n v="3"/>
    <n v="15800"/>
    <m/>
    <n v="1"/>
    <n v="1"/>
    <n v="0"/>
    <n v="0"/>
    <n v="0"/>
    <n v="0"/>
    <n v="1"/>
    <n v="0"/>
    <n v="0"/>
    <n v="0"/>
    <n v="0"/>
    <n v="0"/>
    <n v="0"/>
    <n v="0"/>
    <n v="0"/>
    <n v="0"/>
    <n v="0"/>
    <n v="0"/>
    <n v="0"/>
    <n v="0"/>
    <n v="0"/>
  </r>
  <r>
    <x v="156"/>
    <x v="19"/>
    <x v="122"/>
    <s v="Saturday"/>
    <n v="5"/>
    <n v="26000"/>
    <m/>
    <n v="5"/>
    <n v="0"/>
    <n v="0"/>
    <n v="0"/>
    <n v="0"/>
    <n v="0"/>
    <n v="0"/>
    <n v="0"/>
    <n v="0"/>
    <n v="0"/>
    <n v="0"/>
    <n v="0"/>
    <n v="0"/>
    <n v="0"/>
    <n v="0"/>
    <n v="0"/>
    <n v="0"/>
    <n v="0"/>
    <n v="0"/>
    <n v="0"/>
    <n v="0"/>
  </r>
  <r>
    <x v="157"/>
    <x v="19"/>
    <x v="114"/>
    <s v="Saturday"/>
    <n v="7"/>
    <n v="26100"/>
    <m/>
    <n v="2"/>
    <n v="1"/>
    <n v="0"/>
    <n v="0"/>
    <n v="0"/>
    <n v="0"/>
    <n v="0"/>
    <n v="0"/>
    <n v="1"/>
    <n v="0"/>
    <n v="0"/>
    <n v="0"/>
    <n v="0"/>
    <n v="0"/>
    <n v="0"/>
    <n v="0"/>
    <n v="3"/>
    <n v="0"/>
    <n v="0"/>
    <n v="0"/>
    <n v="0"/>
  </r>
  <r>
    <x v="157"/>
    <x v="19"/>
    <x v="114"/>
    <s v="Saturday"/>
    <n v="4"/>
    <n v="16000"/>
    <m/>
    <n v="0"/>
    <n v="0"/>
    <n v="0"/>
    <n v="0"/>
    <n v="2"/>
    <n v="0"/>
    <n v="0"/>
    <n v="0"/>
    <n v="2"/>
    <n v="0"/>
    <n v="0"/>
    <n v="0"/>
    <n v="0"/>
    <n v="0"/>
    <n v="0"/>
    <n v="0"/>
    <n v="0"/>
    <n v="0"/>
    <n v="0"/>
    <n v="0"/>
    <n v="0"/>
  </r>
  <r>
    <x v="158"/>
    <x v="19"/>
    <x v="123"/>
    <s v="Saturday"/>
    <n v="7"/>
    <n v="29100"/>
    <m/>
    <n v="1"/>
    <n v="0"/>
    <n v="0"/>
    <n v="0"/>
    <n v="1"/>
    <n v="0"/>
    <n v="0"/>
    <n v="0"/>
    <n v="1"/>
    <n v="1"/>
    <n v="0"/>
    <n v="1"/>
    <n v="0"/>
    <n v="0"/>
    <n v="0"/>
    <n v="1"/>
    <n v="1"/>
    <n v="0"/>
    <n v="0"/>
    <n v="0"/>
    <n v="0"/>
  </r>
  <r>
    <x v="159"/>
    <x v="19"/>
    <x v="120"/>
    <s v="Saturday"/>
    <n v="5"/>
    <n v="16800"/>
    <m/>
    <n v="1"/>
    <n v="1"/>
    <n v="1"/>
    <n v="0"/>
    <n v="0"/>
    <n v="0"/>
    <n v="0"/>
    <n v="0"/>
    <n v="0"/>
    <n v="0"/>
    <n v="0"/>
    <n v="0"/>
    <n v="0"/>
    <n v="0"/>
    <n v="0"/>
    <n v="0"/>
    <n v="2"/>
    <n v="0"/>
    <n v="0"/>
    <n v="0"/>
    <n v="0"/>
  </r>
  <r>
    <x v="160"/>
    <x v="19"/>
    <x v="10"/>
    <s v="Saturday"/>
    <n v="7"/>
    <n v="22800"/>
    <m/>
    <n v="0"/>
    <n v="1"/>
    <n v="0"/>
    <n v="0"/>
    <n v="1"/>
    <n v="0"/>
    <n v="0"/>
    <n v="0"/>
    <n v="0"/>
    <n v="0"/>
    <n v="0"/>
    <n v="1"/>
    <n v="0"/>
    <n v="0"/>
    <n v="0"/>
    <n v="0"/>
    <n v="4"/>
    <n v="0"/>
    <n v="0"/>
    <n v="0"/>
    <n v="0"/>
  </r>
  <r>
    <x v="161"/>
    <x v="19"/>
    <x v="124"/>
    <s v="Saturday"/>
    <n v="4"/>
    <n v="16600"/>
    <m/>
    <n v="1"/>
    <n v="0"/>
    <n v="0"/>
    <n v="0"/>
    <n v="1"/>
    <n v="0"/>
    <n v="0"/>
    <n v="0"/>
    <n v="0"/>
    <n v="0"/>
    <n v="0"/>
    <n v="1"/>
    <n v="0"/>
    <n v="0"/>
    <n v="0"/>
    <n v="0"/>
    <n v="1"/>
    <n v="0"/>
    <n v="0"/>
    <n v="0"/>
    <n v="0"/>
  </r>
  <r>
    <x v="162"/>
    <x v="19"/>
    <x v="125"/>
    <s v="Saturday"/>
    <n v="5"/>
    <n v="18800"/>
    <m/>
    <n v="1"/>
    <n v="1"/>
    <n v="0"/>
    <n v="0"/>
    <n v="1"/>
    <n v="0"/>
    <n v="0"/>
    <n v="0"/>
    <n v="0"/>
    <n v="0"/>
    <n v="0"/>
    <n v="0"/>
    <n v="0"/>
    <n v="0"/>
    <n v="0"/>
    <n v="0"/>
    <n v="2"/>
    <n v="0"/>
    <n v="0"/>
    <n v="0"/>
    <n v="0"/>
  </r>
  <r>
    <x v="163"/>
    <x v="19"/>
    <x v="126"/>
    <s v="Saturday"/>
    <n v="3"/>
    <n v="16400"/>
    <m/>
    <n v="3"/>
    <n v="0"/>
    <n v="0"/>
    <n v="0"/>
    <n v="0"/>
    <n v="0"/>
    <n v="0"/>
    <n v="0"/>
    <n v="0"/>
    <n v="0"/>
    <n v="0"/>
    <n v="0"/>
    <n v="0"/>
    <n v="0"/>
    <n v="0"/>
    <n v="0"/>
    <n v="0"/>
    <n v="0"/>
    <n v="0"/>
    <n v="0"/>
    <n v="0"/>
  </r>
  <r>
    <x v="164"/>
    <x v="19"/>
    <x v="28"/>
    <s v="Saturday"/>
    <n v="4"/>
    <n v="19300"/>
    <m/>
    <n v="1"/>
    <n v="1"/>
    <n v="0"/>
    <n v="0"/>
    <n v="0"/>
    <n v="0"/>
    <n v="0"/>
    <n v="0"/>
    <n v="0"/>
    <n v="0"/>
    <n v="1"/>
    <n v="0"/>
    <n v="0"/>
    <n v="0"/>
    <n v="0"/>
    <n v="1"/>
    <n v="0"/>
    <n v="0"/>
    <n v="0"/>
    <n v="0"/>
    <n v="0"/>
  </r>
  <r>
    <x v="165"/>
    <x v="19"/>
    <x v="127"/>
    <s v="Saturday"/>
    <n v="3"/>
    <n v="16400"/>
    <m/>
    <n v="3"/>
    <n v="0"/>
    <n v="0"/>
    <n v="0"/>
    <n v="0"/>
    <n v="0"/>
    <n v="0"/>
    <n v="0"/>
    <n v="0"/>
    <n v="0"/>
    <n v="0"/>
    <n v="0"/>
    <n v="0"/>
    <n v="0"/>
    <n v="0"/>
    <n v="0"/>
    <n v="0"/>
    <n v="0"/>
    <n v="0"/>
    <n v="0"/>
    <n v="0"/>
  </r>
  <r>
    <x v="166"/>
    <x v="19"/>
    <x v="110"/>
    <s v="Saturday"/>
    <n v="4"/>
    <n v="18300"/>
    <m/>
    <n v="1"/>
    <n v="0"/>
    <n v="0"/>
    <n v="2"/>
    <n v="1"/>
    <n v="0"/>
    <n v="0"/>
    <n v="0"/>
    <n v="0"/>
    <n v="0"/>
    <n v="0"/>
    <n v="0"/>
    <n v="0"/>
    <n v="0"/>
    <n v="0"/>
    <n v="0"/>
    <n v="0"/>
    <n v="0"/>
    <n v="0"/>
    <n v="0"/>
    <n v="0"/>
  </r>
  <r>
    <x v="167"/>
    <x v="19"/>
    <x v="128"/>
    <s v="Saturday"/>
    <n v="4"/>
    <n v="16300"/>
    <m/>
    <n v="1"/>
    <n v="0"/>
    <n v="1"/>
    <n v="0"/>
    <n v="1"/>
    <n v="0"/>
    <n v="0"/>
    <n v="0"/>
    <n v="0"/>
    <n v="0"/>
    <n v="0"/>
    <n v="0"/>
    <n v="0"/>
    <n v="0"/>
    <n v="0"/>
    <n v="1"/>
    <n v="0"/>
    <n v="0"/>
    <n v="0"/>
    <n v="0"/>
    <n v="0"/>
  </r>
  <r>
    <x v="168"/>
    <x v="19"/>
    <x v="75"/>
    <s v="Saturday"/>
    <n v="3"/>
    <n v="15800"/>
    <m/>
    <n v="1"/>
    <n v="0"/>
    <n v="0"/>
    <n v="0"/>
    <n v="0"/>
    <n v="0"/>
    <n v="0"/>
    <n v="0"/>
    <n v="0"/>
    <n v="2"/>
    <n v="0"/>
    <n v="0"/>
    <n v="0"/>
    <n v="0"/>
    <n v="0"/>
    <n v="0"/>
    <n v="0"/>
    <n v="0"/>
    <n v="0"/>
    <n v="0"/>
    <n v="0"/>
  </r>
  <r>
    <x v="169"/>
    <x v="19"/>
    <x v="129"/>
    <s v="Saturday"/>
    <n v="4"/>
    <n v="17900"/>
    <m/>
    <n v="3"/>
    <n v="0"/>
    <n v="1"/>
    <n v="0"/>
    <n v="0"/>
    <n v="0"/>
    <n v="0"/>
    <n v="0"/>
    <n v="0"/>
    <n v="0"/>
    <n v="0"/>
    <n v="0"/>
    <n v="0"/>
    <n v="0"/>
    <n v="0"/>
    <n v="0"/>
    <n v="0"/>
    <n v="0"/>
    <n v="0"/>
    <n v="0"/>
    <n v="0"/>
  </r>
  <r>
    <x v="170"/>
    <x v="19"/>
    <x v="130"/>
    <s v="Saturday"/>
    <n v="3"/>
    <n v="16400"/>
    <m/>
    <n v="3"/>
    <n v="0"/>
    <n v="0"/>
    <n v="0"/>
    <n v="0"/>
    <n v="0"/>
    <n v="0"/>
    <n v="0"/>
    <n v="0"/>
    <n v="0"/>
    <n v="0"/>
    <n v="0"/>
    <n v="0"/>
    <n v="0"/>
    <n v="0"/>
    <n v="0"/>
    <n v="0"/>
    <n v="0"/>
    <n v="0"/>
    <n v="0"/>
    <n v="0"/>
  </r>
  <r>
    <x v="171"/>
    <x v="20"/>
    <x v="122"/>
    <s v="Sunday"/>
    <n v="9"/>
    <n v="34800"/>
    <m/>
    <n v="1"/>
    <n v="1"/>
    <n v="0"/>
    <n v="2"/>
    <n v="2"/>
    <n v="0"/>
    <n v="0"/>
    <n v="0"/>
    <n v="2"/>
    <n v="0"/>
    <n v="0"/>
    <n v="0"/>
    <n v="0"/>
    <n v="0"/>
    <n v="0"/>
    <n v="0"/>
    <n v="1"/>
    <n v="0"/>
    <n v="0"/>
    <n v="0"/>
    <n v="0"/>
  </r>
  <r>
    <x v="172"/>
    <x v="20"/>
    <x v="119"/>
    <s v="Sunday"/>
    <n v="8"/>
    <n v="31600"/>
    <m/>
    <n v="2"/>
    <n v="1"/>
    <n v="0"/>
    <n v="0"/>
    <n v="1"/>
    <n v="0"/>
    <n v="0"/>
    <n v="0"/>
    <n v="1"/>
    <n v="0"/>
    <n v="0"/>
    <n v="0"/>
    <n v="0"/>
    <n v="0"/>
    <n v="0"/>
    <n v="1"/>
    <n v="2"/>
    <n v="0"/>
    <n v="0"/>
    <n v="0"/>
    <n v="0"/>
  </r>
  <r>
    <x v="173"/>
    <x v="20"/>
    <x v="42"/>
    <s v="Sunday"/>
    <n v="3"/>
    <n v="16400"/>
    <m/>
    <n v="3"/>
    <n v="0"/>
    <n v="0"/>
    <n v="0"/>
    <n v="0"/>
    <n v="0"/>
    <n v="0"/>
    <n v="0"/>
    <n v="0"/>
    <n v="0"/>
    <n v="0"/>
    <n v="0"/>
    <n v="0"/>
    <n v="0"/>
    <n v="0"/>
    <n v="0"/>
    <n v="0"/>
    <n v="0"/>
    <n v="0"/>
    <n v="0"/>
    <n v="0"/>
  </r>
  <r>
    <x v="173"/>
    <x v="20"/>
    <x v="42"/>
    <s v="Sunday"/>
    <n v="4"/>
    <n v="19300"/>
    <m/>
    <n v="1"/>
    <n v="1"/>
    <n v="0"/>
    <n v="0"/>
    <n v="0"/>
    <n v="0"/>
    <n v="1"/>
    <n v="0"/>
    <n v="0"/>
    <n v="0"/>
    <n v="1"/>
    <n v="0"/>
    <n v="0"/>
    <n v="0"/>
    <n v="0"/>
    <n v="0"/>
    <n v="0"/>
    <n v="0"/>
    <n v="0"/>
    <n v="0"/>
    <n v="0"/>
  </r>
  <r>
    <x v="174"/>
    <x v="20"/>
    <x v="131"/>
    <s v="Sunday"/>
    <n v="6"/>
    <n v="24300"/>
    <m/>
    <n v="1"/>
    <n v="1"/>
    <n v="1"/>
    <n v="0"/>
    <n v="0"/>
    <n v="0"/>
    <n v="1"/>
    <n v="0"/>
    <n v="1"/>
    <n v="0"/>
    <n v="0"/>
    <n v="0"/>
    <n v="0"/>
    <n v="0"/>
    <n v="0"/>
    <n v="0"/>
    <n v="1"/>
    <n v="0"/>
    <n v="0"/>
    <n v="0"/>
    <n v="0"/>
  </r>
  <r>
    <x v="175"/>
    <x v="20"/>
    <x v="132"/>
    <s v="Sunday"/>
    <n v="5"/>
    <n v="22100"/>
    <m/>
    <n v="2"/>
    <n v="0"/>
    <n v="0"/>
    <n v="0"/>
    <n v="1"/>
    <n v="0"/>
    <n v="0"/>
    <n v="0"/>
    <n v="0"/>
    <n v="0"/>
    <n v="0"/>
    <n v="0"/>
    <n v="0"/>
    <n v="0"/>
    <n v="0"/>
    <n v="1"/>
    <n v="1"/>
    <n v="0"/>
    <n v="0"/>
    <n v="0"/>
    <n v="0"/>
  </r>
  <r>
    <x v="176"/>
    <x v="20"/>
    <x v="133"/>
    <s v="Sunday"/>
    <n v="3"/>
    <n v="14800"/>
    <m/>
    <n v="1"/>
    <n v="1"/>
    <n v="0"/>
    <n v="0"/>
    <n v="0"/>
    <n v="0"/>
    <n v="0"/>
    <n v="0"/>
    <n v="0"/>
    <n v="0"/>
    <n v="0"/>
    <n v="0"/>
    <n v="0"/>
    <n v="0"/>
    <n v="0"/>
    <n v="1"/>
    <n v="0"/>
    <n v="0"/>
    <n v="0"/>
    <n v="0"/>
    <n v="0"/>
  </r>
  <r>
    <x v="177"/>
    <x v="20"/>
    <x v="134"/>
    <s v="Sunday"/>
    <n v="4"/>
    <n v="19500"/>
    <m/>
    <n v="0"/>
    <n v="1"/>
    <n v="0"/>
    <n v="0"/>
    <n v="2"/>
    <n v="0"/>
    <n v="0"/>
    <n v="0"/>
    <n v="1"/>
    <n v="0"/>
    <n v="0"/>
    <n v="0"/>
    <n v="0"/>
    <n v="0"/>
    <n v="0"/>
    <n v="0"/>
    <n v="0"/>
    <n v="0"/>
    <n v="0"/>
    <n v="0"/>
    <n v="0"/>
  </r>
  <r>
    <x v="178"/>
    <x v="20"/>
    <x v="72"/>
    <s v="Sunday"/>
    <n v="4"/>
    <n v="20600"/>
    <m/>
    <n v="2"/>
    <n v="0"/>
    <n v="0"/>
    <n v="0"/>
    <n v="0"/>
    <n v="0"/>
    <n v="0"/>
    <n v="0"/>
    <n v="0"/>
    <n v="0"/>
    <n v="0"/>
    <n v="0"/>
    <n v="1"/>
    <n v="0"/>
    <n v="0"/>
    <n v="1"/>
    <n v="0"/>
    <n v="0"/>
    <n v="0"/>
    <n v="0"/>
    <n v="0"/>
  </r>
  <r>
    <x v="179"/>
    <x v="20"/>
    <x v="135"/>
    <s v="Sunday"/>
    <n v="5"/>
    <n v="17800"/>
    <m/>
    <n v="0"/>
    <n v="1"/>
    <n v="1"/>
    <n v="0"/>
    <n v="0"/>
    <n v="0"/>
    <n v="0"/>
    <n v="0"/>
    <n v="0"/>
    <n v="1"/>
    <n v="0"/>
    <n v="1"/>
    <n v="0"/>
    <n v="0"/>
    <n v="0"/>
    <n v="0"/>
    <n v="1"/>
    <n v="0"/>
    <n v="0"/>
    <n v="0"/>
    <n v="0"/>
  </r>
  <r>
    <x v="180"/>
    <x v="21"/>
    <x v="136"/>
    <s v="Monday"/>
    <n v="4"/>
    <n v="16300"/>
    <m/>
    <n v="1"/>
    <n v="0"/>
    <n v="0"/>
    <n v="0"/>
    <n v="0"/>
    <n v="0"/>
    <n v="1"/>
    <n v="0"/>
    <n v="0"/>
    <n v="0"/>
    <n v="0"/>
    <n v="0"/>
    <n v="0"/>
    <n v="0"/>
    <n v="0"/>
    <n v="0"/>
    <n v="2"/>
    <n v="0"/>
    <n v="0"/>
    <n v="0"/>
    <n v="0"/>
  </r>
  <r>
    <x v="181"/>
    <x v="21"/>
    <x v="137"/>
    <s v="Monday"/>
    <n v="5"/>
    <n v="23100"/>
    <m/>
    <n v="2"/>
    <n v="0"/>
    <n v="0"/>
    <n v="0"/>
    <n v="0"/>
    <n v="0"/>
    <n v="0"/>
    <n v="0"/>
    <n v="0"/>
    <n v="0"/>
    <n v="1"/>
    <n v="0"/>
    <n v="0"/>
    <n v="0"/>
    <n v="0"/>
    <n v="1"/>
    <n v="1"/>
    <n v="0"/>
    <n v="0"/>
    <n v="0"/>
    <n v="0"/>
  </r>
  <r>
    <x v="182"/>
    <x v="21"/>
    <x v="138"/>
    <s v="Monday"/>
    <n v="7"/>
    <n v="31400"/>
    <m/>
    <n v="2"/>
    <n v="0"/>
    <n v="0"/>
    <n v="0"/>
    <n v="0"/>
    <n v="0"/>
    <n v="1"/>
    <n v="0"/>
    <n v="1"/>
    <n v="0"/>
    <n v="0"/>
    <n v="1"/>
    <n v="1"/>
    <n v="0"/>
    <n v="0"/>
    <n v="0"/>
    <n v="1"/>
    <n v="0"/>
    <n v="0"/>
    <n v="0"/>
    <n v="0"/>
  </r>
  <r>
    <x v="183"/>
    <x v="21"/>
    <x v="139"/>
    <s v="Monday"/>
    <n v="4"/>
    <n v="17000"/>
    <m/>
    <n v="0"/>
    <n v="0"/>
    <n v="0"/>
    <n v="0"/>
    <n v="0"/>
    <n v="0"/>
    <n v="0"/>
    <n v="0"/>
    <n v="1"/>
    <n v="2"/>
    <n v="0"/>
    <n v="0"/>
    <n v="0"/>
    <n v="0"/>
    <n v="0"/>
    <n v="0"/>
    <n v="1"/>
    <n v="0"/>
    <n v="0"/>
    <n v="0"/>
    <n v="0"/>
  </r>
  <r>
    <x v="184"/>
    <x v="21"/>
    <x v="13"/>
    <s v="Monday"/>
    <n v="6"/>
    <n v="22300"/>
    <m/>
    <n v="1"/>
    <n v="1"/>
    <n v="1"/>
    <n v="0"/>
    <n v="0"/>
    <n v="0"/>
    <n v="0"/>
    <n v="0"/>
    <n v="1"/>
    <n v="0"/>
    <n v="0"/>
    <n v="0"/>
    <n v="1"/>
    <n v="0"/>
    <n v="0"/>
    <n v="0"/>
    <n v="1"/>
    <n v="0"/>
    <n v="0"/>
    <n v="0"/>
    <n v="0"/>
  </r>
  <r>
    <x v="185"/>
    <x v="21"/>
    <x v="140"/>
    <s v="Monday"/>
    <n v="6"/>
    <n v="26600"/>
    <m/>
    <n v="2"/>
    <n v="1"/>
    <n v="0"/>
    <n v="0"/>
    <n v="1"/>
    <n v="0"/>
    <n v="1"/>
    <n v="0"/>
    <n v="1"/>
    <n v="0"/>
    <n v="0"/>
    <n v="0"/>
    <n v="0"/>
    <n v="0"/>
    <n v="0"/>
    <n v="0"/>
    <n v="0"/>
    <n v="0"/>
    <n v="0"/>
    <n v="0"/>
    <n v="0"/>
  </r>
  <r>
    <x v="185"/>
    <x v="21"/>
    <x v="140"/>
    <s v="Monday"/>
    <n v="3"/>
    <n v="14800"/>
    <m/>
    <n v="1"/>
    <n v="1"/>
    <n v="0"/>
    <n v="0"/>
    <n v="0"/>
    <n v="0"/>
    <n v="0"/>
    <n v="0"/>
    <n v="0"/>
    <n v="0"/>
    <n v="0"/>
    <n v="0"/>
    <n v="1"/>
    <n v="0"/>
    <n v="0"/>
    <n v="0"/>
    <n v="0"/>
    <n v="0"/>
    <n v="0"/>
    <n v="0"/>
    <n v="0"/>
  </r>
  <r>
    <x v="186"/>
    <x v="21"/>
    <x v="141"/>
    <s v="Monday"/>
    <n v="4"/>
    <n v="19600"/>
    <m/>
    <n v="2"/>
    <n v="0"/>
    <n v="0"/>
    <n v="0"/>
    <n v="0"/>
    <n v="0"/>
    <n v="1"/>
    <n v="0"/>
    <n v="1"/>
    <n v="0"/>
    <n v="0"/>
    <n v="0"/>
    <n v="0"/>
    <n v="0"/>
    <n v="0"/>
    <n v="0"/>
    <n v="0"/>
    <n v="0"/>
    <n v="0"/>
    <n v="0"/>
    <n v="0"/>
  </r>
  <r>
    <x v="187"/>
    <x v="21"/>
    <x v="142"/>
    <s v="Monday"/>
    <n v="11"/>
    <n v="49300"/>
    <m/>
    <n v="1"/>
    <n v="1"/>
    <n v="1"/>
    <n v="0"/>
    <n v="1"/>
    <n v="1"/>
    <n v="0"/>
    <n v="0"/>
    <n v="1"/>
    <n v="0"/>
    <n v="0"/>
    <n v="0"/>
    <n v="0"/>
    <n v="0"/>
    <n v="1"/>
    <n v="0"/>
    <n v="0"/>
    <n v="3"/>
    <n v="1"/>
    <n v="0"/>
    <n v="0"/>
  </r>
  <r>
    <x v="188"/>
    <x v="21"/>
    <x v="112"/>
    <s v="Monday"/>
    <n v="5"/>
    <n v="19800"/>
    <m/>
    <n v="1"/>
    <n v="1"/>
    <n v="1"/>
    <n v="0"/>
    <n v="1"/>
    <n v="1"/>
    <n v="0"/>
    <n v="0"/>
    <n v="0"/>
    <n v="0"/>
    <n v="0"/>
    <n v="0"/>
    <n v="0"/>
    <n v="0"/>
    <n v="0"/>
    <n v="0"/>
    <n v="0"/>
    <n v="0"/>
    <n v="0"/>
    <n v="0"/>
    <n v="0"/>
  </r>
  <r>
    <x v="189"/>
    <x v="21"/>
    <x v="64"/>
    <s v="Monday"/>
    <n v="4"/>
    <n v="20800"/>
    <m/>
    <n v="1"/>
    <n v="1"/>
    <n v="0"/>
    <n v="0"/>
    <n v="0"/>
    <n v="1"/>
    <n v="0"/>
    <n v="0"/>
    <n v="0"/>
    <n v="0"/>
    <n v="0"/>
    <n v="0"/>
    <n v="0"/>
    <n v="0"/>
    <n v="0"/>
    <n v="0"/>
    <n v="1"/>
    <n v="0"/>
    <n v="0"/>
    <n v="0"/>
    <n v="0"/>
  </r>
  <r>
    <x v="190"/>
    <x v="21"/>
    <x v="51"/>
    <s v="Monday"/>
    <n v="4"/>
    <n v="16300"/>
    <m/>
    <n v="1"/>
    <n v="0"/>
    <n v="0"/>
    <n v="0"/>
    <n v="2"/>
    <n v="0"/>
    <n v="0"/>
    <n v="0"/>
    <n v="0"/>
    <n v="0"/>
    <n v="0"/>
    <n v="0"/>
    <n v="0"/>
    <n v="0"/>
    <n v="0"/>
    <n v="0"/>
    <n v="1"/>
    <n v="0"/>
    <n v="0"/>
    <n v="0"/>
    <n v="0"/>
  </r>
  <r>
    <x v="191"/>
    <x v="22"/>
    <x v="114"/>
    <s v="Wednesday"/>
    <n v="4"/>
    <n v="16300"/>
    <m/>
    <n v="1"/>
    <n v="0"/>
    <n v="0"/>
    <n v="0"/>
    <n v="2"/>
    <n v="0"/>
    <n v="0"/>
    <n v="0"/>
    <n v="0"/>
    <n v="0"/>
    <n v="0"/>
    <n v="0"/>
    <n v="0"/>
    <n v="0"/>
    <n v="0"/>
    <n v="0"/>
    <n v="1"/>
    <n v="0"/>
    <n v="0"/>
    <n v="0"/>
    <n v="0"/>
  </r>
  <r>
    <x v="192"/>
    <x v="22"/>
    <x v="143"/>
    <s v="Wednesday"/>
    <n v="4"/>
    <n v="21200"/>
    <m/>
    <n v="4"/>
    <n v="0"/>
    <n v="0"/>
    <n v="0"/>
    <n v="0"/>
    <n v="0"/>
    <n v="0"/>
    <n v="0"/>
    <n v="0"/>
    <n v="0"/>
    <n v="0"/>
    <n v="0"/>
    <n v="0"/>
    <n v="0"/>
    <n v="0"/>
    <n v="0"/>
    <n v="0"/>
    <n v="0"/>
    <n v="0"/>
    <n v="0"/>
    <n v="0"/>
  </r>
  <r>
    <x v="193"/>
    <x v="22"/>
    <x v="144"/>
    <s v="Wednesday"/>
    <n v="4"/>
    <n v="15300"/>
    <m/>
    <n v="0"/>
    <n v="0"/>
    <n v="0"/>
    <n v="0"/>
    <n v="1"/>
    <n v="0"/>
    <n v="0"/>
    <n v="0"/>
    <n v="1"/>
    <n v="0"/>
    <n v="0"/>
    <n v="1"/>
    <n v="0"/>
    <n v="0"/>
    <n v="0"/>
    <n v="0"/>
    <n v="1"/>
    <n v="0"/>
    <n v="0"/>
    <n v="0"/>
    <n v="0"/>
  </r>
  <r>
    <x v="194"/>
    <x v="22"/>
    <x v="89"/>
    <s v="Wednesday"/>
    <n v="6"/>
    <n v="27300"/>
    <m/>
    <n v="1"/>
    <n v="0"/>
    <n v="0"/>
    <n v="0"/>
    <n v="1"/>
    <n v="1"/>
    <n v="1"/>
    <n v="0"/>
    <n v="1"/>
    <n v="0"/>
    <n v="0"/>
    <n v="0"/>
    <n v="0"/>
    <n v="0"/>
    <n v="0"/>
    <n v="0"/>
    <n v="0"/>
    <n v="1"/>
    <n v="0"/>
    <n v="0"/>
    <n v="0"/>
  </r>
  <r>
    <x v="195"/>
    <x v="22"/>
    <x v="145"/>
    <s v="Wednesday"/>
    <n v="3"/>
    <n v="16100"/>
    <m/>
    <n v="2"/>
    <n v="0"/>
    <n v="0"/>
    <n v="0"/>
    <n v="0"/>
    <n v="0"/>
    <n v="0"/>
    <n v="0"/>
    <n v="0"/>
    <n v="0"/>
    <n v="0"/>
    <n v="0"/>
    <n v="0"/>
    <n v="0"/>
    <n v="0"/>
    <n v="1"/>
    <n v="0"/>
    <n v="0"/>
    <n v="0"/>
    <n v="0"/>
    <n v="0"/>
  </r>
  <r>
    <x v="196"/>
    <x v="22"/>
    <x v="57"/>
    <s v="Wednesday"/>
    <n v="4"/>
    <n v="17600"/>
    <m/>
    <n v="1"/>
    <n v="0"/>
    <n v="0"/>
    <n v="0"/>
    <n v="2"/>
    <n v="0"/>
    <n v="0"/>
    <n v="0"/>
    <n v="0"/>
    <n v="0"/>
    <n v="0"/>
    <n v="1"/>
    <n v="0"/>
    <n v="0"/>
    <n v="0"/>
    <n v="0"/>
    <n v="0"/>
    <n v="0"/>
    <n v="0"/>
    <n v="0"/>
    <n v="0"/>
  </r>
  <r>
    <x v="197"/>
    <x v="22"/>
    <x v="146"/>
    <s v="Wednesday"/>
    <n v="5"/>
    <n v="19500"/>
    <m/>
    <n v="0"/>
    <n v="3"/>
    <n v="0"/>
    <n v="0"/>
    <n v="0"/>
    <n v="0"/>
    <n v="0"/>
    <n v="0"/>
    <n v="2"/>
    <n v="0"/>
    <n v="0"/>
    <n v="0"/>
    <n v="0"/>
    <n v="0"/>
    <n v="0"/>
    <n v="0"/>
    <n v="0"/>
    <n v="0"/>
    <n v="0"/>
    <n v="0"/>
    <n v="0"/>
  </r>
  <r>
    <x v="198"/>
    <x v="22"/>
    <x v="147"/>
    <s v="Wednesday"/>
    <n v="3"/>
    <n v="14800"/>
    <m/>
    <n v="1"/>
    <n v="0"/>
    <n v="0"/>
    <n v="2"/>
    <n v="0"/>
    <n v="0"/>
    <n v="0"/>
    <n v="0"/>
    <n v="0"/>
    <n v="0"/>
    <n v="0"/>
    <n v="0"/>
    <n v="0"/>
    <n v="0"/>
    <n v="0"/>
    <n v="0"/>
    <n v="0"/>
    <n v="0"/>
    <n v="0"/>
    <n v="0"/>
    <n v="0"/>
  </r>
  <r>
    <x v="199"/>
    <x v="22"/>
    <x v="50"/>
    <s v="Wednesday"/>
    <n v="4"/>
    <n v="15000"/>
    <m/>
    <n v="0"/>
    <n v="1"/>
    <n v="1"/>
    <n v="0"/>
    <n v="1"/>
    <n v="0"/>
    <n v="0"/>
    <n v="0"/>
    <n v="0"/>
    <n v="0"/>
    <n v="0"/>
    <n v="0"/>
    <n v="0"/>
    <n v="0"/>
    <n v="0"/>
    <n v="1"/>
    <n v="0"/>
    <n v="0"/>
    <n v="0"/>
    <n v="0"/>
    <n v="0"/>
  </r>
  <r>
    <x v="200"/>
    <x v="22"/>
    <x v="16"/>
    <s v="Wednesday"/>
    <n v="3"/>
    <n v="14100"/>
    <m/>
    <n v="2"/>
    <n v="0"/>
    <n v="0"/>
    <n v="0"/>
    <n v="0"/>
    <n v="0"/>
    <n v="0"/>
    <n v="0"/>
    <n v="0"/>
    <n v="0"/>
    <n v="0"/>
    <n v="0"/>
    <n v="0"/>
    <n v="0"/>
    <n v="0"/>
    <n v="0"/>
    <n v="1"/>
    <n v="0"/>
    <n v="0"/>
    <n v="0"/>
    <n v="0"/>
  </r>
  <r>
    <x v="201"/>
    <x v="22"/>
    <x v="148"/>
    <s v="Wednesday"/>
    <n v="5"/>
    <n v="23800"/>
    <m/>
    <n v="1"/>
    <n v="1"/>
    <n v="0"/>
    <n v="0"/>
    <n v="0"/>
    <n v="1"/>
    <n v="1"/>
    <n v="0"/>
    <n v="0"/>
    <n v="0"/>
    <n v="1"/>
    <n v="0"/>
    <n v="0"/>
    <n v="0"/>
    <n v="0"/>
    <n v="0"/>
    <n v="0"/>
    <n v="0"/>
    <n v="0"/>
    <n v="0"/>
    <n v="0"/>
  </r>
  <r>
    <x v="202"/>
    <x v="23"/>
    <x v="42"/>
    <s v="Thursday"/>
    <n v="3"/>
    <n v="16100"/>
    <m/>
    <n v="2"/>
    <n v="1"/>
    <n v="0"/>
    <n v="0"/>
    <n v="0"/>
    <n v="0"/>
    <n v="0"/>
    <n v="0"/>
    <n v="0"/>
    <n v="0"/>
    <n v="0"/>
    <n v="0"/>
    <n v="0"/>
    <n v="0"/>
    <n v="0"/>
    <n v="0"/>
    <n v="0"/>
    <n v="0"/>
    <n v="0"/>
    <n v="0"/>
    <n v="0"/>
  </r>
  <r>
    <x v="203"/>
    <x v="23"/>
    <x v="108"/>
    <s v="Thursday"/>
    <n v="3"/>
    <n v="16400"/>
    <m/>
    <n v="3"/>
    <n v="0"/>
    <n v="0"/>
    <n v="0"/>
    <n v="0"/>
    <n v="0"/>
    <n v="0"/>
    <n v="0"/>
    <n v="0"/>
    <n v="0"/>
    <n v="0"/>
    <n v="0"/>
    <n v="0"/>
    <n v="0"/>
    <n v="0"/>
    <n v="0"/>
    <n v="0"/>
    <n v="0"/>
    <n v="0"/>
    <n v="0"/>
    <n v="0"/>
  </r>
  <r>
    <x v="204"/>
    <x v="23"/>
    <x v="149"/>
    <s v="Thursday"/>
    <n v="4"/>
    <n v="20300"/>
    <m/>
    <n v="1"/>
    <n v="0"/>
    <n v="0"/>
    <n v="0"/>
    <n v="0"/>
    <n v="0"/>
    <n v="0"/>
    <n v="0"/>
    <n v="0"/>
    <n v="0"/>
    <n v="0"/>
    <n v="0"/>
    <n v="1"/>
    <n v="0"/>
    <n v="0"/>
    <n v="2"/>
    <n v="0"/>
    <n v="0"/>
    <n v="0"/>
    <n v="0"/>
    <n v="0"/>
  </r>
  <r>
    <x v="205"/>
    <x v="23"/>
    <x v="150"/>
    <s v="Thursday"/>
    <n v="4"/>
    <n v="16500"/>
    <m/>
    <n v="0"/>
    <n v="1"/>
    <n v="1"/>
    <n v="0"/>
    <n v="0"/>
    <n v="0"/>
    <n v="1"/>
    <n v="0"/>
    <n v="0"/>
    <n v="0"/>
    <n v="0"/>
    <n v="0"/>
    <n v="0"/>
    <n v="0"/>
    <n v="0"/>
    <n v="0"/>
    <n v="1"/>
    <n v="0"/>
    <n v="0"/>
    <n v="0"/>
    <n v="0"/>
  </r>
  <r>
    <x v="206"/>
    <x v="23"/>
    <x v="37"/>
    <s v="Thursday"/>
    <n v="3"/>
    <n v="15100"/>
    <m/>
    <n v="2"/>
    <n v="0"/>
    <n v="0"/>
    <n v="0"/>
    <n v="0"/>
    <n v="0"/>
    <n v="0"/>
    <n v="0"/>
    <n v="1"/>
    <n v="0"/>
    <n v="0"/>
    <n v="0"/>
    <n v="0"/>
    <n v="0"/>
    <n v="0"/>
    <n v="0"/>
    <n v="0"/>
    <n v="0"/>
    <n v="0"/>
    <n v="0"/>
    <n v="0"/>
  </r>
  <r>
    <x v="207"/>
    <x v="23"/>
    <x v="135"/>
    <s v="Thursday"/>
    <n v="4"/>
    <n v="15300"/>
    <m/>
    <n v="1"/>
    <n v="1"/>
    <n v="0"/>
    <n v="0"/>
    <n v="0"/>
    <n v="0"/>
    <n v="0"/>
    <n v="0"/>
    <n v="0"/>
    <n v="0"/>
    <n v="0"/>
    <n v="0"/>
    <n v="0"/>
    <n v="0"/>
    <n v="0"/>
    <n v="0"/>
    <n v="2"/>
    <n v="0"/>
    <n v="0"/>
    <n v="0"/>
    <n v="0"/>
  </r>
  <r>
    <x v="208"/>
    <x v="23"/>
    <x v="151"/>
    <s v="Thursday"/>
    <n v="4"/>
    <n v="16000"/>
    <m/>
    <n v="0"/>
    <n v="1"/>
    <n v="0"/>
    <n v="0"/>
    <n v="1"/>
    <n v="0"/>
    <n v="0"/>
    <n v="0"/>
    <n v="0"/>
    <n v="0"/>
    <n v="0"/>
    <n v="0"/>
    <n v="1"/>
    <n v="0"/>
    <n v="0"/>
    <n v="0"/>
    <n v="1"/>
    <n v="0"/>
    <n v="0"/>
    <n v="0"/>
    <n v="0"/>
  </r>
  <r>
    <x v="209"/>
    <x v="23"/>
    <x v="4"/>
    <s v="Thursday"/>
    <n v="3"/>
    <n v="15800"/>
    <m/>
    <n v="1"/>
    <n v="0"/>
    <n v="0"/>
    <n v="0"/>
    <n v="0"/>
    <n v="0"/>
    <n v="1"/>
    <n v="0"/>
    <n v="0"/>
    <n v="0"/>
    <n v="0"/>
    <n v="0"/>
    <n v="0"/>
    <n v="0"/>
    <n v="0"/>
    <n v="0"/>
    <n v="0"/>
    <n v="1"/>
    <n v="0"/>
    <n v="0"/>
    <n v="0"/>
  </r>
  <r>
    <x v="210"/>
    <x v="23"/>
    <x v="152"/>
    <s v="Thursday"/>
    <n v="4"/>
    <n v="17300"/>
    <m/>
    <n v="1"/>
    <n v="0"/>
    <n v="0"/>
    <n v="0"/>
    <n v="1"/>
    <n v="0"/>
    <n v="0"/>
    <n v="0"/>
    <n v="2"/>
    <n v="0"/>
    <n v="0"/>
    <n v="0"/>
    <n v="0"/>
    <n v="0"/>
    <n v="0"/>
    <n v="0"/>
    <n v="0"/>
    <n v="0"/>
    <n v="0"/>
    <n v="0"/>
    <n v="0"/>
  </r>
  <r>
    <x v="211"/>
    <x v="23"/>
    <x v="106"/>
    <s v="Thursday"/>
    <n v="8"/>
    <n v="33200"/>
    <m/>
    <n v="2"/>
    <n v="0"/>
    <n v="0"/>
    <n v="0"/>
    <n v="0"/>
    <n v="0"/>
    <n v="2"/>
    <n v="0"/>
    <n v="0"/>
    <n v="0"/>
    <n v="0"/>
    <n v="2"/>
    <n v="0"/>
    <n v="0"/>
    <n v="0"/>
    <n v="0"/>
    <n v="2"/>
    <n v="0"/>
    <n v="0"/>
    <n v="0"/>
    <n v="0"/>
  </r>
  <r>
    <x v="212"/>
    <x v="23"/>
    <x v="153"/>
    <s v="Thursday"/>
    <n v="5"/>
    <n v="22300"/>
    <m/>
    <n v="0"/>
    <n v="0"/>
    <n v="0"/>
    <n v="1"/>
    <n v="1"/>
    <n v="1"/>
    <n v="0"/>
    <n v="0"/>
    <n v="0"/>
    <n v="0"/>
    <n v="0"/>
    <n v="1"/>
    <n v="1"/>
    <n v="0"/>
    <n v="0"/>
    <n v="0"/>
    <n v="0"/>
    <n v="0"/>
    <n v="0"/>
    <n v="0"/>
    <n v="0"/>
  </r>
  <r>
    <x v="213"/>
    <x v="23"/>
    <x v="154"/>
    <s v="Thursday"/>
    <n v="7"/>
    <n v="32400"/>
    <m/>
    <n v="3"/>
    <n v="0"/>
    <n v="0"/>
    <n v="0"/>
    <n v="2"/>
    <n v="0"/>
    <n v="0"/>
    <n v="0"/>
    <n v="0"/>
    <n v="0"/>
    <n v="0"/>
    <n v="0"/>
    <n v="0"/>
    <n v="0"/>
    <n v="0"/>
    <n v="2"/>
    <n v="0"/>
    <n v="0"/>
    <n v="0"/>
    <n v="0"/>
    <n v="0"/>
  </r>
  <r>
    <x v="214"/>
    <x v="23"/>
    <x v="155"/>
    <s v="Thursday"/>
    <n v="3"/>
    <n v="16100"/>
    <m/>
    <n v="2"/>
    <n v="0"/>
    <n v="0"/>
    <n v="0"/>
    <n v="0"/>
    <n v="0"/>
    <n v="0"/>
    <n v="0"/>
    <n v="0"/>
    <n v="0"/>
    <n v="0"/>
    <n v="0"/>
    <n v="1"/>
    <n v="0"/>
    <n v="0"/>
    <n v="0"/>
    <n v="0"/>
    <n v="0"/>
    <n v="0"/>
    <n v="0"/>
    <n v="0"/>
  </r>
  <r>
    <x v="215"/>
    <x v="23"/>
    <x v="85"/>
    <s v="Thursday"/>
    <n v="5"/>
    <n v="17000"/>
    <m/>
    <n v="0"/>
    <n v="1"/>
    <n v="2"/>
    <n v="1"/>
    <n v="0"/>
    <n v="0"/>
    <n v="0"/>
    <n v="0"/>
    <n v="0"/>
    <n v="0"/>
    <n v="0"/>
    <n v="0"/>
    <n v="0"/>
    <n v="0"/>
    <n v="0"/>
    <n v="1"/>
    <n v="0"/>
    <n v="0"/>
    <n v="0"/>
    <n v="0"/>
    <n v="0"/>
  </r>
  <r>
    <x v="216"/>
    <x v="23"/>
    <x v="156"/>
    <s v="Thursday"/>
    <n v="7"/>
    <n v="20500"/>
    <m/>
    <n v="0"/>
    <n v="1"/>
    <n v="2"/>
    <n v="0"/>
    <n v="0"/>
    <n v="0"/>
    <n v="0"/>
    <n v="0"/>
    <n v="0"/>
    <n v="0"/>
    <n v="0"/>
    <n v="0"/>
    <n v="0"/>
    <n v="0"/>
    <n v="0"/>
    <n v="0"/>
    <n v="3"/>
    <n v="1"/>
    <n v="0"/>
    <n v="0"/>
    <n v="0"/>
  </r>
  <r>
    <x v="217"/>
    <x v="24"/>
    <x v="157"/>
    <s v="Friday"/>
    <n v="4"/>
    <n v="17000"/>
    <m/>
    <n v="0"/>
    <n v="0"/>
    <n v="0"/>
    <n v="0"/>
    <n v="2"/>
    <n v="0"/>
    <n v="0"/>
    <n v="0"/>
    <n v="1"/>
    <n v="0"/>
    <n v="0"/>
    <n v="0"/>
    <n v="0"/>
    <n v="0"/>
    <n v="0"/>
    <n v="1"/>
    <n v="0"/>
    <n v="0"/>
    <n v="0"/>
    <n v="0"/>
    <n v="0"/>
  </r>
  <r>
    <x v="218"/>
    <x v="24"/>
    <x v="38"/>
    <s v="Friday"/>
    <n v="4"/>
    <n v="18600"/>
    <m/>
    <n v="1"/>
    <n v="0"/>
    <n v="0"/>
    <n v="0"/>
    <n v="1"/>
    <n v="0"/>
    <n v="0"/>
    <n v="0"/>
    <n v="0"/>
    <n v="0"/>
    <n v="1"/>
    <n v="1"/>
    <n v="0"/>
    <n v="0"/>
    <n v="0"/>
    <n v="0"/>
    <n v="0"/>
    <n v="0"/>
    <n v="0"/>
    <n v="0"/>
    <n v="0"/>
  </r>
  <r>
    <x v="219"/>
    <x v="24"/>
    <x v="158"/>
    <s v="Friday"/>
    <n v="5"/>
    <n v="26000"/>
    <m/>
    <n v="5"/>
    <n v="0"/>
    <n v="0"/>
    <n v="0"/>
    <n v="0"/>
    <n v="0"/>
    <n v="0"/>
    <n v="0"/>
    <n v="0"/>
    <n v="0"/>
    <n v="0"/>
    <n v="0"/>
    <n v="0"/>
    <n v="0"/>
    <n v="0"/>
    <n v="0"/>
    <n v="0"/>
    <n v="0"/>
    <n v="0"/>
    <n v="0"/>
    <n v="0"/>
  </r>
  <r>
    <x v="219"/>
    <x v="24"/>
    <x v="158"/>
    <s v="Friday"/>
    <n v="8"/>
    <n v="35800"/>
    <m/>
    <n v="6"/>
    <n v="0"/>
    <n v="0"/>
    <n v="0"/>
    <n v="2"/>
    <n v="0"/>
    <n v="0"/>
    <n v="0"/>
    <n v="0"/>
    <n v="0"/>
    <n v="0"/>
    <n v="0"/>
    <n v="0"/>
    <n v="0"/>
    <n v="0"/>
    <n v="0"/>
    <n v="0"/>
    <n v="0"/>
    <n v="0"/>
    <n v="0"/>
    <n v="0"/>
  </r>
  <r>
    <x v="220"/>
    <x v="24"/>
    <x v="159"/>
    <s v="Friday"/>
    <n v="3"/>
    <n v="15100"/>
    <m/>
    <n v="1"/>
    <n v="0"/>
    <n v="0"/>
    <n v="0"/>
    <n v="0"/>
    <n v="0"/>
    <n v="0"/>
    <n v="0"/>
    <n v="0"/>
    <n v="0"/>
    <n v="0"/>
    <n v="1"/>
    <n v="0"/>
    <n v="0"/>
    <n v="0"/>
    <n v="0"/>
    <n v="0"/>
    <n v="1"/>
    <n v="0"/>
    <n v="0"/>
    <n v="0"/>
  </r>
  <r>
    <x v="221"/>
    <x v="25"/>
    <x v="160"/>
    <s v="Saturday"/>
    <n v="4"/>
    <n v="19600"/>
    <m/>
    <n v="2"/>
    <n v="0"/>
    <n v="0"/>
    <n v="0"/>
    <n v="0"/>
    <n v="0"/>
    <n v="1"/>
    <n v="0"/>
    <n v="1"/>
    <n v="0"/>
    <n v="0"/>
    <n v="0"/>
    <n v="0"/>
    <n v="0"/>
    <n v="0"/>
    <n v="0"/>
    <n v="0"/>
    <n v="0"/>
    <n v="0"/>
    <n v="0"/>
    <n v="0"/>
  </r>
  <r>
    <x v="222"/>
    <x v="25"/>
    <x v="122"/>
    <s v="Saturday"/>
    <n v="3"/>
    <n v="15300"/>
    <m/>
    <n v="1"/>
    <n v="0"/>
    <n v="0"/>
    <n v="1"/>
    <n v="0"/>
    <n v="0"/>
    <n v="0"/>
    <n v="0"/>
    <n v="0"/>
    <n v="0"/>
    <n v="0"/>
    <n v="0"/>
    <n v="1"/>
    <n v="0"/>
    <n v="0"/>
    <n v="0"/>
    <n v="0"/>
    <n v="0"/>
    <n v="0"/>
    <n v="0"/>
    <n v="0"/>
  </r>
  <r>
    <x v="223"/>
    <x v="25"/>
    <x v="114"/>
    <s v="Saturday"/>
    <n v="5"/>
    <n v="19100"/>
    <m/>
    <n v="1"/>
    <n v="0"/>
    <n v="0"/>
    <n v="0"/>
    <n v="0"/>
    <n v="0"/>
    <n v="0"/>
    <n v="0"/>
    <n v="1"/>
    <n v="0"/>
    <n v="0"/>
    <n v="1"/>
    <n v="1"/>
    <n v="0"/>
    <n v="0"/>
    <n v="0"/>
    <n v="1"/>
    <n v="0"/>
    <n v="0"/>
    <n v="0"/>
    <n v="0"/>
  </r>
  <r>
    <x v="224"/>
    <x v="25"/>
    <x v="123"/>
    <s v="Saturday"/>
    <n v="6"/>
    <n v="28600"/>
    <m/>
    <n v="2"/>
    <n v="1"/>
    <n v="0"/>
    <n v="0"/>
    <n v="0"/>
    <n v="0"/>
    <n v="1"/>
    <n v="0"/>
    <n v="0"/>
    <n v="0"/>
    <n v="0"/>
    <n v="0"/>
    <n v="1"/>
    <n v="0"/>
    <n v="0"/>
    <n v="1"/>
    <n v="0"/>
    <n v="0"/>
    <n v="0"/>
    <n v="0"/>
    <n v="0"/>
  </r>
  <r>
    <x v="225"/>
    <x v="25"/>
    <x v="108"/>
    <s v="Saturday"/>
    <n v="4"/>
    <n v="17300"/>
    <m/>
    <n v="1"/>
    <n v="0"/>
    <n v="0"/>
    <n v="0"/>
    <n v="1"/>
    <n v="0"/>
    <n v="0"/>
    <n v="0"/>
    <n v="2"/>
    <n v="0"/>
    <n v="0"/>
    <n v="0"/>
    <n v="0"/>
    <n v="0"/>
    <n v="0"/>
    <n v="0"/>
    <n v="0"/>
    <n v="0"/>
    <n v="0"/>
    <n v="0"/>
    <n v="0"/>
  </r>
  <r>
    <x v="226"/>
    <x v="25"/>
    <x v="161"/>
    <s v="Saturday"/>
    <n v="9"/>
    <n v="36800"/>
    <m/>
    <n v="1"/>
    <n v="1"/>
    <n v="0"/>
    <n v="0"/>
    <n v="1"/>
    <n v="0"/>
    <n v="0"/>
    <n v="0"/>
    <n v="1"/>
    <n v="1"/>
    <n v="0"/>
    <n v="0"/>
    <n v="1"/>
    <n v="0"/>
    <n v="0"/>
    <n v="0"/>
    <n v="2"/>
    <n v="1"/>
    <n v="0"/>
    <n v="0"/>
    <n v="0"/>
  </r>
  <r>
    <x v="227"/>
    <x v="25"/>
    <x v="53"/>
    <s v="Saturday"/>
    <n v="5"/>
    <n v="25300"/>
    <m/>
    <n v="1"/>
    <n v="1"/>
    <n v="0"/>
    <n v="0"/>
    <n v="1"/>
    <n v="0"/>
    <n v="1"/>
    <n v="0"/>
    <n v="0"/>
    <n v="0"/>
    <n v="0"/>
    <n v="0"/>
    <n v="0"/>
    <n v="0"/>
    <n v="0"/>
    <n v="0"/>
    <n v="1"/>
    <n v="0"/>
    <n v="0"/>
    <n v="0"/>
    <n v="0"/>
  </r>
  <r>
    <x v="228"/>
    <x v="25"/>
    <x v="144"/>
    <s v="Saturday"/>
    <n v="10"/>
    <n v="46200"/>
    <m/>
    <n v="4"/>
    <n v="0"/>
    <n v="0"/>
    <n v="0"/>
    <n v="0"/>
    <n v="0"/>
    <n v="0"/>
    <n v="0"/>
    <n v="2"/>
    <n v="1"/>
    <n v="0"/>
    <n v="0"/>
    <n v="2"/>
    <n v="0"/>
    <n v="0"/>
    <n v="1"/>
    <n v="0"/>
    <n v="0"/>
    <n v="0"/>
    <n v="0"/>
    <n v="0"/>
  </r>
  <r>
    <x v="229"/>
    <x v="25"/>
    <x v="162"/>
    <s v="Saturday"/>
    <n v="6"/>
    <n v="30200"/>
    <m/>
    <n v="4"/>
    <n v="0"/>
    <n v="0"/>
    <n v="0"/>
    <n v="0"/>
    <n v="0"/>
    <n v="2"/>
    <n v="0"/>
    <n v="0"/>
    <n v="0"/>
    <n v="0"/>
    <n v="0"/>
    <n v="0"/>
    <n v="0"/>
    <n v="0"/>
    <n v="0"/>
    <n v="0"/>
    <n v="0"/>
    <n v="0"/>
    <n v="0"/>
    <n v="0"/>
  </r>
  <r>
    <x v="230"/>
    <x v="25"/>
    <x v="163"/>
    <s v="Saturday"/>
    <n v="4"/>
    <n v="16600"/>
    <m/>
    <n v="1"/>
    <n v="0"/>
    <n v="0"/>
    <n v="0"/>
    <n v="1"/>
    <n v="0"/>
    <n v="0"/>
    <n v="0"/>
    <n v="0"/>
    <n v="0"/>
    <n v="0"/>
    <n v="1"/>
    <n v="0"/>
    <n v="0"/>
    <n v="0"/>
    <n v="0"/>
    <n v="1"/>
    <n v="0"/>
    <n v="0"/>
    <n v="0"/>
    <n v="0"/>
  </r>
  <r>
    <x v="231"/>
    <x v="25"/>
    <x v="4"/>
    <s v="Saturday"/>
    <n v="4"/>
    <n v="21200"/>
    <m/>
    <n v="4"/>
    <n v="0"/>
    <n v="0"/>
    <n v="0"/>
    <n v="0"/>
    <n v="0"/>
    <n v="0"/>
    <n v="0"/>
    <n v="0"/>
    <n v="0"/>
    <n v="0"/>
    <n v="0"/>
    <n v="0"/>
    <n v="0"/>
    <n v="0"/>
    <n v="0"/>
    <n v="0"/>
    <n v="0"/>
    <n v="0"/>
    <n v="0"/>
    <n v="0"/>
  </r>
  <r>
    <x v="232"/>
    <x v="25"/>
    <x v="164"/>
    <s v="Saturday"/>
    <n v="5"/>
    <n v="24400"/>
    <m/>
    <n v="3"/>
    <n v="0"/>
    <n v="0"/>
    <n v="0"/>
    <n v="1"/>
    <n v="0"/>
    <n v="1"/>
    <n v="0"/>
    <n v="0"/>
    <n v="0"/>
    <n v="0"/>
    <n v="0"/>
    <n v="0"/>
    <n v="0"/>
    <n v="0"/>
    <n v="0"/>
    <n v="0"/>
    <n v="0"/>
    <n v="0"/>
    <n v="0"/>
    <n v="0"/>
  </r>
  <r>
    <x v="233"/>
    <x v="26"/>
    <x v="160"/>
    <s v="Sunday"/>
    <n v="5"/>
    <n v="21800"/>
    <m/>
    <n v="1"/>
    <n v="1"/>
    <n v="0"/>
    <n v="0"/>
    <n v="1"/>
    <n v="0"/>
    <n v="0"/>
    <n v="0"/>
    <n v="1"/>
    <n v="0"/>
    <n v="0"/>
    <n v="0"/>
    <n v="1"/>
    <n v="0"/>
    <n v="0"/>
    <n v="0"/>
    <n v="0"/>
    <n v="0"/>
    <n v="0"/>
    <n v="0"/>
    <n v="0"/>
  </r>
  <r>
    <x v="234"/>
    <x v="26"/>
    <x v="122"/>
    <s v="Sunday"/>
    <n v="4"/>
    <n v="16800"/>
    <m/>
    <n v="1"/>
    <n v="0"/>
    <n v="0"/>
    <n v="1"/>
    <n v="0"/>
    <n v="0"/>
    <n v="0"/>
    <n v="0"/>
    <n v="1"/>
    <n v="0"/>
    <n v="0"/>
    <n v="0"/>
    <n v="0"/>
    <n v="0"/>
    <n v="0"/>
    <n v="0"/>
    <n v="1"/>
    <n v="0"/>
    <n v="0"/>
    <n v="0"/>
    <n v="0"/>
  </r>
  <r>
    <x v="235"/>
    <x v="26"/>
    <x v="114"/>
    <s v="Sunday"/>
    <n v="4"/>
    <n v="16000"/>
    <m/>
    <n v="0"/>
    <n v="0"/>
    <n v="0"/>
    <n v="0"/>
    <n v="1"/>
    <n v="0"/>
    <n v="0"/>
    <n v="0"/>
    <n v="1"/>
    <n v="0"/>
    <n v="0"/>
    <n v="0"/>
    <n v="0"/>
    <n v="0"/>
    <n v="0"/>
    <n v="1"/>
    <n v="1"/>
    <n v="0"/>
    <n v="0"/>
    <n v="0"/>
    <n v="0"/>
  </r>
  <r>
    <x v="236"/>
    <x v="26"/>
    <x v="10"/>
    <s v="Sunday"/>
    <n v="5"/>
    <n v="22800"/>
    <m/>
    <n v="1"/>
    <n v="0"/>
    <n v="0"/>
    <n v="0"/>
    <n v="0"/>
    <n v="0"/>
    <n v="1"/>
    <n v="0"/>
    <n v="0"/>
    <n v="0"/>
    <n v="0"/>
    <n v="0"/>
    <n v="1"/>
    <n v="0"/>
    <n v="0"/>
    <n v="1"/>
    <n v="1"/>
    <n v="0"/>
    <n v="0"/>
    <n v="0"/>
    <n v="0"/>
  </r>
  <r>
    <x v="236"/>
    <x v="26"/>
    <x v="10"/>
    <s v="Sunday"/>
    <n v="4"/>
    <n v="17800"/>
    <m/>
    <n v="1"/>
    <n v="0"/>
    <n v="0"/>
    <n v="1"/>
    <n v="0"/>
    <n v="0"/>
    <n v="1"/>
    <n v="0"/>
    <n v="0"/>
    <n v="0"/>
    <n v="0"/>
    <n v="0"/>
    <n v="0"/>
    <n v="0"/>
    <n v="0"/>
    <n v="0"/>
    <n v="1"/>
    <n v="0"/>
    <n v="0"/>
    <n v="0"/>
    <n v="0"/>
  </r>
  <r>
    <x v="237"/>
    <x v="26"/>
    <x v="82"/>
    <s v="Sunday"/>
    <n v="3"/>
    <n v="15800"/>
    <m/>
    <n v="1"/>
    <n v="0"/>
    <n v="0"/>
    <n v="0"/>
    <n v="0"/>
    <n v="0"/>
    <n v="0"/>
    <n v="0"/>
    <n v="0"/>
    <n v="0"/>
    <n v="0"/>
    <n v="0"/>
    <n v="1"/>
    <n v="0"/>
    <n v="0"/>
    <n v="0"/>
    <n v="0"/>
    <n v="1"/>
    <n v="0"/>
    <n v="0"/>
    <n v="0"/>
  </r>
  <r>
    <x v="238"/>
    <x v="26"/>
    <x v="35"/>
    <s v="Sunday"/>
    <n v="9"/>
    <n v="38900"/>
    <m/>
    <n v="3"/>
    <n v="0"/>
    <n v="0"/>
    <n v="0"/>
    <n v="2"/>
    <n v="0"/>
    <n v="1"/>
    <n v="0"/>
    <n v="2"/>
    <n v="1"/>
    <n v="0"/>
    <n v="0"/>
    <n v="0"/>
    <n v="0"/>
    <n v="0"/>
    <n v="0"/>
    <n v="0"/>
    <n v="0"/>
    <n v="0"/>
    <n v="0"/>
    <n v="0"/>
  </r>
  <r>
    <x v="239"/>
    <x v="26"/>
    <x v="165"/>
    <s v="Sunday"/>
    <n v="4"/>
    <n v="19600"/>
    <m/>
    <n v="2"/>
    <n v="1"/>
    <n v="0"/>
    <n v="0"/>
    <n v="0"/>
    <n v="0"/>
    <n v="0"/>
    <n v="0"/>
    <n v="0"/>
    <n v="1"/>
    <n v="0"/>
    <n v="0"/>
    <n v="0"/>
    <n v="0"/>
    <n v="0"/>
    <n v="0"/>
    <n v="0"/>
    <n v="0"/>
    <n v="0"/>
    <n v="0"/>
    <n v="0"/>
  </r>
  <r>
    <x v="240"/>
    <x v="26"/>
    <x v="115"/>
    <s v="Sunday"/>
    <n v="4"/>
    <n v="15300"/>
    <m/>
    <n v="1"/>
    <n v="1"/>
    <n v="1"/>
    <n v="0"/>
    <n v="0"/>
    <n v="0"/>
    <n v="0"/>
    <n v="0"/>
    <n v="1"/>
    <n v="0"/>
    <n v="0"/>
    <n v="0"/>
    <n v="0"/>
    <n v="0"/>
    <n v="0"/>
    <n v="0"/>
    <n v="0"/>
    <n v="0"/>
    <n v="0"/>
    <n v="0"/>
    <n v="0"/>
  </r>
  <r>
    <x v="241"/>
    <x v="26"/>
    <x v="166"/>
    <s v="Sunday"/>
    <n v="6"/>
    <n v="27900"/>
    <m/>
    <n v="3"/>
    <n v="1"/>
    <n v="0"/>
    <n v="0"/>
    <n v="0"/>
    <n v="0"/>
    <n v="0"/>
    <n v="0"/>
    <n v="1"/>
    <n v="0"/>
    <n v="0"/>
    <n v="0"/>
    <n v="0"/>
    <n v="0"/>
    <n v="0"/>
    <n v="1"/>
    <n v="0"/>
    <n v="0"/>
    <n v="0"/>
    <n v="0"/>
    <n v="0"/>
  </r>
  <r>
    <x v="242"/>
    <x v="26"/>
    <x v="167"/>
    <s v="Sunday"/>
    <n v="3"/>
    <n v="15800"/>
    <m/>
    <n v="1"/>
    <n v="0"/>
    <n v="0"/>
    <n v="0"/>
    <n v="0"/>
    <n v="1"/>
    <n v="0"/>
    <n v="0"/>
    <n v="0"/>
    <n v="0"/>
    <n v="0"/>
    <n v="0"/>
    <n v="1"/>
    <n v="0"/>
    <n v="0"/>
    <n v="0"/>
    <n v="0"/>
    <n v="0"/>
    <n v="0"/>
    <n v="0"/>
    <n v="0"/>
  </r>
  <r>
    <x v="243"/>
    <x v="26"/>
    <x v="97"/>
    <s v="Sunday"/>
    <n v="4"/>
    <n v="19300"/>
    <m/>
    <n v="1"/>
    <n v="0"/>
    <n v="0"/>
    <n v="0"/>
    <n v="0"/>
    <n v="0"/>
    <n v="0"/>
    <n v="0"/>
    <n v="1"/>
    <n v="0"/>
    <n v="0"/>
    <n v="0"/>
    <n v="1"/>
    <n v="0"/>
    <n v="0"/>
    <n v="0"/>
    <n v="0"/>
    <n v="0"/>
    <n v="1"/>
    <n v="0"/>
    <n v="0"/>
  </r>
  <r>
    <x v="244"/>
    <x v="26"/>
    <x v="168"/>
    <s v="Sunday"/>
    <n v="5"/>
    <n v="23100"/>
    <m/>
    <n v="2"/>
    <n v="0"/>
    <n v="0"/>
    <n v="0"/>
    <n v="0"/>
    <n v="0"/>
    <n v="0"/>
    <n v="0"/>
    <n v="0"/>
    <n v="0"/>
    <n v="0"/>
    <n v="0"/>
    <n v="1"/>
    <n v="0"/>
    <n v="0"/>
    <n v="0"/>
    <n v="1"/>
    <n v="0"/>
    <n v="0"/>
    <n v="1"/>
    <n v="0"/>
  </r>
  <r>
    <x v="245"/>
    <x v="26"/>
    <x v="169"/>
    <s v="Sunday"/>
    <n v="4"/>
    <n v="17300"/>
    <m/>
    <n v="1"/>
    <n v="0"/>
    <n v="0"/>
    <n v="0"/>
    <n v="0"/>
    <n v="1"/>
    <n v="0"/>
    <n v="0"/>
    <n v="1"/>
    <n v="0"/>
    <n v="0"/>
    <n v="0"/>
    <n v="0"/>
    <n v="0"/>
    <n v="0"/>
    <n v="0"/>
    <n v="1"/>
    <n v="0"/>
    <n v="0"/>
    <n v="0"/>
    <n v="0"/>
  </r>
  <r>
    <x v="246"/>
    <x v="27"/>
    <x v="123"/>
    <s v="Monday"/>
    <n v="7"/>
    <n v="28400"/>
    <m/>
    <n v="2"/>
    <n v="0"/>
    <n v="0"/>
    <n v="0"/>
    <n v="1"/>
    <n v="0"/>
    <n v="0"/>
    <n v="0"/>
    <n v="2"/>
    <n v="0"/>
    <n v="0"/>
    <n v="1"/>
    <n v="0"/>
    <n v="0"/>
    <n v="0"/>
    <n v="0"/>
    <n v="1"/>
    <n v="0"/>
    <n v="0"/>
    <n v="0"/>
    <n v="0"/>
  </r>
  <r>
    <x v="247"/>
    <x v="27"/>
    <x v="10"/>
    <s v="Monday"/>
    <n v="3"/>
    <n v="20800"/>
    <m/>
    <n v="1"/>
    <n v="0"/>
    <n v="0"/>
    <n v="0"/>
    <n v="1"/>
    <n v="0"/>
    <n v="1"/>
    <n v="0"/>
    <n v="0"/>
    <n v="0"/>
    <n v="0"/>
    <n v="0"/>
    <n v="0"/>
    <n v="0"/>
    <n v="0"/>
    <n v="0"/>
    <n v="0"/>
    <n v="0"/>
    <n v="0"/>
    <n v="0"/>
    <n v="0"/>
  </r>
  <r>
    <x v="248"/>
    <x v="27"/>
    <x v="170"/>
    <s v="Monday"/>
    <n v="4"/>
    <n v="16300"/>
    <m/>
    <n v="1"/>
    <n v="1"/>
    <n v="0"/>
    <n v="0"/>
    <n v="1"/>
    <n v="0"/>
    <n v="0"/>
    <n v="0"/>
    <n v="0"/>
    <n v="0"/>
    <n v="0"/>
    <n v="0"/>
    <n v="0"/>
    <n v="0"/>
    <n v="0"/>
    <n v="0"/>
    <n v="1"/>
    <n v="0"/>
    <n v="0"/>
    <n v="0"/>
    <n v="0"/>
  </r>
  <r>
    <x v="249"/>
    <x v="27"/>
    <x v="135"/>
    <s v="Monday"/>
    <n v="6"/>
    <n v="24300"/>
    <s v="효자 3동"/>
    <n v="1"/>
    <n v="2"/>
    <n v="0"/>
    <n v="0"/>
    <n v="3"/>
    <n v="0"/>
    <n v="0"/>
    <n v="0"/>
    <n v="0"/>
    <n v="0"/>
    <n v="0"/>
    <n v="0"/>
    <n v="0"/>
    <n v="0"/>
    <n v="0"/>
    <n v="0"/>
    <n v="0"/>
    <n v="0"/>
    <n v="0"/>
    <n v="0"/>
    <n v="0"/>
  </r>
  <r>
    <x v="250"/>
    <x v="27"/>
    <x v="56"/>
    <s v="Monday"/>
    <n v="3"/>
    <n v="15800"/>
    <s v="효자 3동"/>
    <n v="1"/>
    <n v="0"/>
    <n v="0"/>
    <n v="0"/>
    <n v="0"/>
    <n v="0"/>
    <n v="0"/>
    <n v="0"/>
    <n v="0"/>
    <n v="0"/>
    <n v="0"/>
    <n v="0"/>
    <n v="1"/>
    <n v="0"/>
    <n v="0"/>
    <n v="1"/>
    <n v="0"/>
    <n v="0"/>
    <n v="0"/>
    <n v="0"/>
    <n v="0"/>
  </r>
  <r>
    <x v="251"/>
    <x v="27"/>
    <x v="95"/>
    <s v="Monday"/>
    <n v="3"/>
    <n v="14800"/>
    <s v="후평 1동"/>
    <n v="1"/>
    <n v="0"/>
    <n v="0"/>
    <n v="0"/>
    <n v="0"/>
    <n v="1"/>
    <n v="0"/>
    <n v="0"/>
    <n v="1"/>
    <n v="0"/>
    <n v="0"/>
    <n v="0"/>
    <n v="0"/>
    <n v="0"/>
    <n v="0"/>
    <n v="0"/>
    <n v="0"/>
    <n v="0"/>
    <n v="0"/>
    <n v="0"/>
    <n v="0"/>
  </r>
  <r>
    <x v="252"/>
    <x v="27"/>
    <x v="171"/>
    <s v="Monday"/>
    <n v="4"/>
    <n v="16300"/>
    <s v="후평 1동"/>
    <n v="1"/>
    <n v="0"/>
    <n v="0"/>
    <n v="0"/>
    <n v="0"/>
    <n v="0"/>
    <n v="0"/>
    <n v="0"/>
    <n v="0"/>
    <n v="1"/>
    <n v="0"/>
    <n v="0"/>
    <n v="0"/>
    <n v="0"/>
    <n v="0"/>
    <n v="0"/>
    <n v="2"/>
    <n v="0"/>
    <n v="0"/>
    <n v="0"/>
    <n v="0"/>
  </r>
  <r>
    <x v="253"/>
    <x v="27"/>
    <x v="169"/>
    <s v="Monday"/>
    <n v="4"/>
    <n v="18300"/>
    <s v="후평 2동"/>
    <n v="1"/>
    <n v="1"/>
    <n v="0"/>
    <n v="0"/>
    <n v="0"/>
    <n v="0"/>
    <n v="0"/>
    <n v="0"/>
    <n v="1"/>
    <n v="1"/>
    <n v="0"/>
    <n v="0"/>
    <n v="0"/>
    <n v="0"/>
    <n v="0"/>
    <n v="0"/>
    <n v="0"/>
    <n v="0"/>
    <n v="0"/>
    <n v="0"/>
    <n v="0"/>
  </r>
  <r>
    <x v="254"/>
    <x v="27"/>
    <x v="41"/>
    <s v="Monday"/>
    <n v="4"/>
    <n v="19100"/>
    <s v="석사동"/>
    <n v="2"/>
    <n v="0"/>
    <n v="0"/>
    <n v="1"/>
    <n v="1"/>
    <n v="0"/>
    <n v="0"/>
    <n v="0"/>
    <n v="0"/>
    <n v="0"/>
    <n v="0"/>
    <n v="0"/>
    <n v="0"/>
    <n v="0"/>
    <n v="0"/>
    <n v="0"/>
    <n v="0"/>
    <n v="0"/>
    <n v="0"/>
    <n v="0"/>
    <n v="0"/>
  </r>
  <r>
    <x v="255"/>
    <x v="27"/>
    <x v="172"/>
    <s v="Monday"/>
    <n v="7"/>
    <n v="32100"/>
    <s v="후평 1동"/>
    <n v="1"/>
    <n v="0"/>
    <n v="0"/>
    <n v="2"/>
    <n v="0"/>
    <n v="0"/>
    <n v="0"/>
    <n v="0"/>
    <n v="0"/>
    <n v="0"/>
    <n v="0"/>
    <n v="1"/>
    <n v="1"/>
    <n v="0"/>
    <n v="0"/>
    <n v="0"/>
    <n v="0"/>
    <n v="1"/>
    <n v="0"/>
    <n v="1"/>
    <n v="0"/>
  </r>
  <r>
    <x v="256"/>
    <x v="27"/>
    <x v="173"/>
    <s v="Monday"/>
    <n v="5"/>
    <n v="26000"/>
    <s v="소양동"/>
    <n v="5"/>
    <n v="0"/>
    <n v="0"/>
    <n v="0"/>
    <n v="0"/>
    <n v="0"/>
    <n v="0"/>
    <n v="0"/>
    <n v="0"/>
    <n v="0"/>
    <n v="0"/>
    <n v="0"/>
    <n v="0"/>
    <n v="0"/>
    <n v="0"/>
    <n v="0"/>
    <n v="0"/>
    <n v="0"/>
    <n v="0"/>
    <n v="0"/>
    <n v="0"/>
  </r>
  <r>
    <x v="257"/>
    <x v="28"/>
    <x v="114"/>
    <s v="Wednesday"/>
    <n v="10"/>
    <n v="41200"/>
    <s v="퇴계동"/>
    <n v="4"/>
    <n v="1"/>
    <n v="1"/>
    <n v="0"/>
    <n v="2"/>
    <n v="0"/>
    <n v="0"/>
    <n v="0"/>
    <n v="1"/>
    <n v="0"/>
    <n v="0"/>
    <n v="0"/>
    <n v="1"/>
    <n v="0"/>
    <n v="0"/>
    <n v="0"/>
    <n v="0"/>
    <n v="0"/>
    <n v="0"/>
    <n v="0"/>
    <n v="0"/>
  </r>
  <r>
    <x v="257"/>
    <x v="28"/>
    <x v="114"/>
    <s v="Wednesday"/>
    <n v="5"/>
    <n v="17800"/>
    <s v="동면"/>
    <n v="1"/>
    <n v="1"/>
    <n v="1"/>
    <n v="0"/>
    <n v="1"/>
    <n v="0"/>
    <n v="0"/>
    <n v="0"/>
    <n v="0"/>
    <n v="0"/>
    <n v="0"/>
    <n v="0"/>
    <n v="0"/>
    <n v="0"/>
    <n v="0"/>
    <n v="0"/>
    <n v="1"/>
    <n v="0"/>
    <n v="0"/>
    <n v="0"/>
    <n v="0"/>
  </r>
  <r>
    <x v="258"/>
    <x v="28"/>
    <x v="119"/>
    <s v="Wednesday"/>
    <n v="4"/>
    <n v="18300"/>
    <s v="효자 3동"/>
    <n v="1"/>
    <n v="0"/>
    <n v="0"/>
    <n v="0"/>
    <n v="0"/>
    <n v="0"/>
    <n v="0"/>
    <n v="0"/>
    <n v="0"/>
    <n v="1"/>
    <n v="0"/>
    <n v="0"/>
    <n v="1"/>
    <n v="0"/>
    <n v="0"/>
    <n v="0"/>
    <n v="1"/>
    <n v="0"/>
    <n v="0"/>
    <n v="0"/>
    <n v="0"/>
  </r>
  <r>
    <x v="259"/>
    <x v="28"/>
    <x v="42"/>
    <s v="Wednesday"/>
    <n v="4"/>
    <n v="17300"/>
    <s v="동면"/>
    <n v="1"/>
    <n v="0"/>
    <n v="0"/>
    <n v="0"/>
    <n v="1"/>
    <n v="0"/>
    <n v="0"/>
    <n v="0"/>
    <n v="0"/>
    <n v="1"/>
    <n v="0"/>
    <n v="0"/>
    <n v="0"/>
    <n v="0"/>
    <n v="0"/>
    <n v="0"/>
    <n v="1"/>
    <n v="0"/>
    <n v="0"/>
    <n v="0"/>
    <n v="0"/>
  </r>
  <r>
    <x v="260"/>
    <x v="28"/>
    <x v="137"/>
    <s v="Wednesday"/>
    <n v="12"/>
    <n v="65600"/>
    <s v="퇴계동"/>
    <n v="6"/>
    <n v="1"/>
    <n v="0"/>
    <n v="0"/>
    <n v="0"/>
    <n v="0"/>
    <n v="1"/>
    <n v="0"/>
    <n v="1"/>
    <n v="0"/>
    <n v="0"/>
    <n v="1"/>
    <n v="2"/>
    <n v="0"/>
    <n v="0"/>
    <n v="0"/>
    <n v="0"/>
    <n v="0"/>
    <n v="0"/>
    <n v="0"/>
    <n v="0"/>
  </r>
  <r>
    <x v="261"/>
    <x v="28"/>
    <x v="149"/>
    <s v="Wednesday"/>
    <n v="7"/>
    <n v="29000"/>
    <s v="동면"/>
    <n v="0"/>
    <n v="0"/>
    <n v="0"/>
    <n v="1"/>
    <n v="3"/>
    <n v="0"/>
    <n v="0"/>
    <n v="0"/>
    <n v="1"/>
    <n v="1"/>
    <n v="0"/>
    <n v="0"/>
    <n v="0"/>
    <n v="0"/>
    <n v="0"/>
    <n v="0"/>
    <n v="0"/>
    <n v="1"/>
    <n v="0"/>
    <n v="0"/>
    <n v="0"/>
  </r>
  <r>
    <x v="262"/>
    <x v="28"/>
    <x v="109"/>
    <s v="Wednesday"/>
    <n v="7"/>
    <n v="27300"/>
    <s v="후평 1동"/>
    <n v="1"/>
    <n v="1"/>
    <n v="1"/>
    <n v="1"/>
    <n v="1"/>
    <n v="0"/>
    <n v="0"/>
    <n v="0"/>
    <n v="1"/>
    <n v="0"/>
    <n v="0"/>
    <n v="0"/>
    <n v="0"/>
    <n v="0"/>
    <n v="1"/>
    <n v="0"/>
    <n v="0"/>
    <n v="0"/>
    <n v="0"/>
    <n v="0"/>
    <n v="0"/>
  </r>
  <r>
    <x v="263"/>
    <x v="28"/>
    <x v="80"/>
    <s v="Wednesday"/>
    <n v="5"/>
    <n v="22300"/>
    <s v="석사동"/>
    <n v="1"/>
    <n v="1"/>
    <n v="0"/>
    <n v="0"/>
    <n v="1"/>
    <n v="0"/>
    <n v="0"/>
    <n v="1"/>
    <n v="0"/>
    <n v="1"/>
    <n v="0"/>
    <n v="0"/>
    <n v="0"/>
    <n v="0"/>
    <n v="0"/>
    <n v="0"/>
    <n v="0"/>
    <n v="0"/>
    <n v="0"/>
    <n v="0"/>
    <n v="0"/>
  </r>
  <r>
    <x v="264"/>
    <x v="28"/>
    <x v="131"/>
    <s v="Wednesday"/>
    <n v="3"/>
    <n v="14300"/>
    <s v="동면"/>
    <n v="1"/>
    <n v="0"/>
    <n v="0"/>
    <n v="1"/>
    <n v="1"/>
    <n v="0"/>
    <n v="0"/>
    <n v="0"/>
    <n v="0"/>
    <n v="0"/>
    <n v="0"/>
    <n v="0"/>
    <n v="0"/>
    <n v="0"/>
    <n v="0"/>
    <n v="0"/>
    <n v="0"/>
    <n v="0"/>
    <n v="0"/>
    <n v="0"/>
    <n v="0"/>
  </r>
  <r>
    <x v="265"/>
    <x v="28"/>
    <x v="102"/>
    <s v="Wednesday"/>
    <n v="3"/>
    <n v="16400"/>
    <s v="후평 3동"/>
    <n v="3"/>
    <n v="0"/>
    <n v="0"/>
    <n v="0"/>
    <n v="0"/>
    <n v="0"/>
    <n v="0"/>
    <n v="0"/>
    <n v="0"/>
    <n v="0"/>
    <n v="0"/>
    <n v="0"/>
    <n v="0"/>
    <n v="0"/>
    <n v="0"/>
    <n v="0"/>
    <n v="0"/>
    <n v="0"/>
    <n v="0"/>
    <n v="0"/>
    <n v="0"/>
  </r>
  <r>
    <x v="266"/>
    <x v="29"/>
    <x v="114"/>
    <s v="Thursday"/>
    <n v="5"/>
    <n v="24100"/>
    <s v="후평 3동"/>
    <n v="2"/>
    <n v="1"/>
    <n v="0"/>
    <n v="0"/>
    <n v="0"/>
    <n v="1"/>
    <n v="1"/>
    <n v="0"/>
    <n v="0"/>
    <n v="0"/>
    <n v="0"/>
    <n v="0"/>
    <n v="0"/>
    <n v="0"/>
    <n v="0"/>
    <n v="0"/>
    <n v="0"/>
    <n v="0"/>
    <n v="0"/>
    <n v="0"/>
    <n v="0"/>
  </r>
  <r>
    <x v="267"/>
    <x v="29"/>
    <x v="120"/>
    <s v="Thursday"/>
    <n v="4"/>
    <n v="17300"/>
    <s v="석사동"/>
    <n v="1"/>
    <n v="1"/>
    <n v="0"/>
    <n v="0"/>
    <n v="0"/>
    <n v="0"/>
    <n v="1"/>
    <n v="0"/>
    <n v="0"/>
    <n v="0"/>
    <n v="0"/>
    <n v="0"/>
    <n v="0"/>
    <n v="0"/>
    <n v="0"/>
    <n v="0"/>
    <n v="1"/>
    <n v="0"/>
    <n v="0"/>
    <n v="0"/>
    <n v="0"/>
  </r>
  <r>
    <x v="268"/>
    <x v="29"/>
    <x v="11"/>
    <s v="Thursday"/>
    <n v="3"/>
    <n v="16100"/>
    <s v="신사우동"/>
    <n v="2"/>
    <n v="0"/>
    <n v="0"/>
    <n v="0"/>
    <n v="1"/>
    <n v="0"/>
    <n v="0"/>
    <n v="0"/>
    <n v="0"/>
    <n v="0"/>
    <n v="0"/>
    <n v="0"/>
    <n v="0"/>
    <n v="0"/>
    <n v="0"/>
    <n v="0"/>
    <n v="0"/>
    <n v="0"/>
    <n v="0"/>
    <n v="0"/>
    <n v="0"/>
  </r>
  <r>
    <x v="269"/>
    <x v="29"/>
    <x v="79"/>
    <s v="Thursday"/>
    <n v="4"/>
    <n v="22100"/>
    <s v="강남동"/>
    <n v="2"/>
    <n v="1"/>
    <n v="0"/>
    <n v="0"/>
    <n v="1"/>
    <n v="0"/>
    <n v="0"/>
    <n v="0"/>
    <n v="0"/>
    <n v="0"/>
    <n v="0"/>
    <n v="0"/>
    <n v="0"/>
    <n v="0"/>
    <n v="0"/>
    <n v="0"/>
    <n v="0"/>
    <n v="0"/>
    <n v="0"/>
    <n v="0"/>
    <n v="0"/>
  </r>
  <r>
    <x v="270"/>
    <x v="29"/>
    <x v="2"/>
    <s v="Thursday"/>
    <n v="3"/>
    <n v="15100"/>
    <s v="강남동"/>
    <n v="1"/>
    <n v="0"/>
    <n v="0"/>
    <n v="0"/>
    <n v="0"/>
    <n v="0"/>
    <n v="0"/>
    <n v="0"/>
    <n v="0"/>
    <n v="0"/>
    <n v="0"/>
    <n v="1"/>
    <n v="0"/>
    <n v="0"/>
    <n v="0"/>
    <n v="1"/>
    <n v="0"/>
    <n v="0"/>
    <n v="0"/>
    <n v="0"/>
    <n v="0"/>
  </r>
  <r>
    <x v="271"/>
    <x v="29"/>
    <x v="115"/>
    <s v="Thursday"/>
    <n v="16"/>
    <n v="58000"/>
    <s v="강남동"/>
    <n v="0"/>
    <n v="0"/>
    <n v="0"/>
    <n v="0"/>
    <n v="16"/>
    <n v="0"/>
    <n v="0"/>
    <n v="0"/>
    <n v="0"/>
    <n v="0"/>
    <n v="0"/>
    <n v="0"/>
    <n v="0"/>
    <n v="0"/>
    <n v="0"/>
    <n v="0"/>
    <n v="0"/>
    <n v="0"/>
    <n v="0"/>
    <n v="0"/>
    <n v="0"/>
  </r>
  <r>
    <x v="272"/>
    <x v="29"/>
    <x v="125"/>
    <s v="Thursday"/>
    <n v="3"/>
    <n v="15000"/>
    <s v="후평 2동"/>
    <n v="0"/>
    <n v="0"/>
    <n v="0"/>
    <n v="1"/>
    <n v="0"/>
    <n v="0"/>
    <n v="0"/>
    <n v="0"/>
    <n v="0"/>
    <n v="0"/>
    <n v="0"/>
    <n v="0"/>
    <n v="0"/>
    <n v="0"/>
    <n v="0"/>
    <n v="1"/>
    <n v="0"/>
    <n v="1"/>
    <n v="0"/>
    <n v="0"/>
    <n v="0"/>
  </r>
  <r>
    <x v="273"/>
    <x v="29"/>
    <x v="87"/>
    <s v="Thursday"/>
    <n v="4"/>
    <n v="18900"/>
    <s v="효자 1동"/>
    <n v="2"/>
    <n v="0"/>
    <n v="0"/>
    <n v="0"/>
    <n v="0"/>
    <n v="0"/>
    <n v="0"/>
    <n v="0"/>
    <n v="1"/>
    <n v="0"/>
    <n v="0"/>
    <n v="1"/>
    <n v="0"/>
    <n v="0"/>
    <n v="0"/>
    <n v="0"/>
    <n v="0"/>
    <n v="0"/>
    <n v="0"/>
    <n v="0"/>
    <n v="0"/>
  </r>
  <r>
    <x v="274"/>
    <x v="29"/>
    <x v="174"/>
    <s v="Thursday"/>
    <n v="3"/>
    <n v="16400"/>
    <s v="동면"/>
    <n v="3"/>
    <n v="0"/>
    <n v="0"/>
    <n v="0"/>
    <n v="0"/>
    <n v="0"/>
    <n v="0"/>
    <n v="0"/>
    <n v="0"/>
    <n v="0"/>
    <n v="0"/>
    <n v="0"/>
    <n v="0"/>
    <n v="0"/>
    <n v="0"/>
    <n v="0"/>
    <n v="0"/>
    <n v="0"/>
    <n v="0"/>
    <n v="0"/>
    <n v="0"/>
  </r>
  <r>
    <x v="275"/>
    <x v="30"/>
    <x v="123"/>
    <s v="Friday"/>
    <n v="3"/>
    <n v="14800"/>
    <s v="후평 2동"/>
    <n v="1"/>
    <n v="0"/>
    <n v="0"/>
    <n v="0"/>
    <n v="1"/>
    <n v="0"/>
    <n v="0"/>
    <n v="0"/>
    <n v="0"/>
    <n v="0"/>
    <n v="0"/>
    <n v="0"/>
    <n v="1"/>
    <n v="0"/>
    <n v="0"/>
    <n v="0"/>
    <n v="0"/>
    <n v="0"/>
    <n v="0"/>
    <n v="0"/>
    <n v="0"/>
  </r>
  <r>
    <x v="276"/>
    <x v="30"/>
    <x v="175"/>
    <s v="Friday"/>
    <n v="4"/>
    <n v="17800"/>
    <s v="조운동"/>
    <n v="1"/>
    <n v="0"/>
    <n v="0"/>
    <n v="0"/>
    <n v="0"/>
    <n v="0"/>
    <n v="1"/>
    <n v="1"/>
    <n v="0"/>
    <n v="0"/>
    <n v="0"/>
    <n v="0"/>
    <n v="0"/>
    <n v="0"/>
    <n v="0"/>
    <n v="0"/>
    <n v="1"/>
    <n v="0"/>
    <n v="0"/>
    <n v="0"/>
    <n v="0"/>
  </r>
  <r>
    <x v="276"/>
    <x v="30"/>
    <x v="175"/>
    <s v="Friday"/>
    <n v="2"/>
    <n v="15100"/>
    <s v="퇴계동"/>
    <n v="1"/>
    <n v="0"/>
    <n v="0"/>
    <n v="0"/>
    <n v="0"/>
    <n v="0"/>
    <n v="0"/>
    <n v="0"/>
    <n v="1"/>
    <n v="0"/>
    <n v="0"/>
    <n v="0"/>
    <n v="0"/>
    <n v="0"/>
    <n v="0"/>
    <n v="0"/>
    <n v="0"/>
    <n v="0"/>
    <n v="0"/>
    <n v="0"/>
    <n v="0"/>
  </r>
  <r>
    <x v="277"/>
    <x v="30"/>
    <x v="88"/>
    <s v="Friday"/>
    <n v="3"/>
    <n v="14100"/>
    <s v="교동"/>
    <n v="2"/>
    <n v="0"/>
    <n v="0"/>
    <n v="0"/>
    <n v="0"/>
    <n v="0"/>
    <n v="0"/>
    <n v="0"/>
    <n v="0"/>
    <n v="0"/>
    <n v="0"/>
    <n v="0"/>
    <n v="0"/>
    <n v="0"/>
    <n v="0"/>
    <n v="0"/>
    <n v="1"/>
    <n v="0"/>
    <n v="0"/>
    <n v="0"/>
    <n v="0"/>
  </r>
  <r>
    <x v="278"/>
    <x v="30"/>
    <x v="142"/>
    <s v="Friday"/>
    <n v="4"/>
    <n v="18300"/>
    <s v="신사우동"/>
    <n v="1"/>
    <n v="1"/>
    <n v="0"/>
    <n v="0"/>
    <n v="0"/>
    <n v="0"/>
    <n v="0"/>
    <n v="0"/>
    <n v="0"/>
    <n v="0"/>
    <n v="0"/>
    <n v="0"/>
    <n v="0"/>
    <n v="0"/>
    <n v="0"/>
    <n v="0"/>
    <n v="1"/>
    <n v="0"/>
    <n v="1"/>
    <n v="0"/>
    <n v="0"/>
  </r>
  <r>
    <x v="279"/>
    <x v="30"/>
    <x v="169"/>
    <s v="Friday"/>
    <n v="3"/>
    <n v="15800"/>
    <s v="동면"/>
    <n v="1"/>
    <n v="0"/>
    <n v="0"/>
    <n v="0"/>
    <n v="0"/>
    <n v="0"/>
    <n v="0"/>
    <n v="0"/>
    <n v="0"/>
    <n v="1"/>
    <n v="0"/>
    <n v="0"/>
    <n v="0"/>
    <n v="0"/>
    <n v="0"/>
    <n v="1"/>
    <n v="0"/>
    <n v="0"/>
    <n v="0"/>
    <n v="0"/>
    <n v="0"/>
  </r>
  <r>
    <x v="280"/>
    <x v="31"/>
    <x v="160"/>
    <s v="Saturday"/>
    <n v="4"/>
    <n v="20100"/>
    <s v="동면"/>
    <n v="2"/>
    <n v="1"/>
    <n v="1"/>
    <n v="0"/>
    <n v="0"/>
    <n v="0"/>
    <n v="0"/>
    <n v="0"/>
    <n v="0"/>
    <n v="0"/>
    <n v="0"/>
    <n v="0"/>
    <n v="0"/>
    <n v="0"/>
    <n v="0"/>
    <n v="0"/>
    <n v="0"/>
    <n v="0"/>
    <n v="0"/>
    <n v="0"/>
    <n v="0"/>
  </r>
  <r>
    <x v="281"/>
    <x v="31"/>
    <x v="114"/>
    <s v="Saturday"/>
    <n v="4"/>
    <n v="18300"/>
    <s v="소양동"/>
    <n v="1"/>
    <n v="0"/>
    <n v="0"/>
    <n v="0"/>
    <n v="1"/>
    <n v="1"/>
    <n v="0"/>
    <n v="0"/>
    <n v="1"/>
    <n v="0"/>
    <n v="0"/>
    <n v="0"/>
    <n v="0"/>
    <n v="0"/>
    <n v="0"/>
    <n v="0"/>
    <n v="0"/>
    <n v="0"/>
    <n v="0"/>
    <n v="0"/>
    <n v="0"/>
  </r>
  <r>
    <x v="282"/>
    <x v="31"/>
    <x v="92"/>
    <s v="Saturday"/>
    <n v="4"/>
    <n v="24100"/>
    <s v="소양동"/>
    <n v="2"/>
    <n v="0"/>
    <n v="0"/>
    <n v="0"/>
    <n v="0"/>
    <n v="0"/>
    <n v="0"/>
    <n v="1"/>
    <n v="0"/>
    <n v="0"/>
    <n v="0"/>
    <n v="0"/>
    <n v="0"/>
    <n v="0"/>
    <n v="0"/>
    <n v="0"/>
    <n v="0"/>
    <n v="0"/>
    <n v="0"/>
    <n v="0"/>
    <n v="1"/>
  </r>
  <r>
    <x v="283"/>
    <x v="31"/>
    <x v="176"/>
    <s v="Saturday"/>
    <n v="5"/>
    <n v="24300"/>
    <s v="동면"/>
    <n v="1"/>
    <n v="0"/>
    <n v="0"/>
    <n v="1"/>
    <n v="0"/>
    <n v="0"/>
    <n v="1"/>
    <n v="0"/>
    <n v="0"/>
    <n v="0"/>
    <n v="0"/>
    <n v="0"/>
    <n v="1"/>
    <n v="0"/>
    <n v="0"/>
    <n v="1"/>
    <n v="0"/>
    <n v="0"/>
    <n v="0"/>
    <n v="0"/>
    <n v="0"/>
  </r>
  <r>
    <x v="284"/>
    <x v="31"/>
    <x v="46"/>
    <s v="Saturday"/>
    <n v="3"/>
    <n v="14800"/>
    <s v="동면"/>
    <n v="1"/>
    <n v="1"/>
    <n v="0"/>
    <n v="0"/>
    <n v="0"/>
    <n v="0"/>
    <n v="1"/>
    <n v="0"/>
    <n v="0"/>
    <n v="0"/>
    <n v="0"/>
    <n v="0"/>
    <n v="0"/>
    <n v="0"/>
    <n v="0"/>
    <n v="0"/>
    <n v="0"/>
    <n v="0"/>
    <n v="0"/>
    <n v="0"/>
    <n v="0"/>
  </r>
  <r>
    <x v="285"/>
    <x v="31"/>
    <x v="177"/>
    <s v="Saturday"/>
    <n v="4"/>
    <n v="18800"/>
    <s v="후평 3동"/>
    <n v="1"/>
    <n v="0"/>
    <n v="0"/>
    <n v="1"/>
    <n v="0"/>
    <n v="0"/>
    <n v="0"/>
    <n v="0"/>
    <n v="1"/>
    <n v="0"/>
    <n v="0"/>
    <n v="0"/>
    <n v="0"/>
    <n v="0"/>
    <n v="0"/>
    <n v="0"/>
    <n v="0"/>
    <n v="1"/>
    <n v="0"/>
    <n v="0"/>
    <n v="0"/>
  </r>
  <r>
    <x v="286"/>
    <x v="31"/>
    <x v="178"/>
    <s v="Saturday"/>
    <n v="8"/>
    <n v="29600"/>
    <s v="동면"/>
    <n v="2"/>
    <n v="1"/>
    <n v="2"/>
    <n v="0"/>
    <n v="1"/>
    <n v="0"/>
    <n v="0"/>
    <n v="0"/>
    <n v="1"/>
    <n v="1"/>
    <n v="0"/>
    <n v="0"/>
    <n v="0"/>
    <n v="0"/>
    <n v="0"/>
    <n v="0"/>
    <n v="0"/>
    <n v="0"/>
    <n v="0"/>
    <n v="0"/>
    <n v="0"/>
  </r>
  <r>
    <x v="287"/>
    <x v="31"/>
    <x v="179"/>
    <s v="Saturday"/>
    <n v="5"/>
    <n v="19800"/>
    <s v="석사동"/>
    <n v="1"/>
    <n v="1"/>
    <n v="1"/>
    <n v="0"/>
    <n v="1"/>
    <n v="0"/>
    <n v="0"/>
    <n v="0"/>
    <n v="0"/>
    <n v="0"/>
    <n v="0"/>
    <n v="0"/>
    <n v="1"/>
    <n v="0"/>
    <n v="0"/>
    <n v="0"/>
    <n v="0"/>
    <n v="0"/>
    <n v="0"/>
    <n v="0"/>
    <n v="0"/>
  </r>
  <r>
    <x v="288"/>
    <x v="31"/>
    <x v="3"/>
    <s v="Saturday"/>
    <n v="5"/>
    <n v="20300"/>
    <s v="교동"/>
    <n v="1"/>
    <n v="1"/>
    <n v="1"/>
    <n v="1"/>
    <n v="0"/>
    <n v="0"/>
    <n v="1"/>
    <n v="0"/>
    <n v="0"/>
    <n v="0"/>
    <n v="0"/>
    <n v="0"/>
    <n v="0"/>
    <n v="0"/>
    <n v="0"/>
    <n v="0"/>
    <n v="0"/>
    <n v="0"/>
    <n v="0"/>
    <n v="0"/>
    <n v="0"/>
  </r>
  <r>
    <x v="289"/>
    <x v="31"/>
    <x v="180"/>
    <s v="Saturday"/>
    <n v="7"/>
    <n v="32600"/>
    <s v="후평 1동"/>
    <n v="2"/>
    <n v="1"/>
    <n v="1"/>
    <n v="0"/>
    <n v="0"/>
    <n v="0"/>
    <n v="2"/>
    <n v="0"/>
    <n v="1"/>
    <n v="0"/>
    <n v="0"/>
    <n v="0"/>
    <n v="0"/>
    <n v="0"/>
    <n v="0"/>
    <n v="0"/>
    <n v="0"/>
    <n v="0"/>
    <n v="0"/>
    <n v="0"/>
    <n v="0"/>
  </r>
  <r>
    <x v="290"/>
    <x v="31"/>
    <x v="181"/>
    <s v="Saturday"/>
    <n v="4"/>
    <n v="19000"/>
    <s v="효자 1동"/>
    <n v="0"/>
    <n v="0"/>
    <n v="0"/>
    <n v="0"/>
    <n v="0"/>
    <n v="0"/>
    <n v="1"/>
    <n v="0"/>
    <n v="0"/>
    <n v="0"/>
    <n v="0"/>
    <n v="0"/>
    <n v="0"/>
    <n v="0"/>
    <n v="0"/>
    <n v="1"/>
    <n v="0"/>
    <n v="0"/>
    <n v="0"/>
    <n v="0"/>
    <n v="2"/>
  </r>
  <r>
    <x v="291"/>
    <x v="32"/>
    <x v="160"/>
    <s v="Sunday"/>
    <n v="4"/>
    <n v="17300"/>
    <s v="후평 2동"/>
    <n v="1"/>
    <n v="0"/>
    <n v="0"/>
    <n v="0"/>
    <n v="2"/>
    <n v="0"/>
    <n v="0"/>
    <n v="0"/>
    <n v="1"/>
    <n v="0"/>
    <n v="0"/>
    <n v="0"/>
    <n v="0"/>
    <n v="0"/>
    <n v="0"/>
    <n v="0"/>
    <n v="0"/>
    <n v="0"/>
    <n v="0"/>
    <n v="0"/>
    <n v="0"/>
  </r>
  <r>
    <x v="292"/>
    <x v="32"/>
    <x v="120"/>
    <s v="Sunday"/>
    <n v="8"/>
    <n v="36900"/>
    <s v="효자 2동"/>
    <n v="3"/>
    <n v="0"/>
    <n v="0"/>
    <n v="0"/>
    <n v="2"/>
    <n v="0"/>
    <n v="0"/>
    <n v="0"/>
    <n v="0"/>
    <n v="1"/>
    <n v="0"/>
    <n v="0"/>
    <n v="2"/>
    <n v="0"/>
    <n v="0"/>
    <n v="0"/>
    <n v="0"/>
    <n v="0"/>
    <n v="0"/>
    <n v="0"/>
    <n v="0"/>
  </r>
  <r>
    <x v="293"/>
    <x v="32"/>
    <x v="108"/>
    <s v="Sunday"/>
    <n v="6"/>
    <n v="26600"/>
    <s v="약사명동"/>
    <n v="2"/>
    <n v="0"/>
    <n v="0"/>
    <n v="0"/>
    <n v="0"/>
    <n v="0"/>
    <n v="1"/>
    <n v="0"/>
    <n v="1"/>
    <n v="0"/>
    <n v="0"/>
    <n v="0"/>
    <n v="0"/>
    <n v="0"/>
    <n v="0"/>
    <n v="1"/>
    <n v="1"/>
    <n v="0"/>
    <n v="0"/>
    <n v="0"/>
    <n v="0"/>
  </r>
  <r>
    <x v="293"/>
    <x v="32"/>
    <x v="108"/>
    <s v="Sunday"/>
    <n v="5"/>
    <n v="22800"/>
    <s v="후평 1동"/>
    <n v="1"/>
    <n v="0"/>
    <n v="0"/>
    <n v="0"/>
    <n v="1"/>
    <n v="0"/>
    <n v="0"/>
    <n v="0"/>
    <n v="1"/>
    <n v="1"/>
    <n v="0"/>
    <n v="0"/>
    <n v="1"/>
    <n v="0"/>
    <n v="0"/>
    <n v="0"/>
    <n v="0"/>
    <n v="0"/>
    <n v="0"/>
    <n v="0"/>
    <n v="0"/>
  </r>
  <r>
    <x v="294"/>
    <x v="32"/>
    <x v="79"/>
    <s v="Sunday"/>
    <n v="4"/>
    <n v="17800"/>
    <s v="후평 3동"/>
    <n v="1"/>
    <n v="0"/>
    <n v="0"/>
    <n v="1"/>
    <n v="0"/>
    <n v="0"/>
    <n v="0"/>
    <n v="0"/>
    <n v="0"/>
    <n v="0"/>
    <n v="0"/>
    <n v="0"/>
    <n v="0"/>
    <n v="0"/>
    <n v="0"/>
    <n v="1"/>
    <n v="1"/>
    <n v="0"/>
    <n v="0"/>
    <n v="0"/>
    <n v="0"/>
  </r>
  <r>
    <x v="295"/>
    <x v="32"/>
    <x v="161"/>
    <s v="Sunday"/>
    <n v="3"/>
    <n v="14100"/>
    <s v="교동"/>
    <n v="2"/>
    <n v="0"/>
    <n v="0"/>
    <n v="0"/>
    <n v="0"/>
    <n v="0"/>
    <n v="0"/>
    <n v="0"/>
    <n v="0"/>
    <n v="0"/>
    <n v="0"/>
    <n v="0"/>
    <n v="0"/>
    <n v="0"/>
    <n v="0"/>
    <n v="0"/>
    <n v="1"/>
    <n v="0"/>
    <n v="0"/>
    <n v="0"/>
    <n v="0"/>
  </r>
  <r>
    <x v="296"/>
    <x v="32"/>
    <x v="182"/>
    <s v="Sunday"/>
    <n v="4"/>
    <n v="20000"/>
    <s v="석사동"/>
    <n v="0"/>
    <n v="0"/>
    <n v="0"/>
    <n v="0"/>
    <n v="0"/>
    <n v="0"/>
    <n v="1"/>
    <n v="0"/>
    <n v="0"/>
    <n v="1"/>
    <n v="0"/>
    <n v="0"/>
    <n v="1"/>
    <n v="0"/>
    <n v="0"/>
    <n v="1"/>
    <n v="0"/>
    <n v="0"/>
    <n v="0"/>
    <n v="0"/>
    <n v="0"/>
  </r>
  <r>
    <x v="297"/>
    <x v="32"/>
    <x v="103"/>
    <s v="Sunday"/>
    <n v="4"/>
    <n v="15000"/>
    <s v="후평 2동"/>
    <n v="0"/>
    <n v="1"/>
    <n v="1"/>
    <n v="0"/>
    <n v="0"/>
    <n v="0"/>
    <n v="0"/>
    <n v="0"/>
    <n v="1"/>
    <n v="0"/>
    <n v="0"/>
    <n v="0"/>
    <n v="1"/>
    <n v="0"/>
    <n v="0"/>
    <n v="0"/>
    <n v="0"/>
    <n v="0"/>
    <n v="0"/>
    <n v="0"/>
    <n v="0"/>
  </r>
  <r>
    <x v="298"/>
    <x v="32"/>
    <x v="55"/>
    <s v="Sunday"/>
    <n v="4"/>
    <n v="16000"/>
    <s v="석사동"/>
    <n v="0"/>
    <n v="0"/>
    <n v="0"/>
    <n v="0"/>
    <n v="1"/>
    <n v="0"/>
    <n v="0"/>
    <n v="0"/>
    <n v="1"/>
    <n v="1"/>
    <n v="0"/>
    <n v="0"/>
    <n v="0"/>
    <n v="0"/>
    <n v="0"/>
    <n v="0"/>
    <n v="1"/>
    <n v="0"/>
    <n v="0"/>
    <n v="0"/>
    <n v="0"/>
  </r>
  <r>
    <x v="299"/>
    <x v="32"/>
    <x v="183"/>
    <s v="Sunday"/>
    <n v="5"/>
    <n v="23800"/>
    <s v="교동"/>
    <n v="1"/>
    <n v="0"/>
    <n v="0"/>
    <n v="0"/>
    <n v="0"/>
    <n v="0"/>
    <n v="1"/>
    <n v="0"/>
    <n v="1"/>
    <n v="0"/>
    <n v="0"/>
    <n v="0"/>
    <n v="1"/>
    <n v="0"/>
    <n v="0"/>
    <n v="1"/>
    <n v="0"/>
    <n v="0"/>
    <n v="0"/>
    <n v="0"/>
    <n v="0"/>
  </r>
  <r>
    <x v="300"/>
    <x v="32"/>
    <x v="127"/>
    <s v="Sunday"/>
    <n v="3"/>
    <n v="14300"/>
    <s v="동면"/>
    <n v="1"/>
    <n v="0"/>
    <n v="0"/>
    <n v="0"/>
    <n v="1"/>
    <n v="0"/>
    <n v="0"/>
    <n v="1"/>
    <n v="0"/>
    <n v="0"/>
    <n v="0"/>
    <n v="0"/>
    <n v="0"/>
    <n v="0"/>
    <n v="0"/>
    <n v="0"/>
    <n v="0"/>
    <n v="0"/>
    <n v="0"/>
    <n v="0"/>
    <n v="0"/>
  </r>
  <r>
    <x v="301"/>
    <x v="32"/>
    <x v="111"/>
    <s v="Sunday"/>
    <n v="3"/>
    <n v="14800"/>
    <s v="효자 2동"/>
    <n v="1"/>
    <n v="0"/>
    <n v="0"/>
    <n v="0"/>
    <n v="1"/>
    <n v="0"/>
    <n v="0"/>
    <n v="0"/>
    <n v="0"/>
    <n v="0"/>
    <n v="0"/>
    <n v="0"/>
    <n v="1"/>
    <n v="0"/>
    <n v="0"/>
    <n v="0"/>
    <n v="0"/>
    <n v="0"/>
    <n v="0"/>
    <n v="0"/>
    <n v="0"/>
  </r>
  <r>
    <x v="302"/>
    <x v="32"/>
    <x v="184"/>
    <s v="Sunday"/>
    <n v="8"/>
    <n v="36100"/>
    <s v="후평 3동"/>
    <n v="2"/>
    <n v="0"/>
    <n v="0"/>
    <n v="1"/>
    <n v="2"/>
    <n v="0"/>
    <n v="0"/>
    <n v="0"/>
    <n v="0"/>
    <n v="0"/>
    <n v="0"/>
    <n v="0"/>
    <n v="0"/>
    <n v="0"/>
    <n v="0"/>
    <n v="0"/>
    <n v="0"/>
    <n v="3"/>
    <n v="0"/>
    <n v="0"/>
    <n v="0"/>
  </r>
  <r>
    <x v="303"/>
    <x v="32"/>
    <x v="185"/>
    <s v="Sunday"/>
    <n v="5"/>
    <n v="23000"/>
    <s v="후평 3동"/>
    <n v="0"/>
    <n v="1"/>
    <n v="0"/>
    <n v="0"/>
    <n v="0"/>
    <n v="1"/>
    <n v="1"/>
    <n v="1"/>
    <n v="0"/>
    <n v="0"/>
    <n v="0"/>
    <n v="0"/>
    <n v="0"/>
    <n v="0"/>
    <n v="0"/>
    <n v="1"/>
    <n v="0"/>
    <n v="0"/>
    <n v="0"/>
    <n v="0"/>
    <n v="0"/>
  </r>
  <r>
    <x v="304"/>
    <x v="32"/>
    <x v="177"/>
    <s v="Sunday"/>
    <n v="3"/>
    <n v="16300"/>
    <s v="신사우동"/>
    <n v="1"/>
    <n v="0"/>
    <n v="0"/>
    <n v="0"/>
    <n v="0"/>
    <n v="1"/>
    <n v="0"/>
    <n v="1"/>
    <n v="0"/>
    <n v="0"/>
    <n v="0"/>
    <n v="0"/>
    <n v="0"/>
    <n v="0"/>
    <n v="0"/>
    <n v="0"/>
    <n v="0"/>
    <n v="0"/>
    <n v="0"/>
    <n v="0"/>
    <n v="0"/>
  </r>
  <r>
    <x v="305"/>
    <x v="33"/>
    <x v="61"/>
    <s v="Monday"/>
    <n v="5"/>
    <n v="22800"/>
    <s v="동면"/>
    <n v="1"/>
    <n v="0"/>
    <n v="0"/>
    <n v="2"/>
    <n v="1"/>
    <n v="0"/>
    <n v="0"/>
    <n v="0"/>
    <n v="0"/>
    <n v="1"/>
    <n v="0"/>
    <n v="0"/>
    <n v="0"/>
    <n v="0"/>
    <n v="0"/>
    <n v="0"/>
    <n v="0"/>
    <n v="0"/>
    <n v="0"/>
    <n v="0"/>
    <n v="0"/>
  </r>
  <r>
    <x v="306"/>
    <x v="33"/>
    <x v="13"/>
    <s v="Monday"/>
    <n v="4"/>
    <n v="16800"/>
    <s v="석사동"/>
    <n v="1"/>
    <n v="1"/>
    <n v="0"/>
    <n v="0"/>
    <n v="0"/>
    <n v="0"/>
    <n v="0"/>
    <n v="0"/>
    <n v="0"/>
    <n v="0"/>
    <n v="0"/>
    <n v="0"/>
    <n v="0"/>
    <n v="0"/>
    <n v="0"/>
    <n v="0"/>
    <n v="1"/>
    <n v="0"/>
    <n v="0"/>
    <n v="0"/>
    <n v="1"/>
  </r>
  <r>
    <x v="307"/>
    <x v="33"/>
    <x v="36"/>
    <s v="Monday"/>
    <n v="4"/>
    <n v="21300"/>
    <s v="신사우동"/>
    <n v="1"/>
    <n v="0"/>
    <n v="0"/>
    <n v="0"/>
    <n v="0"/>
    <n v="0"/>
    <n v="0"/>
    <n v="0"/>
    <n v="0"/>
    <n v="1"/>
    <n v="0"/>
    <n v="0"/>
    <n v="1"/>
    <n v="0"/>
    <n v="0"/>
    <n v="1"/>
    <n v="0"/>
    <n v="0"/>
    <n v="0"/>
    <n v="0"/>
    <n v="0"/>
  </r>
  <r>
    <x v="308"/>
    <x v="33"/>
    <x v="93"/>
    <s v="Monday"/>
    <n v="4"/>
    <n v="19300"/>
    <s v="후평 2동"/>
    <n v="1"/>
    <n v="1"/>
    <n v="0"/>
    <n v="0"/>
    <n v="0"/>
    <n v="0"/>
    <n v="0"/>
    <n v="0"/>
    <n v="0"/>
    <n v="0"/>
    <n v="0"/>
    <n v="0"/>
    <n v="1"/>
    <n v="0"/>
    <n v="0"/>
    <n v="1"/>
    <n v="0"/>
    <n v="0"/>
    <n v="0"/>
    <n v="0"/>
    <n v="0"/>
  </r>
  <r>
    <x v="309"/>
    <x v="33"/>
    <x v="94"/>
    <s v="Monday"/>
    <n v="6"/>
    <n v="15800"/>
    <s v="후평 2동"/>
    <n v="1"/>
    <n v="1"/>
    <n v="1"/>
    <n v="0"/>
    <n v="0"/>
    <n v="0"/>
    <n v="0"/>
    <n v="1"/>
    <n v="0"/>
    <n v="0"/>
    <n v="0"/>
    <n v="0"/>
    <n v="1"/>
    <n v="0"/>
    <n v="0"/>
    <n v="1"/>
    <n v="0"/>
    <n v="0"/>
    <n v="0"/>
    <n v="0"/>
    <n v="0"/>
  </r>
  <r>
    <x v="310"/>
    <x v="33"/>
    <x v="186"/>
    <s v="Monday"/>
    <n v="6"/>
    <n v="23600"/>
    <s v="후평 3동"/>
    <n v="1"/>
    <n v="1"/>
    <n v="1"/>
    <n v="0"/>
    <n v="0"/>
    <n v="1"/>
    <n v="0"/>
    <n v="0"/>
    <n v="1"/>
    <n v="0"/>
    <n v="0"/>
    <n v="1"/>
    <n v="0"/>
    <n v="0"/>
    <n v="0"/>
    <n v="0"/>
    <n v="0"/>
    <n v="0"/>
    <n v="0"/>
    <n v="0"/>
    <n v="0"/>
  </r>
  <r>
    <x v="311"/>
    <x v="33"/>
    <x v="127"/>
    <s v="Monday"/>
    <n v="4"/>
    <n v="19300"/>
    <s v="동면"/>
    <n v="1"/>
    <n v="1"/>
    <n v="0"/>
    <n v="0"/>
    <n v="0"/>
    <n v="0"/>
    <n v="2"/>
    <n v="0"/>
    <n v="0"/>
    <n v="0"/>
    <n v="0"/>
    <n v="0"/>
    <n v="0"/>
    <n v="0"/>
    <n v="0"/>
    <n v="0"/>
    <n v="0"/>
    <n v="0"/>
    <n v="0"/>
    <n v="0"/>
    <n v="0"/>
  </r>
  <r>
    <x v="312"/>
    <x v="33"/>
    <x v="63"/>
    <s v="Monday"/>
    <n v="3"/>
    <n v="14800"/>
    <s v="후평 1동"/>
    <n v="1"/>
    <n v="0"/>
    <n v="0"/>
    <n v="1"/>
    <n v="0"/>
    <n v="0"/>
    <n v="0"/>
    <n v="1"/>
    <n v="0"/>
    <n v="0"/>
    <n v="0"/>
    <n v="0"/>
    <n v="0"/>
    <n v="0"/>
    <n v="0"/>
    <n v="0"/>
    <n v="0"/>
    <n v="0"/>
    <n v="0"/>
    <n v="0"/>
    <n v="0"/>
  </r>
  <r>
    <x v="313"/>
    <x v="33"/>
    <x v="107"/>
    <s v="Monday"/>
    <n v="5"/>
    <n v="24300"/>
    <s v="후평 1동"/>
    <n v="1"/>
    <n v="0"/>
    <n v="0"/>
    <n v="1"/>
    <n v="0"/>
    <n v="0"/>
    <n v="1"/>
    <n v="0"/>
    <n v="0"/>
    <n v="0"/>
    <n v="1"/>
    <n v="0"/>
    <n v="1"/>
    <n v="0"/>
    <n v="0"/>
    <n v="0"/>
    <n v="0"/>
    <n v="0"/>
    <n v="0"/>
    <n v="0"/>
    <n v="0"/>
  </r>
  <r>
    <x v="314"/>
    <x v="33"/>
    <x v="24"/>
    <s v="Monday"/>
    <n v="5"/>
    <n v="23800"/>
    <s v="소양동"/>
    <n v="1"/>
    <n v="0"/>
    <n v="0"/>
    <n v="0"/>
    <n v="0"/>
    <n v="0"/>
    <n v="1"/>
    <n v="0"/>
    <n v="1"/>
    <n v="0"/>
    <n v="0"/>
    <n v="0"/>
    <n v="1"/>
    <n v="0"/>
    <n v="0"/>
    <n v="1"/>
    <n v="0"/>
    <n v="0"/>
    <n v="0"/>
    <n v="0"/>
    <n v="0"/>
  </r>
  <r>
    <x v="315"/>
    <x v="33"/>
    <x v="187"/>
    <s v="Monday"/>
    <n v="3"/>
    <n v="15300"/>
    <s v="효자 3동"/>
    <n v="1"/>
    <n v="0"/>
    <n v="0"/>
    <n v="1"/>
    <n v="0"/>
    <n v="0"/>
    <n v="1"/>
    <n v="0"/>
    <n v="0"/>
    <n v="0"/>
    <n v="0"/>
    <n v="0"/>
    <n v="0"/>
    <n v="0"/>
    <n v="0"/>
    <n v="0"/>
    <n v="0"/>
    <n v="0"/>
    <n v="0"/>
    <n v="0"/>
    <n v="0"/>
  </r>
  <r>
    <x v="316"/>
    <x v="33"/>
    <x v="188"/>
    <s v="Monday"/>
    <n v="4"/>
    <n v="15300"/>
    <s v="후평 3동"/>
    <n v="0"/>
    <n v="1"/>
    <n v="1"/>
    <n v="0"/>
    <n v="0"/>
    <n v="0"/>
    <n v="0"/>
    <n v="0"/>
    <n v="0"/>
    <n v="1"/>
    <n v="0"/>
    <n v="1"/>
    <n v="0"/>
    <n v="0"/>
    <n v="0"/>
    <n v="0"/>
    <n v="0"/>
    <n v="0"/>
    <n v="0"/>
    <n v="0"/>
    <n v="0"/>
  </r>
  <r>
    <x v="317"/>
    <x v="33"/>
    <x v="189"/>
    <s v="Monday"/>
    <n v="4"/>
    <n v="21600"/>
    <s v="신사우동"/>
    <n v="2"/>
    <n v="0"/>
    <n v="0"/>
    <n v="0"/>
    <n v="0"/>
    <n v="0"/>
    <n v="2"/>
    <n v="0"/>
    <n v="0"/>
    <n v="0"/>
    <n v="0"/>
    <n v="0"/>
    <n v="0"/>
    <n v="0"/>
    <n v="0"/>
    <n v="0"/>
    <n v="0"/>
    <n v="0"/>
    <n v="0"/>
    <n v="0"/>
    <n v="0"/>
  </r>
  <r>
    <x v="318"/>
    <x v="33"/>
    <x v="159"/>
    <s v="Monday"/>
    <n v="4"/>
    <n v="18800"/>
    <s v="근화동"/>
    <n v="1"/>
    <n v="0"/>
    <n v="0"/>
    <n v="0"/>
    <n v="1"/>
    <n v="0"/>
    <n v="0"/>
    <n v="0"/>
    <n v="0"/>
    <n v="0"/>
    <n v="0"/>
    <n v="0"/>
    <n v="0"/>
    <n v="0"/>
    <n v="0"/>
    <n v="1"/>
    <n v="0"/>
    <n v="0"/>
    <n v="0"/>
    <n v="0"/>
    <n v="1"/>
  </r>
  <r>
    <x v="319"/>
    <x v="34"/>
    <x v="122"/>
    <s v="Wednesday"/>
    <n v="4"/>
    <n v="19900"/>
    <s v="후평 3동"/>
    <n v="3"/>
    <n v="0"/>
    <n v="0"/>
    <n v="0"/>
    <n v="1"/>
    <n v="0"/>
    <n v="0"/>
    <n v="0"/>
    <n v="0"/>
    <n v="0"/>
    <n v="0"/>
    <n v="0"/>
    <n v="0"/>
    <n v="0"/>
    <n v="0"/>
    <n v="0"/>
    <n v="0"/>
    <n v="0"/>
    <n v="0"/>
    <n v="0"/>
    <n v="0"/>
  </r>
  <r>
    <x v="320"/>
    <x v="34"/>
    <x v="119"/>
    <s v="Wednesday"/>
    <n v="4"/>
    <n v="18800"/>
    <s v="소양동"/>
    <n v="1"/>
    <n v="0"/>
    <n v="0"/>
    <n v="1"/>
    <n v="1"/>
    <n v="0"/>
    <n v="0"/>
    <n v="0"/>
    <n v="0"/>
    <n v="0"/>
    <n v="0"/>
    <n v="0"/>
    <n v="1"/>
    <n v="0"/>
    <n v="0"/>
    <n v="0"/>
    <n v="0"/>
    <n v="0"/>
    <n v="0"/>
    <n v="0"/>
    <n v="0"/>
  </r>
  <r>
    <x v="321"/>
    <x v="34"/>
    <x v="42"/>
    <s v="Wednesday"/>
    <n v="4"/>
    <n v="15300"/>
    <s v="강남동"/>
    <n v="1"/>
    <n v="0"/>
    <n v="0"/>
    <n v="0"/>
    <n v="0"/>
    <n v="0"/>
    <n v="0"/>
    <n v="0"/>
    <n v="1"/>
    <n v="0"/>
    <n v="0"/>
    <n v="0"/>
    <n v="0"/>
    <n v="0"/>
    <n v="0"/>
    <n v="0"/>
    <n v="2"/>
    <n v="0"/>
    <n v="0"/>
    <n v="0"/>
    <n v="0"/>
  </r>
  <r>
    <x v="322"/>
    <x v="34"/>
    <x v="190"/>
    <s v="Wednesday"/>
    <n v="9"/>
    <n v="54000"/>
    <s v="약사명동"/>
    <n v="5"/>
    <n v="3"/>
    <n v="0"/>
    <n v="0"/>
    <n v="1"/>
    <n v="0"/>
    <n v="0"/>
    <n v="0"/>
    <n v="0"/>
    <n v="0"/>
    <n v="0"/>
    <n v="0"/>
    <n v="0"/>
    <n v="0"/>
    <n v="0"/>
    <n v="0"/>
    <n v="0"/>
    <n v="0"/>
    <n v="0"/>
    <n v="0"/>
    <n v="0"/>
  </r>
  <r>
    <x v="323"/>
    <x v="34"/>
    <x v="37"/>
    <s v="Wednesday"/>
    <n v="4"/>
    <n v="18300"/>
    <s v="후평 2동"/>
    <n v="1"/>
    <n v="0"/>
    <n v="0"/>
    <n v="0"/>
    <n v="0"/>
    <n v="0"/>
    <n v="1"/>
    <n v="0"/>
    <n v="0"/>
    <n v="0"/>
    <n v="0"/>
    <n v="0"/>
    <n v="0"/>
    <n v="0"/>
    <n v="0"/>
    <n v="1"/>
    <n v="1"/>
    <n v="0"/>
    <n v="0"/>
    <n v="0"/>
    <n v="0"/>
  </r>
  <r>
    <x v="324"/>
    <x v="34"/>
    <x v="191"/>
    <s v="Wednesday"/>
    <n v="3"/>
    <n v="16100"/>
    <s v="후평 3동"/>
    <n v="2"/>
    <n v="0"/>
    <n v="0"/>
    <n v="0"/>
    <n v="0"/>
    <n v="0"/>
    <n v="0"/>
    <n v="0"/>
    <n v="0"/>
    <n v="0"/>
    <n v="0"/>
    <n v="0"/>
    <n v="1"/>
    <n v="0"/>
    <n v="0"/>
    <n v="0"/>
    <n v="0"/>
    <n v="0"/>
    <n v="0"/>
    <n v="0"/>
    <n v="0"/>
  </r>
  <r>
    <x v="325"/>
    <x v="34"/>
    <x v="46"/>
    <s v="Wednesday"/>
    <n v="4"/>
    <n v="19300"/>
    <s v="후평 1동"/>
    <n v="1"/>
    <n v="0"/>
    <n v="0"/>
    <n v="0"/>
    <n v="0"/>
    <n v="0"/>
    <n v="0"/>
    <n v="0"/>
    <n v="1"/>
    <n v="0"/>
    <n v="0"/>
    <n v="0"/>
    <n v="1"/>
    <n v="0"/>
    <n v="1"/>
    <n v="0"/>
    <n v="0"/>
    <n v="0"/>
    <n v="0"/>
    <n v="0"/>
    <n v="0"/>
  </r>
  <r>
    <x v="326"/>
    <x v="34"/>
    <x v="121"/>
    <s v="Wednesday"/>
    <n v="4"/>
    <n v="17500"/>
    <s v="후평 3동"/>
    <n v="0"/>
    <n v="1"/>
    <n v="0"/>
    <n v="0"/>
    <n v="1"/>
    <n v="1"/>
    <n v="0"/>
    <n v="0"/>
    <n v="0"/>
    <n v="0"/>
    <n v="0"/>
    <n v="0"/>
    <n v="0"/>
    <n v="0"/>
    <n v="0"/>
    <n v="0"/>
    <n v="0"/>
    <n v="0"/>
    <n v="0"/>
    <n v="0"/>
    <n v="1"/>
  </r>
  <r>
    <x v="327"/>
    <x v="34"/>
    <x v="73"/>
    <s v="Wednesday"/>
    <n v="4"/>
    <n v="15800"/>
    <s v="퇴계동"/>
    <n v="1"/>
    <n v="0"/>
    <n v="0"/>
    <n v="1"/>
    <n v="0"/>
    <n v="0"/>
    <n v="0"/>
    <n v="0"/>
    <n v="0"/>
    <n v="0"/>
    <n v="0"/>
    <n v="0"/>
    <n v="0"/>
    <n v="0"/>
    <n v="0"/>
    <n v="0"/>
    <n v="2"/>
    <n v="0"/>
    <n v="0"/>
    <n v="0"/>
    <n v="0"/>
  </r>
  <r>
    <x v="328"/>
    <x v="34"/>
    <x v="163"/>
    <s v="Wednesday"/>
    <n v="4"/>
    <n v="17000"/>
    <s v="후평 2동"/>
    <n v="0"/>
    <n v="0"/>
    <n v="0"/>
    <n v="0"/>
    <n v="2"/>
    <n v="0"/>
    <n v="1"/>
    <n v="0"/>
    <n v="1"/>
    <n v="0"/>
    <n v="0"/>
    <n v="0"/>
    <n v="0"/>
    <n v="0"/>
    <n v="0"/>
    <n v="0"/>
    <n v="0"/>
    <n v="0"/>
    <n v="0"/>
    <n v="0"/>
    <n v="0"/>
  </r>
  <r>
    <x v="329"/>
    <x v="34"/>
    <x v="152"/>
    <s v="Wednesday"/>
    <n v="4"/>
    <n v="15600"/>
    <s v="동내면"/>
    <n v="1"/>
    <n v="0"/>
    <n v="0"/>
    <n v="0"/>
    <n v="0"/>
    <n v="0"/>
    <n v="0"/>
    <n v="0"/>
    <n v="0"/>
    <n v="0"/>
    <n v="0"/>
    <n v="1"/>
    <n v="0"/>
    <n v="0"/>
    <n v="1"/>
    <n v="0"/>
    <n v="1"/>
    <n v="0"/>
    <n v="0"/>
    <n v="0"/>
    <n v="0"/>
  </r>
  <r>
    <x v="330"/>
    <x v="34"/>
    <x v="192"/>
    <s v="Wednesday"/>
    <n v="4"/>
    <n v="21100"/>
    <s v="신사우동"/>
    <n v="2"/>
    <n v="0"/>
    <n v="0"/>
    <n v="1"/>
    <n v="0"/>
    <n v="0"/>
    <n v="0"/>
    <n v="0"/>
    <n v="0"/>
    <n v="0"/>
    <n v="1"/>
    <n v="0"/>
    <n v="0"/>
    <n v="0"/>
    <n v="0"/>
    <n v="0"/>
    <n v="0"/>
    <n v="0"/>
    <n v="0"/>
    <n v="0"/>
    <n v="0"/>
  </r>
  <r>
    <x v="331"/>
    <x v="34"/>
    <x v="155"/>
    <s v="Wednesday"/>
    <n v="6"/>
    <n v="25000"/>
    <s v="후평 2동"/>
    <n v="0"/>
    <n v="1"/>
    <n v="0"/>
    <n v="0"/>
    <n v="2"/>
    <n v="0"/>
    <n v="0"/>
    <n v="0"/>
    <n v="1"/>
    <n v="1"/>
    <n v="0"/>
    <n v="0"/>
    <n v="0"/>
    <n v="0"/>
    <n v="0"/>
    <n v="1"/>
    <n v="0"/>
    <n v="0"/>
    <n v="0"/>
    <n v="0"/>
    <n v="0"/>
  </r>
  <r>
    <x v="332"/>
    <x v="34"/>
    <x v="193"/>
    <s v="Wednesday"/>
    <n v="5"/>
    <n v="23000"/>
    <s v="동면"/>
    <n v="0"/>
    <n v="1"/>
    <n v="0"/>
    <n v="0"/>
    <n v="0"/>
    <n v="0"/>
    <n v="0"/>
    <n v="0"/>
    <n v="0"/>
    <n v="1"/>
    <n v="0"/>
    <n v="0"/>
    <n v="0"/>
    <n v="0"/>
    <n v="0"/>
    <n v="1"/>
    <n v="0"/>
    <n v="0"/>
    <n v="1"/>
    <n v="0"/>
    <n v="1"/>
  </r>
  <r>
    <x v="333"/>
    <x v="35"/>
    <x v="170"/>
    <s v="Thursday"/>
    <n v="3"/>
    <n v="14800"/>
    <s v="후평 3동"/>
    <n v="1"/>
    <n v="0"/>
    <n v="0"/>
    <n v="0"/>
    <n v="1"/>
    <n v="1"/>
    <n v="0"/>
    <n v="0"/>
    <n v="0"/>
    <n v="0"/>
    <n v="0"/>
    <n v="0"/>
    <n v="0"/>
    <n v="0"/>
    <n v="0"/>
    <n v="0"/>
    <n v="0"/>
    <n v="0"/>
    <n v="0"/>
    <n v="0"/>
    <n v="0"/>
  </r>
  <r>
    <x v="334"/>
    <x v="35"/>
    <x v="36"/>
    <s v="Thursday"/>
    <n v="5"/>
    <n v="23300"/>
    <s v="효자 2동"/>
    <n v="1"/>
    <n v="0"/>
    <n v="0"/>
    <n v="0"/>
    <n v="1"/>
    <n v="0"/>
    <n v="1"/>
    <n v="1"/>
    <n v="0"/>
    <n v="1"/>
    <n v="0"/>
    <n v="0"/>
    <n v="0"/>
    <n v="0"/>
    <n v="0"/>
    <n v="0"/>
    <n v="0"/>
    <n v="0"/>
    <n v="0"/>
    <n v="0"/>
    <n v="0"/>
  </r>
  <r>
    <x v="335"/>
    <x v="35"/>
    <x v="44"/>
    <s v="Thursday"/>
    <n v="3"/>
    <n v="15800"/>
    <s v="효자 2동"/>
    <n v="1"/>
    <n v="0"/>
    <n v="0"/>
    <n v="0"/>
    <n v="0"/>
    <n v="0"/>
    <n v="1"/>
    <n v="0"/>
    <n v="0"/>
    <n v="0"/>
    <n v="0"/>
    <n v="0"/>
    <n v="1"/>
    <n v="0"/>
    <n v="0"/>
    <n v="0"/>
    <n v="0"/>
    <n v="0"/>
    <n v="0"/>
    <n v="0"/>
    <n v="0"/>
  </r>
  <r>
    <x v="336"/>
    <x v="35"/>
    <x v="39"/>
    <s v="Thursday"/>
    <n v="3"/>
    <n v="16400"/>
    <s v="소양동"/>
    <n v="3"/>
    <n v="0"/>
    <n v="0"/>
    <n v="0"/>
    <n v="0"/>
    <n v="0"/>
    <n v="0"/>
    <n v="0"/>
    <n v="0"/>
    <n v="0"/>
    <n v="0"/>
    <n v="0"/>
    <n v="0"/>
    <n v="0"/>
    <n v="0"/>
    <n v="0"/>
    <n v="0"/>
    <n v="0"/>
    <n v="0"/>
    <n v="0"/>
    <n v="0"/>
  </r>
  <r>
    <x v="337"/>
    <x v="35"/>
    <x v="194"/>
    <s v="Thursday"/>
    <n v="6"/>
    <n v="26600"/>
    <s v="후평 3동"/>
    <n v="2"/>
    <n v="0"/>
    <n v="0"/>
    <n v="0"/>
    <n v="1"/>
    <n v="0"/>
    <n v="0"/>
    <n v="0"/>
    <n v="2"/>
    <n v="0"/>
    <n v="0"/>
    <n v="0"/>
    <n v="0"/>
    <n v="0"/>
    <n v="0"/>
    <n v="1"/>
    <n v="0"/>
    <n v="0"/>
    <n v="0"/>
    <n v="0"/>
    <n v="0"/>
  </r>
  <r>
    <x v="338"/>
    <x v="35"/>
    <x v="195"/>
    <s v="Thursday"/>
    <n v="5"/>
    <n v="23400"/>
    <s v="후평 1동"/>
    <n v="3"/>
    <n v="0"/>
    <n v="0"/>
    <n v="0"/>
    <n v="0"/>
    <n v="0"/>
    <n v="0"/>
    <n v="0"/>
    <n v="2"/>
    <n v="0"/>
    <n v="0"/>
    <n v="0"/>
    <n v="0"/>
    <n v="0"/>
    <n v="0"/>
    <n v="0"/>
    <n v="0"/>
    <n v="0"/>
    <n v="0"/>
    <n v="0"/>
    <n v="0"/>
  </r>
  <r>
    <x v="339"/>
    <x v="35"/>
    <x v="118"/>
    <s v="Thursday"/>
    <n v="4"/>
    <n v="20600"/>
    <s v="효자 2동"/>
    <n v="2"/>
    <n v="0"/>
    <n v="0"/>
    <n v="0"/>
    <n v="0"/>
    <n v="0"/>
    <n v="0"/>
    <n v="0"/>
    <n v="0"/>
    <n v="0"/>
    <n v="0"/>
    <n v="0"/>
    <n v="1"/>
    <n v="0"/>
    <n v="0"/>
    <n v="0"/>
    <n v="0"/>
    <n v="0"/>
    <n v="1"/>
    <n v="0"/>
    <n v="0"/>
  </r>
  <r>
    <x v="340"/>
    <x v="35"/>
    <x v="196"/>
    <s v="Thursday"/>
    <n v="3"/>
    <n v="15800"/>
    <s v="후평 1동"/>
    <n v="1"/>
    <n v="0"/>
    <n v="0"/>
    <n v="0"/>
    <n v="0"/>
    <n v="1"/>
    <n v="1"/>
    <n v="0"/>
    <n v="0"/>
    <n v="0"/>
    <n v="0"/>
    <n v="0"/>
    <n v="0"/>
    <n v="0"/>
    <n v="0"/>
    <n v="0"/>
    <n v="0"/>
    <n v="0"/>
    <n v="0"/>
    <n v="0"/>
    <n v="0"/>
  </r>
  <r>
    <x v="341"/>
    <x v="35"/>
    <x v="197"/>
    <s v="Thursday"/>
    <n v="5"/>
    <n v="26000"/>
    <s v="동면"/>
    <n v="0"/>
    <n v="0"/>
    <n v="0"/>
    <n v="0"/>
    <n v="1"/>
    <n v="0"/>
    <n v="1"/>
    <n v="0"/>
    <n v="0"/>
    <n v="0"/>
    <n v="0"/>
    <n v="0"/>
    <n v="1"/>
    <n v="0"/>
    <n v="0"/>
    <n v="1"/>
    <n v="1"/>
    <n v="0"/>
    <n v="0"/>
    <n v="0"/>
    <n v="0"/>
  </r>
  <r>
    <x v="342"/>
    <x v="36"/>
    <x v="190"/>
    <s v="Friday"/>
    <n v="10"/>
    <n v="42200"/>
    <s v="동면"/>
    <n v="4"/>
    <n v="3"/>
    <n v="0"/>
    <n v="0"/>
    <n v="3"/>
    <n v="0"/>
    <n v="0"/>
    <n v="0"/>
    <n v="0"/>
    <n v="0"/>
    <n v="0"/>
    <n v="0"/>
    <n v="0"/>
    <n v="0"/>
    <n v="0"/>
    <n v="0"/>
    <n v="0"/>
    <n v="0"/>
    <n v="0"/>
    <n v="0"/>
    <n v="0"/>
  </r>
  <r>
    <x v="343"/>
    <x v="36"/>
    <x v="125"/>
    <s v="Friday"/>
    <n v="12"/>
    <n v="57700"/>
    <s v="퇴계동"/>
    <n v="9"/>
    <n v="0"/>
    <n v="0"/>
    <n v="0"/>
    <n v="0"/>
    <n v="0"/>
    <n v="0"/>
    <n v="0"/>
    <n v="1"/>
    <n v="0"/>
    <n v="0"/>
    <n v="0"/>
    <n v="1"/>
    <n v="0"/>
    <n v="0"/>
    <n v="1"/>
    <n v="0"/>
    <n v="0"/>
    <n v="0"/>
    <n v="0"/>
    <n v="0"/>
  </r>
  <r>
    <x v="344"/>
    <x v="36"/>
    <x v="141"/>
    <s v="Friday"/>
    <n v="3"/>
    <n v="14100"/>
    <s v="효자 2동"/>
    <n v="1"/>
    <n v="0"/>
    <n v="0"/>
    <n v="0"/>
    <n v="1"/>
    <n v="0"/>
    <n v="0"/>
    <n v="0"/>
    <n v="0"/>
    <n v="0"/>
    <n v="0"/>
    <n v="1"/>
    <n v="0"/>
    <n v="0"/>
    <n v="0"/>
    <n v="0"/>
    <n v="0"/>
    <n v="0"/>
    <n v="0"/>
    <n v="0"/>
    <n v="0"/>
  </r>
  <r>
    <x v="345"/>
    <x v="36"/>
    <x v="47"/>
    <s v="Friday"/>
    <n v="4"/>
    <n v="19800"/>
    <s v="효자 2동"/>
    <n v="1"/>
    <n v="0"/>
    <n v="0"/>
    <n v="1"/>
    <n v="0"/>
    <n v="0"/>
    <n v="0"/>
    <n v="0"/>
    <n v="0"/>
    <n v="1"/>
    <n v="0"/>
    <n v="0"/>
    <n v="0"/>
    <n v="0"/>
    <n v="0"/>
    <n v="1"/>
    <n v="0"/>
    <n v="0"/>
    <n v="0"/>
    <n v="0"/>
    <n v="0"/>
  </r>
  <r>
    <x v="346"/>
    <x v="36"/>
    <x v="198"/>
    <s v="Friday"/>
    <n v="5"/>
    <n v="22000"/>
    <s v="후평 3동"/>
    <n v="0"/>
    <n v="0"/>
    <n v="0"/>
    <n v="0"/>
    <n v="1"/>
    <n v="0"/>
    <n v="0"/>
    <n v="1"/>
    <n v="1"/>
    <n v="0"/>
    <n v="1"/>
    <n v="0"/>
    <n v="0"/>
    <n v="0"/>
    <n v="0"/>
    <n v="0"/>
    <n v="0"/>
    <n v="1"/>
    <n v="0"/>
    <n v="0"/>
    <n v="0"/>
  </r>
  <r>
    <x v="347"/>
    <x v="37"/>
    <x v="120"/>
    <s v="Saturday"/>
    <n v="4"/>
    <n v="16000"/>
    <s v="후평 1동"/>
    <n v="0"/>
    <n v="0"/>
    <n v="0"/>
    <n v="0"/>
    <n v="2"/>
    <n v="0"/>
    <n v="0"/>
    <n v="0"/>
    <n v="2"/>
    <n v="0"/>
    <n v="0"/>
    <n v="0"/>
    <n v="0"/>
    <n v="0"/>
    <n v="0"/>
    <n v="0"/>
    <n v="0"/>
    <n v="0"/>
    <n v="0"/>
    <n v="0"/>
    <n v="0"/>
  </r>
  <r>
    <x v="348"/>
    <x v="37"/>
    <x v="108"/>
    <s v="Saturday"/>
    <n v="5"/>
    <n v="20100"/>
    <s v="후평 1동"/>
    <n v="1"/>
    <n v="0"/>
    <n v="0"/>
    <n v="0"/>
    <n v="0"/>
    <n v="0"/>
    <n v="0"/>
    <n v="0"/>
    <n v="0"/>
    <n v="0"/>
    <n v="0"/>
    <n v="1"/>
    <n v="0"/>
    <n v="0"/>
    <n v="0"/>
    <n v="1"/>
    <n v="2"/>
    <n v="0"/>
    <n v="0"/>
    <n v="0"/>
    <n v="0"/>
  </r>
  <r>
    <x v="349"/>
    <x v="37"/>
    <x v="199"/>
    <s v="Saturday"/>
    <n v="6"/>
    <n v="25600"/>
    <s v="효자 2동"/>
    <n v="1"/>
    <n v="1"/>
    <n v="0"/>
    <n v="0"/>
    <n v="0"/>
    <n v="0"/>
    <n v="1"/>
    <n v="0"/>
    <n v="0"/>
    <n v="0"/>
    <n v="0"/>
    <n v="1"/>
    <n v="0"/>
    <n v="0"/>
    <n v="0"/>
    <n v="0"/>
    <n v="1"/>
    <n v="0"/>
    <n v="1"/>
    <n v="0"/>
    <n v="0"/>
  </r>
  <r>
    <x v="350"/>
    <x v="37"/>
    <x v="99"/>
    <s v="Saturday"/>
    <n v="5"/>
    <n v="23100"/>
    <s v="동면"/>
    <n v="2"/>
    <n v="1"/>
    <n v="0"/>
    <n v="0"/>
    <n v="1"/>
    <n v="0"/>
    <n v="1"/>
    <n v="0"/>
    <n v="0"/>
    <n v="0"/>
    <n v="0"/>
    <n v="0"/>
    <n v="0"/>
    <n v="0"/>
    <n v="0"/>
    <n v="0"/>
    <n v="0"/>
    <n v="0"/>
    <n v="0"/>
    <n v="0"/>
    <n v="0"/>
  </r>
  <r>
    <x v="350"/>
    <x v="37"/>
    <x v="99"/>
    <s v="Saturday"/>
    <n v="4"/>
    <n v="17300"/>
    <s v="후평 3동"/>
    <n v="1"/>
    <n v="1"/>
    <n v="0"/>
    <n v="0"/>
    <n v="1"/>
    <n v="0"/>
    <n v="0"/>
    <n v="0"/>
    <n v="1"/>
    <n v="0"/>
    <n v="0"/>
    <n v="0"/>
    <n v="0"/>
    <n v="0"/>
    <n v="0"/>
    <n v="0"/>
    <n v="0"/>
    <n v="0"/>
    <n v="0"/>
    <n v="0"/>
    <n v="0"/>
  </r>
  <r>
    <x v="351"/>
    <x v="37"/>
    <x v="138"/>
    <s v="Saturday"/>
    <n v="6"/>
    <n v="24900"/>
    <s v="후평 3동"/>
    <n v="3"/>
    <n v="0"/>
    <n v="0"/>
    <n v="0"/>
    <n v="1"/>
    <n v="0"/>
    <n v="0"/>
    <n v="0"/>
    <n v="0"/>
    <n v="0"/>
    <n v="0"/>
    <n v="0"/>
    <n v="0"/>
    <n v="0"/>
    <n v="0"/>
    <n v="0"/>
    <n v="2"/>
    <n v="0"/>
    <n v="0"/>
    <n v="0"/>
    <n v="0"/>
  </r>
  <r>
    <x v="352"/>
    <x v="37"/>
    <x v="33"/>
    <s v="Saturday"/>
    <n v="4"/>
    <n v="17300"/>
    <s v="강남동"/>
    <n v="1"/>
    <n v="0"/>
    <n v="0"/>
    <n v="0"/>
    <n v="3"/>
    <n v="0"/>
    <n v="0"/>
    <n v="0"/>
    <n v="0"/>
    <n v="0"/>
    <n v="0"/>
    <n v="0"/>
    <n v="0"/>
    <n v="0"/>
    <n v="0"/>
    <n v="0"/>
    <n v="0"/>
    <n v="0"/>
    <n v="0"/>
    <n v="0"/>
    <n v="0"/>
  </r>
  <r>
    <x v="353"/>
    <x v="37"/>
    <x v="43"/>
    <s v="Saturday"/>
    <n v="3"/>
    <n v="14300"/>
    <s v="후평 1동"/>
    <n v="1"/>
    <n v="0"/>
    <n v="0"/>
    <n v="1"/>
    <n v="1"/>
    <n v="0"/>
    <n v="0"/>
    <n v="0"/>
    <n v="0"/>
    <n v="0"/>
    <n v="0"/>
    <n v="0"/>
    <n v="0"/>
    <n v="0"/>
    <n v="0"/>
    <n v="0"/>
    <n v="0"/>
    <n v="0"/>
    <n v="0"/>
    <n v="0"/>
    <n v="0"/>
  </r>
  <r>
    <x v="354"/>
    <x v="37"/>
    <x v="200"/>
    <s v="Saturday"/>
    <n v="3"/>
    <n v="15600"/>
    <s v="후평 3동"/>
    <n v="2"/>
    <n v="0"/>
    <n v="0"/>
    <n v="0"/>
    <n v="0"/>
    <n v="0"/>
    <n v="0"/>
    <n v="1"/>
    <n v="0"/>
    <n v="0"/>
    <n v="0"/>
    <n v="0"/>
    <n v="0"/>
    <n v="0"/>
    <n v="0"/>
    <n v="0"/>
    <n v="0"/>
    <n v="0"/>
    <n v="0"/>
    <n v="0"/>
    <n v="0"/>
  </r>
  <r>
    <x v="355"/>
    <x v="37"/>
    <x v="83"/>
    <s v="Saturday"/>
    <n v="5"/>
    <n v="20800"/>
    <s v="동면"/>
    <n v="0"/>
    <n v="1"/>
    <n v="0"/>
    <n v="0"/>
    <n v="2"/>
    <n v="1"/>
    <n v="0"/>
    <n v="0"/>
    <n v="0"/>
    <n v="0"/>
    <n v="0"/>
    <n v="1"/>
    <n v="0"/>
    <n v="0"/>
    <n v="0"/>
    <n v="0"/>
    <n v="0"/>
    <n v="0"/>
    <n v="0"/>
    <n v="0"/>
    <n v="0"/>
  </r>
  <r>
    <x v="356"/>
    <x v="37"/>
    <x v="145"/>
    <s v="Saturday"/>
    <n v="3"/>
    <n v="15800"/>
    <s v="소양동"/>
    <n v="1"/>
    <n v="0"/>
    <n v="0"/>
    <n v="0"/>
    <n v="0"/>
    <n v="0"/>
    <n v="0"/>
    <n v="0"/>
    <n v="0"/>
    <n v="0"/>
    <n v="0"/>
    <n v="0"/>
    <n v="1"/>
    <n v="0"/>
    <n v="0"/>
    <n v="1"/>
    <n v="0"/>
    <n v="0"/>
    <n v="0"/>
    <n v="0"/>
    <n v="0"/>
  </r>
  <r>
    <x v="357"/>
    <x v="37"/>
    <x v="151"/>
    <s v="Saturday"/>
    <n v="5"/>
    <n v="23300"/>
    <s v="신사우동"/>
    <n v="1"/>
    <n v="2"/>
    <n v="0"/>
    <n v="0"/>
    <n v="0"/>
    <n v="0"/>
    <n v="0"/>
    <n v="1"/>
    <n v="0"/>
    <n v="1"/>
    <n v="0"/>
    <n v="0"/>
    <n v="0"/>
    <n v="0"/>
    <n v="0"/>
    <n v="0"/>
    <n v="0"/>
    <n v="0"/>
    <n v="0"/>
    <n v="0"/>
    <n v="0"/>
  </r>
  <r>
    <x v="358"/>
    <x v="37"/>
    <x v="194"/>
    <s v="Saturday"/>
    <n v="3"/>
    <n v="14800"/>
    <s v="효자 3동"/>
    <n v="1"/>
    <n v="1"/>
    <n v="0"/>
    <n v="0"/>
    <n v="0"/>
    <n v="1"/>
    <n v="0"/>
    <n v="0"/>
    <n v="0"/>
    <n v="0"/>
    <n v="0"/>
    <n v="0"/>
    <n v="0"/>
    <n v="0"/>
    <n v="0"/>
    <n v="0"/>
    <n v="0"/>
    <n v="0"/>
    <n v="0"/>
    <n v="0"/>
    <n v="0"/>
  </r>
  <r>
    <x v="359"/>
    <x v="37"/>
    <x v="201"/>
    <s v="Saturday"/>
    <n v="3"/>
    <n v="15300"/>
    <s v="후평 2동"/>
    <n v="1"/>
    <n v="0"/>
    <n v="0"/>
    <n v="0"/>
    <n v="0"/>
    <n v="0"/>
    <n v="0"/>
    <n v="0"/>
    <n v="0"/>
    <n v="1"/>
    <n v="0"/>
    <n v="0"/>
    <n v="0"/>
    <n v="0"/>
    <n v="0"/>
    <n v="0"/>
    <n v="0"/>
    <n v="0"/>
    <n v="0"/>
    <n v="0"/>
    <n v="1"/>
  </r>
  <r>
    <x v="360"/>
    <x v="38"/>
    <x v="122"/>
    <s v="Sunday"/>
    <n v="3"/>
    <n v="16400"/>
    <s v="효자 2동"/>
    <n v="3"/>
    <n v="0"/>
    <n v="0"/>
    <n v="0"/>
    <n v="0"/>
    <n v="0"/>
    <n v="0"/>
    <n v="0"/>
    <n v="0"/>
    <n v="0"/>
    <n v="0"/>
    <n v="0"/>
    <n v="0"/>
    <n v="0"/>
    <n v="0"/>
    <n v="0"/>
    <n v="0"/>
    <n v="0"/>
    <n v="0"/>
    <n v="0"/>
    <n v="0"/>
  </r>
  <r>
    <x v="361"/>
    <x v="38"/>
    <x v="119"/>
    <s v="Sunday"/>
    <n v="3"/>
    <n v="15300"/>
    <s v="소양동"/>
    <n v="1"/>
    <n v="0"/>
    <n v="0"/>
    <n v="1"/>
    <n v="0"/>
    <n v="0"/>
    <n v="1"/>
    <n v="0"/>
    <n v="0"/>
    <n v="0"/>
    <n v="0"/>
    <n v="0"/>
    <n v="0"/>
    <n v="0"/>
    <n v="0"/>
    <n v="0"/>
    <n v="0"/>
    <n v="0"/>
    <n v="0"/>
    <n v="0"/>
    <n v="0"/>
  </r>
  <r>
    <x v="362"/>
    <x v="38"/>
    <x v="120"/>
    <s v="Sunday"/>
    <n v="4"/>
    <n v="17300"/>
    <s v="동면"/>
    <n v="1"/>
    <n v="0"/>
    <n v="0"/>
    <n v="0"/>
    <n v="0"/>
    <n v="0"/>
    <n v="0"/>
    <n v="0"/>
    <n v="1"/>
    <n v="1"/>
    <n v="0"/>
    <n v="0"/>
    <n v="0"/>
    <n v="0"/>
    <n v="0"/>
    <n v="0"/>
    <n v="1"/>
    <n v="0"/>
    <n v="0"/>
    <n v="0"/>
    <n v="0"/>
  </r>
  <r>
    <x v="363"/>
    <x v="38"/>
    <x v="138"/>
    <s v="Sunday"/>
    <n v="4"/>
    <n v="15300"/>
    <s v="동면"/>
    <n v="1"/>
    <n v="1"/>
    <n v="0"/>
    <n v="0"/>
    <n v="0"/>
    <n v="0"/>
    <n v="0"/>
    <n v="0"/>
    <n v="0"/>
    <n v="0"/>
    <n v="0"/>
    <n v="0"/>
    <n v="0"/>
    <n v="0"/>
    <n v="0"/>
    <n v="0"/>
    <n v="2"/>
    <n v="0"/>
    <n v="0"/>
    <n v="0"/>
    <n v="0"/>
  </r>
  <r>
    <x v="364"/>
    <x v="38"/>
    <x v="125"/>
    <s v="Sunday"/>
    <n v="4"/>
    <n v="15300"/>
    <s v="소양동"/>
    <n v="1"/>
    <n v="1"/>
    <n v="1"/>
    <n v="0"/>
    <n v="1"/>
    <n v="0"/>
    <n v="0"/>
    <n v="0"/>
    <n v="0"/>
    <n v="0"/>
    <n v="0"/>
    <n v="0"/>
    <n v="0"/>
    <n v="0"/>
    <n v="0"/>
    <n v="0"/>
    <n v="0"/>
    <n v="0"/>
    <n v="0"/>
    <n v="0"/>
    <n v="0"/>
  </r>
  <r>
    <x v="365"/>
    <x v="38"/>
    <x v="101"/>
    <s v="Sunday"/>
    <n v="3"/>
    <n v="15800"/>
    <s v="석사동"/>
    <n v="1"/>
    <n v="0"/>
    <n v="0"/>
    <n v="0"/>
    <n v="0"/>
    <n v="0"/>
    <n v="1"/>
    <n v="0"/>
    <n v="0"/>
    <n v="0"/>
    <n v="0"/>
    <n v="0"/>
    <n v="1"/>
    <n v="0"/>
    <n v="0"/>
    <n v="0"/>
    <n v="0"/>
    <n v="0"/>
    <n v="0"/>
    <n v="0"/>
    <n v="0"/>
  </r>
  <r>
    <x v="366"/>
    <x v="38"/>
    <x v="202"/>
    <s v="Sunday"/>
    <n v="5"/>
    <n v="22100"/>
    <s v="후평 1동"/>
    <n v="2"/>
    <n v="0"/>
    <n v="0"/>
    <n v="0"/>
    <n v="0"/>
    <n v="0"/>
    <n v="0"/>
    <n v="0"/>
    <n v="3"/>
    <n v="0"/>
    <n v="0"/>
    <n v="0"/>
    <n v="0"/>
    <n v="0"/>
    <n v="0"/>
    <n v="0"/>
    <n v="0"/>
    <n v="0"/>
    <n v="0"/>
    <n v="0"/>
    <n v="0"/>
  </r>
  <r>
    <x v="366"/>
    <x v="38"/>
    <x v="202"/>
    <s v="Sunday"/>
    <n v="3"/>
    <n v="14100"/>
    <s v="후평 2동"/>
    <n v="2"/>
    <n v="0"/>
    <n v="0"/>
    <n v="0"/>
    <n v="0"/>
    <n v="0"/>
    <n v="0"/>
    <n v="0"/>
    <n v="0"/>
    <n v="0"/>
    <n v="0"/>
    <n v="0"/>
    <n v="0"/>
    <n v="0"/>
    <n v="0"/>
    <n v="0"/>
    <n v="1"/>
    <n v="0"/>
    <n v="0"/>
    <n v="0"/>
    <n v="0"/>
  </r>
  <r>
    <x v="367"/>
    <x v="38"/>
    <x v="203"/>
    <s v="Sunday"/>
    <n v="6"/>
    <n v="25300"/>
    <s v="후평 3동"/>
    <n v="1"/>
    <n v="0"/>
    <n v="0"/>
    <n v="0"/>
    <n v="1"/>
    <n v="1"/>
    <n v="0"/>
    <n v="0"/>
    <n v="1"/>
    <n v="0"/>
    <n v="0"/>
    <n v="0"/>
    <n v="0"/>
    <n v="0"/>
    <n v="0"/>
    <n v="0"/>
    <n v="1"/>
    <n v="1"/>
    <n v="0"/>
    <n v="0"/>
    <n v="0"/>
  </r>
  <r>
    <x v="368"/>
    <x v="38"/>
    <x v="91"/>
    <s v="Sunday"/>
    <n v="3"/>
    <n v="17400"/>
    <s v="신사우동"/>
    <n v="3"/>
    <n v="0"/>
    <n v="0"/>
    <n v="0"/>
    <n v="0"/>
    <n v="0"/>
    <n v="0"/>
    <n v="0"/>
    <n v="0"/>
    <n v="0"/>
    <n v="0"/>
    <n v="0"/>
    <n v="0"/>
    <n v="0"/>
    <n v="0"/>
    <n v="0"/>
    <n v="0"/>
    <n v="0"/>
    <n v="0"/>
    <n v="0"/>
    <n v="0"/>
  </r>
  <r>
    <x v="369"/>
    <x v="38"/>
    <x v="95"/>
    <s v="Sunday"/>
    <n v="3"/>
    <n v="15100"/>
    <s v="퇴계동"/>
    <n v="1"/>
    <n v="0"/>
    <n v="0"/>
    <n v="0"/>
    <n v="0"/>
    <n v="0"/>
    <n v="1"/>
    <n v="0"/>
    <n v="0"/>
    <n v="0"/>
    <n v="0"/>
    <n v="1"/>
    <n v="0"/>
    <n v="0"/>
    <n v="0"/>
    <n v="0"/>
    <n v="0"/>
    <n v="0"/>
    <n v="0"/>
    <n v="0"/>
    <n v="0"/>
  </r>
  <r>
    <x v="370"/>
    <x v="38"/>
    <x v="96"/>
    <s v="Sunday"/>
    <n v="3"/>
    <n v="15600"/>
    <s v="퇴계동"/>
    <n v="2"/>
    <n v="0"/>
    <n v="0"/>
    <n v="0"/>
    <n v="0"/>
    <n v="0"/>
    <n v="0"/>
    <n v="1"/>
    <n v="0"/>
    <n v="0"/>
    <n v="0"/>
    <n v="0"/>
    <n v="0"/>
    <n v="0"/>
    <n v="0"/>
    <n v="0"/>
    <n v="0"/>
    <n v="0"/>
    <n v="0"/>
    <n v="0"/>
    <n v="0"/>
  </r>
  <r>
    <x v="371"/>
    <x v="39"/>
    <x v="137"/>
    <s v="Monday"/>
    <n v="4"/>
    <n v="17800"/>
    <s v="효자 2동"/>
    <n v="1"/>
    <n v="0"/>
    <n v="0"/>
    <n v="1"/>
    <n v="0"/>
    <n v="0"/>
    <n v="0"/>
    <n v="0"/>
    <n v="0"/>
    <n v="0"/>
    <n v="0"/>
    <n v="0"/>
    <n v="1"/>
    <n v="0"/>
    <n v="0"/>
    <n v="0"/>
    <n v="1"/>
    <n v="0"/>
    <n v="0"/>
    <n v="0"/>
    <n v="0"/>
  </r>
  <r>
    <x v="372"/>
    <x v="39"/>
    <x v="92"/>
    <s v="Monday"/>
    <n v="4"/>
    <n v="19900"/>
    <s v="동면"/>
    <n v="3"/>
    <n v="1"/>
    <n v="0"/>
    <n v="0"/>
    <n v="0"/>
    <n v="0"/>
    <n v="0"/>
    <n v="0"/>
    <n v="0"/>
    <n v="0"/>
    <n v="0"/>
    <n v="0"/>
    <n v="0"/>
    <n v="0"/>
    <n v="0"/>
    <n v="0"/>
    <n v="0"/>
    <n v="0"/>
    <n v="0"/>
    <n v="0"/>
    <n v="0"/>
  </r>
  <r>
    <x v="373"/>
    <x v="39"/>
    <x v="176"/>
    <s v="Monday"/>
    <n v="5"/>
    <n v="18000"/>
    <s v="동면"/>
    <n v="0"/>
    <n v="0"/>
    <n v="0"/>
    <n v="0"/>
    <n v="1"/>
    <n v="0"/>
    <n v="0"/>
    <n v="1"/>
    <n v="1"/>
    <n v="0"/>
    <n v="0"/>
    <n v="0"/>
    <n v="0"/>
    <n v="0"/>
    <n v="0"/>
    <n v="0"/>
    <n v="2"/>
    <n v="0"/>
    <n v="0"/>
    <n v="0"/>
    <n v="0"/>
  </r>
  <r>
    <x v="374"/>
    <x v="39"/>
    <x v="2"/>
    <s v="Monday"/>
    <n v="3"/>
    <n v="15500"/>
    <s v="동면"/>
    <n v="0"/>
    <n v="0"/>
    <n v="0"/>
    <n v="0"/>
    <n v="0"/>
    <n v="0"/>
    <n v="2"/>
    <n v="0"/>
    <n v="0"/>
    <n v="0"/>
    <n v="0"/>
    <n v="0"/>
    <n v="1"/>
    <n v="0"/>
    <n v="0"/>
    <n v="0"/>
    <n v="0"/>
    <n v="0"/>
    <n v="0"/>
    <n v="0"/>
    <n v="0"/>
  </r>
  <r>
    <x v="375"/>
    <x v="39"/>
    <x v="202"/>
    <s v="Monday"/>
    <n v="3"/>
    <n v="14800"/>
    <s v="동면"/>
    <n v="1"/>
    <n v="0"/>
    <n v="0"/>
    <n v="0"/>
    <n v="1"/>
    <n v="0"/>
    <n v="1"/>
    <n v="0"/>
    <n v="0"/>
    <n v="0"/>
    <n v="0"/>
    <n v="0"/>
    <n v="0"/>
    <n v="0"/>
    <n v="0"/>
    <n v="0"/>
    <n v="0"/>
    <n v="0"/>
    <n v="0"/>
    <n v="0"/>
    <n v="0"/>
  </r>
  <r>
    <x v="376"/>
    <x v="39"/>
    <x v="64"/>
    <s v="Monday"/>
    <n v="3"/>
    <n v="15300"/>
    <s v="효자 2동"/>
    <n v="1"/>
    <n v="0"/>
    <n v="0"/>
    <n v="0"/>
    <n v="0"/>
    <n v="0"/>
    <n v="0"/>
    <n v="1"/>
    <n v="0"/>
    <n v="0"/>
    <n v="0"/>
    <n v="0"/>
    <n v="1"/>
    <n v="0"/>
    <n v="0"/>
    <n v="0"/>
    <n v="0"/>
    <n v="0"/>
    <n v="0"/>
    <n v="0"/>
    <n v="0"/>
  </r>
  <r>
    <x v="377"/>
    <x v="39"/>
    <x v="204"/>
    <s v="Monday"/>
    <n v="4"/>
    <n v="21600"/>
    <s v="신사우동"/>
    <n v="2"/>
    <n v="0"/>
    <n v="0"/>
    <n v="0"/>
    <n v="0"/>
    <n v="0"/>
    <n v="2"/>
    <n v="0"/>
    <n v="0"/>
    <n v="0"/>
    <n v="0"/>
    <n v="0"/>
    <n v="0"/>
    <n v="0"/>
    <n v="0"/>
    <n v="0"/>
    <n v="0"/>
    <n v="0"/>
    <n v="0"/>
    <n v="0"/>
    <n v="0"/>
  </r>
  <r>
    <x v="378"/>
    <x v="39"/>
    <x v="205"/>
    <s v="Monday"/>
    <n v="3"/>
    <n v="14000"/>
    <s v="후평 2동"/>
    <n v="0"/>
    <n v="0"/>
    <n v="0"/>
    <n v="1"/>
    <n v="0"/>
    <n v="0"/>
    <n v="0"/>
    <n v="2"/>
    <n v="0"/>
    <n v="0"/>
    <n v="0"/>
    <n v="0"/>
    <n v="0"/>
    <n v="0"/>
    <n v="0"/>
    <n v="0"/>
    <n v="0"/>
    <n v="0"/>
    <n v="0"/>
    <n v="0"/>
    <n v="0"/>
  </r>
  <r>
    <x v="379"/>
    <x v="39"/>
    <x v="206"/>
    <s v="Monday"/>
    <n v="5"/>
    <n v="22800"/>
    <s v="후평 3동"/>
    <n v="1"/>
    <n v="0"/>
    <n v="0"/>
    <n v="0"/>
    <n v="0"/>
    <n v="0"/>
    <n v="1"/>
    <n v="0"/>
    <n v="0"/>
    <n v="1"/>
    <n v="0"/>
    <n v="0"/>
    <n v="0"/>
    <n v="0"/>
    <n v="0"/>
    <n v="1"/>
    <n v="1"/>
    <n v="0"/>
    <n v="0"/>
    <n v="0"/>
    <n v="0"/>
  </r>
  <r>
    <x v="380"/>
    <x v="40"/>
    <x v="33"/>
    <s v="Wednesday"/>
    <n v="4"/>
    <n v="16300"/>
    <s v="석사동"/>
    <n v="1"/>
    <n v="1"/>
    <n v="0"/>
    <n v="0"/>
    <n v="1"/>
    <n v="0"/>
    <n v="0"/>
    <n v="0"/>
    <n v="0"/>
    <n v="0"/>
    <n v="0"/>
    <n v="0"/>
    <n v="0"/>
    <n v="0"/>
    <n v="0"/>
    <n v="0"/>
    <n v="1"/>
    <n v="0"/>
    <n v="0"/>
    <n v="0"/>
    <n v="0"/>
  </r>
  <r>
    <x v="381"/>
    <x v="40"/>
    <x v="176"/>
    <s v="Wednesday"/>
    <n v="7"/>
    <n v="34100"/>
    <s v="후평 3동"/>
    <n v="2"/>
    <n v="0"/>
    <n v="0"/>
    <n v="0"/>
    <n v="0"/>
    <n v="0"/>
    <n v="2"/>
    <n v="0"/>
    <n v="0"/>
    <n v="0"/>
    <n v="3"/>
    <n v="0"/>
    <n v="0"/>
    <n v="0"/>
    <n v="0"/>
    <n v="0"/>
    <n v="0"/>
    <n v="0"/>
    <n v="0"/>
    <n v="0"/>
    <n v="0"/>
  </r>
  <r>
    <x v="382"/>
    <x v="40"/>
    <x v="89"/>
    <s v="Wednesday"/>
    <n v="7"/>
    <n v="30400"/>
    <s v="강남동"/>
    <n v="3"/>
    <n v="0"/>
    <n v="0"/>
    <n v="0"/>
    <n v="2"/>
    <n v="0"/>
    <n v="0"/>
    <n v="0"/>
    <n v="2"/>
    <n v="0"/>
    <n v="0"/>
    <n v="0"/>
    <n v="0"/>
    <n v="0"/>
    <n v="0"/>
    <n v="0"/>
    <n v="0"/>
    <n v="0"/>
    <n v="0"/>
    <n v="0"/>
    <n v="0"/>
  </r>
  <r>
    <x v="383"/>
    <x v="40"/>
    <x v="55"/>
    <s v="Wednesday"/>
    <n v="4"/>
    <n v="18000"/>
    <s v="후평 3동"/>
    <n v="0"/>
    <n v="0"/>
    <n v="0"/>
    <n v="0"/>
    <n v="0"/>
    <n v="0"/>
    <n v="1"/>
    <n v="0"/>
    <n v="0"/>
    <n v="0"/>
    <n v="1"/>
    <n v="0"/>
    <n v="1"/>
    <n v="0"/>
    <n v="0"/>
    <n v="0"/>
    <n v="1"/>
    <n v="0"/>
    <n v="0"/>
    <n v="0"/>
    <n v="0"/>
  </r>
  <r>
    <x v="384"/>
    <x v="40"/>
    <x v="207"/>
    <s v="Wednesday"/>
    <n v="4"/>
    <n v="18600"/>
    <s v="효자 1동"/>
    <n v="2"/>
    <n v="0"/>
    <n v="0"/>
    <n v="0"/>
    <n v="2"/>
    <n v="0"/>
    <n v="0"/>
    <n v="0"/>
    <n v="0"/>
    <n v="0"/>
    <n v="0"/>
    <n v="0"/>
    <n v="0"/>
    <n v="0"/>
    <n v="0"/>
    <n v="0"/>
    <n v="0"/>
    <n v="0"/>
    <n v="0"/>
    <n v="0"/>
    <n v="0"/>
  </r>
  <r>
    <x v="385"/>
    <x v="40"/>
    <x v="75"/>
    <s v="Wednesday"/>
    <n v="3"/>
    <n v="14800"/>
    <s v="석사동"/>
    <n v="1"/>
    <n v="0"/>
    <n v="0"/>
    <n v="0"/>
    <n v="0"/>
    <n v="0"/>
    <n v="0"/>
    <n v="0"/>
    <n v="1"/>
    <n v="0"/>
    <n v="0"/>
    <n v="0"/>
    <n v="1"/>
    <n v="0"/>
    <n v="0"/>
    <n v="0"/>
    <n v="0"/>
    <n v="0"/>
    <n v="0"/>
    <n v="0"/>
    <n v="0"/>
  </r>
  <r>
    <x v="386"/>
    <x v="40"/>
    <x v="154"/>
    <s v="Wednesday"/>
    <n v="7"/>
    <n v="33400"/>
    <s v="후평 2동"/>
    <n v="3"/>
    <n v="0"/>
    <n v="0"/>
    <n v="2"/>
    <n v="0"/>
    <n v="1"/>
    <n v="0"/>
    <n v="0"/>
    <n v="0"/>
    <n v="1"/>
    <n v="0"/>
    <n v="0"/>
    <n v="0"/>
    <n v="0"/>
    <n v="0"/>
    <n v="0"/>
    <n v="0"/>
    <n v="0"/>
    <n v="0"/>
    <n v="0"/>
    <n v="0"/>
  </r>
  <r>
    <x v="387"/>
    <x v="40"/>
    <x v="50"/>
    <s v="Wednesday"/>
    <n v="4"/>
    <n v="19300"/>
    <s v="후평 3동"/>
    <n v="1"/>
    <n v="1"/>
    <n v="0"/>
    <n v="0"/>
    <n v="0"/>
    <n v="1"/>
    <n v="0"/>
    <n v="0"/>
    <n v="0"/>
    <n v="0"/>
    <n v="0"/>
    <n v="0"/>
    <n v="1"/>
    <n v="0"/>
    <n v="0"/>
    <n v="0"/>
    <n v="0"/>
    <n v="0"/>
    <n v="0"/>
    <n v="0"/>
    <n v="0"/>
  </r>
  <r>
    <x v="388"/>
    <x v="41"/>
    <x v="119"/>
    <s v="Thursday"/>
    <n v="6"/>
    <n v="22300"/>
    <s v="조운동"/>
    <n v="1"/>
    <n v="2"/>
    <n v="0"/>
    <n v="0"/>
    <n v="0"/>
    <n v="0"/>
    <n v="0"/>
    <n v="0"/>
    <n v="1"/>
    <n v="0"/>
    <n v="0"/>
    <n v="0"/>
    <n v="0"/>
    <n v="0"/>
    <n v="0"/>
    <n v="0"/>
    <n v="2"/>
    <n v="0"/>
    <n v="0"/>
    <n v="0"/>
    <n v="0"/>
  </r>
  <r>
    <x v="389"/>
    <x v="41"/>
    <x v="45"/>
    <s v="Thursday"/>
    <n v="4"/>
    <n v="18300"/>
    <s v="후평 3동"/>
    <n v="1"/>
    <n v="0"/>
    <n v="0"/>
    <n v="0"/>
    <n v="2"/>
    <n v="0"/>
    <n v="0"/>
    <n v="0"/>
    <n v="0"/>
    <n v="0"/>
    <n v="1"/>
    <n v="0"/>
    <n v="0"/>
    <n v="0"/>
    <n v="0"/>
    <n v="0"/>
    <n v="0"/>
    <n v="0"/>
    <n v="0"/>
    <n v="0"/>
    <n v="0"/>
  </r>
  <r>
    <x v="390"/>
    <x v="41"/>
    <x v="72"/>
    <s v="Thursday"/>
    <n v="3"/>
    <n v="16100"/>
    <s v="동면"/>
    <n v="2"/>
    <n v="0"/>
    <n v="0"/>
    <n v="0"/>
    <n v="0"/>
    <n v="0"/>
    <n v="0"/>
    <n v="0"/>
    <n v="0"/>
    <n v="1"/>
    <n v="0"/>
    <n v="0"/>
    <n v="0"/>
    <n v="0"/>
    <n v="0"/>
    <n v="0"/>
    <n v="0"/>
    <n v="0"/>
    <n v="0"/>
    <n v="0"/>
    <n v="0"/>
  </r>
  <r>
    <x v="391"/>
    <x v="41"/>
    <x v="208"/>
    <s v="Thursday"/>
    <n v="5"/>
    <n v="24000"/>
    <s v="후평 1동"/>
    <n v="0"/>
    <n v="0"/>
    <n v="0"/>
    <n v="1"/>
    <n v="0"/>
    <n v="0"/>
    <n v="0"/>
    <n v="0"/>
    <n v="0"/>
    <n v="0"/>
    <n v="0"/>
    <n v="0"/>
    <n v="0"/>
    <n v="0"/>
    <n v="0"/>
    <n v="0"/>
    <n v="0"/>
    <n v="2"/>
    <n v="2"/>
    <n v="0"/>
    <n v="0"/>
  </r>
  <r>
    <x v="392"/>
    <x v="41"/>
    <x v="57"/>
    <s v="Thursday"/>
    <n v="12"/>
    <n v="53800"/>
    <s v="후평 1동"/>
    <n v="6"/>
    <n v="2"/>
    <n v="0"/>
    <n v="2"/>
    <n v="1"/>
    <n v="0"/>
    <n v="0"/>
    <n v="0"/>
    <n v="0"/>
    <n v="1"/>
    <n v="0"/>
    <n v="0"/>
    <n v="0"/>
    <n v="0"/>
    <n v="0"/>
    <n v="0"/>
    <n v="0"/>
    <n v="0"/>
    <n v="0"/>
    <n v="0"/>
    <n v="0"/>
  </r>
  <r>
    <x v="393"/>
    <x v="41"/>
    <x v="209"/>
    <s v="Thursday"/>
    <n v="6"/>
    <n v="30800"/>
    <s v="효자 1동"/>
    <n v="6"/>
    <n v="0"/>
    <n v="0"/>
    <n v="0"/>
    <n v="0"/>
    <n v="0"/>
    <n v="0"/>
    <n v="0"/>
    <n v="0"/>
    <n v="0"/>
    <n v="0"/>
    <n v="0"/>
    <n v="0"/>
    <n v="0"/>
    <n v="0"/>
    <n v="0"/>
    <n v="0"/>
    <n v="0"/>
    <n v="0"/>
    <n v="0"/>
    <n v="0"/>
  </r>
  <r>
    <x v="394"/>
    <x v="41"/>
    <x v="210"/>
    <s v="Thursday"/>
    <n v="3"/>
    <n v="15500"/>
    <s v="신사우동"/>
    <n v="0"/>
    <n v="0"/>
    <n v="0"/>
    <n v="0"/>
    <n v="1"/>
    <n v="1"/>
    <n v="0"/>
    <n v="0"/>
    <n v="0"/>
    <n v="0"/>
    <n v="0"/>
    <n v="0"/>
    <n v="0"/>
    <n v="0"/>
    <n v="0"/>
    <n v="1"/>
    <n v="0"/>
    <n v="0"/>
    <n v="0"/>
    <n v="0"/>
    <n v="0"/>
  </r>
  <r>
    <x v="395"/>
    <x v="41"/>
    <x v="6"/>
    <s v="Thursday"/>
    <n v="4"/>
    <n v="15000"/>
    <s v="후평 1동"/>
    <n v="0"/>
    <n v="0"/>
    <n v="0"/>
    <n v="0"/>
    <n v="1"/>
    <n v="0"/>
    <n v="0"/>
    <n v="0"/>
    <n v="0"/>
    <n v="0"/>
    <n v="0"/>
    <n v="0"/>
    <n v="0"/>
    <n v="0"/>
    <n v="0"/>
    <n v="0"/>
    <n v="2"/>
    <n v="1"/>
    <n v="0"/>
    <n v="0"/>
    <n v="0"/>
  </r>
  <r>
    <x v="396"/>
    <x v="41"/>
    <x v="211"/>
    <s v="Thursday"/>
    <n v="5"/>
    <n v="19000"/>
    <s v="후평 2동"/>
    <n v="0"/>
    <n v="1"/>
    <n v="1"/>
    <n v="0"/>
    <n v="0"/>
    <n v="0"/>
    <n v="0"/>
    <n v="0"/>
    <n v="1"/>
    <n v="0"/>
    <n v="0"/>
    <n v="0"/>
    <n v="0"/>
    <n v="0"/>
    <n v="0"/>
    <n v="1"/>
    <n v="0"/>
    <n v="0"/>
    <n v="0"/>
    <n v="0"/>
    <n v="1"/>
  </r>
  <r>
    <x v="397"/>
    <x v="41"/>
    <x v="212"/>
    <s v="Thursday"/>
    <n v="5"/>
    <n v="24300"/>
    <s v="효자 2동"/>
    <n v="1"/>
    <n v="0"/>
    <n v="0"/>
    <n v="0"/>
    <n v="0"/>
    <n v="0"/>
    <n v="1"/>
    <n v="1"/>
    <n v="0"/>
    <n v="1"/>
    <n v="0"/>
    <n v="0"/>
    <n v="1"/>
    <n v="0"/>
    <n v="0"/>
    <n v="0"/>
    <n v="0"/>
    <n v="0"/>
    <n v="0"/>
    <n v="0"/>
    <n v="0"/>
  </r>
  <r>
    <x v="398"/>
    <x v="41"/>
    <x v="213"/>
    <s v="Thursday"/>
    <n v="3"/>
    <n v="15100"/>
    <s v="교동"/>
    <n v="1"/>
    <n v="0"/>
    <n v="0"/>
    <n v="0"/>
    <n v="0"/>
    <n v="0"/>
    <n v="0"/>
    <n v="0"/>
    <n v="0"/>
    <n v="0"/>
    <n v="0"/>
    <n v="1"/>
    <n v="1"/>
    <n v="0"/>
    <n v="0"/>
    <n v="0"/>
    <n v="0"/>
    <n v="0"/>
    <n v="0"/>
    <n v="0"/>
    <n v="0"/>
  </r>
  <r>
    <x v="399"/>
    <x v="42"/>
    <x v="143"/>
    <s v="Friday"/>
    <n v="3"/>
    <n v="16400"/>
    <s v="약사명동"/>
    <n v="3"/>
    <n v="0"/>
    <n v="0"/>
    <n v="0"/>
    <n v="0"/>
    <n v="0"/>
    <n v="0"/>
    <n v="0"/>
    <n v="0"/>
    <n v="0"/>
    <n v="0"/>
    <n v="0"/>
    <n v="0"/>
    <n v="0"/>
    <n v="0"/>
    <n v="0"/>
    <n v="0"/>
    <n v="0"/>
    <n v="0"/>
    <n v="0"/>
    <n v="0"/>
  </r>
  <r>
    <x v="400"/>
    <x v="42"/>
    <x v="137"/>
    <s v="Friday"/>
    <n v="3"/>
    <n v="14800"/>
    <s v="동면"/>
    <n v="1"/>
    <n v="1"/>
    <n v="0"/>
    <n v="0"/>
    <n v="0"/>
    <n v="0"/>
    <n v="0"/>
    <n v="0"/>
    <n v="0"/>
    <n v="0"/>
    <n v="0"/>
    <n v="0"/>
    <n v="0"/>
    <n v="0"/>
    <n v="0"/>
    <n v="0"/>
    <n v="0"/>
    <n v="1"/>
    <n v="0"/>
    <n v="0"/>
    <n v="0"/>
  </r>
  <r>
    <x v="401"/>
    <x v="42"/>
    <x v="138"/>
    <s v="Friday"/>
    <n v="8"/>
    <n v="39300"/>
    <s v="후평 1동"/>
    <n v="6"/>
    <n v="0"/>
    <n v="0"/>
    <n v="1"/>
    <n v="0"/>
    <n v="0"/>
    <n v="0"/>
    <n v="0"/>
    <n v="0"/>
    <n v="0"/>
    <n v="0"/>
    <n v="0"/>
    <n v="0"/>
    <n v="0"/>
    <n v="0"/>
    <n v="1"/>
    <n v="0"/>
    <n v="0"/>
    <n v="0"/>
    <n v="0"/>
    <n v="0"/>
  </r>
  <r>
    <x v="402"/>
    <x v="42"/>
    <x v="81"/>
    <s v="Friday"/>
    <n v="4"/>
    <n v="20600"/>
    <s v="후평 2동"/>
    <n v="2"/>
    <n v="0"/>
    <n v="0"/>
    <n v="0"/>
    <n v="0"/>
    <n v="0"/>
    <n v="0"/>
    <n v="0"/>
    <n v="0"/>
    <n v="0"/>
    <n v="0"/>
    <n v="0"/>
    <n v="0"/>
    <n v="0"/>
    <n v="0"/>
    <n v="2"/>
    <n v="0"/>
    <n v="0"/>
    <n v="0"/>
    <n v="0"/>
    <n v="0"/>
  </r>
  <r>
    <x v="403"/>
    <x v="42"/>
    <x v="214"/>
    <s v="Friday"/>
    <n v="3"/>
    <n v="14300"/>
    <s v="후평 1동"/>
    <n v="1"/>
    <n v="0"/>
    <n v="0"/>
    <n v="1"/>
    <n v="1"/>
    <n v="0"/>
    <n v="0"/>
    <n v="0"/>
    <n v="0"/>
    <n v="0"/>
    <n v="0"/>
    <n v="0"/>
    <n v="0"/>
    <n v="0"/>
    <n v="0"/>
    <n v="0"/>
    <n v="0"/>
    <n v="0"/>
    <n v="0"/>
    <n v="0"/>
    <n v="0"/>
  </r>
  <r>
    <x v="404"/>
    <x v="42"/>
    <x v="201"/>
    <s v="Friday"/>
    <n v="4"/>
    <n v="16000"/>
    <s v="동면"/>
    <n v="0"/>
    <n v="0"/>
    <n v="0"/>
    <n v="0"/>
    <n v="1"/>
    <n v="0"/>
    <n v="0"/>
    <n v="0"/>
    <n v="1"/>
    <n v="0"/>
    <n v="0"/>
    <n v="0"/>
    <n v="1"/>
    <n v="0"/>
    <n v="0"/>
    <n v="0"/>
    <n v="1"/>
    <n v="0"/>
    <n v="0"/>
    <n v="0"/>
    <n v="0"/>
  </r>
  <r>
    <x v="405"/>
    <x v="42"/>
    <x v="215"/>
    <s v="Friday"/>
    <n v="4"/>
    <n v="21200"/>
    <s v="동면"/>
    <n v="4"/>
    <n v="0"/>
    <n v="0"/>
    <n v="0"/>
    <n v="0"/>
    <n v="0"/>
    <n v="0"/>
    <n v="0"/>
    <n v="0"/>
    <n v="0"/>
    <n v="0"/>
    <n v="0"/>
    <n v="0"/>
    <n v="0"/>
    <n v="0"/>
    <n v="0"/>
    <n v="0"/>
    <n v="0"/>
    <n v="0"/>
    <n v="0"/>
    <n v="0"/>
  </r>
  <r>
    <x v="406"/>
    <x v="42"/>
    <x v="216"/>
    <s v="Friday"/>
    <n v="5"/>
    <n v="23100"/>
    <s v="후평 1동"/>
    <n v="2"/>
    <n v="0"/>
    <n v="0"/>
    <n v="0"/>
    <n v="0"/>
    <n v="0"/>
    <n v="0"/>
    <n v="0"/>
    <n v="2"/>
    <n v="0"/>
    <n v="0"/>
    <n v="0"/>
    <n v="0"/>
    <n v="0"/>
    <n v="0"/>
    <n v="1"/>
    <n v="0"/>
    <n v="0"/>
    <n v="0"/>
    <n v="0"/>
    <n v="0"/>
  </r>
  <r>
    <x v="407"/>
    <x v="42"/>
    <x v="217"/>
    <s v="Friday"/>
    <n v="5"/>
    <n v="28800"/>
    <s v="동면"/>
    <n v="1"/>
    <n v="1"/>
    <n v="1"/>
    <n v="0"/>
    <n v="0"/>
    <n v="0"/>
    <n v="0"/>
    <n v="0"/>
    <n v="1"/>
    <n v="0"/>
    <n v="0"/>
    <n v="0"/>
    <n v="0"/>
    <n v="0"/>
    <n v="0"/>
    <n v="0"/>
    <n v="0"/>
    <n v="1"/>
    <n v="0"/>
    <n v="0"/>
    <n v="0"/>
  </r>
  <r>
    <x v="408"/>
    <x v="42"/>
    <x v="218"/>
    <s v="Friday"/>
    <n v="6"/>
    <n v="28300"/>
    <s v="후평 1동"/>
    <n v="1"/>
    <n v="0"/>
    <n v="0"/>
    <n v="2"/>
    <n v="0"/>
    <n v="2"/>
    <n v="0"/>
    <n v="0"/>
    <n v="0"/>
    <n v="0"/>
    <n v="0"/>
    <n v="0"/>
    <n v="0"/>
    <n v="0"/>
    <n v="1"/>
    <n v="0"/>
    <n v="0"/>
    <n v="0"/>
    <n v="0"/>
    <n v="0"/>
    <n v="0"/>
  </r>
  <r>
    <x v="409"/>
    <x v="42"/>
    <x v="219"/>
    <s v="Friday"/>
    <n v="3"/>
    <n v="15500"/>
    <s v="동면"/>
    <n v="0"/>
    <n v="0"/>
    <n v="0"/>
    <n v="0"/>
    <n v="0"/>
    <n v="0"/>
    <n v="2"/>
    <n v="0"/>
    <n v="0"/>
    <n v="1"/>
    <n v="0"/>
    <n v="0"/>
    <n v="0"/>
    <n v="0"/>
    <n v="0"/>
    <n v="0"/>
    <n v="0"/>
    <n v="0"/>
    <n v="0"/>
    <n v="0"/>
    <n v="0"/>
  </r>
  <r>
    <x v="410"/>
    <x v="42"/>
    <x v="220"/>
    <s v="Friday"/>
    <n v="4"/>
    <n v="18800"/>
    <s v="동면"/>
    <n v="1"/>
    <n v="1"/>
    <n v="0"/>
    <n v="1"/>
    <n v="0"/>
    <n v="0"/>
    <n v="1"/>
    <n v="0"/>
    <n v="0"/>
    <n v="0"/>
    <n v="0"/>
    <n v="0"/>
    <n v="0"/>
    <n v="0"/>
    <n v="0"/>
    <n v="0"/>
    <n v="0"/>
    <n v="0"/>
    <n v="0"/>
    <n v="0"/>
    <n v="0"/>
  </r>
  <r>
    <x v="411"/>
    <x v="43"/>
    <x v="11"/>
    <s v="Saturday"/>
    <n v="4"/>
    <n v="18600"/>
    <s v="효자 2동"/>
    <n v="1"/>
    <n v="0"/>
    <n v="0"/>
    <n v="0"/>
    <n v="0"/>
    <n v="0"/>
    <n v="1"/>
    <n v="0"/>
    <n v="1"/>
    <n v="0"/>
    <n v="0"/>
    <n v="1"/>
    <n v="0"/>
    <n v="0"/>
    <n v="0"/>
    <n v="0"/>
    <n v="0"/>
    <n v="0"/>
    <n v="0"/>
    <n v="0"/>
    <n v="0"/>
  </r>
  <r>
    <x v="412"/>
    <x v="43"/>
    <x v="124"/>
    <s v="Saturday"/>
    <n v="4"/>
    <n v="16300"/>
    <s v="퇴계동"/>
    <n v="1"/>
    <n v="0"/>
    <n v="0"/>
    <n v="0"/>
    <n v="1"/>
    <n v="0"/>
    <n v="0"/>
    <n v="0"/>
    <n v="1"/>
    <n v="0"/>
    <n v="0"/>
    <n v="0"/>
    <n v="0"/>
    <n v="0"/>
    <n v="0"/>
    <n v="0"/>
    <n v="1"/>
    <n v="0"/>
    <n v="0"/>
    <n v="0"/>
    <n v="0"/>
  </r>
  <r>
    <x v="413"/>
    <x v="43"/>
    <x v="82"/>
    <s v="Saturday"/>
    <n v="3"/>
    <n v="14800"/>
    <s v="후평 3동"/>
    <n v="1"/>
    <n v="1"/>
    <n v="0"/>
    <n v="0"/>
    <n v="0"/>
    <n v="0"/>
    <n v="1"/>
    <n v="0"/>
    <n v="0"/>
    <n v="0"/>
    <n v="0"/>
    <n v="0"/>
    <n v="0"/>
    <n v="0"/>
    <n v="0"/>
    <n v="0"/>
    <n v="0"/>
    <n v="0"/>
    <n v="0"/>
    <n v="0"/>
    <n v="0"/>
  </r>
  <r>
    <x v="414"/>
    <x v="43"/>
    <x v="38"/>
    <s v="Saturday"/>
    <n v="4"/>
    <n v="16300"/>
    <s v="퇴계동"/>
    <n v="1"/>
    <n v="0"/>
    <n v="0"/>
    <n v="0"/>
    <n v="1"/>
    <n v="0"/>
    <n v="0"/>
    <n v="0"/>
    <n v="1"/>
    <n v="0"/>
    <n v="0"/>
    <n v="0"/>
    <n v="0"/>
    <n v="0"/>
    <n v="0"/>
    <n v="0"/>
    <n v="1"/>
    <n v="0"/>
    <n v="0"/>
    <n v="0"/>
    <n v="0"/>
  </r>
  <r>
    <x v="415"/>
    <x v="43"/>
    <x v="186"/>
    <s v="Saturday"/>
    <n v="3"/>
    <n v="14800"/>
    <s v="후평 1동"/>
    <n v="1"/>
    <n v="0"/>
    <n v="0"/>
    <n v="0"/>
    <n v="0"/>
    <n v="0"/>
    <n v="1"/>
    <n v="0"/>
    <n v="1"/>
    <n v="0"/>
    <n v="0"/>
    <n v="0"/>
    <n v="0"/>
    <n v="0"/>
    <n v="0"/>
    <n v="0"/>
    <n v="0"/>
    <n v="0"/>
    <n v="0"/>
    <n v="0"/>
    <n v="0"/>
  </r>
  <r>
    <x v="416"/>
    <x v="43"/>
    <x v="221"/>
    <s v="Saturday"/>
    <n v="4"/>
    <n v="16000"/>
    <s v="동면"/>
    <n v="0"/>
    <n v="4"/>
    <n v="0"/>
    <n v="0"/>
    <n v="0"/>
    <n v="0"/>
    <n v="0"/>
    <n v="0"/>
    <n v="0"/>
    <n v="0"/>
    <n v="0"/>
    <n v="0"/>
    <n v="0"/>
    <n v="0"/>
    <n v="0"/>
    <n v="0"/>
    <n v="0"/>
    <n v="0"/>
    <n v="0"/>
    <n v="0"/>
    <n v="0"/>
  </r>
  <r>
    <x v="417"/>
    <x v="43"/>
    <x v="148"/>
    <s v="Saturday"/>
    <n v="3"/>
    <n v="16100"/>
    <s v="후평 3동"/>
    <n v="2"/>
    <n v="0"/>
    <n v="0"/>
    <n v="0"/>
    <n v="0"/>
    <n v="0"/>
    <n v="0"/>
    <n v="0"/>
    <n v="0"/>
    <n v="0"/>
    <n v="1"/>
    <n v="0"/>
    <n v="0"/>
    <n v="0"/>
    <n v="0"/>
    <n v="0"/>
    <n v="0"/>
    <n v="0"/>
    <n v="0"/>
    <n v="0"/>
    <n v="0"/>
  </r>
  <r>
    <x v="418"/>
    <x v="43"/>
    <x v="189"/>
    <s v="Saturday"/>
    <n v="3"/>
    <n v="14100"/>
    <s v="동내면"/>
    <n v="2"/>
    <n v="0"/>
    <n v="0"/>
    <n v="0"/>
    <n v="0"/>
    <n v="1"/>
    <n v="0"/>
    <n v="0"/>
    <n v="0"/>
    <n v="0"/>
    <n v="0"/>
    <n v="0"/>
    <n v="0"/>
    <n v="0"/>
    <n v="0"/>
    <n v="0"/>
    <n v="0"/>
    <n v="0"/>
    <n v="0"/>
    <n v="0"/>
    <n v="0"/>
  </r>
  <r>
    <x v="419"/>
    <x v="44"/>
    <x v="123"/>
    <s v="Sunday"/>
    <n v="5"/>
    <n v="23300"/>
    <s v="후평 2동"/>
    <n v="1"/>
    <n v="0"/>
    <n v="0"/>
    <n v="0"/>
    <n v="0"/>
    <n v="0"/>
    <n v="0"/>
    <n v="1"/>
    <n v="1"/>
    <n v="1"/>
    <n v="0"/>
    <n v="0"/>
    <n v="1"/>
    <n v="0"/>
    <n v="0"/>
    <n v="0"/>
    <n v="0"/>
    <n v="0"/>
    <n v="0"/>
    <n v="0"/>
    <n v="0"/>
  </r>
  <r>
    <x v="420"/>
    <x v="44"/>
    <x v="149"/>
    <s v="Sunday"/>
    <n v="3"/>
    <n v="14800"/>
    <s v="동면"/>
    <n v="1"/>
    <n v="0"/>
    <n v="0"/>
    <n v="0"/>
    <n v="0"/>
    <n v="0"/>
    <n v="0"/>
    <n v="0"/>
    <n v="1"/>
    <n v="0"/>
    <n v="0"/>
    <n v="0"/>
    <n v="0"/>
    <n v="0"/>
    <n v="0"/>
    <n v="1"/>
    <n v="0"/>
    <n v="0"/>
    <n v="0"/>
    <n v="0"/>
    <n v="0"/>
  </r>
  <r>
    <x v="421"/>
    <x v="44"/>
    <x v="35"/>
    <s v="Sunday"/>
    <n v="5"/>
    <n v="22100"/>
    <s v="후평 2동"/>
    <n v="2"/>
    <n v="1"/>
    <n v="0"/>
    <n v="0"/>
    <n v="1"/>
    <n v="0"/>
    <n v="0"/>
    <n v="0"/>
    <n v="1"/>
    <n v="0"/>
    <n v="0"/>
    <n v="0"/>
    <n v="0"/>
    <n v="0"/>
    <n v="0"/>
    <n v="0"/>
    <n v="0"/>
    <n v="0"/>
    <n v="0"/>
    <n v="0"/>
    <n v="0"/>
  </r>
  <r>
    <x v="422"/>
    <x v="44"/>
    <x v="182"/>
    <s v="Sunday"/>
    <n v="4"/>
    <n v="19600"/>
    <s v="효자 3동"/>
    <n v="2"/>
    <n v="0"/>
    <n v="0"/>
    <n v="0"/>
    <n v="0"/>
    <n v="1"/>
    <n v="0"/>
    <n v="0"/>
    <n v="1"/>
    <n v="0"/>
    <n v="0"/>
    <n v="0"/>
    <n v="0"/>
    <n v="0"/>
    <n v="0"/>
    <n v="0"/>
    <n v="0"/>
    <n v="0"/>
    <n v="0"/>
    <n v="0"/>
    <n v="0"/>
  </r>
  <r>
    <x v="423"/>
    <x v="44"/>
    <x v="88"/>
    <s v="Sunday"/>
    <n v="4"/>
    <n v="16600"/>
    <s v="석사동"/>
    <n v="2"/>
    <n v="1"/>
    <n v="1"/>
    <n v="0"/>
    <n v="0"/>
    <n v="0"/>
    <n v="0"/>
    <n v="0"/>
    <n v="0"/>
    <n v="0"/>
    <n v="0"/>
    <n v="0"/>
    <n v="0"/>
    <n v="0"/>
    <n v="0"/>
    <n v="0"/>
    <n v="0"/>
    <n v="0"/>
    <n v="0"/>
    <n v="0"/>
    <n v="0"/>
  </r>
  <r>
    <x v="424"/>
    <x v="44"/>
    <x v="45"/>
    <s v="Sunday"/>
    <n v="5"/>
    <n v="22900"/>
    <s v="효자 1동"/>
    <n v="2"/>
    <n v="1"/>
    <n v="0"/>
    <n v="0"/>
    <n v="0"/>
    <n v="0"/>
    <n v="0"/>
    <n v="1"/>
    <n v="0"/>
    <n v="0"/>
    <n v="0"/>
    <n v="1"/>
    <n v="0"/>
    <n v="0"/>
    <n v="0"/>
    <n v="0"/>
    <n v="0"/>
    <n v="0"/>
    <n v="0"/>
    <n v="0"/>
    <n v="0"/>
  </r>
  <r>
    <x v="425"/>
    <x v="44"/>
    <x v="135"/>
    <s v="Sunday"/>
    <n v="6"/>
    <n v="28300"/>
    <s v="후평 3동"/>
    <n v="1"/>
    <n v="1"/>
    <n v="0"/>
    <n v="0"/>
    <n v="0"/>
    <n v="0"/>
    <n v="0"/>
    <n v="1"/>
    <n v="1"/>
    <n v="0"/>
    <n v="0"/>
    <n v="0"/>
    <n v="0"/>
    <n v="0"/>
    <n v="0"/>
    <n v="2"/>
    <n v="0"/>
    <n v="0"/>
    <n v="0"/>
    <n v="0"/>
    <n v="0"/>
  </r>
  <r>
    <x v="426"/>
    <x v="44"/>
    <x v="41"/>
    <s v="Sunday"/>
    <n v="3"/>
    <n v="14800"/>
    <s v="석사동"/>
    <n v="0"/>
    <n v="0"/>
    <n v="0"/>
    <n v="0"/>
    <n v="0"/>
    <n v="0"/>
    <n v="1"/>
    <n v="0"/>
    <n v="0"/>
    <n v="0"/>
    <n v="0"/>
    <n v="1"/>
    <n v="0"/>
    <n v="0"/>
    <n v="0"/>
    <n v="1"/>
    <n v="0"/>
    <n v="0"/>
    <n v="0"/>
    <n v="0"/>
    <n v="0"/>
  </r>
  <r>
    <x v="427"/>
    <x v="44"/>
    <x v="50"/>
    <s v="Sunday"/>
    <n v="8"/>
    <n v="33100"/>
    <s v="석사동"/>
    <n v="1"/>
    <n v="0"/>
    <n v="0"/>
    <n v="2"/>
    <n v="1"/>
    <n v="0"/>
    <n v="0"/>
    <n v="1"/>
    <n v="2"/>
    <n v="0"/>
    <n v="0"/>
    <n v="1"/>
    <n v="0"/>
    <n v="0"/>
    <n v="0"/>
    <n v="0"/>
    <n v="0"/>
    <n v="0"/>
    <n v="0"/>
    <n v="0"/>
    <n v="0"/>
  </r>
  <r>
    <x v="428"/>
    <x v="44"/>
    <x v="196"/>
    <s v="Sunday"/>
    <n v="3"/>
    <n v="14800"/>
    <s v="효자 3동"/>
    <n v="1"/>
    <n v="0"/>
    <n v="0"/>
    <n v="0"/>
    <n v="1"/>
    <n v="0"/>
    <n v="0"/>
    <n v="0"/>
    <n v="0"/>
    <n v="0"/>
    <n v="0"/>
    <n v="0"/>
    <n v="1"/>
    <n v="0"/>
    <n v="0"/>
    <n v="0"/>
    <n v="0"/>
    <n v="0"/>
    <n v="0"/>
    <n v="0"/>
    <n v="0"/>
  </r>
  <r>
    <x v="429"/>
    <x v="44"/>
    <x v="222"/>
    <s v="Sunday"/>
    <n v="3"/>
    <n v="15800"/>
    <s v="효자 2동"/>
    <n v="1"/>
    <n v="0"/>
    <n v="0"/>
    <n v="0"/>
    <n v="0"/>
    <n v="0"/>
    <n v="0"/>
    <n v="0"/>
    <n v="0"/>
    <n v="1"/>
    <n v="0"/>
    <n v="0"/>
    <n v="0"/>
    <n v="0"/>
    <n v="0"/>
    <n v="0"/>
    <n v="0"/>
    <n v="1"/>
    <n v="0"/>
    <n v="0"/>
    <n v="0"/>
  </r>
  <r>
    <x v="430"/>
    <x v="44"/>
    <x v="223"/>
    <s v="Sunday"/>
    <n v="3"/>
    <n v="16100"/>
    <s v="소양동"/>
    <n v="2"/>
    <n v="0"/>
    <n v="0"/>
    <n v="0"/>
    <n v="0"/>
    <n v="0"/>
    <n v="0"/>
    <n v="0"/>
    <n v="0"/>
    <n v="0"/>
    <n v="0"/>
    <n v="0"/>
    <n v="0"/>
    <n v="0"/>
    <n v="0"/>
    <n v="1"/>
    <n v="0"/>
    <n v="0"/>
    <n v="0"/>
    <n v="0"/>
    <n v="0"/>
  </r>
  <r>
    <x v="431"/>
    <x v="45"/>
    <x v="44"/>
    <s v="Monday"/>
    <n v="7"/>
    <n v="31400"/>
    <s v="근화동"/>
    <n v="3"/>
    <n v="0"/>
    <n v="0"/>
    <n v="0"/>
    <n v="1"/>
    <n v="0"/>
    <n v="0"/>
    <n v="0"/>
    <n v="0"/>
    <n v="0"/>
    <n v="0"/>
    <n v="0"/>
    <n v="1"/>
    <n v="0"/>
    <n v="0"/>
    <n v="1"/>
    <n v="1"/>
    <n v="0"/>
    <n v="0"/>
    <n v="0"/>
    <n v="0"/>
  </r>
  <r>
    <x v="432"/>
    <x v="45"/>
    <x v="118"/>
    <s v="Monday"/>
    <n v="4"/>
    <n v="20300"/>
    <s v="후평 3동"/>
    <n v="1"/>
    <n v="0"/>
    <n v="0"/>
    <n v="0"/>
    <n v="0"/>
    <n v="0"/>
    <n v="1"/>
    <n v="0"/>
    <n v="0"/>
    <n v="0"/>
    <n v="0"/>
    <n v="0"/>
    <n v="0"/>
    <n v="0"/>
    <n v="0"/>
    <n v="0"/>
    <n v="0"/>
    <n v="1"/>
    <n v="1"/>
    <n v="0"/>
    <n v="0"/>
  </r>
  <r>
    <x v="433"/>
    <x v="45"/>
    <x v="215"/>
    <s v="Monday"/>
    <n v="5"/>
    <n v="24300"/>
    <s v="동면"/>
    <n v="1"/>
    <n v="0"/>
    <n v="0"/>
    <n v="0"/>
    <n v="0"/>
    <n v="0"/>
    <n v="0"/>
    <n v="1"/>
    <n v="0"/>
    <n v="2"/>
    <n v="0"/>
    <n v="0"/>
    <n v="1"/>
    <n v="0"/>
    <n v="0"/>
    <n v="0"/>
    <n v="0"/>
    <n v="0"/>
    <n v="0"/>
    <n v="0"/>
    <n v="0"/>
  </r>
  <r>
    <x v="434"/>
    <x v="45"/>
    <x v="224"/>
    <s v="Monday"/>
    <n v="8"/>
    <n v="23500"/>
    <s v="동면"/>
    <n v="0"/>
    <n v="0"/>
    <n v="0"/>
    <n v="0"/>
    <n v="1"/>
    <n v="0"/>
    <n v="2"/>
    <n v="0"/>
    <n v="0"/>
    <n v="1"/>
    <n v="0"/>
    <n v="0"/>
    <n v="2"/>
    <n v="0"/>
    <n v="0"/>
    <n v="0"/>
    <n v="1"/>
    <n v="1"/>
    <n v="0"/>
    <n v="0"/>
    <n v="0"/>
  </r>
  <r>
    <x v="435"/>
    <x v="45"/>
    <x v="225"/>
    <s v="Monday"/>
    <n v="1"/>
    <n v="18300"/>
    <s v="후평 1동"/>
    <n v="1"/>
    <n v="0"/>
    <n v="0"/>
    <n v="0"/>
    <n v="0"/>
    <n v="0"/>
    <n v="0"/>
    <n v="0"/>
    <n v="0"/>
    <n v="0"/>
    <n v="0"/>
    <n v="0"/>
    <n v="0"/>
    <n v="0"/>
    <n v="0"/>
    <n v="0"/>
    <n v="0"/>
    <n v="0"/>
    <n v="0"/>
    <n v="0"/>
    <n v="0"/>
  </r>
  <r>
    <x v="436"/>
    <x v="45"/>
    <x v="197"/>
    <s v="Monday"/>
    <n v="3"/>
    <n v="15000"/>
    <s v="후평 3동"/>
    <n v="0"/>
    <n v="0"/>
    <n v="0"/>
    <n v="0"/>
    <n v="0"/>
    <n v="0"/>
    <n v="0"/>
    <n v="1"/>
    <n v="0"/>
    <n v="1"/>
    <n v="0"/>
    <n v="0"/>
    <n v="1"/>
    <n v="0"/>
    <n v="0"/>
    <n v="0"/>
    <n v="0"/>
    <n v="0"/>
    <n v="0"/>
    <n v="0"/>
    <n v="0"/>
  </r>
  <r>
    <x v="437"/>
    <x v="46"/>
    <x v="2"/>
    <s v="Wednesday"/>
    <n v="5"/>
    <n v="23000"/>
    <s v="후평 3동"/>
    <n v="0"/>
    <n v="0"/>
    <n v="0"/>
    <n v="1"/>
    <n v="0"/>
    <n v="1"/>
    <n v="1"/>
    <n v="0"/>
    <n v="1"/>
    <n v="0"/>
    <n v="0"/>
    <n v="0"/>
    <n v="0"/>
    <n v="0"/>
    <n v="0"/>
    <n v="1"/>
    <n v="0"/>
    <n v="0"/>
    <n v="0"/>
    <n v="0"/>
    <n v="0"/>
  </r>
  <r>
    <x v="438"/>
    <x v="46"/>
    <x v="182"/>
    <s v="Wednesday"/>
    <n v="3"/>
    <n v="14800"/>
    <s v="후평 1동"/>
    <n v="1"/>
    <n v="0"/>
    <n v="0"/>
    <n v="1"/>
    <n v="0"/>
    <n v="0"/>
    <n v="0"/>
    <n v="1"/>
    <n v="0"/>
    <n v="0"/>
    <n v="0"/>
    <n v="0"/>
    <n v="0"/>
    <n v="0"/>
    <n v="0"/>
    <n v="0"/>
    <n v="0"/>
    <n v="0"/>
    <n v="0"/>
    <n v="0"/>
    <n v="0"/>
  </r>
  <r>
    <x v="439"/>
    <x v="46"/>
    <x v="126"/>
    <s v="Wednesday"/>
    <n v="4"/>
    <n v="18600"/>
    <s v="후평 2동"/>
    <n v="1"/>
    <n v="0"/>
    <n v="0"/>
    <n v="0"/>
    <n v="1"/>
    <n v="0"/>
    <n v="1"/>
    <n v="0"/>
    <n v="0"/>
    <n v="0"/>
    <n v="0"/>
    <n v="1"/>
    <n v="0"/>
    <n v="0"/>
    <n v="0"/>
    <n v="0"/>
    <n v="0"/>
    <n v="0"/>
    <n v="0"/>
    <n v="0"/>
    <n v="0"/>
  </r>
  <r>
    <x v="440"/>
    <x v="46"/>
    <x v="38"/>
    <s v="Wednesday"/>
    <n v="4"/>
    <n v="18600"/>
    <s v="후평 3동"/>
    <n v="1"/>
    <n v="0"/>
    <n v="0"/>
    <n v="0"/>
    <n v="1"/>
    <n v="0"/>
    <n v="0"/>
    <n v="0"/>
    <n v="0"/>
    <n v="0"/>
    <n v="1"/>
    <n v="1"/>
    <n v="0"/>
    <n v="0"/>
    <n v="0"/>
    <n v="0"/>
    <n v="0"/>
    <n v="0"/>
    <n v="0"/>
    <n v="0"/>
    <n v="0"/>
  </r>
  <r>
    <x v="441"/>
    <x v="46"/>
    <x v="167"/>
    <s v="Wednesday"/>
    <n v="4"/>
    <n v="17000"/>
    <s v="동면"/>
    <n v="0"/>
    <n v="1"/>
    <n v="0"/>
    <n v="0"/>
    <n v="1"/>
    <n v="0"/>
    <n v="0"/>
    <n v="0"/>
    <n v="1"/>
    <n v="0"/>
    <n v="0"/>
    <n v="0"/>
    <n v="1"/>
    <n v="0"/>
    <n v="0"/>
    <n v="0"/>
    <n v="0"/>
    <n v="0"/>
    <n v="0"/>
    <n v="0"/>
    <n v="0"/>
  </r>
  <r>
    <x v="442"/>
    <x v="46"/>
    <x v="3"/>
    <s v="Wednesday"/>
    <n v="5"/>
    <n v="19300"/>
    <s v="후평 1동"/>
    <n v="1"/>
    <n v="0"/>
    <n v="0"/>
    <n v="0"/>
    <n v="1"/>
    <n v="0"/>
    <n v="0"/>
    <n v="0"/>
    <n v="0"/>
    <n v="0"/>
    <n v="0"/>
    <n v="0"/>
    <n v="0"/>
    <n v="0"/>
    <n v="0"/>
    <n v="0"/>
    <n v="2"/>
    <n v="0"/>
    <n v="0"/>
    <n v="0"/>
    <n v="1"/>
  </r>
  <r>
    <x v="443"/>
    <x v="46"/>
    <x v="164"/>
    <s v="Wednesday"/>
    <n v="3"/>
    <n v="15300"/>
    <s v="효자 2동"/>
    <n v="1"/>
    <n v="0"/>
    <n v="0"/>
    <n v="1"/>
    <n v="0"/>
    <n v="0"/>
    <n v="1"/>
    <n v="0"/>
    <n v="0"/>
    <n v="0"/>
    <n v="0"/>
    <n v="0"/>
    <n v="0"/>
    <n v="0"/>
    <n v="0"/>
    <n v="0"/>
    <n v="0"/>
    <n v="0"/>
    <n v="0"/>
    <n v="0"/>
    <n v="0"/>
  </r>
  <r>
    <x v="444"/>
    <x v="46"/>
    <x v="75"/>
    <s v="Wednesday"/>
    <n v="6"/>
    <n v="27700"/>
    <s v="근화동"/>
    <n v="3"/>
    <n v="0"/>
    <n v="0"/>
    <n v="0"/>
    <n v="0"/>
    <n v="0"/>
    <n v="0"/>
    <n v="1"/>
    <n v="1"/>
    <n v="0"/>
    <n v="0"/>
    <n v="1"/>
    <n v="0"/>
    <n v="0"/>
    <n v="0"/>
    <n v="0"/>
    <n v="0"/>
    <n v="0"/>
    <n v="0"/>
    <n v="0"/>
    <n v="0"/>
  </r>
  <r>
    <x v="445"/>
    <x v="46"/>
    <x v="107"/>
    <s v="Wednesday"/>
    <n v="6"/>
    <n v="22800"/>
    <s v="후평 3동"/>
    <n v="1"/>
    <n v="1"/>
    <n v="1"/>
    <n v="0"/>
    <n v="1"/>
    <n v="0"/>
    <n v="0"/>
    <n v="1"/>
    <n v="1"/>
    <n v="0"/>
    <n v="0"/>
    <n v="0"/>
    <n v="0"/>
    <n v="0"/>
    <n v="0"/>
    <n v="0"/>
    <n v="0"/>
    <n v="0"/>
    <n v="0"/>
    <n v="0"/>
    <n v="0"/>
  </r>
  <r>
    <x v="446"/>
    <x v="46"/>
    <x v="85"/>
    <s v="Wednesday"/>
    <n v="6"/>
    <n v="25600"/>
    <s v="효자 2동"/>
    <n v="0"/>
    <n v="0"/>
    <n v="0"/>
    <n v="0"/>
    <n v="2"/>
    <n v="0"/>
    <n v="1"/>
    <n v="0"/>
    <n v="0"/>
    <n v="0"/>
    <n v="0"/>
    <n v="2"/>
    <n v="0"/>
    <n v="0"/>
    <n v="0"/>
    <n v="1"/>
    <n v="0"/>
    <n v="0"/>
    <n v="0"/>
    <n v="0"/>
    <n v="0"/>
  </r>
  <r>
    <x v="447"/>
    <x v="46"/>
    <x v="5"/>
    <s v="Wednesday"/>
    <n v="3"/>
    <n v="14800"/>
    <s v="효자 2동"/>
    <n v="1"/>
    <n v="1"/>
    <n v="0"/>
    <n v="0"/>
    <n v="0"/>
    <n v="0"/>
    <n v="1"/>
    <n v="0"/>
    <n v="0"/>
    <n v="0"/>
    <n v="0"/>
    <n v="0"/>
    <n v="0"/>
    <n v="0"/>
    <n v="0"/>
    <n v="0"/>
    <n v="0"/>
    <n v="0"/>
    <n v="0"/>
    <n v="0"/>
    <n v="0"/>
  </r>
  <r>
    <x v="448"/>
    <x v="46"/>
    <x v="226"/>
    <s v="Wednesday"/>
    <n v="11"/>
    <n v="41100"/>
    <s v="조운동"/>
    <n v="2"/>
    <n v="2"/>
    <n v="2"/>
    <n v="2"/>
    <n v="0"/>
    <n v="0"/>
    <n v="0"/>
    <n v="0"/>
    <n v="2"/>
    <n v="0"/>
    <n v="1"/>
    <n v="0"/>
    <n v="0"/>
    <n v="0"/>
    <n v="0"/>
    <n v="0"/>
    <n v="0"/>
    <n v="0"/>
    <n v="0"/>
    <n v="0"/>
    <n v="0"/>
  </r>
  <r>
    <x v="449"/>
    <x v="46"/>
    <x v="227"/>
    <s v="Wednesday"/>
    <n v="4"/>
    <n v="18600"/>
    <s v="동면"/>
    <n v="2"/>
    <n v="0"/>
    <n v="0"/>
    <n v="0"/>
    <n v="2"/>
    <n v="0"/>
    <n v="0"/>
    <n v="0"/>
    <n v="0"/>
    <n v="0"/>
    <n v="0"/>
    <n v="0"/>
    <n v="0"/>
    <n v="0"/>
    <n v="0"/>
    <n v="0"/>
    <n v="0"/>
    <n v="0"/>
    <n v="0"/>
    <n v="0"/>
    <n v="0"/>
  </r>
  <r>
    <x v="450"/>
    <x v="47"/>
    <x v="11"/>
    <s v="Thursday"/>
    <n v="6"/>
    <n v="27700"/>
    <s v="동면"/>
    <n v="4"/>
    <n v="0"/>
    <n v="0"/>
    <n v="0"/>
    <n v="0"/>
    <n v="0"/>
    <n v="0"/>
    <n v="1"/>
    <n v="0"/>
    <n v="0"/>
    <n v="0"/>
    <n v="0"/>
    <n v="0"/>
    <n v="0"/>
    <n v="0"/>
    <n v="0"/>
    <n v="1"/>
    <n v="0"/>
    <n v="0"/>
    <n v="0"/>
    <n v="0"/>
  </r>
  <r>
    <x v="451"/>
    <x v="47"/>
    <x v="161"/>
    <s v="Thursday"/>
    <n v="5"/>
    <n v="21800"/>
    <s v="효자 1동"/>
    <n v="1"/>
    <n v="2"/>
    <n v="0"/>
    <n v="0"/>
    <n v="1"/>
    <n v="0"/>
    <n v="0"/>
    <n v="0"/>
    <n v="0"/>
    <n v="0"/>
    <n v="0"/>
    <n v="0"/>
    <n v="0"/>
    <n v="0"/>
    <n v="0"/>
    <n v="1"/>
    <n v="0"/>
    <n v="0"/>
    <n v="0"/>
    <n v="0"/>
    <n v="0"/>
  </r>
  <r>
    <x v="452"/>
    <x v="47"/>
    <x v="22"/>
    <s v="Thursday"/>
    <n v="3"/>
    <n v="15100"/>
    <s v="강남동"/>
    <n v="2"/>
    <n v="1"/>
    <n v="0"/>
    <n v="0"/>
    <n v="0"/>
    <n v="0"/>
    <n v="0"/>
    <n v="0"/>
    <n v="0"/>
    <n v="0"/>
    <n v="0"/>
    <n v="0"/>
    <n v="0"/>
    <n v="0"/>
    <n v="0"/>
    <n v="0"/>
    <n v="0"/>
    <n v="0"/>
    <n v="0"/>
    <n v="0"/>
    <n v="0"/>
  </r>
  <r>
    <x v="453"/>
    <x v="47"/>
    <x v="44"/>
    <s v="Thursday"/>
    <n v="4"/>
    <n v="19600"/>
    <s v="후평 2동"/>
    <n v="1"/>
    <n v="0"/>
    <n v="0"/>
    <n v="0"/>
    <n v="0"/>
    <n v="0"/>
    <n v="0"/>
    <n v="0"/>
    <n v="0"/>
    <n v="0"/>
    <n v="0"/>
    <n v="1"/>
    <n v="0"/>
    <n v="0"/>
    <n v="0"/>
    <n v="1"/>
    <n v="0"/>
    <n v="1"/>
    <n v="0"/>
    <n v="0"/>
    <n v="0"/>
  </r>
  <r>
    <x v="454"/>
    <x v="47"/>
    <x v="94"/>
    <s v="Thursday"/>
    <n v="3"/>
    <n v="16400"/>
    <s v="교동"/>
    <n v="3"/>
    <n v="0"/>
    <n v="0"/>
    <n v="0"/>
    <n v="0"/>
    <n v="0"/>
    <n v="0"/>
    <n v="0"/>
    <n v="0"/>
    <n v="0"/>
    <n v="0"/>
    <n v="0"/>
    <n v="0"/>
    <n v="0"/>
    <n v="0"/>
    <n v="0"/>
    <n v="0"/>
    <n v="0"/>
    <n v="0"/>
    <n v="0"/>
    <n v="0"/>
  </r>
  <r>
    <x v="455"/>
    <x v="47"/>
    <x v="55"/>
    <s v="Thursday"/>
    <n v="4"/>
    <n v="17600"/>
    <s v="석사동"/>
    <n v="2"/>
    <n v="0"/>
    <n v="0"/>
    <n v="0"/>
    <n v="0"/>
    <n v="0"/>
    <n v="0"/>
    <n v="0"/>
    <n v="1"/>
    <n v="0"/>
    <n v="0"/>
    <n v="0"/>
    <n v="0"/>
    <n v="0"/>
    <n v="0"/>
    <n v="0"/>
    <n v="1"/>
    <n v="0"/>
    <n v="0"/>
    <n v="0"/>
    <n v="0"/>
  </r>
  <r>
    <x v="456"/>
    <x v="47"/>
    <x v="184"/>
    <s v="Thursday"/>
    <n v="3"/>
    <n v="15600"/>
    <s v="퇴계동"/>
    <n v="2"/>
    <n v="0"/>
    <n v="0"/>
    <n v="1"/>
    <n v="0"/>
    <n v="0"/>
    <n v="0"/>
    <n v="0"/>
    <n v="0"/>
    <n v="0"/>
    <n v="0"/>
    <n v="0"/>
    <n v="0"/>
    <n v="0"/>
    <n v="0"/>
    <n v="0"/>
    <n v="0"/>
    <n v="0"/>
    <n v="0"/>
    <n v="0"/>
    <n v="0"/>
  </r>
  <r>
    <x v="457"/>
    <x v="47"/>
    <x v="195"/>
    <s v="Thursday"/>
    <n v="4"/>
    <n v="20900"/>
    <s v="신사우동"/>
    <n v="2"/>
    <n v="0"/>
    <n v="0"/>
    <n v="0"/>
    <n v="0"/>
    <n v="0"/>
    <n v="1"/>
    <n v="0"/>
    <n v="0"/>
    <n v="0"/>
    <n v="0"/>
    <n v="1"/>
    <n v="0"/>
    <n v="0"/>
    <n v="0"/>
    <n v="0"/>
    <n v="0"/>
    <n v="0"/>
    <n v="0"/>
    <n v="0"/>
    <n v="0"/>
  </r>
  <r>
    <x v="458"/>
    <x v="47"/>
    <x v="215"/>
    <s v="Thursday"/>
    <n v="6"/>
    <n v="29200"/>
    <s v="신사우동"/>
    <n v="4"/>
    <n v="1"/>
    <n v="0"/>
    <n v="0"/>
    <n v="0"/>
    <n v="0"/>
    <n v="0"/>
    <n v="0"/>
    <n v="1"/>
    <n v="0"/>
    <n v="0"/>
    <n v="0"/>
    <n v="0"/>
    <n v="0"/>
    <n v="0"/>
    <n v="0"/>
    <n v="0"/>
    <n v="0"/>
    <n v="0"/>
    <n v="0"/>
    <n v="0"/>
  </r>
  <r>
    <x v="459"/>
    <x v="47"/>
    <x v="228"/>
    <s v="Thursday"/>
    <n v="4"/>
    <n v="18800"/>
    <s v="동면"/>
    <n v="1"/>
    <n v="1"/>
    <n v="0"/>
    <n v="0"/>
    <n v="0"/>
    <n v="0"/>
    <n v="1"/>
    <n v="1"/>
    <n v="0"/>
    <n v="0"/>
    <n v="0"/>
    <n v="0"/>
    <n v="0"/>
    <n v="0"/>
    <n v="0"/>
    <n v="0"/>
    <n v="0"/>
    <n v="0"/>
    <n v="0"/>
    <n v="0"/>
    <n v="0"/>
  </r>
  <r>
    <x v="460"/>
    <x v="47"/>
    <x v="219"/>
    <s v="Thursday"/>
    <n v="3"/>
    <n v="16100"/>
    <s v="석사동"/>
    <n v="2"/>
    <n v="0"/>
    <n v="0"/>
    <n v="0"/>
    <n v="0"/>
    <n v="0"/>
    <n v="0"/>
    <n v="0"/>
    <n v="0"/>
    <n v="0"/>
    <n v="1"/>
    <n v="0"/>
    <n v="0"/>
    <n v="0"/>
    <n v="0"/>
    <n v="0"/>
    <n v="0"/>
    <n v="0"/>
    <n v="0"/>
    <n v="0"/>
    <n v="0"/>
  </r>
  <r>
    <x v="461"/>
    <x v="47"/>
    <x v="229"/>
    <s v="Thursday"/>
    <n v="3"/>
    <n v="14800"/>
    <s v="후평 2동"/>
    <n v="1"/>
    <n v="0"/>
    <n v="0"/>
    <n v="0"/>
    <n v="0"/>
    <n v="0"/>
    <n v="1"/>
    <n v="0"/>
    <n v="1"/>
    <n v="0"/>
    <n v="0"/>
    <n v="0"/>
    <n v="0"/>
    <n v="0"/>
    <n v="0"/>
    <n v="0"/>
    <n v="0"/>
    <n v="0"/>
    <n v="0"/>
    <n v="0"/>
    <n v="0"/>
  </r>
  <r>
    <x v="462"/>
    <x v="47"/>
    <x v="230"/>
    <s v="Thursday"/>
    <n v="3"/>
    <n v="14100"/>
    <s v="소양동"/>
    <n v="2"/>
    <n v="0"/>
    <n v="0"/>
    <n v="0"/>
    <n v="0"/>
    <n v="0"/>
    <n v="0"/>
    <n v="0"/>
    <n v="0"/>
    <n v="0"/>
    <n v="0"/>
    <n v="0"/>
    <n v="0"/>
    <n v="0"/>
    <n v="0"/>
    <n v="0"/>
    <n v="1"/>
    <n v="0"/>
    <n v="0"/>
    <n v="0"/>
    <n v="0"/>
  </r>
  <r>
    <x v="463"/>
    <x v="48"/>
    <x v="99"/>
    <s v="Friday"/>
    <n v="4"/>
    <n v="16300"/>
    <s v="강남동"/>
    <n v="1"/>
    <n v="0"/>
    <n v="0"/>
    <n v="0"/>
    <n v="2"/>
    <n v="0"/>
    <n v="0"/>
    <n v="0"/>
    <n v="0"/>
    <n v="0"/>
    <n v="0"/>
    <n v="0"/>
    <n v="0"/>
    <n v="0"/>
    <n v="0"/>
    <n v="0"/>
    <n v="1"/>
    <n v="0"/>
    <n v="0"/>
    <n v="0"/>
    <n v="0"/>
  </r>
  <r>
    <x v="464"/>
    <x v="48"/>
    <x v="176"/>
    <s v="Friday"/>
    <n v="3"/>
    <n v="14800"/>
    <s v="후평 2동"/>
    <n v="1"/>
    <n v="0"/>
    <n v="0"/>
    <n v="0"/>
    <n v="0"/>
    <n v="0"/>
    <n v="1"/>
    <n v="0"/>
    <n v="1"/>
    <n v="0"/>
    <n v="0"/>
    <n v="0"/>
    <n v="0"/>
    <n v="0"/>
    <n v="0"/>
    <n v="0"/>
    <n v="0"/>
    <n v="0"/>
    <n v="0"/>
    <n v="0"/>
    <n v="0"/>
  </r>
  <r>
    <x v="465"/>
    <x v="48"/>
    <x v="231"/>
    <s v="Friday"/>
    <n v="4"/>
    <n v="15300"/>
    <s v="후평 2동"/>
    <n v="1"/>
    <n v="1"/>
    <n v="1"/>
    <n v="0"/>
    <n v="0"/>
    <n v="0"/>
    <n v="0"/>
    <n v="0"/>
    <n v="1"/>
    <n v="0"/>
    <n v="0"/>
    <n v="0"/>
    <n v="0"/>
    <n v="0"/>
    <n v="0"/>
    <n v="0"/>
    <n v="0"/>
    <n v="0"/>
    <n v="0"/>
    <n v="0"/>
    <n v="0"/>
  </r>
  <r>
    <x v="466"/>
    <x v="48"/>
    <x v="232"/>
    <s v="Friday"/>
    <n v="4"/>
    <n v="19800"/>
    <s v="동면"/>
    <n v="1"/>
    <n v="0"/>
    <n v="0"/>
    <n v="0"/>
    <n v="0"/>
    <n v="0"/>
    <n v="1"/>
    <n v="1"/>
    <n v="0"/>
    <n v="0"/>
    <n v="0"/>
    <n v="0"/>
    <n v="1"/>
    <n v="0"/>
    <n v="0"/>
    <n v="0"/>
    <n v="0"/>
    <n v="0"/>
    <n v="0"/>
    <n v="0"/>
    <n v="0"/>
  </r>
  <r>
    <x v="467"/>
    <x v="48"/>
    <x v="233"/>
    <s v="Friday"/>
    <n v="5"/>
    <n v="15800"/>
    <s v="동면"/>
    <n v="4"/>
    <n v="0"/>
    <n v="0"/>
    <n v="0"/>
    <n v="0"/>
    <n v="0"/>
    <n v="0"/>
    <n v="0"/>
    <n v="0"/>
    <n v="0"/>
    <n v="0"/>
    <n v="1"/>
    <n v="0"/>
    <n v="0"/>
    <n v="0"/>
    <n v="0"/>
    <n v="0"/>
    <n v="0"/>
    <n v="0"/>
    <n v="0"/>
    <n v="0"/>
  </r>
  <r>
    <x v="468"/>
    <x v="48"/>
    <x v="234"/>
    <s v="Friday"/>
    <n v="9"/>
    <n v="39700"/>
    <s v="소양동"/>
    <n v="2"/>
    <n v="0"/>
    <n v="0"/>
    <n v="0"/>
    <n v="2"/>
    <n v="0"/>
    <n v="0"/>
    <n v="0"/>
    <n v="0"/>
    <n v="2"/>
    <n v="0"/>
    <n v="2"/>
    <n v="0"/>
    <n v="0"/>
    <n v="0"/>
    <n v="1"/>
    <n v="0"/>
    <n v="0"/>
    <n v="0"/>
    <n v="0"/>
    <n v="0"/>
  </r>
  <r>
    <x v="469"/>
    <x v="49"/>
    <x v="120"/>
    <s v="Saturday"/>
    <n v="4"/>
    <n v="18600"/>
    <s v="석사동"/>
    <n v="0"/>
    <n v="0"/>
    <n v="0"/>
    <n v="0"/>
    <n v="0"/>
    <n v="0"/>
    <n v="0"/>
    <n v="0"/>
    <n v="0"/>
    <n v="0"/>
    <n v="0"/>
    <n v="2"/>
    <n v="0"/>
    <n v="0"/>
    <n v="0"/>
    <n v="2"/>
    <n v="0"/>
    <n v="0"/>
    <n v="0"/>
    <n v="0"/>
    <n v="0"/>
  </r>
  <r>
    <x v="470"/>
    <x v="49"/>
    <x v="143"/>
    <s v="Saturday"/>
    <n v="5"/>
    <n v="23600"/>
    <s v="후평 3동"/>
    <n v="2"/>
    <n v="0"/>
    <n v="0"/>
    <n v="1"/>
    <n v="1"/>
    <n v="0"/>
    <n v="0"/>
    <n v="0"/>
    <n v="0"/>
    <n v="0"/>
    <n v="0"/>
    <n v="0"/>
    <n v="0"/>
    <n v="0"/>
    <n v="0"/>
    <n v="0"/>
    <n v="0"/>
    <n v="1"/>
    <n v="0"/>
    <n v="0"/>
    <n v="0"/>
  </r>
  <r>
    <x v="471"/>
    <x v="49"/>
    <x v="11"/>
    <s v="Saturday"/>
    <n v="5"/>
    <n v="19800"/>
    <s v="후평 3동"/>
    <n v="1"/>
    <n v="2"/>
    <n v="1"/>
    <n v="0"/>
    <n v="0"/>
    <n v="0"/>
    <n v="1"/>
    <n v="0"/>
    <n v="0"/>
    <n v="0"/>
    <n v="0"/>
    <n v="0"/>
    <n v="0"/>
    <n v="0"/>
    <n v="0"/>
    <n v="0"/>
    <n v="0"/>
    <n v="0"/>
    <n v="0"/>
    <n v="0"/>
    <n v="0"/>
  </r>
  <r>
    <x v="472"/>
    <x v="49"/>
    <x v="138"/>
    <s v="Saturday"/>
    <n v="3"/>
    <n v="14100"/>
    <s v="동내면"/>
    <n v="2"/>
    <n v="0"/>
    <n v="0"/>
    <n v="0"/>
    <n v="0"/>
    <n v="0"/>
    <n v="0"/>
    <n v="0"/>
    <n v="0"/>
    <n v="0"/>
    <n v="0"/>
    <n v="0"/>
    <n v="0"/>
    <n v="0"/>
    <n v="0"/>
    <n v="1"/>
    <n v="0"/>
    <n v="0"/>
    <n v="0"/>
    <n v="0"/>
    <n v="0"/>
  </r>
  <r>
    <x v="473"/>
    <x v="49"/>
    <x v="35"/>
    <s v="Saturday"/>
    <n v="3"/>
    <n v="14800"/>
    <s v="동면"/>
    <n v="1"/>
    <n v="0"/>
    <n v="0"/>
    <n v="0"/>
    <n v="1"/>
    <n v="0"/>
    <n v="1"/>
    <n v="0"/>
    <n v="0"/>
    <n v="0"/>
    <n v="0"/>
    <n v="0"/>
    <n v="0"/>
    <n v="0"/>
    <n v="0"/>
    <n v="0"/>
    <n v="0"/>
    <n v="0"/>
    <n v="0"/>
    <n v="0"/>
    <n v="0"/>
  </r>
  <r>
    <x v="474"/>
    <x v="49"/>
    <x v="43"/>
    <s v="Saturday"/>
    <n v="4"/>
    <n v="18800"/>
    <s v="후평 1동"/>
    <n v="1"/>
    <n v="0"/>
    <n v="0"/>
    <n v="0"/>
    <n v="1"/>
    <n v="0"/>
    <n v="0"/>
    <n v="1"/>
    <n v="0"/>
    <n v="0"/>
    <n v="0"/>
    <n v="0"/>
    <n v="1"/>
    <n v="0"/>
    <n v="0"/>
    <n v="0"/>
    <n v="0"/>
    <n v="0"/>
    <n v="0"/>
    <n v="0"/>
    <n v="0"/>
  </r>
  <r>
    <x v="475"/>
    <x v="49"/>
    <x v="22"/>
    <s v="Saturday"/>
    <n v="5"/>
    <n v="22500"/>
    <s v="후평 2동"/>
    <n v="0"/>
    <n v="1"/>
    <n v="0"/>
    <n v="0"/>
    <n v="1"/>
    <n v="0"/>
    <n v="2"/>
    <n v="0"/>
    <n v="0"/>
    <n v="1"/>
    <n v="0"/>
    <n v="0"/>
    <n v="0"/>
    <n v="0"/>
    <n v="0"/>
    <n v="0"/>
    <n v="0"/>
    <n v="0"/>
    <n v="0"/>
    <n v="0"/>
    <n v="0"/>
  </r>
  <r>
    <x v="476"/>
    <x v="49"/>
    <x v="70"/>
    <s v="Saturday"/>
    <n v="5"/>
    <n v="22800"/>
    <s v="석사동"/>
    <n v="0"/>
    <n v="0"/>
    <n v="0"/>
    <n v="2"/>
    <n v="0"/>
    <n v="0"/>
    <n v="0"/>
    <n v="0"/>
    <n v="0"/>
    <n v="2"/>
    <n v="0"/>
    <n v="1"/>
    <n v="0"/>
    <n v="0"/>
    <n v="0"/>
    <n v="0"/>
    <n v="0"/>
    <n v="0"/>
    <n v="0"/>
    <n v="0"/>
    <n v="0"/>
  </r>
  <r>
    <x v="477"/>
    <x v="49"/>
    <x v="87"/>
    <s v="Saturday"/>
    <n v="3"/>
    <n v="15300"/>
    <s v="석사동"/>
    <n v="1"/>
    <n v="0"/>
    <n v="0"/>
    <n v="0"/>
    <n v="0"/>
    <n v="0"/>
    <n v="0"/>
    <n v="1"/>
    <n v="0"/>
    <n v="0"/>
    <n v="0"/>
    <n v="0"/>
    <n v="0"/>
    <n v="0"/>
    <n v="0"/>
    <n v="1"/>
    <n v="0"/>
    <n v="0"/>
    <n v="0"/>
    <n v="0"/>
    <n v="0"/>
  </r>
  <r>
    <x v="478"/>
    <x v="49"/>
    <x v="202"/>
    <s v="Saturday"/>
    <n v="4"/>
    <n v="18600"/>
    <s v="후평 3동"/>
    <n v="1"/>
    <n v="1"/>
    <n v="0"/>
    <n v="0"/>
    <n v="0"/>
    <n v="0"/>
    <n v="0"/>
    <n v="0"/>
    <n v="0"/>
    <n v="0"/>
    <n v="0"/>
    <n v="1"/>
    <n v="1"/>
    <n v="0"/>
    <n v="0"/>
    <n v="0"/>
    <n v="0"/>
    <n v="0"/>
    <n v="0"/>
    <n v="0"/>
    <n v="0"/>
  </r>
  <r>
    <x v="479"/>
    <x v="49"/>
    <x v="135"/>
    <s v="Saturday"/>
    <n v="3"/>
    <n v="15100"/>
    <s v="효자 3동"/>
    <n v="2"/>
    <n v="1"/>
    <n v="0"/>
    <n v="0"/>
    <n v="0"/>
    <n v="0"/>
    <n v="0"/>
    <n v="0"/>
    <n v="0"/>
    <n v="0"/>
    <n v="0"/>
    <n v="0"/>
    <n v="0"/>
    <n v="0"/>
    <n v="0"/>
    <n v="0"/>
    <n v="0"/>
    <n v="0"/>
    <n v="0"/>
    <n v="0"/>
    <n v="0"/>
  </r>
  <r>
    <x v="480"/>
    <x v="49"/>
    <x v="158"/>
    <s v="Saturday"/>
    <n v="8"/>
    <n v="26300"/>
    <s v="후평 2동"/>
    <n v="0"/>
    <n v="2"/>
    <n v="3"/>
    <n v="0"/>
    <n v="0"/>
    <n v="0"/>
    <n v="0"/>
    <n v="0"/>
    <n v="0"/>
    <n v="0"/>
    <n v="1"/>
    <n v="1"/>
    <n v="0"/>
    <n v="0"/>
    <n v="0"/>
    <n v="1"/>
    <n v="0"/>
    <n v="0"/>
    <n v="0"/>
    <n v="0"/>
    <n v="0"/>
  </r>
  <r>
    <x v="481"/>
    <x v="49"/>
    <x v="235"/>
    <s v="Saturday"/>
    <n v="6"/>
    <n v="27500"/>
    <s v="후평 1동"/>
    <n v="3"/>
    <n v="1"/>
    <n v="0"/>
    <n v="0"/>
    <n v="0"/>
    <n v="0"/>
    <n v="0"/>
    <n v="0"/>
    <n v="0"/>
    <n v="0"/>
    <n v="0"/>
    <n v="2"/>
    <n v="0"/>
    <n v="0"/>
    <n v="0"/>
    <n v="0"/>
    <n v="0"/>
    <n v="0"/>
    <n v="0"/>
    <n v="0"/>
    <n v="0"/>
  </r>
  <r>
    <x v="482"/>
    <x v="49"/>
    <x v="236"/>
    <s v="Saturday"/>
    <n v="6"/>
    <n v="27400"/>
    <s v="후평 2동"/>
    <n v="3"/>
    <n v="1"/>
    <n v="0"/>
    <n v="0"/>
    <n v="1"/>
    <n v="0"/>
    <n v="0"/>
    <n v="0"/>
    <n v="0"/>
    <n v="0"/>
    <n v="0"/>
    <n v="0"/>
    <n v="0"/>
    <n v="0"/>
    <n v="0"/>
    <n v="0"/>
    <n v="0"/>
    <n v="0"/>
    <n v="0"/>
    <n v="0"/>
    <n v="1"/>
  </r>
  <r>
    <x v="483"/>
    <x v="50"/>
    <x v="10"/>
    <s v="Sunday"/>
    <n v="5"/>
    <n v="25100"/>
    <s v="후평 3동"/>
    <n v="2"/>
    <n v="0"/>
    <n v="0"/>
    <n v="0"/>
    <n v="0"/>
    <n v="0"/>
    <n v="0"/>
    <n v="0"/>
    <n v="0"/>
    <n v="1"/>
    <n v="0"/>
    <n v="0"/>
    <n v="0"/>
    <n v="0"/>
    <n v="0"/>
    <n v="0"/>
    <n v="0"/>
    <n v="2"/>
    <n v="0"/>
    <n v="0"/>
    <n v="0"/>
  </r>
  <r>
    <x v="484"/>
    <x v="50"/>
    <x v="161"/>
    <s v="Sunday"/>
    <n v="3"/>
    <n v="14800"/>
    <s v="효자 3동"/>
    <n v="1"/>
    <n v="0"/>
    <n v="0"/>
    <n v="0"/>
    <n v="0"/>
    <n v="0"/>
    <n v="1"/>
    <n v="0"/>
    <n v="1"/>
    <n v="0"/>
    <n v="0"/>
    <n v="0"/>
    <n v="0"/>
    <n v="0"/>
    <n v="0"/>
    <n v="0"/>
    <n v="0"/>
    <n v="0"/>
    <n v="0"/>
    <n v="0"/>
    <n v="0"/>
  </r>
  <r>
    <x v="485"/>
    <x v="50"/>
    <x v="82"/>
    <s v="Sunday"/>
    <n v="6"/>
    <n v="26000"/>
    <s v="후평 2동"/>
    <n v="0"/>
    <n v="1"/>
    <n v="0"/>
    <n v="0"/>
    <n v="2"/>
    <n v="0"/>
    <n v="1"/>
    <n v="0"/>
    <n v="0"/>
    <n v="0"/>
    <n v="1"/>
    <n v="0"/>
    <n v="0"/>
    <n v="0"/>
    <n v="1"/>
    <n v="0"/>
    <n v="0"/>
    <n v="0"/>
    <n v="0"/>
    <n v="0"/>
    <n v="0"/>
  </r>
  <r>
    <x v="486"/>
    <x v="50"/>
    <x v="62"/>
    <s v="Sunday"/>
    <n v="3"/>
    <n v="16400"/>
    <s v="퇴계동"/>
    <n v="3"/>
    <n v="0"/>
    <n v="0"/>
    <n v="0"/>
    <n v="0"/>
    <n v="0"/>
    <n v="0"/>
    <n v="0"/>
    <n v="0"/>
    <n v="0"/>
    <n v="0"/>
    <n v="0"/>
    <n v="0"/>
    <n v="0"/>
    <n v="0"/>
    <n v="0"/>
    <n v="0"/>
    <n v="0"/>
    <n v="0"/>
    <n v="0"/>
    <n v="0"/>
  </r>
  <r>
    <x v="487"/>
    <x v="51"/>
    <x v="98"/>
    <s v="Monday"/>
    <n v="5"/>
    <n v="23100"/>
    <s v="소양동"/>
    <n v="1"/>
    <n v="0"/>
    <n v="0"/>
    <n v="0"/>
    <n v="1"/>
    <n v="0"/>
    <n v="1"/>
    <n v="0"/>
    <n v="0"/>
    <n v="0"/>
    <n v="0"/>
    <n v="1"/>
    <n v="1"/>
    <n v="0"/>
    <n v="0"/>
    <n v="0"/>
    <n v="0"/>
    <n v="0"/>
    <n v="0"/>
    <n v="0"/>
    <n v="0"/>
  </r>
  <r>
    <x v="488"/>
    <x v="51"/>
    <x v="182"/>
    <s v="Monday"/>
    <n v="5"/>
    <n v="22600"/>
    <s v="동면"/>
    <n v="2"/>
    <n v="1"/>
    <n v="0"/>
    <n v="0"/>
    <n v="0"/>
    <n v="0"/>
    <n v="0"/>
    <n v="1"/>
    <n v="1"/>
    <n v="0"/>
    <n v="0"/>
    <n v="0"/>
    <n v="0"/>
    <n v="0"/>
    <n v="0"/>
    <n v="0"/>
    <n v="0"/>
    <n v="0"/>
    <n v="0"/>
    <n v="0"/>
    <n v="0"/>
  </r>
  <r>
    <x v="489"/>
    <x v="51"/>
    <x v="73"/>
    <s v="Monday"/>
    <n v="3"/>
    <n v="14800"/>
    <s v="후평 3동"/>
    <n v="1"/>
    <n v="0"/>
    <n v="0"/>
    <n v="0"/>
    <n v="1"/>
    <n v="0"/>
    <n v="0"/>
    <n v="0"/>
    <n v="0"/>
    <n v="0"/>
    <n v="0"/>
    <n v="0"/>
    <n v="1"/>
    <n v="0"/>
    <n v="0"/>
    <n v="0"/>
    <n v="0"/>
    <n v="0"/>
    <n v="0"/>
    <n v="0"/>
    <n v="0"/>
  </r>
  <r>
    <x v="490"/>
    <x v="51"/>
    <x v="208"/>
    <s v="Monday"/>
    <n v="3"/>
    <n v="14800"/>
    <s v="석사동"/>
    <n v="1"/>
    <n v="1"/>
    <n v="0"/>
    <n v="0"/>
    <n v="0"/>
    <n v="1"/>
    <n v="0"/>
    <n v="0"/>
    <n v="0"/>
    <n v="0"/>
    <n v="0"/>
    <n v="0"/>
    <n v="0"/>
    <n v="0"/>
    <n v="0"/>
    <n v="0"/>
    <n v="0"/>
    <n v="0"/>
    <n v="0"/>
    <n v="0"/>
    <n v="0"/>
  </r>
  <r>
    <x v="491"/>
    <x v="51"/>
    <x v="23"/>
    <s v="Monday"/>
    <n v="5"/>
    <n v="21000"/>
    <s v="신사우동"/>
    <n v="0"/>
    <n v="1"/>
    <n v="1"/>
    <n v="1"/>
    <n v="0"/>
    <n v="0"/>
    <n v="1"/>
    <n v="0"/>
    <n v="0"/>
    <n v="0"/>
    <n v="1"/>
    <n v="0"/>
    <n v="0"/>
    <n v="0"/>
    <n v="0"/>
    <n v="0"/>
    <n v="0"/>
    <n v="0"/>
    <n v="0"/>
    <n v="0"/>
    <n v="0"/>
  </r>
  <r>
    <x v="492"/>
    <x v="51"/>
    <x v="118"/>
    <s v="Monday"/>
    <n v="4"/>
    <n v="18800"/>
    <s v="신사우동"/>
    <n v="1"/>
    <n v="1"/>
    <n v="0"/>
    <n v="1"/>
    <n v="0"/>
    <n v="0"/>
    <n v="0"/>
    <n v="0"/>
    <n v="1"/>
    <n v="0"/>
    <n v="0"/>
    <n v="0"/>
    <n v="0"/>
    <n v="0"/>
    <n v="0"/>
    <n v="0"/>
    <n v="0"/>
    <n v="0"/>
    <n v="0"/>
    <n v="0"/>
    <n v="0"/>
  </r>
  <r>
    <x v="493"/>
    <x v="51"/>
    <x v="237"/>
    <s v="Monday"/>
    <n v="3"/>
    <n v="15100"/>
    <s v="근화동"/>
    <n v="2"/>
    <n v="0"/>
    <n v="0"/>
    <n v="0"/>
    <n v="0"/>
    <n v="0"/>
    <n v="0"/>
    <n v="0"/>
    <n v="1"/>
    <n v="0"/>
    <n v="0"/>
    <n v="0"/>
    <n v="0"/>
    <n v="0"/>
    <n v="0"/>
    <n v="0"/>
    <n v="0"/>
    <n v="0"/>
    <n v="0"/>
    <n v="0"/>
    <n v="0"/>
  </r>
  <r>
    <x v="494"/>
    <x v="51"/>
    <x v="238"/>
    <s v="Monday"/>
    <n v="4"/>
    <n v="24100"/>
    <s v="후평 3동"/>
    <n v="3"/>
    <n v="0"/>
    <n v="0"/>
    <n v="0"/>
    <n v="0"/>
    <n v="0"/>
    <n v="0"/>
    <n v="1"/>
    <n v="0"/>
    <n v="0"/>
    <n v="0"/>
    <n v="0"/>
    <n v="0"/>
    <n v="0"/>
    <n v="0"/>
    <n v="0"/>
    <n v="0"/>
    <n v="0"/>
    <n v="0"/>
    <n v="0"/>
    <n v="0"/>
  </r>
  <r>
    <x v="495"/>
    <x v="51"/>
    <x v="239"/>
    <s v="Monday"/>
    <n v="5"/>
    <n v="21800"/>
    <s v="동면"/>
    <n v="1"/>
    <n v="1"/>
    <n v="0"/>
    <n v="0"/>
    <n v="2"/>
    <n v="0"/>
    <n v="0"/>
    <n v="0"/>
    <n v="0"/>
    <n v="0"/>
    <n v="0"/>
    <n v="0"/>
    <n v="1"/>
    <n v="0"/>
    <n v="0"/>
    <n v="0"/>
    <n v="0"/>
    <n v="0"/>
    <n v="0"/>
    <n v="0"/>
    <n v="0"/>
  </r>
  <r>
    <x v="495"/>
    <x v="51"/>
    <x v="239"/>
    <s v="Monday"/>
    <n v="4"/>
    <n v="20400"/>
    <s v="후평 3동"/>
    <n v="3"/>
    <n v="0"/>
    <n v="0"/>
    <n v="0"/>
    <n v="0"/>
    <n v="0"/>
    <n v="0"/>
    <n v="1"/>
    <n v="0"/>
    <n v="0"/>
    <n v="0"/>
    <n v="0"/>
    <n v="0"/>
    <n v="0"/>
    <n v="0"/>
    <n v="0"/>
    <n v="0"/>
    <n v="0"/>
    <n v="0"/>
    <n v="0"/>
    <n v="0"/>
  </r>
  <r>
    <x v="496"/>
    <x v="51"/>
    <x v="240"/>
    <s v="Monday"/>
    <n v="4"/>
    <n v="18600"/>
    <s v="강남동"/>
    <n v="2"/>
    <n v="0"/>
    <n v="0"/>
    <n v="0"/>
    <n v="2"/>
    <n v="0"/>
    <n v="0"/>
    <n v="0"/>
    <n v="0"/>
    <n v="0"/>
    <n v="0"/>
    <n v="0"/>
    <n v="0"/>
    <n v="0"/>
    <n v="0"/>
    <n v="0"/>
    <n v="0"/>
    <n v="0"/>
    <n v="0"/>
    <n v="0"/>
    <n v="0"/>
  </r>
  <r>
    <x v="497"/>
    <x v="52"/>
    <x v="199"/>
    <s v="Wednesday"/>
    <n v="9"/>
    <n v="42300"/>
    <s v="퇴계동"/>
    <n v="6"/>
    <n v="0"/>
    <n v="0"/>
    <n v="0"/>
    <n v="0"/>
    <n v="0"/>
    <n v="1"/>
    <n v="0"/>
    <n v="0"/>
    <n v="0"/>
    <n v="0"/>
    <n v="0"/>
    <n v="1"/>
    <n v="0"/>
    <n v="0"/>
    <n v="0"/>
    <n v="1"/>
    <n v="0"/>
    <n v="0"/>
    <n v="0"/>
    <n v="0"/>
  </r>
  <r>
    <x v="498"/>
    <x v="52"/>
    <x v="109"/>
    <s v="Wednesday"/>
    <n v="3"/>
    <n v="15600"/>
    <s v="동면"/>
    <n v="2"/>
    <n v="0"/>
    <n v="0"/>
    <n v="0"/>
    <n v="0"/>
    <n v="0"/>
    <n v="0"/>
    <n v="1"/>
    <n v="0"/>
    <n v="0"/>
    <n v="0"/>
    <n v="0"/>
    <n v="0"/>
    <n v="0"/>
    <n v="0"/>
    <n v="0"/>
    <n v="0"/>
    <n v="0"/>
    <n v="0"/>
    <n v="0"/>
    <n v="0"/>
  </r>
  <r>
    <x v="499"/>
    <x v="52"/>
    <x v="127"/>
    <s v="Wednesday"/>
    <n v="3"/>
    <n v="14300"/>
    <s v="후평 1동"/>
    <n v="1"/>
    <n v="0"/>
    <n v="0"/>
    <n v="1"/>
    <n v="0"/>
    <n v="0"/>
    <n v="0"/>
    <n v="0"/>
    <n v="1"/>
    <n v="0"/>
    <n v="0"/>
    <n v="0"/>
    <n v="0"/>
    <n v="0"/>
    <n v="0"/>
    <n v="0"/>
    <n v="0"/>
    <n v="0"/>
    <n v="0"/>
    <n v="0"/>
    <n v="0"/>
  </r>
  <r>
    <x v="500"/>
    <x v="52"/>
    <x v="241"/>
    <s v="Wednesday"/>
    <n v="5"/>
    <n v="24400"/>
    <s v="조운동"/>
    <n v="3"/>
    <n v="1"/>
    <n v="0"/>
    <n v="0"/>
    <n v="0"/>
    <n v="1"/>
    <n v="0"/>
    <n v="0"/>
    <n v="0"/>
    <n v="0"/>
    <n v="0"/>
    <n v="0"/>
    <n v="0"/>
    <n v="0"/>
    <n v="0"/>
    <n v="0"/>
    <n v="0"/>
    <n v="0"/>
    <n v="0"/>
    <n v="0"/>
    <n v="0"/>
  </r>
  <r>
    <x v="501"/>
    <x v="52"/>
    <x v="168"/>
    <s v="Wednesday"/>
    <n v="7"/>
    <n v="33400"/>
    <s v="신사우동"/>
    <n v="3"/>
    <n v="0"/>
    <n v="0"/>
    <n v="0"/>
    <n v="1"/>
    <n v="0"/>
    <n v="0"/>
    <n v="2"/>
    <n v="0"/>
    <n v="0"/>
    <n v="0"/>
    <n v="0"/>
    <n v="0"/>
    <n v="0"/>
    <n v="0"/>
    <n v="1"/>
    <n v="0"/>
    <n v="0"/>
    <n v="0"/>
    <n v="0"/>
    <n v="0"/>
  </r>
  <r>
    <x v="502"/>
    <x v="52"/>
    <x v="242"/>
    <s v="Wednesday"/>
    <n v="3"/>
    <n v="15300"/>
    <s v="후평 3동"/>
    <n v="1"/>
    <n v="0"/>
    <n v="0"/>
    <n v="1"/>
    <n v="0"/>
    <n v="0"/>
    <n v="0"/>
    <n v="0"/>
    <n v="0"/>
    <n v="0"/>
    <n v="0"/>
    <n v="0"/>
    <n v="0"/>
    <n v="0"/>
    <n v="0"/>
    <n v="1"/>
    <n v="0"/>
    <n v="0"/>
    <n v="0"/>
    <n v="0"/>
    <n v="0"/>
  </r>
  <r>
    <x v="503"/>
    <x v="52"/>
    <x v="243"/>
    <s v="Wednesday"/>
    <n v="4"/>
    <n v="16300"/>
    <s v="소양동"/>
    <n v="1"/>
    <n v="0"/>
    <n v="0"/>
    <n v="0"/>
    <n v="1"/>
    <n v="0"/>
    <n v="0"/>
    <n v="0"/>
    <n v="1"/>
    <n v="0"/>
    <n v="0"/>
    <n v="0"/>
    <n v="0"/>
    <n v="0"/>
    <n v="0"/>
    <n v="0"/>
    <n v="1"/>
    <n v="0"/>
    <n v="0"/>
    <n v="0"/>
    <n v="0"/>
  </r>
  <r>
    <x v="504"/>
    <x v="52"/>
    <x v="244"/>
    <s v="Wednesday"/>
    <n v="6"/>
    <n v="24600"/>
    <s v="후평 2동"/>
    <n v="1"/>
    <n v="1"/>
    <n v="1"/>
    <n v="0"/>
    <n v="0"/>
    <n v="0"/>
    <n v="0"/>
    <n v="0"/>
    <n v="0"/>
    <n v="0"/>
    <n v="1"/>
    <n v="1"/>
    <n v="0"/>
    <n v="0"/>
    <n v="0"/>
    <n v="1"/>
    <n v="0"/>
    <n v="0"/>
    <n v="0"/>
    <n v="0"/>
    <n v="0"/>
  </r>
  <r>
    <x v="505"/>
    <x v="52"/>
    <x v="245"/>
    <s v="Wednesday"/>
    <n v="3"/>
    <n v="16400"/>
    <s v="동면"/>
    <n v="3"/>
    <n v="0"/>
    <n v="0"/>
    <n v="0"/>
    <n v="0"/>
    <n v="0"/>
    <n v="0"/>
    <n v="0"/>
    <n v="0"/>
    <n v="0"/>
    <n v="0"/>
    <n v="0"/>
    <n v="0"/>
    <n v="0"/>
    <n v="0"/>
    <n v="0"/>
    <n v="0"/>
    <n v="0"/>
    <n v="0"/>
    <n v="0"/>
    <n v="0"/>
  </r>
  <r>
    <x v="506"/>
    <x v="52"/>
    <x v="159"/>
    <s v="Wednesday"/>
    <n v="3"/>
    <n v="15100"/>
    <s v="동면"/>
    <n v="1"/>
    <n v="0"/>
    <n v="0"/>
    <n v="0"/>
    <n v="0"/>
    <n v="0"/>
    <n v="1"/>
    <n v="0"/>
    <n v="0"/>
    <n v="0"/>
    <n v="0"/>
    <n v="1"/>
    <n v="0"/>
    <n v="0"/>
    <n v="0"/>
    <n v="0"/>
    <n v="0"/>
    <n v="0"/>
    <n v="0"/>
    <n v="0"/>
    <n v="0"/>
  </r>
  <r>
    <x v="507"/>
    <x v="53"/>
    <x v="199"/>
    <s v="Thursday"/>
    <n v="3"/>
    <n v="15000"/>
    <s v="효자 2동"/>
    <n v="0"/>
    <n v="0"/>
    <n v="0"/>
    <n v="0"/>
    <n v="0"/>
    <n v="0"/>
    <n v="0"/>
    <n v="1"/>
    <n v="0"/>
    <n v="1"/>
    <n v="0"/>
    <n v="0"/>
    <n v="0"/>
    <n v="0"/>
    <n v="0"/>
    <n v="0"/>
    <n v="0"/>
    <n v="1"/>
    <n v="0"/>
    <n v="0"/>
    <n v="0"/>
  </r>
  <r>
    <x v="508"/>
    <x v="53"/>
    <x v="137"/>
    <s v="Thursday"/>
    <n v="4"/>
    <n v="15800"/>
    <s v="후평 2동"/>
    <n v="1"/>
    <n v="0"/>
    <n v="0"/>
    <n v="1"/>
    <n v="0"/>
    <n v="0"/>
    <n v="0"/>
    <n v="0"/>
    <n v="0"/>
    <n v="0"/>
    <n v="0"/>
    <n v="0"/>
    <n v="0"/>
    <n v="0"/>
    <n v="0"/>
    <n v="0"/>
    <n v="2"/>
    <n v="0"/>
    <n v="0"/>
    <n v="0"/>
    <n v="0"/>
  </r>
  <r>
    <x v="509"/>
    <x v="53"/>
    <x v="71"/>
    <s v="Thursday"/>
    <n v="5"/>
    <n v="19800"/>
    <s v="후평 2동"/>
    <n v="1"/>
    <n v="1"/>
    <n v="1"/>
    <n v="1"/>
    <n v="0"/>
    <n v="0"/>
    <n v="0"/>
    <n v="1"/>
    <n v="0"/>
    <n v="0"/>
    <n v="0"/>
    <n v="0"/>
    <n v="0"/>
    <n v="0"/>
    <n v="0"/>
    <n v="0"/>
    <n v="0"/>
    <n v="0"/>
    <n v="0"/>
    <n v="0"/>
    <n v="0"/>
  </r>
  <r>
    <x v="510"/>
    <x v="53"/>
    <x v="90"/>
    <s v="Thursday"/>
    <n v="3"/>
    <n v="16400"/>
    <s v="퇴계동"/>
    <n v="3"/>
    <n v="0"/>
    <n v="0"/>
    <n v="0"/>
    <n v="0"/>
    <n v="0"/>
    <n v="0"/>
    <n v="0"/>
    <n v="0"/>
    <n v="0"/>
    <n v="0"/>
    <n v="0"/>
    <n v="0"/>
    <n v="0"/>
    <n v="0"/>
    <n v="0"/>
    <n v="0"/>
    <n v="0"/>
    <n v="0"/>
    <n v="0"/>
    <n v="0"/>
  </r>
  <r>
    <x v="511"/>
    <x v="53"/>
    <x v="177"/>
    <s v="Thursday"/>
    <n v="5"/>
    <n v="23300"/>
    <s v="후평 1동"/>
    <n v="1"/>
    <n v="0"/>
    <n v="0"/>
    <n v="2"/>
    <n v="0"/>
    <n v="0"/>
    <n v="1"/>
    <n v="1"/>
    <n v="0"/>
    <n v="0"/>
    <n v="0"/>
    <n v="0"/>
    <n v="0"/>
    <n v="0"/>
    <n v="0"/>
    <n v="0"/>
    <n v="0"/>
    <n v="0"/>
    <n v="0"/>
    <n v="0"/>
    <n v="0"/>
  </r>
  <r>
    <x v="512"/>
    <x v="53"/>
    <x v="87"/>
    <s v="Thursday"/>
    <n v="3"/>
    <n v="14300"/>
    <s v="후평 1동"/>
    <n v="1"/>
    <n v="0"/>
    <n v="0"/>
    <n v="0"/>
    <n v="1"/>
    <n v="0"/>
    <n v="0"/>
    <n v="1"/>
    <n v="0"/>
    <n v="0"/>
    <n v="0"/>
    <n v="0"/>
    <n v="0"/>
    <n v="0"/>
    <n v="0"/>
    <n v="0"/>
    <n v="0"/>
    <n v="0"/>
    <n v="0"/>
    <n v="0"/>
    <n v="0"/>
  </r>
  <r>
    <x v="513"/>
    <x v="53"/>
    <x v="246"/>
    <s v="Thursday"/>
    <n v="5"/>
    <n v="22100"/>
    <s v="후평 2동"/>
    <n v="2"/>
    <n v="0"/>
    <n v="0"/>
    <n v="0"/>
    <n v="1"/>
    <n v="0"/>
    <n v="0"/>
    <n v="0"/>
    <n v="2"/>
    <n v="0"/>
    <n v="0"/>
    <n v="0"/>
    <n v="0"/>
    <n v="0"/>
    <n v="0"/>
    <n v="0"/>
    <n v="0"/>
    <n v="0"/>
    <n v="0"/>
    <n v="0"/>
    <n v="0"/>
  </r>
  <r>
    <x v="514"/>
    <x v="53"/>
    <x v="105"/>
    <s v="Thursday"/>
    <n v="3"/>
    <n v="15100"/>
    <s v="후평 3동"/>
    <n v="2"/>
    <n v="0"/>
    <n v="0"/>
    <n v="0"/>
    <n v="1"/>
    <n v="0"/>
    <n v="0"/>
    <n v="0"/>
    <n v="0"/>
    <n v="0"/>
    <n v="0"/>
    <n v="0"/>
    <n v="0"/>
    <n v="0"/>
    <n v="0"/>
    <n v="0"/>
    <n v="0"/>
    <n v="0"/>
    <n v="0"/>
    <n v="0"/>
    <n v="0"/>
  </r>
  <r>
    <x v="515"/>
    <x v="53"/>
    <x v="192"/>
    <s v="Thursday"/>
    <n v="4"/>
    <n v="15800"/>
    <s v="후평 1동"/>
    <n v="1"/>
    <n v="0"/>
    <n v="0"/>
    <n v="0"/>
    <n v="0"/>
    <n v="0"/>
    <n v="0"/>
    <n v="1"/>
    <n v="0"/>
    <n v="0"/>
    <n v="0"/>
    <n v="0"/>
    <n v="0"/>
    <n v="0"/>
    <n v="0"/>
    <n v="0"/>
    <n v="2"/>
    <n v="0"/>
    <n v="0"/>
    <n v="0"/>
    <n v="0"/>
  </r>
  <r>
    <x v="516"/>
    <x v="53"/>
    <x v="247"/>
    <s v="Thursday"/>
    <n v="6"/>
    <n v="27600"/>
    <s v="효자 2동"/>
    <n v="2"/>
    <n v="1"/>
    <n v="0"/>
    <n v="0"/>
    <n v="1"/>
    <n v="0"/>
    <n v="1"/>
    <n v="0"/>
    <n v="0"/>
    <n v="0"/>
    <n v="0"/>
    <n v="0"/>
    <n v="0"/>
    <n v="0"/>
    <n v="0"/>
    <n v="1"/>
    <n v="0"/>
    <n v="0"/>
    <n v="0"/>
    <n v="0"/>
    <n v="0"/>
  </r>
  <r>
    <x v="517"/>
    <x v="54"/>
    <x v="42"/>
    <s v="Saturday"/>
    <n v="5"/>
    <n v="22800"/>
    <s v="동면"/>
    <n v="1"/>
    <n v="0"/>
    <n v="0"/>
    <n v="0"/>
    <n v="1"/>
    <n v="0"/>
    <n v="0"/>
    <n v="0"/>
    <n v="1"/>
    <n v="1"/>
    <n v="0"/>
    <n v="0"/>
    <n v="1"/>
    <n v="0"/>
    <n v="0"/>
    <n v="0"/>
    <n v="0"/>
    <n v="0"/>
    <n v="0"/>
    <n v="0"/>
    <n v="0"/>
  </r>
  <r>
    <x v="518"/>
    <x v="54"/>
    <x v="11"/>
    <s v="Saturday"/>
    <n v="5"/>
    <n v="19500"/>
    <s v="동면"/>
    <n v="0"/>
    <n v="0"/>
    <n v="0"/>
    <n v="0"/>
    <n v="3"/>
    <n v="0"/>
    <n v="0"/>
    <n v="0"/>
    <n v="0"/>
    <n v="0"/>
    <n v="0"/>
    <n v="0"/>
    <n v="1"/>
    <n v="0"/>
    <n v="0"/>
    <n v="0"/>
    <n v="1"/>
    <n v="0"/>
    <n v="0"/>
    <n v="0"/>
    <n v="0"/>
  </r>
  <r>
    <x v="519"/>
    <x v="54"/>
    <x v="138"/>
    <s v="Saturday"/>
    <n v="5"/>
    <n v="22300"/>
    <s v="효자 2동"/>
    <n v="0"/>
    <n v="1"/>
    <n v="0"/>
    <n v="0"/>
    <n v="0"/>
    <n v="0"/>
    <n v="1"/>
    <n v="1"/>
    <n v="0"/>
    <n v="0"/>
    <n v="0"/>
    <n v="1"/>
    <n v="0"/>
    <n v="0"/>
    <n v="0"/>
    <n v="1"/>
    <n v="0"/>
    <n v="0"/>
    <n v="0"/>
    <n v="0"/>
    <n v="0"/>
  </r>
  <r>
    <x v="520"/>
    <x v="54"/>
    <x v="34"/>
    <s v="Saturday"/>
    <n v="5"/>
    <n v="25400"/>
    <s v="후평 3동"/>
    <n v="3"/>
    <n v="0"/>
    <n v="0"/>
    <n v="0"/>
    <n v="0"/>
    <n v="0"/>
    <n v="2"/>
    <n v="0"/>
    <n v="0"/>
    <n v="0"/>
    <n v="0"/>
    <n v="0"/>
    <n v="0"/>
    <n v="0"/>
    <n v="0"/>
    <n v="0"/>
    <n v="0"/>
    <n v="0"/>
    <n v="0"/>
    <n v="0"/>
    <n v="0"/>
  </r>
  <r>
    <x v="521"/>
    <x v="54"/>
    <x v="131"/>
    <s v="Saturday"/>
    <n v="3"/>
    <n v="15100"/>
    <s v="후평 3동"/>
    <n v="2"/>
    <n v="0"/>
    <n v="0"/>
    <n v="0"/>
    <n v="1"/>
    <n v="0"/>
    <n v="0"/>
    <n v="0"/>
    <n v="0"/>
    <n v="0"/>
    <n v="0"/>
    <n v="0"/>
    <n v="0"/>
    <n v="0"/>
    <n v="0"/>
    <n v="0"/>
    <n v="0"/>
    <n v="0"/>
    <n v="0"/>
    <n v="0"/>
    <n v="0"/>
  </r>
  <r>
    <x v="522"/>
    <x v="54"/>
    <x v="126"/>
    <s v="Saturday"/>
    <n v="4"/>
    <n v="19300"/>
    <s v="효자 2동"/>
    <n v="1"/>
    <n v="0"/>
    <n v="0"/>
    <n v="1"/>
    <n v="0"/>
    <n v="0"/>
    <n v="0"/>
    <n v="1"/>
    <n v="0"/>
    <n v="0"/>
    <n v="0"/>
    <n v="0"/>
    <n v="0"/>
    <n v="0"/>
    <n v="0"/>
    <n v="0"/>
    <n v="0"/>
    <n v="1"/>
    <n v="0"/>
    <n v="0"/>
    <n v="0"/>
  </r>
  <r>
    <x v="523"/>
    <x v="54"/>
    <x v="144"/>
    <s v="Saturday"/>
    <n v="6"/>
    <n v="26300"/>
    <s v="후평 2동"/>
    <n v="1"/>
    <n v="0"/>
    <n v="0"/>
    <n v="0"/>
    <n v="0"/>
    <n v="0"/>
    <n v="1"/>
    <n v="0"/>
    <n v="1"/>
    <n v="0"/>
    <n v="0"/>
    <n v="0"/>
    <n v="1"/>
    <n v="0"/>
    <n v="0"/>
    <n v="1"/>
    <n v="1"/>
    <n v="0"/>
    <n v="0"/>
    <n v="0"/>
    <n v="0"/>
  </r>
  <r>
    <x v="524"/>
    <x v="55"/>
    <x v="42"/>
    <s v="Sunday"/>
    <n v="7"/>
    <n v="32200"/>
    <s v="퇴계동"/>
    <n v="4"/>
    <n v="2"/>
    <n v="0"/>
    <n v="0"/>
    <n v="0"/>
    <n v="0"/>
    <n v="0"/>
    <n v="1"/>
    <n v="0"/>
    <n v="0"/>
    <n v="0"/>
    <n v="0"/>
    <n v="0"/>
    <n v="0"/>
    <n v="0"/>
    <n v="0"/>
    <n v="0"/>
    <n v="0"/>
    <n v="0"/>
    <n v="0"/>
    <n v="0"/>
  </r>
  <r>
    <x v="525"/>
    <x v="55"/>
    <x v="248"/>
    <s v="Sunday"/>
    <n v="5"/>
    <n v="24600"/>
    <s v="신사우동"/>
    <n v="2"/>
    <n v="1"/>
    <n v="0"/>
    <n v="0"/>
    <n v="0"/>
    <n v="0"/>
    <n v="1"/>
    <n v="0"/>
    <n v="0"/>
    <n v="0"/>
    <n v="0"/>
    <n v="0"/>
    <n v="0"/>
    <n v="0"/>
    <n v="0"/>
    <n v="0"/>
    <n v="0"/>
    <n v="0"/>
    <n v="0"/>
    <n v="0"/>
    <n v="1"/>
  </r>
  <r>
    <x v="526"/>
    <x v="55"/>
    <x v="81"/>
    <s v="Sunday"/>
    <n v="4"/>
    <n v="17000"/>
    <s v="약사명동"/>
    <n v="0"/>
    <n v="1"/>
    <n v="0"/>
    <n v="0"/>
    <n v="0"/>
    <n v="0"/>
    <n v="0"/>
    <n v="0"/>
    <n v="2"/>
    <n v="0"/>
    <n v="0"/>
    <n v="0"/>
    <n v="1"/>
    <n v="0"/>
    <n v="0"/>
    <n v="0"/>
    <n v="0"/>
    <n v="0"/>
    <n v="0"/>
    <n v="0"/>
    <n v="0"/>
  </r>
  <r>
    <x v="527"/>
    <x v="55"/>
    <x v="70"/>
    <s v="Sunday"/>
    <n v="4"/>
    <n v="16000"/>
    <s v="후평 1동"/>
    <n v="0"/>
    <n v="1"/>
    <n v="0"/>
    <n v="0"/>
    <n v="1"/>
    <n v="0"/>
    <n v="0"/>
    <n v="0"/>
    <n v="2"/>
    <n v="0"/>
    <n v="0"/>
    <n v="0"/>
    <n v="0"/>
    <n v="0"/>
    <n v="0"/>
    <n v="0"/>
    <n v="0"/>
    <n v="0"/>
    <n v="0"/>
    <n v="0"/>
    <n v="0"/>
  </r>
  <r>
    <x v="528"/>
    <x v="55"/>
    <x v="126"/>
    <s v="Sunday"/>
    <n v="3"/>
    <n v="15800"/>
    <s v="후평 2동"/>
    <n v="1"/>
    <n v="0"/>
    <n v="0"/>
    <n v="0"/>
    <n v="0"/>
    <n v="0"/>
    <n v="0"/>
    <n v="0"/>
    <n v="0"/>
    <n v="0"/>
    <n v="0"/>
    <n v="0"/>
    <n v="1"/>
    <n v="0"/>
    <n v="0"/>
    <n v="1"/>
    <n v="0"/>
    <n v="0"/>
    <n v="0"/>
    <n v="0"/>
    <n v="0"/>
  </r>
  <r>
    <x v="529"/>
    <x v="55"/>
    <x v="37"/>
    <s v="Sunday"/>
    <n v="8"/>
    <n v="32600"/>
    <s v="후평 1동"/>
    <n v="2"/>
    <n v="0"/>
    <n v="0"/>
    <n v="0"/>
    <n v="2"/>
    <n v="0"/>
    <n v="1"/>
    <n v="0"/>
    <n v="0"/>
    <n v="0"/>
    <n v="0"/>
    <n v="0"/>
    <n v="0"/>
    <n v="0"/>
    <n v="0"/>
    <n v="1"/>
    <n v="2"/>
    <n v="0"/>
    <n v="0"/>
    <n v="0"/>
    <n v="0"/>
  </r>
  <r>
    <x v="530"/>
    <x v="55"/>
    <x v="241"/>
    <s v="Sunday"/>
    <n v="3"/>
    <n v="16100"/>
    <s v="동면"/>
    <n v="2"/>
    <n v="0"/>
    <n v="0"/>
    <n v="0"/>
    <n v="0"/>
    <n v="0"/>
    <n v="0"/>
    <n v="0"/>
    <n v="0"/>
    <n v="0"/>
    <n v="0"/>
    <n v="0"/>
    <n v="0"/>
    <n v="0"/>
    <n v="0"/>
    <n v="1"/>
    <n v="0"/>
    <n v="0"/>
    <n v="0"/>
    <n v="0"/>
    <n v="0"/>
  </r>
  <r>
    <x v="531"/>
    <x v="55"/>
    <x v="249"/>
    <s v="Sunday"/>
    <n v="5"/>
    <n v="24400"/>
    <s v="석사동"/>
    <n v="3"/>
    <n v="0"/>
    <n v="0"/>
    <n v="0"/>
    <n v="1"/>
    <n v="1"/>
    <n v="0"/>
    <n v="0"/>
    <n v="0"/>
    <n v="0"/>
    <n v="0"/>
    <n v="0"/>
    <n v="0"/>
    <n v="0"/>
    <n v="0"/>
    <n v="0"/>
    <n v="0"/>
    <n v="0"/>
    <n v="0"/>
    <n v="0"/>
    <n v="0"/>
  </r>
  <r>
    <x v="532"/>
    <x v="55"/>
    <x v="180"/>
    <s v="Sunday"/>
    <n v="6"/>
    <n v="25300"/>
    <s v="신사우동"/>
    <n v="1"/>
    <n v="1"/>
    <n v="0"/>
    <n v="0"/>
    <n v="0"/>
    <n v="0"/>
    <n v="0"/>
    <n v="0"/>
    <n v="0"/>
    <n v="1"/>
    <n v="1"/>
    <n v="0"/>
    <n v="0"/>
    <n v="0"/>
    <n v="0"/>
    <n v="0"/>
    <n v="2"/>
    <n v="0"/>
    <n v="0"/>
    <n v="0"/>
    <n v="0"/>
  </r>
  <r>
    <x v="532"/>
    <x v="55"/>
    <x v="180"/>
    <s v="Sunday"/>
    <n v="4"/>
    <n v="16300"/>
    <s v="동면"/>
    <n v="1"/>
    <n v="0"/>
    <n v="0"/>
    <n v="0"/>
    <n v="2"/>
    <n v="0"/>
    <n v="0"/>
    <n v="0"/>
    <n v="0"/>
    <n v="0"/>
    <n v="0"/>
    <n v="0"/>
    <n v="0"/>
    <n v="0"/>
    <n v="0"/>
    <n v="0"/>
    <n v="1"/>
    <n v="0"/>
    <n v="0"/>
    <n v="0"/>
    <n v="0"/>
  </r>
  <r>
    <x v="533"/>
    <x v="55"/>
    <x v="5"/>
    <s v="Sunday"/>
    <n v="3"/>
    <n v="15100"/>
    <s v="효자 3동"/>
    <n v="1"/>
    <n v="0"/>
    <n v="0"/>
    <n v="0"/>
    <n v="0"/>
    <n v="0"/>
    <n v="1"/>
    <n v="0"/>
    <n v="0"/>
    <n v="0"/>
    <n v="0"/>
    <n v="1"/>
    <n v="0"/>
    <n v="0"/>
    <n v="0"/>
    <n v="0"/>
    <n v="0"/>
    <n v="0"/>
    <n v="0"/>
    <n v="0"/>
    <n v="0"/>
  </r>
  <r>
    <x v="534"/>
    <x v="55"/>
    <x v="245"/>
    <s v="Sunday"/>
    <n v="13"/>
    <n v="57900"/>
    <s v="동면"/>
    <n v="2"/>
    <n v="0"/>
    <n v="0"/>
    <n v="0"/>
    <n v="2"/>
    <n v="0"/>
    <n v="2"/>
    <n v="0"/>
    <n v="0"/>
    <n v="0"/>
    <n v="2"/>
    <n v="1"/>
    <n v="1"/>
    <n v="0"/>
    <n v="0"/>
    <n v="1"/>
    <n v="0"/>
    <n v="0"/>
    <n v="1"/>
    <n v="0"/>
    <n v="1"/>
  </r>
  <r>
    <x v="535"/>
    <x v="56"/>
    <x v="78"/>
    <s v="Wednesday"/>
    <n v="5"/>
    <n v="19800"/>
    <s v="퇴계동"/>
    <n v="1"/>
    <n v="0"/>
    <n v="0"/>
    <n v="0"/>
    <n v="0"/>
    <n v="0"/>
    <n v="1"/>
    <n v="0"/>
    <n v="1"/>
    <n v="0"/>
    <n v="0"/>
    <n v="0"/>
    <n v="0"/>
    <n v="0"/>
    <n v="0"/>
    <n v="0"/>
    <n v="2"/>
    <n v="0"/>
    <n v="0"/>
    <n v="0"/>
    <n v="0"/>
  </r>
  <r>
    <x v="536"/>
    <x v="56"/>
    <x v="139"/>
    <s v="Wednesday"/>
    <n v="4"/>
    <n v="16500"/>
    <s v="후평 3동"/>
    <n v="0"/>
    <n v="1"/>
    <n v="0"/>
    <n v="1"/>
    <n v="0"/>
    <n v="1"/>
    <n v="0"/>
    <n v="0"/>
    <n v="0"/>
    <n v="0"/>
    <n v="0"/>
    <n v="0"/>
    <n v="0"/>
    <n v="0"/>
    <n v="0"/>
    <n v="0"/>
    <n v="1"/>
    <n v="0"/>
    <n v="0"/>
    <n v="0"/>
    <n v="0"/>
  </r>
  <r>
    <x v="537"/>
    <x v="56"/>
    <x v="141"/>
    <s v="Wednesday"/>
    <n v="4"/>
    <n v="17500"/>
    <s v="소양동"/>
    <n v="0"/>
    <n v="0"/>
    <n v="0"/>
    <n v="0"/>
    <n v="0"/>
    <n v="0"/>
    <n v="0"/>
    <n v="1"/>
    <n v="2"/>
    <n v="0"/>
    <n v="0"/>
    <n v="0"/>
    <n v="0"/>
    <n v="0"/>
    <n v="0"/>
    <n v="1"/>
    <n v="0"/>
    <n v="0"/>
    <n v="0"/>
    <n v="0"/>
    <n v="0"/>
  </r>
  <r>
    <x v="538"/>
    <x v="56"/>
    <x v="250"/>
    <s v="Wednesday"/>
    <n v="3"/>
    <n v="15300"/>
    <s v="후평 1동"/>
    <n v="1"/>
    <n v="0"/>
    <n v="0"/>
    <n v="0"/>
    <n v="0"/>
    <n v="0"/>
    <n v="0"/>
    <n v="0"/>
    <n v="0"/>
    <n v="0"/>
    <n v="0"/>
    <n v="0"/>
    <n v="1"/>
    <n v="0"/>
    <n v="0"/>
    <n v="0"/>
    <n v="0"/>
    <n v="0"/>
    <n v="0"/>
    <n v="0"/>
    <n v="1"/>
  </r>
  <r>
    <x v="539"/>
    <x v="56"/>
    <x v="251"/>
    <s v="Wednesday"/>
    <n v="3"/>
    <n v="14300"/>
    <s v="동면"/>
    <n v="1"/>
    <n v="0"/>
    <n v="0"/>
    <n v="0"/>
    <n v="0"/>
    <n v="0"/>
    <n v="0"/>
    <n v="1"/>
    <n v="1"/>
    <n v="0"/>
    <n v="0"/>
    <n v="0"/>
    <n v="0"/>
    <n v="0"/>
    <n v="0"/>
    <n v="0"/>
    <n v="0"/>
    <n v="0"/>
    <n v="0"/>
    <n v="0"/>
    <n v="0"/>
  </r>
  <r>
    <x v="540"/>
    <x v="56"/>
    <x v="237"/>
    <s v="Wednesday"/>
    <n v="3"/>
    <n v="15300"/>
    <s v="후평 1동"/>
    <n v="1"/>
    <n v="0"/>
    <n v="0"/>
    <n v="0"/>
    <n v="0"/>
    <n v="0"/>
    <n v="0"/>
    <n v="0"/>
    <n v="0"/>
    <n v="0"/>
    <n v="0"/>
    <n v="0"/>
    <n v="1"/>
    <n v="0"/>
    <n v="0"/>
    <n v="0"/>
    <n v="0"/>
    <n v="0"/>
    <n v="0"/>
    <n v="0"/>
    <n v="1"/>
  </r>
  <r>
    <x v="541"/>
    <x v="56"/>
    <x v="197"/>
    <s v="Wednesday"/>
    <n v="4"/>
    <n v="17000"/>
    <s v="동면"/>
    <n v="0"/>
    <n v="0"/>
    <n v="0"/>
    <n v="0"/>
    <n v="1"/>
    <n v="0"/>
    <n v="0"/>
    <n v="0"/>
    <n v="2"/>
    <n v="0"/>
    <n v="1"/>
    <n v="0"/>
    <n v="0"/>
    <n v="0"/>
    <n v="0"/>
    <n v="0"/>
    <n v="0"/>
    <n v="0"/>
    <n v="0"/>
    <n v="0"/>
    <n v="0"/>
  </r>
  <r>
    <x v="542"/>
    <x v="56"/>
    <x v="252"/>
    <s v="Wednesday"/>
    <n v="3"/>
    <n v="15500"/>
    <s v="신사우동"/>
    <n v="0"/>
    <n v="0"/>
    <n v="0"/>
    <n v="1"/>
    <n v="0"/>
    <n v="0"/>
    <n v="1"/>
    <n v="1"/>
    <n v="0"/>
    <n v="0"/>
    <n v="0"/>
    <n v="0"/>
    <n v="0"/>
    <n v="0"/>
    <n v="0"/>
    <n v="0"/>
    <n v="0"/>
    <n v="0"/>
    <n v="0"/>
    <n v="0"/>
    <n v="0"/>
  </r>
  <r>
    <x v="535"/>
    <x v="56"/>
    <x v="78"/>
    <s v="Wednesday"/>
    <n v="4"/>
    <n v="19600"/>
    <s v="후평 3동"/>
    <n v="2"/>
    <n v="0"/>
    <n v="0"/>
    <n v="0"/>
    <n v="0"/>
    <n v="0"/>
    <n v="0"/>
    <n v="2"/>
    <n v="0"/>
    <n v="0"/>
    <n v="0"/>
    <n v="0"/>
    <n v="0"/>
    <n v="0"/>
    <n v="0"/>
    <n v="0"/>
    <n v="0"/>
    <n v="0"/>
    <n v="0"/>
    <n v="0"/>
    <n v="0"/>
  </r>
  <r>
    <x v="543"/>
    <x v="57"/>
    <x v="203"/>
    <s v="Thursday"/>
    <n v="4"/>
    <n v="20000"/>
    <s v="석사동"/>
    <n v="0"/>
    <n v="0"/>
    <n v="0"/>
    <n v="0"/>
    <n v="0"/>
    <n v="0"/>
    <n v="2"/>
    <n v="0"/>
    <n v="0"/>
    <n v="1"/>
    <n v="0"/>
    <n v="0"/>
    <n v="0"/>
    <n v="0"/>
    <n v="0"/>
    <n v="1"/>
    <n v="0"/>
    <n v="0"/>
    <n v="0"/>
    <n v="0"/>
    <n v="0"/>
  </r>
  <r>
    <x v="544"/>
    <x v="57"/>
    <x v="47"/>
    <s v="Thursday"/>
    <n v="3"/>
    <n v="15300"/>
    <s v="후평 2동"/>
    <n v="1"/>
    <n v="0"/>
    <n v="0"/>
    <n v="0"/>
    <n v="0"/>
    <n v="0"/>
    <n v="1"/>
    <n v="1"/>
    <n v="0"/>
    <n v="0"/>
    <n v="0"/>
    <n v="0"/>
    <n v="0"/>
    <n v="0"/>
    <n v="0"/>
    <n v="0"/>
    <n v="0"/>
    <n v="0"/>
    <n v="0"/>
    <n v="0"/>
    <n v="0"/>
  </r>
  <r>
    <x v="545"/>
    <x v="57"/>
    <x v="63"/>
    <s v="Thursday"/>
    <n v="3"/>
    <n v="15300"/>
    <s v="후평 3동"/>
    <n v="1"/>
    <n v="0"/>
    <n v="0"/>
    <n v="1"/>
    <n v="0"/>
    <n v="0"/>
    <n v="0"/>
    <n v="0"/>
    <n v="0"/>
    <n v="0"/>
    <n v="0"/>
    <n v="0"/>
    <n v="0"/>
    <n v="0"/>
    <n v="0"/>
    <n v="1"/>
    <n v="0"/>
    <n v="0"/>
    <n v="0"/>
    <n v="0"/>
    <n v="0"/>
  </r>
  <r>
    <x v="546"/>
    <x v="57"/>
    <x v="30"/>
    <s v="Thursday"/>
    <n v="4"/>
    <n v="20900"/>
    <s v="석사동"/>
    <n v="3"/>
    <n v="0"/>
    <n v="0"/>
    <n v="0"/>
    <n v="0"/>
    <n v="0"/>
    <n v="0"/>
    <n v="0"/>
    <n v="0"/>
    <n v="0"/>
    <n v="1"/>
    <n v="0"/>
    <n v="0"/>
    <n v="0"/>
    <n v="0"/>
    <n v="0"/>
    <n v="0"/>
    <n v="0"/>
    <n v="0"/>
    <n v="0"/>
    <n v="0"/>
  </r>
  <r>
    <x v="547"/>
    <x v="57"/>
    <x v="181"/>
    <s v="Thursday"/>
    <n v="5"/>
    <n v="23300"/>
    <s v="퇴계동"/>
    <n v="1"/>
    <n v="0"/>
    <n v="0"/>
    <n v="3"/>
    <n v="0"/>
    <n v="0"/>
    <n v="0"/>
    <n v="0"/>
    <n v="0"/>
    <n v="0"/>
    <n v="0"/>
    <n v="0"/>
    <n v="1"/>
    <n v="0"/>
    <n v="0"/>
    <n v="0"/>
    <n v="0"/>
    <n v="0"/>
    <n v="0"/>
    <n v="0"/>
    <n v="0"/>
  </r>
  <r>
    <x v="548"/>
    <x v="57"/>
    <x v="253"/>
    <s v="Thursday"/>
    <n v="15"/>
    <n v="71800"/>
    <s v="동면"/>
    <n v="11"/>
    <n v="0"/>
    <n v="0"/>
    <n v="0"/>
    <n v="0"/>
    <n v="0"/>
    <n v="2"/>
    <n v="2"/>
    <n v="0"/>
    <n v="0"/>
    <n v="0"/>
    <n v="0"/>
    <n v="0"/>
    <n v="0"/>
    <n v="0"/>
    <n v="0"/>
    <n v="0"/>
    <n v="0"/>
    <n v="0"/>
    <n v="0"/>
    <n v="0"/>
  </r>
  <r>
    <x v="549"/>
    <x v="57"/>
    <x v="254"/>
    <s v="Thursday"/>
    <n v="4"/>
    <n v="15000"/>
    <s v="후평 1동"/>
    <n v="0"/>
    <n v="1"/>
    <n v="0"/>
    <n v="0"/>
    <n v="0"/>
    <n v="0"/>
    <n v="0"/>
    <n v="0"/>
    <n v="0"/>
    <n v="0"/>
    <n v="0"/>
    <n v="0"/>
    <n v="0"/>
    <n v="0"/>
    <n v="0"/>
    <n v="0"/>
    <n v="2"/>
    <n v="1"/>
    <n v="0"/>
    <n v="0"/>
    <n v="0"/>
  </r>
  <r>
    <x v="550"/>
    <x v="57"/>
    <x v="130"/>
    <s v="Thursday"/>
    <n v="5"/>
    <n v="23100"/>
    <s v="동면"/>
    <n v="2"/>
    <n v="1"/>
    <n v="0"/>
    <n v="0"/>
    <n v="0"/>
    <n v="0"/>
    <n v="1"/>
    <n v="0"/>
    <n v="1"/>
    <n v="0"/>
    <n v="0"/>
    <n v="0"/>
    <n v="0"/>
    <n v="0"/>
    <n v="0"/>
    <n v="0"/>
    <n v="0"/>
    <n v="0"/>
    <n v="0"/>
    <n v="0"/>
    <n v="0"/>
  </r>
  <r>
    <x v="551"/>
    <x v="57"/>
    <x v="255"/>
    <s v="Thursday"/>
    <n v="3"/>
    <n v="15600"/>
    <s v="강남동"/>
    <n v="2"/>
    <n v="0"/>
    <n v="0"/>
    <n v="1"/>
    <n v="0"/>
    <n v="0"/>
    <n v="0"/>
    <n v="0"/>
    <n v="0"/>
    <n v="0"/>
    <n v="0"/>
    <n v="0"/>
    <n v="0"/>
    <n v="0"/>
    <n v="0"/>
    <n v="0"/>
    <n v="0"/>
    <n v="0"/>
    <n v="0"/>
    <n v="0"/>
    <n v="0"/>
  </r>
  <r>
    <x v="552"/>
    <x v="57"/>
    <x v="256"/>
    <s v="Thursday"/>
    <n v="5"/>
    <n v="30500"/>
    <s v="동면"/>
    <n v="0"/>
    <n v="1"/>
    <n v="0"/>
    <n v="1"/>
    <n v="0"/>
    <n v="1"/>
    <n v="0"/>
    <n v="0"/>
    <n v="0"/>
    <n v="0"/>
    <n v="1"/>
    <n v="0"/>
    <n v="0"/>
    <n v="0"/>
    <n v="0"/>
    <n v="0"/>
    <n v="0"/>
    <n v="0"/>
    <n v="1"/>
    <n v="0"/>
    <n v="0"/>
  </r>
  <r>
    <x v="553"/>
    <x v="57"/>
    <x v="257"/>
    <s v="Thursday"/>
    <n v="9"/>
    <n v="34600"/>
    <s v="석사동"/>
    <n v="2"/>
    <n v="1"/>
    <n v="0"/>
    <n v="0"/>
    <n v="2"/>
    <n v="0"/>
    <n v="0"/>
    <n v="1"/>
    <n v="1"/>
    <n v="0"/>
    <n v="0"/>
    <n v="0"/>
    <n v="0"/>
    <n v="0"/>
    <n v="0"/>
    <n v="1"/>
    <n v="0"/>
    <n v="0"/>
    <n v="0"/>
    <n v="0"/>
    <n v="1"/>
  </r>
  <r>
    <x v="554"/>
    <x v="57"/>
    <x v="258"/>
    <s v="Thursday"/>
    <n v="4"/>
    <n v="16000"/>
    <s v="동면"/>
    <n v="0"/>
    <n v="0"/>
    <n v="1"/>
    <n v="0"/>
    <n v="0"/>
    <n v="0"/>
    <n v="0"/>
    <n v="0"/>
    <n v="1"/>
    <n v="1"/>
    <n v="0"/>
    <n v="0"/>
    <n v="1"/>
    <n v="0"/>
    <n v="0"/>
    <n v="0"/>
    <n v="0"/>
    <n v="0"/>
    <n v="0"/>
    <n v="0"/>
    <n v="0"/>
  </r>
  <r>
    <x v="555"/>
    <x v="58"/>
    <x v="120"/>
    <s v="Friday"/>
    <n v="9"/>
    <n v="39700"/>
    <s v="퇴계동"/>
    <n v="4"/>
    <n v="0"/>
    <n v="0"/>
    <n v="0"/>
    <n v="2"/>
    <n v="0"/>
    <n v="0"/>
    <n v="0"/>
    <n v="2"/>
    <n v="0"/>
    <n v="0"/>
    <n v="0"/>
    <n v="1"/>
    <n v="0"/>
    <n v="0"/>
    <n v="0"/>
    <n v="0"/>
    <n v="0"/>
    <n v="0"/>
    <n v="0"/>
    <n v="0"/>
  </r>
  <r>
    <x v="556"/>
    <x v="58"/>
    <x v="139"/>
    <s v="Friday"/>
    <n v="3"/>
    <n v="16400"/>
    <s v="효자 2동"/>
    <n v="3"/>
    <n v="0"/>
    <n v="0"/>
    <n v="0"/>
    <n v="0"/>
    <n v="0"/>
    <n v="0"/>
    <n v="0"/>
    <n v="0"/>
    <n v="0"/>
    <n v="0"/>
    <n v="0"/>
    <n v="0"/>
    <n v="0"/>
    <n v="0"/>
    <n v="0"/>
    <n v="0"/>
    <n v="0"/>
    <n v="0"/>
    <n v="0"/>
    <n v="0"/>
  </r>
  <r>
    <x v="557"/>
    <x v="58"/>
    <x v="170"/>
    <s v="Friday"/>
    <n v="4"/>
    <n v="19300"/>
    <s v="소양동"/>
    <n v="1"/>
    <n v="1"/>
    <n v="0"/>
    <n v="0"/>
    <n v="0"/>
    <n v="0"/>
    <n v="2"/>
    <n v="0"/>
    <n v="0"/>
    <n v="0"/>
    <n v="0"/>
    <n v="0"/>
    <n v="0"/>
    <n v="0"/>
    <n v="0"/>
    <n v="0"/>
    <n v="0"/>
    <n v="0"/>
    <n v="0"/>
    <n v="0"/>
    <n v="0"/>
  </r>
  <r>
    <x v="558"/>
    <x v="58"/>
    <x v="171"/>
    <s v="Friday"/>
    <n v="6"/>
    <n v="21000"/>
    <s v="후평 2동"/>
    <n v="0"/>
    <n v="2"/>
    <n v="2"/>
    <n v="0"/>
    <n v="0"/>
    <n v="0"/>
    <n v="1"/>
    <n v="0"/>
    <n v="0"/>
    <n v="0"/>
    <n v="0"/>
    <n v="0"/>
    <n v="0"/>
    <n v="0"/>
    <n v="0"/>
    <n v="0"/>
    <n v="0"/>
    <n v="1"/>
    <n v="0"/>
    <n v="0"/>
    <n v="0"/>
  </r>
  <r>
    <x v="559"/>
    <x v="58"/>
    <x v="14"/>
    <s v="Friday"/>
    <n v="3"/>
    <n v="15100"/>
    <s v="효자 3동"/>
    <n v="1"/>
    <n v="0"/>
    <n v="0"/>
    <n v="0"/>
    <n v="0"/>
    <n v="0"/>
    <n v="1"/>
    <n v="0"/>
    <n v="0"/>
    <n v="0"/>
    <n v="0"/>
    <n v="1"/>
    <n v="0"/>
    <n v="0"/>
    <n v="0"/>
    <n v="0"/>
    <n v="0"/>
    <n v="0"/>
    <n v="0"/>
    <n v="0"/>
    <n v="0"/>
  </r>
  <r>
    <x v="560"/>
    <x v="58"/>
    <x v="57"/>
    <s v="Friday"/>
    <n v="3"/>
    <n v="14800"/>
    <s v="후평 1동"/>
    <n v="1"/>
    <n v="0"/>
    <n v="0"/>
    <n v="0"/>
    <n v="1"/>
    <n v="0"/>
    <n v="1"/>
    <n v="0"/>
    <n v="0"/>
    <n v="0"/>
    <n v="0"/>
    <n v="0"/>
    <n v="0"/>
    <n v="0"/>
    <n v="0"/>
    <n v="0"/>
    <n v="0"/>
    <n v="0"/>
    <n v="0"/>
    <n v="0"/>
    <n v="0"/>
  </r>
  <r>
    <x v="561"/>
    <x v="58"/>
    <x v="40"/>
    <s v="Friday"/>
    <n v="8"/>
    <n v="40400"/>
    <s v="후평 1동"/>
    <n v="8"/>
    <n v="0"/>
    <n v="0"/>
    <n v="0"/>
    <n v="0"/>
    <n v="0"/>
    <n v="0"/>
    <n v="0"/>
    <n v="0"/>
    <n v="0"/>
    <n v="0"/>
    <n v="0"/>
    <n v="0"/>
    <n v="0"/>
    <n v="0"/>
    <n v="0"/>
    <n v="0"/>
    <n v="0"/>
    <n v="0"/>
    <n v="0"/>
    <n v="0"/>
  </r>
  <r>
    <x v="562"/>
    <x v="58"/>
    <x v="156"/>
    <s v="Friday"/>
    <n v="4"/>
    <n v="18300"/>
    <s v="후평 1동"/>
    <n v="1"/>
    <n v="1"/>
    <n v="0"/>
    <n v="0"/>
    <n v="1"/>
    <n v="1"/>
    <n v="0"/>
    <n v="0"/>
    <n v="0"/>
    <n v="0"/>
    <n v="0"/>
    <n v="0"/>
    <n v="0"/>
    <n v="0"/>
    <n v="0"/>
    <n v="0"/>
    <n v="0"/>
    <n v="0"/>
    <n v="0"/>
    <n v="0"/>
    <n v="0"/>
  </r>
  <r>
    <x v="563"/>
    <x v="58"/>
    <x v="259"/>
    <s v="Friday"/>
    <n v="4"/>
    <n v="18000"/>
    <s v="소양동"/>
    <n v="0"/>
    <n v="0"/>
    <n v="0"/>
    <n v="0"/>
    <n v="0"/>
    <n v="0"/>
    <n v="1"/>
    <n v="0"/>
    <n v="0"/>
    <n v="0"/>
    <n v="0"/>
    <n v="0"/>
    <n v="0"/>
    <n v="0"/>
    <n v="0"/>
    <n v="2"/>
    <n v="1"/>
    <n v="0"/>
    <n v="0"/>
    <n v="0"/>
    <n v="0"/>
  </r>
  <r>
    <x v="564"/>
    <x v="59"/>
    <x v="120"/>
    <s v="Saturday"/>
    <n v="4"/>
    <n v="17800"/>
    <s v="후평 2동"/>
    <n v="1"/>
    <n v="0"/>
    <n v="0"/>
    <n v="0"/>
    <n v="0"/>
    <n v="0"/>
    <n v="0"/>
    <n v="1"/>
    <n v="0"/>
    <n v="1"/>
    <n v="0"/>
    <n v="0"/>
    <n v="0"/>
    <n v="0"/>
    <n v="0"/>
    <n v="0"/>
    <n v="1"/>
    <n v="0"/>
    <n v="0"/>
    <n v="0"/>
    <n v="0"/>
  </r>
  <r>
    <x v="565"/>
    <x v="59"/>
    <x v="10"/>
    <s v="Saturday"/>
    <n v="9"/>
    <n v="39300"/>
    <s v="후평 1동"/>
    <n v="1"/>
    <n v="0"/>
    <n v="0"/>
    <n v="0"/>
    <n v="3"/>
    <n v="0"/>
    <n v="0"/>
    <n v="0"/>
    <n v="3"/>
    <n v="0"/>
    <n v="0"/>
    <n v="0"/>
    <n v="0"/>
    <n v="0"/>
    <n v="0"/>
    <n v="1"/>
    <n v="1"/>
    <n v="0"/>
    <n v="0"/>
    <n v="0"/>
    <n v="0"/>
  </r>
  <r>
    <x v="566"/>
    <x v="59"/>
    <x v="98"/>
    <s v="Saturday"/>
    <n v="4"/>
    <n v="14000"/>
    <s v="조운동"/>
    <n v="0"/>
    <n v="1"/>
    <n v="1"/>
    <n v="0"/>
    <n v="1"/>
    <n v="0"/>
    <n v="0"/>
    <n v="0"/>
    <n v="1"/>
    <n v="0"/>
    <n v="0"/>
    <n v="0"/>
    <n v="0"/>
    <n v="0"/>
    <n v="0"/>
    <n v="0"/>
    <n v="0"/>
    <n v="0"/>
    <n v="0"/>
    <n v="0"/>
    <n v="0"/>
  </r>
  <r>
    <x v="567"/>
    <x v="59"/>
    <x v="33"/>
    <s v="Saturday"/>
    <n v="5"/>
    <n v="23600"/>
    <s v="후평 3동"/>
    <n v="1"/>
    <n v="0"/>
    <n v="0"/>
    <n v="0"/>
    <n v="0"/>
    <n v="0"/>
    <n v="1"/>
    <n v="1"/>
    <n v="0"/>
    <n v="0"/>
    <n v="0"/>
    <n v="1"/>
    <n v="1"/>
    <n v="0"/>
    <n v="0"/>
    <n v="0"/>
    <n v="0"/>
    <n v="0"/>
    <n v="0"/>
    <n v="0"/>
    <n v="0"/>
  </r>
  <r>
    <x v="568"/>
    <x v="59"/>
    <x v="149"/>
    <s v="Saturday"/>
    <n v="4"/>
    <n v="18300"/>
    <s v="효자 2동"/>
    <n v="1"/>
    <n v="0"/>
    <n v="0"/>
    <n v="0"/>
    <n v="0"/>
    <n v="0"/>
    <n v="1"/>
    <n v="0"/>
    <n v="0"/>
    <n v="1"/>
    <n v="0"/>
    <n v="0"/>
    <n v="0"/>
    <n v="0"/>
    <n v="0"/>
    <n v="0"/>
    <n v="1"/>
    <n v="0"/>
    <n v="0"/>
    <n v="0"/>
    <n v="0"/>
  </r>
  <r>
    <x v="569"/>
    <x v="59"/>
    <x v="100"/>
    <s v="Saturday"/>
    <n v="5"/>
    <n v="21100"/>
    <s v="동면"/>
    <n v="1"/>
    <n v="0"/>
    <n v="0"/>
    <n v="0"/>
    <n v="2"/>
    <n v="0"/>
    <n v="0"/>
    <n v="0"/>
    <n v="1"/>
    <n v="0"/>
    <n v="0"/>
    <n v="1"/>
    <n v="0"/>
    <n v="0"/>
    <n v="0"/>
    <n v="0"/>
    <n v="0"/>
    <n v="0"/>
    <n v="0"/>
    <n v="0"/>
    <n v="0"/>
  </r>
  <r>
    <x v="570"/>
    <x v="59"/>
    <x v="71"/>
    <s v="Saturday"/>
    <n v="4"/>
    <n v="17000"/>
    <s v="교동"/>
    <n v="0"/>
    <n v="0"/>
    <n v="0"/>
    <n v="0"/>
    <n v="1"/>
    <n v="0"/>
    <n v="1"/>
    <n v="0"/>
    <n v="0"/>
    <n v="0"/>
    <n v="0"/>
    <n v="0"/>
    <n v="1"/>
    <n v="0"/>
    <n v="0"/>
    <n v="0"/>
    <n v="1"/>
    <n v="0"/>
    <n v="0"/>
    <n v="0"/>
    <n v="0"/>
  </r>
  <r>
    <x v="571"/>
    <x v="59"/>
    <x v="36"/>
    <s v="Saturday"/>
    <n v="3"/>
    <n v="15800"/>
    <s v="약사명동"/>
    <n v="1"/>
    <n v="0"/>
    <n v="0"/>
    <n v="0"/>
    <n v="0"/>
    <n v="0"/>
    <n v="0"/>
    <n v="0"/>
    <n v="0"/>
    <n v="0"/>
    <n v="0"/>
    <n v="0"/>
    <n v="1"/>
    <n v="0"/>
    <n v="0"/>
    <n v="1"/>
    <n v="0"/>
    <n v="0"/>
    <n v="0"/>
    <n v="0"/>
    <n v="0"/>
  </r>
  <r>
    <x v="572"/>
    <x v="59"/>
    <x v="54"/>
    <s v="Saturday"/>
    <n v="4"/>
    <n v="17600"/>
    <s v="후평 1동"/>
    <n v="2"/>
    <n v="1"/>
    <n v="0"/>
    <n v="0"/>
    <n v="0"/>
    <n v="0"/>
    <n v="0"/>
    <n v="0"/>
    <n v="0"/>
    <n v="0"/>
    <n v="0"/>
    <n v="0"/>
    <n v="0"/>
    <n v="0"/>
    <n v="0"/>
    <n v="0"/>
    <n v="1"/>
    <n v="0"/>
    <n v="0"/>
    <n v="0"/>
    <n v="0"/>
  </r>
  <r>
    <x v="573"/>
    <x v="59"/>
    <x v="133"/>
    <s v="Saturday"/>
    <n v="3"/>
    <n v="16100"/>
    <s v="후평 2동"/>
    <n v="2"/>
    <n v="0"/>
    <n v="0"/>
    <n v="0"/>
    <n v="0"/>
    <n v="0"/>
    <n v="1"/>
    <n v="0"/>
    <n v="0"/>
    <n v="0"/>
    <n v="0"/>
    <n v="0"/>
    <n v="0"/>
    <n v="0"/>
    <n v="0"/>
    <n v="0"/>
    <n v="0"/>
    <n v="0"/>
    <n v="0"/>
    <n v="0"/>
    <n v="0"/>
  </r>
  <r>
    <x v="574"/>
    <x v="59"/>
    <x v="145"/>
    <s v="Saturday"/>
    <n v="9"/>
    <n v="37900"/>
    <s v="퇴계동"/>
    <n v="2"/>
    <n v="1"/>
    <n v="1"/>
    <n v="0"/>
    <n v="0"/>
    <n v="0"/>
    <n v="1"/>
    <n v="1"/>
    <n v="0"/>
    <n v="0"/>
    <n v="0"/>
    <n v="1"/>
    <n v="1"/>
    <n v="0"/>
    <n v="0"/>
    <n v="1"/>
    <n v="0"/>
    <n v="0"/>
    <n v="0"/>
    <n v="0"/>
    <n v="0"/>
  </r>
  <r>
    <x v="575"/>
    <x v="59"/>
    <x v="180"/>
    <s v="Saturday"/>
    <n v="4"/>
    <n v="18800"/>
    <s v="효자 2동"/>
    <n v="1"/>
    <n v="0"/>
    <n v="0"/>
    <n v="1"/>
    <n v="1"/>
    <n v="0"/>
    <n v="0"/>
    <n v="0"/>
    <n v="0"/>
    <n v="0"/>
    <n v="0"/>
    <n v="0"/>
    <n v="1"/>
    <n v="0"/>
    <n v="0"/>
    <n v="0"/>
    <n v="0"/>
    <n v="0"/>
    <n v="0"/>
    <n v="0"/>
    <n v="0"/>
  </r>
  <r>
    <x v="576"/>
    <x v="59"/>
    <x v="41"/>
    <s v="Saturday"/>
    <n v="5"/>
    <n v="25100"/>
    <s v="신사우동"/>
    <n v="2"/>
    <n v="0"/>
    <n v="0"/>
    <n v="1"/>
    <n v="0"/>
    <n v="0"/>
    <n v="0"/>
    <n v="1"/>
    <n v="0"/>
    <n v="0"/>
    <n v="0"/>
    <n v="0"/>
    <n v="0"/>
    <n v="0"/>
    <n v="0"/>
    <n v="0"/>
    <n v="0"/>
    <n v="0"/>
    <n v="1"/>
    <n v="0"/>
    <n v="0"/>
  </r>
  <r>
    <x v="577"/>
    <x v="59"/>
    <x v="253"/>
    <s v="Saturday"/>
    <n v="4"/>
    <n v="19300"/>
    <s v="후평 3동"/>
    <n v="1"/>
    <n v="0"/>
    <n v="0"/>
    <n v="1"/>
    <n v="0"/>
    <n v="0"/>
    <n v="0"/>
    <n v="1"/>
    <n v="0"/>
    <n v="0"/>
    <n v="0"/>
    <n v="0"/>
    <n v="0"/>
    <n v="0"/>
    <n v="0"/>
    <n v="1"/>
    <n v="0"/>
    <n v="0"/>
    <n v="0"/>
    <n v="0"/>
    <n v="0"/>
  </r>
  <r>
    <x v="578"/>
    <x v="60"/>
    <x v="108"/>
    <s v="Sunday"/>
    <n v="3"/>
    <n v="14100"/>
    <s v="동면"/>
    <n v="1"/>
    <n v="0"/>
    <n v="0"/>
    <n v="0"/>
    <n v="1"/>
    <n v="0"/>
    <n v="0"/>
    <n v="0"/>
    <n v="0"/>
    <n v="0"/>
    <n v="0"/>
    <n v="1"/>
    <n v="0"/>
    <n v="0"/>
    <n v="0"/>
    <n v="0"/>
    <n v="0"/>
    <n v="0"/>
    <n v="0"/>
    <n v="0"/>
    <n v="0"/>
  </r>
  <r>
    <x v="579"/>
    <x v="60"/>
    <x v="138"/>
    <s v="Sunday"/>
    <n v="8"/>
    <n v="30900"/>
    <s v="동내면"/>
    <n v="2"/>
    <n v="3"/>
    <n v="0"/>
    <n v="0"/>
    <n v="0"/>
    <n v="0"/>
    <n v="1"/>
    <n v="0"/>
    <n v="0"/>
    <n v="0"/>
    <n v="0"/>
    <n v="1"/>
    <n v="0"/>
    <n v="0"/>
    <n v="0"/>
    <n v="0"/>
    <n v="1"/>
    <n v="0"/>
    <n v="0"/>
    <n v="0"/>
    <n v="0"/>
  </r>
  <r>
    <x v="580"/>
    <x v="60"/>
    <x v="248"/>
    <s v="Sunday"/>
    <n v="3"/>
    <n v="14500"/>
    <s v="후평 2동"/>
    <n v="0"/>
    <n v="0"/>
    <n v="0"/>
    <n v="0"/>
    <n v="1"/>
    <n v="0"/>
    <n v="0"/>
    <n v="0"/>
    <n v="0"/>
    <n v="2"/>
    <n v="0"/>
    <n v="0"/>
    <n v="0"/>
    <n v="0"/>
    <n v="0"/>
    <n v="0"/>
    <n v="0"/>
    <n v="0"/>
    <n v="0"/>
    <n v="0"/>
    <n v="0"/>
  </r>
  <r>
    <x v="581"/>
    <x v="60"/>
    <x v="165"/>
    <s v="Sunday"/>
    <n v="4"/>
    <n v="18600"/>
    <s v="동면"/>
    <n v="2"/>
    <n v="0"/>
    <n v="0"/>
    <n v="0"/>
    <n v="2"/>
    <n v="0"/>
    <n v="0"/>
    <n v="0"/>
    <n v="0"/>
    <n v="0"/>
    <n v="0"/>
    <n v="0"/>
    <n v="0"/>
    <n v="0"/>
    <n v="0"/>
    <n v="0"/>
    <n v="0"/>
    <n v="0"/>
    <n v="0"/>
    <n v="0"/>
    <n v="0"/>
  </r>
  <r>
    <x v="582"/>
    <x v="60"/>
    <x v="71"/>
    <s v="Sunday"/>
    <n v="3"/>
    <n v="14100"/>
    <s v="효자 1동"/>
    <n v="2"/>
    <n v="0"/>
    <n v="0"/>
    <n v="0"/>
    <n v="0"/>
    <n v="0"/>
    <n v="0"/>
    <n v="0"/>
    <n v="0"/>
    <n v="0"/>
    <n v="0"/>
    <n v="0"/>
    <n v="0"/>
    <n v="0"/>
    <n v="0"/>
    <n v="0"/>
    <n v="1"/>
    <n v="0"/>
    <n v="0"/>
    <n v="0"/>
    <n v="0"/>
  </r>
  <r>
    <x v="583"/>
    <x v="60"/>
    <x v="202"/>
    <s v="Sunday"/>
    <n v="4"/>
    <n v="17000"/>
    <s v="동면"/>
    <n v="0"/>
    <n v="0"/>
    <n v="0"/>
    <n v="0"/>
    <n v="2"/>
    <n v="0"/>
    <n v="0"/>
    <n v="0"/>
    <n v="1"/>
    <n v="1"/>
    <n v="0"/>
    <n v="0"/>
    <n v="0"/>
    <n v="0"/>
    <n v="0"/>
    <n v="0"/>
    <n v="0"/>
    <n v="0"/>
    <n v="0"/>
    <n v="0"/>
    <n v="0"/>
  </r>
  <r>
    <x v="584"/>
    <x v="60"/>
    <x v="126"/>
    <s v="Sunday"/>
    <n v="6"/>
    <n v="22300"/>
    <s v="효자 1동"/>
    <n v="1"/>
    <n v="1"/>
    <n v="0"/>
    <n v="0"/>
    <n v="2"/>
    <n v="0"/>
    <n v="0"/>
    <n v="0"/>
    <n v="0"/>
    <n v="0"/>
    <n v="0"/>
    <n v="0"/>
    <n v="0"/>
    <n v="0"/>
    <n v="0"/>
    <n v="0"/>
    <n v="2"/>
    <n v="0"/>
    <n v="0"/>
    <n v="0"/>
    <n v="0"/>
  </r>
  <r>
    <x v="585"/>
    <x v="60"/>
    <x v="88"/>
    <s v="Sunday"/>
    <n v="9"/>
    <n v="34100"/>
    <s v="강남동"/>
    <n v="2"/>
    <n v="1"/>
    <n v="0"/>
    <n v="0"/>
    <n v="2"/>
    <n v="0"/>
    <n v="0"/>
    <n v="0"/>
    <n v="2"/>
    <n v="0"/>
    <n v="0"/>
    <n v="0"/>
    <n v="0"/>
    <n v="0"/>
    <n v="0"/>
    <n v="0"/>
    <n v="2"/>
    <n v="0"/>
    <n v="0"/>
    <n v="0"/>
    <n v="0"/>
  </r>
  <r>
    <x v="586"/>
    <x v="60"/>
    <x v="36"/>
    <s v="Sunday"/>
    <n v="4"/>
    <n v="17800"/>
    <s v="효자 1동"/>
    <n v="1"/>
    <n v="0"/>
    <n v="0"/>
    <n v="0"/>
    <n v="1"/>
    <n v="0"/>
    <n v="0"/>
    <n v="1"/>
    <n v="1"/>
    <n v="0"/>
    <n v="0"/>
    <n v="0"/>
    <n v="0"/>
    <n v="0"/>
    <n v="0"/>
    <n v="0"/>
    <n v="0"/>
    <n v="0"/>
    <n v="0"/>
    <n v="0"/>
    <n v="0"/>
  </r>
  <r>
    <x v="587"/>
    <x v="60"/>
    <x v="191"/>
    <s v="Sunday"/>
    <n v="6"/>
    <n v="24300"/>
    <s v="후평 1동"/>
    <n v="1"/>
    <n v="0"/>
    <n v="0"/>
    <n v="0"/>
    <n v="1"/>
    <n v="0"/>
    <n v="0"/>
    <n v="0"/>
    <n v="4"/>
    <n v="0"/>
    <n v="0"/>
    <n v="0"/>
    <n v="0"/>
    <n v="0"/>
    <n v="0"/>
    <n v="0"/>
    <n v="0"/>
    <n v="0"/>
    <n v="0"/>
    <n v="0"/>
    <n v="0"/>
  </r>
  <r>
    <x v="588"/>
    <x v="60"/>
    <x v="260"/>
    <s v="Sunday"/>
    <n v="4"/>
    <n v="15300"/>
    <s v="조운동"/>
    <n v="1"/>
    <n v="1"/>
    <n v="0"/>
    <n v="0"/>
    <n v="0"/>
    <n v="0"/>
    <n v="0"/>
    <n v="0"/>
    <n v="0"/>
    <n v="0"/>
    <n v="0"/>
    <n v="0"/>
    <n v="0"/>
    <n v="0"/>
    <n v="0"/>
    <n v="0"/>
    <n v="2"/>
    <n v="0"/>
    <n v="0"/>
    <n v="0"/>
    <n v="0"/>
  </r>
  <r>
    <x v="589"/>
    <x v="60"/>
    <x v="121"/>
    <s v="Sunday"/>
    <n v="3"/>
    <n v="14800"/>
    <s v="후평 2동"/>
    <n v="1"/>
    <n v="1"/>
    <n v="0"/>
    <n v="0"/>
    <n v="0"/>
    <n v="0"/>
    <n v="1"/>
    <n v="0"/>
    <n v="0"/>
    <n v="0"/>
    <n v="0"/>
    <n v="0"/>
    <n v="0"/>
    <n v="0"/>
    <n v="0"/>
    <n v="0"/>
    <n v="0"/>
    <n v="0"/>
    <n v="0"/>
    <n v="0"/>
    <n v="0"/>
  </r>
  <r>
    <x v="590"/>
    <x v="60"/>
    <x v="104"/>
    <s v="Sunday"/>
    <n v="5"/>
    <n v="21300"/>
    <s v="효자 3동"/>
    <n v="1"/>
    <n v="0"/>
    <n v="0"/>
    <n v="1"/>
    <n v="3"/>
    <n v="0"/>
    <n v="0"/>
    <n v="0"/>
    <n v="0"/>
    <n v="0"/>
    <n v="0"/>
    <n v="0"/>
    <n v="0"/>
    <n v="0"/>
    <n v="0"/>
    <n v="0"/>
    <n v="0"/>
    <n v="0"/>
    <n v="0"/>
    <n v="0"/>
    <n v="0"/>
  </r>
  <r>
    <x v="591"/>
    <x v="60"/>
    <x v="151"/>
    <s v="Sunday"/>
    <n v="3"/>
    <n v="15100"/>
    <s v="퇴계동"/>
    <n v="2"/>
    <n v="0"/>
    <n v="0"/>
    <n v="0"/>
    <n v="1"/>
    <n v="0"/>
    <n v="0"/>
    <n v="0"/>
    <n v="0"/>
    <n v="0"/>
    <n v="0"/>
    <n v="0"/>
    <n v="0"/>
    <n v="0"/>
    <n v="0"/>
    <n v="0"/>
    <n v="0"/>
    <n v="0"/>
    <n v="0"/>
    <n v="0"/>
    <n v="0"/>
  </r>
  <r>
    <x v="592"/>
    <x v="60"/>
    <x v="73"/>
    <s v="Sunday"/>
    <n v="4"/>
    <n v="20000"/>
    <s v="동면"/>
    <n v="0"/>
    <n v="0"/>
    <n v="0"/>
    <n v="0"/>
    <n v="0"/>
    <n v="0"/>
    <n v="2"/>
    <n v="0"/>
    <n v="0"/>
    <n v="0"/>
    <n v="0"/>
    <n v="0"/>
    <n v="1"/>
    <n v="0"/>
    <n v="0"/>
    <n v="1"/>
    <n v="0"/>
    <n v="0"/>
    <n v="0"/>
    <n v="0"/>
    <n v="0"/>
  </r>
  <r>
    <x v="593"/>
    <x v="61"/>
    <x v="109"/>
    <s v="Monday"/>
    <n v="4"/>
    <n v="16300"/>
    <s v="효자 2동"/>
    <n v="1"/>
    <n v="0"/>
    <n v="0"/>
    <n v="0"/>
    <n v="1"/>
    <n v="0"/>
    <n v="0"/>
    <n v="0"/>
    <n v="1"/>
    <n v="0"/>
    <n v="0"/>
    <n v="0"/>
    <n v="0"/>
    <n v="0"/>
    <n v="0"/>
    <n v="0"/>
    <n v="1"/>
    <n v="0"/>
    <n v="0"/>
    <n v="0"/>
    <n v="0"/>
  </r>
  <r>
    <x v="594"/>
    <x v="61"/>
    <x v="36"/>
    <s v="Monday"/>
    <n v="3"/>
    <n v="15800"/>
    <s v="효자 2동"/>
    <n v="1"/>
    <n v="0"/>
    <n v="0"/>
    <n v="0"/>
    <n v="0"/>
    <n v="1"/>
    <n v="1"/>
    <n v="0"/>
    <n v="0"/>
    <n v="0"/>
    <n v="0"/>
    <n v="0"/>
    <n v="0"/>
    <n v="0"/>
    <n v="0"/>
    <n v="0"/>
    <n v="0"/>
    <n v="0"/>
    <n v="0"/>
    <n v="0"/>
    <n v="0"/>
  </r>
  <r>
    <x v="595"/>
    <x v="61"/>
    <x v="91"/>
    <s v="Monday"/>
    <n v="3"/>
    <n v="15000"/>
    <s v="후평 3동"/>
    <n v="0"/>
    <n v="0"/>
    <n v="0"/>
    <n v="1"/>
    <n v="0"/>
    <n v="1"/>
    <n v="1"/>
    <n v="0"/>
    <n v="0"/>
    <n v="0"/>
    <n v="0"/>
    <n v="0"/>
    <n v="0"/>
    <n v="0"/>
    <n v="0"/>
    <n v="0"/>
    <n v="0"/>
    <n v="0"/>
    <n v="0"/>
    <n v="0"/>
    <n v="0"/>
  </r>
  <r>
    <x v="596"/>
    <x v="61"/>
    <x v="4"/>
    <s v="Monday"/>
    <n v="4"/>
    <n v="18300"/>
    <s v="동면"/>
    <n v="1"/>
    <n v="0"/>
    <n v="0"/>
    <n v="0"/>
    <n v="0"/>
    <n v="1"/>
    <n v="0"/>
    <n v="0"/>
    <n v="2"/>
    <n v="0"/>
    <n v="0"/>
    <n v="0"/>
    <n v="0"/>
    <n v="0"/>
    <n v="0"/>
    <n v="0"/>
    <n v="0"/>
    <n v="0"/>
    <n v="0"/>
    <n v="0"/>
    <n v="0"/>
  </r>
  <r>
    <x v="597"/>
    <x v="61"/>
    <x v="261"/>
    <s v="Monday"/>
    <n v="5"/>
    <n v="24600"/>
    <s v="후평 3동"/>
    <n v="2"/>
    <n v="0"/>
    <n v="0"/>
    <n v="0"/>
    <n v="0"/>
    <n v="0"/>
    <n v="1"/>
    <n v="1"/>
    <n v="0"/>
    <n v="0"/>
    <n v="0"/>
    <n v="0"/>
    <n v="0"/>
    <n v="0"/>
    <n v="0"/>
    <n v="1"/>
    <n v="0"/>
    <n v="0"/>
    <n v="0"/>
    <n v="0"/>
    <n v="0"/>
  </r>
  <r>
    <x v="598"/>
    <x v="61"/>
    <x v="262"/>
    <s v="Monday"/>
    <n v="3"/>
    <n v="16400"/>
    <s v="소양동"/>
    <n v="3"/>
    <n v="0"/>
    <n v="0"/>
    <n v="0"/>
    <n v="0"/>
    <n v="0"/>
    <n v="0"/>
    <n v="0"/>
    <n v="0"/>
    <n v="0"/>
    <n v="0"/>
    <n v="0"/>
    <n v="0"/>
    <n v="0"/>
    <n v="0"/>
    <n v="0"/>
    <n v="0"/>
    <n v="0"/>
    <n v="0"/>
    <n v="0"/>
    <n v="0"/>
  </r>
  <r>
    <x v="599"/>
    <x v="61"/>
    <x v="218"/>
    <s v="Monday"/>
    <n v="4"/>
    <n v="24900"/>
    <s v="효자 3동"/>
    <n v="1"/>
    <n v="1"/>
    <n v="1"/>
    <n v="0"/>
    <n v="0"/>
    <n v="0"/>
    <n v="0"/>
    <n v="0"/>
    <n v="1"/>
    <n v="0"/>
    <n v="0"/>
    <n v="0"/>
    <n v="0"/>
    <n v="0"/>
    <n v="0"/>
    <n v="0"/>
    <n v="0"/>
    <n v="0"/>
    <n v="0"/>
    <n v="0"/>
    <n v="0"/>
  </r>
  <r>
    <x v="600"/>
    <x v="61"/>
    <x v="263"/>
    <s v="Monday"/>
    <n v="5"/>
    <n v="20500"/>
    <s v="강남동"/>
    <n v="0"/>
    <n v="0"/>
    <n v="0"/>
    <n v="0"/>
    <n v="4"/>
    <n v="0"/>
    <n v="1"/>
    <n v="0"/>
    <n v="0"/>
    <n v="0"/>
    <n v="0"/>
    <n v="0"/>
    <n v="0"/>
    <n v="0"/>
    <n v="0"/>
    <n v="0"/>
    <n v="0"/>
    <n v="0"/>
    <n v="0"/>
    <n v="0"/>
    <n v="0"/>
  </r>
  <r>
    <x v="601"/>
    <x v="61"/>
    <x v="264"/>
    <s v="Monday"/>
    <n v="5"/>
    <n v="22300"/>
    <s v="효자 3동"/>
    <n v="1"/>
    <n v="1"/>
    <n v="0"/>
    <n v="0"/>
    <n v="0"/>
    <n v="0"/>
    <n v="0"/>
    <n v="1"/>
    <n v="1"/>
    <n v="0"/>
    <n v="0"/>
    <n v="0"/>
    <n v="0"/>
    <n v="0"/>
    <n v="0"/>
    <n v="1"/>
    <n v="0"/>
    <n v="0"/>
    <n v="0"/>
    <n v="0"/>
    <n v="0"/>
  </r>
  <r>
    <x v="602"/>
    <x v="62"/>
    <x v="123"/>
    <s v="Wednesday"/>
    <n v="3"/>
    <n v="14800"/>
    <s v="동면"/>
    <n v="1"/>
    <n v="1"/>
    <n v="0"/>
    <n v="0"/>
    <n v="0"/>
    <n v="0"/>
    <n v="1"/>
    <n v="0"/>
    <n v="0"/>
    <n v="0"/>
    <n v="0"/>
    <n v="0"/>
    <n v="0"/>
    <n v="0"/>
    <n v="0"/>
    <n v="0"/>
    <n v="0"/>
    <n v="0"/>
    <n v="0"/>
    <n v="0"/>
    <n v="0"/>
  </r>
  <r>
    <x v="603"/>
    <x v="62"/>
    <x v="94"/>
    <s v="Wednesday"/>
    <n v="5"/>
    <n v="21500"/>
    <s v="동면"/>
    <n v="0"/>
    <n v="0"/>
    <n v="0"/>
    <n v="0"/>
    <n v="2"/>
    <n v="0"/>
    <n v="0"/>
    <n v="0"/>
    <n v="1"/>
    <n v="0"/>
    <n v="0"/>
    <n v="0"/>
    <n v="0"/>
    <n v="0"/>
    <n v="0"/>
    <n v="0"/>
    <n v="0"/>
    <n v="2"/>
    <n v="0"/>
    <n v="0"/>
    <n v="0"/>
  </r>
  <r>
    <x v="604"/>
    <x v="62"/>
    <x v="208"/>
    <s v="Wednesday"/>
    <n v="10"/>
    <n v="49700"/>
    <s v="소양동"/>
    <n v="9"/>
    <n v="0"/>
    <n v="0"/>
    <n v="0"/>
    <n v="0"/>
    <n v="0"/>
    <n v="0"/>
    <n v="0"/>
    <n v="0"/>
    <n v="0"/>
    <n v="0"/>
    <n v="0"/>
    <n v="0"/>
    <n v="0"/>
    <n v="0"/>
    <n v="1"/>
    <n v="0"/>
    <n v="0"/>
    <n v="0"/>
    <n v="0"/>
    <n v="0"/>
  </r>
  <r>
    <x v="605"/>
    <x v="62"/>
    <x v="265"/>
    <s v="Wednesday"/>
    <n v="6"/>
    <n v="26300"/>
    <s v="소양동"/>
    <n v="0"/>
    <n v="1"/>
    <n v="0"/>
    <n v="0"/>
    <n v="0"/>
    <n v="0"/>
    <n v="1"/>
    <n v="0"/>
    <n v="1"/>
    <n v="2"/>
    <n v="0"/>
    <n v="1"/>
    <n v="0"/>
    <n v="0"/>
    <n v="0"/>
    <n v="0"/>
    <n v="0"/>
    <n v="0"/>
    <n v="0"/>
    <n v="0"/>
    <n v="0"/>
  </r>
  <r>
    <x v="606"/>
    <x v="62"/>
    <x v="219"/>
    <s v="Wednesday"/>
    <n v="4"/>
    <n v="17800"/>
    <s v="후평 2동"/>
    <n v="1"/>
    <n v="1"/>
    <n v="0"/>
    <n v="0"/>
    <n v="0"/>
    <n v="0"/>
    <n v="0"/>
    <n v="1"/>
    <n v="1"/>
    <n v="0"/>
    <n v="0"/>
    <n v="0"/>
    <n v="0"/>
    <n v="0"/>
    <n v="0"/>
    <n v="0"/>
    <n v="0"/>
    <n v="0"/>
    <n v="0"/>
    <n v="0"/>
    <n v="0"/>
  </r>
  <r>
    <x v="607"/>
    <x v="62"/>
    <x v="1"/>
    <s v="Wednesday"/>
    <n v="4"/>
    <n v="17300"/>
    <s v="약사명동"/>
    <n v="1"/>
    <n v="0"/>
    <n v="0"/>
    <n v="2"/>
    <n v="0"/>
    <n v="0"/>
    <n v="0"/>
    <n v="0"/>
    <n v="0"/>
    <n v="0"/>
    <n v="0"/>
    <n v="0"/>
    <n v="0"/>
    <n v="0"/>
    <n v="0"/>
    <n v="0"/>
    <n v="1"/>
    <n v="0"/>
    <n v="0"/>
    <n v="0"/>
    <n v="0"/>
  </r>
  <r>
    <x v="608"/>
    <x v="63"/>
    <x v="170"/>
    <s v="Thursday"/>
    <n v="4"/>
    <n v="14500"/>
    <s v="후평 1동"/>
    <n v="0"/>
    <n v="0"/>
    <n v="0"/>
    <n v="1"/>
    <n v="1"/>
    <n v="0"/>
    <n v="0"/>
    <n v="0"/>
    <n v="0"/>
    <n v="0"/>
    <n v="0"/>
    <n v="0"/>
    <n v="0"/>
    <n v="0"/>
    <n v="0"/>
    <n v="0"/>
    <n v="2"/>
    <n v="0"/>
    <n v="0"/>
    <n v="0"/>
    <n v="0"/>
  </r>
  <r>
    <x v="609"/>
    <x v="63"/>
    <x v="266"/>
    <s v="Thursday"/>
    <n v="5"/>
    <n v="24800"/>
    <s v="후평 2동"/>
    <n v="1"/>
    <n v="0"/>
    <n v="0"/>
    <n v="0"/>
    <n v="0"/>
    <n v="0"/>
    <n v="0"/>
    <n v="0"/>
    <n v="0"/>
    <n v="0"/>
    <n v="0"/>
    <n v="0"/>
    <n v="0"/>
    <n v="0"/>
    <n v="0"/>
    <n v="2"/>
    <n v="0"/>
    <n v="1"/>
    <n v="1"/>
    <n v="0"/>
    <n v="0"/>
  </r>
  <r>
    <x v="610"/>
    <x v="63"/>
    <x v="267"/>
    <s v="Thursday"/>
    <n v="3"/>
    <n v="14800"/>
    <s v="동면"/>
    <n v="1"/>
    <n v="1"/>
    <n v="0"/>
    <n v="0"/>
    <n v="0"/>
    <n v="1"/>
    <n v="0"/>
    <n v="0"/>
    <n v="0"/>
    <n v="0"/>
    <n v="0"/>
    <n v="0"/>
    <n v="0"/>
    <n v="0"/>
    <n v="0"/>
    <n v="0"/>
    <n v="0"/>
    <n v="0"/>
    <n v="0"/>
    <n v="0"/>
    <n v="0"/>
  </r>
  <r>
    <x v="611"/>
    <x v="64"/>
    <x v="134"/>
    <s v="Friday"/>
    <n v="5"/>
    <n v="21300"/>
    <s v="신사우동"/>
    <n v="1"/>
    <n v="0"/>
    <n v="0"/>
    <n v="1"/>
    <n v="0"/>
    <n v="1"/>
    <n v="0"/>
    <n v="0"/>
    <n v="0"/>
    <n v="0"/>
    <n v="0"/>
    <n v="0"/>
    <n v="0"/>
    <n v="0"/>
    <n v="0"/>
    <n v="0"/>
    <n v="2"/>
    <n v="0"/>
    <n v="0"/>
    <n v="0"/>
    <n v="0"/>
  </r>
  <r>
    <x v="612"/>
    <x v="64"/>
    <x v="194"/>
    <s v="Friday"/>
    <n v="3"/>
    <n v="15800"/>
    <s v="후평 1동"/>
    <n v="1"/>
    <n v="0"/>
    <n v="0"/>
    <n v="0"/>
    <n v="0"/>
    <n v="0"/>
    <n v="0"/>
    <n v="0"/>
    <n v="0"/>
    <n v="0"/>
    <n v="0"/>
    <n v="0"/>
    <n v="0"/>
    <n v="0"/>
    <n v="0"/>
    <n v="1"/>
    <n v="0"/>
    <n v="1"/>
    <n v="0"/>
    <n v="0"/>
    <n v="0"/>
  </r>
  <r>
    <x v="613"/>
    <x v="64"/>
    <x v="96"/>
    <s v="Friday"/>
    <n v="3"/>
    <n v="16400"/>
    <s v="동면"/>
    <n v="3"/>
    <n v="0"/>
    <n v="0"/>
    <n v="0"/>
    <n v="0"/>
    <n v="0"/>
    <n v="0"/>
    <n v="0"/>
    <n v="0"/>
    <n v="0"/>
    <n v="0"/>
    <n v="0"/>
    <n v="0"/>
    <n v="0"/>
    <n v="0"/>
    <n v="0"/>
    <n v="0"/>
    <n v="0"/>
    <n v="0"/>
    <n v="0"/>
    <n v="0"/>
  </r>
  <r>
    <x v="614"/>
    <x v="64"/>
    <x v="196"/>
    <s v="Friday"/>
    <n v="4"/>
    <n v="19600"/>
    <s v="소양동"/>
    <n v="2"/>
    <n v="1"/>
    <n v="0"/>
    <n v="0"/>
    <n v="0"/>
    <n v="0"/>
    <n v="1"/>
    <n v="0"/>
    <n v="0"/>
    <n v="0"/>
    <n v="0"/>
    <n v="0"/>
    <n v="0"/>
    <n v="0"/>
    <n v="0"/>
    <n v="0"/>
    <n v="0"/>
    <n v="0"/>
    <n v="0"/>
    <n v="0"/>
    <n v="0"/>
  </r>
  <r>
    <x v="615"/>
    <x v="64"/>
    <x v="268"/>
    <s v="Friday"/>
    <n v="3"/>
    <n v="16400"/>
    <s v="퇴계동"/>
    <n v="3"/>
    <n v="0"/>
    <n v="0"/>
    <n v="0"/>
    <n v="0"/>
    <n v="0"/>
    <n v="0"/>
    <n v="0"/>
    <n v="0"/>
    <n v="0"/>
    <n v="0"/>
    <n v="0"/>
    <n v="0"/>
    <n v="0"/>
    <n v="0"/>
    <n v="0"/>
    <n v="0"/>
    <n v="0"/>
    <n v="0"/>
    <n v="0"/>
    <n v="0"/>
  </r>
  <r>
    <x v="616"/>
    <x v="64"/>
    <x v="239"/>
    <s v="Friday"/>
    <n v="3"/>
    <n v="14800"/>
    <s v="조운동"/>
    <n v="1"/>
    <n v="1"/>
    <n v="0"/>
    <n v="0"/>
    <n v="0"/>
    <n v="1"/>
    <n v="0"/>
    <n v="0"/>
    <n v="0"/>
    <n v="0"/>
    <n v="0"/>
    <n v="0"/>
    <n v="0"/>
    <n v="0"/>
    <n v="0"/>
    <n v="0"/>
    <n v="0"/>
    <n v="0"/>
    <n v="0"/>
    <n v="0"/>
    <n v="0"/>
  </r>
  <r>
    <x v="617"/>
    <x v="64"/>
    <x v="235"/>
    <s v="Friday"/>
    <n v="9"/>
    <n v="36100"/>
    <s v="후평 2동"/>
    <n v="2"/>
    <n v="0"/>
    <n v="0"/>
    <n v="0"/>
    <n v="3"/>
    <n v="0"/>
    <n v="0"/>
    <n v="0"/>
    <n v="2"/>
    <n v="0"/>
    <n v="1"/>
    <n v="0"/>
    <n v="0"/>
    <n v="0"/>
    <n v="0"/>
    <n v="0"/>
    <n v="1"/>
    <n v="0"/>
    <n v="0"/>
    <n v="0"/>
    <n v="0"/>
  </r>
  <r>
    <x v="618"/>
    <x v="65"/>
    <x v="136"/>
    <s v="Saturday"/>
    <n v="6"/>
    <n v="28700"/>
    <s v="소양동"/>
    <n v="4"/>
    <n v="1"/>
    <n v="0"/>
    <n v="1"/>
    <n v="0"/>
    <n v="0"/>
    <n v="0"/>
    <n v="0"/>
    <n v="0"/>
    <n v="0"/>
    <n v="0"/>
    <n v="0"/>
    <n v="0"/>
    <n v="0"/>
    <n v="0"/>
    <n v="0"/>
    <n v="0"/>
    <n v="0"/>
    <n v="0"/>
    <n v="0"/>
    <n v="0"/>
  </r>
  <r>
    <x v="619"/>
    <x v="65"/>
    <x v="161"/>
    <s v="Saturday"/>
    <n v="3"/>
    <n v="14300"/>
    <s v="교동"/>
    <n v="1"/>
    <n v="0"/>
    <n v="0"/>
    <n v="1"/>
    <n v="1"/>
    <n v="0"/>
    <n v="0"/>
    <n v="0"/>
    <n v="0"/>
    <n v="0"/>
    <n v="0"/>
    <n v="0"/>
    <n v="0"/>
    <n v="0"/>
    <n v="0"/>
    <n v="0"/>
    <n v="0"/>
    <n v="0"/>
    <n v="0"/>
    <n v="0"/>
    <n v="0"/>
  </r>
  <r>
    <x v="620"/>
    <x v="65"/>
    <x v="203"/>
    <s v="Saturday"/>
    <n v="4"/>
    <n v="18000"/>
    <s v="동면"/>
    <n v="0"/>
    <n v="1"/>
    <n v="0"/>
    <n v="0"/>
    <n v="0"/>
    <n v="0"/>
    <n v="1"/>
    <n v="0"/>
    <n v="1"/>
    <n v="0"/>
    <n v="0"/>
    <n v="0"/>
    <n v="1"/>
    <n v="0"/>
    <n v="0"/>
    <n v="0"/>
    <n v="0"/>
    <n v="0"/>
    <n v="0"/>
    <n v="0"/>
    <n v="0"/>
  </r>
  <r>
    <x v="621"/>
    <x v="65"/>
    <x v="133"/>
    <s v="Saturday"/>
    <n v="5"/>
    <n v="21800"/>
    <s v="약사명동"/>
    <n v="1"/>
    <n v="1"/>
    <n v="0"/>
    <n v="0"/>
    <n v="1"/>
    <n v="0"/>
    <n v="0"/>
    <n v="0"/>
    <n v="1"/>
    <n v="0"/>
    <n v="0"/>
    <n v="0"/>
    <n v="0"/>
    <n v="0"/>
    <n v="0"/>
    <n v="0"/>
    <n v="0"/>
    <n v="1"/>
    <n v="0"/>
    <n v="0"/>
    <n v="0"/>
  </r>
  <r>
    <x v="622"/>
    <x v="65"/>
    <x v="269"/>
    <s v="Saturday"/>
    <n v="4"/>
    <n v="21800"/>
    <s v="후평 3동"/>
    <n v="1"/>
    <n v="0"/>
    <n v="0"/>
    <n v="1"/>
    <n v="1"/>
    <n v="0"/>
    <n v="0"/>
    <n v="0"/>
    <n v="1"/>
    <n v="0"/>
    <n v="0"/>
    <n v="0"/>
    <n v="0"/>
    <n v="0"/>
    <n v="0"/>
    <n v="0"/>
    <n v="0"/>
    <n v="0"/>
    <n v="0"/>
    <n v="0"/>
    <n v="0"/>
  </r>
  <r>
    <x v="623"/>
    <x v="65"/>
    <x v="56"/>
    <s v="Saturday"/>
    <n v="5"/>
    <n v="22100"/>
    <s v="퇴계동"/>
    <n v="2"/>
    <n v="1"/>
    <n v="0"/>
    <n v="0"/>
    <n v="1"/>
    <n v="0"/>
    <n v="0"/>
    <n v="0"/>
    <n v="1"/>
    <n v="0"/>
    <n v="0"/>
    <n v="0"/>
    <n v="0"/>
    <n v="0"/>
    <n v="0"/>
    <n v="0"/>
    <n v="0"/>
    <n v="0"/>
    <n v="0"/>
    <n v="0"/>
    <n v="0"/>
  </r>
  <r>
    <x v="624"/>
    <x v="65"/>
    <x v="270"/>
    <s v="Saturday"/>
    <n v="9"/>
    <n v="41400"/>
    <s v="신사우동"/>
    <n v="3"/>
    <n v="0"/>
    <n v="0"/>
    <n v="0"/>
    <n v="2"/>
    <n v="0"/>
    <n v="2"/>
    <n v="2"/>
    <n v="0"/>
    <n v="0"/>
    <n v="0"/>
    <n v="0"/>
    <n v="0"/>
    <n v="0"/>
    <n v="0"/>
    <n v="0"/>
    <n v="0"/>
    <n v="0"/>
    <n v="0"/>
    <n v="0"/>
    <n v="0"/>
  </r>
  <r>
    <x v="625"/>
    <x v="65"/>
    <x v="106"/>
    <s v="Saturday"/>
    <n v="3"/>
    <n v="14800"/>
    <s v="석사동"/>
    <n v="1"/>
    <n v="0"/>
    <n v="0"/>
    <n v="0"/>
    <n v="0"/>
    <n v="1"/>
    <n v="0"/>
    <n v="0"/>
    <n v="1"/>
    <n v="0"/>
    <n v="0"/>
    <n v="0"/>
    <n v="0"/>
    <n v="0"/>
    <n v="0"/>
    <n v="0"/>
    <n v="0"/>
    <n v="0"/>
    <n v="0"/>
    <n v="0"/>
    <n v="0"/>
  </r>
  <r>
    <x v="626"/>
    <x v="65"/>
    <x v="271"/>
    <s v="Saturday"/>
    <n v="6"/>
    <n v="27100"/>
    <s v="후평 2동"/>
    <n v="1"/>
    <n v="0"/>
    <n v="0"/>
    <n v="1"/>
    <n v="1"/>
    <n v="0"/>
    <n v="1"/>
    <n v="0"/>
    <n v="0"/>
    <n v="0"/>
    <n v="1"/>
    <n v="1"/>
    <n v="0"/>
    <n v="0"/>
    <n v="0"/>
    <n v="0"/>
    <n v="0"/>
    <n v="0"/>
    <n v="0"/>
    <n v="0"/>
    <n v="0"/>
  </r>
  <r>
    <x v="627"/>
    <x v="65"/>
    <x v="181"/>
    <s v="Saturday"/>
    <n v="7"/>
    <n v="25800"/>
    <s v="후평 2동"/>
    <n v="1"/>
    <n v="2"/>
    <n v="2"/>
    <n v="0"/>
    <n v="0"/>
    <n v="0"/>
    <n v="0"/>
    <n v="0"/>
    <n v="0"/>
    <n v="0"/>
    <n v="0"/>
    <n v="0"/>
    <n v="0"/>
    <n v="0"/>
    <n v="0"/>
    <n v="1"/>
    <n v="0"/>
    <n v="1"/>
    <n v="0"/>
    <n v="0"/>
    <n v="0"/>
  </r>
  <r>
    <x v="628"/>
    <x v="65"/>
    <x v="272"/>
    <s v="Saturday"/>
    <n v="5"/>
    <n v="20100"/>
    <s v="신사우동"/>
    <n v="2"/>
    <n v="0"/>
    <n v="0"/>
    <n v="0"/>
    <n v="0"/>
    <n v="0"/>
    <n v="0"/>
    <n v="0"/>
    <n v="0"/>
    <n v="0"/>
    <n v="0"/>
    <n v="0"/>
    <n v="0"/>
    <n v="0"/>
    <n v="0"/>
    <n v="0"/>
    <n v="3"/>
    <n v="0"/>
    <n v="0"/>
    <n v="0"/>
    <n v="0"/>
  </r>
  <r>
    <x v="629"/>
    <x v="65"/>
    <x v="240"/>
    <s v="Saturday"/>
    <n v="3"/>
    <n v="15300"/>
    <s v="후평 1동"/>
    <n v="1"/>
    <n v="0"/>
    <n v="0"/>
    <n v="1"/>
    <n v="0"/>
    <n v="0"/>
    <n v="0"/>
    <n v="0"/>
    <n v="0"/>
    <n v="0"/>
    <n v="0"/>
    <n v="0"/>
    <n v="1"/>
    <n v="0"/>
    <n v="0"/>
    <n v="0"/>
    <n v="0"/>
    <n v="0"/>
    <n v="0"/>
    <n v="0"/>
    <n v="0"/>
  </r>
  <r>
    <x v="630"/>
    <x v="65"/>
    <x v="235"/>
    <s v="Saturday"/>
    <n v="3"/>
    <n v="15800"/>
    <s v="후평 3동"/>
    <n v="1"/>
    <n v="0"/>
    <n v="0"/>
    <n v="0"/>
    <n v="0"/>
    <n v="0"/>
    <n v="1"/>
    <n v="0"/>
    <n v="0"/>
    <n v="0"/>
    <n v="0"/>
    <n v="0"/>
    <n v="0"/>
    <n v="0"/>
    <n v="0"/>
    <n v="1"/>
    <n v="0"/>
    <n v="0"/>
    <n v="0"/>
    <n v="0"/>
    <n v="0"/>
  </r>
  <r>
    <x v="631"/>
    <x v="66"/>
    <x v="114"/>
    <s v="Sunday"/>
    <n v="5"/>
    <n v="24400"/>
    <s v="동면"/>
    <n v="2"/>
    <n v="0"/>
    <n v="0"/>
    <n v="0"/>
    <n v="0"/>
    <n v="0"/>
    <n v="0"/>
    <n v="0"/>
    <n v="0"/>
    <n v="1"/>
    <n v="1"/>
    <n v="1"/>
    <n v="0"/>
    <n v="0"/>
    <n v="0"/>
    <n v="0"/>
    <n v="0"/>
    <n v="0"/>
    <n v="0"/>
    <n v="0"/>
    <n v="0"/>
  </r>
  <r>
    <x v="632"/>
    <x v="66"/>
    <x v="120"/>
    <s v="Sunday"/>
    <n v="5"/>
    <n v="18800"/>
    <s v="퇴계동"/>
    <n v="1"/>
    <n v="0"/>
    <n v="0"/>
    <n v="0"/>
    <n v="1"/>
    <n v="0"/>
    <n v="0"/>
    <n v="0"/>
    <n v="1"/>
    <n v="0"/>
    <n v="0"/>
    <n v="0"/>
    <n v="0"/>
    <n v="0"/>
    <n v="0"/>
    <n v="0"/>
    <n v="2"/>
    <n v="0"/>
    <n v="0"/>
    <n v="0"/>
    <n v="0"/>
  </r>
  <r>
    <x v="633"/>
    <x v="66"/>
    <x v="92"/>
    <s v="Sunday"/>
    <n v="3"/>
    <n v="14800"/>
    <s v="후평 3동"/>
    <n v="1"/>
    <n v="0"/>
    <n v="0"/>
    <n v="0"/>
    <n v="0"/>
    <n v="0"/>
    <n v="1"/>
    <n v="0"/>
    <n v="1"/>
    <n v="0"/>
    <n v="0"/>
    <n v="0"/>
    <n v="0"/>
    <n v="0"/>
    <n v="0"/>
    <n v="0"/>
    <n v="0"/>
    <n v="0"/>
    <n v="0"/>
    <n v="0"/>
    <n v="0"/>
  </r>
  <r>
    <x v="634"/>
    <x v="66"/>
    <x v="176"/>
    <s v="Sunday"/>
    <n v="4"/>
    <n v="17000"/>
    <s v="후평 2동"/>
    <n v="0"/>
    <n v="0"/>
    <n v="0"/>
    <n v="0"/>
    <n v="1"/>
    <n v="0"/>
    <n v="0"/>
    <n v="2"/>
    <n v="1"/>
    <n v="0"/>
    <n v="0"/>
    <n v="0"/>
    <n v="0"/>
    <n v="0"/>
    <n v="0"/>
    <n v="0"/>
    <n v="0"/>
    <n v="0"/>
    <n v="0"/>
    <n v="0"/>
    <n v="0"/>
  </r>
  <r>
    <x v="635"/>
    <x v="66"/>
    <x v="100"/>
    <s v="Sunday"/>
    <n v="5"/>
    <n v="23100"/>
    <s v="후평 2동"/>
    <n v="2"/>
    <n v="0"/>
    <n v="0"/>
    <n v="0"/>
    <n v="0"/>
    <n v="1"/>
    <n v="1"/>
    <n v="0"/>
    <n v="0"/>
    <n v="0"/>
    <n v="0"/>
    <n v="0"/>
    <n v="0"/>
    <n v="0"/>
    <n v="0"/>
    <n v="0"/>
    <n v="1"/>
    <n v="0"/>
    <n v="0"/>
    <n v="0"/>
    <n v="0"/>
  </r>
  <r>
    <x v="636"/>
    <x v="66"/>
    <x v="2"/>
    <s v="Sunday"/>
    <n v="4"/>
    <n v="17300"/>
    <s v="후평 1동"/>
    <n v="1"/>
    <n v="0"/>
    <n v="0"/>
    <n v="0"/>
    <n v="1"/>
    <n v="0"/>
    <n v="1"/>
    <n v="0"/>
    <n v="0"/>
    <n v="0"/>
    <n v="0"/>
    <n v="0"/>
    <n v="0"/>
    <n v="0"/>
    <n v="0"/>
    <n v="0"/>
    <n v="1"/>
    <n v="0"/>
    <n v="0"/>
    <n v="0"/>
    <n v="0"/>
  </r>
  <r>
    <x v="637"/>
    <x v="66"/>
    <x v="87"/>
    <s v="Sunday"/>
    <n v="3"/>
    <n v="14800"/>
    <s v="동면"/>
    <n v="1"/>
    <n v="0"/>
    <n v="0"/>
    <n v="0"/>
    <n v="1"/>
    <n v="0"/>
    <n v="0"/>
    <n v="0"/>
    <n v="0"/>
    <n v="0"/>
    <n v="0"/>
    <n v="0"/>
    <n v="0"/>
    <n v="0"/>
    <n v="0"/>
    <n v="1"/>
    <n v="0"/>
    <n v="0"/>
    <n v="0"/>
    <n v="0"/>
    <n v="0"/>
  </r>
  <r>
    <x v="638"/>
    <x v="66"/>
    <x v="37"/>
    <s v="Sunday"/>
    <n v="5"/>
    <n v="23800"/>
    <s v="조운동"/>
    <n v="1"/>
    <n v="0"/>
    <n v="0"/>
    <n v="0"/>
    <n v="0"/>
    <n v="0"/>
    <n v="0"/>
    <n v="0"/>
    <n v="1"/>
    <n v="0"/>
    <n v="1"/>
    <n v="0"/>
    <n v="1"/>
    <n v="0"/>
    <n v="0"/>
    <n v="0"/>
    <n v="0"/>
    <n v="1"/>
    <n v="0"/>
    <n v="0"/>
    <n v="0"/>
  </r>
  <r>
    <x v="639"/>
    <x v="66"/>
    <x v="30"/>
    <s v="Sunday"/>
    <n v="3"/>
    <n v="15300"/>
    <s v="신사우동"/>
    <n v="1"/>
    <n v="0"/>
    <n v="0"/>
    <n v="1"/>
    <n v="0"/>
    <n v="0"/>
    <n v="0"/>
    <n v="0"/>
    <n v="1"/>
    <n v="0"/>
    <n v="0"/>
    <n v="0"/>
    <n v="0"/>
    <n v="0"/>
    <n v="0"/>
    <n v="0"/>
    <n v="0"/>
    <n v="0"/>
    <n v="0"/>
    <n v="0"/>
    <n v="0"/>
  </r>
  <r>
    <x v="640"/>
    <x v="66"/>
    <x v="147"/>
    <s v="Sunday"/>
    <n v="4"/>
    <n v="15300"/>
    <s v="후평 1동"/>
    <n v="1"/>
    <n v="1"/>
    <n v="1"/>
    <n v="0"/>
    <n v="1"/>
    <n v="0"/>
    <n v="0"/>
    <n v="0"/>
    <n v="0"/>
    <n v="0"/>
    <n v="0"/>
    <n v="0"/>
    <n v="0"/>
    <n v="0"/>
    <n v="0"/>
    <n v="0"/>
    <n v="0"/>
    <n v="0"/>
    <n v="0"/>
    <n v="0"/>
    <n v="0"/>
  </r>
  <r>
    <x v="641"/>
    <x v="66"/>
    <x v="262"/>
    <s v="Sunday"/>
    <n v="6"/>
    <n v="29900"/>
    <s v="효자 2동"/>
    <n v="3"/>
    <n v="0"/>
    <n v="0"/>
    <n v="0"/>
    <n v="0"/>
    <n v="0"/>
    <n v="0"/>
    <n v="0"/>
    <n v="0"/>
    <n v="0"/>
    <n v="0"/>
    <n v="0"/>
    <n v="0"/>
    <n v="0"/>
    <n v="0"/>
    <n v="2"/>
    <n v="0"/>
    <n v="1"/>
    <n v="0"/>
    <n v="0"/>
    <n v="0"/>
  </r>
  <r>
    <x v="642"/>
    <x v="66"/>
    <x v="217"/>
    <s v="Sunday"/>
    <n v="4"/>
    <n v="19600"/>
    <s v="효자 2동"/>
    <n v="1"/>
    <n v="0"/>
    <n v="0"/>
    <n v="0"/>
    <n v="0"/>
    <n v="0"/>
    <n v="1"/>
    <n v="0"/>
    <n v="0"/>
    <n v="0"/>
    <n v="0"/>
    <n v="1"/>
    <n v="0"/>
    <n v="0"/>
    <n v="0"/>
    <n v="1"/>
    <n v="0"/>
    <n v="0"/>
    <n v="0"/>
    <n v="0"/>
    <n v="0"/>
  </r>
  <r>
    <x v="643"/>
    <x v="66"/>
    <x v="158"/>
    <s v="Sunday"/>
    <n v="7"/>
    <n v="27800"/>
    <s v="강남동"/>
    <n v="1"/>
    <n v="0"/>
    <n v="0"/>
    <n v="0"/>
    <n v="3"/>
    <n v="0"/>
    <n v="0"/>
    <n v="0"/>
    <n v="3"/>
    <n v="0"/>
    <n v="0"/>
    <n v="0"/>
    <n v="0"/>
    <n v="0"/>
    <n v="0"/>
    <n v="0"/>
    <n v="0"/>
    <n v="0"/>
    <n v="0"/>
    <n v="0"/>
    <n v="0"/>
  </r>
  <r>
    <x v="644"/>
    <x v="66"/>
    <x v="273"/>
    <s v="Sunday"/>
    <n v="3"/>
    <n v="14800"/>
    <s v="후평 3동"/>
    <n v="1"/>
    <n v="0"/>
    <n v="0"/>
    <n v="0"/>
    <n v="0"/>
    <n v="0"/>
    <n v="0"/>
    <n v="1"/>
    <n v="0"/>
    <n v="0"/>
    <n v="0"/>
    <n v="0"/>
    <n v="0"/>
    <n v="0"/>
    <n v="0"/>
    <n v="0"/>
    <n v="0"/>
    <n v="0"/>
    <n v="0"/>
    <n v="0"/>
    <n v="1"/>
  </r>
  <r>
    <x v="645"/>
    <x v="67"/>
    <x v="72"/>
    <s v="Monday"/>
    <n v="4"/>
    <n v="18600"/>
    <s v="동면"/>
    <n v="2"/>
    <n v="0"/>
    <n v="0"/>
    <n v="0"/>
    <n v="0"/>
    <n v="0"/>
    <n v="1"/>
    <n v="0"/>
    <n v="0"/>
    <n v="0"/>
    <n v="0"/>
    <n v="0"/>
    <n v="0"/>
    <n v="0"/>
    <n v="0"/>
    <n v="0"/>
    <n v="1"/>
    <n v="0"/>
    <n v="0"/>
    <n v="0"/>
    <n v="0"/>
  </r>
  <r>
    <x v="646"/>
    <x v="67"/>
    <x v="47"/>
    <s v="Monday"/>
    <n v="4"/>
    <n v="17300"/>
    <s v="강남동"/>
    <n v="1"/>
    <n v="1"/>
    <n v="0"/>
    <n v="0"/>
    <n v="0"/>
    <n v="0"/>
    <n v="0"/>
    <n v="0"/>
    <n v="0"/>
    <n v="0"/>
    <n v="0"/>
    <n v="0"/>
    <n v="0"/>
    <n v="0"/>
    <n v="0"/>
    <n v="1"/>
    <n v="1"/>
    <n v="0"/>
    <n v="0"/>
    <n v="0"/>
    <n v="0"/>
  </r>
  <r>
    <x v="647"/>
    <x v="67"/>
    <x v="274"/>
    <s v="Monday"/>
    <n v="4"/>
    <n v="18600"/>
    <s v="후평 3동"/>
    <n v="2"/>
    <n v="0"/>
    <n v="0"/>
    <n v="0"/>
    <n v="2"/>
    <n v="0"/>
    <n v="0"/>
    <n v="0"/>
    <n v="0"/>
    <n v="0"/>
    <n v="0"/>
    <n v="0"/>
    <n v="0"/>
    <n v="0"/>
    <n v="0"/>
    <n v="0"/>
    <n v="0"/>
    <n v="0"/>
    <n v="0"/>
    <n v="0"/>
    <n v="0"/>
  </r>
  <r>
    <x v="648"/>
    <x v="67"/>
    <x v="192"/>
    <s v="Monday"/>
    <n v="6"/>
    <n v="27600"/>
    <s v="퇴계동"/>
    <n v="2"/>
    <n v="0"/>
    <n v="0"/>
    <n v="0"/>
    <n v="2"/>
    <n v="0"/>
    <n v="1"/>
    <n v="0"/>
    <n v="0"/>
    <n v="0"/>
    <n v="0"/>
    <n v="0"/>
    <n v="0"/>
    <n v="0"/>
    <n v="0"/>
    <n v="1"/>
    <n v="0"/>
    <n v="0"/>
    <n v="0"/>
    <n v="0"/>
    <n v="0"/>
  </r>
  <r>
    <x v="649"/>
    <x v="67"/>
    <x v="275"/>
    <s v="Monday"/>
    <n v="3"/>
    <n v="15500"/>
    <s v="신사우동"/>
    <n v="0"/>
    <n v="0"/>
    <n v="0"/>
    <n v="1"/>
    <n v="0"/>
    <n v="0"/>
    <n v="0"/>
    <n v="1"/>
    <n v="0"/>
    <n v="0"/>
    <n v="0"/>
    <n v="0"/>
    <n v="0"/>
    <n v="0"/>
    <n v="0"/>
    <n v="0"/>
    <n v="0"/>
    <n v="1"/>
    <n v="0"/>
    <n v="0"/>
    <n v="0"/>
  </r>
  <r>
    <x v="650"/>
    <x v="67"/>
    <x v="255"/>
    <s v="Monday"/>
    <n v="4"/>
    <n v="16000"/>
    <s v="효자 1동"/>
    <n v="0"/>
    <n v="3"/>
    <n v="0"/>
    <n v="0"/>
    <n v="1"/>
    <n v="0"/>
    <n v="0"/>
    <n v="0"/>
    <n v="0"/>
    <n v="0"/>
    <n v="0"/>
    <n v="0"/>
    <n v="0"/>
    <n v="0"/>
    <n v="0"/>
    <n v="0"/>
    <n v="0"/>
    <n v="0"/>
    <n v="0"/>
    <n v="0"/>
    <n v="0"/>
  </r>
  <r>
    <x v="651"/>
    <x v="68"/>
    <x v="166"/>
    <s v="Wednesday"/>
    <n v="4"/>
    <n v="19300"/>
    <s v="석사동"/>
    <n v="1"/>
    <n v="0"/>
    <n v="0"/>
    <n v="1"/>
    <n v="0"/>
    <n v="0"/>
    <n v="0"/>
    <n v="1"/>
    <n v="0"/>
    <n v="0"/>
    <n v="0"/>
    <n v="0"/>
    <n v="1"/>
    <n v="0"/>
    <n v="0"/>
    <n v="0"/>
    <n v="0"/>
    <n v="0"/>
    <n v="0"/>
    <n v="0"/>
    <n v="0"/>
  </r>
  <r>
    <x v="652"/>
    <x v="68"/>
    <x v="72"/>
    <s v="Wednesday"/>
    <n v="3"/>
    <n v="15500"/>
    <s v="후평 3동"/>
    <n v="0"/>
    <n v="0"/>
    <n v="0"/>
    <n v="0"/>
    <n v="0"/>
    <n v="1"/>
    <n v="1"/>
    <n v="0"/>
    <n v="0"/>
    <n v="0"/>
    <n v="0"/>
    <n v="0"/>
    <n v="0"/>
    <n v="0"/>
    <n v="0"/>
    <n v="0"/>
    <n v="0"/>
    <n v="1"/>
    <n v="0"/>
    <n v="0"/>
    <n v="0"/>
  </r>
  <r>
    <x v="653"/>
    <x v="68"/>
    <x v="24"/>
    <s v="Wednesday"/>
    <n v="4"/>
    <n v="17000"/>
    <s v="후평 3동"/>
    <n v="0"/>
    <n v="1"/>
    <n v="0"/>
    <n v="0"/>
    <n v="2"/>
    <n v="0"/>
    <n v="0"/>
    <n v="0"/>
    <n v="0"/>
    <n v="0"/>
    <n v="0"/>
    <n v="0"/>
    <n v="0"/>
    <n v="0"/>
    <n v="0"/>
    <n v="0"/>
    <n v="0"/>
    <n v="1"/>
    <n v="0"/>
    <n v="0"/>
    <n v="0"/>
  </r>
  <r>
    <x v="654"/>
    <x v="68"/>
    <x v="276"/>
    <s v="Wednesday"/>
    <n v="4"/>
    <n v="16000"/>
    <s v="후평 2동"/>
    <n v="0"/>
    <n v="1"/>
    <n v="0"/>
    <n v="0"/>
    <n v="1"/>
    <n v="0"/>
    <n v="0"/>
    <n v="0"/>
    <n v="2"/>
    <n v="0"/>
    <n v="0"/>
    <n v="0"/>
    <n v="0"/>
    <n v="0"/>
    <n v="0"/>
    <n v="0"/>
    <n v="0"/>
    <n v="0"/>
    <n v="0"/>
    <n v="0"/>
    <n v="0"/>
  </r>
  <r>
    <x v="655"/>
    <x v="68"/>
    <x v="76"/>
    <s v="Wednesday"/>
    <n v="7"/>
    <n v="24500"/>
    <s v="동면"/>
    <n v="0"/>
    <n v="2"/>
    <n v="1"/>
    <n v="0"/>
    <n v="0"/>
    <n v="0"/>
    <n v="0"/>
    <n v="0"/>
    <n v="0"/>
    <n v="0"/>
    <n v="0"/>
    <n v="0"/>
    <n v="0"/>
    <n v="0"/>
    <n v="0"/>
    <n v="2"/>
    <n v="2"/>
    <n v="0"/>
    <n v="0"/>
    <n v="0"/>
    <n v="0"/>
  </r>
  <r>
    <x v="656"/>
    <x v="68"/>
    <x v="235"/>
    <s v="Wednesday"/>
    <n v="4"/>
    <n v="15000"/>
    <s v="동면"/>
    <n v="0"/>
    <n v="1"/>
    <n v="0"/>
    <n v="0"/>
    <n v="1"/>
    <n v="0"/>
    <n v="0"/>
    <n v="0"/>
    <n v="1"/>
    <n v="0"/>
    <n v="0"/>
    <n v="0"/>
    <n v="0"/>
    <n v="0"/>
    <n v="0"/>
    <n v="0"/>
    <n v="1"/>
    <n v="0"/>
    <n v="0"/>
    <n v="0"/>
    <n v="0"/>
  </r>
  <r>
    <x v="657"/>
    <x v="69"/>
    <x v="42"/>
    <s v="Thursday"/>
    <n v="4"/>
    <n v="17800"/>
    <s v="소양동"/>
    <n v="1"/>
    <n v="0"/>
    <n v="0"/>
    <n v="1"/>
    <n v="0"/>
    <n v="0"/>
    <n v="0"/>
    <n v="0"/>
    <n v="0"/>
    <n v="1"/>
    <n v="0"/>
    <n v="0"/>
    <n v="0"/>
    <n v="0"/>
    <n v="0"/>
    <n v="0"/>
    <n v="1"/>
    <n v="0"/>
    <n v="0"/>
    <n v="0"/>
    <n v="0"/>
  </r>
  <r>
    <x v="658"/>
    <x v="69"/>
    <x v="124"/>
    <s v="Thursday"/>
    <n v="3"/>
    <n v="14300"/>
    <s v="후평 2동"/>
    <n v="1"/>
    <n v="0"/>
    <n v="0"/>
    <n v="1"/>
    <n v="0"/>
    <n v="0"/>
    <n v="0"/>
    <n v="0"/>
    <n v="1"/>
    <n v="0"/>
    <n v="0"/>
    <n v="0"/>
    <n v="0"/>
    <n v="0"/>
    <n v="0"/>
    <n v="0"/>
    <n v="0"/>
    <n v="0"/>
    <n v="0"/>
    <n v="0"/>
    <n v="0"/>
  </r>
  <r>
    <x v="659"/>
    <x v="69"/>
    <x v="125"/>
    <s v="Thursday"/>
    <n v="5"/>
    <n v="18300"/>
    <s v="후평 1동"/>
    <n v="1"/>
    <n v="1"/>
    <n v="1"/>
    <n v="0"/>
    <n v="0"/>
    <n v="0"/>
    <n v="0"/>
    <n v="1"/>
    <n v="0"/>
    <n v="0"/>
    <n v="0"/>
    <n v="0"/>
    <n v="0"/>
    <n v="0"/>
    <n v="0"/>
    <n v="0"/>
    <n v="1"/>
    <n v="0"/>
    <n v="0"/>
    <n v="0"/>
    <n v="0"/>
  </r>
  <r>
    <x v="660"/>
    <x v="69"/>
    <x v="202"/>
    <s v="Thursday"/>
    <n v="3"/>
    <n v="16100"/>
    <s v="후평 2동"/>
    <n v="2"/>
    <n v="0"/>
    <n v="0"/>
    <n v="0"/>
    <n v="0"/>
    <n v="0"/>
    <n v="1"/>
    <n v="0"/>
    <n v="0"/>
    <n v="0"/>
    <n v="0"/>
    <n v="0"/>
    <n v="0"/>
    <n v="0"/>
    <n v="0"/>
    <n v="0"/>
    <n v="0"/>
    <n v="0"/>
    <n v="0"/>
    <n v="0"/>
    <n v="0"/>
  </r>
  <r>
    <x v="661"/>
    <x v="69"/>
    <x v="44"/>
    <s v="Thursday"/>
    <n v="5"/>
    <n v="22300"/>
    <s v="후평 1동"/>
    <n v="1"/>
    <n v="1"/>
    <n v="0"/>
    <n v="0"/>
    <n v="0"/>
    <n v="0"/>
    <n v="0"/>
    <n v="1"/>
    <n v="1"/>
    <n v="0"/>
    <n v="0"/>
    <n v="0"/>
    <n v="0"/>
    <n v="0"/>
    <n v="0"/>
    <n v="0"/>
    <n v="0"/>
    <n v="1"/>
    <n v="0"/>
    <n v="0"/>
    <n v="0"/>
  </r>
  <r>
    <x v="662"/>
    <x v="69"/>
    <x v="144"/>
    <s v="Thursday"/>
    <n v="7"/>
    <n v="28300"/>
    <s v="후평 2동"/>
    <n v="1"/>
    <n v="2"/>
    <n v="2"/>
    <n v="0"/>
    <n v="0"/>
    <n v="0"/>
    <n v="0"/>
    <n v="0"/>
    <n v="0"/>
    <n v="0"/>
    <n v="0"/>
    <n v="0"/>
    <n v="0"/>
    <n v="0"/>
    <n v="0"/>
    <n v="1"/>
    <n v="0"/>
    <n v="1"/>
    <n v="0"/>
    <n v="0"/>
    <n v="0"/>
  </r>
  <r>
    <x v="663"/>
    <x v="69"/>
    <x v="145"/>
    <s v="Thursday"/>
    <n v="3"/>
    <n v="15800"/>
    <s v="조운동"/>
    <n v="1"/>
    <n v="0"/>
    <n v="0"/>
    <n v="0"/>
    <n v="0"/>
    <n v="0"/>
    <n v="0"/>
    <n v="0"/>
    <n v="0"/>
    <n v="0"/>
    <n v="0"/>
    <n v="0"/>
    <n v="1"/>
    <n v="0"/>
    <n v="0"/>
    <n v="0"/>
    <n v="0"/>
    <n v="1"/>
    <n v="0"/>
    <n v="0"/>
    <n v="0"/>
  </r>
  <r>
    <x v="664"/>
    <x v="69"/>
    <x v="104"/>
    <s v="Thursday"/>
    <n v="4"/>
    <n v="14300"/>
    <s v="동내면"/>
    <n v="1"/>
    <n v="0"/>
    <n v="0"/>
    <n v="0"/>
    <n v="0"/>
    <n v="0"/>
    <n v="1"/>
    <n v="0"/>
    <n v="0"/>
    <n v="0"/>
    <n v="0"/>
    <n v="0"/>
    <n v="0"/>
    <n v="0"/>
    <n v="0"/>
    <n v="0"/>
    <n v="2"/>
    <n v="0"/>
    <n v="0"/>
    <n v="0"/>
    <n v="0"/>
  </r>
  <r>
    <x v="665"/>
    <x v="69"/>
    <x v="277"/>
    <s v="Thursday"/>
    <n v="6"/>
    <n v="24000"/>
    <s v="후평 1동"/>
    <n v="0"/>
    <n v="1"/>
    <n v="0"/>
    <n v="0"/>
    <n v="0"/>
    <n v="0"/>
    <n v="2"/>
    <n v="0"/>
    <n v="0"/>
    <n v="0"/>
    <n v="0"/>
    <n v="0"/>
    <n v="0"/>
    <n v="0"/>
    <n v="0"/>
    <n v="0"/>
    <n v="2"/>
    <n v="1"/>
    <n v="0"/>
    <n v="0"/>
    <n v="0"/>
  </r>
  <r>
    <x v="666"/>
    <x v="69"/>
    <x v="75"/>
    <s v="Thursday"/>
    <n v="4"/>
    <n v="18800"/>
    <s v="교동"/>
    <n v="1"/>
    <n v="1"/>
    <n v="0"/>
    <n v="1"/>
    <n v="0"/>
    <n v="0"/>
    <n v="0"/>
    <n v="0"/>
    <n v="0"/>
    <n v="0"/>
    <n v="1"/>
    <n v="0"/>
    <n v="0"/>
    <n v="0"/>
    <n v="0"/>
    <n v="0"/>
    <n v="0"/>
    <n v="0"/>
    <n v="0"/>
    <n v="0"/>
    <n v="0"/>
  </r>
  <r>
    <x v="667"/>
    <x v="69"/>
    <x v="187"/>
    <s v="Thursday"/>
    <n v="4"/>
    <n v="19600"/>
    <s v="후평 1동"/>
    <n v="2"/>
    <n v="0"/>
    <n v="0"/>
    <n v="0"/>
    <n v="0"/>
    <n v="0"/>
    <n v="1"/>
    <n v="0"/>
    <n v="1"/>
    <n v="0"/>
    <n v="0"/>
    <n v="0"/>
    <n v="0"/>
    <n v="0"/>
    <n v="0"/>
    <n v="0"/>
    <n v="0"/>
    <n v="0"/>
    <n v="0"/>
    <n v="0"/>
    <n v="0"/>
  </r>
  <r>
    <x v="668"/>
    <x v="69"/>
    <x v="64"/>
    <s v="Thursday"/>
    <n v="5"/>
    <n v="22800"/>
    <s v="소양동"/>
    <n v="1"/>
    <n v="0"/>
    <n v="0"/>
    <n v="0"/>
    <n v="2"/>
    <n v="0"/>
    <n v="0"/>
    <n v="0"/>
    <n v="0"/>
    <n v="0"/>
    <n v="0"/>
    <n v="0"/>
    <n v="1"/>
    <n v="0"/>
    <n v="0"/>
    <n v="0"/>
    <n v="0"/>
    <n v="1"/>
    <n v="0"/>
    <n v="0"/>
    <n v="0"/>
  </r>
  <r>
    <x v="669"/>
    <x v="69"/>
    <x v="278"/>
    <s v="Thursday"/>
    <n v="3"/>
    <n v="14800"/>
    <s v="퇴계동"/>
    <n v="1"/>
    <n v="0"/>
    <n v="0"/>
    <n v="0"/>
    <n v="0"/>
    <n v="0"/>
    <n v="0"/>
    <n v="0"/>
    <n v="1"/>
    <n v="0"/>
    <n v="0"/>
    <n v="0"/>
    <n v="0"/>
    <n v="0"/>
    <n v="1"/>
    <n v="0"/>
    <n v="0"/>
    <n v="0"/>
    <n v="0"/>
    <n v="0"/>
    <n v="0"/>
  </r>
  <r>
    <x v="670"/>
    <x v="69"/>
    <x v="237"/>
    <s v="Thursday"/>
    <n v="4"/>
    <n v="19300"/>
    <s v="효자 3동"/>
    <n v="0"/>
    <n v="0"/>
    <n v="0"/>
    <n v="0"/>
    <n v="0"/>
    <n v="0"/>
    <n v="1"/>
    <n v="0"/>
    <n v="0"/>
    <n v="1"/>
    <n v="0"/>
    <n v="1"/>
    <n v="0"/>
    <n v="0"/>
    <n v="0"/>
    <n v="1"/>
    <n v="0"/>
    <n v="0"/>
    <n v="0"/>
    <n v="0"/>
    <n v="0"/>
  </r>
  <r>
    <x v="671"/>
    <x v="69"/>
    <x v="148"/>
    <s v="Thursday"/>
    <n v="5"/>
    <n v="21800"/>
    <s v="후평 2동"/>
    <n v="1"/>
    <n v="1"/>
    <n v="0"/>
    <n v="0"/>
    <n v="1"/>
    <n v="0"/>
    <n v="1"/>
    <n v="0"/>
    <n v="1"/>
    <n v="0"/>
    <n v="0"/>
    <n v="0"/>
    <n v="0"/>
    <n v="0"/>
    <n v="0"/>
    <n v="0"/>
    <n v="0"/>
    <n v="0"/>
    <n v="0"/>
    <n v="0"/>
    <n v="0"/>
  </r>
  <r>
    <x v="671"/>
    <x v="69"/>
    <x v="148"/>
    <s v="Thursday"/>
    <n v="3"/>
    <n v="15400"/>
    <s v="후평 2동"/>
    <n v="2"/>
    <n v="0"/>
    <n v="0"/>
    <n v="0"/>
    <n v="0"/>
    <n v="0"/>
    <n v="0"/>
    <n v="0"/>
    <n v="0"/>
    <n v="0"/>
    <n v="0"/>
    <n v="1"/>
    <n v="0"/>
    <n v="0"/>
    <n v="0"/>
    <n v="0"/>
    <n v="0"/>
    <n v="0"/>
    <n v="0"/>
    <n v="0"/>
    <n v="0"/>
  </r>
  <r>
    <x v="672"/>
    <x v="69"/>
    <x v="130"/>
    <s v="Thursday"/>
    <n v="3"/>
    <n v="16000"/>
    <s v="신사우동"/>
    <n v="0"/>
    <n v="0"/>
    <n v="0"/>
    <n v="1"/>
    <n v="0"/>
    <n v="1"/>
    <n v="0"/>
    <n v="0"/>
    <n v="0"/>
    <n v="0"/>
    <n v="0"/>
    <n v="0"/>
    <n v="1"/>
    <n v="0"/>
    <n v="0"/>
    <n v="0"/>
    <n v="0"/>
    <n v="0"/>
    <n v="0"/>
    <n v="0"/>
    <n v="0"/>
  </r>
  <r>
    <x v="673"/>
    <x v="70"/>
    <x v="46"/>
    <s v="Friday"/>
    <n v="3"/>
    <n v="15100"/>
    <s v="후평 3동"/>
    <n v="2"/>
    <n v="0"/>
    <n v="0"/>
    <n v="0"/>
    <n v="0"/>
    <n v="0"/>
    <n v="0"/>
    <n v="0"/>
    <n v="1"/>
    <n v="0"/>
    <n v="0"/>
    <n v="0"/>
    <n v="0"/>
    <n v="0"/>
    <n v="0"/>
    <n v="0"/>
    <n v="0"/>
    <n v="0"/>
    <n v="0"/>
    <n v="0"/>
    <n v="0"/>
  </r>
  <r>
    <x v="674"/>
    <x v="70"/>
    <x v="279"/>
    <s v="Friday"/>
    <n v="8"/>
    <n v="32900"/>
    <s v="교동"/>
    <n v="3"/>
    <n v="0"/>
    <n v="0"/>
    <n v="0"/>
    <n v="0"/>
    <n v="0"/>
    <n v="0"/>
    <n v="0"/>
    <n v="0"/>
    <n v="0"/>
    <n v="0"/>
    <n v="0"/>
    <n v="2"/>
    <n v="0"/>
    <n v="0"/>
    <n v="0"/>
    <n v="3"/>
    <n v="0"/>
    <n v="0"/>
    <n v="0"/>
    <n v="0"/>
  </r>
  <r>
    <x v="675"/>
    <x v="71"/>
    <x v="135"/>
    <s v="Saturday"/>
    <n v="7"/>
    <n v="31800"/>
    <s v="퇴계동"/>
    <n v="1"/>
    <n v="0"/>
    <n v="0"/>
    <n v="0"/>
    <n v="1"/>
    <n v="0"/>
    <n v="2"/>
    <n v="0"/>
    <n v="1"/>
    <n v="1"/>
    <n v="0"/>
    <n v="0"/>
    <n v="0"/>
    <n v="0"/>
    <n v="0"/>
    <n v="1"/>
    <n v="0"/>
    <n v="0"/>
    <n v="0"/>
    <n v="0"/>
    <n v="0"/>
  </r>
  <r>
    <x v="676"/>
    <x v="71"/>
    <x v="249"/>
    <s v="Saturday"/>
    <n v="3"/>
    <n v="15300"/>
    <s v="동면"/>
    <n v="1"/>
    <n v="0"/>
    <n v="0"/>
    <n v="0"/>
    <n v="0"/>
    <n v="0"/>
    <n v="1"/>
    <n v="0"/>
    <n v="0"/>
    <n v="0"/>
    <n v="0"/>
    <n v="0"/>
    <n v="0"/>
    <n v="0"/>
    <n v="0"/>
    <n v="0"/>
    <n v="0"/>
    <n v="0"/>
    <n v="0"/>
    <n v="0"/>
    <n v="1"/>
  </r>
  <r>
    <x v="677"/>
    <x v="71"/>
    <x v="280"/>
    <s v="Saturday"/>
    <n v="4"/>
    <n v="15800"/>
    <s v="효자 1동"/>
    <n v="1"/>
    <n v="0"/>
    <n v="0"/>
    <n v="0"/>
    <n v="0"/>
    <n v="0"/>
    <n v="0"/>
    <n v="1"/>
    <n v="0"/>
    <n v="0"/>
    <n v="0"/>
    <n v="0"/>
    <n v="0"/>
    <n v="0"/>
    <n v="0"/>
    <n v="0"/>
    <n v="2"/>
    <n v="0"/>
    <n v="0"/>
    <n v="0"/>
    <n v="0"/>
  </r>
  <r>
    <x v="678"/>
    <x v="71"/>
    <x v="216"/>
    <s v="Saturday"/>
    <n v="3"/>
    <n v="15500"/>
    <s v="후평 1동"/>
    <n v="0"/>
    <n v="0"/>
    <n v="0"/>
    <n v="0"/>
    <n v="0"/>
    <n v="1"/>
    <n v="0"/>
    <n v="0"/>
    <n v="0"/>
    <n v="1"/>
    <n v="0"/>
    <n v="0"/>
    <n v="0"/>
    <n v="0"/>
    <n v="0"/>
    <n v="1"/>
    <n v="0"/>
    <n v="0"/>
    <n v="0"/>
    <n v="0"/>
    <n v="0"/>
  </r>
  <r>
    <x v="679"/>
    <x v="71"/>
    <x v="114"/>
    <s v="Saturday"/>
    <n v="4"/>
    <n v="20900"/>
    <s v="소양동"/>
    <n v="3"/>
    <n v="0"/>
    <n v="0"/>
    <n v="0"/>
    <n v="0"/>
    <n v="0"/>
    <n v="0"/>
    <n v="0"/>
    <n v="0"/>
    <n v="0"/>
    <n v="0"/>
    <n v="0"/>
    <n v="0"/>
    <n v="0"/>
    <n v="0"/>
    <n v="1"/>
    <n v="0"/>
    <n v="0"/>
    <n v="0"/>
    <n v="0"/>
    <n v="0"/>
  </r>
  <r>
    <x v="680"/>
    <x v="72"/>
    <x v="10"/>
    <s v="Sunday"/>
    <n v="4"/>
    <n v="15800"/>
    <s v="석사동"/>
    <n v="0"/>
    <n v="0"/>
    <n v="0"/>
    <n v="1"/>
    <n v="1"/>
    <n v="0"/>
    <n v="0"/>
    <n v="0"/>
    <n v="0"/>
    <n v="0"/>
    <n v="0"/>
    <n v="1"/>
    <n v="0"/>
    <n v="0"/>
    <n v="0"/>
    <n v="0"/>
    <n v="1"/>
    <n v="0"/>
    <n v="0"/>
    <n v="0"/>
    <n v="0"/>
  </r>
  <r>
    <x v="681"/>
    <x v="72"/>
    <x v="109"/>
    <s v="Sunday"/>
    <n v="6"/>
    <n v="21300"/>
    <s v="후평 2동"/>
    <n v="1"/>
    <n v="2"/>
    <n v="2"/>
    <n v="0"/>
    <n v="0"/>
    <n v="0"/>
    <n v="0"/>
    <n v="0"/>
    <n v="0"/>
    <n v="0"/>
    <n v="0"/>
    <n v="0"/>
    <n v="0"/>
    <n v="0"/>
    <n v="0"/>
    <n v="1"/>
    <n v="0"/>
    <n v="0"/>
    <n v="0"/>
    <n v="0"/>
    <n v="0"/>
  </r>
  <r>
    <x v="682"/>
    <x v="72"/>
    <x v="166"/>
    <s v="Sunday"/>
    <n v="4"/>
    <n v="18300"/>
    <s v="효자 3동"/>
    <n v="1"/>
    <n v="1"/>
    <n v="0"/>
    <n v="0"/>
    <n v="1"/>
    <n v="0"/>
    <n v="0"/>
    <n v="0"/>
    <n v="0"/>
    <n v="0"/>
    <n v="0"/>
    <n v="0"/>
    <n v="0"/>
    <n v="0"/>
    <n v="0"/>
    <n v="1"/>
    <n v="0"/>
    <n v="0"/>
    <n v="0"/>
    <n v="0"/>
    <n v="0"/>
  </r>
  <r>
    <x v="683"/>
    <x v="72"/>
    <x v="202"/>
    <s v="Sunday"/>
    <n v="3"/>
    <n v="15300"/>
    <s v="효자 3동"/>
    <n v="1"/>
    <n v="0"/>
    <n v="0"/>
    <n v="0"/>
    <n v="0"/>
    <n v="1"/>
    <n v="0"/>
    <n v="1"/>
    <n v="0"/>
    <n v="0"/>
    <n v="0"/>
    <n v="0"/>
    <n v="0"/>
    <n v="0"/>
    <n v="0"/>
    <n v="0"/>
    <n v="0"/>
    <n v="0"/>
    <n v="0"/>
    <n v="0"/>
    <n v="0"/>
  </r>
  <r>
    <x v="684"/>
    <x v="72"/>
    <x v="38"/>
    <s v="Sunday"/>
    <n v="4"/>
    <n v="16300"/>
    <s v="소양동"/>
    <n v="1"/>
    <n v="1"/>
    <n v="0"/>
    <n v="0"/>
    <n v="0"/>
    <n v="0"/>
    <n v="0"/>
    <n v="0"/>
    <n v="1"/>
    <n v="0"/>
    <n v="0"/>
    <n v="0"/>
    <n v="0"/>
    <n v="0"/>
    <n v="0"/>
    <n v="0"/>
    <n v="1"/>
    <n v="0"/>
    <n v="0"/>
    <n v="0"/>
    <n v="0"/>
  </r>
  <r>
    <x v="685"/>
    <x v="72"/>
    <x v="121"/>
    <s v="Sunday"/>
    <n v="6"/>
    <n v="25300"/>
    <s v="후평 3동"/>
    <n v="1"/>
    <n v="0"/>
    <n v="0"/>
    <n v="2"/>
    <n v="1"/>
    <n v="0"/>
    <n v="0"/>
    <n v="0"/>
    <n v="2"/>
    <n v="0"/>
    <n v="0"/>
    <n v="0"/>
    <n v="0"/>
    <n v="0"/>
    <n v="0"/>
    <n v="0"/>
    <n v="0"/>
    <n v="0"/>
    <n v="0"/>
    <n v="0"/>
    <n v="0"/>
  </r>
  <r>
    <x v="686"/>
    <x v="72"/>
    <x v="247"/>
    <s v="Sunday"/>
    <n v="4"/>
    <n v="19300"/>
    <s v="소양동"/>
    <n v="1"/>
    <n v="1"/>
    <n v="0"/>
    <n v="0"/>
    <n v="0"/>
    <n v="0"/>
    <n v="1"/>
    <n v="0"/>
    <n v="0"/>
    <n v="0"/>
    <n v="0"/>
    <n v="0"/>
    <n v="0"/>
    <n v="0"/>
    <n v="1"/>
    <n v="0"/>
    <n v="0"/>
    <n v="0"/>
    <n v="0"/>
    <n v="0"/>
    <n v="0"/>
  </r>
  <r>
    <x v="687"/>
    <x v="73"/>
    <x v="98"/>
    <s v="Monday"/>
    <n v="4"/>
    <n v="19800"/>
    <s v="퇴계동"/>
    <n v="1"/>
    <n v="0"/>
    <n v="0"/>
    <n v="1"/>
    <n v="0"/>
    <n v="0"/>
    <n v="0"/>
    <n v="0"/>
    <n v="0"/>
    <n v="0"/>
    <n v="1"/>
    <n v="0"/>
    <n v="0"/>
    <n v="0"/>
    <n v="0"/>
    <n v="1"/>
    <n v="0"/>
    <n v="0"/>
    <n v="0"/>
    <n v="0"/>
    <n v="0"/>
  </r>
  <r>
    <x v="688"/>
    <x v="73"/>
    <x v="87"/>
    <s v="Monday"/>
    <n v="3"/>
    <n v="16100"/>
    <s v="효자 3동"/>
    <n v="2"/>
    <n v="0"/>
    <n v="0"/>
    <n v="0"/>
    <n v="0"/>
    <n v="0"/>
    <n v="1"/>
    <n v="0"/>
    <n v="0"/>
    <n v="0"/>
    <n v="0"/>
    <n v="0"/>
    <n v="0"/>
    <n v="0"/>
    <n v="0"/>
    <n v="0"/>
    <n v="0"/>
    <n v="0"/>
    <n v="0"/>
    <n v="0"/>
    <n v="0"/>
  </r>
  <r>
    <x v="689"/>
    <x v="73"/>
    <x v="55"/>
    <s v="Monday"/>
    <n v="4"/>
    <n v="17300"/>
    <s v="후평 2동"/>
    <n v="1"/>
    <n v="1"/>
    <n v="0"/>
    <n v="0"/>
    <n v="0"/>
    <n v="0"/>
    <n v="0"/>
    <n v="0"/>
    <n v="0"/>
    <n v="0"/>
    <n v="0"/>
    <n v="0"/>
    <n v="1"/>
    <n v="0"/>
    <n v="0"/>
    <n v="0"/>
    <n v="1"/>
    <n v="0"/>
    <n v="0"/>
    <n v="0"/>
    <n v="0"/>
  </r>
  <r>
    <x v="690"/>
    <x v="73"/>
    <x v="164"/>
    <s v="Monday"/>
    <n v="3"/>
    <n v="15100"/>
    <s v="소양동"/>
    <n v="1"/>
    <n v="0"/>
    <n v="0"/>
    <n v="0"/>
    <n v="0"/>
    <n v="0"/>
    <n v="1"/>
    <n v="0"/>
    <n v="0"/>
    <n v="0"/>
    <n v="0"/>
    <n v="1"/>
    <n v="0"/>
    <n v="0"/>
    <n v="0"/>
    <n v="0"/>
    <n v="0"/>
    <n v="0"/>
    <n v="0"/>
    <n v="0"/>
    <n v="0"/>
  </r>
  <r>
    <x v="691"/>
    <x v="73"/>
    <x v="281"/>
    <s v="Monday"/>
    <n v="3"/>
    <n v="15600"/>
    <s v="후평 1동"/>
    <n v="2"/>
    <n v="0"/>
    <n v="0"/>
    <n v="0"/>
    <n v="0"/>
    <n v="0"/>
    <n v="0"/>
    <n v="1"/>
    <n v="0"/>
    <n v="0"/>
    <n v="0"/>
    <n v="0"/>
    <n v="0"/>
    <n v="0"/>
    <n v="0"/>
    <n v="0"/>
    <n v="0"/>
    <n v="0"/>
    <n v="0"/>
    <n v="0"/>
    <n v="0"/>
  </r>
  <r>
    <x v="692"/>
    <x v="73"/>
    <x v="235"/>
    <s v="Monday"/>
    <n v="4"/>
    <n v="17300"/>
    <s v="신사우동"/>
    <n v="1"/>
    <n v="1"/>
    <n v="1"/>
    <n v="0"/>
    <n v="0"/>
    <n v="0"/>
    <n v="0"/>
    <n v="0"/>
    <n v="0"/>
    <n v="0"/>
    <n v="0"/>
    <n v="0"/>
    <n v="0"/>
    <n v="0"/>
    <n v="0"/>
    <n v="0"/>
    <n v="0"/>
    <n v="1"/>
    <n v="0"/>
    <n v="0"/>
    <n v="0"/>
  </r>
  <r>
    <x v="693"/>
    <x v="73"/>
    <x v="282"/>
    <s v="Monday"/>
    <n v="3"/>
    <n v="16100"/>
    <s v="효자 2동"/>
    <n v="2"/>
    <n v="0"/>
    <n v="0"/>
    <n v="0"/>
    <n v="0"/>
    <n v="0"/>
    <n v="1"/>
    <n v="0"/>
    <n v="0"/>
    <n v="0"/>
    <n v="0"/>
    <n v="0"/>
    <n v="0"/>
    <n v="0"/>
    <n v="0"/>
    <n v="0"/>
    <n v="0"/>
    <n v="0"/>
    <n v="0"/>
    <n v="0"/>
    <n v="0"/>
  </r>
  <r>
    <x v="694"/>
    <x v="74"/>
    <x v="108"/>
    <s v="Wednesday"/>
    <n v="3"/>
    <n v="14300"/>
    <s v="강남동"/>
    <n v="1"/>
    <n v="0"/>
    <n v="0"/>
    <n v="1"/>
    <n v="1"/>
    <n v="0"/>
    <n v="0"/>
    <n v="0"/>
    <n v="0"/>
    <n v="0"/>
    <n v="0"/>
    <n v="0"/>
    <n v="0"/>
    <n v="0"/>
    <n v="0"/>
    <n v="0"/>
    <n v="0"/>
    <n v="0"/>
    <n v="0"/>
    <n v="0"/>
    <n v="0"/>
  </r>
  <r>
    <x v="695"/>
    <x v="74"/>
    <x v="138"/>
    <s v="Wednesday"/>
    <n v="2"/>
    <n v="16100"/>
    <s v="퇴계동"/>
    <n v="1"/>
    <n v="0"/>
    <n v="0"/>
    <n v="0"/>
    <n v="0"/>
    <n v="0"/>
    <n v="1"/>
    <n v="0"/>
    <n v="0"/>
    <n v="0"/>
    <n v="0"/>
    <n v="0"/>
    <n v="0"/>
    <n v="0"/>
    <n v="0"/>
    <n v="0"/>
    <n v="0"/>
    <n v="0"/>
    <n v="0"/>
    <n v="0"/>
    <n v="0"/>
  </r>
  <r>
    <x v="696"/>
    <x v="74"/>
    <x v="283"/>
    <s v="Wednesday"/>
    <n v="3"/>
    <n v="14800"/>
    <s v="후평 2동"/>
    <n v="1"/>
    <n v="0"/>
    <n v="0"/>
    <n v="0"/>
    <n v="0"/>
    <n v="0"/>
    <n v="0"/>
    <n v="2"/>
    <n v="0"/>
    <n v="0"/>
    <n v="0"/>
    <n v="0"/>
    <n v="0"/>
    <n v="0"/>
    <n v="0"/>
    <n v="0"/>
    <n v="0"/>
    <n v="0"/>
    <n v="0"/>
    <n v="0"/>
    <n v="0"/>
  </r>
  <r>
    <x v="697"/>
    <x v="75"/>
    <x v="101"/>
    <s v="Thursday"/>
    <n v="3"/>
    <n v="15100"/>
    <s v="퇴계동"/>
    <n v="2"/>
    <n v="0"/>
    <n v="0"/>
    <n v="0"/>
    <n v="1"/>
    <n v="0"/>
    <n v="0"/>
    <n v="0"/>
    <n v="0"/>
    <n v="0"/>
    <n v="0"/>
    <n v="0"/>
    <n v="0"/>
    <n v="0"/>
    <n v="0"/>
    <n v="0"/>
    <n v="0"/>
    <n v="0"/>
    <n v="0"/>
    <n v="0"/>
    <n v="0"/>
  </r>
  <r>
    <x v="698"/>
    <x v="75"/>
    <x v="36"/>
    <s v="Thursday"/>
    <n v="4"/>
    <n v="18300"/>
    <s v="동면"/>
    <n v="1"/>
    <n v="1"/>
    <n v="0"/>
    <n v="0"/>
    <n v="0"/>
    <n v="1"/>
    <n v="0"/>
    <n v="0"/>
    <n v="1"/>
    <n v="0"/>
    <n v="0"/>
    <n v="0"/>
    <n v="0"/>
    <n v="0"/>
    <n v="0"/>
    <n v="0"/>
    <n v="0"/>
    <n v="0"/>
    <n v="0"/>
    <n v="0"/>
    <n v="0"/>
  </r>
  <r>
    <x v="699"/>
    <x v="75"/>
    <x v="142"/>
    <s v="Thursday"/>
    <n v="4"/>
    <n v="18600"/>
    <s v="후평 1동"/>
    <n v="2"/>
    <n v="0"/>
    <n v="0"/>
    <n v="0"/>
    <n v="2"/>
    <n v="0"/>
    <n v="0"/>
    <n v="0"/>
    <n v="0"/>
    <n v="0"/>
    <n v="0"/>
    <n v="0"/>
    <n v="0"/>
    <n v="0"/>
    <n v="0"/>
    <n v="0"/>
    <n v="0"/>
    <n v="0"/>
    <n v="0"/>
    <n v="0"/>
    <n v="0"/>
  </r>
  <r>
    <x v="700"/>
    <x v="75"/>
    <x v="15"/>
    <s v="Thursday"/>
    <n v="14"/>
    <n v="68100"/>
    <s v="신사우동"/>
    <n v="7"/>
    <n v="0"/>
    <n v="0"/>
    <n v="0"/>
    <n v="0"/>
    <n v="0"/>
    <n v="7"/>
    <n v="0"/>
    <n v="0"/>
    <n v="0"/>
    <n v="0"/>
    <n v="0"/>
    <n v="0"/>
    <n v="0"/>
    <n v="0"/>
    <n v="0"/>
    <n v="0"/>
    <n v="0"/>
    <n v="0"/>
    <n v="0"/>
    <n v="0"/>
  </r>
  <r>
    <x v="701"/>
    <x v="75"/>
    <x v="284"/>
    <s v="Thursday"/>
    <n v="3"/>
    <n v="16400"/>
    <s v="효자 2동"/>
    <n v="3"/>
    <n v="0"/>
    <n v="0"/>
    <n v="0"/>
    <n v="0"/>
    <n v="0"/>
    <n v="0"/>
    <n v="0"/>
    <n v="0"/>
    <n v="0"/>
    <n v="0"/>
    <n v="0"/>
    <n v="0"/>
    <n v="0"/>
    <n v="0"/>
    <n v="0"/>
    <n v="0"/>
    <n v="0"/>
    <n v="0"/>
    <n v="0"/>
    <n v="0"/>
  </r>
  <r>
    <x v="702"/>
    <x v="76"/>
    <x v="138"/>
    <s v="Friday"/>
    <n v="3"/>
    <n v="14800"/>
    <s v="강남동"/>
    <n v="1"/>
    <n v="0"/>
    <n v="0"/>
    <n v="0"/>
    <n v="1"/>
    <n v="0"/>
    <n v="1"/>
    <n v="0"/>
    <n v="0"/>
    <n v="0"/>
    <n v="0"/>
    <n v="0"/>
    <n v="0"/>
    <n v="0"/>
    <n v="0"/>
    <n v="0"/>
    <n v="0"/>
    <n v="0"/>
    <n v="0"/>
    <n v="0"/>
    <n v="0"/>
  </r>
  <r>
    <x v="703"/>
    <x v="76"/>
    <x v="285"/>
    <s v="Friday"/>
    <n v="4"/>
    <n v="17300"/>
    <s v="동면"/>
    <n v="1"/>
    <n v="1"/>
    <n v="0"/>
    <n v="0"/>
    <n v="1"/>
    <n v="0"/>
    <n v="0"/>
    <n v="0"/>
    <n v="1"/>
    <n v="0"/>
    <n v="0"/>
    <n v="0"/>
    <n v="0"/>
    <n v="0"/>
    <n v="0"/>
    <n v="0"/>
    <n v="0"/>
    <n v="0"/>
    <n v="0"/>
    <n v="0"/>
    <n v="0"/>
  </r>
  <r>
    <x v="704"/>
    <x v="76"/>
    <x v="157"/>
    <s v="Friday"/>
    <n v="3"/>
    <n v="14800"/>
    <s v="후평 3동"/>
    <n v="1"/>
    <n v="1"/>
    <n v="0"/>
    <n v="0"/>
    <n v="0"/>
    <n v="0"/>
    <n v="0"/>
    <n v="0"/>
    <n v="0"/>
    <n v="1"/>
    <n v="0"/>
    <n v="0"/>
    <n v="0"/>
    <n v="0"/>
    <n v="0"/>
    <n v="0"/>
    <n v="0"/>
    <n v="0"/>
    <n v="0"/>
    <n v="0"/>
    <n v="0"/>
  </r>
  <r>
    <x v="705"/>
    <x v="76"/>
    <x v="116"/>
    <s v="Friday"/>
    <n v="3"/>
    <n v="15100"/>
    <s v="효자 2동"/>
    <n v="1"/>
    <n v="0"/>
    <n v="0"/>
    <n v="0"/>
    <n v="0"/>
    <n v="0"/>
    <n v="1"/>
    <n v="0"/>
    <n v="0"/>
    <n v="0"/>
    <n v="0"/>
    <n v="1"/>
    <n v="0"/>
    <n v="0"/>
    <n v="0"/>
    <n v="0"/>
    <n v="0"/>
    <n v="0"/>
    <n v="0"/>
    <n v="0"/>
    <n v="0"/>
  </r>
  <r>
    <x v="706"/>
    <x v="76"/>
    <x v="286"/>
    <s v="Friday"/>
    <n v="5"/>
    <n v="20800"/>
    <s v="후평 3동"/>
    <n v="1"/>
    <n v="1"/>
    <n v="1"/>
    <n v="0"/>
    <n v="0"/>
    <n v="0"/>
    <n v="0"/>
    <n v="0"/>
    <n v="0"/>
    <n v="1"/>
    <n v="0"/>
    <n v="0"/>
    <n v="0"/>
    <n v="0"/>
    <n v="0"/>
    <n v="1"/>
    <n v="0"/>
    <n v="0"/>
    <n v="0"/>
    <n v="0"/>
    <n v="0"/>
  </r>
  <r>
    <x v="707"/>
    <x v="76"/>
    <x v="287"/>
    <s v="Friday"/>
    <n v="4"/>
    <n v="15500"/>
    <s v="후평 1동"/>
    <n v="0"/>
    <n v="0"/>
    <n v="0"/>
    <n v="1"/>
    <n v="0"/>
    <n v="0"/>
    <n v="0"/>
    <n v="0"/>
    <n v="0"/>
    <n v="0"/>
    <n v="0"/>
    <n v="0"/>
    <n v="0"/>
    <n v="0"/>
    <n v="0"/>
    <n v="1"/>
    <n v="2"/>
    <n v="0"/>
    <n v="0"/>
    <n v="0"/>
    <n v="0"/>
  </r>
  <r>
    <x v="708"/>
    <x v="76"/>
    <x v="216"/>
    <s v="Friday"/>
    <n v="3"/>
    <n v="14800"/>
    <s v="약사명동"/>
    <n v="0"/>
    <n v="0"/>
    <n v="0"/>
    <n v="0"/>
    <n v="0"/>
    <n v="0"/>
    <n v="0"/>
    <n v="0"/>
    <n v="0"/>
    <n v="0"/>
    <n v="0"/>
    <n v="1"/>
    <n v="1"/>
    <n v="0"/>
    <n v="0"/>
    <n v="1"/>
    <n v="0"/>
    <n v="0"/>
    <n v="0"/>
    <n v="0"/>
    <n v="0"/>
  </r>
  <r>
    <x v="709"/>
    <x v="77"/>
    <x v="42"/>
    <s v="Saturday"/>
    <n v="5"/>
    <n v="20500"/>
    <s v="조운동"/>
    <n v="0"/>
    <n v="0"/>
    <n v="0"/>
    <n v="0"/>
    <n v="1"/>
    <n v="1"/>
    <n v="0"/>
    <n v="0"/>
    <n v="1"/>
    <n v="0"/>
    <n v="0"/>
    <n v="0"/>
    <n v="0"/>
    <n v="0"/>
    <n v="0"/>
    <n v="0"/>
    <n v="1"/>
    <n v="0"/>
    <n v="1"/>
    <n v="0"/>
    <n v="0"/>
  </r>
  <r>
    <x v="710"/>
    <x v="77"/>
    <x v="35"/>
    <s v="Saturday"/>
    <n v="3"/>
    <n v="15100"/>
    <s v="효자 3동"/>
    <n v="2"/>
    <n v="1"/>
    <n v="0"/>
    <n v="0"/>
    <n v="0"/>
    <n v="0"/>
    <n v="0"/>
    <n v="0"/>
    <n v="0"/>
    <n v="0"/>
    <n v="0"/>
    <n v="0"/>
    <n v="0"/>
    <n v="0"/>
    <n v="0"/>
    <n v="0"/>
    <n v="0"/>
    <n v="0"/>
    <n v="0"/>
    <n v="0"/>
    <n v="0"/>
  </r>
  <r>
    <x v="711"/>
    <x v="77"/>
    <x v="87"/>
    <s v="Saturday"/>
    <n v="4"/>
    <n v="17300"/>
    <s v="후평 1동"/>
    <n v="1"/>
    <n v="0"/>
    <n v="0"/>
    <n v="0"/>
    <n v="1"/>
    <n v="0"/>
    <n v="0"/>
    <n v="0"/>
    <n v="2"/>
    <n v="0"/>
    <n v="0"/>
    <n v="0"/>
    <n v="0"/>
    <n v="0"/>
    <n v="0"/>
    <n v="0"/>
    <n v="0"/>
    <n v="0"/>
    <n v="0"/>
    <n v="0"/>
    <n v="0"/>
  </r>
  <r>
    <x v="712"/>
    <x v="77"/>
    <x v="116"/>
    <s v="Saturday"/>
    <n v="3"/>
    <n v="15800"/>
    <s v="신사우동"/>
    <n v="1"/>
    <n v="0"/>
    <n v="0"/>
    <n v="0"/>
    <n v="0"/>
    <n v="0"/>
    <n v="0"/>
    <n v="2"/>
    <n v="0"/>
    <n v="0"/>
    <n v="0"/>
    <n v="0"/>
    <n v="0"/>
    <n v="0"/>
    <n v="0"/>
    <n v="0"/>
    <n v="0"/>
    <n v="0"/>
    <n v="0"/>
    <n v="0"/>
    <n v="0"/>
  </r>
  <r>
    <x v="713"/>
    <x v="77"/>
    <x v="179"/>
    <s v="Saturday"/>
    <n v="4"/>
    <n v="19300"/>
    <s v="조운동"/>
    <n v="1"/>
    <n v="0"/>
    <n v="0"/>
    <n v="2"/>
    <n v="0"/>
    <n v="1"/>
    <n v="0"/>
    <n v="0"/>
    <n v="0"/>
    <n v="0"/>
    <n v="0"/>
    <n v="0"/>
    <n v="0"/>
    <n v="0"/>
    <n v="0"/>
    <n v="0"/>
    <n v="0"/>
    <n v="0"/>
    <n v="0"/>
    <n v="0"/>
    <n v="0"/>
  </r>
  <r>
    <x v="714"/>
    <x v="77"/>
    <x v="288"/>
    <s v="Saturday"/>
    <n v="5"/>
    <n v="23800"/>
    <s v="후평 1동"/>
    <n v="1"/>
    <n v="0"/>
    <n v="0"/>
    <n v="0"/>
    <n v="1"/>
    <n v="0"/>
    <n v="1"/>
    <n v="0"/>
    <n v="0"/>
    <n v="0"/>
    <n v="0"/>
    <n v="0"/>
    <n v="0"/>
    <n v="0"/>
    <n v="0"/>
    <n v="0"/>
    <n v="0"/>
    <n v="2"/>
    <n v="0"/>
    <n v="0"/>
    <n v="0"/>
  </r>
  <r>
    <x v="715"/>
    <x v="77"/>
    <x v="23"/>
    <s v="Saturday"/>
    <n v="3"/>
    <n v="15300"/>
    <s v="교동"/>
    <n v="1"/>
    <n v="0"/>
    <n v="0"/>
    <n v="1"/>
    <n v="0"/>
    <n v="0"/>
    <n v="1"/>
    <n v="0"/>
    <n v="0"/>
    <n v="0"/>
    <n v="0"/>
    <n v="0"/>
    <n v="0"/>
    <n v="0"/>
    <n v="0"/>
    <n v="0"/>
    <n v="0"/>
    <n v="0"/>
    <n v="0"/>
    <n v="0"/>
    <n v="0"/>
  </r>
  <r>
    <x v="716"/>
    <x v="77"/>
    <x v="158"/>
    <s v="Saturday"/>
    <n v="5"/>
    <n v="26000"/>
    <s v="후평 2동"/>
    <n v="5"/>
    <n v="0"/>
    <n v="0"/>
    <n v="0"/>
    <n v="0"/>
    <n v="0"/>
    <n v="0"/>
    <n v="0"/>
    <n v="0"/>
    <n v="0"/>
    <n v="0"/>
    <n v="0"/>
    <n v="0"/>
    <n v="0"/>
    <n v="0"/>
    <n v="0"/>
    <n v="0"/>
    <n v="0"/>
    <n v="0"/>
    <n v="0"/>
    <n v="0"/>
  </r>
  <r>
    <x v="717"/>
    <x v="78"/>
    <x v="10"/>
    <s v="Sunday"/>
    <n v="3"/>
    <n v="14500"/>
    <s v="강남동"/>
    <n v="0"/>
    <n v="0"/>
    <n v="0"/>
    <n v="2"/>
    <n v="0"/>
    <n v="0"/>
    <n v="1"/>
    <n v="0"/>
    <n v="0"/>
    <n v="0"/>
    <n v="0"/>
    <n v="0"/>
    <n v="0"/>
    <n v="0"/>
    <n v="0"/>
    <n v="0"/>
    <n v="0"/>
    <n v="0"/>
    <n v="0"/>
    <n v="0"/>
    <n v="0"/>
  </r>
  <r>
    <x v="718"/>
    <x v="78"/>
    <x v="143"/>
    <s v="Sunday"/>
    <n v="3"/>
    <n v="14500"/>
    <s v="후평 1동"/>
    <n v="0"/>
    <n v="1"/>
    <n v="0"/>
    <n v="0"/>
    <n v="0"/>
    <n v="1"/>
    <n v="0"/>
    <n v="0"/>
    <n v="0"/>
    <n v="1"/>
    <n v="0"/>
    <n v="0"/>
    <n v="0"/>
    <n v="0"/>
    <n v="0"/>
    <n v="0"/>
    <n v="0"/>
    <n v="0"/>
    <n v="0"/>
    <n v="0"/>
    <n v="0"/>
  </r>
  <r>
    <x v="719"/>
    <x v="78"/>
    <x v="138"/>
    <s v="Sunday"/>
    <n v="5"/>
    <n v="22800"/>
    <s v="후평 2동"/>
    <n v="1"/>
    <n v="0"/>
    <n v="0"/>
    <n v="2"/>
    <n v="0"/>
    <n v="0"/>
    <n v="0"/>
    <n v="2"/>
    <n v="0"/>
    <n v="0"/>
    <n v="0"/>
    <n v="0"/>
    <n v="0"/>
    <n v="0"/>
    <n v="0"/>
    <n v="0"/>
    <n v="0"/>
    <n v="0"/>
    <n v="0"/>
    <n v="0"/>
    <n v="0"/>
  </r>
  <r>
    <x v="720"/>
    <x v="78"/>
    <x v="124"/>
    <s v="Sunday"/>
    <n v="6"/>
    <n v="25800"/>
    <s v="석사동"/>
    <n v="0"/>
    <n v="0"/>
    <n v="0"/>
    <n v="1"/>
    <n v="2"/>
    <n v="0"/>
    <n v="0"/>
    <n v="0"/>
    <n v="0"/>
    <n v="2"/>
    <n v="0"/>
    <n v="1"/>
    <n v="0"/>
    <n v="0"/>
    <n v="0"/>
    <n v="0"/>
    <n v="0"/>
    <n v="0"/>
    <n v="0"/>
    <n v="0"/>
    <n v="0"/>
  </r>
  <r>
    <x v="721"/>
    <x v="78"/>
    <x v="176"/>
    <s v="Sunday"/>
    <n v="4"/>
    <n v="15000"/>
    <s v="후평 2동"/>
    <n v="0"/>
    <n v="1"/>
    <n v="1"/>
    <n v="0"/>
    <n v="1"/>
    <n v="0"/>
    <n v="0"/>
    <n v="0"/>
    <n v="0"/>
    <n v="0"/>
    <n v="0"/>
    <n v="0"/>
    <n v="0"/>
    <n v="0"/>
    <n v="0"/>
    <n v="1"/>
    <n v="0"/>
    <n v="0"/>
    <n v="0"/>
    <n v="0"/>
    <n v="0"/>
  </r>
  <r>
    <x v="722"/>
    <x v="78"/>
    <x v="39"/>
    <s v="Sunday"/>
    <n v="5"/>
    <n v="18500"/>
    <s v="후평 1동"/>
    <n v="0"/>
    <n v="1"/>
    <n v="0"/>
    <n v="1"/>
    <n v="0"/>
    <n v="0"/>
    <n v="0"/>
    <n v="1"/>
    <n v="0"/>
    <n v="0"/>
    <n v="0"/>
    <n v="0"/>
    <n v="0"/>
    <n v="0"/>
    <n v="0"/>
    <n v="0"/>
    <n v="2"/>
    <n v="0"/>
    <n v="0"/>
    <n v="0"/>
    <n v="0"/>
  </r>
  <r>
    <x v="723"/>
    <x v="78"/>
    <x v="73"/>
    <s v="Sunday"/>
    <n v="3"/>
    <n v="14800"/>
    <s v="동면"/>
    <n v="1"/>
    <n v="0"/>
    <n v="0"/>
    <n v="0"/>
    <n v="1"/>
    <n v="0"/>
    <n v="0"/>
    <n v="0"/>
    <n v="0"/>
    <n v="0"/>
    <n v="0"/>
    <n v="0"/>
    <n v="0"/>
    <n v="0"/>
    <n v="0"/>
    <n v="0"/>
    <n v="0"/>
    <n v="1"/>
    <n v="0"/>
    <n v="0"/>
    <n v="0"/>
  </r>
  <r>
    <x v="724"/>
    <x v="78"/>
    <x v="194"/>
    <s v="Sunday"/>
    <n v="4"/>
    <n v="17300"/>
    <s v="후평 2동"/>
    <n v="0"/>
    <n v="1"/>
    <n v="0"/>
    <n v="0"/>
    <n v="1"/>
    <n v="0"/>
    <n v="0"/>
    <n v="0"/>
    <n v="0"/>
    <n v="0"/>
    <n v="0"/>
    <n v="1"/>
    <n v="0"/>
    <n v="0"/>
    <n v="0"/>
    <n v="1"/>
    <n v="0"/>
    <n v="0"/>
    <n v="0"/>
    <n v="0"/>
    <n v="0"/>
  </r>
  <r>
    <x v="725"/>
    <x v="78"/>
    <x v="163"/>
    <s v="Sunday"/>
    <n v="9"/>
    <n v="41100"/>
    <s v="효자 1동"/>
    <n v="2"/>
    <n v="2"/>
    <n v="0"/>
    <n v="0"/>
    <n v="0"/>
    <n v="0"/>
    <n v="2"/>
    <n v="0"/>
    <n v="0"/>
    <n v="0"/>
    <n v="0"/>
    <n v="0"/>
    <n v="1"/>
    <n v="0"/>
    <n v="0"/>
    <n v="2"/>
    <n v="0"/>
    <n v="0"/>
    <n v="0"/>
    <n v="0"/>
    <n v="0"/>
  </r>
  <r>
    <x v="726"/>
    <x v="78"/>
    <x v="289"/>
    <s v="Sunday"/>
    <n v="5"/>
    <n v="21500"/>
    <s v="석사동"/>
    <n v="0"/>
    <n v="0"/>
    <n v="0"/>
    <n v="0"/>
    <n v="0"/>
    <n v="0"/>
    <n v="0"/>
    <n v="0"/>
    <n v="1"/>
    <n v="0"/>
    <n v="2"/>
    <n v="0"/>
    <n v="1"/>
    <n v="0"/>
    <n v="0"/>
    <n v="0"/>
    <n v="1"/>
    <n v="0"/>
    <n v="0"/>
    <n v="0"/>
    <n v="0"/>
  </r>
  <r>
    <x v="727"/>
    <x v="78"/>
    <x v="284"/>
    <s v="Sunday"/>
    <n v="4"/>
    <n v="15600"/>
    <s v="후평 3동"/>
    <n v="1"/>
    <n v="0"/>
    <n v="0"/>
    <n v="0"/>
    <n v="0"/>
    <n v="0"/>
    <n v="0"/>
    <n v="0"/>
    <n v="0"/>
    <n v="0"/>
    <n v="0"/>
    <n v="1"/>
    <n v="0"/>
    <n v="0"/>
    <n v="0"/>
    <n v="0"/>
    <n v="2"/>
    <n v="0"/>
    <n v="0"/>
    <n v="0"/>
    <n v="0"/>
  </r>
  <r>
    <x v="728"/>
    <x v="78"/>
    <x v="268"/>
    <s v="Sunday"/>
    <n v="6"/>
    <n v="22800"/>
    <s v="동내면"/>
    <n v="1"/>
    <n v="1"/>
    <n v="1"/>
    <n v="1"/>
    <n v="0"/>
    <n v="0"/>
    <n v="0"/>
    <n v="0"/>
    <n v="0"/>
    <n v="0"/>
    <n v="0"/>
    <n v="0"/>
    <n v="0"/>
    <n v="0"/>
    <n v="1"/>
    <n v="1"/>
    <n v="0"/>
    <n v="0"/>
    <n v="0"/>
    <n v="0"/>
    <n v="0"/>
  </r>
  <r>
    <x v="729"/>
    <x v="78"/>
    <x v="243"/>
    <s v="Sunday"/>
    <n v="6"/>
    <n v="21300"/>
    <s v="후평 2동"/>
    <n v="1"/>
    <n v="2"/>
    <n v="2"/>
    <n v="0"/>
    <n v="0"/>
    <n v="0"/>
    <n v="0"/>
    <n v="0"/>
    <n v="0"/>
    <n v="0"/>
    <n v="0"/>
    <n v="0"/>
    <n v="0"/>
    <n v="0"/>
    <n v="0"/>
    <n v="0"/>
    <n v="0"/>
    <n v="1"/>
    <n v="0"/>
    <n v="0"/>
    <n v="0"/>
  </r>
  <r>
    <x v="730"/>
    <x v="78"/>
    <x v="5"/>
    <s v="Sunday"/>
    <n v="6"/>
    <n v="27600"/>
    <s v="후평 3동"/>
    <n v="1"/>
    <n v="0"/>
    <n v="0"/>
    <n v="2"/>
    <n v="0"/>
    <n v="0"/>
    <n v="0"/>
    <n v="0"/>
    <n v="0"/>
    <n v="0"/>
    <n v="0"/>
    <n v="1"/>
    <n v="0"/>
    <n v="0"/>
    <n v="0"/>
    <n v="1"/>
    <n v="0"/>
    <n v="0"/>
    <n v="1"/>
    <n v="0"/>
    <n v="0"/>
  </r>
  <r>
    <x v="731"/>
    <x v="79"/>
    <x v="10"/>
    <s v="Monday"/>
    <n v="6"/>
    <n v="26000"/>
    <s v="소양동"/>
    <n v="0"/>
    <n v="0"/>
    <n v="0"/>
    <n v="0"/>
    <n v="2"/>
    <n v="1"/>
    <n v="0"/>
    <n v="0"/>
    <n v="1"/>
    <n v="0"/>
    <n v="0"/>
    <n v="0"/>
    <n v="0"/>
    <n v="0"/>
    <n v="0"/>
    <n v="1"/>
    <n v="0"/>
    <n v="1"/>
    <n v="0"/>
    <n v="0"/>
    <n v="0"/>
  </r>
  <r>
    <x v="732"/>
    <x v="79"/>
    <x v="78"/>
    <s v="Monday"/>
    <n v="6"/>
    <n v="26900"/>
    <s v="동면"/>
    <n v="3"/>
    <n v="0"/>
    <n v="0"/>
    <n v="0"/>
    <n v="0"/>
    <n v="0"/>
    <n v="0"/>
    <n v="0"/>
    <n v="3"/>
    <n v="0"/>
    <n v="0"/>
    <n v="0"/>
    <n v="0"/>
    <n v="0"/>
    <n v="0"/>
    <n v="0"/>
    <n v="0"/>
    <n v="0"/>
    <n v="0"/>
    <n v="0"/>
    <n v="0"/>
  </r>
  <r>
    <x v="733"/>
    <x v="79"/>
    <x v="35"/>
    <s v="Monday"/>
    <n v="3"/>
    <n v="14800"/>
    <s v="후평 3동"/>
    <n v="1"/>
    <n v="0"/>
    <n v="0"/>
    <n v="0"/>
    <n v="1"/>
    <n v="0"/>
    <n v="0"/>
    <n v="0"/>
    <n v="0"/>
    <n v="0"/>
    <n v="0"/>
    <n v="0"/>
    <n v="0"/>
    <n v="0"/>
    <n v="0"/>
    <n v="1"/>
    <n v="0"/>
    <n v="0"/>
    <n v="0"/>
    <n v="0"/>
    <n v="0"/>
  </r>
  <r>
    <x v="734"/>
    <x v="79"/>
    <x v="231"/>
    <s v="Monday"/>
    <n v="3"/>
    <n v="14800"/>
    <s v="후평 2동"/>
    <n v="1"/>
    <n v="0"/>
    <n v="0"/>
    <n v="0"/>
    <n v="1"/>
    <n v="0"/>
    <n v="0"/>
    <n v="0"/>
    <n v="0"/>
    <n v="0"/>
    <n v="1"/>
    <n v="0"/>
    <n v="0"/>
    <n v="0"/>
    <n v="0"/>
    <n v="0"/>
    <n v="0"/>
    <n v="0"/>
    <n v="0"/>
    <n v="0"/>
    <n v="0"/>
  </r>
  <r>
    <x v="735"/>
    <x v="79"/>
    <x v="94"/>
    <s v="Monday"/>
    <n v="4"/>
    <n v="17300"/>
    <s v="후평 3동"/>
    <n v="1"/>
    <n v="0"/>
    <n v="0"/>
    <n v="0"/>
    <n v="0"/>
    <n v="0"/>
    <n v="1"/>
    <n v="0"/>
    <n v="1"/>
    <n v="0"/>
    <n v="0"/>
    <n v="0"/>
    <n v="0"/>
    <n v="0"/>
    <n v="0"/>
    <n v="0"/>
    <n v="1"/>
    <n v="0"/>
    <n v="0"/>
    <n v="0"/>
    <n v="0"/>
  </r>
  <r>
    <x v="736"/>
    <x v="79"/>
    <x v="4"/>
    <s v="Monday"/>
    <n v="3"/>
    <n v="14500"/>
    <s v="후평 3동"/>
    <n v="0"/>
    <n v="1"/>
    <n v="0"/>
    <n v="0"/>
    <n v="0"/>
    <n v="0"/>
    <n v="1"/>
    <n v="0"/>
    <n v="0"/>
    <n v="0"/>
    <n v="0"/>
    <n v="0"/>
    <n v="1"/>
    <n v="0"/>
    <n v="0"/>
    <n v="0"/>
    <n v="0"/>
    <n v="0"/>
    <n v="0"/>
    <n v="0"/>
    <n v="0"/>
  </r>
  <r>
    <x v="737"/>
    <x v="79"/>
    <x v="290"/>
    <s v="Monday"/>
    <n v="4"/>
    <n v="18300"/>
    <s v="후평 1동"/>
    <n v="1"/>
    <n v="0"/>
    <n v="0"/>
    <n v="0"/>
    <n v="1"/>
    <n v="0"/>
    <n v="0"/>
    <n v="0"/>
    <n v="1"/>
    <n v="0"/>
    <n v="1"/>
    <n v="0"/>
    <n v="0"/>
    <n v="0"/>
    <n v="0"/>
    <n v="0"/>
    <n v="0"/>
    <n v="0"/>
    <n v="0"/>
    <n v="0"/>
    <n v="0"/>
  </r>
  <r>
    <x v="738"/>
    <x v="79"/>
    <x v="41"/>
    <s v="Monday"/>
    <n v="3"/>
    <n v="16400"/>
    <s v="동면"/>
    <n v="3"/>
    <n v="0"/>
    <n v="0"/>
    <n v="0"/>
    <n v="0"/>
    <n v="0"/>
    <n v="0"/>
    <n v="0"/>
    <n v="0"/>
    <n v="0"/>
    <n v="0"/>
    <n v="0"/>
    <n v="0"/>
    <n v="0"/>
    <n v="0"/>
    <n v="0"/>
    <n v="0"/>
    <n v="0"/>
    <n v="0"/>
    <n v="0"/>
    <n v="0"/>
  </r>
  <r>
    <x v="739"/>
    <x v="79"/>
    <x v="52"/>
    <s v="Monday"/>
    <n v="6"/>
    <n v="28500"/>
    <s v="소양동"/>
    <n v="0"/>
    <n v="0"/>
    <n v="0"/>
    <n v="0"/>
    <n v="0"/>
    <n v="0"/>
    <n v="2"/>
    <n v="1"/>
    <n v="0"/>
    <n v="2"/>
    <n v="0"/>
    <n v="0"/>
    <n v="1"/>
    <n v="0"/>
    <n v="0"/>
    <n v="0"/>
    <n v="0"/>
    <n v="0"/>
    <n v="0"/>
    <n v="0"/>
    <n v="0"/>
  </r>
  <r>
    <x v="740"/>
    <x v="80"/>
    <x v="108"/>
    <s v="Wednesday"/>
    <n v="5"/>
    <n v="22800"/>
    <s v="후평 2동"/>
    <n v="1"/>
    <n v="1"/>
    <n v="0"/>
    <n v="0"/>
    <n v="1"/>
    <n v="0"/>
    <n v="0"/>
    <n v="0"/>
    <n v="0"/>
    <n v="0"/>
    <n v="0"/>
    <n v="0"/>
    <n v="1"/>
    <n v="0"/>
    <n v="0"/>
    <n v="0"/>
    <n v="0"/>
    <n v="1"/>
    <n v="0"/>
    <n v="0"/>
    <n v="0"/>
  </r>
  <r>
    <x v="741"/>
    <x v="80"/>
    <x v="98"/>
    <s v="Wednesday"/>
    <n v="6"/>
    <n v="28900"/>
    <s v="동면"/>
    <n v="3"/>
    <n v="1"/>
    <n v="0"/>
    <n v="0"/>
    <n v="0"/>
    <n v="0"/>
    <n v="1"/>
    <n v="0"/>
    <n v="0"/>
    <n v="0"/>
    <n v="0"/>
    <n v="0"/>
    <n v="0"/>
    <n v="0"/>
    <n v="0"/>
    <n v="1"/>
    <n v="0"/>
    <n v="0"/>
    <n v="0"/>
    <n v="0"/>
    <n v="0"/>
  </r>
  <r>
    <x v="742"/>
    <x v="80"/>
    <x v="170"/>
    <s v="Wednesday"/>
    <n v="3"/>
    <n v="15500"/>
    <s v="동면"/>
    <n v="0"/>
    <n v="0"/>
    <n v="0"/>
    <n v="0"/>
    <n v="0"/>
    <n v="0"/>
    <n v="0"/>
    <n v="0"/>
    <n v="0"/>
    <n v="1"/>
    <n v="0"/>
    <n v="0"/>
    <n v="1"/>
    <n v="0"/>
    <n v="0"/>
    <n v="0"/>
    <n v="0"/>
    <n v="1"/>
    <n v="0"/>
    <n v="0"/>
    <n v="0"/>
  </r>
  <r>
    <x v="743"/>
    <x v="80"/>
    <x v="102"/>
    <s v="Wednesday"/>
    <n v="6"/>
    <n v="22000"/>
    <s v="후평 1동"/>
    <n v="0"/>
    <n v="0"/>
    <n v="0"/>
    <n v="0"/>
    <n v="0"/>
    <n v="0"/>
    <n v="0"/>
    <n v="0"/>
    <n v="5"/>
    <n v="0"/>
    <n v="0"/>
    <n v="0"/>
    <n v="0"/>
    <n v="0"/>
    <n v="0"/>
    <n v="0"/>
    <n v="1"/>
    <n v="0"/>
    <n v="0"/>
    <n v="0"/>
    <n v="0"/>
  </r>
  <r>
    <x v="744"/>
    <x v="80"/>
    <x v="274"/>
    <s v="Wednesday"/>
    <n v="5"/>
    <n v="23300"/>
    <s v="퇴계동"/>
    <n v="1"/>
    <n v="0"/>
    <n v="0"/>
    <n v="1"/>
    <n v="0"/>
    <n v="0"/>
    <n v="1"/>
    <n v="0"/>
    <n v="1"/>
    <n v="0"/>
    <n v="0"/>
    <n v="0"/>
    <n v="0"/>
    <n v="0"/>
    <n v="0"/>
    <n v="1"/>
    <n v="0"/>
    <n v="0"/>
    <n v="0"/>
    <n v="0"/>
    <n v="0"/>
  </r>
  <r>
    <x v="745"/>
    <x v="80"/>
    <x v="210"/>
    <s v="Wednesday"/>
    <n v="4"/>
    <n v="20300"/>
    <s v="후평 2동"/>
    <n v="1"/>
    <n v="0"/>
    <n v="0"/>
    <n v="0"/>
    <n v="0"/>
    <n v="0"/>
    <n v="0"/>
    <n v="0"/>
    <n v="0"/>
    <n v="1"/>
    <n v="0"/>
    <n v="0"/>
    <n v="1"/>
    <n v="0"/>
    <n v="0"/>
    <n v="0"/>
    <n v="0"/>
    <n v="1"/>
    <n v="0"/>
    <n v="0"/>
    <n v="0"/>
  </r>
  <r>
    <x v="746"/>
    <x v="80"/>
    <x v="173"/>
    <s v="Wednesday"/>
    <n v="3"/>
    <n v="15600"/>
    <s v="소양동"/>
    <n v="2"/>
    <n v="0"/>
    <n v="0"/>
    <n v="1"/>
    <n v="0"/>
    <n v="0"/>
    <n v="0"/>
    <n v="0"/>
    <n v="0"/>
    <n v="0"/>
    <n v="0"/>
    <n v="0"/>
    <n v="0"/>
    <n v="0"/>
    <n v="0"/>
    <n v="0"/>
    <n v="0"/>
    <n v="0"/>
    <n v="0"/>
    <n v="0"/>
    <n v="0"/>
  </r>
  <r>
    <x v="747"/>
    <x v="81"/>
    <x v="22"/>
    <s v="Thursday"/>
    <n v="3"/>
    <n v="14800"/>
    <s v="후평 1동"/>
    <n v="1"/>
    <n v="0"/>
    <n v="0"/>
    <n v="0"/>
    <n v="1"/>
    <n v="0"/>
    <n v="0"/>
    <n v="0"/>
    <n v="0"/>
    <n v="1"/>
    <n v="0"/>
    <n v="0"/>
    <n v="0"/>
    <n v="0"/>
    <n v="0"/>
    <n v="0"/>
    <n v="0"/>
    <n v="0"/>
    <n v="0"/>
    <n v="0"/>
    <n v="0"/>
  </r>
  <r>
    <x v="748"/>
    <x v="81"/>
    <x v="72"/>
    <s v="Thursday"/>
    <n v="3"/>
    <n v="14800"/>
    <s v="조운동"/>
    <n v="1"/>
    <n v="0"/>
    <n v="0"/>
    <n v="0"/>
    <n v="0"/>
    <n v="0"/>
    <n v="0"/>
    <n v="0"/>
    <n v="1"/>
    <n v="0"/>
    <n v="0"/>
    <n v="0"/>
    <n v="0"/>
    <n v="0"/>
    <n v="0"/>
    <n v="0"/>
    <n v="0"/>
    <n v="1"/>
    <n v="0"/>
    <n v="0"/>
    <n v="0"/>
  </r>
  <r>
    <x v="749"/>
    <x v="81"/>
    <x v="95"/>
    <s v="Thursday"/>
    <n v="3"/>
    <n v="15800"/>
    <s v="후평 1동"/>
    <n v="1"/>
    <n v="0"/>
    <n v="0"/>
    <n v="0"/>
    <n v="0"/>
    <n v="1"/>
    <n v="0"/>
    <n v="0"/>
    <n v="0"/>
    <n v="1"/>
    <n v="0"/>
    <n v="0"/>
    <n v="0"/>
    <n v="0"/>
    <n v="0"/>
    <n v="0"/>
    <n v="0"/>
    <n v="0"/>
    <n v="0"/>
    <n v="0"/>
    <n v="0"/>
  </r>
  <r>
    <x v="750"/>
    <x v="81"/>
    <x v="142"/>
    <s v="Thursday"/>
    <n v="4"/>
    <n v="15300"/>
    <s v="효자 3동"/>
    <n v="1"/>
    <n v="1"/>
    <n v="0"/>
    <n v="0"/>
    <n v="0"/>
    <n v="0"/>
    <n v="0"/>
    <n v="0"/>
    <n v="0"/>
    <n v="0"/>
    <n v="0"/>
    <n v="0"/>
    <n v="0"/>
    <n v="0"/>
    <n v="0"/>
    <n v="0"/>
    <n v="2"/>
    <n v="0"/>
    <n v="0"/>
    <n v="0"/>
    <n v="0"/>
  </r>
  <r>
    <x v="751"/>
    <x v="81"/>
    <x v="15"/>
    <s v="Thursday"/>
    <n v="4"/>
    <n v="18300"/>
    <s v="신사우동"/>
    <n v="1"/>
    <n v="1"/>
    <n v="0"/>
    <n v="0"/>
    <n v="0"/>
    <n v="0"/>
    <n v="0"/>
    <n v="0"/>
    <n v="2"/>
    <n v="0"/>
    <n v="0"/>
    <n v="0"/>
    <n v="0"/>
    <n v="0"/>
    <n v="0"/>
    <n v="0"/>
    <n v="0"/>
    <n v="0"/>
    <n v="0"/>
    <n v="0"/>
    <n v="0"/>
  </r>
  <r>
    <x v="752"/>
    <x v="81"/>
    <x v="221"/>
    <s v="Thursday"/>
    <n v="6"/>
    <n v="24800"/>
    <s v="후평 1동"/>
    <n v="1"/>
    <n v="1"/>
    <n v="0"/>
    <n v="0"/>
    <n v="1"/>
    <n v="0"/>
    <n v="1"/>
    <n v="1"/>
    <n v="0"/>
    <n v="0"/>
    <n v="0"/>
    <n v="0"/>
    <n v="0"/>
    <n v="0"/>
    <n v="0"/>
    <n v="0"/>
    <n v="1"/>
    <n v="0"/>
    <n v="0"/>
    <n v="0"/>
    <n v="0"/>
  </r>
  <r>
    <x v="753"/>
    <x v="81"/>
    <x v="30"/>
    <s v="Thursday"/>
    <n v="8"/>
    <n v="32300"/>
    <s v="소양동"/>
    <n v="1"/>
    <n v="1"/>
    <n v="1"/>
    <n v="0"/>
    <n v="1"/>
    <n v="0"/>
    <n v="1"/>
    <n v="0"/>
    <n v="1"/>
    <n v="0"/>
    <n v="0"/>
    <n v="0"/>
    <n v="0"/>
    <n v="0"/>
    <n v="0"/>
    <n v="0"/>
    <n v="0"/>
    <n v="2"/>
    <n v="0"/>
    <n v="0"/>
    <n v="0"/>
  </r>
  <r>
    <x v="754"/>
    <x v="81"/>
    <x v="267"/>
    <s v="Thursday"/>
    <n v="4"/>
    <n v="16300"/>
    <s v="후평 3동"/>
    <n v="1"/>
    <n v="1"/>
    <n v="1"/>
    <n v="0"/>
    <n v="0"/>
    <n v="0"/>
    <n v="1"/>
    <n v="0"/>
    <n v="0"/>
    <n v="0"/>
    <n v="0"/>
    <n v="0"/>
    <n v="0"/>
    <n v="0"/>
    <n v="0"/>
    <n v="0"/>
    <n v="0"/>
    <n v="0"/>
    <n v="0"/>
    <n v="0"/>
    <n v="0"/>
  </r>
  <r>
    <x v="755"/>
    <x v="81"/>
    <x v="281"/>
    <s v="Thursday"/>
    <n v="4"/>
    <n v="18600"/>
    <s v="근화동"/>
    <n v="2"/>
    <n v="0"/>
    <n v="0"/>
    <n v="0"/>
    <n v="2"/>
    <n v="0"/>
    <n v="0"/>
    <n v="0"/>
    <n v="0"/>
    <n v="0"/>
    <n v="0"/>
    <n v="0"/>
    <n v="0"/>
    <n v="0"/>
    <n v="0"/>
    <n v="0"/>
    <n v="0"/>
    <n v="0"/>
    <n v="0"/>
    <n v="0"/>
    <n v="0"/>
  </r>
  <r>
    <x v="756"/>
    <x v="81"/>
    <x v="291"/>
    <s v="Thursday"/>
    <n v="3"/>
    <n v="15800"/>
    <s v="동면"/>
    <n v="1"/>
    <n v="0"/>
    <n v="0"/>
    <n v="0"/>
    <n v="0"/>
    <n v="0"/>
    <n v="0"/>
    <n v="0"/>
    <n v="0"/>
    <n v="0"/>
    <n v="0"/>
    <n v="0"/>
    <n v="0"/>
    <n v="0"/>
    <n v="0"/>
    <n v="0"/>
    <n v="0"/>
    <n v="2"/>
    <n v="0"/>
    <n v="0"/>
    <n v="0"/>
  </r>
  <r>
    <x v="757"/>
    <x v="82"/>
    <x v="25"/>
    <s v="Friday"/>
    <n v="11"/>
    <n v="51900"/>
    <s v="퇴계동"/>
    <n v="8"/>
    <n v="0"/>
    <n v="0"/>
    <n v="0"/>
    <n v="0"/>
    <n v="0"/>
    <n v="0"/>
    <n v="0"/>
    <n v="0"/>
    <n v="1"/>
    <n v="0"/>
    <n v="0"/>
    <n v="1"/>
    <n v="0"/>
    <n v="0"/>
    <n v="0"/>
    <n v="1"/>
    <n v="0"/>
    <n v="0"/>
    <n v="0"/>
    <n v="0"/>
  </r>
  <r>
    <x v="758"/>
    <x v="82"/>
    <x v="36"/>
    <s v="Friday"/>
    <n v="4"/>
    <n v="17000"/>
    <s v="동면"/>
    <n v="0"/>
    <n v="0"/>
    <n v="0"/>
    <n v="0"/>
    <n v="2"/>
    <n v="0"/>
    <n v="0"/>
    <n v="0"/>
    <n v="1"/>
    <n v="0"/>
    <n v="0"/>
    <n v="0"/>
    <n v="0"/>
    <n v="0"/>
    <n v="0"/>
    <n v="0"/>
    <n v="0"/>
    <n v="1"/>
    <n v="0"/>
    <n v="0"/>
    <n v="0"/>
  </r>
  <r>
    <x v="759"/>
    <x v="82"/>
    <x v="154"/>
    <s v="Friday"/>
    <n v="4"/>
    <n v="15300"/>
    <s v="후평 1동"/>
    <n v="1"/>
    <n v="1"/>
    <n v="1"/>
    <n v="0"/>
    <n v="1"/>
    <n v="0"/>
    <n v="0"/>
    <n v="0"/>
    <n v="0"/>
    <n v="0"/>
    <n v="0"/>
    <n v="0"/>
    <n v="0"/>
    <n v="0"/>
    <n v="0"/>
    <n v="0"/>
    <n v="0"/>
    <n v="0"/>
    <n v="0"/>
    <n v="0"/>
    <n v="0"/>
  </r>
  <r>
    <x v="760"/>
    <x v="83"/>
    <x v="108"/>
    <s v="Saturday"/>
    <n v="4"/>
    <n v="15000"/>
    <s v="조운동"/>
    <n v="0"/>
    <n v="1"/>
    <n v="1"/>
    <n v="0"/>
    <n v="0"/>
    <n v="0"/>
    <n v="1"/>
    <n v="0"/>
    <n v="1"/>
    <n v="0"/>
    <n v="0"/>
    <n v="0"/>
    <n v="0"/>
    <n v="0"/>
    <n v="0"/>
    <n v="0"/>
    <n v="0"/>
    <n v="0"/>
    <n v="0"/>
    <n v="0"/>
    <n v="0"/>
  </r>
  <r>
    <x v="761"/>
    <x v="83"/>
    <x v="199"/>
    <s v="Saturday"/>
    <n v="6"/>
    <n v="29000"/>
    <s v="석사동"/>
    <n v="0"/>
    <n v="0"/>
    <n v="0"/>
    <n v="2"/>
    <n v="1"/>
    <n v="0"/>
    <n v="0"/>
    <n v="0"/>
    <n v="2"/>
    <n v="1"/>
    <n v="0"/>
    <n v="0"/>
    <n v="0"/>
    <n v="0"/>
    <n v="0"/>
    <n v="0"/>
    <n v="0"/>
    <n v="0"/>
    <n v="0"/>
    <n v="0"/>
    <n v="0"/>
  </r>
  <r>
    <x v="762"/>
    <x v="83"/>
    <x v="92"/>
    <s v="Saturday"/>
    <n v="7"/>
    <n v="29100"/>
    <s v="퇴계동"/>
    <n v="2"/>
    <n v="1"/>
    <n v="0"/>
    <n v="0"/>
    <n v="2"/>
    <n v="0"/>
    <n v="0"/>
    <n v="0"/>
    <n v="2"/>
    <n v="0"/>
    <n v="0"/>
    <n v="0"/>
    <n v="0"/>
    <n v="0"/>
    <n v="0"/>
    <n v="0"/>
    <n v="0"/>
    <n v="0"/>
    <n v="0"/>
    <n v="0"/>
    <n v="0"/>
  </r>
  <r>
    <x v="763"/>
    <x v="83"/>
    <x v="285"/>
    <s v="Saturday"/>
    <n v="4"/>
    <n v="16300"/>
    <s v="후평 2동"/>
    <n v="1"/>
    <n v="1"/>
    <n v="1"/>
    <n v="0"/>
    <n v="0"/>
    <n v="0"/>
    <n v="0"/>
    <n v="0"/>
    <n v="0"/>
    <n v="0"/>
    <n v="0"/>
    <n v="0"/>
    <n v="1"/>
    <n v="0"/>
    <n v="0"/>
    <n v="0"/>
    <n v="0"/>
    <n v="0"/>
    <n v="0"/>
    <n v="0"/>
    <n v="0"/>
  </r>
  <r>
    <x v="764"/>
    <x v="83"/>
    <x v="20"/>
    <s v="Saturday"/>
    <n v="4"/>
    <n v="18000"/>
    <s v="효자 3동"/>
    <n v="0"/>
    <n v="0"/>
    <n v="0"/>
    <n v="1"/>
    <n v="1"/>
    <n v="0"/>
    <n v="1"/>
    <n v="1"/>
    <n v="0"/>
    <n v="0"/>
    <n v="0"/>
    <n v="0"/>
    <n v="0"/>
    <n v="0"/>
    <n v="0"/>
    <n v="0"/>
    <n v="0"/>
    <n v="0"/>
    <n v="0"/>
    <n v="0"/>
    <n v="0"/>
  </r>
  <r>
    <x v="765"/>
    <x v="83"/>
    <x v="83"/>
    <s v="Saturday"/>
    <n v="3"/>
    <n v="15800"/>
    <s v="소양동"/>
    <n v="1"/>
    <n v="0"/>
    <n v="0"/>
    <n v="0"/>
    <n v="0"/>
    <n v="0"/>
    <n v="2"/>
    <n v="0"/>
    <n v="0"/>
    <n v="0"/>
    <n v="0"/>
    <n v="0"/>
    <n v="0"/>
    <n v="0"/>
    <n v="0"/>
    <n v="0"/>
    <n v="0"/>
    <n v="0"/>
    <n v="0"/>
    <n v="0"/>
    <n v="0"/>
  </r>
  <r>
    <x v="766"/>
    <x v="83"/>
    <x v="87"/>
    <s v="Saturday"/>
    <n v="5"/>
    <n v="18300"/>
    <s v="동면"/>
    <n v="1"/>
    <n v="0"/>
    <n v="1"/>
    <n v="1"/>
    <n v="0"/>
    <n v="0"/>
    <n v="0"/>
    <n v="0"/>
    <n v="1"/>
    <n v="0"/>
    <n v="0"/>
    <n v="0"/>
    <n v="0"/>
    <n v="0"/>
    <n v="0"/>
    <n v="0"/>
    <n v="1"/>
    <n v="0"/>
    <n v="0"/>
    <n v="0"/>
    <n v="0"/>
  </r>
  <r>
    <x v="767"/>
    <x v="83"/>
    <x v="142"/>
    <s v="Saturday"/>
    <n v="3"/>
    <n v="14800"/>
    <s v="소양동"/>
    <n v="1"/>
    <n v="1"/>
    <n v="0"/>
    <n v="0"/>
    <n v="0"/>
    <n v="0"/>
    <n v="0"/>
    <n v="0"/>
    <n v="0"/>
    <n v="0"/>
    <n v="0"/>
    <n v="0"/>
    <n v="0"/>
    <n v="0"/>
    <n v="1"/>
    <n v="0"/>
    <n v="0"/>
    <n v="0"/>
    <n v="0"/>
    <n v="0"/>
    <n v="0"/>
  </r>
  <r>
    <x v="768"/>
    <x v="83"/>
    <x v="267"/>
    <s v="Saturday"/>
    <n v="3"/>
    <n v="14800"/>
    <s v="효자 2동"/>
    <n v="1"/>
    <n v="0"/>
    <n v="0"/>
    <n v="1"/>
    <n v="0"/>
    <n v="0"/>
    <n v="0"/>
    <n v="1"/>
    <n v="0"/>
    <n v="0"/>
    <n v="0"/>
    <n v="0"/>
    <n v="0"/>
    <n v="0"/>
    <n v="0"/>
    <n v="0"/>
    <n v="0"/>
    <n v="0"/>
    <n v="0"/>
    <n v="0"/>
    <n v="0"/>
  </r>
  <r>
    <x v="769"/>
    <x v="83"/>
    <x v="292"/>
    <s v="Saturday"/>
    <n v="3"/>
    <n v="15800"/>
    <s v="신사우동"/>
    <n v="1"/>
    <n v="0"/>
    <n v="0"/>
    <n v="0"/>
    <n v="1"/>
    <n v="0"/>
    <n v="0"/>
    <n v="0"/>
    <n v="0"/>
    <n v="0"/>
    <n v="0"/>
    <n v="0"/>
    <n v="1"/>
    <n v="0"/>
    <n v="0"/>
    <n v="0"/>
    <n v="0"/>
    <n v="0"/>
    <n v="0"/>
    <n v="0"/>
    <n v="0"/>
  </r>
  <r>
    <x v="770"/>
    <x v="83"/>
    <x v="293"/>
    <s v="Saturday"/>
    <n v="3"/>
    <n v="15100"/>
    <s v="후평 2동"/>
    <n v="1"/>
    <n v="0"/>
    <n v="0"/>
    <n v="0"/>
    <n v="0"/>
    <n v="0"/>
    <n v="0"/>
    <n v="0"/>
    <n v="0"/>
    <n v="1"/>
    <n v="0"/>
    <n v="1"/>
    <n v="0"/>
    <n v="0"/>
    <n v="0"/>
    <n v="0"/>
    <n v="0"/>
    <n v="0"/>
    <n v="0"/>
    <n v="0"/>
    <n v="0"/>
  </r>
  <r>
    <x v="771"/>
    <x v="84"/>
    <x v="123"/>
    <s v="Sunday"/>
    <n v="3"/>
    <n v="14800"/>
    <s v="퇴계동"/>
    <n v="1"/>
    <n v="1"/>
    <n v="0"/>
    <n v="0"/>
    <n v="0"/>
    <n v="1"/>
    <n v="0"/>
    <n v="0"/>
    <n v="0"/>
    <n v="0"/>
    <n v="0"/>
    <n v="0"/>
    <n v="0"/>
    <n v="0"/>
    <n v="0"/>
    <n v="0"/>
    <n v="0"/>
    <n v="0"/>
    <n v="0"/>
    <n v="0"/>
    <n v="0"/>
  </r>
  <r>
    <x v="772"/>
    <x v="84"/>
    <x v="138"/>
    <s v="Sunday"/>
    <n v="4"/>
    <n v="18600"/>
    <s v="후평 2동"/>
    <n v="2"/>
    <n v="0"/>
    <n v="0"/>
    <n v="0"/>
    <n v="2"/>
    <n v="0"/>
    <n v="0"/>
    <n v="0"/>
    <n v="0"/>
    <n v="0"/>
    <n v="0"/>
    <n v="0"/>
    <n v="0"/>
    <n v="0"/>
    <n v="0"/>
    <n v="0"/>
    <n v="0"/>
    <n v="0"/>
    <n v="0"/>
    <n v="0"/>
    <n v="0"/>
  </r>
  <r>
    <x v="773"/>
    <x v="84"/>
    <x v="109"/>
    <s v="Sunday"/>
    <n v="5"/>
    <n v="19800"/>
    <s v="효자 1동"/>
    <n v="1"/>
    <n v="0"/>
    <n v="0"/>
    <n v="0"/>
    <n v="2"/>
    <n v="0"/>
    <n v="0"/>
    <n v="0"/>
    <n v="1"/>
    <n v="0"/>
    <n v="0"/>
    <n v="0"/>
    <n v="0"/>
    <n v="0"/>
    <n v="0"/>
    <n v="0"/>
    <n v="1"/>
    <n v="0"/>
    <n v="0"/>
    <n v="0"/>
    <n v="0"/>
  </r>
  <r>
    <x v="774"/>
    <x v="84"/>
    <x v="157"/>
    <s v="Sunday"/>
    <n v="7"/>
    <n v="28100"/>
    <s v="동면"/>
    <n v="2"/>
    <n v="1"/>
    <n v="1"/>
    <n v="0"/>
    <n v="1"/>
    <n v="0"/>
    <n v="1"/>
    <n v="0"/>
    <n v="1"/>
    <n v="0"/>
    <n v="0"/>
    <n v="0"/>
    <n v="0"/>
    <n v="0"/>
    <n v="0"/>
    <n v="0"/>
    <n v="0"/>
    <n v="0"/>
    <n v="0"/>
    <n v="0"/>
    <n v="0"/>
  </r>
  <r>
    <x v="775"/>
    <x v="84"/>
    <x v="166"/>
    <s v="Sunday"/>
    <n v="4"/>
    <n v="16300"/>
    <s v="신사우동"/>
    <n v="1"/>
    <n v="1"/>
    <n v="1"/>
    <n v="0"/>
    <n v="0"/>
    <n v="0"/>
    <n v="0"/>
    <n v="0"/>
    <n v="1"/>
    <n v="0"/>
    <n v="0"/>
    <n v="0"/>
    <n v="0"/>
    <n v="0"/>
    <n v="0"/>
    <n v="0"/>
    <n v="0"/>
    <n v="0"/>
    <n v="0"/>
    <n v="0"/>
    <n v="0"/>
  </r>
  <r>
    <x v="776"/>
    <x v="84"/>
    <x v="150"/>
    <s v="Sunday"/>
    <n v="4"/>
    <n v="17300"/>
    <s v="후평 2동"/>
    <n v="1"/>
    <n v="1"/>
    <n v="0"/>
    <n v="0"/>
    <n v="2"/>
    <n v="0"/>
    <n v="0"/>
    <n v="0"/>
    <n v="0"/>
    <n v="0"/>
    <n v="0"/>
    <n v="0"/>
    <n v="0"/>
    <n v="0"/>
    <n v="0"/>
    <n v="0"/>
    <n v="0"/>
    <n v="0"/>
    <n v="0"/>
    <n v="0"/>
    <n v="0"/>
  </r>
  <r>
    <x v="777"/>
    <x v="84"/>
    <x v="142"/>
    <s v="Sunday"/>
    <n v="3"/>
    <n v="14300"/>
    <s v="석사동"/>
    <n v="1"/>
    <n v="0"/>
    <n v="0"/>
    <n v="1"/>
    <n v="0"/>
    <n v="0"/>
    <n v="0"/>
    <n v="0"/>
    <n v="1"/>
    <n v="0"/>
    <n v="0"/>
    <n v="0"/>
    <n v="0"/>
    <n v="0"/>
    <n v="0"/>
    <n v="0"/>
    <n v="0"/>
    <n v="0"/>
    <n v="0"/>
    <n v="0"/>
    <n v="0"/>
  </r>
  <r>
    <x v="778"/>
    <x v="84"/>
    <x v="270"/>
    <s v="Sunday"/>
    <n v="3"/>
    <n v="16400"/>
    <s v="효자 3동"/>
    <n v="3"/>
    <n v="0"/>
    <n v="0"/>
    <n v="0"/>
    <n v="0"/>
    <n v="0"/>
    <n v="0"/>
    <n v="0"/>
    <n v="0"/>
    <n v="0"/>
    <n v="0"/>
    <n v="0"/>
    <n v="0"/>
    <n v="0"/>
    <n v="0"/>
    <n v="0"/>
    <n v="0"/>
    <n v="0"/>
    <n v="0"/>
    <n v="0"/>
    <n v="0"/>
  </r>
  <r>
    <x v="779"/>
    <x v="84"/>
    <x v="39"/>
    <s v="Sunday"/>
    <n v="8"/>
    <n v="35200"/>
    <s v="석사동"/>
    <n v="4"/>
    <n v="0"/>
    <n v="0"/>
    <n v="0"/>
    <n v="2"/>
    <n v="0"/>
    <n v="0"/>
    <n v="0"/>
    <n v="2"/>
    <n v="0"/>
    <n v="0"/>
    <n v="0"/>
    <n v="0"/>
    <n v="0"/>
    <n v="0"/>
    <n v="0"/>
    <n v="0"/>
    <n v="0"/>
    <n v="0"/>
    <n v="0"/>
    <n v="0"/>
  </r>
  <r>
    <x v="780"/>
    <x v="84"/>
    <x v="84"/>
    <s v="Sunday"/>
    <n v="3"/>
    <n v="16100"/>
    <s v="후평 2동"/>
    <n v="2"/>
    <n v="0"/>
    <n v="0"/>
    <n v="0"/>
    <n v="0"/>
    <n v="0"/>
    <n v="0"/>
    <n v="0"/>
    <n v="0"/>
    <n v="0"/>
    <n v="0"/>
    <n v="0"/>
    <n v="0"/>
    <n v="0"/>
    <n v="0"/>
    <n v="1"/>
    <n v="0"/>
    <n v="0"/>
    <n v="0"/>
    <n v="0"/>
    <n v="0"/>
  </r>
  <r>
    <x v="781"/>
    <x v="84"/>
    <x v="294"/>
    <s v="Sunday"/>
    <n v="3"/>
    <n v="16400"/>
    <s v="동면"/>
    <n v="3"/>
    <n v="0"/>
    <n v="0"/>
    <n v="0"/>
    <n v="0"/>
    <n v="0"/>
    <n v="0"/>
    <n v="0"/>
    <n v="0"/>
    <n v="0"/>
    <n v="0"/>
    <n v="0"/>
    <n v="0"/>
    <n v="0"/>
    <n v="0"/>
    <n v="0"/>
    <n v="0"/>
    <n v="0"/>
    <n v="0"/>
    <n v="0"/>
    <n v="0"/>
  </r>
  <r>
    <x v="782"/>
    <x v="85"/>
    <x v="33"/>
    <s v="Monday"/>
    <n v="4"/>
    <n v="18300"/>
    <s v="동면"/>
    <n v="1"/>
    <n v="1"/>
    <n v="0"/>
    <n v="0"/>
    <n v="0"/>
    <n v="0"/>
    <n v="0"/>
    <n v="0"/>
    <n v="1"/>
    <n v="1"/>
    <n v="0"/>
    <n v="0"/>
    <n v="0"/>
    <n v="0"/>
    <n v="0"/>
    <n v="0"/>
    <n v="0"/>
    <n v="0"/>
    <n v="0"/>
    <n v="0"/>
    <n v="0"/>
  </r>
  <r>
    <x v="783"/>
    <x v="85"/>
    <x v="161"/>
    <s v="Monday"/>
    <n v="4"/>
    <n v="16300"/>
    <s v="강남동"/>
    <n v="1"/>
    <n v="0"/>
    <n v="0"/>
    <n v="0"/>
    <n v="1"/>
    <n v="0"/>
    <n v="0"/>
    <n v="0"/>
    <n v="1"/>
    <n v="0"/>
    <n v="0"/>
    <n v="0"/>
    <n v="0"/>
    <n v="0"/>
    <n v="0"/>
    <n v="0"/>
    <n v="1"/>
    <n v="0"/>
    <n v="0"/>
    <n v="0"/>
    <n v="0"/>
  </r>
  <r>
    <x v="784"/>
    <x v="85"/>
    <x v="157"/>
    <s v="Monday"/>
    <n v="5"/>
    <n v="22800"/>
    <s v="동면"/>
    <n v="1"/>
    <n v="1"/>
    <n v="0"/>
    <n v="0"/>
    <n v="0"/>
    <n v="0"/>
    <n v="1"/>
    <n v="0"/>
    <n v="1"/>
    <n v="0"/>
    <n v="0"/>
    <n v="0"/>
    <n v="0"/>
    <n v="0"/>
    <n v="0"/>
    <n v="1"/>
    <n v="0"/>
    <n v="0"/>
    <n v="0"/>
    <n v="0"/>
    <n v="0"/>
  </r>
  <r>
    <x v="785"/>
    <x v="85"/>
    <x v="81"/>
    <s v="Monday"/>
    <n v="5"/>
    <n v="20800"/>
    <s v="효자 2동"/>
    <n v="1"/>
    <n v="1"/>
    <n v="1"/>
    <n v="0"/>
    <n v="0"/>
    <n v="1"/>
    <n v="1"/>
    <n v="0"/>
    <n v="0"/>
    <n v="0"/>
    <n v="0"/>
    <n v="0"/>
    <n v="0"/>
    <n v="0"/>
    <n v="0"/>
    <n v="0"/>
    <n v="0"/>
    <n v="0"/>
    <n v="0"/>
    <n v="0"/>
    <n v="0"/>
  </r>
  <r>
    <x v="783"/>
    <x v="85"/>
    <x v="161"/>
    <s v="Monday"/>
    <n v="4"/>
    <n v="17300"/>
    <s v="강남동"/>
    <n v="1"/>
    <n v="0"/>
    <n v="0"/>
    <n v="0"/>
    <n v="1"/>
    <n v="0"/>
    <n v="0"/>
    <n v="0"/>
    <n v="0"/>
    <n v="0"/>
    <n v="0"/>
    <n v="0"/>
    <n v="0"/>
    <n v="0"/>
    <n v="0"/>
    <n v="1"/>
    <n v="1"/>
    <n v="0"/>
    <n v="0"/>
    <n v="0"/>
    <n v="0"/>
  </r>
  <r>
    <x v="786"/>
    <x v="85"/>
    <x v="22"/>
    <s v="Monday"/>
    <n v="6"/>
    <n v="28600"/>
    <s v="신사우동"/>
    <n v="2"/>
    <n v="0"/>
    <n v="0"/>
    <n v="0"/>
    <n v="2"/>
    <n v="0"/>
    <n v="0"/>
    <n v="0"/>
    <n v="0"/>
    <n v="0"/>
    <n v="0"/>
    <n v="0"/>
    <n v="0"/>
    <n v="0"/>
    <n v="0"/>
    <n v="0"/>
    <n v="0"/>
    <n v="2"/>
    <n v="0"/>
    <n v="0"/>
    <n v="0"/>
  </r>
  <r>
    <x v="787"/>
    <x v="85"/>
    <x v="166"/>
    <s v="Monday"/>
    <n v="10"/>
    <n v="47600"/>
    <s v="효자 2동"/>
    <n v="2"/>
    <n v="0"/>
    <n v="0"/>
    <n v="0"/>
    <n v="0"/>
    <n v="0"/>
    <n v="5"/>
    <n v="0"/>
    <n v="0"/>
    <n v="0"/>
    <n v="0"/>
    <n v="0"/>
    <n v="3"/>
    <n v="0"/>
    <n v="0"/>
    <n v="0"/>
    <n v="0"/>
    <n v="0"/>
    <n v="0"/>
    <n v="0"/>
    <n v="0"/>
  </r>
  <r>
    <x v="788"/>
    <x v="85"/>
    <x v="27"/>
    <s v="Monday"/>
    <n v="7"/>
    <n v="33700"/>
    <s v="후평 2동"/>
    <n v="4"/>
    <n v="1"/>
    <n v="0"/>
    <n v="0"/>
    <n v="0"/>
    <n v="0"/>
    <n v="2"/>
    <n v="0"/>
    <n v="0"/>
    <n v="0"/>
    <n v="0"/>
    <n v="0"/>
    <n v="0"/>
    <n v="0"/>
    <n v="0"/>
    <n v="0"/>
    <n v="0"/>
    <n v="0"/>
    <n v="0"/>
    <n v="0"/>
    <n v="0"/>
  </r>
  <r>
    <x v="789"/>
    <x v="85"/>
    <x v="95"/>
    <s v="Monday"/>
    <n v="4"/>
    <n v="15800"/>
    <s v="소양동"/>
    <n v="1"/>
    <n v="1"/>
    <n v="1"/>
    <n v="1"/>
    <n v="0"/>
    <n v="0"/>
    <n v="0"/>
    <n v="0"/>
    <n v="0"/>
    <n v="0"/>
    <n v="0"/>
    <n v="0"/>
    <n v="0"/>
    <n v="0"/>
    <n v="0"/>
    <n v="0"/>
    <n v="0"/>
    <n v="0"/>
    <n v="0"/>
    <n v="0"/>
    <n v="0"/>
  </r>
  <r>
    <x v="790"/>
    <x v="85"/>
    <x v="57"/>
    <s v="Monday"/>
    <n v="3"/>
    <n v="14800"/>
    <s v="후평 3동"/>
    <n v="1"/>
    <n v="0"/>
    <n v="0"/>
    <n v="0"/>
    <n v="1"/>
    <n v="0"/>
    <n v="0"/>
    <n v="0"/>
    <n v="0"/>
    <n v="0"/>
    <n v="0"/>
    <n v="0"/>
    <n v="0"/>
    <n v="0"/>
    <n v="0"/>
    <n v="1"/>
    <n v="0"/>
    <n v="0"/>
    <n v="0"/>
    <n v="0"/>
    <n v="0"/>
  </r>
  <r>
    <x v="791"/>
    <x v="85"/>
    <x v="290"/>
    <s v="Monday"/>
    <n v="12"/>
    <n v="54700"/>
    <s v="동내면"/>
    <n v="9"/>
    <n v="0"/>
    <n v="0"/>
    <n v="0"/>
    <n v="0"/>
    <n v="0"/>
    <n v="0"/>
    <n v="0"/>
    <n v="2"/>
    <n v="1"/>
    <n v="0"/>
    <n v="0"/>
    <n v="0"/>
    <n v="0"/>
    <n v="0"/>
    <n v="0"/>
    <n v="0"/>
    <n v="0"/>
    <n v="0"/>
    <n v="0"/>
    <n v="0"/>
  </r>
  <r>
    <x v="792"/>
    <x v="85"/>
    <x v="295"/>
    <s v="Monday"/>
    <n v="3"/>
    <n v="16400"/>
    <s v="후평 1동"/>
    <n v="3"/>
    <n v="0"/>
    <n v="0"/>
    <n v="0"/>
    <n v="0"/>
    <n v="0"/>
    <n v="0"/>
    <n v="0"/>
    <n v="0"/>
    <n v="0"/>
    <n v="0"/>
    <n v="0"/>
    <n v="0"/>
    <n v="0"/>
    <n v="0"/>
    <n v="0"/>
    <n v="0"/>
    <n v="0"/>
    <n v="0"/>
    <n v="0"/>
    <n v="0"/>
  </r>
  <r>
    <x v="793"/>
    <x v="86"/>
    <x v="120"/>
    <s v="Wednesday"/>
    <n v="3"/>
    <n v="15800"/>
    <s v="소양동"/>
    <n v="1"/>
    <n v="0"/>
    <n v="0"/>
    <n v="0"/>
    <n v="0"/>
    <n v="0"/>
    <n v="1"/>
    <n v="0"/>
    <n v="0"/>
    <n v="1"/>
    <n v="0"/>
    <n v="0"/>
    <n v="0"/>
    <n v="0"/>
    <n v="0"/>
    <n v="0"/>
    <n v="0"/>
    <n v="0"/>
    <n v="0"/>
    <n v="0"/>
    <n v="0"/>
  </r>
  <r>
    <x v="794"/>
    <x v="86"/>
    <x v="92"/>
    <s v="Wednesday"/>
    <n v="4"/>
    <n v="17300"/>
    <s v="동면"/>
    <n v="1"/>
    <n v="0"/>
    <n v="0"/>
    <n v="0"/>
    <n v="1"/>
    <n v="0"/>
    <n v="0"/>
    <n v="0"/>
    <n v="2"/>
    <n v="0"/>
    <n v="0"/>
    <n v="0"/>
    <n v="0"/>
    <n v="0"/>
    <n v="0"/>
    <n v="0"/>
    <n v="0"/>
    <n v="0"/>
    <n v="0"/>
    <n v="0"/>
    <n v="0"/>
  </r>
  <r>
    <x v="795"/>
    <x v="86"/>
    <x v="208"/>
    <s v="Wednesday"/>
    <n v="5"/>
    <n v="23600"/>
    <s v="동면"/>
    <n v="2"/>
    <n v="0"/>
    <n v="0"/>
    <n v="1"/>
    <n v="0"/>
    <n v="0"/>
    <n v="0"/>
    <n v="2"/>
    <n v="0"/>
    <n v="0"/>
    <n v="0"/>
    <n v="0"/>
    <n v="0"/>
    <n v="0"/>
    <n v="0"/>
    <n v="0"/>
    <n v="0"/>
    <n v="0"/>
    <n v="0"/>
    <n v="0"/>
    <n v="0"/>
  </r>
  <r>
    <x v="796"/>
    <x v="86"/>
    <x v="41"/>
    <s v="Wednesday"/>
    <n v="4"/>
    <n v="14500"/>
    <s v="효자 2동"/>
    <n v="0"/>
    <n v="1"/>
    <n v="1"/>
    <n v="0"/>
    <n v="0"/>
    <n v="0"/>
    <n v="0"/>
    <n v="1"/>
    <n v="1"/>
    <n v="0"/>
    <n v="0"/>
    <n v="0"/>
    <n v="0"/>
    <n v="0"/>
    <n v="0"/>
    <n v="0"/>
    <n v="0"/>
    <n v="0"/>
    <n v="0"/>
    <n v="0"/>
    <n v="0"/>
  </r>
  <r>
    <x v="797"/>
    <x v="87"/>
    <x v="114"/>
    <s v="Thursday"/>
    <n v="6"/>
    <n v="25300"/>
    <s v="동면"/>
    <n v="1"/>
    <n v="2"/>
    <n v="0"/>
    <n v="0"/>
    <n v="1"/>
    <n v="0"/>
    <n v="1"/>
    <n v="0"/>
    <n v="1"/>
    <n v="0"/>
    <n v="0"/>
    <n v="0"/>
    <n v="0"/>
    <n v="0"/>
    <n v="0"/>
    <n v="0"/>
    <n v="0"/>
    <n v="0"/>
    <n v="0"/>
    <n v="0"/>
    <n v="0"/>
  </r>
  <r>
    <x v="798"/>
    <x v="87"/>
    <x v="138"/>
    <s v="Thursday"/>
    <n v="4"/>
    <n v="18800"/>
    <s v="동면"/>
    <n v="1"/>
    <n v="0"/>
    <n v="0"/>
    <n v="0"/>
    <n v="1"/>
    <n v="0"/>
    <n v="0"/>
    <n v="0"/>
    <n v="0"/>
    <n v="0"/>
    <n v="0"/>
    <n v="0"/>
    <n v="0"/>
    <n v="0"/>
    <n v="0"/>
    <n v="1"/>
    <n v="0"/>
    <n v="0"/>
    <n v="0"/>
    <n v="0"/>
    <n v="1"/>
  </r>
  <r>
    <x v="799"/>
    <x v="87"/>
    <x v="125"/>
    <s v="Thursday"/>
    <n v="5"/>
    <n v="21800"/>
    <s v="후평 1동"/>
    <n v="1"/>
    <n v="0"/>
    <n v="0"/>
    <n v="0"/>
    <n v="0"/>
    <n v="0"/>
    <n v="0"/>
    <n v="0"/>
    <n v="3"/>
    <n v="0"/>
    <n v="0"/>
    <n v="0"/>
    <n v="0"/>
    <n v="0"/>
    <n v="0"/>
    <n v="1"/>
    <n v="0"/>
    <n v="0"/>
    <n v="0"/>
    <n v="0"/>
    <n v="0"/>
  </r>
  <r>
    <x v="800"/>
    <x v="87"/>
    <x v="72"/>
    <s v="Thursday"/>
    <n v="6"/>
    <n v="28300"/>
    <s v="소양동"/>
    <n v="1"/>
    <n v="0"/>
    <n v="0"/>
    <n v="2"/>
    <n v="0"/>
    <n v="2"/>
    <n v="0"/>
    <n v="0"/>
    <n v="0"/>
    <n v="0"/>
    <n v="0"/>
    <n v="0"/>
    <n v="1"/>
    <n v="0"/>
    <n v="0"/>
    <n v="0"/>
    <n v="0"/>
    <n v="0"/>
    <n v="0"/>
    <n v="0"/>
    <n v="0"/>
  </r>
  <r>
    <x v="801"/>
    <x v="87"/>
    <x v="14"/>
    <s v="Thursday"/>
    <n v="6"/>
    <n v="26900"/>
    <s v="동면"/>
    <n v="3"/>
    <n v="0"/>
    <n v="0"/>
    <n v="0"/>
    <n v="3"/>
    <n v="0"/>
    <n v="0"/>
    <n v="0"/>
    <n v="0"/>
    <n v="0"/>
    <n v="0"/>
    <n v="0"/>
    <n v="0"/>
    <n v="0"/>
    <n v="0"/>
    <n v="0"/>
    <n v="0"/>
    <n v="0"/>
    <n v="0"/>
    <n v="0"/>
    <n v="0"/>
  </r>
  <r>
    <x v="802"/>
    <x v="87"/>
    <x v="29"/>
    <s v="Thursday"/>
    <n v="4"/>
    <n v="17300"/>
    <s v="후평 2동"/>
    <n v="1"/>
    <n v="0"/>
    <n v="0"/>
    <n v="0"/>
    <n v="0"/>
    <n v="0"/>
    <n v="1"/>
    <n v="0"/>
    <n v="1"/>
    <n v="0"/>
    <n v="0"/>
    <n v="0"/>
    <n v="0"/>
    <n v="0"/>
    <n v="0"/>
    <n v="0"/>
    <n v="1"/>
    <n v="0"/>
    <n v="0"/>
    <n v="0"/>
    <n v="0"/>
  </r>
  <r>
    <x v="803"/>
    <x v="87"/>
    <x v="120"/>
    <s v="Thursday"/>
    <n v="3"/>
    <n v="15100"/>
    <s v="효자 2동"/>
    <n v="1"/>
    <n v="0"/>
    <n v="0"/>
    <n v="0"/>
    <n v="0"/>
    <n v="0"/>
    <n v="1"/>
    <n v="0"/>
    <n v="0"/>
    <n v="0"/>
    <n v="0"/>
    <n v="1"/>
    <n v="0"/>
    <n v="0"/>
    <n v="0"/>
    <n v="0"/>
    <n v="0"/>
    <n v="0"/>
    <n v="0"/>
    <n v="0"/>
    <n v="0"/>
  </r>
  <r>
    <x v="804"/>
    <x v="87"/>
    <x v="16"/>
    <s v="Thursday"/>
    <n v="3"/>
    <n v="15800"/>
    <s v="후평 1동"/>
    <n v="1"/>
    <n v="0"/>
    <n v="0"/>
    <n v="0"/>
    <n v="0"/>
    <n v="0"/>
    <n v="1"/>
    <n v="0"/>
    <n v="0"/>
    <n v="0"/>
    <n v="0"/>
    <n v="0"/>
    <n v="1"/>
    <n v="0"/>
    <n v="0"/>
    <n v="0"/>
    <n v="0"/>
    <n v="0"/>
    <n v="0"/>
    <n v="0"/>
    <n v="0"/>
  </r>
  <r>
    <x v="805"/>
    <x v="87"/>
    <x v="64"/>
    <s v="Thursday"/>
    <n v="5"/>
    <n v="21000"/>
    <s v="효자 3동"/>
    <n v="0"/>
    <n v="0"/>
    <n v="0"/>
    <n v="0"/>
    <n v="0"/>
    <n v="0"/>
    <n v="1"/>
    <n v="1"/>
    <n v="1"/>
    <n v="0"/>
    <n v="0"/>
    <n v="0"/>
    <n v="0"/>
    <n v="0"/>
    <n v="0"/>
    <n v="0"/>
    <n v="1"/>
    <n v="1"/>
    <n v="0"/>
    <n v="0"/>
    <n v="0"/>
  </r>
  <r>
    <x v="806"/>
    <x v="87"/>
    <x v="296"/>
    <s v="Thursday"/>
    <n v="3"/>
    <n v="15300"/>
    <s v="소양동"/>
    <n v="1"/>
    <n v="0"/>
    <n v="0"/>
    <n v="0"/>
    <n v="0"/>
    <n v="0"/>
    <n v="0"/>
    <n v="1"/>
    <n v="0"/>
    <n v="0"/>
    <n v="0"/>
    <n v="0"/>
    <n v="0"/>
    <n v="0"/>
    <n v="0"/>
    <n v="1"/>
    <n v="0"/>
    <n v="0"/>
    <n v="0"/>
    <n v="0"/>
    <n v="0"/>
  </r>
  <r>
    <x v="807"/>
    <x v="87"/>
    <x v="297"/>
    <s v="Thursday"/>
    <n v="3"/>
    <n v="14300"/>
    <s v="후평 2동"/>
    <n v="1"/>
    <n v="0"/>
    <n v="0"/>
    <n v="0"/>
    <n v="0"/>
    <n v="0"/>
    <n v="0"/>
    <n v="1"/>
    <n v="1"/>
    <n v="0"/>
    <n v="0"/>
    <n v="0"/>
    <n v="0"/>
    <n v="0"/>
    <n v="0"/>
    <n v="0"/>
    <n v="0"/>
    <n v="0"/>
    <n v="0"/>
    <n v="0"/>
    <n v="0"/>
  </r>
  <r>
    <x v="808"/>
    <x v="88"/>
    <x v="11"/>
    <s v="Friday"/>
    <n v="4"/>
    <n v="18300"/>
    <s v="강남동"/>
    <n v="1"/>
    <n v="0"/>
    <n v="0"/>
    <n v="0"/>
    <n v="0"/>
    <n v="0"/>
    <n v="0"/>
    <n v="0"/>
    <n v="0"/>
    <n v="0"/>
    <n v="0"/>
    <n v="0"/>
    <n v="0"/>
    <n v="0"/>
    <n v="0"/>
    <n v="2"/>
    <n v="1"/>
    <n v="0"/>
    <n v="0"/>
    <n v="0"/>
    <n v="0"/>
  </r>
  <r>
    <x v="809"/>
    <x v="88"/>
    <x v="137"/>
    <s v="Friday"/>
    <n v="6"/>
    <n v="27300"/>
    <s v="강남동"/>
    <n v="1"/>
    <n v="1"/>
    <n v="1"/>
    <n v="0"/>
    <n v="1"/>
    <n v="0"/>
    <n v="0"/>
    <n v="0"/>
    <n v="1"/>
    <n v="0"/>
    <n v="0"/>
    <n v="0"/>
    <n v="0"/>
    <n v="0"/>
    <n v="0"/>
    <n v="1"/>
    <n v="0"/>
    <n v="0"/>
    <n v="0"/>
    <n v="0"/>
    <n v="0"/>
  </r>
  <r>
    <x v="810"/>
    <x v="88"/>
    <x v="200"/>
    <s v="Friday"/>
    <n v="5"/>
    <n v="22800"/>
    <s v="동면"/>
    <n v="1"/>
    <n v="0"/>
    <n v="0"/>
    <n v="0"/>
    <n v="1"/>
    <n v="0"/>
    <n v="1"/>
    <n v="0"/>
    <n v="1"/>
    <n v="0"/>
    <n v="0"/>
    <n v="0"/>
    <n v="0"/>
    <n v="0"/>
    <n v="0"/>
    <n v="0"/>
    <n v="0"/>
    <n v="1"/>
    <n v="0"/>
    <n v="0"/>
    <n v="0"/>
  </r>
  <r>
    <x v="811"/>
    <x v="88"/>
    <x v="38"/>
    <s v="Friday"/>
    <n v="3"/>
    <n v="14300"/>
    <s v="후평 3동"/>
    <n v="1"/>
    <n v="0"/>
    <n v="0"/>
    <n v="1"/>
    <n v="1"/>
    <n v="0"/>
    <n v="0"/>
    <n v="0"/>
    <n v="0"/>
    <n v="0"/>
    <n v="0"/>
    <n v="0"/>
    <n v="0"/>
    <n v="0"/>
    <n v="0"/>
    <n v="0"/>
    <n v="0"/>
    <n v="0"/>
    <n v="0"/>
    <n v="0"/>
    <n v="0"/>
  </r>
  <r>
    <x v="812"/>
    <x v="88"/>
    <x v="260"/>
    <s v="Friday"/>
    <n v="3"/>
    <n v="15000"/>
    <s v="후평 3동"/>
    <n v="0"/>
    <n v="0"/>
    <n v="0"/>
    <n v="1"/>
    <n v="0"/>
    <n v="0"/>
    <n v="0"/>
    <n v="0"/>
    <n v="0"/>
    <n v="1"/>
    <n v="0"/>
    <n v="0"/>
    <n v="1"/>
    <n v="0"/>
    <n v="0"/>
    <n v="0"/>
    <n v="0"/>
    <n v="0"/>
    <n v="0"/>
    <n v="0"/>
    <n v="0"/>
  </r>
  <r>
    <x v="813"/>
    <x v="88"/>
    <x v="49"/>
    <s v="Friday"/>
    <n v="4"/>
    <n v="17500"/>
    <s v="후평 1동"/>
    <n v="0"/>
    <n v="0"/>
    <n v="0"/>
    <n v="0"/>
    <n v="2"/>
    <n v="0"/>
    <n v="0"/>
    <n v="1"/>
    <n v="0"/>
    <n v="0"/>
    <n v="0"/>
    <n v="0"/>
    <n v="1"/>
    <n v="0"/>
    <n v="0"/>
    <n v="0"/>
    <n v="0"/>
    <n v="0"/>
    <n v="0"/>
    <n v="0"/>
    <n v="0"/>
  </r>
  <r>
    <x v="814"/>
    <x v="88"/>
    <x v="24"/>
    <s v="Friday"/>
    <n v="4"/>
    <n v="18600"/>
    <s v="조운동"/>
    <n v="2"/>
    <n v="0"/>
    <n v="0"/>
    <n v="0"/>
    <n v="0"/>
    <n v="1"/>
    <n v="0"/>
    <n v="0"/>
    <n v="0"/>
    <n v="0"/>
    <n v="0"/>
    <n v="0"/>
    <n v="0"/>
    <n v="0"/>
    <n v="0"/>
    <n v="0"/>
    <n v="1"/>
    <n v="0"/>
    <n v="0"/>
    <n v="0"/>
    <n v="0"/>
  </r>
  <r>
    <x v="815"/>
    <x v="89"/>
    <x v="114"/>
    <s v="Saturday"/>
    <n v="3"/>
    <n v="14800"/>
    <s v="후평 3동"/>
    <n v="1"/>
    <n v="1"/>
    <n v="0"/>
    <n v="0"/>
    <n v="0"/>
    <n v="0"/>
    <n v="1"/>
    <n v="0"/>
    <n v="0"/>
    <n v="0"/>
    <n v="0"/>
    <n v="0"/>
    <n v="0"/>
    <n v="0"/>
    <n v="0"/>
    <n v="0"/>
    <n v="0"/>
    <n v="0"/>
    <n v="0"/>
    <n v="0"/>
    <n v="0"/>
  </r>
  <r>
    <x v="816"/>
    <x v="89"/>
    <x v="175"/>
    <s v="Saturday"/>
    <n v="6"/>
    <n v="25800"/>
    <s v="근화동"/>
    <n v="2"/>
    <n v="0"/>
    <n v="0"/>
    <n v="0"/>
    <n v="0"/>
    <n v="0"/>
    <n v="1"/>
    <n v="0"/>
    <n v="1"/>
    <n v="0"/>
    <n v="0"/>
    <n v="0"/>
    <n v="0"/>
    <n v="0"/>
    <n v="0"/>
    <n v="0"/>
    <n v="1"/>
    <n v="1"/>
    <n v="0"/>
    <n v="0"/>
    <n v="0"/>
  </r>
  <r>
    <x v="817"/>
    <x v="89"/>
    <x v="88"/>
    <s v="Saturday"/>
    <n v="3"/>
    <n v="14800"/>
    <s v="후평 3동"/>
    <n v="1"/>
    <n v="1"/>
    <n v="0"/>
    <n v="0"/>
    <n v="0"/>
    <n v="0"/>
    <n v="1"/>
    <n v="0"/>
    <n v="0"/>
    <n v="0"/>
    <n v="0"/>
    <n v="0"/>
    <n v="0"/>
    <n v="0"/>
    <n v="0"/>
    <n v="0"/>
    <n v="0"/>
    <n v="0"/>
    <n v="0"/>
    <n v="0"/>
    <n v="0"/>
  </r>
  <r>
    <x v="818"/>
    <x v="89"/>
    <x v="47"/>
    <s v="Saturday"/>
    <n v="4"/>
    <n v="17300"/>
    <s v="근화동"/>
    <n v="1"/>
    <n v="1"/>
    <n v="0"/>
    <n v="0"/>
    <n v="2"/>
    <n v="0"/>
    <n v="0"/>
    <n v="0"/>
    <n v="0"/>
    <n v="0"/>
    <n v="0"/>
    <n v="0"/>
    <n v="0"/>
    <n v="0"/>
    <n v="0"/>
    <n v="0"/>
    <n v="0"/>
    <n v="0"/>
    <n v="0"/>
    <n v="0"/>
    <n v="0"/>
  </r>
  <r>
    <x v="818"/>
    <x v="89"/>
    <x v="47"/>
    <s v="Saturday"/>
    <n v="4"/>
    <n v="20600"/>
    <s v="후평 2동"/>
    <n v="2"/>
    <n v="0"/>
    <n v="0"/>
    <n v="0"/>
    <n v="0"/>
    <n v="0"/>
    <n v="1"/>
    <n v="0"/>
    <n v="0"/>
    <n v="0"/>
    <n v="0"/>
    <n v="0"/>
    <n v="1"/>
    <n v="0"/>
    <n v="0"/>
    <n v="0"/>
    <n v="0"/>
    <n v="0"/>
    <n v="0"/>
    <n v="0"/>
    <n v="0"/>
  </r>
  <r>
    <x v="819"/>
    <x v="89"/>
    <x v="270"/>
    <s v="Saturday"/>
    <n v="4"/>
    <n v="20100"/>
    <s v="후평 3동"/>
    <n v="2"/>
    <n v="0"/>
    <n v="0"/>
    <n v="0"/>
    <n v="1"/>
    <n v="0"/>
    <n v="0"/>
    <n v="0"/>
    <n v="0"/>
    <n v="0"/>
    <n v="0"/>
    <n v="0"/>
    <n v="0"/>
    <n v="1"/>
    <n v="0"/>
    <n v="0"/>
    <n v="0"/>
    <n v="0"/>
    <n v="0"/>
    <n v="0"/>
    <n v="0"/>
  </r>
  <r>
    <x v="820"/>
    <x v="89"/>
    <x v="298"/>
    <s v="Saturday"/>
    <n v="3"/>
    <n v="15100"/>
    <s v="근화동"/>
    <n v="2"/>
    <n v="1"/>
    <n v="0"/>
    <n v="0"/>
    <n v="0"/>
    <n v="0"/>
    <n v="0"/>
    <n v="0"/>
    <n v="0"/>
    <n v="0"/>
    <n v="0"/>
    <n v="0"/>
    <n v="0"/>
    <n v="0"/>
    <n v="0"/>
    <n v="0"/>
    <n v="0"/>
    <n v="0"/>
    <n v="0"/>
    <n v="0"/>
    <n v="0"/>
  </r>
  <r>
    <x v="821"/>
    <x v="90"/>
    <x v="299"/>
    <s v="Sunday"/>
    <n v="7"/>
    <n v="35600"/>
    <s v="동면"/>
    <n v="7"/>
    <n v="0"/>
    <n v="0"/>
    <n v="0"/>
    <n v="0"/>
    <n v="0"/>
    <n v="0"/>
    <n v="0"/>
    <n v="0"/>
    <n v="0"/>
    <n v="0"/>
    <n v="0"/>
    <n v="0"/>
    <n v="0"/>
    <n v="0"/>
    <n v="0"/>
    <n v="0"/>
    <n v="0"/>
    <n v="0"/>
    <n v="0"/>
    <n v="0"/>
  </r>
  <r>
    <x v="822"/>
    <x v="90"/>
    <x v="122"/>
    <s v="Sunday"/>
    <n v="4"/>
    <n v="16000"/>
    <s v="후평 1동"/>
    <n v="0"/>
    <n v="0"/>
    <n v="0"/>
    <n v="0"/>
    <n v="2"/>
    <n v="0"/>
    <n v="0"/>
    <n v="0"/>
    <n v="2"/>
    <n v="0"/>
    <n v="0"/>
    <n v="0"/>
    <n v="0"/>
    <n v="0"/>
    <n v="0"/>
    <n v="0"/>
    <n v="0"/>
    <n v="0"/>
    <n v="0"/>
    <n v="0"/>
    <n v="0"/>
  </r>
  <r>
    <x v="823"/>
    <x v="90"/>
    <x v="138"/>
    <s v="Sunday"/>
    <n v="3"/>
    <n v="14800"/>
    <s v="후평 2동"/>
    <n v="1"/>
    <n v="0"/>
    <n v="0"/>
    <n v="0"/>
    <n v="0"/>
    <n v="0"/>
    <n v="0"/>
    <n v="2"/>
    <n v="0"/>
    <n v="0"/>
    <n v="0"/>
    <n v="0"/>
    <n v="0"/>
    <n v="0"/>
    <n v="0"/>
    <n v="0"/>
    <n v="0"/>
    <n v="0"/>
    <n v="0"/>
    <n v="0"/>
    <n v="0"/>
  </r>
  <r>
    <x v="824"/>
    <x v="90"/>
    <x v="248"/>
    <s v="Sunday"/>
    <n v="4"/>
    <n v="17800"/>
    <s v="소양동"/>
    <n v="1"/>
    <n v="1"/>
    <n v="0"/>
    <n v="1"/>
    <n v="0"/>
    <n v="0"/>
    <n v="0"/>
    <n v="0"/>
    <n v="1"/>
    <n v="0"/>
    <n v="0"/>
    <n v="0"/>
    <n v="0"/>
    <n v="0"/>
    <n v="0"/>
    <n v="0"/>
    <n v="0"/>
    <n v="0"/>
    <n v="0"/>
    <n v="0"/>
    <n v="0"/>
  </r>
  <r>
    <x v="825"/>
    <x v="90"/>
    <x v="200"/>
    <s v="Sunday"/>
    <n v="4"/>
    <n v="19800"/>
    <s v="소양동"/>
    <n v="2"/>
    <n v="0"/>
    <n v="0"/>
    <n v="0"/>
    <n v="0"/>
    <n v="0"/>
    <n v="1"/>
    <n v="0"/>
    <n v="0"/>
    <n v="0"/>
    <n v="0"/>
    <n v="0"/>
    <n v="0"/>
    <n v="0"/>
    <n v="0"/>
    <n v="1"/>
    <n v="0"/>
    <n v="0"/>
    <n v="0"/>
    <n v="0"/>
    <n v="0"/>
  </r>
  <r>
    <x v="826"/>
    <x v="90"/>
    <x v="70"/>
    <s v="Sunday"/>
    <n v="5"/>
    <n v="22300"/>
    <s v="후평 2동"/>
    <n v="2"/>
    <n v="0"/>
    <n v="0"/>
    <n v="0"/>
    <n v="1"/>
    <n v="0"/>
    <n v="0"/>
    <n v="0"/>
    <n v="1"/>
    <n v="0"/>
    <n v="0"/>
    <n v="0"/>
    <n v="0"/>
    <n v="0"/>
    <n v="0"/>
    <n v="1"/>
    <n v="0"/>
    <n v="0"/>
    <n v="0"/>
    <n v="0"/>
    <n v="0"/>
  </r>
  <r>
    <x v="827"/>
    <x v="90"/>
    <x v="177"/>
    <s v="Sunday"/>
    <n v="4"/>
    <n v="17300"/>
    <s v="소양동"/>
    <n v="1"/>
    <n v="1"/>
    <n v="0"/>
    <n v="0"/>
    <n v="2"/>
    <n v="0"/>
    <n v="0"/>
    <n v="0"/>
    <n v="0"/>
    <n v="0"/>
    <n v="0"/>
    <n v="0"/>
    <n v="0"/>
    <n v="0"/>
    <n v="0"/>
    <n v="0"/>
    <n v="0"/>
    <n v="0"/>
    <n v="0"/>
    <n v="0"/>
    <n v="0"/>
  </r>
  <r>
    <x v="828"/>
    <x v="90"/>
    <x v="121"/>
    <s v="Sunday"/>
    <n v="4"/>
    <n v="18800"/>
    <s v="동면"/>
    <n v="1"/>
    <n v="0"/>
    <n v="0"/>
    <n v="0"/>
    <n v="1"/>
    <n v="0"/>
    <n v="1"/>
    <n v="1"/>
    <n v="0"/>
    <n v="0"/>
    <n v="0"/>
    <n v="0"/>
    <n v="0"/>
    <n v="0"/>
    <n v="0"/>
    <n v="0"/>
    <n v="0"/>
    <n v="0"/>
    <n v="0"/>
    <n v="0"/>
    <n v="0"/>
  </r>
  <r>
    <x v="829"/>
    <x v="90"/>
    <x v="73"/>
    <s v="Sunday"/>
    <n v="3"/>
    <n v="14800"/>
    <s v="효자 3동"/>
    <n v="1"/>
    <n v="0"/>
    <n v="0"/>
    <n v="1"/>
    <n v="0"/>
    <n v="0"/>
    <n v="0"/>
    <n v="1"/>
    <n v="0"/>
    <n v="0"/>
    <n v="0"/>
    <n v="0"/>
    <n v="0"/>
    <n v="0"/>
    <n v="0"/>
    <n v="0"/>
    <n v="0"/>
    <n v="0"/>
    <n v="0"/>
    <n v="0"/>
    <n v="0"/>
  </r>
  <r>
    <x v="830"/>
    <x v="90"/>
    <x v="128"/>
    <s v="Sunday"/>
    <n v="3"/>
    <n v="15800"/>
    <s v="효자 3동"/>
    <n v="1"/>
    <n v="0"/>
    <n v="0"/>
    <n v="0"/>
    <n v="0"/>
    <n v="0"/>
    <n v="0"/>
    <n v="0"/>
    <n v="0"/>
    <n v="0"/>
    <n v="0"/>
    <n v="0"/>
    <n v="1"/>
    <n v="0"/>
    <n v="0"/>
    <n v="1"/>
    <n v="0"/>
    <n v="0"/>
    <n v="0"/>
    <n v="0"/>
    <n v="0"/>
  </r>
  <r>
    <x v="831"/>
    <x v="90"/>
    <x v="75"/>
    <s v="Sunday"/>
    <n v="5"/>
    <n v="18500"/>
    <s v="석사동"/>
    <n v="0"/>
    <n v="0"/>
    <n v="0"/>
    <n v="2"/>
    <n v="1"/>
    <n v="0"/>
    <n v="0"/>
    <n v="0"/>
    <n v="0"/>
    <n v="0"/>
    <n v="0"/>
    <n v="0"/>
    <n v="0"/>
    <n v="0"/>
    <n v="0"/>
    <n v="0"/>
    <n v="2"/>
    <n v="0"/>
    <n v="0"/>
    <n v="0"/>
    <n v="0"/>
  </r>
  <r>
    <x v="832"/>
    <x v="91"/>
    <x v="99"/>
    <s v="Monday"/>
    <n v="4"/>
    <n v="19800"/>
    <s v="후평 3동"/>
    <n v="1"/>
    <n v="0"/>
    <n v="0"/>
    <n v="0"/>
    <n v="0"/>
    <n v="0"/>
    <n v="1"/>
    <n v="1"/>
    <n v="0"/>
    <n v="0"/>
    <n v="0"/>
    <n v="0"/>
    <n v="1"/>
    <n v="0"/>
    <n v="0"/>
    <n v="0"/>
    <n v="0"/>
    <n v="0"/>
    <n v="0"/>
    <n v="0"/>
    <n v="0"/>
  </r>
  <r>
    <x v="833"/>
    <x v="91"/>
    <x v="92"/>
    <s v="Monday"/>
    <n v="3"/>
    <n v="14800"/>
    <s v="강남동"/>
    <n v="1"/>
    <n v="0"/>
    <n v="0"/>
    <n v="0"/>
    <n v="1"/>
    <n v="0"/>
    <n v="0"/>
    <n v="0"/>
    <n v="0"/>
    <n v="0"/>
    <n v="0"/>
    <n v="0"/>
    <n v="0"/>
    <n v="0"/>
    <n v="0"/>
    <n v="1"/>
    <n v="0"/>
    <n v="0"/>
    <n v="0"/>
    <n v="0"/>
    <n v="0"/>
  </r>
  <r>
    <x v="834"/>
    <x v="91"/>
    <x v="35"/>
    <s v="Monday"/>
    <n v="3"/>
    <n v="15800"/>
    <s v="후평 3동"/>
    <n v="1"/>
    <n v="0"/>
    <n v="0"/>
    <n v="0"/>
    <n v="0"/>
    <n v="0"/>
    <n v="0"/>
    <n v="0"/>
    <n v="0"/>
    <n v="1"/>
    <n v="0"/>
    <n v="0"/>
    <n v="1"/>
    <n v="0"/>
    <n v="0"/>
    <n v="0"/>
    <n v="0"/>
    <n v="0"/>
    <n v="0"/>
    <n v="0"/>
    <n v="0"/>
  </r>
  <r>
    <x v="835"/>
    <x v="91"/>
    <x v="102"/>
    <s v="Monday"/>
    <n v="4"/>
    <n v="18300"/>
    <s v="후평 2동"/>
    <n v="1"/>
    <n v="1"/>
    <n v="0"/>
    <n v="0"/>
    <n v="1"/>
    <n v="0"/>
    <n v="0"/>
    <n v="0"/>
    <n v="0"/>
    <n v="0"/>
    <n v="0"/>
    <n v="0"/>
    <n v="0"/>
    <n v="0"/>
    <n v="0"/>
    <n v="1"/>
    <n v="0"/>
    <n v="0"/>
    <n v="0"/>
    <n v="0"/>
    <n v="0"/>
  </r>
  <r>
    <x v="836"/>
    <x v="91"/>
    <x v="39"/>
    <s v="Monday"/>
    <n v="3"/>
    <n v="14800"/>
    <s v="후평 2동"/>
    <n v="1"/>
    <n v="0"/>
    <n v="0"/>
    <n v="0"/>
    <n v="1"/>
    <n v="0"/>
    <n v="0"/>
    <n v="0"/>
    <n v="1"/>
    <n v="0"/>
    <n v="0"/>
    <n v="0"/>
    <n v="0"/>
    <n v="0"/>
    <n v="0"/>
    <n v="0"/>
    <n v="0"/>
    <n v="0"/>
    <n v="0"/>
    <n v="0"/>
    <n v="0"/>
  </r>
  <r>
    <x v="837"/>
    <x v="91"/>
    <x v="164"/>
    <s v="Monday"/>
    <n v="5"/>
    <n v="23300"/>
    <s v="효자 2동"/>
    <n v="1"/>
    <n v="0"/>
    <n v="0"/>
    <n v="0"/>
    <n v="1"/>
    <n v="0"/>
    <n v="1"/>
    <n v="1"/>
    <n v="0"/>
    <n v="1"/>
    <n v="0"/>
    <n v="0"/>
    <n v="0"/>
    <n v="0"/>
    <n v="0"/>
    <n v="0"/>
    <n v="0"/>
    <n v="0"/>
    <n v="0"/>
    <n v="0"/>
    <n v="0"/>
  </r>
  <r>
    <x v="838"/>
    <x v="91"/>
    <x v="117"/>
    <s v="Monday"/>
    <n v="4"/>
    <n v="17300"/>
    <s v="동면"/>
    <n v="1"/>
    <n v="2"/>
    <n v="0"/>
    <n v="0"/>
    <n v="0"/>
    <n v="0"/>
    <n v="0"/>
    <n v="0"/>
    <n v="1"/>
    <n v="0"/>
    <n v="0"/>
    <n v="0"/>
    <n v="0"/>
    <n v="0"/>
    <n v="0"/>
    <n v="0"/>
    <n v="0"/>
    <n v="0"/>
    <n v="0"/>
    <n v="0"/>
    <n v="0"/>
  </r>
  <r>
    <x v="839"/>
    <x v="91"/>
    <x v="192"/>
    <s v="Monday"/>
    <n v="4"/>
    <n v="15000"/>
    <s v="후평 1동"/>
    <n v="0"/>
    <n v="1"/>
    <n v="1"/>
    <n v="0"/>
    <n v="1"/>
    <n v="1"/>
    <n v="0"/>
    <n v="0"/>
    <n v="0"/>
    <n v="0"/>
    <n v="0"/>
    <n v="0"/>
    <n v="0"/>
    <n v="0"/>
    <n v="0"/>
    <n v="0"/>
    <n v="0"/>
    <n v="0"/>
    <n v="0"/>
    <n v="0"/>
    <n v="0"/>
  </r>
  <r>
    <x v="840"/>
    <x v="91"/>
    <x v="49"/>
    <s v="Monday"/>
    <n v="6"/>
    <n v="26600"/>
    <s v="후평 2동"/>
    <n v="2"/>
    <n v="1"/>
    <n v="0"/>
    <n v="0"/>
    <n v="2"/>
    <n v="1"/>
    <n v="0"/>
    <n v="0"/>
    <n v="0"/>
    <n v="0"/>
    <n v="0"/>
    <n v="0"/>
    <n v="0"/>
    <n v="0"/>
    <n v="0"/>
    <n v="0"/>
    <n v="0"/>
    <n v="0"/>
    <n v="0"/>
    <n v="0"/>
    <n v="0"/>
  </r>
  <r>
    <x v="841"/>
    <x v="91"/>
    <x v="187"/>
    <s v="Monday"/>
    <n v="8"/>
    <n v="34600"/>
    <s v="후평 3동"/>
    <n v="2"/>
    <n v="0"/>
    <n v="0"/>
    <n v="0"/>
    <n v="2"/>
    <n v="0"/>
    <n v="0"/>
    <n v="0"/>
    <n v="2"/>
    <n v="0"/>
    <n v="0"/>
    <n v="0"/>
    <n v="0"/>
    <n v="0"/>
    <n v="0"/>
    <n v="2"/>
    <n v="0"/>
    <n v="0"/>
    <n v="0"/>
    <n v="0"/>
    <n v="0"/>
  </r>
  <r>
    <x v="842"/>
    <x v="91"/>
    <x v="215"/>
    <s v="Monday"/>
    <n v="3"/>
    <n v="14800"/>
    <s v="후평 3동"/>
    <n v="1"/>
    <n v="0"/>
    <n v="0"/>
    <n v="0"/>
    <n v="0"/>
    <n v="0"/>
    <n v="0"/>
    <n v="0"/>
    <n v="1"/>
    <n v="0"/>
    <n v="0"/>
    <n v="0"/>
    <n v="1"/>
    <n v="0"/>
    <n v="0"/>
    <n v="0"/>
    <n v="0"/>
    <n v="0"/>
    <n v="0"/>
    <n v="0"/>
    <n v="0"/>
  </r>
  <r>
    <x v="843"/>
    <x v="92"/>
    <x v="123"/>
    <s v="Thursday"/>
    <n v="14"/>
    <n v="55800"/>
    <s v="소양동"/>
    <n v="3"/>
    <n v="0"/>
    <n v="1"/>
    <n v="0"/>
    <n v="3"/>
    <n v="0"/>
    <n v="0"/>
    <n v="0"/>
    <n v="3"/>
    <n v="2"/>
    <n v="0"/>
    <n v="0"/>
    <n v="0"/>
    <n v="1"/>
    <n v="0"/>
    <n v="1"/>
    <n v="0"/>
    <n v="0"/>
    <n v="0"/>
    <n v="0"/>
    <n v="0"/>
  </r>
  <r>
    <x v="844"/>
    <x v="92"/>
    <x v="174"/>
    <s v="Thursday"/>
    <n v="3"/>
    <n v="14800"/>
    <s v="후평 3동"/>
    <n v="1"/>
    <n v="0"/>
    <n v="0"/>
    <n v="0"/>
    <n v="1"/>
    <n v="0"/>
    <n v="0"/>
    <n v="0"/>
    <n v="0"/>
    <n v="0"/>
    <n v="0"/>
    <n v="0"/>
    <n v="0"/>
    <n v="0"/>
    <n v="0"/>
    <n v="1"/>
    <n v="0"/>
    <n v="0"/>
    <n v="0"/>
    <n v="0"/>
    <n v="0"/>
  </r>
  <r>
    <x v="845"/>
    <x v="92"/>
    <x v="111"/>
    <s v="Thursday"/>
    <n v="6"/>
    <n v="25000"/>
    <s v="소양동"/>
    <n v="0"/>
    <n v="1"/>
    <n v="0"/>
    <n v="2"/>
    <n v="0"/>
    <n v="0"/>
    <n v="0"/>
    <n v="0"/>
    <n v="2"/>
    <n v="0"/>
    <n v="0"/>
    <n v="0"/>
    <n v="0"/>
    <n v="0"/>
    <n v="0"/>
    <n v="1"/>
    <n v="0"/>
    <n v="0"/>
    <n v="0"/>
    <n v="0"/>
    <n v="0"/>
  </r>
  <r>
    <x v="846"/>
    <x v="93"/>
    <x v="143"/>
    <s v="Friday"/>
    <n v="3"/>
    <n v="14100"/>
    <s v="효자 2동"/>
    <n v="1"/>
    <n v="0"/>
    <n v="0"/>
    <n v="0"/>
    <n v="0"/>
    <n v="0"/>
    <n v="0"/>
    <n v="0"/>
    <n v="1"/>
    <n v="0"/>
    <n v="0"/>
    <n v="1"/>
    <n v="0"/>
    <n v="0"/>
    <n v="0"/>
    <n v="0"/>
    <n v="0"/>
    <n v="0"/>
    <n v="0"/>
    <n v="0"/>
    <n v="0"/>
  </r>
  <r>
    <x v="847"/>
    <x v="93"/>
    <x v="165"/>
    <s v="Friday"/>
    <n v="5"/>
    <n v="21800"/>
    <s v="동면"/>
    <n v="1"/>
    <n v="1"/>
    <n v="0"/>
    <n v="0"/>
    <n v="2"/>
    <n v="0"/>
    <n v="0"/>
    <n v="0"/>
    <n v="0"/>
    <n v="0"/>
    <n v="0"/>
    <n v="0"/>
    <n v="1"/>
    <n v="0"/>
    <n v="0"/>
    <n v="0"/>
    <n v="0"/>
    <n v="0"/>
    <n v="0"/>
    <n v="0"/>
    <n v="0"/>
  </r>
  <r>
    <x v="848"/>
    <x v="93"/>
    <x v="83"/>
    <s v="Friday"/>
    <n v="6"/>
    <n v="23000"/>
    <s v="효자 3동"/>
    <n v="0"/>
    <n v="1"/>
    <n v="0"/>
    <n v="0"/>
    <n v="0"/>
    <n v="0"/>
    <n v="1"/>
    <n v="0"/>
    <n v="1"/>
    <n v="0"/>
    <n v="0"/>
    <n v="0"/>
    <n v="0"/>
    <n v="0"/>
    <n v="0"/>
    <n v="0"/>
    <n v="2"/>
    <n v="1"/>
    <n v="0"/>
    <n v="0"/>
    <n v="0"/>
  </r>
  <r>
    <x v="849"/>
    <x v="93"/>
    <x v="26"/>
    <s v="Friday"/>
    <n v="4"/>
    <n v="19100"/>
    <s v="후평 2동"/>
    <n v="2"/>
    <n v="0"/>
    <n v="0"/>
    <n v="0"/>
    <n v="0"/>
    <n v="0"/>
    <n v="0"/>
    <n v="1"/>
    <n v="1"/>
    <n v="0"/>
    <n v="0"/>
    <n v="0"/>
    <n v="0"/>
    <n v="0"/>
    <n v="0"/>
    <n v="0"/>
    <n v="0"/>
    <n v="0"/>
    <n v="0"/>
    <n v="0"/>
    <n v="0"/>
  </r>
  <r>
    <x v="850"/>
    <x v="93"/>
    <x v="151"/>
    <s v="Friday"/>
    <n v="3"/>
    <n v="14800"/>
    <s v="동면"/>
    <n v="1"/>
    <n v="0"/>
    <n v="0"/>
    <n v="0"/>
    <n v="1"/>
    <n v="0"/>
    <n v="0"/>
    <n v="0"/>
    <n v="0"/>
    <n v="0"/>
    <n v="0"/>
    <n v="0"/>
    <n v="1"/>
    <n v="0"/>
    <n v="0"/>
    <n v="0"/>
    <n v="0"/>
    <n v="0"/>
    <n v="0"/>
    <n v="0"/>
    <n v="0"/>
  </r>
  <r>
    <x v="851"/>
    <x v="93"/>
    <x v="271"/>
    <s v="Friday"/>
    <n v="6"/>
    <n v="22000"/>
    <s v="강남동"/>
    <n v="0"/>
    <n v="1"/>
    <n v="1"/>
    <n v="0"/>
    <n v="1"/>
    <n v="0"/>
    <n v="1"/>
    <n v="0"/>
    <n v="0"/>
    <n v="0"/>
    <n v="1"/>
    <n v="0"/>
    <n v="0"/>
    <n v="0"/>
    <n v="0"/>
    <n v="0"/>
    <n v="1"/>
    <n v="0"/>
    <n v="0"/>
    <n v="0"/>
    <n v="0"/>
  </r>
  <r>
    <x v="852"/>
    <x v="94"/>
    <x v="10"/>
    <s v="Saturday"/>
    <n v="7"/>
    <n v="30400"/>
    <s v="동면"/>
    <n v="3"/>
    <n v="0"/>
    <n v="0"/>
    <n v="0"/>
    <n v="2"/>
    <n v="0"/>
    <n v="0"/>
    <n v="0"/>
    <n v="2"/>
    <n v="0"/>
    <n v="0"/>
    <n v="0"/>
    <n v="0"/>
    <n v="0"/>
    <n v="0"/>
    <n v="0"/>
    <n v="0"/>
    <n v="0"/>
    <n v="0"/>
    <n v="0"/>
    <n v="0"/>
  </r>
  <r>
    <x v="853"/>
    <x v="94"/>
    <x v="161"/>
    <s v="Saturday"/>
    <n v="4"/>
    <n v="16800"/>
    <s v="석사동"/>
    <n v="1"/>
    <n v="0"/>
    <n v="0"/>
    <n v="0"/>
    <n v="0"/>
    <n v="0"/>
    <n v="0"/>
    <n v="0"/>
    <n v="0"/>
    <n v="0"/>
    <n v="0"/>
    <n v="0"/>
    <n v="0"/>
    <n v="1"/>
    <n v="0"/>
    <n v="0"/>
    <n v="2"/>
    <n v="0"/>
    <n v="0"/>
    <n v="0"/>
    <n v="0"/>
  </r>
  <r>
    <x v="854"/>
    <x v="94"/>
    <x v="20"/>
    <s v="Saturday"/>
    <n v="3"/>
    <n v="16100"/>
    <s v="후평 3동"/>
    <n v="2"/>
    <n v="0"/>
    <n v="0"/>
    <n v="0"/>
    <n v="0"/>
    <n v="0"/>
    <n v="1"/>
    <n v="0"/>
    <n v="0"/>
    <n v="0"/>
    <n v="0"/>
    <n v="0"/>
    <n v="0"/>
    <n v="0"/>
    <n v="0"/>
    <n v="0"/>
    <n v="0"/>
    <n v="0"/>
    <n v="0"/>
    <n v="0"/>
    <n v="0"/>
  </r>
  <r>
    <x v="855"/>
    <x v="94"/>
    <x v="71"/>
    <s v="Saturday"/>
    <n v="3"/>
    <n v="14100"/>
    <s v="후평 3동"/>
    <n v="2"/>
    <n v="0"/>
    <n v="0"/>
    <n v="0"/>
    <n v="0"/>
    <n v="0"/>
    <n v="0"/>
    <n v="0"/>
    <n v="0"/>
    <n v="0"/>
    <n v="0"/>
    <n v="0"/>
    <n v="0"/>
    <n v="0"/>
    <n v="0"/>
    <n v="0"/>
    <n v="1"/>
    <n v="0"/>
    <n v="0"/>
    <n v="0"/>
    <n v="0"/>
  </r>
  <r>
    <x v="856"/>
    <x v="94"/>
    <x v="28"/>
    <s v="Saturday"/>
    <n v="4"/>
    <n v="17500"/>
    <s v="동면"/>
    <n v="1"/>
    <n v="1"/>
    <n v="0"/>
    <n v="1"/>
    <n v="0"/>
    <n v="0"/>
    <n v="0"/>
    <n v="1"/>
    <n v="0"/>
    <n v="0"/>
    <n v="0"/>
    <n v="0"/>
    <n v="0"/>
    <n v="0"/>
    <n v="0"/>
    <n v="0"/>
    <n v="0"/>
    <n v="0"/>
    <n v="0"/>
    <n v="0"/>
    <n v="0"/>
  </r>
  <r>
    <x v="857"/>
    <x v="94"/>
    <x v="41"/>
    <s v="Saturday"/>
    <n v="3"/>
    <n v="14800"/>
    <s v="퇴계동"/>
    <n v="1"/>
    <n v="0"/>
    <n v="0"/>
    <n v="0"/>
    <n v="1"/>
    <n v="1"/>
    <n v="0"/>
    <n v="0"/>
    <n v="0"/>
    <n v="0"/>
    <n v="0"/>
    <n v="0"/>
    <n v="0"/>
    <n v="0"/>
    <n v="0"/>
    <n v="0"/>
    <n v="0"/>
    <n v="0"/>
    <n v="0"/>
    <n v="0"/>
    <n v="0"/>
  </r>
  <r>
    <x v="858"/>
    <x v="94"/>
    <x v="280"/>
    <s v="Saturday"/>
    <n v="6"/>
    <n v="22300"/>
    <s v="신사우동"/>
    <n v="0"/>
    <n v="1"/>
    <n v="1"/>
    <n v="0"/>
    <n v="1"/>
    <n v="0"/>
    <n v="0"/>
    <n v="0"/>
    <n v="2"/>
    <n v="0"/>
    <n v="0"/>
    <n v="1"/>
    <n v="0"/>
    <n v="0"/>
    <n v="0"/>
    <n v="0"/>
    <n v="0"/>
    <n v="0"/>
    <n v="0"/>
    <n v="0"/>
    <n v="0"/>
  </r>
  <r>
    <x v="859"/>
    <x v="94"/>
    <x v="196"/>
    <s v="Saturday"/>
    <n v="3"/>
    <n v="15000"/>
    <s v="후평 2동"/>
    <n v="0"/>
    <n v="0"/>
    <n v="0"/>
    <n v="0"/>
    <n v="1"/>
    <n v="1"/>
    <n v="0"/>
    <n v="0"/>
    <n v="0"/>
    <n v="0"/>
    <n v="0"/>
    <n v="0"/>
    <n v="0"/>
    <n v="1"/>
    <n v="0"/>
    <n v="0"/>
    <n v="0"/>
    <n v="0"/>
    <n v="0"/>
    <n v="0"/>
    <n v="0"/>
  </r>
  <r>
    <x v="860"/>
    <x v="94"/>
    <x v="193"/>
    <s v="Saturday"/>
    <n v="4"/>
    <n v="16300"/>
    <s v="동면"/>
    <n v="1"/>
    <n v="1"/>
    <n v="1"/>
    <n v="0"/>
    <n v="0"/>
    <n v="1"/>
    <n v="0"/>
    <n v="0"/>
    <n v="0"/>
    <n v="0"/>
    <n v="0"/>
    <n v="0"/>
    <n v="0"/>
    <n v="0"/>
    <n v="0"/>
    <n v="0"/>
    <n v="0"/>
    <n v="0"/>
    <n v="0"/>
    <n v="0"/>
    <n v="0"/>
  </r>
  <r>
    <x v="861"/>
    <x v="94"/>
    <x v="300"/>
    <s v="Saturday"/>
    <n v="3"/>
    <n v="14800"/>
    <s v="석사동"/>
    <n v="1"/>
    <n v="0"/>
    <n v="0"/>
    <n v="0"/>
    <n v="1"/>
    <n v="0"/>
    <n v="1"/>
    <n v="0"/>
    <n v="0"/>
    <n v="0"/>
    <n v="0"/>
    <n v="0"/>
    <n v="0"/>
    <n v="0"/>
    <n v="0"/>
    <n v="0"/>
    <n v="0"/>
    <n v="0"/>
    <n v="0"/>
    <n v="0"/>
    <n v="0"/>
  </r>
  <r>
    <x v="862"/>
    <x v="94"/>
    <x v="77"/>
    <s v="Saturday"/>
    <n v="3"/>
    <n v="14800"/>
    <s v="석사동"/>
    <n v="1"/>
    <n v="0"/>
    <n v="0"/>
    <n v="2"/>
    <n v="0"/>
    <n v="0"/>
    <n v="0"/>
    <n v="0"/>
    <n v="0"/>
    <n v="0"/>
    <n v="0"/>
    <n v="0"/>
    <n v="0"/>
    <n v="0"/>
    <n v="0"/>
    <n v="0"/>
    <n v="0"/>
    <n v="0"/>
    <n v="0"/>
    <n v="0"/>
    <n v="0"/>
  </r>
  <r>
    <x v="863"/>
    <x v="94"/>
    <x v="301"/>
    <s v="Saturday"/>
    <n v="6"/>
    <n v="28800"/>
    <s v="후평 2동"/>
    <n v="1"/>
    <n v="0"/>
    <n v="0"/>
    <n v="2"/>
    <n v="0"/>
    <n v="0"/>
    <n v="1"/>
    <n v="0"/>
    <n v="0"/>
    <n v="0"/>
    <n v="0"/>
    <n v="0"/>
    <n v="0"/>
    <n v="1"/>
    <n v="0"/>
    <n v="1"/>
    <n v="0"/>
    <n v="0"/>
    <n v="0"/>
    <n v="0"/>
    <n v="0"/>
  </r>
  <r>
    <x v="864"/>
    <x v="94"/>
    <x v="60"/>
    <s v="Saturday"/>
    <n v="3"/>
    <n v="14300"/>
    <s v="동면"/>
    <n v="1"/>
    <n v="0"/>
    <n v="0"/>
    <n v="1"/>
    <n v="1"/>
    <n v="0"/>
    <n v="0"/>
    <n v="0"/>
    <n v="0"/>
    <n v="0"/>
    <n v="0"/>
    <n v="0"/>
    <n v="0"/>
    <n v="0"/>
    <n v="0"/>
    <n v="0"/>
    <n v="0"/>
    <n v="0"/>
    <n v="0"/>
    <n v="0"/>
    <n v="0"/>
  </r>
  <r>
    <x v="865"/>
    <x v="95"/>
    <x v="122"/>
    <s v="Sunday"/>
    <n v="4"/>
    <n v="20800"/>
    <s v="신사우동"/>
    <n v="1"/>
    <n v="0"/>
    <n v="0"/>
    <n v="0"/>
    <n v="0"/>
    <n v="1"/>
    <n v="1"/>
    <n v="1"/>
    <n v="0"/>
    <n v="0"/>
    <n v="0"/>
    <n v="0"/>
    <n v="0"/>
    <n v="0"/>
    <n v="0"/>
    <n v="0"/>
    <n v="0"/>
    <n v="0"/>
    <n v="0"/>
    <n v="0"/>
    <n v="0"/>
  </r>
  <r>
    <x v="866"/>
    <x v="95"/>
    <x v="119"/>
    <s v="Sunday"/>
    <n v="5"/>
    <n v="23100"/>
    <s v="근화동"/>
    <n v="2"/>
    <n v="0"/>
    <n v="0"/>
    <n v="0"/>
    <n v="0"/>
    <n v="0"/>
    <n v="0"/>
    <n v="0"/>
    <n v="2"/>
    <n v="0"/>
    <n v="0"/>
    <n v="0"/>
    <n v="0"/>
    <n v="0"/>
    <n v="0"/>
    <n v="1"/>
    <n v="0"/>
    <n v="0"/>
    <n v="0"/>
    <n v="0"/>
    <n v="0"/>
  </r>
  <r>
    <x v="867"/>
    <x v="95"/>
    <x v="137"/>
    <s v="Sunday"/>
    <n v="5"/>
    <n v="19800"/>
    <s v="동면"/>
    <n v="1"/>
    <n v="1"/>
    <n v="1"/>
    <n v="0"/>
    <n v="0"/>
    <n v="0"/>
    <n v="0"/>
    <n v="0"/>
    <n v="1"/>
    <n v="0"/>
    <n v="0"/>
    <n v="0"/>
    <n v="0"/>
    <n v="0"/>
    <n v="0"/>
    <n v="1"/>
    <n v="0"/>
    <n v="0"/>
    <n v="0"/>
    <n v="0"/>
    <n v="0"/>
  </r>
  <r>
    <x v="868"/>
    <x v="95"/>
    <x v="71"/>
    <s v="Sunday"/>
    <n v="8"/>
    <n v="33700"/>
    <s v="후평 1동"/>
    <n v="2"/>
    <n v="3"/>
    <n v="0"/>
    <n v="1"/>
    <n v="0"/>
    <n v="0"/>
    <n v="0"/>
    <n v="0"/>
    <n v="0"/>
    <n v="0"/>
    <n v="0"/>
    <n v="2"/>
    <n v="0"/>
    <n v="0"/>
    <n v="0"/>
    <n v="0"/>
    <n v="0"/>
    <n v="0"/>
    <n v="0"/>
    <n v="0"/>
    <n v="0"/>
  </r>
  <r>
    <x v="869"/>
    <x v="95"/>
    <x v="45"/>
    <s v="Sunday"/>
    <n v="4"/>
    <n v="17800"/>
    <s v="후평 2동"/>
    <n v="1"/>
    <n v="0"/>
    <n v="0"/>
    <n v="1"/>
    <n v="0"/>
    <n v="0"/>
    <n v="0"/>
    <n v="0"/>
    <n v="0"/>
    <n v="0"/>
    <n v="1"/>
    <n v="0"/>
    <n v="0"/>
    <n v="0"/>
    <n v="0"/>
    <n v="0"/>
    <n v="1"/>
    <n v="0"/>
    <n v="0"/>
    <n v="0"/>
    <n v="0"/>
  </r>
  <r>
    <x v="870"/>
    <x v="95"/>
    <x v="167"/>
    <s v="Sunday"/>
    <n v="3"/>
    <n v="16100"/>
    <s v="후평 2동"/>
    <n v="2"/>
    <n v="0"/>
    <n v="0"/>
    <n v="0"/>
    <n v="0"/>
    <n v="0"/>
    <n v="0"/>
    <n v="0"/>
    <n v="0"/>
    <n v="0"/>
    <n v="0"/>
    <n v="0"/>
    <n v="0"/>
    <n v="0"/>
    <n v="0"/>
    <n v="1"/>
    <n v="0"/>
    <n v="0"/>
    <n v="0"/>
    <n v="0"/>
    <n v="0"/>
  </r>
  <r>
    <x v="871"/>
    <x v="95"/>
    <x v="146"/>
    <s v="Sunday"/>
    <n v="6"/>
    <n v="27900"/>
    <s v="소양동"/>
    <n v="3"/>
    <n v="2"/>
    <n v="0"/>
    <n v="0"/>
    <n v="0"/>
    <n v="0"/>
    <n v="1"/>
    <n v="0"/>
    <n v="0"/>
    <n v="0"/>
    <n v="0"/>
    <n v="0"/>
    <n v="0"/>
    <n v="0"/>
    <n v="0"/>
    <n v="0"/>
    <n v="0"/>
    <n v="0"/>
    <n v="0"/>
    <n v="0"/>
    <n v="0"/>
  </r>
  <r>
    <x v="872"/>
    <x v="95"/>
    <x v="215"/>
    <s v="Sunday"/>
    <n v="3"/>
    <n v="15100"/>
    <s v="동면"/>
    <n v="2"/>
    <n v="0"/>
    <n v="0"/>
    <n v="0"/>
    <n v="0"/>
    <n v="0"/>
    <n v="0"/>
    <n v="0"/>
    <n v="1"/>
    <n v="0"/>
    <n v="0"/>
    <n v="0"/>
    <n v="0"/>
    <n v="0"/>
    <n v="0"/>
    <n v="0"/>
    <n v="0"/>
    <n v="0"/>
    <n v="0"/>
    <n v="0"/>
    <n v="0"/>
  </r>
  <r>
    <x v="873"/>
    <x v="95"/>
    <x v="233"/>
    <s v="Sunday"/>
    <n v="3"/>
    <n v="14500"/>
    <s v="교동"/>
    <n v="0"/>
    <n v="0"/>
    <n v="0"/>
    <n v="0"/>
    <n v="0"/>
    <n v="0"/>
    <n v="1"/>
    <n v="0"/>
    <n v="1"/>
    <n v="0"/>
    <n v="0"/>
    <n v="0"/>
    <n v="1"/>
    <n v="0"/>
    <n v="0"/>
    <n v="0"/>
    <n v="0"/>
    <n v="0"/>
    <n v="0"/>
    <n v="0"/>
    <n v="0"/>
  </r>
  <r>
    <x v="874"/>
    <x v="95"/>
    <x v="159"/>
    <s v="Sunday"/>
    <n v="3"/>
    <n v="14800"/>
    <s v="소양동"/>
    <n v="1"/>
    <n v="1"/>
    <n v="0"/>
    <n v="0"/>
    <n v="0"/>
    <n v="0"/>
    <n v="0"/>
    <n v="0"/>
    <n v="0"/>
    <n v="0"/>
    <n v="0"/>
    <n v="0"/>
    <n v="0"/>
    <n v="0"/>
    <n v="0"/>
    <n v="0"/>
    <n v="0"/>
    <n v="1"/>
    <n v="0"/>
    <n v="0"/>
    <n v="0"/>
  </r>
  <r>
    <x v="875"/>
    <x v="96"/>
    <x v="131"/>
    <s v="Monday"/>
    <n v="4"/>
    <n v="16000"/>
    <s v="동면"/>
    <n v="0"/>
    <n v="4"/>
    <n v="0"/>
    <n v="0"/>
    <n v="0"/>
    <n v="0"/>
    <n v="0"/>
    <n v="0"/>
    <n v="0"/>
    <n v="0"/>
    <n v="0"/>
    <n v="0"/>
    <n v="0"/>
    <n v="0"/>
    <n v="0"/>
    <n v="0"/>
    <n v="0"/>
    <n v="0"/>
    <n v="0"/>
    <n v="0"/>
    <n v="0"/>
  </r>
  <r>
    <x v="876"/>
    <x v="96"/>
    <x v="125"/>
    <s v="Monday"/>
    <n v="4"/>
    <n v="15000"/>
    <s v="후평 2동"/>
    <n v="0"/>
    <n v="1"/>
    <n v="1"/>
    <n v="0"/>
    <n v="1"/>
    <n v="0"/>
    <n v="0"/>
    <n v="0"/>
    <n v="0"/>
    <n v="0"/>
    <n v="0"/>
    <n v="0"/>
    <n v="0"/>
    <n v="0"/>
    <n v="0"/>
    <n v="1"/>
    <n v="0"/>
    <n v="0"/>
    <n v="0"/>
    <n v="0"/>
    <n v="0"/>
  </r>
  <r>
    <x v="877"/>
    <x v="96"/>
    <x v="96"/>
    <s v="Monday"/>
    <n v="6"/>
    <n v="26600"/>
    <s v="효자 2동"/>
    <n v="2"/>
    <n v="0"/>
    <n v="0"/>
    <n v="0"/>
    <n v="2"/>
    <n v="0"/>
    <n v="0"/>
    <n v="2"/>
    <n v="0"/>
    <n v="0"/>
    <n v="0"/>
    <n v="0"/>
    <n v="0"/>
    <n v="0"/>
    <n v="0"/>
    <n v="0"/>
    <n v="0"/>
    <n v="0"/>
    <n v="0"/>
    <n v="0"/>
    <n v="0"/>
  </r>
  <r>
    <x v="878"/>
    <x v="96"/>
    <x v="277"/>
    <s v="Monday"/>
    <n v="4"/>
    <n v="17500"/>
    <s v="후평 3동"/>
    <n v="0"/>
    <n v="1"/>
    <n v="0"/>
    <n v="1"/>
    <n v="0"/>
    <n v="0"/>
    <n v="0"/>
    <n v="0"/>
    <n v="1"/>
    <n v="0"/>
    <n v="0"/>
    <n v="0"/>
    <n v="0"/>
    <n v="0"/>
    <n v="0"/>
    <n v="1"/>
    <n v="0"/>
    <n v="0"/>
    <n v="0"/>
    <n v="0"/>
    <n v="0"/>
  </r>
  <r>
    <x v="879"/>
    <x v="96"/>
    <x v="302"/>
    <s v="Monday"/>
    <n v="4"/>
    <n v="17000"/>
    <s v="신사우동"/>
    <n v="0"/>
    <n v="1"/>
    <n v="1"/>
    <n v="0"/>
    <n v="0"/>
    <n v="0"/>
    <n v="1"/>
    <n v="0"/>
    <n v="0"/>
    <n v="0"/>
    <n v="0"/>
    <n v="0"/>
    <n v="0"/>
    <n v="0"/>
    <n v="0"/>
    <n v="0"/>
    <n v="0"/>
    <n v="1"/>
    <n v="0"/>
    <n v="0"/>
    <n v="0"/>
  </r>
  <r>
    <x v="880"/>
    <x v="97"/>
    <x v="42"/>
    <s v="Wednesday"/>
    <n v="3"/>
    <n v="16000"/>
    <s v="동면"/>
    <n v="0"/>
    <n v="0"/>
    <n v="0"/>
    <n v="0"/>
    <n v="0"/>
    <n v="0"/>
    <n v="0"/>
    <n v="0"/>
    <n v="0"/>
    <n v="1"/>
    <n v="0"/>
    <n v="0"/>
    <n v="0"/>
    <n v="1"/>
    <n v="0"/>
    <n v="0"/>
    <n v="0"/>
    <n v="1"/>
    <n v="0"/>
    <n v="0"/>
    <n v="0"/>
  </r>
  <r>
    <x v="881"/>
    <x v="97"/>
    <x v="22"/>
    <s v="Wednesday"/>
    <n v="5"/>
    <n v="24600"/>
    <s v="후평 2동"/>
    <n v="2"/>
    <n v="0"/>
    <n v="0"/>
    <n v="0"/>
    <n v="1"/>
    <n v="0"/>
    <n v="0"/>
    <n v="0"/>
    <n v="0"/>
    <n v="1"/>
    <n v="0"/>
    <n v="0"/>
    <n v="0"/>
    <n v="1"/>
    <n v="0"/>
    <n v="0"/>
    <n v="0"/>
    <n v="0"/>
    <n v="0"/>
    <n v="0"/>
    <n v="0"/>
  </r>
  <r>
    <x v="882"/>
    <x v="97"/>
    <x v="182"/>
    <s v="Wednesday"/>
    <n v="4"/>
    <n v="18300"/>
    <s v="후평 2동"/>
    <n v="1"/>
    <n v="0"/>
    <n v="0"/>
    <n v="0"/>
    <n v="0"/>
    <n v="0"/>
    <n v="0"/>
    <n v="0"/>
    <n v="2"/>
    <n v="0"/>
    <n v="0"/>
    <n v="0"/>
    <n v="1"/>
    <n v="0"/>
    <n v="0"/>
    <n v="0"/>
    <n v="0"/>
    <n v="0"/>
    <n v="0"/>
    <n v="0"/>
    <n v="0"/>
  </r>
  <r>
    <x v="883"/>
    <x v="97"/>
    <x v="23"/>
    <s v="Wednesday"/>
    <n v="3"/>
    <n v="14800"/>
    <s v="후평 3동"/>
    <n v="1"/>
    <n v="0"/>
    <n v="0"/>
    <n v="0"/>
    <n v="1"/>
    <n v="1"/>
    <n v="0"/>
    <n v="0"/>
    <n v="0"/>
    <n v="0"/>
    <n v="0"/>
    <n v="0"/>
    <n v="0"/>
    <n v="0"/>
    <n v="0"/>
    <n v="0"/>
    <n v="0"/>
    <n v="0"/>
    <n v="0"/>
    <n v="0"/>
    <n v="0"/>
  </r>
  <r>
    <x v="884"/>
    <x v="97"/>
    <x v="303"/>
    <s v="Wednesday"/>
    <n v="3"/>
    <n v="15100"/>
    <s v="근화동"/>
    <n v="2"/>
    <n v="0"/>
    <n v="0"/>
    <n v="0"/>
    <n v="1"/>
    <n v="0"/>
    <n v="0"/>
    <n v="0"/>
    <n v="0"/>
    <n v="0"/>
    <n v="0"/>
    <n v="0"/>
    <n v="0"/>
    <n v="0"/>
    <n v="0"/>
    <n v="0"/>
    <n v="0"/>
    <n v="0"/>
    <n v="0"/>
    <n v="0"/>
    <n v="0"/>
  </r>
  <r>
    <x v="885"/>
    <x v="97"/>
    <x v="211"/>
    <s v="Wednesday"/>
    <n v="5"/>
    <n v="24800"/>
    <s v="신사우동"/>
    <n v="1"/>
    <n v="1"/>
    <n v="0"/>
    <n v="0"/>
    <n v="0"/>
    <n v="0"/>
    <n v="0"/>
    <n v="0"/>
    <n v="0"/>
    <n v="2"/>
    <n v="0"/>
    <n v="0"/>
    <n v="0"/>
    <n v="0"/>
    <n v="0"/>
    <n v="0"/>
    <n v="0"/>
    <n v="1"/>
    <n v="0"/>
    <n v="0"/>
    <n v="0"/>
  </r>
  <r>
    <x v="886"/>
    <x v="97"/>
    <x v="304"/>
    <s v="Wednesday"/>
    <n v="4"/>
    <n v="16000"/>
    <s v="후평 1동"/>
    <n v="0"/>
    <n v="1"/>
    <n v="1"/>
    <n v="0"/>
    <n v="0"/>
    <n v="0"/>
    <n v="1"/>
    <n v="0"/>
    <n v="0"/>
    <n v="0"/>
    <n v="0"/>
    <n v="0"/>
    <n v="0"/>
    <n v="0"/>
    <n v="0"/>
    <n v="1"/>
    <n v="0"/>
    <n v="0"/>
    <n v="0"/>
    <n v="0"/>
    <n v="0"/>
  </r>
  <r>
    <x v="887"/>
    <x v="98"/>
    <x v="124"/>
    <s v="Thursday"/>
    <n v="4"/>
    <n v="15300"/>
    <s v="강남동"/>
    <n v="1"/>
    <n v="1"/>
    <n v="1"/>
    <n v="0"/>
    <n v="1"/>
    <n v="0"/>
    <n v="0"/>
    <n v="0"/>
    <n v="0"/>
    <n v="0"/>
    <n v="0"/>
    <n v="0"/>
    <n v="0"/>
    <n v="0"/>
    <n v="0"/>
    <n v="0"/>
    <n v="0"/>
    <n v="0"/>
    <n v="0"/>
    <n v="0"/>
    <n v="0"/>
  </r>
  <r>
    <x v="888"/>
    <x v="98"/>
    <x v="78"/>
    <s v="Thursday"/>
    <n v="3"/>
    <n v="14800"/>
    <s v="강남동"/>
    <n v="1"/>
    <n v="0"/>
    <n v="0"/>
    <n v="0"/>
    <n v="1"/>
    <n v="0"/>
    <n v="1"/>
    <n v="0"/>
    <n v="0"/>
    <n v="0"/>
    <n v="0"/>
    <n v="0"/>
    <n v="0"/>
    <n v="0"/>
    <n v="0"/>
    <n v="0"/>
    <n v="0"/>
    <n v="0"/>
    <n v="0"/>
    <n v="0"/>
    <n v="0"/>
  </r>
  <r>
    <x v="889"/>
    <x v="98"/>
    <x v="38"/>
    <s v="Thursday"/>
    <n v="3"/>
    <n v="14800"/>
    <s v="소양동"/>
    <n v="1"/>
    <n v="1"/>
    <n v="0"/>
    <n v="0"/>
    <n v="0"/>
    <n v="0"/>
    <n v="0"/>
    <n v="0"/>
    <n v="0"/>
    <n v="0"/>
    <n v="0"/>
    <n v="0"/>
    <n v="0"/>
    <n v="0"/>
    <n v="0"/>
    <n v="1"/>
    <n v="0"/>
    <n v="0"/>
    <n v="0"/>
    <n v="0"/>
    <n v="0"/>
  </r>
  <r>
    <x v="890"/>
    <x v="98"/>
    <x v="146"/>
    <s v="Thursday"/>
    <n v="11"/>
    <n v="34800"/>
    <s v="후평 1동"/>
    <n v="1"/>
    <n v="1"/>
    <n v="2"/>
    <n v="0"/>
    <n v="3"/>
    <n v="0"/>
    <n v="0"/>
    <n v="0"/>
    <n v="1"/>
    <n v="0"/>
    <n v="0"/>
    <n v="0"/>
    <n v="0"/>
    <n v="0"/>
    <n v="0"/>
    <n v="0"/>
    <n v="3"/>
    <n v="0"/>
    <n v="0"/>
    <n v="0"/>
    <n v="0"/>
  </r>
  <r>
    <x v="891"/>
    <x v="98"/>
    <x v="192"/>
    <s v="Thursday"/>
    <n v="6"/>
    <n v="27900"/>
    <s v="효자 2동"/>
    <n v="2"/>
    <n v="1"/>
    <n v="0"/>
    <n v="0"/>
    <n v="0"/>
    <n v="0"/>
    <n v="0"/>
    <n v="0"/>
    <n v="0"/>
    <n v="0"/>
    <n v="0"/>
    <n v="1"/>
    <n v="1"/>
    <n v="0"/>
    <n v="0"/>
    <n v="1"/>
    <n v="0"/>
    <n v="0"/>
    <n v="0"/>
    <n v="0"/>
    <n v="0"/>
  </r>
  <r>
    <x v="892"/>
    <x v="98"/>
    <x v="237"/>
    <s v="Thursday"/>
    <n v="6"/>
    <n v="26800"/>
    <s v="후평 3동"/>
    <n v="1"/>
    <n v="0"/>
    <n v="0"/>
    <n v="3"/>
    <n v="1"/>
    <n v="0"/>
    <n v="0"/>
    <n v="0"/>
    <n v="0"/>
    <n v="0"/>
    <n v="0"/>
    <n v="0"/>
    <n v="0"/>
    <n v="0"/>
    <n v="0"/>
    <n v="1"/>
    <n v="0"/>
    <n v="0"/>
    <n v="0"/>
    <n v="0"/>
    <n v="0"/>
  </r>
  <r>
    <x v="893"/>
    <x v="98"/>
    <x v="52"/>
    <s v="Thursday"/>
    <n v="4"/>
    <n v="16800"/>
    <s v="효자 3동"/>
    <n v="1"/>
    <n v="0"/>
    <n v="0"/>
    <n v="0"/>
    <n v="1"/>
    <n v="0"/>
    <n v="0"/>
    <n v="1"/>
    <n v="0"/>
    <n v="0"/>
    <n v="0"/>
    <n v="0"/>
    <n v="0"/>
    <n v="0"/>
    <n v="0"/>
    <n v="0"/>
    <n v="1"/>
    <n v="0"/>
    <n v="0"/>
    <n v="0"/>
    <n v="0"/>
  </r>
  <r>
    <x v="894"/>
    <x v="98"/>
    <x v="305"/>
    <s v="Thursday"/>
    <n v="4"/>
    <n v="16600"/>
    <s v="효자 2동"/>
    <n v="2"/>
    <n v="1"/>
    <n v="1"/>
    <n v="0"/>
    <n v="0"/>
    <n v="0"/>
    <n v="0"/>
    <n v="0"/>
    <n v="0"/>
    <n v="0"/>
    <n v="0"/>
    <n v="0"/>
    <n v="0"/>
    <n v="0"/>
    <n v="0"/>
    <n v="0"/>
    <n v="0"/>
    <n v="0"/>
    <n v="0"/>
    <n v="0"/>
    <n v="0"/>
  </r>
  <r>
    <x v="895"/>
    <x v="99"/>
    <x v="81"/>
    <s v="Friday"/>
    <n v="5"/>
    <n v="22800"/>
    <s v="후평 3동"/>
    <n v="1"/>
    <n v="0"/>
    <n v="0"/>
    <n v="0"/>
    <n v="1"/>
    <n v="0"/>
    <n v="1"/>
    <n v="0"/>
    <n v="1"/>
    <n v="0"/>
    <n v="0"/>
    <n v="0"/>
    <n v="0"/>
    <n v="0"/>
    <n v="0"/>
    <n v="1"/>
    <n v="0"/>
    <n v="0"/>
    <n v="0"/>
    <n v="0"/>
    <n v="0"/>
  </r>
  <r>
    <x v="896"/>
    <x v="99"/>
    <x v="151"/>
    <s v="Friday"/>
    <n v="3"/>
    <n v="16400"/>
    <s v="교동 "/>
    <n v="3"/>
    <n v="0"/>
    <n v="0"/>
    <n v="0"/>
    <n v="0"/>
    <n v="0"/>
    <n v="0"/>
    <n v="0"/>
    <n v="0"/>
    <n v="0"/>
    <n v="0"/>
    <n v="0"/>
    <n v="0"/>
    <n v="0"/>
    <n v="0"/>
    <n v="0"/>
    <n v="0"/>
    <n v="0"/>
    <n v="0"/>
    <n v="0"/>
    <n v="0"/>
  </r>
  <r>
    <x v="897"/>
    <x v="99"/>
    <x v="274"/>
    <s v="Friday"/>
    <n v="4"/>
    <n v="19900"/>
    <s v="석사동"/>
    <n v="3"/>
    <n v="0"/>
    <n v="0"/>
    <n v="0"/>
    <n v="0"/>
    <n v="0"/>
    <n v="0"/>
    <n v="0"/>
    <n v="1"/>
    <n v="0"/>
    <n v="0"/>
    <n v="0"/>
    <n v="0"/>
    <n v="0"/>
    <n v="0"/>
    <n v="0"/>
    <n v="0"/>
    <n v="0"/>
    <n v="0"/>
    <n v="0"/>
    <n v="0"/>
  </r>
  <r>
    <x v="898"/>
    <x v="99"/>
    <x v="208"/>
    <s v="Friday"/>
    <n v="8"/>
    <n v="36000"/>
    <s v="동면"/>
    <n v="0"/>
    <n v="0"/>
    <n v="0"/>
    <n v="2"/>
    <n v="1"/>
    <n v="0"/>
    <n v="1"/>
    <n v="0"/>
    <n v="0"/>
    <n v="0"/>
    <n v="0"/>
    <n v="0"/>
    <n v="0"/>
    <n v="0"/>
    <n v="2"/>
    <n v="2"/>
    <n v="0"/>
    <n v="0"/>
    <n v="0"/>
    <n v="0"/>
    <n v="0"/>
  </r>
  <r>
    <x v="899"/>
    <x v="99"/>
    <x v="31"/>
    <s v="Friday"/>
    <n v="7"/>
    <n v="23300"/>
    <s v="강남동"/>
    <n v="1"/>
    <n v="2"/>
    <n v="2"/>
    <n v="0"/>
    <n v="0"/>
    <n v="0"/>
    <n v="0"/>
    <n v="1"/>
    <n v="0"/>
    <n v="0"/>
    <n v="0"/>
    <n v="0"/>
    <n v="0"/>
    <n v="0"/>
    <n v="0"/>
    <n v="0"/>
    <n v="1"/>
    <n v="0"/>
    <n v="0"/>
    <n v="0"/>
    <n v="0"/>
  </r>
  <r>
    <x v="900"/>
    <x v="99"/>
    <x v="228"/>
    <s v="Friday"/>
    <n v="3"/>
    <n v="15600"/>
    <s v="후평 1동"/>
    <n v="2"/>
    <n v="0"/>
    <n v="0"/>
    <n v="0"/>
    <n v="0"/>
    <n v="0"/>
    <n v="0"/>
    <n v="1"/>
    <n v="0"/>
    <n v="0"/>
    <n v="0"/>
    <n v="0"/>
    <n v="0"/>
    <n v="0"/>
    <n v="0"/>
    <n v="0"/>
    <n v="0"/>
    <n v="0"/>
    <n v="0"/>
    <n v="0"/>
    <n v="0"/>
  </r>
  <r>
    <x v="901"/>
    <x v="99"/>
    <x v="173"/>
    <s v="Friday"/>
    <n v="3"/>
    <n v="14800"/>
    <s v="퇴계동"/>
    <n v="1"/>
    <n v="1"/>
    <n v="0"/>
    <n v="0"/>
    <n v="0"/>
    <n v="0"/>
    <n v="1"/>
    <n v="0"/>
    <n v="0"/>
    <n v="0"/>
    <n v="0"/>
    <n v="0"/>
    <n v="0"/>
    <n v="0"/>
    <n v="0"/>
    <n v="0"/>
    <n v="0"/>
    <n v="0"/>
    <n v="0"/>
    <n v="0"/>
    <n v="0"/>
  </r>
  <r>
    <x v="902"/>
    <x v="99"/>
    <x v="19"/>
    <s v="Friday"/>
    <n v="7"/>
    <n v="27800"/>
    <s v="후평 3동"/>
    <n v="1"/>
    <n v="1"/>
    <n v="1"/>
    <n v="1"/>
    <n v="1"/>
    <n v="0"/>
    <n v="0"/>
    <n v="1"/>
    <n v="0"/>
    <n v="0"/>
    <n v="0"/>
    <n v="0"/>
    <n v="0"/>
    <n v="0"/>
    <n v="0"/>
    <n v="1"/>
    <n v="0"/>
    <n v="0"/>
    <n v="0"/>
    <n v="0"/>
    <n v="0"/>
  </r>
  <r>
    <x v="903"/>
    <x v="99"/>
    <x v="306"/>
    <s v="Friday"/>
    <n v="8"/>
    <n v="30000"/>
    <s v="석사동"/>
    <n v="1"/>
    <n v="1"/>
    <n v="1"/>
    <n v="0"/>
    <n v="0"/>
    <n v="0"/>
    <n v="0"/>
    <n v="0"/>
    <n v="2"/>
    <n v="1"/>
    <n v="0"/>
    <n v="0"/>
    <n v="0"/>
    <n v="1"/>
    <n v="0"/>
    <n v="0"/>
    <n v="1"/>
    <n v="0"/>
    <n v="0"/>
    <n v="0"/>
    <n v="0"/>
  </r>
  <r>
    <x v="895"/>
    <x v="99"/>
    <x v="81"/>
    <s v="Friday"/>
    <n v="3"/>
    <n v="16400"/>
    <s v="강남동"/>
    <n v="3"/>
    <n v="0"/>
    <n v="0"/>
    <n v="0"/>
    <n v="0"/>
    <n v="0"/>
    <n v="0"/>
    <n v="0"/>
    <n v="0"/>
    <n v="0"/>
    <n v="0"/>
    <n v="0"/>
    <n v="0"/>
    <n v="0"/>
    <n v="0"/>
    <n v="0"/>
    <n v="0"/>
    <n v="0"/>
    <n v="0"/>
    <n v="0"/>
    <n v="0"/>
  </r>
  <r>
    <x v="904"/>
    <x v="100"/>
    <x v="81"/>
    <s v="Saturday"/>
    <n v="4"/>
    <n v="18300"/>
    <s v="후평 3동"/>
    <n v="1"/>
    <n v="0"/>
    <n v="0"/>
    <n v="0"/>
    <n v="0"/>
    <n v="0"/>
    <n v="1"/>
    <n v="0"/>
    <n v="0"/>
    <n v="0"/>
    <n v="0"/>
    <n v="0"/>
    <n v="0"/>
    <n v="0"/>
    <n v="0"/>
    <n v="1"/>
    <n v="1"/>
    <n v="0"/>
    <n v="0"/>
    <n v="0"/>
    <n v="0"/>
  </r>
  <r>
    <x v="904"/>
    <x v="100"/>
    <x v="81"/>
    <s v="Saturday"/>
    <n v="4"/>
    <n v="20600"/>
    <s v="퇴계동"/>
    <n v="2"/>
    <n v="0"/>
    <n v="0"/>
    <n v="0"/>
    <n v="0"/>
    <n v="0"/>
    <n v="2"/>
    <n v="0"/>
    <n v="0"/>
    <n v="0"/>
    <n v="0"/>
    <n v="0"/>
    <n v="0"/>
    <n v="0"/>
    <n v="0"/>
    <n v="0"/>
    <n v="0"/>
    <n v="0"/>
    <n v="0"/>
    <n v="0"/>
    <n v="0"/>
  </r>
  <r>
    <x v="904"/>
    <x v="100"/>
    <x v="81"/>
    <s v="Saturday"/>
    <n v="4"/>
    <n v="19300"/>
    <s v="후평 1동"/>
    <n v="0"/>
    <n v="0"/>
    <n v="0"/>
    <n v="0"/>
    <n v="0"/>
    <n v="0"/>
    <n v="1"/>
    <n v="0"/>
    <n v="0"/>
    <n v="1"/>
    <n v="0"/>
    <n v="1"/>
    <n v="1"/>
    <n v="0"/>
    <n v="0"/>
    <n v="0"/>
    <n v="0"/>
    <n v="0"/>
    <n v="0"/>
    <n v="0"/>
    <n v="0"/>
  </r>
  <r>
    <x v="904"/>
    <x v="100"/>
    <x v="81"/>
    <s v="Saturday"/>
    <n v="7"/>
    <n v="26100"/>
    <s v="신동면"/>
    <n v="2"/>
    <n v="0"/>
    <n v="0"/>
    <n v="0"/>
    <n v="1"/>
    <n v="0"/>
    <n v="0"/>
    <n v="0"/>
    <n v="1"/>
    <n v="0"/>
    <n v="0"/>
    <n v="0"/>
    <n v="1"/>
    <n v="0"/>
    <n v="0"/>
    <n v="0"/>
    <n v="2"/>
    <n v="0"/>
    <n v="0"/>
    <n v="0"/>
    <n v="0"/>
  </r>
  <r>
    <x v="904"/>
    <x v="100"/>
    <x v="81"/>
    <s v="Saturday"/>
    <n v="5"/>
    <n v="21300"/>
    <s v="소양동"/>
    <n v="0"/>
    <n v="0"/>
    <n v="0"/>
    <n v="0"/>
    <n v="0"/>
    <n v="0"/>
    <n v="0"/>
    <n v="1"/>
    <n v="2"/>
    <n v="0"/>
    <n v="0"/>
    <n v="1"/>
    <n v="0"/>
    <n v="0"/>
    <n v="0"/>
    <n v="0"/>
    <n v="0"/>
    <n v="1"/>
    <n v="0"/>
    <n v="0"/>
    <n v="0"/>
  </r>
  <r>
    <x v="904"/>
    <x v="100"/>
    <x v="81"/>
    <s v="Saturday"/>
    <n v="6"/>
    <n v="27300"/>
    <s v="후평 2동"/>
    <n v="1"/>
    <n v="1"/>
    <n v="0"/>
    <n v="0"/>
    <n v="0"/>
    <n v="0"/>
    <n v="1"/>
    <n v="0"/>
    <n v="1"/>
    <n v="0"/>
    <n v="0"/>
    <n v="0"/>
    <n v="1"/>
    <n v="0"/>
    <n v="0"/>
    <n v="1"/>
    <n v="0"/>
    <n v="0"/>
    <n v="0"/>
    <n v="0"/>
    <n v="0"/>
  </r>
  <r>
    <x v="904"/>
    <x v="100"/>
    <x v="81"/>
    <s v="Saturday"/>
    <n v="8"/>
    <n v="35700"/>
    <s v="소양동"/>
    <n v="4"/>
    <n v="0"/>
    <n v="0"/>
    <n v="0"/>
    <n v="1"/>
    <n v="0"/>
    <n v="1"/>
    <n v="1"/>
    <n v="0"/>
    <n v="0"/>
    <n v="0"/>
    <n v="0"/>
    <n v="0"/>
    <n v="0"/>
    <n v="0"/>
    <n v="0"/>
    <n v="1"/>
    <n v="0"/>
    <n v="0"/>
    <n v="0"/>
    <n v="0"/>
  </r>
  <r>
    <x v="904"/>
    <x v="100"/>
    <x v="81"/>
    <s v="Saturday"/>
    <n v="4"/>
    <n v="18800"/>
    <s v="석사동"/>
    <n v="2"/>
    <n v="0"/>
    <n v="0"/>
    <n v="0"/>
    <n v="1"/>
    <n v="0"/>
    <n v="0"/>
    <n v="0"/>
    <n v="0"/>
    <n v="0"/>
    <n v="0"/>
    <n v="0"/>
    <n v="1"/>
    <n v="0"/>
    <n v="0"/>
    <n v="0"/>
    <n v="0"/>
    <n v="0"/>
    <n v="0"/>
    <n v="0"/>
    <n v="0"/>
  </r>
  <r>
    <x v="904"/>
    <x v="100"/>
    <x v="81"/>
    <s v="Saturday"/>
    <n v="3"/>
    <n v="14800"/>
    <s v="동면"/>
    <n v="1"/>
    <n v="1"/>
    <n v="0"/>
    <n v="0"/>
    <n v="0"/>
    <n v="1"/>
    <n v="0"/>
    <n v="0"/>
    <n v="0"/>
    <n v="0"/>
    <n v="0"/>
    <n v="0"/>
    <n v="0"/>
    <n v="0"/>
    <n v="0"/>
    <n v="0"/>
    <n v="0"/>
    <n v="0"/>
    <n v="0"/>
    <n v="0"/>
    <n v="0"/>
  </r>
  <r>
    <x v="905"/>
    <x v="100"/>
    <x v="16"/>
    <s v="Saturday"/>
    <n v="3"/>
    <n v="15800"/>
    <s v="후평 1동"/>
    <n v="1"/>
    <n v="0"/>
    <n v="0"/>
    <n v="0"/>
    <n v="0"/>
    <n v="1"/>
    <n v="0"/>
    <n v="0"/>
    <n v="0"/>
    <n v="0"/>
    <n v="0"/>
    <n v="0"/>
    <n v="0"/>
    <n v="0"/>
    <n v="0"/>
    <n v="1"/>
    <n v="0"/>
    <n v="0"/>
    <n v="0"/>
    <n v="0"/>
    <n v="0"/>
  </r>
  <r>
    <x v="906"/>
    <x v="100"/>
    <x v="243"/>
    <s v="Saturday"/>
    <n v="4"/>
    <n v="15800"/>
    <s v="교동"/>
    <n v="1"/>
    <n v="1"/>
    <n v="1"/>
    <n v="1"/>
    <n v="0"/>
    <n v="0"/>
    <n v="0"/>
    <n v="0"/>
    <n v="0"/>
    <n v="0"/>
    <n v="0"/>
    <n v="0"/>
    <n v="0"/>
    <n v="0"/>
    <n v="0"/>
    <n v="0"/>
    <n v="0"/>
    <n v="0"/>
    <n v="0"/>
    <n v="0"/>
    <n v="0"/>
  </r>
  <r>
    <x v="907"/>
    <x v="100"/>
    <x v="67"/>
    <s v="Saturday"/>
    <n v="3"/>
    <n v="14800"/>
    <s v="소양동"/>
    <n v="1"/>
    <n v="1"/>
    <n v="0"/>
    <n v="0"/>
    <n v="0"/>
    <n v="0"/>
    <n v="1"/>
    <n v="0"/>
    <n v="0"/>
    <n v="0"/>
    <n v="0"/>
    <n v="0"/>
    <n v="0"/>
    <n v="0"/>
    <n v="0"/>
    <n v="0"/>
    <n v="0"/>
    <n v="0"/>
    <n v="0"/>
    <n v="0"/>
    <n v="0"/>
  </r>
  <r>
    <x v="908"/>
    <x v="100"/>
    <x v="236"/>
    <s v="Saturday"/>
    <n v="3"/>
    <n v="14800"/>
    <s v="소양동"/>
    <n v="1"/>
    <n v="1"/>
    <n v="0"/>
    <n v="0"/>
    <n v="0"/>
    <n v="0"/>
    <n v="0"/>
    <n v="0"/>
    <n v="0"/>
    <n v="0"/>
    <n v="0"/>
    <n v="0"/>
    <n v="0"/>
    <n v="0"/>
    <n v="0"/>
    <n v="1"/>
    <n v="0"/>
    <n v="0"/>
    <n v="0"/>
    <n v="0"/>
    <n v="0"/>
  </r>
  <r>
    <x v="909"/>
    <x v="100"/>
    <x v="282"/>
    <s v="Saturday"/>
    <n v="4"/>
    <n v="15800"/>
    <s v="효자 2동"/>
    <n v="2"/>
    <n v="1"/>
    <n v="1"/>
    <n v="0"/>
    <n v="0"/>
    <n v="0"/>
    <n v="0"/>
    <n v="0"/>
    <n v="0"/>
    <n v="0"/>
    <n v="0"/>
    <n v="0"/>
    <n v="0"/>
    <n v="0"/>
    <n v="0"/>
    <n v="0"/>
    <n v="0"/>
    <n v="0"/>
    <n v="0"/>
    <n v="0"/>
    <n v="0"/>
  </r>
  <r>
    <x v="910"/>
    <x v="101"/>
    <x v="119"/>
    <s v="Sunday"/>
    <n v="4"/>
    <n v="18000"/>
    <s v="약사명동"/>
    <n v="0"/>
    <n v="0"/>
    <n v="0"/>
    <n v="0"/>
    <n v="0"/>
    <n v="0"/>
    <n v="0"/>
    <n v="0"/>
    <n v="2"/>
    <n v="0"/>
    <n v="0"/>
    <n v="0"/>
    <n v="2"/>
    <n v="0"/>
    <n v="0"/>
    <n v="0"/>
    <n v="0"/>
    <n v="0"/>
    <n v="0"/>
    <n v="0"/>
    <n v="0"/>
  </r>
  <r>
    <x v="911"/>
    <x v="101"/>
    <x v="120"/>
    <s v="Sunday"/>
    <n v="3"/>
    <n v="14800"/>
    <s v="효자 2동"/>
    <n v="1"/>
    <n v="1"/>
    <n v="0"/>
    <n v="0"/>
    <n v="0"/>
    <n v="0"/>
    <n v="1"/>
    <n v="0"/>
    <n v="0"/>
    <n v="0"/>
    <n v="0"/>
    <n v="0"/>
    <n v="0"/>
    <n v="0"/>
    <n v="0"/>
    <n v="0"/>
    <n v="0"/>
    <n v="0"/>
    <n v="0"/>
    <n v="0"/>
    <n v="0"/>
  </r>
  <r>
    <x v="912"/>
    <x v="101"/>
    <x v="143"/>
    <s v="Sunday"/>
    <n v="4"/>
    <n v="21100"/>
    <s v="신사우동"/>
    <n v="2"/>
    <n v="0"/>
    <n v="0"/>
    <n v="0"/>
    <n v="0"/>
    <n v="1"/>
    <n v="0"/>
    <n v="1"/>
    <n v="0"/>
    <n v="0"/>
    <n v="0"/>
    <n v="0"/>
    <n v="0"/>
    <n v="0"/>
    <n v="0"/>
    <n v="0"/>
    <n v="0"/>
    <n v="0"/>
    <n v="0"/>
    <n v="0"/>
    <n v="0"/>
  </r>
  <r>
    <x v="913"/>
    <x v="101"/>
    <x v="124"/>
    <s v="Sunday"/>
    <n v="6"/>
    <n v="32800"/>
    <s v="후평 3동"/>
    <n v="1"/>
    <n v="0"/>
    <n v="0"/>
    <n v="1"/>
    <n v="0"/>
    <n v="0"/>
    <n v="1"/>
    <n v="1"/>
    <n v="0"/>
    <n v="0"/>
    <n v="0"/>
    <n v="0"/>
    <n v="0"/>
    <n v="1"/>
    <n v="0"/>
    <n v="0"/>
    <n v="0"/>
    <n v="0"/>
    <n v="1"/>
    <n v="0"/>
    <n v="0"/>
  </r>
  <r>
    <x v="914"/>
    <x v="101"/>
    <x v="161"/>
    <s v="Sunday"/>
    <n v="4"/>
    <n v="17000"/>
    <s v="동면"/>
    <n v="0"/>
    <n v="0"/>
    <n v="0"/>
    <n v="0"/>
    <n v="1"/>
    <n v="0"/>
    <n v="0"/>
    <n v="0"/>
    <n v="0"/>
    <n v="0"/>
    <n v="0"/>
    <n v="0"/>
    <n v="0"/>
    <n v="0"/>
    <n v="0"/>
    <n v="2"/>
    <n v="1"/>
    <n v="0"/>
    <n v="0"/>
    <n v="0"/>
    <n v="0"/>
  </r>
  <r>
    <x v="915"/>
    <x v="101"/>
    <x v="61"/>
    <s v="Sunday"/>
    <n v="4"/>
    <n v="19600"/>
    <s v="후평 3동"/>
    <n v="2"/>
    <n v="1"/>
    <n v="0"/>
    <n v="0"/>
    <n v="0"/>
    <n v="0"/>
    <n v="0"/>
    <n v="0"/>
    <n v="0"/>
    <n v="0"/>
    <n v="0"/>
    <n v="0"/>
    <n v="0"/>
    <n v="0"/>
    <n v="0"/>
    <n v="1"/>
    <n v="0"/>
    <n v="0"/>
    <n v="0"/>
    <n v="0"/>
    <n v="0"/>
  </r>
  <r>
    <x v="916"/>
    <x v="101"/>
    <x v="131"/>
    <s v="Sunday"/>
    <n v="3"/>
    <n v="15800"/>
    <s v="석사동"/>
    <n v="1"/>
    <n v="0"/>
    <n v="0"/>
    <n v="0"/>
    <n v="0"/>
    <n v="0"/>
    <n v="0"/>
    <n v="0"/>
    <n v="0"/>
    <n v="1"/>
    <n v="0"/>
    <n v="0"/>
    <n v="0"/>
    <n v="0"/>
    <n v="0"/>
    <n v="0"/>
    <n v="0"/>
    <n v="1"/>
    <n v="0"/>
    <n v="0"/>
    <n v="0"/>
  </r>
  <r>
    <x v="917"/>
    <x v="101"/>
    <x v="12"/>
    <s v="Sunday"/>
    <n v="3"/>
    <n v="16100"/>
    <s v="후평 3동"/>
    <n v="2"/>
    <n v="0"/>
    <n v="0"/>
    <n v="0"/>
    <n v="0"/>
    <n v="0"/>
    <n v="1"/>
    <n v="0"/>
    <n v="0"/>
    <n v="0"/>
    <n v="0"/>
    <n v="0"/>
    <n v="0"/>
    <n v="0"/>
    <n v="0"/>
    <n v="0"/>
    <n v="0"/>
    <n v="0"/>
    <n v="0"/>
    <n v="0"/>
    <n v="0"/>
  </r>
  <r>
    <x v="918"/>
    <x v="101"/>
    <x v="83"/>
    <s v="Sunday"/>
    <n v="6"/>
    <n v="29100"/>
    <s v="소양동"/>
    <n v="2"/>
    <n v="0"/>
    <n v="0"/>
    <n v="1"/>
    <n v="0"/>
    <n v="1"/>
    <n v="1"/>
    <n v="0"/>
    <n v="0"/>
    <n v="0"/>
    <n v="1"/>
    <n v="0"/>
    <n v="0"/>
    <n v="0"/>
    <n v="0"/>
    <n v="0"/>
    <n v="0"/>
    <n v="0"/>
    <n v="0"/>
    <n v="0"/>
    <n v="0"/>
  </r>
  <r>
    <x v="919"/>
    <x v="101"/>
    <x v="26"/>
    <s v="Sunday"/>
    <n v="4"/>
    <n v="19300"/>
    <s v="효자 1동"/>
    <n v="1"/>
    <n v="0"/>
    <n v="0"/>
    <n v="0"/>
    <n v="0"/>
    <n v="0"/>
    <n v="0"/>
    <n v="0"/>
    <n v="1"/>
    <n v="0"/>
    <n v="2"/>
    <n v="0"/>
    <n v="0"/>
    <n v="0"/>
    <n v="0"/>
    <n v="0"/>
    <n v="0"/>
    <n v="0"/>
    <n v="0"/>
    <n v="0"/>
    <n v="0"/>
  </r>
  <r>
    <x v="920"/>
    <x v="101"/>
    <x v="246"/>
    <s v="Sunday"/>
    <n v="3"/>
    <n v="14800"/>
    <s v="후평 3동"/>
    <n v="1"/>
    <n v="1"/>
    <n v="0"/>
    <n v="0"/>
    <n v="0"/>
    <n v="0"/>
    <n v="0"/>
    <n v="0"/>
    <n v="0"/>
    <n v="0"/>
    <n v="0"/>
    <n v="0"/>
    <n v="0"/>
    <n v="0"/>
    <n v="0"/>
    <n v="1"/>
    <n v="0"/>
    <n v="0"/>
    <n v="0"/>
    <n v="0"/>
    <n v="0"/>
  </r>
  <r>
    <x v="921"/>
    <x v="101"/>
    <x v="162"/>
    <s v="Sunday"/>
    <n v="6"/>
    <n v="23800"/>
    <s v="동면"/>
    <n v="1"/>
    <n v="0"/>
    <n v="0"/>
    <n v="0"/>
    <n v="0"/>
    <n v="0"/>
    <n v="0"/>
    <n v="0"/>
    <n v="0"/>
    <n v="0"/>
    <n v="0"/>
    <n v="0"/>
    <n v="0"/>
    <n v="1"/>
    <n v="0"/>
    <n v="0"/>
    <n v="3"/>
    <n v="1"/>
    <n v="0"/>
    <n v="0"/>
    <n v="0"/>
  </r>
  <r>
    <x v="922"/>
    <x v="101"/>
    <x v="214"/>
    <s v="Sunday"/>
    <n v="4"/>
    <n v="19800"/>
    <s v="후평 1동"/>
    <n v="1"/>
    <n v="0"/>
    <n v="0"/>
    <n v="0"/>
    <n v="0"/>
    <n v="0"/>
    <n v="1"/>
    <n v="0"/>
    <n v="0"/>
    <n v="0"/>
    <n v="0"/>
    <n v="0"/>
    <n v="0"/>
    <n v="0"/>
    <n v="0"/>
    <n v="1"/>
    <n v="0"/>
    <n v="0"/>
    <n v="0"/>
    <n v="0"/>
    <n v="1"/>
  </r>
  <r>
    <x v="923"/>
    <x v="101"/>
    <x v="29"/>
    <s v="Sunday"/>
    <n v="4"/>
    <n v="24600"/>
    <s v="후평 2동"/>
    <n v="3"/>
    <n v="0"/>
    <n v="0"/>
    <n v="0"/>
    <n v="0"/>
    <n v="0"/>
    <n v="1"/>
    <n v="0"/>
    <n v="0"/>
    <n v="0"/>
    <n v="0"/>
    <n v="0"/>
    <n v="0"/>
    <n v="0"/>
    <n v="0"/>
    <n v="0"/>
    <n v="0"/>
    <n v="0"/>
    <n v="0"/>
    <n v="0"/>
    <n v="0"/>
  </r>
  <r>
    <x v="914"/>
    <x v="101"/>
    <x v="161"/>
    <s v="Sunday"/>
    <n v="3"/>
    <n v="15400"/>
    <s v="효자 2동"/>
    <n v="2"/>
    <n v="0"/>
    <n v="0"/>
    <n v="0"/>
    <n v="0"/>
    <n v="0"/>
    <n v="0"/>
    <n v="0"/>
    <n v="0"/>
    <n v="0"/>
    <n v="0"/>
    <n v="1"/>
    <n v="0"/>
    <n v="0"/>
    <n v="0"/>
    <n v="0"/>
    <n v="0"/>
    <n v="0"/>
    <n v="0"/>
    <n v="0"/>
    <n v="0"/>
  </r>
  <r>
    <x v="924"/>
    <x v="101"/>
    <x v="307"/>
    <s v="Sunday"/>
    <n v="4"/>
    <n v="18600"/>
    <s v="효자 2동"/>
    <n v="2"/>
    <n v="1"/>
    <n v="0"/>
    <n v="0"/>
    <n v="0"/>
    <n v="0"/>
    <n v="0"/>
    <n v="0"/>
    <n v="1"/>
    <n v="0"/>
    <n v="0"/>
    <n v="0"/>
    <n v="0"/>
    <n v="0"/>
    <n v="0"/>
    <n v="0"/>
    <n v="0"/>
    <n v="0"/>
    <n v="0"/>
    <n v="0"/>
    <n v="0"/>
  </r>
  <r>
    <x v="925"/>
    <x v="101"/>
    <x v="198"/>
    <s v="Sunday"/>
    <n v="4"/>
    <n v="20900"/>
    <s v="신사우동"/>
    <n v="3"/>
    <n v="1"/>
    <n v="0"/>
    <n v="0"/>
    <n v="0"/>
    <n v="0"/>
    <n v="0"/>
    <n v="0"/>
    <n v="0"/>
    <n v="0"/>
    <n v="0"/>
    <n v="0"/>
    <n v="0"/>
    <n v="0"/>
    <n v="0"/>
    <n v="0"/>
    <n v="0"/>
    <n v="0"/>
    <n v="0"/>
    <n v="0"/>
    <n v="0"/>
  </r>
  <r>
    <x v="926"/>
    <x v="101"/>
    <x v="308"/>
    <s v="Sunday"/>
    <n v="3"/>
    <n v="15800"/>
    <s v="소양동"/>
    <n v="1"/>
    <n v="0"/>
    <n v="0"/>
    <n v="0"/>
    <n v="0"/>
    <n v="0"/>
    <n v="1"/>
    <n v="0"/>
    <n v="0"/>
    <n v="0"/>
    <n v="0"/>
    <n v="0"/>
    <n v="0"/>
    <n v="0"/>
    <n v="0"/>
    <n v="0"/>
    <n v="0"/>
    <n v="1"/>
    <n v="0"/>
    <n v="0"/>
    <n v="0"/>
  </r>
  <r>
    <x v="927"/>
    <x v="102"/>
    <x v="139"/>
    <s v="Monday"/>
    <n v="6"/>
    <n v="26600"/>
    <s v="효자 2동"/>
    <n v="2"/>
    <n v="3"/>
    <n v="0"/>
    <n v="0"/>
    <n v="0"/>
    <n v="0"/>
    <n v="0"/>
    <n v="0"/>
    <n v="0"/>
    <n v="0"/>
    <n v="0"/>
    <n v="0"/>
    <n v="1"/>
    <n v="0"/>
    <n v="0"/>
    <n v="0"/>
    <n v="0"/>
    <n v="0"/>
    <n v="0"/>
    <n v="0"/>
    <n v="0"/>
  </r>
  <r>
    <x v="928"/>
    <x v="102"/>
    <x v="87"/>
    <s v="Monday"/>
    <n v="4"/>
    <n v="18600"/>
    <s v="후평 2동"/>
    <n v="2"/>
    <n v="1"/>
    <n v="0"/>
    <n v="0"/>
    <n v="0"/>
    <n v="0"/>
    <n v="0"/>
    <n v="0"/>
    <n v="0"/>
    <n v="0"/>
    <n v="0"/>
    <n v="0"/>
    <n v="1"/>
    <n v="0"/>
    <n v="0"/>
    <n v="0"/>
    <n v="0"/>
    <n v="0"/>
    <n v="0"/>
    <n v="0"/>
    <n v="0"/>
  </r>
  <r>
    <x v="929"/>
    <x v="102"/>
    <x v="14"/>
    <s v="Monday"/>
    <n v="3"/>
    <n v="15300"/>
    <s v="소양동"/>
    <n v="1"/>
    <n v="0"/>
    <n v="0"/>
    <n v="1"/>
    <n v="0"/>
    <n v="0"/>
    <n v="0"/>
    <n v="0"/>
    <n v="0"/>
    <n v="0"/>
    <n v="0"/>
    <n v="0"/>
    <n v="0"/>
    <n v="0"/>
    <n v="1"/>
    <n v="0"/>
    <n v="0"/>
    <n v="0"/>
    <n v="0"/>
    <n v="0"/>
    <n v="0"/>
  </r>
  <r>
    <x v="930"/>
    <x v="102"/>
    <x v="309"/>
    <s v="Monday"/>
    <n v="4"/>
    <n v="19300"/>
    <s v="동면"/>
    <n v="1"/>
    <n v="1"/>
    <n v="0"/>
    <n v="0"/>
    <n v="0"/>
    <n v="1"/>
    <n v="1"/>
    <n v="0"/>
    <n v="0"/>
    <n v="0"/>
    <n v="0"/>
    <n v="0"/>
    <n v="0"/>
    <n v="0"/>
    <n v="0"/>
    <n v="0"/>
    <n v="0"/>
    <n v="0"/>
    <n v="0"/>
    <n v="0"/>
    <n v="0"/>
  </r>
  <r>
    <x v="931"/>
    <x v="102"/>
    <x v="185"/>
    <s v="Monday"/>
    <n v="4"/>
    <n v="20300"/>
    <s v="석사동"/>
    <n v="1"/>
    <n v="1"/>
    <n v="1"/>
    <n v="0"/>
    <n v="0"/>
    <n v="0"/>
    <n v="1"/>
    <n v="0"/>
    <n v="0"/>
    <n v="0"/>
    <n v="0"/>
    <n v="0"/>
    <n v="0"/>
    <n v="0"/>
    <n v="0"/>
    <n v="0"/>
    <n v="0"/>
    <n v="0"/>
    <n v="0"/>
    <n v="0"/>
    <n v="0"/>
  </r>
  <r>
    <x v="932"/>
    <x v="102"/>
    <x v="310"/>
    <s v="Monday"/>
    <n v="6"/>
    <n v="28300"/>
    <s v="석사동"/>
    <n v="1"/>
    <n v="1"/>
    <n v="1"/>
    <n v="0"/>
    <n v="0"/>
    <n v="0"/>
    <n v="1"/>
    <n v="1"/>
    <n v="0"/>
    <n v="0"/>
    <n v="0"/>
    <n v="0"/>
    <n v="0"/>
    <n v="0"/>
    <n v="0"/>
    <n v="1"/>
    <n v="0"/>
    <n v="0"/>
    <n v="0"/>
    <n v="0"/>
    <n v="0"/>
  </r>
  <r>
    <x v="933"/>
    <x v="103"/>
    <x v="123"/>
    <s v="Wednesday"/>
    <n v="5"/>
    <n v="22300"/>
    <s v="동면"/>
    <n v="1"/>
    <n v="1"/>
    <n v="0"/>
    <n v="1"/>
    <n v="1"/>
    <n v="0"/>
    <n v="1"/>
    <n v="0"/>
    <n v="0"/>
    <n v="0"/>
    <n v="0"/>
    <n v="0"/>
    <n v="0"/>
    <n v="0"/>
    <n v="0"/>
    <n v="0"/>
    <n v="0"/>
    <n v="0"/>
    <n v="0"/>
    <n v="0"/>
    <n v="0"/>
  </r>
  <r>
    <x v="934"/>
    <x v="103"/>
    <x v="82"/>
    <s v="Wednesday"/>
    <n v="8"/>
    <n v="30100"/>
    <s v="후평 1동"/>
    <n v="3"/>
    <n v="2"/>
    <n v="2"/>
    <n v="0"/>
    <n v="0"/>
    <n v="0"/>
    <n v="1"/>
    <n v="0"/>
    <n v="0"/>
    <n v="0"/>
    <n v="0"/>
    <n v="0"/>
    <n v="0"/>
    <n v="0"/>
    <n v="0"/>
    <n v="0"/>
    <n v="0"/>
    <n v="0"/>
    <n v="0"/>
    <n v="0"/>
    <n v="0"/>
  </r>
  <r>
    <x v="935"/>
    <x v="103"/>
    <x v="165"/>
    <s v="Wednesday"/>
    <n v="3"/>
    <n v="15800"/>
    <s v="후평 3동"/>
    <n v="1"/>
    <n v="0"/>
    <n v="0"/>
    <n v="0"/>
    <n v="0"/>
    <n v="0"/>
    <n v="0"/>
    <n v="0"/>
    <n v="0"/>
    <n v="1"/>
    <n v="0"/>
    <n v="0"/>
    <n v="1"/>
    <n v="0"/>
    <n v="0"/>
    <n v="0"/>
    <n v="0"/>
    <n v="0"/>
    <n v="0"/>
    <n v="0"/>
    <n v="0"/>
  </r>
  <r>
    <x v="936"/>
    <x v="103"/>
    <x v="182"/>
    <s v="Wednesday"/>
    <n v="3"/>
    <n v="15800"/>
    <s v="동면"/>
    <n v="1"/>
    <n v="0"/>
    <n v="0"/>
    <n v="0"/>
    <n v="0"/>
    <n v="0"/>
    <n v="2"/>
    <n v="0"/>
    <n v="0"/>
    <n v="0"/>
    <n v="0"/>
    <n v="0"/>
    <n v="0"/>
    <n v="0"/>
    <n v="0"/>
    <n v="0"/>
    <n v="0"/>
    <n v="0"/>
    <n v="0"/>
    <n v="0"/>
    <n v="0"/>
  </r>
  <r>
    <x v="937"/>
    <x v="103"/>
    <x v="46"/>
    <s v="Wednesday"/>
    <n v="3"/>
    <n v="15300"/>
    <s v="퇴계동"/>
    <n v="1"/>
    <n v="0"/>
    <n v="0"/>
    <n v="0"/>
    <n v="0"/>
    <n v="0"/>
    <n v="0"/>
    <n v="0"/>
    <n v="1"/>
    <n v="0"/>
    <n v="0"/>
    <n v="0"/>
    <n v="0"/>
    <n v="1"/>
    <n v="0"/>
    <n v="0"/>
    <n v="0"/>
    <n v="0"/>
    <n v="0"/>
    <n v="0"/>
    <n v="0"/>
  </r>
  <r>
    <x v="938"/>
    <x v="103"/>
    <x v="267"/>
    <s v="Wednesday"/>
    <n v="3"/>
    <n v="14800"/>
    <s v="후평 1동"/>
    <n v="1"/>
    <n v="1"/>
    <n v="0"/>
    <n v="0"/>
    <n v="0"/>
    <n v="0"/>
    <n v="0"/>
    <n v="0"/>
    <n v="0"/>
    <n v="0"/>
    <n v="0"/>
    <n v="0"/>
    <n v="0"/>
    <n v="0"/>
    <n v="0"/>
    <n v="1"/>
    <n v="0"/>
    <n v="0"/>
    <n v="0"/>
    <n v="0"/>
    <n v="0"/>
  </r>
  <r>
    <x v="939"/>
    <x v="103"/>
    <x v="236"/>
    <s v="Wednesday"/>
    <n v="3"/>
    <n v="15800"/>
    <s v="효자 3동"/>
    <n v="1"/>
    <n v="0"/>
    <n v="0"/>
    <n v="0"/>
    <n v="0"/>
    <n v="0"/>
    <n v="1"/>
    <n v="0"/>
    <n v="0"/>
    <n v="0"/>
    <n v="1"/>
    <n v="0"/>
    <n v="0"/>
    <n v="0"/>
    <n v="0"/>
    <n v="0"/>
    <n v="0"/>
    <n v="0"/>
    <n v="0"/>
    <n v="0"/>
    <n v="0"/>
  </r>
  <r>
    <x v="940"/>
    <x v="103"/>
    <x v="311"/>
    <s v="Wednesday"/>
    <n v="3"/>
    <n v="15100"/>
    <s v="효자 3동"/>
    <n v="1"/>
    <n v="0"/>
    <n v="0"/>
    <n v="0"/>
    <n v="0"/>
    <n v="0"/>
    <n v="0"/>
    <n v="0"/>
    <n v="0"/>
    <n v="0"/>
    <n v="1"/>
    <n v="1"/>
    <n v="0"/>
    <n v="0"/>
    <n v="0"/>
    <n v="0"/>
    <n v="0"/>
    <n v="0"/>
    <n v="0"/>
    <n v="0"/>
    <n v="0"/>
  </r>
  <r>
    <x v="941"/>
    <x v="104"/>
    <x v="122"/>
    <s v="Thursday"/>
    <n v="3"/>
    <n v="16400"/>
    <s v="퇴계동"/>
    <n v="3"/>
    <n v="0"/>
    <n v="0"/>
    <n v="0"/>
    <n v="0"/>
    <n v="0"/>
    <n v="0"/>
    <n v="0"/>
    <n v="0"/>
    <n v="0"/>
    <n v="0"/>
    <n v="0"/>
    <n v="0"/>
    <n v="0"/>
    <n v="0"/>
    <n v="0"/>
    <n v="0"/>
    <n v="0"/>
    <n v="0"/>
    <n v="0"/>
    <n v="0"/>
  </r>
  <r>
    <x v="942"/>
    <x v="104"/>
    <x v="270"/>
    <s v="Thursday"/>
    <n v="4"/>
    <n v="16300"/>
    <s v="석사동"/>
    <n v="1"/>
    <n v="1"/>
    <n v="1"/>
    <n v="0"/>
    <n v="0"/>
    <n v="0"/>
    <n v="0"/>
    <n v="0"/>
    <n v="0"/>
    <n v="0"/>
    <n v="1"/>
    <n v="0"/>
    <n v="0"/>
    <n v="0"/>
    <n v="0"/>
    <n v="0"/>
    <n v="0"/>
    <n v="0"/>
    <n v="0"/>
    <n v="0"/>
    <n v="0"/>
  </r>
  <r>
    <x v="943"/>
    <x v="104"/>
    <x v="214"/>
    <s v="Thursday"/>
    <n v="8"/>
    <n v="39300"/>
    <s v="후평 3동"/>
    <n v="1"/>
    <n v="0"/>
    <n v="0"/>
    <n v="1"/>
    <n v="2"/>
    <n v="0"/>
    <n v="1"/>
    <n v="0"/>
    <n v="0"/>
    <n v="0"/>
    <n v="1"/>
    <n v="0"/>
    <n v="0"/>
    <n v="0"/>
    <n v="0"/>
    <n v="1"/>
    <n v="0"/>
    <n v="1"/>
    <n v="0"/>
    <n v="0"/>
    <n v="0"/>
  </r>
  <r>
    <x v="944"/>
    <x v="105"/>
    <x v="115"/>
    <s v="Friday"/>
    <n v="4"/>
    <n v="18500"/>
    <s v="동면"/>
    <n v="0"/>
    <n v="0"/>
    <n v="0"/>
    <n v="1"/>
    <n v="0"/>
    <n v="0"/>
    <n v="1"/>
    <n v="0"/>
    <n v="1"/>
    <n v="0"/>
    <n v="0"/>
    <n v="0"/>
    <n v="0"/>
    <n v="0"/>
    <n v="0"/>
    <n v="1"/>
    <n v="0"/>
    <n v="0"/>
    <n v="0"/>
    <n v="0"/>
    <n v="0"/>
  </r>
  <r>
    <x v="945"/>
    <x v="105"/>
    <x v="127"/>
    <s v="Friday"/>
    <n v="3"/>
    <n v="14800"/>
    <s v="후평 2동"/>
    <n v="1"/>
    <n v="0"/>
    <n v="0"/>
    <n v="0"/>
    <n v="1"/>
    <n v="0"/>
    <n v="0"/>
    <n v="0"/>
    <n v="0"/>
    <n v="0"/>
    <n v="0"/>
    <n v="0"/>
    <n v="1"/>
    <n v="0"/>
    <n v="0"/>
    <n v="0"/>
    <n v="0"/>
    <n v="0"/>
    <n v="0"/>
    <n v="0"/>
    <n v="0"/>
  </r>
  <r>
    <x v="946"/>
    <x v="105"/>
    <x v="162"/>
    <s v="Friday"/>
    <n v="3"/>
    <n v="16100"/>
    <s v="석사동"/>
    <n v="2"/>
    <n v="0"/>
    <n v="0"/>
    <n v="0"/>
    <n v="0"/>
    <n v="0"/>
    <n v="0"/>
    <n v="0"/>
    <n v="0"/>
    <n v="0"/>
    <n v="1"/>
    <n v="0"/>
    <n v="0"/>
    <n v="0"/>
    <n v="0"/>
    <n v="0"/>
    <n v="0"/>
    <n v="0"/>
    <n v="0"/>
    <n v="0"/>
    <n v="0"/>
  </r>
  <r>
    <x v="947"/>
    <x v="105"/>
    <x v="40"/>
    <s v="Friday"/>
    <n v="5"/>
    <n v="18500"/>
    <s v="후평 2동"/>
    <n v="0"/>
    <n v="1"/>
    <n v="0"/>
    <n v="0"/>
    <n v="0"/>
    <n v="0"/>
    <n v="0"/>
    <n v="0"/>
    <n v="1"/>
    <n v="0"/>
    <n v="0"/>
    <n v="0"/>
    <n v="1"/>
    <n v="0"/>
    <n v="0"/>
    <n v="0"/>
    <n v="2"/>
    <n v="0"/>
    <n v="0"/>
    <n v="0"/>
    <n v="0"/>
  </r>
  <r>
    <x v="948"/>
    <x v="105"/>
    <x v="185"/>
    <s v="Friday"/>
    <n v="4"/>
    <n v="17300"/>
    <s v="후평 3동"/>
    <n v="1"/>
    <n v="0"/>
    <n v="0"/>
    <n v="0"/>
    <n v="3"/>
    <n v="0"/>
    <n v="0"/>
    <n v="0"/>
    <n v="0"/>
    <n v="0"/>
    <n v="0"/>
    <n v="0"/>
    <n v="0"/>
    <n v="0"/>
    <n v="0"/>
    <n v="0"/>
    <n v="0"/>
    <n v="0"/>
    <n v="0"/>
    <n v="0"/>
    <n v="0"/>
  </r>
  <r>
    <x v="949"/>
    <x v="105"/>
    <x v="312"/>
    <s v="Friday"/>
    <n v="3"/>
    <n v="14800"/>
    <s v="후평 1동"/>
    <n v="1"/>
    <n v="0"/>
    <n v="0"/>
    <n v="0"/>
    <n v="0"/>
    <n v="0"/>
    <n v="1"/>
    <n v="0"/>
    <n v="1"/>
    <n v="0"/>
    <n v="0"/>
    <n v="0"/>
    <n v="0"/>
    <n v="0"/>
    <n v="0"/>
    <n v="0"/>
    <n v="0"/>
    <n v="0"/>
    <n v="0"/>
    <n v="0"/>
    <n v="0"/>
  </r>
  <r>
    <x v="950"/>
    <x v="105"/>
    <x v="313"/>
    <s v="Friday"/>
    <n v="17"/>
    <n v="70700"/>
    <s v="동면"/>
    <n v="4"/>
    <n v="5"/>
    <n v="0"/>
    <n v="0"/>
    <n v="4"/>
    <n v="0"/>
    <n v="0"/>
    <n v="0"/>
    <n v="0"/>
    <n v="0"/>
    <n v="0"/>
    <n v="0"/>
    <n v="4"/>
    <n v="0"/>
    <n v="0"/>
    <n v="0"/>
    <n v="0"/>
    <n v="0"/>
    <n v="0"/>
    <n v="0"/>
    <n v="0"/>
  </r>
  <r>
    <x v="951"/>
    <x v="106"/>
    <x v="42"/>
    <s v="Saturday"/>
    <n v="6"/>
    <n v="23800"/>
    <s v="효자 1동"/>
    <n v="2"/>
    <n v="1"/>
    <n v="0"/>
    <n v="0"/>
    <n v="1"/>
    <n v="0"/>
    <n v="0"/>
    <n v="0"/>
    <n v="1"/>
    <n v="0"/>
    <n v="0"/>
    <n v="0"/>
    <n v="0"/>
    <n v="0"/>
    <n v="0"/>
    <n v="0"/>
    <n v="1"/>
    <n v="0"/>
    <n v="0"/>
    <n v="0"/>
    <n v="0"/>
  </r>
  <r>
    <x v="952"/>
    <x v="106"/>
    <x v="138"/>
    <s v="Saturday"/>
    <n v="3"/>
    <n v="15100"/>
    <s v="후평 2동"/>
    <n v="2"/>
    <n v="1"/>
    <n v="0"/>
    <n v="0"/>
    <n v="0"/>
    <n v="0"/>
    <n v="0"/>
    <n v="0"/>
    <n v="0"/>
    <n v="0"/>
    <n v="0"/>
    <n v="0"/>
    <n v="0"/>
    <n v="0"/>
    <n v="0"/>
    <n v="0"/>
    <n v="0"/>
    <n v="0"/>
    <n v="0"/>
    <n v="0"/>
    <n v="0"/>
  </r>
  <r>
    <x v="953"/>
    <x v="106"/>
    <x v="94"/>
    <s v="Saturday"/>
    <n v="4"/>
    <n v="18500"/>
    <s v="효자 2동"/>
    <n v="0"/>
    <n v="0"/>
    <n v="0"/>
    <n v="0"/>
    <n v="1"/>
    <n v="0"/>
    <n v="0"/>
    <n v="1"/>
    <n v="0"/>
    <n v="0"/>
    <n v="0"/>
    <n v="0"/>
    <n v="0"/>
    <n v="0"/>
    <n v="1"/>
    <n v="0"/>
    <n v="0"/>
    <n v="1"/>
    <n v="0"/>
    <n v="0"/>
    <n v="0"/>
  </r>
  <r>
    <x v="954"/>
    <x v="106"/>
    <x v="180"/>
    <s v="Saturday"/>
    <n v="5"/>
    <n v="21100"/>
    <s v="동면"/>
    <n v="2"/>
    <n v="0"/>
    <n v="0"/>
    <n v="0"/>
    <n v="0"/>
    <n v="0"/>
    <n v="0"/>
    <n v="0"/>
    <n v="0"/>
    <n v="0"/>
    <n v="0"/>
    <n v="0"/>
    <n v="1"/>
    <n v="0"/>
    <n v="0"/>
    <n v="0"/>
    <n v="2"/>
    <n v="0"/>
    <n v="0"/>
    <n v="0"/>
    <n v="0"/>
  </r>
  <r>
    <x v="955"/>
    <x v="106"/>
    <x v="253"/>
    <s v="Saturday"/>
    <n v="4"/>
    <n v="16600"/>
    <s v="후평 1동"/>
    <n v="2"/>
    <n v="1"/>
    <n v="1"/>
    <n v="0"/>
    <n v="0"/>
    <n v="0"/>
    <n v="0"/>
    <n v="0"/>
    <n v="0"/>
    <n v="0"/>
    <n v="0"/>
    <n v="0"/>
    <n v="0"/>
    <n v="0"/>
    <n v="0"/>
    <n v="0"/>
    <n v="0"/>
    <n v="0"/>
    <n v="0"/>
    <n v="0"/>
    <n v="0"/>
  </r>
  <r>
    <x v="956"/>
    <x v="106"/>
    <x v="307"/>
    <s v="Saturday"/>
    <n v="6"/>
    <n v="24800"/>
    <s v="후평 3동"/>
    <n v="1"/>
    <n v="1"/>
    <n v="1"/>
    <n v="0"/>
    <n v="0"/>
    <n v="0"/>
    <n v="1"/>
    <n v="1"/>
    <n v="0"/>
    <n v="0"/>
    <n v="0"/>
    <n v="0"/>
    <n v="0"/>
    <n v="0"/>
    <n v="0"/>
    <n v="0"/>
    <n v="0"/>
    <n v="1"/>
    <n v="0"/>
    <n v="0"/>
    <n v="0"/>
  </r>
  <r>
    <x v="957"/>
    <x v="106"/>
    <x v="264"/>
    <s v="Saturday"/>
    <n v="4"/>
    <n v="19100"/>
    <s v="석사동"/>
    <n v="2"/>
    <n v="0"/>
    <n v="0"/>
    <n v="0"/>
    <n v="1"/>
    <n v="0"/>
    <n v="0"/>
    <n v="1"/>
    <n v="0"/>
    <n v="0"/>
    <n v="0"/>
    <n v="0"/>
    <n v="0"/>
    <n v="0"/>
    <n v="0"/>
    <n v="0"/>
    <n v="0"/>
    <n v="0"/>
    <n v="0"/>
    <n v="0"/>
    <n v="0"/>
  </r>
  <r>
    <x v="958"/>
    <x v="106"/>
    <x v="21"/>
    <s v="Saturday"/>
    <n v="3"/>
    <n v="14300"/>
    <s v="효자 3동"/>
    <n v="1"/>
    <n v="1"/>
    <n v="0"/>
    <n v="1"/>
    <n v="0"/>
    <n v="0"/>
    <n v="0"/>
    <n v="0"/>
    <n v="0"/>
    <n v="0"/>
    <n v="0"/>
    <n v="0"/>
    <n v="0"/>
    <n v="0"/>
    <n v="0"/>
    <n v="0"/>
    <n v="0"/>
    <n v="0"/>
    <n v="0"/>
    <n v="0"/>
    <n v="0"/>
  </r>
  <r>
    <x v="959"/>
    <x v="107"/>
    <x v="120"/>
    <s v="Sunday"/>
    <n v="6"/>
    <n v="26300"/>
    <s v="후평 3동"/>
    <n v="1"/>
    <n v="1"/>
    <n v="0"/>
    <n v="0"/>
    <n v="2"/>
    <n v="0"/>
    <n v="0"/>
    <n v="0"/>
    <n v="0"/>
    <n v="0"/>
    <n v="0"/>
    <n v="0"/>
    <n v="0"/>
    <n v="0"/>
    <n v="0"/>
    <n v="1"/>
    <n v="0"/>
    <n v="1"/>
    <n v="0"/>
    <n v="0"/>
    <n v="0"/>
  </r>
  <r>
    <x v="960"/>
    <x v="107"/>
    <x v="42"/>
    <s v="Sunday"/>
    <n v="5"/>
    <n v="23800"/>
    <s v="동면"/>
    <n v="1"/>
    <n v="1"/>
    <n v="0"/>
    <n v="0"/>
    <n v="0"/>
    <n v="0"/>
    <n v="1"/>
    <n v="0"/>
    <n v="0"/>
    <n v="0"/>
    <n v="0"/>
    <n v="0"/>
    <n v="0"/>
    <n v="0"/>
    <n v="0"/>
    <n v="1"/>
    <n v="0"/>
    <n v="1"/>
    <n v="0"/>
    <n v="0"/>
    <n v="0"/>
  </r>
  <r>
    <x v="960"/>
    <x v="107"/>
    <x v="42"/>
    <s v="Sunday"/>
    <n v="5"/>
    <n v="22300"/>
    <s v="동면"/>
    <n v="2"/>
    <n v="1"/>
    <n v="0"/>
    <n v="0"/>
    <n v="1"/>
    <n v="0"/>
    <n v="0"/>
    <n v="0"/>
    <n v="0"/>
    <n v="0"/>
    <n v="0"/>
    <n v="0"/>
    <n v="1"/>
    <n v="0"/>
    <n v="0"/>
    <n v="0"/>
    <n v="0"/>
    <n v="0"/>
    <n v="0"/>
    <n v="0"/>
    <n v="0"/>
  </r>
  <r>
    <x v="960"/>
    <x v="107"/>
    <x v="42"/>
    <s v="Sunday"/>
    <n v="3"/>
    <n v="14800"/>
    <s v="효자 2동"/>
    <n v="1"/>
    <n v="0"/>
    <n v="0"/>
    <n v="0"/>
    <n v="1"/>
    <n v="0"/>
    <n v="1"/>
    <n v="0"/>
    <n v="0"/>
    <n v="0"/>
    <n v="0"/>
    <n v="0"/>
    <n v="0"/>
    <n v="0"/>
    <n v="0"/>
    <n v="0"/>
    <n v="0"/>
    <n v="0"/>
    <n v="0"/>
    <n v="0"/>
    <n v="0"/>
  </r>
  <r>
    <x v="961"/>
    <x v="107"/>
    <x v="108"/>
    <s v="Sunday"/>
    <n v="3"/>
    <n v="15800"/>
    <s v="동면"/>
    <n v="1"/>
    <n v="0"/>
    <n v="0"/>
    <n v="1"/>
    <n v="0"/>
    <n v="0"/>
    <n v="0"/>
    <n v="0"/>
    <n v="0"/>
    <n v="0"/>
    <n v="0"/>
    <n v="0"/>
    <n v="0"/>
    <n v="1"/>
    <n v="0"/>
    <n v="0"/>
    <n v="0"/>
    <n v="0"/>
    <n v="0"/>
    <n v="0"/>
    <n v="0"/>
  </r>
  <r>
    <x v="962"/>
    <x v="107"/>
    <x v="285"/>
    <s v="Sunday"/>
    <n v="4"/>
    <n v="16500"/>
    <s v="효자 2동"/>
    <n v="1"/>
    <n v="1"/>
    <n v="0"/>
    <n v="0"/>
    <n v="1"/>
    <n v="0"/>
    <n v="0"/>
    <n v="0"/>
    <n v="1"/>
    <n v="0"/>
    <n v="0"/>
    <n v="0"/>
    <n v="0"/>
    <n v="0"/>
    <n v="0"/>
    <n v="0"/>
    <n v="0"/>
    <n v="0"/>
    <n v="0"/>
    <n v="0"/>
    <n v="0"/>
  </r>
  <r>
    <x v="963"/>
    <x v="107"/>
    <x v="35"/>
    <s v="Sunday"/>
    <n v="4"/>
    <n v="17500"/>
    <s v="석사동"/>
    <n v="0"/>
    <n v="1"/>
    <n v="0"/>
    <n v="1"/>
    <n v="0"/>
    <n v="0"/>
    <n v="0"/>
    <n v="0"/>
    <n v="1"/>
    <n v="0"/>
    <n v="1"/>
    <n v="0"/>
    <n v="0"/>
    <n v="0"/>
    <n v="0"/>
    <n v="0"/>
    <n v="0"/>
    <n v="0"/>
    <n v="0"/>
    <n v="0"/>
    <n v="0"/>
  </r>
  <r>
    <x v="964"/>
    <x v="107"/>
    <x v="70"/>
    <s v="Sunday"/>
    <n v="4"/>
    <n v="16300"/>
    <s v="효자 2동"/>
    <n v="1"/>
    <n v="1"/>
    <n v="0"/>
    <n v="0"/>
    <n v="1"/>
    <n v="0"/>
    <n v="0"/>
    <n v="0"/>
    <n v="0"/>
    <n v="0"/>
    <n v="0"/>
    <n v="0"/>
    <n v="0"/>
    <n v="0"/>
    <n v="0"/>
    <n v="0"/>
    <n v="1"/>
    <n v="0"/>
    <n v="0"/>
    <n v="0"/>
    <n v="0"/>
  </r>
  <r>
    <x v="965"/>
    <x v="107"/>
    <x v="71"/>
    <s v="Sunday"/>
    <n v="4"/>
    <n v="19600"/>
    <s v="퇴계동"/>
    <n v="2"/>
    <n v="0"/>
    <n v="0"/>
    <n v="0"/>
    <n v="1"/>
    <n v="0"/>
    <n v="0"/>
    <n v="0"/>
    <n v="0"/>
    <n v="0"/>
    <n v="0"/>
    <n v="0"/>
    <n v="1"/>
    <n v="0"/>
    <n v="0"/>
    <n v="0"/>
    <n v="0"/>
    <n v="0"/>
    <n v="0"/>
    <n v="0"/>
    <n v="0"/>
  </r>
  <r>
    <x v="966"/>
    <x v="107"/>
    <x v="110"/>
    <s v="Sunday"/>
    <n v="5"/>
    <n v="23300"/>
    <s v="효자 1동"/>
    <n v="2"/>
    <n v="1"/>
    <n v="0"/>
    <n v="0"/>
    <n v="0"/>
    <n v="0"/>
    <n v="0"/>
    <n v="0"/>
    <n v="0"/>
    <n v="0"/>
    <n v="1"/>
    <n v="0"/>
    <n v="0"/>
    <n v="0"/>
    <n v="0"/>
    <n v="0"/>
    <n v="0"/>
    <n v="1"/>
    <n v="0"/>
    <n v="0"/>
    <n v="0"/>
  </r>
  <r>
    <x v="967"/>
    <x v="107"/>
    <x v="250"/>
    <s v="Sunday"/>
    <n v="4"/>
    <n v="18100"/>
    <s v="효자 2동"/>
    <n v="3"/>
    <n v="0"/>
    <n v="0"/>
    <n v="0"/>
    <n v="0"/>
    <n v="0"/>
    <n v="0"/>
    <n v="0"/>
    <n v="0"/>
    <n v="0"/>
    <n v="0"/>
    <n v="0"/>
    <n v="0"/>
    <n v="0"/>
    <n v="0"/>
    <n v="0"/>
    <n v="1"/>
    <n v="0"/>
    <n v="0"/>
    <n v="0"/>
    <n v="0"/>
  </r>
  <r>
    <x v="968"/>
    <x v="107"/>
    <x v="31"/>
    <s v="Sunday"/>
    <n v="3"/>
    <n v="14000"/>
    <s v="효자 3동"/>
    <n v="0"/>
    <n v="0"/>
    <n v="0"/>
    <n v="1"/>
    <n v="1"/>
    <n v="0"/>
    <n v="1"/>
    <n v="0"/>
    <n v="0"/>
    <n v="0"/>
    <n v="0"/>
    <n v="0"/>
    <n v="0"/>
    <n v="0"/>
    <n v="0"/>
    <n v="0"/>
    <n v="0"/>
    <n v="0"/>
    <n v="0"/>
    <n v="0"/>
    <n v="0"/>
  </r>
  <r>
    <x v="969"/>
    <x v="107"/>
    <x v="266"/>
    <s v="Sunday"/>
    <n v="5"/>
    <n v="23500"/>
    <s v="효자 1동"/>
    <n v="0"/>
    <n v="1"/>
    <n v="0"/>
    <n v="0"/>
    <n v="0"/>
    <n v="0"/>
    <n v="1"/>
    <n v="1"/>
    <n v="0"/>
    <n v="0"/>
    <n v="0"/>
    <n v="0"/>
    <n v="1"/>
    <n v="1"/>
    <n v="0"/>
    <n v="0"/>
    <n v="0"/>
    <n v="0"/>
    <n v="0"/>
    <n v="0"/>
    <n v="0"/>
  </r>
  <r>
    <x v="970"/>
    <x v="107"/>
    <x v="218"/>
    <s v="Sunday"/>
    <n v="4"/>
    <n v="17300"/>
    <s v="약사명동"/>
    <n v="1"/>
    <n v="1"/>
    <n v="0"/>
    <n v="0"/>
    <n v="0"/>
    <n v="1"/>
    <n v="0"/>
    <n v="0"/>
    <n v="0"/>
    <n v="0"/>
    <n v="0"/>
    <n v="0"/>
    <n v="0"/>
    <n v="0"/>
    <n v="0"/>
    <n v="0"/>
    <n v="1"/>
    <n v="0"/>
    <n v="0"/>
    <n v="0"/>
    <n v="0"/>
  </r>
  <r>
    <x v="971"/>
    <x v="107"/>
    <x v="300"/>
    <s v="Sunday"/>
    <n v="4"/>
    <n v="20600"/>
    <s v="후평 3동"/>
    <n v="2"/>
    <n v="0"/>
    <n v="0"/>
    <n v="0"/>
    <n v="0"/>
    <n v="0"/>
    <n v="0"/>
    <n v="0"/>
    <n v="0"/>
    <n v="0"/>
    <n v="0"/>
    <n v="0"/>
    <n v="0"/>
    <n v="0"/>
    <n v="0"/>
    <n v="0"/>
    <n v="0"/>
    <n v="2"/>
    <n v="0"/>
    <n v="0"/>
    <n v="0"/>
  </r>
  <r>
    <x v="972"/>
    <x v="107"/>
    <x v="314"/>
    <s v="Sunday"/>
    <n v="3"/>
    <n v="14800"/>
    <s v="후평 1동"/>
    <n v="2"/>
    <n v="0"/>
    <n v="0"/>
    <n v="1"/>
    <n v="0"/>
    <n v="0"/>
    <n v="0"/>
    <n v="0"/>
    <n v="0"/>
    <n v="0"/>
    <n v="0"/>
    <n v="0"/>
    <n v="0"/>
    <n v="0"/>
    <n v="0"/>
    <n v="0"/>
    <n v="0"/>
    <n v="0"/>
    <n v="0"/>
    <n v="0"/>
    <n v="0"/>
  </r>
  <r>
    <x v="973"/>
    <x v="107"/>
    <x v="212"/>
    <s v="Sunday"/>
    <n v="3"/>
    <n v="14500"/>
    <s v="석사동"/>
    <n v="2"/>
    <n v="0"/>
    <n v="0"/>
    <n v="0"/>
    <n v="0"/>
    <n v="1"/>
    <n v="0"/>
    <n v="0"/>
    <n v="0"/>
    <n v="0"/>
    <n v="0"/>
    <n v="0"/>
    <n v="0"/>
    <n v="0"/>
    <n v="0"/>
    <n v="0"/>
    <n v="0"/>
    <n v="0"/>
    <n v="0"/>
    <n v="0"/>
    <n v="0"/>
  </r>
  <r>
    <x v="974"/>
    <x v="108"/>
    <x v="136"/>
    <s v="Monday"/>
    <n v="4"/>
    <n v="18000"/>
    <s v="동면"/>
    <n v="0"/>
    <n v="0"/>
    <n v="0"/>
    <n v="0"/>
    <n v="1"/>
    <n v="0"/>
    <n v="1"/>
    <n v="0"/>
    <n v="1"/>
    <n v="0"/>
    <n v="0"/>
    <n v="0"/>
    <n v="0"/>
    <n v="0"/>
    <n v="0"/>
    <n v="1"/>
    <n v="0"/>
    <n v="0"/>
    <n v="0"/>
    <n v="0"/>
    <n v="0"/>
  </r>
  <r>
    <x v="975"/>
    <x v="108"/>
    <x v="137"/>
    <s v="Monday"/>
    <n v="3"/>
    <n v="15100"/>
    <s v="효자 2동"/>
    <n v="2"/>
    <n v="0"/>
    <n v="0"/>
    <n v="0"/>
    <n v="1"/>
    <n v="0"/>
    <n v="0"/>
    <n v="0"/>
    <n v="0"/>
    <n v="0"/>
    <n v="0"/>
    <n v="0"/>
    <n v="0"/>
    <n v="0"/>
    <n v="0"/>
    <n v="0"/>
    <n v="0"/>
    <n v="0"/>
    <n v="0"/>
    <n v="0"/>
    <n v="0"/>
  </r>
  <r>
    <x v="976"/>
    <x v="108"/>
    <x v="153"/>
    <s v="Monday"/>
    <n v="3"/>
    <n v="14000"/>
    <s v="후평 1동"/>
    <n v="0"/>
    <n v="1"/>
    <n v="0"/>
    <n v="0"/>
    <n v="0"/>
    <n v="0"/>
    <n v="1"/>
    <n v="1"/>
    <n v="0"/>
    <n v="0"/>
    <n v="0"/>
    <n v="0"/>
    <n v="0"/>
    <n v="0"/>
    <n v="0"/>
    <n v="0"/>
    <n v="0"/>
    <n v="0"/>
    <n v="0"/>
    <n v="0"/>
    <n v="0"/>
  </r>
  <r>
    <x v="977"/>
    <x v="108"/>
    <x v="315"/>
    <s v="Monday"/>
    <n v="7"/>
    <n v="28800"/>
    <s v="동면"/>
    <n v="1"/>
    <n v="0"/>
    <n v="0"/>
    <n v="0"/>
    <n v="0"/>
    <n v="1"/>
    <n v="1"/>
    <n v="0"/>
    <n v="1"/>
    <n v="0"/>
    <n v="0"/>
    <n v="0"/>
    <n v="0"/>
    <n v="0"/>
    <n v="0"/>
    <n v="0"/>
    <n v="2"/>
    <n v="1"/>
    <n v="0"/>
    <n v="0"/>
    <n v="0"/>
  </r>
  <r>
    <x v="978"/>
    <x v="108"/>
    <x v="275"/>
    <s v="Monday"/>
    <n v="5"/>
    <n v="22800"/>
    <s v="동면"/>
    <n v="1"/>
    <n v="2"/>
    <n v="0"/>
    <n v="0"/>
    <n v="0"/>
    <n v="0"/>
    <n v="1"/>
    <n v="0"/>
    <n v="0"/>
    <n v="0"/>
    <n v="0"/>
    <n v="0"/>
    <n v="0"/>
    <n v="0"/>
    <n v="0"/>
    <n v="0"/>
    <n v="0"/>
    <n v="1"/>
    <n v="0"/>
    <n v="0"/>
    <n v="0"/>
  </r>
  <r>
    <x v="979"/>
    <x v="109"/>
    <x v="10"/>
    <s v="Wednesday"/>
    <n v="7"/>
    <n v="28100"/>
    <s v="효자 2동"/>
    <n v="2"/>
    <n v="3"/>
    <n v="1"/>
    <n v="0"/>
    <n v="0"/>
    <n v="0"/>
    <n v="0"/>
    <n v="0"/>
    <n v="0"/>
    <n v="0"/>
    <n v="0"/>
    <n v="0"/>
    <n v="1"/>
    <n v="0"/>
    <n v="0"/>
    <n v="0"/>
    <n v="0"/>
    <n v="0"/>
    <n v="0"/>
    <n v="0"/>
    <n v="0"/>
  </r>
  <r>
    <x v="980"/>
    <x v="109"/>
    <x v="207"/>
    <s v="Wednesday"/>
    <n v="4"/>
    <n v="17300"/>
    <s v="동내면"/>
    <n v="1"/>
    <n v="1"/>
    <n v="0"/>
    <n v="0"/>
    <n v="0"/>
    <n v="1"/>
    <n v="0"/>
    <n v="0"/>
    <n v="0"/>
    <n v="0"/>
    <n v="0"/>
    <n v="0"/>
    <n v="0"/>
    <n v="0"/>
    <n v="0"/>
    <n v="1"/>
    <n v="0"/>
    <n v="0"/>
    <n v="0"/>
    <n v="0"/>
    <n v="0"/>
  </r>
  <r>
    <x v="981"/>
    <x v="109"/>
    <x v="14"/>
    <s v="Wednesday"/>
    <n v="4"/>
    <n v="20300"/>
    <s v="신사우동"/>
    <n v="1"/>
    <n v="1"/>
    <n v="0"/>
    <n v="0"/>
    <n v="0"/>
    <n v="0"/>
    <n v="1"/>
    <n v="0"/>
    <n v="0"/>
    <n v="0"/>
    <n v="0"/>
    <n v="0"/>
    <n v="0"/>
    <n v="0"/>
    <n v="0"/>
    <n v="0"/>
    <n v="0"/>
    <n v="1"/>
    <n v="0"/>
    <n v="0"/>
    <n v="0"/>
  </r>
  <r>
    <x v="982"/>
    <x v="109"/>
    <x v="63"/>
    <s v="Wednesday"/>
    <n v="5"/>
    <n v="23800"/>
    <s v="후평 3동"/>
    <n v="1"/>
    <n v="0"/>
    <n v="0"/>
    <n v="0"/>
    <n v="1"/>
    <n v="0"/>
    <n v="1"/>
    <n v="0"/>
    <n v="0"/>
    <n v="0"/>
    <n v="1"/>
    <n v="0"/>
    <n v="0"/>
    <n v="0"/>
    <n v="0"/>
    <n v="1"/>
    <n v="0"/>
    <n v="0"/>
    <n v="0"/>
    <n v="0"/>
    <n v="0"/>
  </r>
  <r>
    <x v="983"/>
    <x v="109"/>
    <x v="308"/>
    <s v="Wednesday"/>
    <n v="4"/>
    <n v="15000"/>
    <s v="동면"/>
    <n v="0"/>
    <n v="1"/>
    <n v="1"/>
    <n v="0"/>
    <n v="0"/>
    <n v="0"/>
    <n v="0"/>
    <n v="0"/>
    <n v="1"/>
    <n v="0"/>
    <n v="0"/>
    <n v="0"/>
    <n v="0"/>
    <n v="0"/>
    <n v="0"/>
    <n v="1"/>
    <n v="0"/>
    <n v="0"/>
    <n v="0"/>
    <n v="0"/>
    <n v="0"/>
  </r>
  <r>
    <x v="984"/>
    <x v="109"/>
    <x v="227"/>
    <s v="Wednesday"/>
    <n v="4"/>
    <n v="16300"/>
    <s v="동면"/>
    <n v="1"/>
    <n v="1"/>
    <n v="1"/>
    <n v="0"/>
    <n v="0"/>
    <n v="1"/>
    <n v="0"/>
    <n v="0"/>
    <n v="0"/>
    <n v="0"/>
    <n v="0"/>
    <n v="0"/>
    <n v="0"/>
    <n v="0"/>
    <n v="0"/>
    <n v="0"/>
    <n v="0"/>
    <n v="0"/>
    <n v="0"/>
    <n v="0"/>
    <n v="0"/>
  </r>
  <r>
    <x v="985"/>
    <x v="109"/>
    <x v="316"/>
    <s v="Wednesday"/>
    <n v="4"/>
    <n v="15500"/>
    <s v="후평 3동"/>
    <n v="0"/>
    <n v="0"/>
    <n v="0"/>
    <n v="0"/>
    <n v="2"/>
    <n v="0"/>
    <n v="0"/>
    <n v="1"/>
    <n v="0"/>
    <n v="0"/>
    <n v="0"/>
    <n v="0"/>
    <n v="0"/>
    <n v="0"/>
    <n v="0"/>
    <n v="0"/>
    <n v="1"/>
    <n v="0"/>
    <n v="0"/>
    <n v="0"/>
    <n v="0"/>
  </r>
  <r>
    <x v="986"/>
    <x v="110"/>
    <x v="10"/>
    <s v="Thursday"/>
    <n v="5"/>
    <n v="26000"/>
    <s v="동면"/>
    <n v="5"/>
    <n v="0"/>
    <n v="0"/>
    <n v="0"/>
    <n v="0"/>
    <n v="0"/>
    <n v="0"/>
    <n v="0"/>
    <n v="0"/>
    <n v="0"/>
    <n v="0"/>
    <n v="0"/>
    <n v="0"/>
    <n v="0"/>
    <n v="0"/>
    <n v="0"/>
    <n v="0"/>
    <n v="0"/>
    <n v="0"/>
    <n v="0"/>
    <n v="0"/>
  </r>
  <r>
    <x v="987"/>
    <x v="110"/>
    <x v="237"/>
    <s v="Thursday"/>
    <n v="4"/>
    <n v="19600"/>
    <s v="후평 2동"/>
    <n v="2"/>
    <n v="0"/>
    <n v="0"/>
    <n v="2"/>
    <n v="0"/>
    <n v="0"/>
    <n v="0"/>
    <n v="0"/>
    <n v="0"/>
    <n v="0"/>
    <n v="0"/>
    <n v="0"/>
    <n v="0"/>
    <n v="0"/>
    <n v="0"/>
    <n v="0"/>
    <n v="0"/>
    <n v="0"/>
    <n v="0"/>
    <n v="0"/>
    <n v="0"/>
  </r>
  <r>
    <x v="988"/>
    <x v="110"/>
    <x v="302"/>
    <s v="Thursday"/>
    <n v="4"/>
    <n v="16000"/>
    <s v="후평 2동"/>
    <n v="0"/>
    <n v="0"/>
    <n v="0"/>
    <n v="0"/>
    <n v="4"/>
    <n v="0"/>
    <n v="0"/>
    <n v="0"/>
    <n v="0"/>
    <n v="0"/>
    <n v="0"/>
    <n v="0"/>
    <n v="0"/>
    <n v="0"/>
    <n v="0"/>
    <n v="0"/>
    <n v="0"/>
    <n v="0"/>
    <n v="0"/>
    <n v="0"/>
    <n v="0"/>
  </r>
  <r>
    <x v="989"/>
    <x v="111"/>
    <x v="45"/>
    <s v="Friday"/>
    <n v="5"/>
    <n v="21000"/>
    <s v="동면"/>
    <n v="1"/>
    <n v="0"/>
    <n v="0"/>
    <n v="0"/>
    <n v="3"/>
    <n v="0"/>
    <n v="0"/>
    <n v="0"/>
    <n v="0"/>
    <n v="0"/>
    <n v="0"/>
    <n v="0"/>
    <n v="0"/>
    <n v="0"/>
    <n v="0"/>
    <n v="1"/>
    <n v="0"/>
    <n v="0"/>
    <n v="0"/>
    <n v="0"/>
    <n v="0"/>
  </r>
  <r>
    <x v="989"/>
    <x v="111"/>
    <x v="45"/>
    <s v="Friday"/>
    <n v="4"/>
    <n v="16300"/>
    <s v="효자 2동"/>
    <n v="1"/>
    <n v="1"/>
    <n v="1"/>
    <n v="0"/>
    <n v="0"/>
    <n v="0"/>
    <n v="0"/>
    <n v="0"/>
    <n v="0"/>
    <n v="0"/>
    <n v="1"/>
    <n v="0"/>
    <n v="0"/>
    <n v="0"/>
    <n v="0"/>
    <n v="0"/>
    <n v="0"/>
    <n v="0"/>
    <n v="0"/>
    <n v="0"/>
    <n v="0"/>
  </r>
  <r>
    <x v="990"/>
    <x v="111"/>
    <x v="68"/>
    <s v="Friday"/>
    <n v="3"/>
    <n v="12800"/>
    <s v="동내면"/>
    <n v="1"/>
    <n v="0"/>
    <n v="0"/>
    <n v="0"/>
    <n v="1"/>
    <n v="0"/>
    <n v="0"/>
    <n v="0"/>
    <n v="0"/>
    <n v="0"/>
    <n v="0"/>
    <n v="0"/>
    <n v="1"/>
    <n v="0"/>
    <n v="0"/>
    <n v="0"/>
    <n v="0"/>
    <n v="0"/>
    <n v="0"/>
    <n v="0"/>
    <n v="0"/>
  </r>
  <r>
    <x v="991"/>
    <x v="111"/>
    <x v="317"/>
    <s v="Friday"/>
    <n v="4"/>
    <n v="16600"/>
    <s v="후평 3동"/>
    <n v="2"/>
    <n v="1"/>
    <n v="1"/>
    <n v="0"/>
    <n v="0"/>
    <n v="0"/>
    <n v="0"/>
    <n v="0"/>
    <n v="0"/>
    <n v="0"/>
    <n v="0"/>
    <n v="0"/>
    <n v="0"/>
    <n v="0"/>
    <n v="0"/>
    <n v="0"/>
    <n v="0"/>
    <n v="0"/>
    <n v="0"/>
    <n v="0"/>
    <n v="0"/>
  </r>
  <r>
    <x v="992"/>
    <x v="112"/>
    <x v="83"/>
    <s v="Saturday"/>
    <n v="4"/>
    <n v="19300"/>
    <s v="후평 2동"/>
    <n v="1"/>
    <n v="1"/>
    <n v="0"/>
    <n v="0"/>
    <n v="0"/>
    <n v="1"/>
    <n v="1"/>
    <n v="0"/>
    <n v="0"/>
    <n v="0"/>
    <n v="0"/>
    <n v="0"/>
    <n v="0"/>
    <n v="0"/>
    <n v="0"/>
    <n v="0"/>
    <n v="0"/>
    <n v="0"/>
    <n v="0"/>
    <n v="0"/>
    <n v="0"/>
  </r>
  <r>
    <x v="993"/>
    <x v="112"/>
    <x v="87"/>
    <s v="Saturday"/>
    <n v="8"/>
    <n v="36100"/>
    <s v="후평 1동"/>
    <n v="2"/>
    <n v="0"/>
    <n v="0"/>
    <n v="0"/>
    <n v="2"/>
    <n v="0"/>
    <n v="2"/>
    <n v="0"/>
    <n v="0"/>
    <n v="0"/>
    <n v="1"/>
    <n v="0"/>
    <n v="0"/>
    <n v="0"/>
    <n v="0"/>
    <n v="0"/>
    <n v="0"/>
    <n v="0"/>
    <n v="0"/>
    <n v="0"/>
    <n v="1"/>
  </r>
  <r>
    <x v="994"/>
    <x v="112"/>
    <x v="184"/>
    <s v="Saturday"/>
    <n v="4"/>
    <n v="17800"/>
    <s v="소양동"/>
    <n v="1"/>
    <n v="1"/>
    <n v="0"/>
    <n v="1"/>
    <n v="0"/>
    <n v="0"/>
    <n v="0"/>
    <n v="0"/>
    <n v="1"/>
    <n v="0"/>
    <n v="0"/>
    <n v="0"/>
    <n v="0"/>
    <n v="0"/>
    <n v="0"/>
    <n v="0"/>
    <n v="0"/>
    <n v="0"/>
    <n v="0"/>
    <n v="0"/>
    <n v="0"/>
  </r>
  <r>
    <x v="995"/>
    <x v="112"/>
    <x v="40"/>
    <s v="Saturday"/>
    <n v="4"/>
    <n v="18800"/>
    <s v="후평 1동"/>
    <n v="1"/>
    <n v="0"/>
    <n v="0"/>
    <n v="0"/>
    <n v="0"/>
    <n v="0"/>
    <n v="1"/>
    <n v="1"/>
    <n v="1"/>
    <n v="0"/>
    <n v="0"/>
    <n v="0"/>
    <n v="0"/>
    <n v="0"/>
    <n v="0"/>
    <n v="0"/>
    <n v="0"/>
    <n v="0"/>
    <n v="0"/>
    <n v="0"/>
    <n v="0"/>
  </r>
  <r>
    <x v="996"/>
    <x v="112"/>
    <x v="185"/>
    <s v="Saturday"/>
    <n v="3"/>
    <n v="14300"/>
    <s v="퇴계동"/>
    <n v="1"/>
    <n v="0"/>
    <n v="0"/>
    <n v="0"/>
    <n v="1"/>
    <n v="0"/>
    <n v="0"/>
    <n v="1"/>
    <n v="0"/>
    <n v="0"/>
    <n v="0"/>
    <n v="0"/>
    <n v="0"/>
    <n v="0"/>
    <n v="0"/>
    <n v="0"/>
    <n v="0"/>
    <n v="0"/>
    <n v="0"/>
    <n v="0"/>
    <n v="0"/>
  </r>
  <r>
    <x v="997"/>
    <x v="112"/>
    <x v="8"/>
    <s v="Saturday"/>
    <n v="3"/>
    <n v="14800"/>
    <s v="효자 2동"/>
    <n v="1"/>
    <n v="0"/>
    <n v="0"/>
    <n v="0"/>
    <n v="1"/>
    <n v="0"/>
    <n v="0"/>
    <n v="0"/>
    <n v="0"/>
    <n v="0"/>
    <n v="0"/>
    <n v="0"/>
    <n v="0"/>
    <n v="0"/>
    <n v="1"/>
    <n v="0"/>
    <n v="0"/>
    <n v="0"/>
    <n v="0"/>
    <n v="0"/>
    <n v="0"/>
  </r>
  <r>
    <x v="998"/>
    <x v="112"/>
    <x v="159"/>
    <s v="Saturday"/>
    <n v="5"/>
    <n v="22300"/>
    <s v="후평 2동"/>
    <n v="1"/>
    <n v="0"/>
    <n v="0"/>
    <n v="1"/>
    <n v="2"/>
    <n v="0"/>
    <n v="1"/>
    <n v="0"/>
    <n v="0"/>
    <n v="0"/>
    <n v="0"/>
    <n v="0"/>
    <n v="0"/>
    <n v="0"/>
    <n v="0"/>
    <n v="0"/>
    <n v="0"/>
    <n v="0"/>
    <n v="0"/>
    <n v="0"/>
    <n v="0"/>
  </r>
  <r>
    <x v="999"/>
    <x v="112"/>
    <x v="263"/>
    <s v="Saturday"/>
    <n v="5"/>
    <n v="19500"/>
    <s v="소양동"/>
    <n v="0"/>
    <n v="1"/>
    <n v="1"/>
    <n v="0"/>
    <n v="1"/>
    <n v="0"/>
    <n v="1"/>
    <n v="0"/>
    <n v="0"/>
    <n v="0"/>
    <n v="0"/>
    <n v="0"/>
    <n v="0"/>
    <n v="0"/>
    <n v="0"/>
    <n v="1"/>
    <n v="0"/>
    <n v="0"/>
    <n v="0"/>
    <n v="0"/>
    <n v="0"/>
  </r>
  <r>
    <x v="1000"/>
    <x v="112"/>
    <x v="211"/>
    <s v="Saturday"/>
    <n v="3"/>
    <n v="15300"/>
    <s v="후평 3동"/>
    <n v="2"/>
    <n v="0"/>
    <n v="0"/>
    <n v="0"/>
    <n v="0"/>
    <n v="0"/>
    <n v="0"/>
    <n v="0"/>
    <n v="0"/>
    <n v="0"/>
    <n v="0"/>
    <n v="0"/>
    <n v="0"/>
    <n v="0"/>
    <n v="0"/>
    <n v="0"/>
    <n v="0"/>
    <n v="0"/>
    <n v="1"/>
    <n v="0"/>
    <n v="0"/>
  </r>
  <r>
    <x v="1001"/>
    <x v="113"/>
    <x v="61"/>
    <s v="Sunday"/>
    <n v="4"/>
    <n v="19800"/>
    <s v="효자 3동"/>
    <n v="1"/>
    <n v="0"/>
    <n v="0"/>
    <n v="0"/>
    <n v="0"/>
    <n v="1"/>
    <n v="0"/>
    <n v="1"/>
    <n v="0"/>
    <n v="0"/>
    <n v="0"/>
    <n v="0"/>
    <n v="0"/>
    <n v="0"/>
    <n v="0"/>
    <n v="1"/>
    <n v="0"/>
    <n v="0"/>
    <n v="0"/>
    <n v="0"/>
    <n v="0"/>
  </r>
  <r>
    <x v="1002"/>
    <x v="113"/>
    <x v="94"/>
    <s v="Sunday"/>
    <n v="4"/>
    <n v="20800"/>
    <s v="퇴계동"/>
    <n v="1"/>
    <n v="0"/>
    <n v="0"/>
    <n v="0"/>
    <n v="0"/>
    <n v="0"/>
    <n v="0"/>
    <n v="0"/>
    <n v="0"/>
    <n v="0"/>
    <n v="0"/>
    <n v="0"/>
    <n v="0"/>
    <n v="1"/>
    <n v="0"/>
    <n v="2"/>
    <n v="0"/>
    <n v="0"/>
    <n v="0"/>
    <n v="0"/>
    <n v="0"/>
  </r>
  <r>
    <x v="1003"/>
    <x v="113"/>
    <x v="90"/>
    <s v="Sunday"/>
    <n v="4"/>
    <n v="18300"/>
    <s v="동면"/>
    <n v="1"/>
    <n v="1"/>
    <n v="0"/>
    <n v="0"/>
    <n v="0"/>
    <n v="0"/>
    <n v="0"/>
    <n v="2"/>
    <n v="0"/>
    <n v="0"/>
    <n v="0"/>
    <n v="0"/>
    <n v="0"/>
    <n v="0"/>
    <n v="0"/>
    <n v="0"/>
    <n v="0"/>
    <n v="0"/>
    <n v="0"/>
    <n v="0"/>
    <n v="0"/>
  </r>
  <r>
    <x v="1004"/>
    <x v="113"/>
    <x v="151"/>
    <s v="Sunday"/>
    <n v="7"/>
    <n v="33700"/>
    <s v="후평 1동"/>
    <n v="4"/>
    <n v="1"/>
    <n v="0"/>
    <n v="0"/>
    <n v="0"/>
    <n v="0"/>
    <n v="0"/>
    <n v="1"/>
    <n v="0"/>
    <n v="0"/>
    <n v="0"/>
    <n v="0"/>
    <n v="0"/>
    <n v="1"/>
    <n v="0"/>
    <n v="0"/>
    <n v="0"/>
    <n v="0"/>
    <n v="0"/>
    <n v="0"/>
    <n v="0"/>
  </r>
  <r>
    <x v="1005"/>
    <x v="113"/>
    <x v="178"/>
    <s v="Sunday"/>
    <n v="3"/>
    <n v="14500"/>
    <s v="후평 1동"/>
    <n v="0"/>
    <n v="0"/>
    <n v="0"/>
    <n v="0"/>
    <n v="1"/>
    <n v="1"/>
    <n v="0"/>
    <n v="0"/>
    <n v="0"/>
    <n v="1"/>
    <n v="0"/>
    <n v="0"/>
    <n v="0"/>
    <n v="0"/>
    <n v="0"/>
    <n v="0"/>
    <n v="0"/>
    <n v="0"/>
    <n v="0"/>
    <n v="0"/>
    <n v="0"/>
  </r>
  <r>
    <x v="1006"/>
    <x v="113"/>
    <x v="318"/>
    <s v="Sunday"/>
    <n v="4"/>
    <n v="17300"/>
    <s v="신사우동"/>
    <n v="1"/>
    <n v="1"/>
    <n v="1"/>
    <n v="0"/>
    <n v="0"/>
    <n v="0"/>
    <n v="0"/>
    <n v="0"/>
    <n v="0"/>
    <n v="0"/>
    <n v="1"/>
    <n v="0"/>
    <n v="0"/>
    <n v="0"/>
    <n v="0"/>
    <n v="0"/>
    <n v="0"/>
    <n v="0"/>
    <n v="0"/>
    <n v="0"/>
    <n v="0"/>
  </r>
  <r>
    <x v="1007"/>
    <x v="113"/>
    <x v="96"/>
    <s v="Sunday"/>
    <n v="3"/>
    <n v="14800"/>
    <s v="동면"/>
    <n v="1"/>
    <n v="1"/>
    <n v="0"/>
    <n v="0"/>
    <n v="0"/>
    <n v="0"/>
    <n v="0"/>
    <n v="0"/>
    <n v="0"/>
    <n v="0"/>
    <n v="0"/>
    <n v="0"/>
    <n v="0"/>
    <n v="0"/>
    <n v="0"/>
    <n v="1"/>
    <n v="0"/>
    <n v="0"/>
    <n v="0"/>
    <n v="0"/>
    <n v="0"/>
  </r>
  <r>
    <x v="1008"/>
    <x v="113"/>
    <x v="249"/>
    <s v="Sunday"/>
    <n v="8"/>
    <n v="39000"/>
    <s v="후평 3동"/>
    <n v="0"/>
    <n v="0"/>
    <n v="0"/>
    <n v="1"/>
    <n v="0"/>
    <n v="2"/>
    <n v="0"/>
    <n v="0"/>
    <n v="1"/>
    <n v="1"/>
    <n v="1"/>
    <n v="0"/>
    <n v="0"/>
    <n v="0"/>
    <n v="0"/>
    <n v="1"/>
    <n v="1"/>
    <n v="0"/>
    <n v="0"/>
    <n v="0"/>
    <n v="0"/>
  </r>
  <r>
    <x v="1009"/>
    <x v="113"/>
    <x v="117"/>
    <s v="Sunday"/>
    <n v="4"/>
    <n v="18800"/>
    <s v="조운동"/>
    <n v="1"/>
    <n v="1"/>
    <n v="0"/>
    <n v="1"/>
    <n v="0"/>
    <n v="0"/>
    <n v="1"/>
    <n v="0"/>
    <n v="0"/>
    <n v="0"/>
    <n v="0"/>
    <n v="0"/>
    <n v="0"/>
    <n v="0"/>
    <n v="0"/>
    <n v="0"/>
    <n v="0"/>
    <n v="0"/>
    <n v="0"/>
    <n v="0"/>
    <n v="0"/>
  </r>
  <r>
    <x v="1010"/>
    <x v="113"/>
    <x v="40"/>
    <s v="Sunday"/>
    <n v="4"/>
    <n v="20300"/>
    <s v="교동"/>
    <n v="1"/>
    <n v="0"/>
    <n v="0"/>
    <n v="0"/>
    <n v="0"/>
    <n v="0"/>
    <n v="2"/>
    <n v="0"/>
    <n v="0"/>
    <n v="0"/>
    <n v="0"/>
    <n v="0"/>
    <n v="0"/>
    <n v="0"/>
    <n v="0"/>
    <n v="1"/>
    <n v="0"/>
    <n v="0"/>
    <n v="0"/>
    <n v="0"/>
    <n v="0"/>
  </r>
  <r>
    <x v="1011"/>
    <x v="113"/>
    <x v="107"/>
    <s v="Sunday"/>
    <n v="4"/>
    <n v="19300"/>
    <s v="퇴계동"/>
    <n v="1"/>
    <n v="1"/>
    <n v="0"/>
    <n v="0"/>
    <n v="0"/>
    <n v="0"/>
    <n v="0"/>
    <n v="0"/>
    <n v="0"/>
    <n v="0"/>
    <n v="0"/>
    <n v="0"/>
    <n v="1"/>
    <n v="0"/>
    <n v="0"/>
    <n v="0"/>
    <n v="0"/>
    <n v="1"/>
    <n v="0"/>
    <n v="0"/>
    <n v="0"/>
  </r>
  <r>
    <x v="1012"/>
    <x v="113"/>
    <x v="319"/>
    <s v="Sunday"/>
    <n v="3"/>
    <n v="14100"/>
    <s v="퇴계동"/>
    <n v="2"/>
    <n v="0"/>
    <n v="0"/>
    <n v="0"/>
    <n v="0"/>
    <n v="0"/>
    <n v="0"/>
    <n v="0"/>
    <n v="0"/>
    <n v="0"/>
    <n v="0"/>
    <n v="0"/>
    <n v="0"/>
    <n v="0"/>
    <n v="0"/>
    <n v="0"/>
    <n v="1"/>
    <n v="0"/>
    <n v="0"/>
    <n v="0"/>
    <n v="0"/>
  </r>
  <r>
    <x v="1013"/>
    <x v="113"/>
    <x v="294"/>
    <s v="Sunday"/>
    <n v="4"/>
    <n v="18800"/>
    <s v="동면"/>
    <n v="1"/>
    <n v="0"/>
    <n v="0"/>
    <n v="3"/>
    <n v="0"/>
    <n v="0"/>
    <n v="0"/>
    <n v="0"/>
    <n v="0"/>
    <n v="0"/>
    <n v="0"/>
    <n v="0"/>
    <n v="0"/>
    <n v="0"/>
    <n v="0"/>
    <n v="0"/>
    <n v="0"/>
    <n v="0"/>
    <n v="0"/>
    <n v="0"/>
    <n v="0"/>
  </r>
  <r>
    <x v="1014"/>
    <x v="113"/>
    <x v="9"/>
    <s v="Sunday"/>
    <n v="5"/>
    <n v="19500"/>
    <s v="후평 2동"/>
    <n v="1"/>
    <n v="1"/>
    <n v="1"/>
    <n v="1"/>
    <n v="0"/>
    <n v="0"/>
    <n v="0"/>
    <n v="0"/>
    <n v="0"/>
    <n v="0"/>
    <n v="0"/>
    <n v="0"/>
    <n v="0"/>
    <n v="0"/>
    <n v="0"/>
    <n v="1"/>
    <n v="0"/>
    <n v="0"/>
    <n v="0"/>
    <n v="0"/>
    <n v="0"/>
  </r>
  <r>
    <x v="1015"/>
    <x v="114"/>
    <x v="123"/>
    <s v="Monday"/>
    <n v="5"/>
    <n v="19800"/>
    <s v="교동 "/>
    <n v="1"/>
    <n v="0"/>
    <n v="0"/>
    <n v="0"/>
    <n v="1"/>
    <n v="0"/>
    <n v="0"/>
    <n v="0"/>
    <n v="2"/>
    <n v="0"/>
    <n v="0"/>
    <n v="0"/>
    <n v="0"/>
    <n v="0"/>
    <n v="0"/>
    <n v="0"/>
    <n v="1"/>
    <n v="0"/>
    <n v="0"/>
    <n v="0"/>
    <n v="0"/>
  </r>
  <r>
    <x v="1016"/>
    <x v="114"/>
    <x v="10"/>
    <s v="Monday"/>
    <n v="4"/>
    <n v="18800"/>
    <s v="강남동"/>
    <n v="1"/>
    <n v="0"/>
    <n v="0"/>
    <n v="0"/>
    <n v="1"/>
    <n v="0"/>
    <n v="1"/>
    <n v="1"/>
    <n v="0"/>
    <n v="0"/>
    <n v="0"/>
    <n v="0"/>
    <n v="0"/>
    <n v="0"/>
    <n v="0"/>
    <n v="0"/>
    <n v="0"/>
    <n v="0"/>
    <n v="0"/>
    <n v="0"/>
    <n v="0"/>
  </r>
  <r>
    <x v="1017"/>
    <x v="114"/>
    <x v="80"/>
    <s v="Monday"/>
    <n v="13"/>
    <n v="54100"/>
    <s v="소양동"/>
    <n v="1"/>
    <n v="0"/>
    <n v="1"/>
    <n v="0"/>
    <n v="3"/>
    <n v="0"/>
    <n v="0"/>
    <n v="0"/>
    <n v="5"/>
    <n v="2"/>
    <n v="0"/>
    <n v="0"/>
    <n v="0"/>
    <n v="1"/>
    <n v="0"/>
    <n v="0"/>
    <n v="0"/>
    <n v="0"/>
    <n v="0"/>
    <n v="0"/>
    <n v="0"/>
  </r>
  <r>
    <x v="1018"/>
    <x v="114"/>
    <x v="45"/>
    <s v="Monday"/>
    <n v="4"/>
    <n v="18000"/>
    <s v="동면"/>
    <n v="0"/>
    <n v="0"/>
    <n v="0"/>
    <n v="0"/>
    <n v="1"/>
    <n v="2"/>
    <n v="0"/>
    <n v="0"/>
    <n v="1"/>
    <n v="0"/>
    <n v="0"/>
    <n v="0"/>
    <n v="0"/>
    <n v="0"/>
    <n v="0"/>
    <n v="0"/>
    <n v="0"/>
    <n v="0"/>
    <n v="0"/>
    <n v="0"/>
    <n v="0"/>
  </r>
  <r>
    <x v="1019"/>
    <x v="114"/>
    <x v="104"/>
    <s v="Monday"/>
    <n v="5"/>
    <n v="26300"/>
    <s v="신사우동"/>
    <n v="1"/>
    <n v="1"/>
    <n v="0"/>
    <n v="0"/>
    <n v="0"/>
    <n v="0"/>
    <n v="1"/>
    <n v="0"/>
    <n v="0"/>
    <n v="0"/>
    <n v="0"/>
    <n v="0"/>
    <n v="0"/>
    <n v="0"/>
    <n v="0"/>
    <n v="1"/>
    <n v="1"/>
    <n v="0"/>
    <n v="0"/>
    <n v="0"/>
    <n v="0"/>
  </r>
  <r>
    <x v="1020"/>
    <x v="114"/>
    <x v="75"/>
    <s v="Monday"/>
    <n v="3"/>
    <n v="15800"/>
    <s v="후평 1동"/>
    <n v="1"/>
    <n v="0"/>
    <n v="0"/>
    <n v="0"/>
    <n v="0"/>
    <n v="2"/>
    <n v="0"/>
    <n v="0"/>
    <n v="0"/>
    <n v="0"/>
    <n v="0"/>
    <n v="0"/>
    <n v="0"/>
    <n v="0"/>
    <n v="0"/>
    <n v="0"/>
    <n v="0"/>
    <n v="0"/>
    <n v="0"/>
    <n v="0"/>
    <n v="0"/>
  </r>
  <r>
    <x v="1021"/>
    <x v="114"/>
    <x v="309"/>
    <s v="Monday"/>
    <n v="3"/>
    <n v="14800"/>
    <s v="효자 3동"/>
    <n v="1"/>
    <n v="0"/>
    <n v="0"/>
    <n v="0"/>
    <n v="1"/>
    <n v="0"/>
    <n v="0"/>
    <n v="0"/>
    <n v="0"/>
    <n v="0"/>
    <n v="0"/>
    <n v="0"/>
    <n v="0"/>
    <n v="0"/>
    <n v="0"/>
    <n v="1"/>
    <n v="0"/>
    <n v="0"/>
    <n v="0"/>
    <n v="0"/>
    <n v="0"/>
  </r>
  <r>
    <x v="1022"/>
    <x v="115"/>
    <x v="101"/>
    <s v="Wednesday"/>
    <n v="7"/>
    <n v="33400"/>
    <s v="퇴계동"/>
    <n v="3"/>
    <n v="1"/>
    <n v="0"/>
    <n v="0"/>
    <n v="0"/>
    <n v="0"/>
    <n v="1"/>
    <n v="0"/>
    <n v="0"/>
    <n v="0"/>
    <n v="0"/>
    <n v="0"/>
    <n v="0"/>
    <n v="0"/>
    <n v="0"/>
    <n v="2"/>
    <n v="0"/>
    <n v="0"/>
    <n v="0"/>
    <n v="0"/>
    <n v="0"/>
  </r>
  <r>
    <x v="1023"/>
    <x v="115"/>
    <x v="72"/>
    <s v="Wednesday"/>
    <n v="4"/>
    <n v="15300"/>
    <s v="효자 3동"/>
    <n v="1"/>
    <n v="1"/>
    <n v="1"/>
    <n v="0"/>
    <n v="0"/>
    <n v="0"/>
    <n v="0"/>
    <n v="0"/>
    <n v="1"/>
    <n v="0"/>
    <n v="0"/>
    <n v="0"/>
    <n v="0"/>
    <n v="0"/>
    <n v="0"/>
    <n v="0"/>
    <n v="0"/>
    <n v="0"/>
    <n v="0"/>
    <n v="0"/>
    <n v="0"/>
  </r>
  <r>
    <x v="1024"/>
    <x v="115"/>
    <x v="14"/>
    <s v="Wednesday"/>
    <n v="3"/>
    <n v="15800"/>
    <s v="퇴계동"/>
    <n v="1"/>
    <n v="0"/>
    <n v="0"/>
    <n v="0"/>
    <n v="0"/>
    <n v="0"/>
    <n v="1"/>
    <n v="0"/>
    <n v="0"/>
    <n v="0"/>
    <n v="0"/>
    <n v="0"/>
    <n v="0"/>
    <n v="0"/>
    <n v="0"/>
    <n v="1"/>
    <n v="0"/>
    <n v="0"/>
    <n v="0"/>
    <n v="0"/>
    <n v="0"/>
  </r>
  <r>
    <x v="1025"/>
    <x v="115"/>
    <x v="194"/>
    <s v="Wednesday"/>
    <n v="3"/>
    <n v="14800"/>
    <s v="효자 3동"/>
    <n v="2"/>
    <n v="0"/>
    <n v="0"/>
    <n v="1"/>
    <n v="0"/>
    <n v="0"/>
    <n v="0"/>
    <n v="0"/>
    <n v="0"/>
    <n v="0"/>
    <n v="0"/>
    <n v="0"/>
    <n v="0"/>
    <n v="0"/>
    <n v="0"/>
    <n v="0"/>
    <n v="0"/>
    <n v="0"/>
    <n v="0"/>
    <n v="0"/>
    <n v="0"/>
  </r>
  <r>
    <x v="1026"/>
    <x v="115"/>
    <x v="249"/>
    <s v="Wednesday"/>
    <n v="4"/>
    <n v="17300"/>
    <s v="효자 1동"/>
    <n v="1"/>
    <n v="0"/>
    <n v="0"/>
    <n v="0"/>
    <n v="2"/>
    <n v="0"/>
    <n v="0"/>
    <n v="0"/>
    <n v="1"/>
    <n v="0"/>
    <n v="0"/>
    <n v="0"/>
    <n v="0"/>
    <n v="0"/>
    <n v="0"/>
    <n v="0"/>
    <n v="0"/>
    <n v="0"/>
    <n v="0"/>
    <n v="0"/>
    <n v="0"/>
  </r>
  <r>
    <x v="1027"/>
    <x v="115"/>
    <x v="309"/>
    <s v="Wednesday"/>
    <n v="3"/>
    <n v="14100"/>
    <s v="동면"/>
    <n v="1"/>
    <n v="1"/>
    <n v="0"/>
    <n v="0"/>
    <n v="0"/>
    <n v="0"/>
    <n v="0"/>
    <n v="0"/>
    <n v="0"/>
    <n v="0"/>
    <n v="0"/>
    <n v="1"/>
    <n v="0"/>
    <n v="0"/>
    <n v="0"/>
    <n v="0"/>
    <n v="0"/>
    <n v="0"/>
    <n v="0"/>
    <n v="0"/>
    <n v="0"/>
  </r>
  <r>
    <x v="1028"/>
    <x v="115"/>
    <x v="24"/>
    <s v="Wednesday"/>
    <n v="4"/>
    <n v="16500"/>
    <s v="석사동"/>
    <n v="0"/>
    <n v="1"/>
    <n v="0"/>
    <n v="0"/>
    <n v="0"/>
    <n v="0"/>
    <n v="0"/>
    <n v="0"/>
    <n v="2"/>
    <n v="0"/>
    <n v="0"/>
    <n v="0"/>
    <n v="0"/>
    <n v="0"/>
    <n v="0"/>
    <n v="0"/>
    <n v="0"/>
    <n v="0"/>
    <n v="0"/>
    <n v="0"/>
    <n v="1"/>
  </r>
  <r>
    <x v="1029"/>
    <x v="116"/>
    <x v="170"/>
    <s v="Thursday"/>
    <n v="8"/>
    <n v="38600"/>
    <s v="강남동"/>
    <n v="2"/>
    <n v="0"/>
    <n v="0"/>
    <n v="0"/>
    <n v="0"/>
    <n v="0"/>
    <n v="2"/>
    <n v="0"/>
    <n v="0"/>
    <n v="0"/>
    <n v="0"/>
    <n v="0"/>
    <n v="2"/>
    <n v="0"/>
    <n v="0"/>
    <n v="2"/>
    <n v="0"/>
    <n v="0"/>
    <n v="0"/>
    <n v="0"/>
    <n v="0"/>
  </r>
  <r>
    <x v="1030"/>
    <x v="116"/>
    <x v="171"/>
    <s v="Thursday"/>
    <n v="3"/>
    <n v="15300"/>
    <s v="교동"/>
    <n v="1"/>
    <n v="0"/>
    <n v="0"/>
    <n v="0"/>
    <n v="0"/>
    <n v="0"/>
    <n v="0"/>
    <n v="1"/>
    <n v="0"/>
    <n v="0"/>
    <n v="0"/>
    <n v="0"/>
    <n v="0"/>
    <n v="0"/>
    <n v="0"/>
    <n v="0"/>
    <n v="0"/>
    <n v="1"/>
    <n v="0"/>
    <n v="0"/>
    <n v="0"/>
  </r>
  <r>
    <x v="1031"/>
    <x v="116"/>
    <x v="163"/>
    <s v="Thursday"/>
    <n v="5"/>
    <n v="25300"/>
    <s v="후평 2동"/>
    <n v="1"/>
    <n v="0"/>
    <n v="0"/>
    <n v="0"/>
    <n v="0"/>
    <n v="1"/>
    <n v="1"/>
    <n v="0"/>
    <n v="0"/>
    <n v="0"/>
    <n v="0"/>
    <n v="0"/>
    <n v="0"/>
    <n v="1"/>
    <n v="0"/>
    <n v="0"/>
    <n v="0"/>
    <n v="1"/>
    <n v="0"/>
    <n v="0"/>
    <n v="0"/>
  </r>
  <r>
    <x v="1032"/>
    <x v="116"/>
    <x v="221"/>
    <s v="Thursday"/>
    <n v="5"/>
    <n v="17500"/>
    <s v="효자 3동"/>
    <n v="0"/>
    <n v="1"/>
    <n v="1"/>
    <n v="0"/>
    <n v="1"/>
    <n v="0"/>
    <n v="0"/>
    <n v="0"/>
    <n v="0"/>
    <n v="0"/>
    <n v="0"/>
    <n v="0"/>
    <n v="0"/>
    <n v="0"/>
    <n v="0"/>
    <n v="0"/>
    <n v="1"/>
    <n v="1"/>
    <n v="0"/>
    <n v="0"/>
    <n v="0"/>
  </r>
  <r>
    <x v="1033"/>
    <x v="116"/>
    <x v="253"/>
    <s v="Thursday"/>
    <n v="4"/>
    <n v="18300"/>
    <s v="동면"/>
    <n v="1"/>
    <n v="1"/>
    <n v="0"/>
    <n v="0"/>
    <n v="0"/>
    <n v="0"/>
    <n v="1"/>
    <n v="0"/>
    <n v="1"/>
    <n v="0"/>
    <n v="0"/>
    <n v="0"/>
    <n v="0"/>
    <n v="0"/>
    <n v="0"/>
    <n v="0"/>
    <n v="0"/>
    <n v="0"/>
    <n v="0"/>
    <n v="0"/>
    <n v="0"/>
  </r>
  <r>
    <x v="1034"/>
    <x v="116"/>
    <x v="65"/>
    <s v="Thursday"/>
    <n v="3"/>
    <n v="15100"/>
    <s v="효자 3동"/>
    <n v="2"/>
    <n v="1"/>
    <n v="0"/>
    <n v="0"/>
    <n v="0"/>
    <n v="0"/>
    <n v="0"/>
    <n v="0"/>
    <n v="0"/>
    <n v="0"/>
    <n v="0"/>
    <n v="0"/>
    <n v="0"/>
    <n v="0"/>
    <n v="0"/>
    <n v="0"/>
    <n v="0"/>
    <n v="0"/>
    <n v="0"/>
    <n v="0"/>
    <n v="0"/>
  </r>
  <r>
    <x v="1035"/>
    <x v="116"/>
    <x v="243"/>
    <s v="Thursday"/>
    <n v="7"/>
    <n v="40000"/>
    <s v="석사동"/>
    <n v="5"/>
    <n v="1"/>
    <n v="0"/>
    <n v="0"/>
    <n v="0"/>
    <n v="0"/>
    <n v="0"/>
    <n v="0"/>
    <n v="1"/>
    <n v="0"/>
    <n v="0"/>
    <n v="0"/>
    <n v="0"/>
    <n v="0"/>
    <n v="0"/>
    <n v="0"/>
    <n v="0"/>
    <n v="0"/>
    <n v="0"/>
    <n v="0"/>
    <n v="0"/>
  </r>
  <r>
    <x v="1036"/>
    <x v="116"/>
    <x v="7"/>
    <s v="Thursday"/>
    <n v="4"/>
    <n v="19300"/>
    <s v="신사우동"/>
    <n v="1"/>
    <n v="1"/>
    <n v="0"/>
    <n v="0"/>
    <n v="1"/>
    <n v="0"/>
    <n v="0"/>
    <n v="0"/>
    <n v="0"/>
    <n v="0"/>
    <n v="1"/>
    <n v="0"/>
    <n v="0"/>
    <n v="0"/>
    <n v="0"/>
    <n v="0"/>
    <n v="0"/>
    <n v="0"/>
    <n v="0"/>
    <n v="0"/>
    <n v="0"/>
  </r>
  <r>
    <x v="1037"/>
    <x v="117"/>
    <x v="123"/>
    <s v="Friday"/>
    <n v="3"/>
    <n v="15800"/>
    <s v="동면"/>
    <n v="1"/>
    <n v="0"/>
    <n v="0"/>
    <n v="0"/>
    <n v="0"/>
    <n v="0"/>
    <n v="1"/>
    <n v="0"/>
    <n v="0"/>
    <n v="0"/>
    <n v="1"/>
    <n v="0"/>
    <n v="0"/>
    <n v="0"/>
    <n v="0"/>
    <n v="0"/>
    <n v="0"/>
    <n v="0"/>
    <n v="0"/>
    <n v="0"/>
    <n v="0"/>
  </r>
  <r>
    <x v="1038"/>
    <x v="117"/>
    <x v="150"/>
    <s v="Friday"/>
    <n v="4"/>
    <n v="16300"/>
    <s v="강남동"/>
    <n v="1"/>
    <n v="0"/>
    <n v="0"/>
    <n v="0"/>
    <n v="1"/>
    <n v="0"/>
    <n v="0"/>
    <n v="0"/>
    <n v="1"/>
    <n v="0"/>
    <n v="0"/>
    <n v="0"/>
    <n v="0"/>
    <n v="0"/>
    <n v="0"/>
    <n v="0"/>
    <n v="1"/>
    <n v="0"/>
    <n v="0"/>
    <n v="0"/>
    <n v="0"/>
  </r>
  <r>
    <x v="1039"/>
    <x v="117"/>
    <x v="183"/>
    <s v="Friday"/>
    <n v="3"/>
    <n v="15800"/>
    <s v="후평 3동"/>
    <n v="1"/>
    <n v="0"/>
    <n v="0"/>
    <n v="0"/>
    <n v="0"/>
    <n v="0"/>
    <n v="1"/>
    <n v="0"/>
    <n v="0"/>
    <n v="1"/>
    <n v="0"/>
    <n v="0"/>
    <n v="0"/>
    <n v="0"/>
    <n v="0"/>
    <n v="0"/>
    <n v="0"/>
    <n v="0"/>
    <n v="0"/>
    <n v="0"/>
    <n v="0"/>
  </r>
  <r>
    <x v="1040"/>
    <x v="117"/>
    <x v="23"/>
    <s v="Friday"/>
    <n v="4"/>
    <n v="19300"/>
    <s v="후평 2동"/>
    <n v="1"/>
    <n v="0"/>
    <n v="0"/>
    <n v="0"/>
    <n v="0"/>
    <n v="0"/>
    <n v="1"/>
    <n v="0"/>
    <n v="1"/>
    <n v="0"/>
    <n v="0"/>
    <n v="0"/>
    <n v="1"/>
    <n v="0"/>
    <n v="0"/>
    <n v="0"/>
    <n v="0"/>
    <n v="0"/>
    <n v="0"/>
    <n v="0"/>
    <n v="0"/>
  </r>
  <r>
    <x v="1041"/>
    <x v="117"/>
    <x v="164"/>
    <s v="Friday"/>
    <n v="6"/>
    <n v="25000"/>
    <s v="후평 1동"/>
    <n v="1"/>
    <n v="0"/>
    <n v="0"/>
    <n v="0"/>
    <n v="1"/>
    <n v="1"/>
    <n v="0"/>
    <n v="1"/>
    <n v="2"/>
    <n v="0"/>
    <n v="0"/>
    <n v="0"/>
    <n v="0"/>
    <n v="0"/>
    <n v="0"/>
    <n v="0"/>
    <n v="0"/>
    <n v="0"/>
    <n v="0"/>
    <n v="0"/>
    <n v="0"/>
  </r>
  <r>
    <x v="1042"/>
    <x v="117"/>
    <x v="117"/>
    <s v="Friday"/>
    <n v="4"/>
    <n v="17300"/>
    <s v="후평 1동"/>
    <n v="1"/>
    <n v="1"/>
    <n v="0"/>
    <n v="0"/>
    <n v="0"/>
    <n v="0"/>
    <n v="0"/>
    <n v="0"/>
    <n v="0"/>
    <n v="0"/>
    <n v="0"/>
    <n v="0"/>
    <n v="1"/>
    <n v="0"/>
    <n v="0"/>
    <n v="0"/>
    <n v="1"/>
    <n v="0"/>
    <n v="0"/>
    <n v="0"/>
    <n v="0"/>
  </r>
  <r>
    <x v="1043"/>
    <x v="117"/>
    <x v="268"/>
    <s v="Friday"/>
    <n v="3"/>
    <n v="15300"/>
    <s v="석사동"/>
    <n v="1"/>
    <n v="0"/>
    <n v="0"/>
    <n v="1"/>
    <n v="0"/>
    <n v="0"/>
    <n v="1"/>
    <n v="0"/>
    <n v="0"/>
    <n v="0"/>
    <n v="0"/>
    <n v="0"/>
    <n v="0"/>
    <n v="0"/>
    <n v="0"/>
    <n v="0"/>
    <n v="0"/>
    <n v="0"/>
    <n v="0"/>
    <n v="0"/>
    <n v="0"/>
  </r>
  <r>
    <x v="1044"/>
    <x v="117"/>
    <x v="217"/>
    <s v="Friday"/>
    <n v="3"/>
    <n v="14300"/>
    <s v="후평 3동"/>
    <n v="1"/>
    <n v="0"/>
    <n v="0"/>
    <n v="0"/>
    <n v="1"/>
    <n v="0"/>
    <n v="0"/>
    <n v="1"/>
    <n v="0"/>
    <n v="0"/>
    <n v="0"/>
    <n v="0"/>
    <n v="0"/>
    <n v="0"/>
    <n v="0"/>
    <n v="0"/>
    <n v="0"/>
    <n v="0"/>
    <n v="0"/>
    <n v="0"/>
    <n v="0"/>
  </r>
  <r>
    <x v="1045"/>
    <x v="117"/>
    <x v="189"/>
    <s v="Friday"/>
    <n v="3"/>
    <n v="15000"/>
    <s v="동면"/>
    <n v="0"/>
    <n v="0"/>
    <n v="0"/>
    <n v="0"/>
    <n v="1"/>
    <n v="0"/>
    <n v="0"/>
    <n v="0"/>
    <n v="0"/>
    <n v="1"/>
    <n v="0"/>
    <n v="0"/>
    <n v="0"/>
    <n v="1"/>
    <n v="0"/>
    <n v="0"/>
    <n v="0"/>
    <n v="0"/>
    <n v="0"/>
    <n v="0"/>
    <n v="0"/>
  </r>
  <r>
    <x v="1046"/>
    <x v="117"/>
    <x v="159"/>
    <s v="Friday"/>
    <n v="3"/>
    <n v="14800"/>
    <s v="효자 2동"/>
    <n v="1"/>
    <n v="1"/>
    <n v="0"/>
    <n v="0"/>
    <n v="0"/>
    <n v="0"/>
    <n v="0"/>
    <n v="0"/>
    <n v="0"/>
    <n v="0"/>
    <n v="0"/>
    <n v="0"/>
    <n v="1"/>
    <n v="0"/>
    <n v="0"/>
    <n v="0"/>
    <n v="0"/>
    <n v="0"/>
    <n v="0"/>
    <n v="0"/>
    <n v="0"/>
  </r>
  <r>
    <x v="1047"/>
    <x v="117"/>
    <x v="235"/>
    <s v="Friday"/>
    <n v="6"/>
    <n v="28100"/>
    <s v="조운동"/>
    <n v="2"/>
    <n v="1"/>
    <n v="0"/>
    <n v="0"/>
    <n v="0"/>
    <n v="0"/>
    <n v="0"/>
    <n v="1"/>
    <n v="0"/>
    <n v="0"/>
    <n v="0"/>
    <n v="0"/>
    <n v="0"/>
    <n v="0"/>
    <n v="1"/>
    <n v="0"/>
    <n v="0"/>
    <n v="1"/>
    <n v="0"/>
    <n v="0"/>
    <n v="0"/>
  </r>
  <r>
    <x v="1048"/>
    <x v="118"/>
    <x v="160"/>
    <s v="Saturday"/>
    <n v="5"/>
    <n v="22100"/>
    <s v="후평 3동"/>
    <n v="2"/>
    <n v="1"/>
    <n v="0"/>
    <n v="0"/>
    <n v="2"/>
    <n v="0"/>
    <n v="0"/>
    <n v="0"/>
    <n v="0"/>
    <n v="0"/>
    <n v="0"/>
    <n v="0"/>
    <n v="0"/>
    <n v="0"/>
    <n v="0"/>
    <n v="0"/>
    <n v="0"/>
    <n v="0"/>
    <n v="0"/>
    <n v="0"/>
    <n v="0"/>
  </r>
  <r>
    <x v="1049"/>
    <x v="118"/>
    <x v="108"/>
    <s v="Saturday"/>
    <n v="4"/>
    <n v="20400"/>
    <s v="동면"/>
    <n v="3"/>
    <n v="0"/>
    <n v="0"/>
    <n v="1"/>
    <n v="0"/>
    <n v="0"/>
    <n v="0"/>
    <n v="0"/>
    <n v="0"/>
    <n v="0"/>
    <n v="0"/>
    <n v="0"/>
    <n v="0"/>
    <n v="0"/>
    <n v="0"/>
    <n v="0"/>
    <n v="0"/>
    <n v="0"/>
    <n v="0"/>
    <n v="0"/>
    <n v="0"/>
  </r>
  <r>
    <x v="1050"/>
    <x v="118"/>
    <x v="143"/>
    <s v="Saturday"/>
    <n v="5"/>
    <n v="22800"/>
    <s v="동면"/>
    <n v="1"/>
    <n v="1"/>
    <n v="0"/>
    <n v="0"/>
    <n v="0"/>
    <n v="2"/>
    <n v="0"/>
    <n v="0"/>
    <n v="1"/>
    <n v="0"/>
    <n v="0"/>
    <n v="0"/>
    <n v="0"/>
    <n v="0"/>
    <n v="0"/>
    <n v="0"/>
    <n v="0"/>
    <n v="0"/>
    <n v="0"/>
    <n v="0"/>
    <n v="0"/>
  </r>
  <r>
    <x v="1051"/>
    <x v="118"/>
    <x v="25"/>
    <s v="Saturday"/>
    <n v="3"/>
    <n v="15800"/>
    <s v="후평 1동"/>
    <n v="1"/>
    <n v="0"/>
    <n v="0"/>
    <n v="0"/>
    <n v="0"/>
    <n v="1"/>
    <n v="0"/>
    <n v="0"/>
    <n v="0"/>
    <n v="1"/>
    <n v="0"/>
    <n v="0"/>
    <n v="0"/>
    <n v="0"/>
    <n v="0"/>
    <n v="0"/>
    <n v="0"/>
    <n v="0"/>
    <n v="0"/>
    <n v="0"/>
    <n v="0"/>
  </r>
  <r>
    <x v="1052"/>
    <x v="118"/>
    <x v="62"/>
    <s v="Saturday"/>
    <n v="7"/>
    <n v="31400"/>
    <s v="효자 2동"/>
    <n v="3"/>
    <n v="3"/>
    <n v="0"/>
    <n v="0"/>
    <n v="0"/>
    <n v="0"/>
    <n v="0"/>
    <n v="0"/>
    <n v="0"/>
    <n v="0"/>
    <n v="0"/>
    <n v="0"/>
    <n v="1"/>
    <n v="0"/>
    <n v="0"/>
    <n v="0"/>
    <n v="0"/>
    <n v="0"/>
    <n v="0"/>
    <n v="0"/>
    <n v="0"/>
  </r>
  <r>
    <x v="1053"/>
    <x v="118"/>
    <x v="73"/>
    <s v="Saturday"/>
    <n v="8"/>
    <n v="38200"/>
    <s v="퇴계동"/>
    <n v="4"/>
    <n v="0"/>
    <n v="0"/>
    <n v="0"/>
    <n v="0"/>
    <n v="0"/>
    <n v="2"/>
    <n v="0"/>
    <n v="1"/>
    <n v="0"/>
    <n v="0"/>
    <n v="0"/>
    <n v="1"/>
    <n v="0"/>
    <n v="0"/>
    <n v="0"/>
    <n v="0"/>
    <n v="0"/>
    <n v="0"/>
    <n v="0"/>
    <n v="0"/>
  </r>
  <r>
    <x v="1054"/>
    <x v="118"/>
    <x v="40"/>
    <s v="Saturday"/>
    <n v="5"/>
    <n v="25100"/>
    <s v="약사명동"/>
    <n v="2"/>
    <n v="0"/>
    <n v="0"/>
    <n v="0"/>
    <n v="0"/>
    <n v="0"/>
    <n v="2"/>
    <n v="0"/>
    <n v="0"/>
    <n v="0"/>
    <n v="0"/>
    <n v="0"/>
    <n v="1"/>
    <n v="0"/>
    <n v="0"/>
    <n v="0"/>
    <n v="0"/>
    <n v="0"/>
    <n v="0"/>
    <n v="0"/>
    <n v="0"/>
  </r>
  <r>
    <x v="1055"/>
    <x v="118"/>
    <x v="195"/>
    <s v="Saturday"/>
    <n v="4"/>
    <n v="20300"/>
    <s v="석사동"/>
    <n v="1"/>
    <n v="0"/>
    <n v="0"/>
    <n v="0"/>
    <n v="0"/>
    <n v="0"/>
    <n v="2"/>
    <n v="0"/>
    <n v="0"/>
    <n v="0"/>
    <n v="0"/>
    <n v="0"/>
    <n v="0"/>
    <n v="0"/>
    <n v="0"/>
    <n v="0"/>
    <n v="0"/>
    <n v="1"/>
    <n v="0"/>
    <n v="0"/>
    <n v="0"/>
  </r>
  <r>
    <x v="1056"/>
    <x v="118"/>
    <x v="84"/>
    <s v="Saturday"/>
    <n v="4"/>
    <n v="15800"/>
    <s v="효자 2동"/>
    <n v="1"/>
    <n v="1"/>
    <n v="1"/>
    <n v="0"/>
    <n v="0"/>
    <n v="0"/>
    <n v="0"/>
    <n v="1"/>
    <n v="0"/>
    <n v="0"/>
    <n v="0"/>
    <n v="0"/>
    <n v="0"/>
    <n v="0"/>
    <n v="0"/>
    <n v="0"/>
    <n v="0"/>
    <n v="0"/>
    <n v="0"/>
    <n v="0"/>
    <n v="0"/>
  </r>
  <r>
    <x v="1057"/>
    <x v="118"/>
    <x v="320"/>
    <s v="Saturday"/>
    <n v="6"/>
    <n v="27600"/>
    <s v="효자 2동"/>
    <n v="2"/>
    <n v="0"/>
    <n v="0"/>
    <n v="0"/>
    <n v="1"/>
    <n v="0"/>
    <n v="1"/>
    <n v="0"/>
    <n v="1"/>
    <n v="0"/>
    <n v="0"/>
    <n v="0"/>
    <n v="0"/>
    <n v="0"/>
    <n v="0"/>
    <n v="1"/>
    <n v="0"/>
    <n v="0"/>
    <n v="0"/>
    <n v="0"/>
    <n v="0"/>
  </r>
  <r>
    <x v="1058"/>
    <x v="119"/>
    <x v="114"/>
    <s v="Sunday"/>
    <n v="4"/>
    <n v="22100"/>
    <s v="후평 3동"/>
    <n v="2"/>
    <n v="1"/>
    <n v="0"/>
    <n v="0"/>
    <n v="0"/>
    <n v="0"/>
    <n v="0"/>
    <n v="0"/>
    <n v="1"/>
    <n v="0"/>
    <n v="0"/>
    <n v="0"/>
    <n v="0"/>
    <n v="0"/>
    <n v="0"/>
    <n v="0"/>
    <n v="0"/>
    <n v="0"/>
    <n v="0"/>
    <n v="0"/>
    <n v="0"/>
  </r>
  <r>
    <x v="1059"/>
    <x v="119"/>
    <x v="61"/>
    <s v="Sunday"/>
    <n v="3"/>
    <n v="14800"/>
    <s v="소양동"/>
    <n v="1"/>
    <n v="0"/>
    <n v="0"/>
    <n v="0"/>
    <n v="1"/>
    <n v="0"/>
    <n v="0"/>
    <n v="0"/>
    <n v="0"/>
    <n v="0"/>
    <n v="0"/>
    <n v="0"/>
    <n v="0"/>
    <n v="0"/>
    <n v="0"/>
    <n v="1"/>
    <n v="0"/>
    <n v="0"/>
    <n v="0"/>
    <n v="0"/>
    <n v="0"/>
  </r>
  <r>
    <x v="1060"/>
    <x v="119"/>
    <x v="35"/>
    <s v="Sunday"/>
    <n v="4"/>
    <n v="15300"/>
    <s v="동면"/>
    <n v="1"/>
    <n v="1"/>
    <n v="1"/>
    <n v="0"/>
    <n v="0"/>
    <n v="0"/>
    <n v="0"/>
    <n v="0"/>
    <n v="1"/>
    <n v="0"/>
    <n v="0"/>
    <n v="0"/>
    <n v="0"/>
    <n v="0"/>
    <n v="0"/>
    <n v="0"/>
    <n v="0"/>
    <n v="0"/>
    <n v="0"/>
    <n v="0"/>
    <n v="0"/>
  </r>
  <r>
    <x v="1061"/>
    <x v="119"/>
    <x v="170"/>
    <s v="Sunday"/>
    <n v="3"/>
    <n v="15300"/>
    <s v="교동"/>
    <n v="1"/>
    <n v="0"/>
    <n v="0"/>
    <n v="1"/>
    <n v="0"/>
    <n v="0"/>
    <n v="1"/>
    <n v="0"/>
    <n v="0"/>
    <n v="0"/>
    <n v="0"/>
    <n v="0"/>
    <n v="0"/>
    <n v="0"/>
    <n v="0"/>
    <n v="0"/>
    <n v="0"/>
    <n v="0"/>
    <n v="0"/>
    <n v="0"/>
    <n v="0"/>
  </r>
  <r>
    <x v="1062"/>
    <x v="119"/>
    <x v="175"/>
    <s v="Sunday"/>
    <n v="3"/>
    <n v="15300"/>
    <s v="동면"/>
    <n v="1"/>
    <n v="0"/>
    <n v="0"/>
    <n v="0"/>
    <n v="0"/>
    <n v="0"/>
    <n v="0"/>
    <n v="1"/>
    <n v="0"/>
    <n v="0"/>
    <n v="0"/>
    <n v="0"/>
    <n v="1"/>
    <n v="0"/>
    <n v="0"/>
    <n v="0"/>
    <n v="0"/>
    <n v="0"/>
    <n v="0"/>
    <n v="0"/>
    <n v="0"/>
  </r>
  <r>
    <x v="1063"/>
    <x v="119"/>
    <x v="26"/>
    <s v="Sunday"/>
    <n v="4"/>
    <n v="23100"/>
    <s v="신사우동"/>
    <n v="2"/>
    <n v="1"/>
    <n v="0"/>
    <n v="0"/>
    <n v="0"/>
    <n v="0"/>
    <n v="0"/>
    <n v="0"/>
    <n v="1"/>
    <n v="0"/>
    <n v="0"/>
    <n v="0"/>
    <n v="0"/>
    <n v="0"/>
    <n v="0"/>
    <n v="0"/>
    <n v="0"/>
    <n v="0"/>
    <n v="0"/>
    <n v="0"/>
    <n v="0"/>
  </r>
  <r>
    <x v="1064"/>
    <x v="119"/>
    <x v="203"/>
    <s v="Sunday"/>
    <n v="5"/>
    <n v="23100"/>
    <s v="조운동"/>
    <n v="2"/>
    <n v="1"/>
    <n v="0"/>
    <n v="2"/>
    <n v="0"/>
    <n v="0"/>
    <n v="0"/>
    <n v="0"/>
    <n v="0"/>
    <n v="0"/>
    <n v="0"/>
    <n v="0"/>
    <n v="0"/>
    <n v="0"/>
    <n v="0"/>
    <n v="0"/>
    <n v="0"/>
    <n v="0"/>
    <n v="0"/>
    <n v="0"/>
    <n v="0"/>
  </r>
  <r>
    <x v="1065"/>
    <x v="119"/>
    <x v="72"/>
    <s v="Sunday"/>
    <n v="6"/>
    <n v="23000"/>
    <s v="효자 1동"/>
    <n v="0"/>
    <n v="0"/>
    <n v="0"/>
    <n v="0"/>
    <n v="1"/>
    <n v="0"/>
    <n v="1"/>
    <n v="0"/>
    <n v="1"/>
    <n v="0"/>
    <n v="0"/>
    <n v="0"/>
    <n v="0"/>
    <n v="0"/>
    <n v="0"/>
    <n v="0"/>
    <n v="2"/>
    <n v="1"/>
    <n v="0"/>
    <n v="0"/>
    <n v="0"/>
  </r>
  <r>
    <x v="1066"/>
    <x v="119"/>
    <x v="39"/>
    <s v="Sunday"/>
    <n v="5"/>
    <n v="19000"/>
    <s v="후평 2동"/>
    <n v="0"/>
    <n v="1"/>
    <n v="1"/>
    <n v="1"/>
    <n v="1"/>
    <n v="0"/>
    <n v="0"/>
    <n v="0"/>
    <n v="0"/>
    <n v="0"/>
    <n v="0"/>
    <n v="0"/>
    <n v="0"/>
    <n v="0"/>
    <n v="0"/>
    <n v="1"/>
    <n v="0"/>
    <n v="0"/>
    <n v="0"/>
    <n v="0"/>
    <n v="0"/>
  </r>
  <r>
    <x v="1067"/>
    <x v="119"/>
    <x v="163"/>
    <s v="Sunday"/>
    <n v="3"/>
    <n v="15800"/>
    <s v="퇴계동"/>
    <n v="1"/>
    <n v="0"/>
    <n v="0"/>
    <n v="0"/>
    <n v="0"/>
    <n v="0"/>
    <n v="0"/>
    <n v="0"/>
    <n v="0"/>
    <n v="0"/>
    <n v="0"/>
    <n v="0"/>
    <n v="1"/>
    <n v="0"/>
    <n v="0"/>
    <n v="0"/>
    <n v="0"/>
    <n v="1"/>
    <n v="0"/>
    <n v="0"/>
    <n v="0"/>
  </r>
  <r>
    <x v="1068"/>
    <x v="119"/>
    <x v="57"/>
    <s v="Sunday"/>
    <n v="4"/>
    <n v="20300"/>
    <s v="퇴계동"/>
    <n v="1"/>
    <n v="0"/>
    <n v="0"/>
    <n v="0"/>
    <n v="0"/>
    <n v="0"/>
    <n v="2"/>
    <n v="0"/>
    <n v="0"/>
    <n v="0"/>
    <n v="0"/>
    <n v="0"/>
    <n v="0"/>
    <n v="0"/>
    <n v="0"/>
    <n v="1"/>
    <n v="0"/>
    <n v="0"/>
    <n v="0"/>
    <n v="0"/>
    <n v="0"/>
  </r>
  <r>
    <x v="1069"/>
    <x v="119"/>
    <x v="84"/>
    <s v="Sunday"/>
    <n v="5"/>
    <n v="31100"/>
    <s v="후평 3동"/>
    <n v="2"/>
    <n v="1"/>
    <n v="0"/>
    <n v="0"/>
    <n v="1"/>
    <n v="0"/>
    <n v="1"/>
    <n v="0"/>
    <n v="0"/>
    <n v="0"/>
    <n v="0"/>
    <n v="0"/>
    <n v="0"/>
    <n v="0"/>
    <n v="0"/>
    <n v="0"/>
    <n v="0"/>
    <n v="0"/>
    <n v="0"/>
    <n v="0"/>
    <n v="0"/>
  </r>
  <r>
    <x v="1070"/>
    <x v="119"/>
    <x v="287"/>
    <s v="Sunday"/>
    <n v="4"/>
    <n v="20800"/>
    <s v="후평 3동"/>
    <n v="1"/>
    <n v="0"/>
    <n v="0"/>
    <n v="0"/>
    <n v="0"/>
    <n v="0"/>
    <n v="1"/>
    <n v="0"/>
    <n v="0"/>
    <n v="0"/>
    <n v="1"/>
    <n v="0"/>
    <n v="0"/>
    <n v="1"/>
    <n v="0"/>
    <n v="0"/>
    <n v="0"/>
    <n v="0"/>
    <n v="0"/>
    <n v="0"/>
    <n v="0"/>
  </r>
  <r>
    <x v="1071"/>
    <x v="119"/>
    <x v="220"/>
    <s v="Sunday"/>
    <n v="4"/>
    <n v="18600"/>
    <s v="근화동"/>
    <n v="2"/>
    <n v="0"/>
    <n v="0"/>
    <n v="0"/>
    <n v="1"/>
    <n v="0"/>
    <n v="0"/>
    <n v="0"/>
    <n v="1"/>
    <n v="0"/>
    <n v="0"/>
    <n v="0"/>
    <n v="0"/>
    <n v="0"/>
    <n v="0"/>
    <n v="0"/>
    <n v="0"/>
    <n v="0"/>
    <n v="0"/>
    <n v="0"/>
    <n v="0"/>
  </r>
  <r>
    <x v="1072"/>
    <x v="119"/>
    <x v="321"/>
    <s v="Sunday"/>
    <n v="4"/>
    <n v="18300"/>
    <s v="동면"/>
    <n v="1"/>
    <n v="0"/>
    <n v="0"/>
    <n v="0"/>
    <n v="0"/>
    <n v="0"/>
    <n v="1"/>
    <n v="0"/>
    <n v="0"/>
    <n v="0"/>
    <n v="0"/>
    <n v="0"/>
    <n v="0"/>
    <n v="0"/>
    <n v="0"/>
    <n v="0"/>
    <n v="1"/>
    <n v="1"/>
    <n v="0"/>
    <n v="0"/>
    <n v="0"/>
  </r>
  <r>
    <x v="1073"/>
    <x v="120"/>
    <x v="114"/>
    <s v="Monday"/>
    <n v="5"/>
    <n v="17500"/>
    <s v="동면"/>
    <n v="0"/>
    <n v="1"/>
    <n v="0"/>
    <n v="0"/>
    <n v="1"/>
    <n v="0"/>
    <n v="0"/>
    <n v="0"/>
    <n v="1"/>
    <n v="0"/>
    <n v="0"/>
    <n v="0"/>
    <n v="0"/>
    <n v="0"/>
    <n v="0"/>
    <n v="0"/>
    <n v="2"/>
    <n v="0"/>
    <n v="0"/>
    <n v="0"/>
    <n v="0"/>
  </r>
  <r>
    <x v="1074"/>
    <x v="120"/>
    <x v="274"/>
    <s v="Monday"/>
    <n v="3"/>
    <n v="16100"/>
    <s v="후평 3동"/>
    <n v="2"/>
    <n v="0"/>
    <n v="0"/>
    <n v="0"/>
    <n v="0"/>
    <n v="0"/>
    <n v="1"/>
    <n v="0"/>
    <n v="0"/>
    <n v="0"/>
    <n v="0"/>
    <n v="0"/>
    <n v="0"/>
    <n v="0"/>
    <n v="0"/>
    <n v="0"/>
    <n v="0"/>
    <n v="0"/>
    <n v="0"/>
    <n v="0"/>
    <n v="0"/>
  </r>
  <r>
    <x v="1075"/>
    <x v="120"/>
    <x v="127"/>
    <s v="Monday"/>
    <n v="4"/>
    <n v="20600"/>
    <s v="신사우동"/>
    <n v="1"/>
    <n v="0"/>
    <n v="0"/>
    <n v="0"/>
    <n v="0"/>
    <n v="0"/>
    <n v="0"/>
    <n v="0"/>
    <n v="0"/>
    <n v="0"/>
    <n v="0"/>
    <n v="1"/>
    <n v="1"/>
    <n v="0"/>
    <n v="0"/>
    <n v="1"/>
    <n v="0"/>
    <n v="0"/>
    <n v="0"/>
    <n v="0"/>
    <n v="0"/>
  </r>
  <r>
    <x v="1076"/>
    <x v="120"/>
    <x v="180"/>
    <s v="Monday"/>
    <n v="3"/>
    <n v="14800"/>
    <s v="후평 2동"/>
    <n v="1"/>
    <n v="0"/>
    <n v="0"/>
    <n v="0"/>
    <n v="0"/>
    <n v="0"/>
    <n v="1"/>
    <n v="0"/>
    <n v="1"/>
    <n v="0"/>
    <n v="0"/>
    <n v="0"/>
    <n v="0"/>
    <n v="0"/>
    <n v="0"/>
    <n v="0"/>
    <n v="0"/>
    <n v="0"/>
    <n v="0"/>
    <n v="0"/>
    <n v="0"/>
  </r>
  <r>
    <x v="1077"/>
    <x v="120"/>
    <x v="268"/>
    <s v="Monday"/>
    <n v="5"/>
    <n v="22800"/>
    <s v="효자 2동"/>
    <n v="1"/>
    <n v="0"/>
    <n v="0"/>
    <n v="0"/>
    <n v="1"/>
    <n v="0"/>
    <n v="0"/>
    <n v="0"/>
    <n v="1"/>
    <n v="0"/>
    <n v="2"/>
    <n v="0"/>
    <n v="0"/>
    <n v="0"/>
    <n v="0"/>
    <n v="0"/>
    <n v="0"/>
    <n v="0"/>
    <n v="0"/>
    <n v="0"/>
    <n v="0"/>
  </r>
  <r>
    <x v="1078"/>
    <x v="120"/>
    <x v="322"/>
    <s v="Monday"/>
    <n v="3"/>
    <n v="14300"/>
    <s v="효자 2동"/>
    <n v="1"/>
    <n v="0"/>
    <n v="0"/>
    <n v="1"/>
    <n v="1"/>
    <n v="0"/>
    <n v="0"/>
    <n v="0"/>
    <n v="0"/>
    <n v="0"/>
    <n v="0"/>
    <n v="0"/>
    <n v="0"/>
    <n v="0"/>
    <n v="0"/>
    <n v="0"/>
    <n v="0"/>
    <n v="0"/>
    <n v="0"/>
    <n v="0"/>
    <n v="0"/>
  </r>
  <r>
    <x v="1079"/>
    <x v="121"/>
    <x v="120"/>
    <s v="Wednesday"/>
    <n v="4"/>
    <n v="20300"/>
    <s v="후평 3동"/>
    <n v="1"/>
    <n v="0"/>
    <n v="0"/>
    <n v="0"/>
    <n v="0"/>
    <n v="0"/>
    <n v="0"/>
    <n v="0"/>
    <n v="0"/>
    <n v="1"/>
    <n v="0"/>
    <n v="0"/>
    <n v="2"/>
    <n v="0"/>
    <n v="0"/>
    <n v="0"/>
    <n v="0"/>
    <n v="0"/>
    <n v="0"/>
    <n v="0"/>
    <n v="0"/>
  </r>
  <r>
    <x v="1080"/>
    <x v="121"/>
    <x v="143"/>
    <s v="Wednesday"/>
    <n v="5"/>
    <n v="23300"/>
    <s v="동면"/>
    <n v="1"/>
    <n v="0"/>
    <n v="0"/>
    <n v="1"/>
    <n v="0"/>
    <n v="0"/>
    <n v="1"/>
    <n v="0"/>
    <n v="1"/>
    <n v="0"/>
    <n v="0"/>
    <n v="0"/>
    <n v="0"/>
    <n v="0"/>
    <n v="0"/>
    <n v="1"/>
    <n v="0"/>
    <n v="0"/>
    <n v="0"/>
    <n v="0"/>
    <n v="0"/>
  </r>
  <r>
    <x v="1081"/>
    <x v="121"/>
    <x v="199"/>
    <s v="Wednesday"/>
    <n v="3"/>
    <n v="16600"/>
    <s v="신사우동"/>
    <n v="2"/>
    <n v="0"/>
    <n v="0"/>
    <n v="0"/>
    <n v="0"/>
    <n v="0"/>
    <n v="0"/>
    <n v="1"/>
    <n v="0"/>
    <n v="0"/>
    <n v="0"/>
    <n v="0"/>
    <n v="0"/>
    <n v="0"/>
    <n v="0"/>
    <n v="0"/>
    <n v="0"/>
    <n v="0"/>
    <n v="0"/>
    <n v="0"/>
    <n v="0"/>
  </r>
  <r>
    <x v="1082"/>
    <x v="121"/>
    <x v="138"/>
    <s v="Wednesday"/>
    <n v="8"/>
    <n v="35000"/>
    <s v="조운동"/>
    <n v="6"/>
    <n v="0"/>
    <n v="0"/>
    <n v="0"/>
    <n v="0"/>
    <n v="0"/>
    <n v="0"/>
    <n v="0"/>
    <n v="0"/>
    <n v="0"/>
    <n v="0"/>
    <n v="0"/>
    <n v="0"/>
    <n v="0"/>
    <n v="0"/>
    <n v="0"/>
    <n v="2"/>
    <n v="0"/>
    <n v="0"/>
    <n v="0"/>
    <n v="0"/>
  </r>
  <r>
    <x v="1083"/>
    <x v="121"/>
    <x v="22"/>
    <s v="Wednesday"/>
    <n v="4"/>
    <n v="17500"/>
    <s v="후평 2동"/>
    <n v="0"/>
    <n v="1"/>
    <n v="0"/>
    <n v="1"/>
    <n v="1"/>
    <n v="0"/>
    <n v="0"/>
    <n v="0"/>
    <n v="0"/>
    <n v="1"/>
    <n v="0"/>
    <n v="0"/>
    <n v="0"/>
    <n v="0"/>
    <n v="0"/>
    <n v="0"/>
    <n v="0"/>
    <n v="0"/>
    <n v="0"/>
    <n v="0"/>
    <n v="0"/>
  </r>
  <r>
    <x v="1084"/>
    <x v="121"/>
    <x v="152"/>
    <s v="Wednesday"/>
    <n v="1"/>
    <n v="14800"/>
    <s v="퇴계동"/>
    <n v="1"/>
    <n v="0"/>
    <n v="0"/>
    <n v="0"/>
    <n v="0"/>
    <n v="0"/>
    <n v="0"/>
    <n v="0"/>
    <n v="0"/>
    <n v="0"/>
    <n v="0"/>
    <n v="0"/>
    <n v="0"/>
    <n v="0"/>
    <n v="0"/>
    <n v="0"/>
    <n v="0"/>
    <n v="0"/>
    <n v="0"/>
    <n v="0"/>
    <n v="0"/>
  </r>
  <r>
    <x v="1085"/>
    <x v="121"/>
    <x v="184"/>
    <s v="Wednesday"/>
    <n v="4"/>
    <n v="19600"/>
    <s v="효자 2동"/>
    <n v="2"/>
    <n v="1"/>
    <n v="0"/>
    <n v="0"/>
    <n v="0"/>
    <n v="0"/>
    <n v="0"/>
    <n v="0"/>
    <n v="0"/>
    <n v="0"/>
    <n v="0"/>
    <n v="0"/>
    <n v="0"/>
    <n v="0"/>
    <n v="0"/>
    <n v="1"/>
    <n v="0"/>
    <n v="0"/>
    <n v="0"/>
    <n v="0"/>
    <n v="0"/>
  </r>
  <r>
    <x v="1086"/>
    <x v="121"/>
    <x v="146"/>
    <s v="Wednesday"/>
    <n v="3"/>
    <n v="16100"/>
    <s v="후평 3동"/>
    <n v="2"/>
    <n v="0"/>
    <n v="0"/>
    <n v="0"/>
    <n v="0"/>
    <n v="0"/>
    <n v="0"/>
    <n v="0"/>
    <n v="0"/>
    <n v="1"/>
    <n v="0"/>
    <n v="0"/>
    <n v="0"/>
    <n v="0"/>
    <n v="0"/>
    <n v="0"/>
    <n v="0"/>
    <n v="0"/>
    <n v="0"/>
    <n v="0"/>
    <n v="0"/>
  </r>
  <r>
    <x v="1087"/>
    <x v="121"/>
    <x v="249"/>
    <s v="Wednesday"/>
    <n v="4"/>
    <n v="16000"/>
    <s v="소양동"/>
    <n v="0"/>
    <n v="0"/>
    <n v="0"/>
    <n v="0"/>
    <n v="2"/>
    <n v="0"/>
    <n v="0"/>
    <n v="0"/>
    <n v="0"/>
    <n v="0"/>
    <n v="0"/>
    <n v="0"/>
    <n v="0"/>
    <n v="0"/>
    <n v="0"/>
    <n v="1"/>
    <n v="1"/>
    <n v="0"/>
    <n v="0"/>
    <n v="0"/>
    <n v="0"/>
  </r>
  <r>
    <x v="1088"/>
    <x v="121"/>
    <x v="247"/>
    <s v="Wednesday"/>
    <n v="3"/>
    <n v="15300"/>
    <s v="후평 1동"/>
    <n v="1"/>
    <n v="0"/>
    <n v="0"/>
    <n v="1"/>
    <n v="0"/>
    <n v="0"/>
    <n v="0"/>
    <n v="0"/>
    <n v="0"/>
    <n v="0"/>
    <n v="0"/>
    <n v="0"/>
    <n v="0"/>
    <n v="0"/>
    <n v="0"/>
    <n v="1"/>
    <n v="0"/>
    <n v="0"/>
    <n v="0"/>
    <n v="0"/>
    <n v="0"/>
  </r>
  <r>
    <x v="1089"/>
    <x v="121"/>
    <x v="156"/>
    <s v="Wednesday"/>
    <n v="5"/>
    <n v="20500"/>
    <s v="소양동"/>
    <n v="0"/>
    <n v="3"/>
    <n v="0"/>
    <n v="0"/>
    <n v="0"/>
    <n v="0"/>
    <n v="0"/>
    <n v="2"/>
    <n v="0"/>
    <n v="0"/>
    <n v="0"/>
    <n v="0"/>
    <n v="0"/>
    <n v="0"/>
    <n v="0"/>
    <n v="0"/>
    <n v="0"/>
    <n v="0"/>
    <n v="0"/>
    <n v="0"/>
    <n v="0"/>
  </r>
  <r>
    <x v="1090"/>
    <x v="122"/>
    <x v="123"/>
    <s v="Thursday"/>
    <n v="13"/>
    <n v="57700"/>
    <s v="석사동"/>
    <n v="4"/>
    <n v="0"/>
    <n v="0"/>
    <n v="0"/>
    <n v="0"/>
    <n v="0"/>
    <n v="3"/>
    <n v="0"/>
    <n v="4"/>
    <n v="0"/>
    <n v="0"/>
    <n v="0"/>
    <n v="2"/>
    <n v="0"/>
    <n v="0"/>
    <n v="0"/>
    <n v="0"/>
    <n v="0"/>
    <n v="0"/>
    <n v="0"/>
    <n v="0"/>
  </r>
  <r>
    <x v="1091"/>
    <x v="122"/>
    <x v="10"/>
    <s v="Thursday"/>
    <n v="3"/>
    <n v="15300"/>
    <s v="석사동"/>
    <n v="1"/>
    <n v="0"/>
    <n v="0"/>
    <n v="0"/>
    <n v="0"/>
    <n v="0"/>
    <n v="1"/>
    <n v="1"/>
    <n v="0"/>
    <n v="0"/>
    <n v="0"/>
    <n v="0"/>
    <n v="0"/>
    <n v="0"/>
    <n v="0"/>
    <n v="0"/>
    <n v="0"/>
    <n v="0"/>
    <n v="0"/>
    <n v="0"/>
    <n v="0"/>
  </r>
  <r>
    <x v="1092"/>
    <x v="122"/>
    <x v="323"/>
    <s v="Thursday"/>
    <n v="4"/>
    <n v="16000"/>
    <s v="동면"/>
    <n v="0"/>
    <n v="1"/>
    <n v="0"/>
    <n v="0"/>
    <n v="1"/>
    <n v="0"/>
    <n v="1"/>
    <n v="0"/>
    <n v="0"/>
    <n v="0"/>
    <n v="0"/>
    <n v="0"/>
    <n v="0"/>
    <n v="0"/>
    <n v="0"/>
    <n v="0"/>
    <n v="1"/>
    <n v="0"/>
    <n v="0"/>
    <n v="0"/>
    <n v="0"/>
  </r>
  <r>
    <x v="1093"/>
    <x v="122"/>
    <x v="135"/>
    <s v="Thursday"/>
    <n v="5"/>
    <n v="21800"/>
    <s v="동면"/>
    <n v="1"/>
    <n v="1"/>
    <n v="0"/>
    <n v="0"/>
    <n v="2"/>
    <n v="0"/>
    <n v="1"/>
    <n v="0"/>
    <n v="0"/>
    <n v="0"/>
    <n v="0"/>
    <n v="0"/>
    <n v="0"/>
    <n v="0"/>
    <n v="0"/>
    <n v="0"/>
    <n v="0"/>
    <n v="0"/>
    <n v="0"/>
    <n v="0"/>
    <n v="0"/>
  </r>
  <r>
    <x v="1094"/>
    <x v="122"/>
    <x v="318"/>
    <s v="Thursday"/>
    <n v="5"/>
    <n v="25000"/>
    <s v="동면"/>
    <n v="4"/>
    <n v="0"/>
    <n v="0"/>
    <n v="0"/>
    <n v="0"/>
    <n v="0"/>
    <n v="0"/>
    <n v="0"/>
    <n v="0"/>
    <n v="0"/>
    <n v="0"/>
    <n v="1"/>
    <n v="0"/>
    <n v="0"/>
    <n v="0"/>
    <n v="0"/>
    <n v="0"/>
    <n v="0"/>
    <n v="0"/>
    <n v="0"/>
    <n v="0"/>
  </r>
  <r>
    <x v="1095"/>
    <x v="122"/>
    <x v="41"/>
    <s v="Thursday"/>
    <n v="3"/>
    <n v="14800"/>
    <s v="후평 1동"/>
    <n v="1"/>
    <n v="0"/>
    <n v="0"/>
    <n v="0"/>
    <n v="1"/>
    <n v="1"/>
    <n v="0"/>
    <n v="0"/>
    <n v="0"/>
    <n v="0"/>
    <n v="0"/>
    <n v="0"/>
    <n v="0"/>
    <n v="0"/>
    <n v="0"/>
    <n v="0"/>
    <n v="0"/>
    <n v="0"/>
    <n v="0"/>
    <n v="0"/>
    <n v="0"/>
  </r>
  <r>
    <x v="1096"/>
    <x v="122"/>
    <x v="243"/>
    <s v="Thursday"/>
    <n v="8"/>
    <n v="36000"/>
    <s v="약사명동"/>
    <n v="5"/>
    <n v="1"/>
    <n v="1"/>
    <n v="0"/>
    <n v="1"/>
    <n v="0"/>
    <n v="0"/>
    <n v="0"/>
    <n v="0"/>
    <n v="0"/>
    <n v="0"/>
    <n v="0"/>
    <n v="0"/>
    <n v="0"/>
    <n v="0"/>
    <n v="0"/>
    <n v="0"/>
    <n v="0"/>
    <n v="0"/>
    <n v="0"/>
    <n v="0"/>
  </r>
  <r>
    <x v="1097"/>
    <x v="122"/>
    <x v="158"/>
    <s v="Thursday"/>
    <n v="3"/>
    <n v="15800"/>
    <s v="퇴계동"/>
    <n v="1"/>
    <n v="0"/>
    <n v="0"/>
    <n v="0"/>
    <n v="0"/>
    <n v="0"/>
    <n v="1"/>
    <n v="0"/>
    <n v="0"/>
    <n v="0"/>
    <n v="0"/>
    <n v="0"/>
    <n v="0"/>
    <n v="0"/>
    <n v="0"/>
    <n v="1"/>
    <n v="0"/>
    <n v="0"/>
    <n v="0"/>
    <n v="0"/>
    <n v="0"/>
  </r>
  <r>
    <x v="1098"/>
    <x v="123"/>
    <x v="10"/>
    <s v="Friday"/>
    <n v="5"/>
    <n v="22100"/>
    <s v="효자 3동"/>
    <n v="2"/>
    <n v="1"/>
    <n v="0"/>
    <n v="0"/>
    <n v="2"/>
    <n v="0"/>
    <n v="0"/>
    <n v="0"/>
    <n v="0"/>
    <n v="0"/>
    <n v="0"/>
    <n v="0"/>
    <n v="0"/>
    <n v="0"/>
    <n v="0"/>
    <n v="0"/>
    <n v="0"/>
    <n v="0"/>
    <n v="0"/>
    <n v="0"/>
    <n v="0"/>
  </r>
  <r>
    <x v="1099"/>
    <x v="123"/>
    <x v="79"/>
    <s v="Friday"/>
    <n v="3"/>
    <n v="14800"/>
    <s v="후평 1동"/>
    <n v="1"/>
    <n v="0"/>
    <n v="0"/>
    <n v="0"/>
    <n v="1"/>
    <n v="1"/>
    <n v="0"/>
    <n v="0"/>
    <n v="0"/>
    <n v="0"/>
    <n v="0"/>
    <n v="0"/>
    <n v="0"/>
    <n v="0"/>
    <n v="0"/>
    <n v="0"/>
    <n v="0"/>
    <n v="0"/>
    <n v="0"/>
    <n v="0"/>
    <n v="0"/>
  </r>
  <r>
    <x v="1100"/>
    <x v="123"/>
    <x v="80"/>
    <s v="Friday"/>
    <n v="5"/>
    <n v="20500"/>
    <s v="후평 2동"/>
    <n v="0"/>
    <n v="0"/>
    <n v="0"/>
    <n v="0"/>
    <n v="2"/>
    <n v="1"/>
    <n v="0"/>
    <n v="0"/>
    <n v="2"/>
    <n v="0"/>
    <n v="0"/>
    <n v="0"/>
    <n v="0"/>
    <n v="0"/>
    <n v="0"/>
    <n v="0"/>
    <n v="0"/>
    <n v="0"/>
    <n v="0"/>
    <n v="0"/>
    <n v="0"/>
  </r>
  <r>
    <x v="1101"/>
    <x v="123"/>
    <x v="53"/>
    <s v="Friday"/>
    <n v="3"/>
    <n v="13800"/>
    <s v="동면"/>
    <n v="1"/>
    <n v="0"/>
    <n v="0"/>
    <n v="0"/>
    <n v="0"/>
    <n v="0"/>
    <n v="1"/>
    <n v="0"/>
    <n v="0"/>
    <n v="0"/>
    <n v="1"/>
    <n v="0"/>
    <n v="0"/>
    <n v="0"/>
    <n v="0"/>
    <n v="0"/>
    <n v="0"/>
    <n v="0"/>
    <n v="0"/>
    <n v="0"/>
    <n v="0"/>
  </r>
  <r>
    <x v="1102"/>
    <x v="123"/>
    <x v="2"/>
    <s v="Friday"/>
    <n v="3"/>
    <n v="14800"/>
    <s v="후평 1동"/>
    <n v="1"/>
    <n v="1"/>
    <n v="0"/>
    <n v="0"/>
    <n v="0"/>
    <n v="0"/>
    <n v="1"/>
    <n v="0"/>
    <n v="0"/>
    <n v="0"/>
    <n v="0"/>
    <n v="0"/>
    <n v="0"/>
    <n v="0"/>
    <n v="0"/>
    <n v="0"/>
    <n v="0"/>
    <n v="0"/>
    <n v="0"/>
    <n v="0"/>
    <n v="0"/>
  </r>
  <r>
    <x v="1103"/>
    <x v="123"/>
    <x v="144"/>
    <s v="Friday"/>
    <n v="4"/>
    <n v="20100"/>
    <s v="석사동"/>
    <n v="2"/>
    <n v="0"/>
    <n v="0"/>
    <n v="0"/>
    <n v="0"/>
    <n v="0"/>
    <n v="0"/>
    <n v="1"/>
    <n v="0"/>
    <n v="1"/>
    <n v="0"/>
    <n v="0"/>
    <n v="0"/>
    <n v="0"/>
    <n v="0"/>
    <n v="0"/>
    <n v="0"/>
    <n v="0"/>
    <n v="0"/>
    <n v="0"/>
    <n v="0"/>
  </r>
  <r>
    <x v="1104"/>
    <x v="123"/>
    <x v="203"/>
    <s v="Friday"/>
    <n v="3"/>
    <n v="15000"/>
    <s v="후평 1동"/>
    <n v="0"/>
    <n v="0"/>
    <n v="0"/>
    <n v="1"/>
    <n v="0"/>
    <n v="0"/>
    <n v="0"/>
    <n v="1"/>
    <n v="0"/>
    <n v="0"/>
    <n v="0"/>
    <n v="0"/>
    <n v="0"/>
    <n v="1"/>
    <n v="0"/>
    <n v="0"/>
    <n v="0"/>
    <n v="0"/>
    <n v="0"/>
    <n v="0"/>
    <n v="0"/>
  </r>
  <r>
    <x v="1105"/>
    <x v="123"/>
    <x v="90"/>
    <s v="Friday"/>
    <n v="4"/>
    <n v="16300"/>
    <s v="후평 1동"/>
    <n v="1"/>
    <n v="1"/>
    <n v="1"/>
    <n v="0"/>
    <n v="0"/>
    <n v="0"/>
    <n v="0"/>
    <n v="0"/>
    <n v="0"/>
    <n v="0"/>
    <n v="0"/>
    <n v="0"/>
    <n v="1"/>
    <n v="0"/>
    <n v="0"/>
    <n v="0"/>
    <n v="0"/>
    <n v="0"/>
    <n v="0"/>
    <n v="0"/>
    <n v="0"/>
  </r>
  <r>
    <x v="1106"/>
    <x v="123"/>
    <x v="91"/>
    <s v="Friday"/>
    <n v="6"/>
    <n v="27500"/>
    <s v="신사우동"/>
    <n v="5"/>
    <n v="1"/>
    <n v="0"/>
    <n v="0"/>
    <n v="0"/>
    <n v="0"/>
    <n v="0"/>
    <n v="0"/>
    <n v="0"/>
    <n v="0"/>
    <n v="0"/>
    <n v="0"/>
    <n v="0"/>
    <n v="0"/>
    <n v="0"/>
    <n v="0"/>
    <n v="0"/>
    <n v="0"/>
    <n v="0"/>
    <n v="0"/>
    <n v="0"/>
  </r>
  <r>
    <x v="1107"/>
    <x v="123"/>
    <x v="121"/>
    <s v="Friday"/>
    <n v="4"/>
    <n v="16300"/>
    <s v="강남동"/>
    <n v="1"/>
    <n v="0"/>
    <n v="0"/>
    <n v="0"/>
    <n v="0"/>
    <n v="0"/>
    <n v="0"/>
    <n v="0"/>
    <n v="0"/>
    <n v="0"/>
    <n v="0"/>
    <n v="0"/>
    <n v="0"/>
    <n v="0"/>
    <n v="0"/>
    <n v="1"/>
    <n v="2"/>
    <n v="0"/>
    <n v="0"/>
    <n v="0"/>
    <n v="0"/>
  </r>
  <r>
    <x v="1108"/>
    <x v="123"/>
    <x v="218"/>
    <s v="Friday"/>
    <n v="4"/>
    <n v="13800"/>
    <s v="동면"/>
    <n v="0"/>
    <n v="0"/>
    <n v="1"/>
    <n v="1"/>
    <n v="0"/>
    <n v="0"/>
    <n v="0"/>
    <n v="0"/>
    <n v="0"/>
    <n v="0"/>
    <n v="0"/>
    <n v="1"/>
    <n v="0"/>
    <n v="0"/>
    <n v="0"/>
    <n v="1"/>
    <n v="0"/>
    <n v="0"/>
    <n v="0"/>
    <n v="0"/>
    <n v="0"/>
  </r>
  <r>
    <x v="1109"/>
    <x v="124"/>
    <x v="131"/>
    <s v="Saturday"/>
    <n v="4"/>
    <n v="17500"/>
    <s v="후평 2동"/>
    <n v="0"/>
    <n v="0"/>
    <n v="0"/>
    <n v="0"/>
    <n v="1"/>
    <n v="0"/>
    <n v="0"/>
    <n v="1"/>
    <n v="1"/>
    <n v="1"/>
    <n v="0"/>
    <n v="0"/>
    <n v="0"/>
    <n v="0"/>
    <n v="0"/>
    <n v="0"/>
    <n v="0"/>
    <n v="0"/>
    <n v="0"/>
    <n v="0"/>
    <n v="0"/>
  </r>
  <r>
    <x v="1110"/>
    <x v="124"/>
    <x v="101"/>
    <s v="Saturday"/>
    <n v="3"/>
    <n v="14800"/>
    <s v="퇴계동"/>
    <n v="1"/>
    <n v="1"/>
    <n v="0"/>
    <n v="0"/>
    <n v="0"/>
    <n v="0"/>
    <n v="0"/>
    <n v="0"/>
    <n v="0"/>
    <n v="0"/>
    <n v="0"/>
    <n v="0"/>
    <n v="0"/>
    <n v="0"/>
    <n v="0"/>
    <n v="1"/>
    <n v="0"/>
    <n v="0"/>
    <n v="0"/>
    <n v="0"/>
    <n v="0"/>
  </r>
  <r>
    <x v="1111"/>
    <x v="124"/>
    <x v="145"/>
    <s v="Saturday"/>
    <n v="3"/>
    <n v="16100"/>
    <s v="후평 2동"/>
    <n v="2"/>
    <n v="0"/>
    <n v="0"/>
    <n v="0"/>
    <n v="0"/>
    <n v="0"/>
    <n v="1"/>
    <n v="0"/>
    <n v="0"/>
    <n v="0"/>
    <n v="0"/>
    <n v="0"/>
    <n v="0"/>
    <n v="0"/>
    <n v="0"/>
    <n v="0"/>
    <n v="0"/>
    <n v="0"/>
    <n v="0"/>
    <n v="0"/>
    <n v="0"/>
  </r>
  <r>
    <x v="1112"/>
    <x v="124"/>
    <x v="106"/>
    <s v="Saturday"/>
    <n v="3"/>
    <n v="14800"/>
    <s v="소양동"/>
    <n v="1"/>
    <n v="0"/>
    <n v="0"/>
    <n v="0"/>
    <n v="0"/>
    <n v="0"/>
    <n v="1"/>
    <n v="0"/>
    <n v="1"/>
    <n v="0"/>
    <n v="0"/>
    <n v="0"/>
    <n v="0"/>
    <n v="0"/>
    <n v="0"/>
    <n v="0"/>
    <n v="0"/>
    <n v="0"/>
    <n v="0"/>
    <n v="0"/>
    <n v="0"/>
  </r>
  <r>
    <x v="1113"/>
    <x v="124"/>
    <x v="117"/>
    <s v="Saturday"/>
    <n v="7"/>
    <n v="30800"/>
    <s v="석사동"/>
    <n v="1"/>
    <n v="1"/>
    <n v="0"/>
    <n v="0"/>
    <n v="1"/>
    <n v="0"/>
    <n v="1"/>
    <n v="0"/>
    <n v="1"/>
    <n v="0"/>
    <n v="1"/>
    <n v="0"/>
    <n v="0"/>
    <n v="0"/>
    <n v="0"/>
    <n v="1"/>
    <n v="0"/>
    <n v="0"/>
    <n v="0"/>
    <n v="0"/>
    <n v="0"/>
  </r>
  <r>
    <x v="1114"/>
    <x v="124"/>
    <x v="30"/>
    <s v="Saturday"/>
    <n v="3"/>
    <n v="14500"/>
    <s v="후평 3동"/>
    <n v="0"/>
    <n v="0"/>
    <n v="0"/>
    <n v="0"/>
    <n v="1"/>
    <n v="0"/>
    <n v="1"/>
    <n v="0"/>
    <n v="0"/>
    <n v="0"/>
    <n v="0"/>
    <n v="0"/>
    <n v="0"/>
    <n v="0"/>
    <n v="0"/>
    <n v="1"/>
    <n v="0"/>
    <n v="0"/>
    <n v="0"/>
    <n v="0"/>
    <n v="0"/>
  </r>
  <r>
    <x v="1115"/>
    <x v="124"/>
    <x v="153"/>
    <s v="Saturday"/>
    <n v="7"/>
    <n v="28600"/>
    <s v="후평 3동"/>
    <n v="3"/>
    <n v="1"/>
    <n v="1"/>
    <n v="0"/>
    <n v="0"/>
    <n v="0"/>
    <n v="0"/>
    <n v="0"/>
    <n v="1"/>
    <n v="0"/>
    <n v="0"/>
    <n v="0"/>
    <n v="0"/>
    <n v="0"/>
    <n v="0"/>
    <n v="1"/>
    <n v="0"/>
    <n v="0"/>
    <n v="0"/>
    <n v="0"/>
    <n v="0"/>
  </r>
  <r>
    <x v="1116"/>
    <x v="124"/>
    <x v="262"/>
    <s v="Saturday"/>
    <n v="0"/>
    <n v="13600"/>
    <s v="동면"/>
    <n v="0"/>
    <n v="0"/>
    <n v="0"/>
    <n v="0"/>
    <n v="0"/>
    <n v="0"/>
    <n v="0"/>
    <n v="0"/>
    <n v="0"/>
    <n v="0"/>
    <n v="0"/>
    <n v="0"/>
    <n v="0"/>
    <n v="0"/>
    <n v="0"/>
    <n v="0"/>
    <n v="0"/>
    <n v="0"/>
    <n v="0"/>
    <n v="0"/>
    <n v="0"/>
  </r>
  <r>
    <x v="1117"/>
    <x v="124"/>
    <x v="278"/>
    <s v="Saturday"/>
    <n v="3"/>
    <n v="19900"/>
    <s v="동면"/>
    <n v="2"/>
    <n v="0"/>
    <n v="0"/>
    <n v="0"/>
    <n v="0"/>
    <n v="0"/>
    <n v="0"/>
    <n v="1"/>
    <n v="0"/>
    <n v="0"/>
    <n v="0"/>
    <n v="0"/>
    <n v="0"/>
    <n v="0"/>
    <n v="0"/>
    <n v="0"/>
    <n v="0"/>
    <n v="0"/>
    <n v="0"/>
    <n v="0"/>
    <n v="0"/>
  </r>
  <r>
    <x v="1118"/>
    <x v="124"/>
    <x v="196"/>
    <s v="Saturday"/>
    <n v="3"/>
    <n v="15100"/>
    <s v="후평 3동"/>
    <n v="2"/>
    <n v="1"/>
    <n v="0"/>
    <n v="0"/>
    <n v="0"/>
    <n v="0"/>
    <n v="0"/>
    <n v="0"/>
    <n v="0"/>
    <n v="0"/>
    <n v="0"/>
    <n v="0"/>
    <n v="0"/>
    <n v="0"/>
    <n v="0"/>
    <n v="0"/>
    <n v="0"/>
    <n v="0"/>
    <n v="0"/>
    <n v="0"/>
    <n v="0"/>
  </r>
  <r>
    <x v="1119"/>
    <x v="125"/>
    <x v="122"/>
    <s v="Sunday"/>
    <n v="4"/>
    <n v="17300"/>
    <s v="신사우동"/>
    <n v="1"/>
    <n v="0"/>
    <n v="0"/>
    <n v="2"/>
    <n v="0"/>
    <n v="0"/>
    <n v="1"/>
    <n v="0"/>
    <n v="0"/>
    <n v="0"/>
    <n v="0"/>
    <n v="0"/>
    <n v="0"/>
    <n v="0"/>
    <n v="0"/>
    <n v="0"/>
    <n v="0"/>
    <n v="0"/>
    <n v="0"/>
    <n v="0"/>
    <n v="0"/>
  </r>
  <r>
    <x v="1120"/>
    <x v="125"/>
    <x v="136"/>
    <s v="Sunday"/>
    <n v="6"/>
    <n v="27600"/>
    <s v="후평 2동"/>
    <n v="2"/>
    <n v="2"/>
    <n v="0"/>
    <n v="0"/>
    <n v="0"/>
    <n v="0"/>
    <n v="0"/>
    <n v="0"/>
    <n v="0"/>
    <n v="0"/>
    <n v="0"/>
    <n v="0"/>
    <n v="0"/>
    <n v="0"/>
    <n v="0"/>
    <n v="2"/>
    <n v="0"/>
    <n v="0"/>
    <n v="0"/>
    <n v="0"/>
    <n v="0"/>
  </r>
  <r>
    <x v="1121"/>
    <x v="125"/>
    <x v="149"/>
    <s v="Sunday"/>
    <n v="5"/>
    <n v="20500"/>
    <s v="신사우동"/>
    <n v="0"/>
    <n v="0"/>
    <n v="0"/>
    <n v="0"/>
    <n v="0"/>
    <n v="0"/>
    <n v="3"/>
    <n v="0"/>
    <n v="0"/>
    <n v="0"/>
    <n v="0"/>
    <n v="0"/>
    <n v="0"/>
    <n v="0"/>
    <n v="0"/>
    <n v="1"/>
    <n v="1"/>
    <n v="0"/>
    <n v="0"/>
    <n v="0"/>
    <n v="0"/>
  </r>
  <r>
    <x v="1122"/>
    <x v="125"/>
    <x v="115"/>
    <s v="Sunday"/>
    <n v="4"/>
    <n v="18000"/>
    <s v="후평 2동"/>
    <n v="0"/>
    <n v="1"/>
    <n v="0"/>
    <n v="0"/>
    <n v="1"/>
    <n v="0"/>
    <n v="0"/>
    <n v="0"/>
    <n v="0"/>
    <n v="1"/>
    <n v="0"/>
    <n v="0"/>
    <n v="1"/>
    <n v="0"/>
    <n v="0"/>
    <n v="0"/>
    <n v="0"/>
    <n v="0"/>
    <n v="0"/>
    <n v="0"/>
    <n v="0"/>
  </r>
  <r>
    <x v="1123"/>
    <x v="125"/>
    <x v="26"/>
    <s v="Sunday"/>
    <n v="3"/>
    <n v="15300"/>
    <s v="효자 2동"/>
    <n v="1"/>
    <n v="1"/>
    <n v="0"/>
    <n v="0"/>
    <n v="0"/>
    <n v="0"/>
    <n v="0"/>
    <n v="0"/>
    <n v="0"/>
    <n v="0"/>
    <n v="0"/>
    <n v="0"/>
    <n v="0"/>
    <n v="1"/>
    <n v="0"/>
    <n v="0"/>
    <n v="0"/>
    <n v="0"/>
    <n v="0"/>
    <n v="0"/>
    <n v="0"/>
  </r>
  <r>
    <x v="1124"/>
    <x v="125"/>
    <x v="103"/>
    <s v="Sunday"/>
    <n v="3"/>
    <n v="15300"/>
    <s v="석사동"/>
    <n v="1"/>
    <n v="0"/>
    <n v="0"/>
    <n v="1"/>
    <n v="0"/>
    <n v="0"/>
    <n v="1"/>
    <n v="0"/>
    <n v="0"/>
    <n v="0"/>
    <n v="0"/>
    <n v="0"/>
    <n v="0"/>
    <n v="0"/>
    <n v="0"/>
    <n v="0"/>
    <n v="0"/>
    <n v="0"/>
    <n v="0"/>
    <n v="0"/>
    <n v="0"/>
  </r>
  <r>
    <x v="1125"/>
    <x v="125"/>
    <x v="260"/>
    <s v="Sunday"/>
    <n v="5"/>
    <n v="23000"/>
    <s v="후평 2동"/>
    <n v="1"/>
    <n v="1"/>
    <n v="0"/>
    <n v="1"/>
    <n v="0"/>
    <n v="1"/>
    <n v="0"/>
    <n v="0"/>
    <n v="0"/>
    <n v="0"/>
    <n v="0"/>
    <n v="0"/>
    <n v="0"/>
    <n v="0"/>
    <n v="0"/>
    <n v="1"/>
    <n v="0"/>
    <n v="0"/>
    <n v="0"/>
    <n v="0"/>
    <n v="0"/>
  </r>
  <r>
    <x v="1126"/>
    <x v="125"/>
    <x v="56"/>
    <s v="Sunday"/>
    <n v="5"/>
    <n v="22600"/>
    <s v="후평 1동"/>
    <n v="2"/>
    <n v="2"/>
    <n v="0"/>
    <n v="1"/>
    <n v="0"/>
    <n v="0"/>
    <n v="0"/>
    <n v="0"/>
    <n v="0"/>
    <n v="0"/>
    <n v="0"/>
    <n v="0"/>
    <n v="0"/>
    <n v="0"/>
    <n v="0"/>
    <n v="0"/>
    <n v="0"/>
    <n v="0"/>
    <n v="0"/>
    <n v="0"/>
    <n v="0"/>
  </r>
  <r>
    <x v="1127"/>
    <x v="125"/>
    <x v="142"/>
    <s v="Sunday"/>
    <n v="7"/>
    <n v="30600"/>
    <s v="동면"/>
    <n v="2"/>
    <n v="1"/>
    <n v="0"/>
    <n v="0"/>
    <n v="0"/>
    <n v="1"/>
    <n v="2"/>
    <n v="1"/>
    <n v="0"/>
    <n v="0"/>
    <n v="0"/>
    <n v="0"/>
    <n v="0"/>
    <n v="0"/>
    <n v="0"/>
    <n v="0"/>
    <n v="0"/>
    <n v="0"/>
    <n v="0"/>
    <n v="0"/>
    <n v="0"/>
  </r>
  <r>
    <x v="1128"/>
    <x v="125"/>
    <x v="270"/>
    <s v="Sunday"/>
    <n v="5"/>
    <n v="20300"/>
    <s v="후평 3동"/>
    <n v="1"/>
    <n v="1"/>
    <n v="1"/>
    <n v="0"/>
    <n v="0"/>
    <n v="0"/>
    <n v="0"/>
    <n v="1"/>
    <n v="0"/>
    <n v="1"/>
    <n v="0"/>
    <n v="0"/>
    <n v="0"/>
    <n v="0"/>
    <n v="0"/>
    <n v="0"/>
    <n v="0"/>
    <n v="0"/>
    <n v="0"/>
    <n v="0"/>
    <n v="0"/>
  </r>
  <r>
    <x v="1129"/>
    <x v="125"/>
    <x v="179"/>
    <s v="Sunday"/>
    <n v="5"/>
    <n v="25400"/>
    <s v="효자 2동"/>
    <n v="3"/>
    <n v="0"/>
    <n v="0"/>
    <n v="0"/>
    <n v="0"/>
    <n v="0"/>
    <n v="0"/>
    <n v="0"/>
    <n v="0"/>
    <n v="2"/>
    <n v="0"/>
    <n v="0"/>
    <n v="0"/>
    <n v="0"/>
    <n v="0"/>
    <n v="0"/>
    <n v="0"/>
    <n v="0"/>
    <n v="0"/>
    <n v="0"/>
    <n v="0"/>
  </r>
  <r>
    <x v="1130"/>
    <x v="125"/>
    <x v="208"/>
    <s v="Sunday"/>
    <n v="3"/>
    <n v="15800"/>
    <s v="석사동"/>
    <n v="1"/>
    <n v="0"/>
    <n v="0"/>
    <n v="0"/>
    <n v="0"/>
    <n v="0"/>
    <n v="1"/>
    <n v="0"/>
    <n v="0"/>
    <n v="0"/>
    <n v="0"/>
    <n v="0"/>
    <n v="1"/>
    <n v="0"/>
    <n v="0"/>
    <n v="0"/>
    <n v="0"/>
    <n v="0"/>
    <n v="0"/>
    <n v="0"/>
    <n v="0"/>
  </r>
  <r>
    <x v="1131"/>
    <x v="125"/>
    <x v="4"/>
    <s v="Sunday"/>
    <n v="3"/>
    <n v="15800"/>
    <s v="석사동"/>
    <n v="1"/>
    <n v="0"/>
    <n v="0"/>
    <n v="0"/>
    <n v="0"/>
    <n v="0"/>
    <n v="1"/>
    <n v="0"/>
    <n v="0"/>
    <n v="0"/>
    <n v="0"/>
    <n v="0"/>
    <n v="1"/>
    <n v="0"/>
    <n v="0"/>
    <n v="0"/>
    <n v="0"/>
    <n v="0"/>
    <n v="0"/>
    <n v="0"/>
    <n v="0"/>
  </r>
  <r>
    <x v="1132"/>
    <x v="125"/>
    <x v="40"/>
    <s v="Sunday"/>
    <n v="6"/>
    <n v="28100"/>
    <s v="후평 2동"/>
    <n v="2"/>
    <n v="0"/>
    <n v="0"/>
    <n v="1"/>
    <n v="1"/>
    <n v="0"/>
    <n v="1"/>
    <n v="0"/>
    <n v="0"/>
    <n v="1"/>
    <n v="0"/>
    <n v="0"/>
    <n v="0"/>
    <n v="0"/>
    <n v="0"/>
    <n v="0"/>
    <n v="0"/>
    <n v="0"/>
    <n v="0"/>
    <n v="0"/>
    <n v="0"/>
  </r>
  <r>
    <x v="1133"/>
    <x v="125"/>
    <x v="154"/>
    <s v="Sunday"/>
    <n v="5"/>
    <n v="17000"/>
    <s v="동면"/>
    <n v="0"/>
    <n v="1"/>
    <n v="0"/>
    <n v="1"/>
    <n v="0"/>
    <n v="0"/>
    <n v="0"/>
    <n v="0"/>
    <n v="0"/>
    <n v="0"/>
    <n v="0"/>
    <n v="0"/>
    <n v="0"/>
    <n v="0"/>
    <n v="0"/>
    <n v="1"/>
    <n v="2"/>
    <n v="0"/>
    <n v="0"/>
    <n v="0"/>
    <n v="0"/>
  </r>
  <r>
    <x v="1133"/>
    <x v="125"/>
    <x v="154"/>
    <s v="Sunday"/>
    <n v="4"/>
    <n v="18300"/>
    <s v="효자 3동"/>
    <n v="2"/>
    <n v="1"/>
    <n v="0"/>
    <n v="1"/>
    <n v="0"/>
    <n v="0"/>
    <n v="0"/>
    <n v="0"/>
    <n v="0"/>
    <n v="0"/>
    <n v="0"/>
    <n v="0"/>
    <n v="0"/>
    <n v="0"/>
    <n v="0"/>
    <n v="0"/>
    <n v="0"/>
    <n v="0"/>
    <n v="0"/>
    <n v="0"/>
    <n v="0"/>
  </r>
  <r>
    <x v="1134"/>
    <x v="125"/>
    <x v="16"/>
    <s v="Sunday"/>
    <n v="4"/>
    <n v="16100"/>
    <s v="동면"/>
    <n v="2"/>
    <n v="0"/>
    <n v="0"/>
    <n v="1"/>
    <n v="0"/>
    <n v="0"/>
    <n v="0"/>
    <n v="0"/>
    <n v="0"/>
    <n v="0"/>
    <n v="0"/>
    <n v="0"/>
    <n v="0"/>
    <n v="0"/>
    <n v="0"/>
    <n v="0"/>
    <n v="1"/>
    <n v="0"/>
    <n v="0"/>
    <n v="0"/>
    <n v="0"/>
  </r>
  <r>
    <x v="1135"/>
    <x v="125"/>
    <x v="172"/>
    <s v="Sunday"/>
    <n v="4"/>
    <n v="19800"/>
    <s v="효자 3동"/>
    <n v="1"/>
    <n v="0"/>
    <n v="0"/>
    <n v="0"/>
    <n v="0"/>
    <n v="1"/>
    <n v="0"/>
    <n v="1"/>
    <n v="0"/>
    <n v="0"/>
    <n v="0"/>
    <n v="0"/>
    <n v="0"/>
    <n v="0"/>
    <n v="0"/>
    <n v="1"/>
    <n v="0"/>
    <n v="0"/>
    <n v="0"/>
    <n v="0"/>
    <n v="0"/>
  </r>
  <r>
    <x v="1136"/>
    <x v="125"/>
    <x v="244"/>
    <s v="Sunday"/>
    <n v="6"/>
    <n v="25100"/>
    <s v="퇴계동"/>
    <n v="2"/>
    <n v="0"/>
    <n v="1"/>
    <n v="0"/>
    <n v="1"/>
    <n v="0"/>
    <n v="1"/>
    <n v="1"/>
    <n v="0"/>
    <n v="0"/>
    <n v="0"/>
    <n v="0"/>
    <n v="0"/>
    <n v="0"/>
    <n v="0"/>
    <n v="0"/>
    <n v="0"/>
    <n v="0"/>
    <n v="0"/>
    <n v="0"/>
    <n v="0"/>
  </r>
  <r>
    <x v="1137"/>
    <x v="125"/>
    <x v="114"/>
    <s v="Sunday"/>
    <n v="3"/>
    <n v="17100"/>
    <s v="석사동"/>
    <n v="2"/>
    <n v="0"/>
    <n v="0"/>
    <n v="0"/>
    <n v="0"/>
    <n v="0"/>
    <n v="0"/>
    <n v="0"/>
    <n v="0"/>
    <n v="0"/>
    <n v="0"/>
    <n v="0"/>
    <n v="1"/>
    <n v="0"/>
    <n v="0"/>
    <n v="0"/>
    <n v="0"/>
    <n v="0"/>
    <n v="0"/>
    <n v="0"/>
    <n v="0"/>
  </r>
  <r>
    <x v="1138"/>
    <x v="126"/>
    <x v="80"/>
    <s v="Monday"/>
    <n v="3"/>
    <n v="14800"/>
    <s v="효자 2동"/>
    <n v="1"/>
    <n v="0"/>
    <n v="0"/>
    <n v="0"/>
    <n v="0"/>
    <n v="0"/>
    <n v="1"/>
    <n v="0"/>
    <n v="1"/>
    <n v="0"/>
    <n v="0"/>
    <n v="0"/>
    <n v="0"/>
    <n v="0"/>
    <n v="0"/>
    <n v="0"/>
    <n v="0"/>
    <n v="0"/>
    <n v="0"/>
    <n v="0"/>
    <n v="0"/>
  </r>
  <r>
    <x v="1139"/>
    <x v="126"/>
    <x v="231"/>
    <s v="Monday"/>
    <n v="8"/>
    <n v="33100"/>
    <s v="동면"/>
    <n v="2"/>
    <n v="0"/>
    <n v="1"/>
    <n v="0"/>
    <n v="2"/>
    <n v="0"/>
    <n v="2"/>
    <n v="1"/>
    <n v="0"/>
    <n v="0"/>
    <n v="0"/>
    <n v="0"/>
    <n v="0"/>
    <n v="0"/>
    <n v="0"/>
    <n v="0"/>
    <n v="0"/>
    <n v="0"/>
    <n v="0"/>
    <n v="0"/>
    <n v="0"/>
  </r>
  <r>
    <x v="1140"/>
    <x v="126"/>
    <x v="4"/>
    <s v="Monday"/>
    <n v="3"/>
    <n v="15300"/>
    <s v="후평 2동"/>
    <n v="1"/>
    <n v="0"/>
    <n v="0"/>
    <n v="0"/>
    <n v="0"/>
    <n v="0"/>
    <n v="1"/>
    <n v="1"/>
    <n v="0"/>
    <n v="0"/>
    <n v="0"/>
    <n v="0"/>
    <n v="0"/>
    <n v="0"/>
    <n v="0"/>
    <n v="0"/>
    <n v="0"/>
    <n v="0"/>
    <n v="0"/>
    <n v="0"/>
    <n v="0"/>
  </r>
  <r>
    <x v="1141"/>
    <x v="126"/>
    <x v="29"/>
    <s v="Monday"/>
    <n v="6"/>
    <n v="29800"/>
    <s v="퇴계동"/>
    <n v="1"/>
    <n v="0"/>
    <n v="0"/>
    <n v="1"/>
    <n v="0"/>
    <n v="0"/>
    <n v="1"/>
    <n v="0"/>
    <n v="0"/>
    <n v="0"/>
    <n v="0"/>
    <n v="0"/>
    <n v="0"/>
    <n v="0"/>
    <n v="0"/>
    <n v="1"/>
    <n v="0"/>
    <n v="2"/>
    <n v="0"/>
    <n v="0"/>
    <n v="0"/>
  </r>
  <r>
    <x v="1142"/>
    <x v="126"/>
    <x v="112"/>
    <s v="Monday"/>
    <n v="3"/>
    <n v="15800"/>
    <s v="동면"/>
    <n v="1"/>
    <n v="0"/>
    <n v="0"/>
    <n v="0"/>
    <n v="0"/>
    <n v="0"/>
    <n v="1"/>
    <n v="0"/>
    <n v="0"/>
    <n v="0"/>
    <n v="0"/>
    <n v="0"/>
    <n v="0"/>
    <n v="0"/>
    <n v="0"/>
    <n v="0"/>
    <n v="0"/>
    <n v="0"/>
    <n v="1"/>
    <n v="0"/>
    <n v="0"/>
  </r>
  <r>
    <x v="1143"/>
    <x v="126"/>
    <x v="280"/>
    <s v="Monday"/>
    <n v="3"/>
    <n v="16600"/>
    <s v="석사동"/>
    <n v="2"/>
    <n v="0"/>
    <n v="0"/>
    <n v="1"/>
    <n v="0"/>
    <n v="0"/>
    <n v="0"/>
    <n v="0"/>
    <n v="0"/>
    <n v="0"/>
    <n v="0"/>
    <n v="0"/>
    <n v="0"/>
    <n v="0"/>
    <n v="0"/>
    <n v="0"/>
    <n v="0"/>
    <n v="0"/>
    <n v="0"/>
    <n v="0"/>
    <n v="0"/>
  </r>
  <r>
    <x v="1144"/>
    <x v="126"/>
    <x v="324"/>
    <s v="Monday"/>
    <n v="3"/>
    <n v="17100"/>
    <s v="석사동"/>
    <n v="2"/>
    <n v="0"/>
    <n v="0"/>
    <n v="0"/>
    <n v="0"/>
    <n v="0"/>
    <n v="1"/>
    <n v="0"/>
    <n v="0"/>
    <n v="0"/>
    <n v="0"/>
    <n v="0"/>
    <n v="0"/>
    <n v="0"/>
    <n v="0"/>
    <n v="0"/>
    <n v="0"/>
    <n v="0"/>
    <n v="0"/>
    <n v="0"/>
    <n v="0"/>
  </r>
  <r>
    <x v="1145"/>
    <x v="127"/>
    <x v="78"/>
    <s v="Wednesday"/>
    <n v="3"/>
    <n v="15300"/>
    <s v="강남동"/>
    <n v="1"/>
    <n v="1"/>
    <n v="0"/>
    <n v="1"/>
    <n v="0"/>
    <n v="0"/>
    <n v="0"/>
    <n v="0"/>
    <n v="0"/>
    <n v="0"/>
    <n v="0"/>
    <n v="0"/>
    <n v="0"/>
    <n v="0"/>
    <n v="0"/>
    <n v="0"/>
    <n v="0"/>
    <n v="0"/>
    <n v="0"/>
    <n v="0"/>
    <n v="0"/>
  </r>
  <r>
    <x v="1146"/>
    <x v="127"/>
    <x v="81"/>
    <s v="Wednesday"/>
    <n v="3"/>
    <n v="15000"/>
    <s v="석사동"/>
    <n v="1"/>
    <n v="1"/>
    <n v="0"/>
    <n v="0"/>
    <n v="0"/>
    <n v="0"/>
    <n v="1"/>
    <n v="0"/>
    <n v="0"/>
    <n v="0"/>
    <n v="0"/>
    <n v="0"/>
    <n v="0"/>
    <n v="0"/>
    <n v="0"/>
    <n v="0"/>
    <n v="0"/>
    <n v="0"/>
    <n v="0"/>
    <n v="0"/>
    <n v="0"/>
  </r>
  <r>
    <x v="1146"/>
    <x v="127"/>
    <x v="81"/>
    <s v="Wednesday"/>
    <n v="4"/>
    <n v="22000"/>
    <s v="석사동"/>
    <n v="0"/>
    <n v="0"/>
    <n v="0"/>
    <n v="1"/>
    <n v="1"/>
    <n v="0"/>
    <n v="0"/>
    <n v="0"/>
    <n v="1"/>
    <n v="1"/>
    <n v="0"/>
    <n v="0"/>
    <n v="0"/>
    <n v="0"/>
    <n v="0"/>
    <n v="0"/>
    <n v="0"/>
    <n v="0"/>
    <n v="0"/>
    <n v="0"/>
    <n v="0"/>
  </r>
  <r>
    <x v="1147"/>
    <x v="127"/>
    <x v="82"/>
    <s v="Wednesday"/>
    <n v="4"/>
    <n v="18800"/>
    <s v="동면"/>
    <n v="1"/>
    <n v="1"/>
    <n v="0"/>
    <n v="1"/>
    <n v="0"/>
    <n v="0"/>
    <n v="1"/>
    <n v="0"/>
    <n v="0"/>
    <n v="0"/>
    <n v="0"/>
    <n v="0"/>
    <n v="0"/>
    <n v="0"/>
    <n v="0"/>
    <n v="0"/>
    <n v="0"/>
    <n v="0"/>
    <n v="0"/>
    <n v="0"/>
    <n v="0"/>
  </r>
  <r>
    <x v="1148"/>
    <x v="127"/>
    <x v="101"/>
    <s v="Wednesday"/>
    <n v="3"/>
    <n v="14000"/>
    <s v="후평 3동"/>
    <n v="1"/>
    <n v="0"/>
    <n v="0"/>
    <n v="0"/>
    <n v="1"/>
    <n v="1"/>
    <n v="0"/>
    <n v="0"/>
    <n v="0"/>
    <n v="0"/>
    <n v="0"/>
    <n v="0"/>
    <n v="0"/>
    <n v="0"/>
    <n v="0"/>
    <n v="0"/>
    <n v="0"/>
    <n v="0"/>
    <n v="0"/>
    <n v="0"/>
    <n v="0"/>
  </r>
  <r>
    <x v="1149"/>
    <x v="127"/>
    <x v="231"/>
    <s v="Wednesday"/>
    <n v="5"/>
    <n v="21500"/>
    <s v="후평 2동"/>
    <n v="0"/>
    <n v="2"/>
    <n v="0"/>
    <n v="0"/>
    <n v="1"/>
    <n v="0"/>
    <n v="0"/>
    <n v="0"/>
    <n v="0"/>
    <n v="1"/>
    <n v="0"/>
    <n v="0"/>
    <n v="0"/>
    <n v="0"/>
    <n v="0"/>
    <n v="1"/>
    <n v="0"/>
    <n v="0"/>
    <n v="0"/>
    <n v="0"/>
    <n v="0"/>
  </r>
  <r>
    <x v="1150"/>
    <x v="127"/>
    <x v="325"/>
    <s v="Wednesday"/>
    <n v="5"/>
    <n v="21500"/>
    <s v="동면"/>
    <n v="0"/>
    <n v="1"/>
    <n v="0"/>
    <n v="0"/>
    <n v="0"/>
    <n v="0"/>
    <n v="1"/>
    <n v="0"/>
    <n v="2"/>
    <n v="0"/>
    <n v="0"/>
    <n v="0"/>
    <n v="0"/>
    <n v="0"/>
    <n v="0"/>
    <n v="1"/>
    <n v="0"/>
    <n v="0"/>
    <n v="0"/>
    <n v="0"/>
    <n v="0"/>
  </r>
  <r>
    <x v="1151"/>
    <x v="127"/>
    <x v="172"/>
    <s v="Wednesday"/>
    <n v="4"/>
    <n v="17300"/>
    <s v="동면"/>
    <n v="1"/>
    <n v="2"/>
    <n v="0"/>
    <n v="0"/>
    <n v="0"/>
    <n v="0"/>
    <n v="0"/>
    <n v="0"/>
    <n v="1"/>
    <n v="0"/>
    <n v="0"/>
    <n v="0"/>
    <n v="0"/>
    <n v="0"/>
    <n v="0"/>
    <n v="0"/>
    <n v="0"/>
    <n v="0"/>
    <n v="0"/>
    <n v="0"/>
    <n v="0"/>
  </r>
  <r>
    <x v="1152"/>
    <x v="127"/>
    <x v="279"/>
    <s v="Wednesday"/>
    <n v="8"/>
    <n v="32000"/>
    <s v="소양동"/>
    <n v="0"/>
    <n v="2"/>
    <n v="0"/>
    <n v="0"/>
    <n v="2"/>
    <n v="0"/>
    <n v="0"/>
    <n v="0"/>
    <n v="2"/>
    <n v="0"/>
    <n v="0"/>
    <n v="0"/>
    <n v="0"/>
    <n v="0"/>
    <n v="0"/>
    <n v="2"/>
    <n v="0"/>
    <n v="0"/>
    <n v="0"/>
    <n v="0"/>
    <n v="0"/>
  </r>
  <r>
    <x v="1153"/>
    <x v="127"/>
    <x v="217"/>
    <s v="Wednesday"/>
    <n v="4"/>
    <n v="14500"/>
    <s v="후평 3동"/>
    <n v="0"/>
    <n v="1"/>
    <n v="1"/>
    <n v="1"/>
    <n v="1"/>
    <n v="0"/>
    <n v="0"/>
    <n v="0"/>
    <n v="0"/>
    <n v="0"/>
    <n v="0"/>
    <n v="0"/>
    <n v="0"/>
    <n v="0"/>
    <n v="0"/>
    <n v="0"/>
    <n v="0"/>
    <n v="0"/>
    <n v="0"/>
    <n v="0"/>
    <n v="0"/>
  </r>
  <r>
    <x v="1154"/>
    <x v="127"/>
    <x v="129"/>
    <s v="Wednesday"/>
    <n v="3"/>
    <n v="14300"/>
    <s v="후평 3동"/>
    <n v="1"/>
    <n v="0"/>
    <n v="0"/>
    <n v="1"/>
    <n v="1"/>
    <n v="0"/>
    <n v="0"/>
    <n v="0"/>
    <n v="0"/>
    <n v="0"/>
    <n v="0"/>
    <n v="0"/>
    <n v="0"/>
    <n v="0"/>
    <n v="0"/>
    <n v="0"/>
    <n v="0"/>
    <n v="0"/>
    <n v="0"/>
    <n v="0"/>
    <n v="0"/>
  </r>
  <r>
    <x v="1155"/>
    <x v="128"/>
    <x v="11"/>
    <s v="Thursday"/>
    <n v="6"/>
    <n v="29200"/>
    <s v="후평 1동"/>
    <n v="4"/>
    <n v="1"/>
    <n v="0"/>
    <n v="0"/>
    <n v="0"/>
    <n v="0"/>
    <n v="1"/>
    <n v="0"/>
    <n v="0"/>
    <n v="0"/>
    <n v="0"/>
    <n v="0"/>
    <n v="0"/>
    <n v="0"/>
    <n v="0"/>
    <n v="0"/>
    <n v="0"/>
    <n v="0"/>
    <n v="0"/>
    <n v="0"/>
    <n v="0"/>
  </r>
  <r>
    <x v="1156"/>
    <x v="128"/>
    <x v="161"/>
    <s v="Thursday"/>
    <n v="3"/>
    <n v="14800"/>
    <s v="효자 3동"/>
    <n v="1"/>
    <n v="1"/>
    <n v="0"/>
    <n v="0"/>
    <n v="0"/>
    <n v="0"/>
    <n v="1"/>
    <n v="0"/>
    <n v="0"/>
    <n v="0"/>
    <n v="0"/>
    <n v="0"/>
    <n v="0"/>
    <n v="0"/>
    <n v="0"/>
    <n v="0"/>
    <n v="0"/>
    <n v="0"/>
    <n v="0"/>
    <n v="0"/>
    <n v="0"/>
  </r>
  <r>
    <x v="1157"/>
    <x v="128"/>
    <x v="170"/>
    <s v="Thursday"/>
    <n v="4"/>
    <n v="22300"/>
    <s v="신사우동"/>
    <n v="1"/>
    <n v="0"/>
    <n v="0"/>
    <n v="0"/>
    <n v="0"/>
    <n v="0"/>
    <n v="3"/>
    <n v="0"/>
    <n v="0"/>
    <n v="0"/>
    <n v="0"/>
    <n v="0"/>
    <n v="0"/>
    <n v="0"/>
    <n v="0"/>
    <n v="0"/>
    <n v="0"/>
    <n v="0"/>
    <n v="0"/>
    <n v="0"/>
    <n v="0"/>
  </r>
  <r>
    <x v="1158"/>
    <x v="128"/>
    <x v="183"/>
    <s v="Thursday"/>
    <n v="6"/>
    <n v="20600"/>
    <s v="근화동"/>
    <n v="2"/>
    <n v="1"/>
    <n v="2"/>
    <n v="0"/>
    <n v="0"/>
    <n v="0"/>
    <n v="0"/>
    <n v="0"/>
    <n v="0"/>
    <n v="0"/>
    <n v="0"/>
    <n v="0"/>
    <n v="0"/>
    <n v="0"/>
    <n v="0"/>
    <n v="0"/>
    <n v="1"/>
    <n v="0"/>
    <n v="0"/>
    <n v="0"/>
    <n v="0"/>
  </r>
  <r>
    <x v="1159"/>
    <x v="128"/>
    <x v="178"/>
    <s v="Thursday"/>
    <n v="5"/>
    <n v="23300"/>
    <s v="동면"/>
    <n v="1"/>
    <n v="0"/>
    <n v="0"/>
    <n v="3"/>
    <n v="0"/>
    <n v="0"/>
    <n v="0"/>
    <n v="0"/>
    <n v="0"/>
    <n v="0"/>
    <n v="0"/>
    <n v="0"/>
    <n v="0"/>
    <n v="0"/>
    <n v="0"/>
    <n v="1"/>
    <n v="0"/>
    <n v="0"/>
    <n v="0"/>
    <n v="0"/>
    <n v="0"/>
  </r>
  <r>
    <x v="1160"/>
    <x v="128"/>
    <x v="261"/>
    <s v="Thursday"/>
    <n v="3"/>
    <n v="17400"/>
    <s v="석사동"/>
    <n v="3"/>
    <n v="0"/>
    <n v="0"/>
    <n v="0"/>
    <n v="0"/>
    <n v="0"/>
    <n v="0"/>
    <n v="0"/>
    <n v="0"/>
    <n v="0"/>
    <n v="0"/>
    <n v="0"/>
    <n v="0"/>
    <n v="0"/>
    <n v="0"/>
    <n v="0"/>
    <n v="0"/>
    <n v="0"/>
    <n v="0"/>
    <n v="0"/>
    <n v="0"/>
  </r>
  <r>
    <x v="1161"/>
    <x v="128"/>
    <x v="286"/>
    <s v="Thursday"/>
    <n v="4"/>
    <n v="16300"/>
    <s v="근화동"/>
    <n v="1"/>
    <n v="0"/>
    <n v="0"/>
    <n v="0"/>
    <n v="1"/>
    <n v="0"/>
    <n v="0"/>
    <n v="0"/>
    <n v="1"/>
    <n v="0"/>
    <n v="0"/>
    <n v="0"/>
    <n v="0"/>
    <n v="0"/>
    <n v="0"/>
    <n v="0"/>
    <n v="1"/>
    <n v="0"/>
    <n v="0"/>
    <n v="0"/>
    <n v="0"/>
  </r>
  <r>
    <x v="1162"/>
    <x v="128"/>
    <x v="278"/>
    <s v="Thursday"/>
    <n v="4"/>
    <n v="16300"/>
    <s v="효자 2동"/>
    <n v="1"/>
    <n v="1"/>
    <n v="1"/>
    <n v="0"/>
    <n v="0"/>
    <n v="0"/>
    <n v="0"/>
    <n v="0"/>
    <n v="0"/>
    <n v="0"/>
    <n v="1"/>
    <n v="0"/>
    <n v="0"/>
    <n v="0"/>
    <n v="0"/>
    <n v="0"/>
    <n v="0"/>
    <n v="0"/>
    <n v="0"/>
    <n v="0"/>
    <n v="0"/>
  </r>
  <r>
    <x v="1163"/>
    <x v="128"/>
    <x v="85"/>
    <s v="Thursday"/>
    <n v="5"/>
    <n v="19500"/>
    <s v="동면"/>
    <n v="0"/>
    <n v="1"/>
    <n v="1"/>
    <n v="0"/>
    <n v="0"/>
    <n v="1"/>
    <n v="0"/>
    <n v="0"/>
    <n v="1"/>
    <n v="0"/>
    <n v="0"/>
    <n v="0"/>
    <n v="0"/>
    <n v="0"/>
    <n v="0"/>
    <n v="0"/>
    <n v="0"/>
    <n v="0"/>
    <n v="1"/>
    <n v="0"/>
    <n v="0"/>
  </r>
  <r>
    <x v="1164"/>
    <x v="128"/>
    <x v="311"/>
    <s v="Thursday"/>
    <n v="5"/>
    <n v="21800"/>
    <s v="동면"/>
    <n v="0"/>
    <n v="0"/>
    <n v="0"/>
    <n v="0"/>
    <n v="0"/>
    <n v="0"/>
    <n v="1"/>
    <n v="1"/>
    <n v="0"/>
    <n v="0"/>
    <n v="0"/>
    <n v="1"/>
    <n v="0"/>
    <n v="1"/>
    <n v="0"/>
    <n v="0"/>
    <n v="1"/>
    <n v="0"/>
    <n v="0"/>
    <n v="0"/>
    <n v="0"/>
  </r>
  <r>
    <x v="1165"/>
    <x v="129"/>
    <x v="161"/>
    <s v="Friday"/>
    <n v="4"/>
    <n v="21100"/>
    <s v="석사동"/>
    <n v="2"/>
    <n v="0"/>
    <n v="0"/>
    <n v="1"/>
    <n v="0"/>
    <n v="1"/>
    <n v="0"/>
    <n v="0"/>
    <n v="0"/>
    <n v="0"/>
    <n v="0"/>
    <n v="0"/>
    <n v="0"/>
    <n v="0"/>
    <n v="0"/>
    <n v="0"/>
    <n v="0"/>
    <n v="0"/>
    <n v="0"/>
    <n v="0"/>
    <n v="0"/>
  </r>
  <r>
    <x v="1166"/>
    <x v="129"/>
    <x v="20"/>
    <s v="Friday"/>
    <n v="3"/>
    <n v="16400"/>
    <s v="효자 2동"/>
    <n v="3"/>
    <n v="0"/>
    <n v="0"/>
    <n v="0"/>
    <n v="0"/>
    <n v="0"/>
    <n v="0"/>
    <n v="0"/>
    <n v="0"/>
    <n v="0"/>
    <n v="0"/>
    <n v="0"/>
    <n v="0"/>
    <n v="0"/>
    <n v="0"/>
    <n v="0"/>
    <n v="0"/>
    <n v="0"/>
    <n v="0"/>
    <n v="0"/>
    <n v="0"/>
  </r>
  <r>
    <x v="1167"/>
    <x v="129"/>
    <x v="177"/>
    <s v="Friday"/>
    <n v="5"/>
    <n v="22800"/>
    <s v="동면"/>
    <n v="1"/>
    <n v="0"/>
    <n v="0"/>
    <n v="4"/>
    <n v="0"/>
    <n v="0"/>
    <n v="0"/>
    <n v="0"/>
    <n v="0"/>
    <n v="0"/>
    <n v="0"/>
    <n v="0"/>
    <n v="0"/>
    <n v="0"/>
    <n v="0"/>
    <n v="0"/>
    <n v="0"/>
    <n v="0"/>
    <n v="0"/>
    <n v="0"/>
    <n v="0"/>
  </r>
  <r>
    <x v="1168"/>
    <x v="129"/>
    <x v="307"/>
    <s v="Friday"/>
    <n v="3"/>
    <n v="14800"/>
    <s v="동면"/>
    <n v="1"/>
    <n v="0"/>
    <n v="0"/>
    <n v="0"/>
    <n v="1"/>
    <n v="1"/>
    <n v="0"/>
    <n v="0"/>
    <n v="0"/>
    <n v="0"/>
    <n v="0"/>
    <n v="0"/>
    <n v="0"/>
    <n v="0"/>
    <n v="0"/>
    <n v="0"/>
    <n v="0"/>
    <n v="0"/>
    <n v="0"/>
    <n v="0"/>
    <n v="0"/>
  </r>
  <r>
    <x v="1169"/>
    <x v="129"/>
    <x v="130"/>
    <s v="Friday"/>
    <n v="4"/>
    <n v="16800"/>
    <s v="석사동"/>
    <n v="1"/>
    <n v="1"/>
    <n v="1"/>
    <n v="1"/>
    <n v="0"/>
    <n v="0"/>
    <n v="0"/>
    <n v="0"/>
    <n v="0"/>
    <n v="0"/>
    <n v="0"/>
    <n v="0"/>
    <n v="0"/>
    <n v="0"/>
    <n v="0"/>
    <n v="0"/>
    <n v="0"/>
    <n v="0"/>
    <n v="0"/>
    <n v="0"/>
    <n v="0"/>
  </r>
  <r>
    <x v="1170"/>
    <x v="129"/>
    <x v="326"/>
    <s v="Friday"/>
    <n v="4"/>
    <n v="14000"/>
    <s v="후평 2동"/>
    <n v="0"/>
    <n v="1"/>
    <n v="1"/>
    <n v="0"/>
    <n v="1"/>
    <n v="0"/>
    <n v="0"/>
    <n v="0"/>
    <n v="1"/>
    <n v="0"/>
    <n v="0"/>
    <n v="0"/>
    <n v="0"/>
    <n v="0"/>
    <n v="0"/>
    <n v="0"/>
    <n v="0"/>
    <n v="0"/>
    <n v="0"/>
    <n v="0"/>
    <n v="0"/>
  </r>
  <r>
    <x v="1171"/>
    <x v="130"/>
    <x v="200"/>
    <s v="Saturday"/>
    <n v="8"/>
    <n v="40500"/>
    <s v="퇴계동"/>
    <n v="5"/>
    <n v="0"/>
    <n v="0"/>
    <n v="0"/>
    <n v="0"/>
    <n v="0"/>
    <n v="3"/>
    <n v="0"/>
    <n v="0"/>
    <n v="0"/>
    <n v="0"/>
    <n v="0"/>
    <n v="0"/>
    <n v="0"/>
    <n v="0"/>
    <n v="0"/>
    <n v="0"/>
    <n v="0"/>
    <n v="0"/>
    <n v="0"/>
    <n v="0"/>
  </r>
  <r>
    <x v="1172"/>
    <x v="130"/>
    <x v="13"/>
    <s v="Saturday"/>
    <n v="4"/>
    <n v="17300"/>
    <s v="효자 2동"/>
    <n v="1"/>
    <n v="2"/>
    <n v="0"/>
    <n v="0"/>
    <n v="1"/>
    <n v="0"/>
    <n v="0"/>
    <n v="0"/>
    <n v="0"/>
    <n v="0"/>
    <n v="0"/>
    <n v="0"/>
    <n v="0"/>
    <n v="0"/>
    <n v="0"/>
    <n v="0"/>
    <n v="0"/>
    <n v="0"/>
    <n v="0"/>
    <n v="0"/>
    <n v="0"/>
  </r>
  <r>
    <x v="1173"/>
    <x v="130"/>
    <x v="191"/>
    <s v="Saturday"/>
    <n v="5"/>
    <n v="23800"/>
    <s v="후평 2동"/>
    <n v="1"/>
    <n v="0"/>
    <n v="0"/>
    <n v="0"/>
    <n v="0"/>
    <n v="3"/>
    <n v="0"/>
    <n v="0"/>
    <n v="1"/>
    <n v="0"/>
    <n v="0"/>
    <n v="0"/>
    <n v="0"/>
    <n v="0"/>
    <n v="0"/>
    <n v="0"/>
    <n v="0"/>
    <n v="0"/>
    <n v="0"/>
    <n v="0"/>
    <n v="0"/>
  </r>
  <r>
    <x v="1174"/>
    <x v="130"/>
    <x v="56"/>
    <s v="Saturday"/>
    <n v="4"/>
    <n v="18300"/>
    <s v="동면"/>
    <n v="1"/>
    <n v="2"/>
    <n v="0"/>
    <n v="0"/>
    <n v="0"/>
    <n v="0"/>
    <n v="1"/>
    <n v="0"/>
    <n v="0"/>
    <n v="0"/>
    <n v="0"/>
    <n v="0"/>
    <n v="0"/>
    <n v="0"/>
    <n v="0"/>
    <n v="0"/>
    <n v="0"/>
    <n v="0"/>
    <n v="0"/>
    <n v="0"/>
    <n v="0"/>
  </r>
  <r>
    <x v="1175"/>
    <x v="130"/>
    <x v="121"/>
    <s v="Saturday"/>
    <n v="4"/>
    <n v="19300"/>
    <s v="동면"/>
    <n v="1"/>
    <n v="0"/>
    <n v="0"/>
    <n v="0"/>
    <n v="1"/>
    <n v="0"/>
    <n v="1"/>
    <n v="0"/>
    <n v="0"/>
    <n v="0"/>
    <n v="0"/>
    <n v="0"/>
    <n v="0"/>
    <n v="0"/>
    <n v="0"/>
    <n v="0"/>
    <n v="0"/>
    <n v="1"/>
    <n v="0"/>
    <n v="0"/>
    <n v="0"/>
  </r>
  <r>
    <x v="1176"/>
    <x v="130"/>
    <x v="97"/>
    <s v="Saturday"/>
    <n v="3"/>
    <n v="15800"/>
    <s v="동면"/>
    <n v="1"/>
    <n v="0"/>
    <n v="0"/>
    <n v="0"/>
    <n v="0"/>
    <n v="0"/>
    <n v="1"/>
    <n v="0"/>
    <n v="0"/>
    <n v="0"/>
    <n v="1"/>
    <n v="0"/>
    <n v="0"/>
    <n v="0"/>
    <n v="0"/>
    <n v="0"/>
    <n v="0"/>
    <n v="0"/>
    <n v="0"/>
    <n v="0"/>
    <n v="0"/>
  </r>
  <r>
    <x v="1177"/>
    <x v="130"/>
    <x v="253"/>
    <s v="Saturday"/>
    <n v="3"/>
    <n v="16800"/>
    <s v="석사동"/>
    <n v="1"/>
    <n v="0"/>
    <n v="0"/>
    <n v="0"/>
    <n v="0"/>
    <n v="0"/>
    <n v="1"/>
    <n v="0"/>
    <n v="0"/>
    <n v="0"/>
    <n v="1"/>
    <n v="0"/>
    <n v="0"/>
    <n v="0"/>
    <n v="0"/>
    <n v="0"/>
    <n v="0"/>
    <n v="0"/>
    <n v="0"/>
    <n v="0"/>
    <n v="0"/>
  </r>
  <r>
    <x v="1178"/>
    <x v="131"/>
    <x v="140"/>
    <s v="Sunday"/>
    <n v="4"/>
    <n v="19300"/>
    <s v="효자 2동"/>
    <n v="1"/>
    <n v="0"/>
    <n v="0"/>
    <n v="0"/>
    <n v="1"/>
    <n v="0"/>
    <n v="0"/>
    <n v="0"/>
    <n v="0"/>
    <n v="1"/>
    <n v="0"/>
    <n v="0"/>
    <n v="0"/>
    <n v="0"/>
    <n v="0"/>
    <n v="0"/>
    <n v="0"/>
    <n v="1"/>
    <n v="0"/>
    <n v="0"/>
    <n v="0"/>
  </r>
  <r>
    <x v="1178"/>
    <x v="131"/>
    <x v="140"/>
    <s v="Sunday"/>
    <n v="5"/>
    <n v="26000"/>
    <s v="효자 1동"/>
    <n v="5"/>
    <n v="0"/>
    <n v="0"/>
    <n v="0"/>
    <n v="0"/>
    <n v="0"/>
    <n v="0"/>
    <n v="0"/>
    <n v="0"/>
    <n v="0"/>
    <n v="0"/>
    <n v="0"/>
    <n v="0"/>
    <n v="0"/>
    <n v="0"/>
    <n v="0"/>
    <n v="0"/>
    <n v="0"/>
    <n v="0"/>
    <n v="0"/>
    <n v="0"/>
  </r>
  <r>
    <x v="1179"/>
    <x v="131"/>
    <x v="261"/>
    <s v="Sunday"/>
    <n v="3"/>
    <n v="15000"/>
    <s v="동면"/>
    <n v="0"/>
    <n v="0"/>
    <n v="0"/>
    <n v="0"/>
    <n v="0"/>
    <n v="0"/>
    <n v="0"/>
    <n v="0"/>
    <n v="1"/>
    <n v="0"/>
    <n v="0"/>
    <n v="0"/>
    <n v="0"/>
    <n v="1"/>
    <n v="0"/>
    <n v="1"/>
    <n v="0"/>
    <n v="0"/>
    <n v="0"/>
    <n v="0"/>
    <n v="0"/>
  </r>
  <r>
    <x v="1180"/>
    <x v="131"/>
    <x v="192"/>
    <s v="Sunday"/>
    <n v="3"/>
    <n v="14000"/>
    <s v="동면"/>
    <n v="1"/>
    <n v="0"/>
    <n v="0"/>
    <n v="0"/>
    <n v="0"/>
    <n v="0"/>
    <n v="0"/>
    <n v="2"/>
    <n v="0"/>
    <n v="0"/>
    <n v="0"/>
    <n v="0"/>
    <n v="0"/>
    <n v="0"/>
    <n v="0"/>
    <n v="0"/>
    <n v="0"/>
    <n v="0"/>
    <n v="0"/>
    <n v="0"/>
    <n v="0"/>
  </r>
  <r>
    <x v="1181"/>
    <x v="131"/>
    <x v="16"/>
    <s v="Sunday"/>
    <n v="10"/>
    <n v="45400"/>
    <s v="동면"/>
    <n v="3"/>
    <n v="0"/>
    <n v="0"/>
    <n v="3"/>
    <n v="0"/>
    <n v="2"/>
    <n v="0"/>
    <n v="2"/>
    <n v="0"/>
    <n v="0"/>
    <n v="0"/>
    <n v="0"/>
    <n v="0"/>
    <n v="0"/>
    <n v="0"/>
    <n v="0"/>
    <n v="0"/>
    <n v="0"/>
    <n v="0"/>
    <n v="0"/>
    <n v="0"/>
  </r>
  <r>
    <x v="1182"/>
    <x v="131"/>
    <x v="228"/>
    <s v="Sunday"/>
    <n v="4"/>
    <n v="21800"/>
    <s v="신사우동"/>
    <n v="2"/>
    <n v="0"/>
    <n v="0"/>
    <n v="0"/>
    <n v="0"/>
    <n v="0"/>
    <n v="1"/>
    <n v="0"/>
    <n v="0"/>
    <n v="0"/>
    <n v="0"/>
    <n v="0"/>
    <n v="0"/>
    <n v="0"/>
    <n v="0"/>
    <n v="0"/>
    <n v="0"/>
    <n v="0"/>
    <n v="1"/>
    <n v="0"/>
    <n v="0"/>
  </r>
  <r>
    <x v="1183"/>
    <x v="131"/>
    <x v="225"/>
    <s v="Sunday"/>
    <n v="3"/>
    <n v="15300"/>
    <s v="효자 3동"/>
    <n v="1"/>
    <n v="0"/>
    <n v="0"/>
    <n v="0"/>
    <n v="0"/>
    <n v="0"/>
    <n v="1"/>
    <n v="1"/>
    <n v="0"/>
    <n v="0"/>
    <n v="0"/>
    <n v="0"/>
    <n v="0"/>
    <n v="0"/>
    <n v="0"/>
    <n v="0"/>
    <n v="0"/>
    <n v="0"/>
    <n v="0"/>
    <n v="0"/>
    <n v="0"/>
  </r>
  <r>
    <x v="1184"/>
    <x v="131"/>
    <x v="130"/>
    <s v="Sunday"/>
    <n v="3"/>
    <n v="17100"/>
    <s v="석사동"/>
    <n v="2"/>
    <n v="0"/>
    <n v="0"/>
    <n v="0"/>
    <n v="0"/>
    <n v="0"/>
    <n v="0"/>
    <n v="0"/>
    <n v="0"/>
    <n v="0"/>
    <n v="1"/>
    <n v="0"/>
    <n v="0"/>
    <n v="0"/>
    <n v="0"/>
    <n v="0"/>
    <n v="0"/>
    <n v="0"/>
    <n v="0"/>
    <n v="0"/>
    <n v="0"/>
  </r>
  <r>
    <x v="1185"/>
    <x v="132"/>
    <x v="98"/>
    <s v="Monday"/>
    <n v="3"/>
    <n v="15300"/>
    <s v="동면"/>
    <n v="1"/>
    <n v="0"/>
    <n v="0"/>
    <n v="1"/>
    <n v="0"/>
    <n v="0"/>
    <n v="1"/>
    <n v="0"/>
    <n v="0"/>
    <n v="0"/>
    <n v="0"/>
    <n v="0"/>
    <n v="0"/>
    <n v="0"/>
    <n v="0"/>
    <n v="0"/>
    <n v="0"/>
    <n v="0"/>
    <n v="0"/>
    <n v="0"/>
    <n v="0"/>
  </r>
  <r>
    <x v="1186"/>
    <x v="132"/>
    <x v="131"/>
    <s v="Monday"/>
    <n v="4"/>
    <n v="18900"/>
    <s v="조운동"/>
    <n v="3"/>
    <n v="0"/>
    <n v="0"/>
    <n v="0"/>
    <n v="0"/>
    <n v="0"/>
    <n v="0"/>
    <n v="0"/>
    <n v="0"/>
    <n v="0"/>
    <n v="0"/>
    <n v="0"/>
    <n v="0"/>
    <n v="0"/>
    <n v="0"/>
    <n v="0"/>
    <n v="1"/>
    <n v="0"/>
    <n v="0"/>
    <n v="0"/>
    <n v="0"/>
  </r>
  <r>
    <x v="1187"/>
    <x v="132"/>
    <x v="88"/>
    <s v="Monday"/>
    <n v="3"/>
    <n v="14100"/>
    <s v="후평 2동"/>
    <n v="1"/>
    <n v="0"/>
    <n v="0"/>
    <n v="0"/>
    <n v="0"/>
    <n v="0"/>
    <n v="0"/>
    <n v="0"/>
    <n v="1"/>
    <n v="0"/>
    <n v="0"/>
    <n v="1"/>
    <n v="0"/>
    <n v="0"/>
    <n v="0"/>
    <n v="0"/>
    <n v="0"/>
    <n v="0"/>
    <n v="0"/>
    <n v="0"/>
    <n v="0"/>
  </r>
  <r>
    <x v="1188"/>
    <x v="132"/>
    <x v="167"/>
    <s v="Monday"/>
    <n v="3"/>
    <n v="14800"/>
    <s v="효자 2동"/>
    <n v="1"/>
    <n v="0"/>
    <n v="0"/>
    <n v="0"/>
    <n v="0"/>
    <n v="0"/>
    <n v="0"/>
    <n v="0"/>
    <n v="1"/>
    <n v="0"/>
    <n v="0"/>
    <n v="0"/>
    <n v="0"/>
    <n v="0"/>
    <n v="0"/>
    <n v="0"/>
    <n v="0"/>
    <n v="1"/>
    <n v="0"/>
    <n v="0"/>
    <n v="0"/>
  </r>
  <r>
    <x v="1189"/>
    <x v="132"/>
    <x v="168"/>
    <s v="Monday"/>
    <n v="3"/>
    <n v="16800"/>
    <s v="동내면"/>
    <n v="1"/>
    <n v="0"/>
    <n v="0"/>
    <n v="0"/>
    <n v="0"/>
    <n v="0"/>
    <n v="1"/>
    <n v="0"/>
    <n v="0"/>
    <n v="0"/>
    <n v="0"/>
    <n v="0"/>
    <n v="0"/>
    <n v="0"/>
    <n v="0"/>
    <n v="1"/>
    <n v="0"/>
    <n v="0"/>
    <n v="0"/>
    <n v="0"/>
    <n v="0"/>
  </r>
  <r>
    <x v="1190"/>
    <x v="132"/>
    <x v="48"/>
    <s v="Monday"/>
    <n v="3"/>
    <n v="14500"/>
    <s v="후평 1동"/>
    <n v="0"/>
    <n v="1"/>
    <n v="0"/>
    <n v="0"/>
    <n v="0"/>
    <n v="1"/>
    <n v="1"/>
    <n v="0"/>
    <n v="0"/>
    <n v="0"/>
    <n v="0"/>
    <n v="0"/>
    <n v="0"/>
    <n v="0"/>
    <n v="0"/>
    <n v="0"/>
    <n v="0"/>
    <n v="0"/>
    <n v="0"/>
    <n v="0"/>
    <n v="0"/>
  </r>
  <r>
    <x v="1191"/>
    <x v="132"/>
    <x v="279"/>
    <s v="Monday"/>
    <n v="4"/>
    <n v="20300"/>
    <s v="효자 3동"/>
    <n v="1"/>
    <n v="0"/>
    <n v="0"/>
    <n v="0"/>
    <n v="0"/>
    <n v="0"/>
    <n v="1"/>
    <n v="0"/>
    <n v="0"/>
    <n v="0"/>
    <n v="2"/>
    <n v="0"/>
    <n v="0"/>
    <n v="0"/>
    <n v="0"/>
    <n v="0"/>
    <n v="0"/>
    <n v="0"/>
    <n v="0"/>
    <n v="0"/>
    <n v="0"/>
  </r>
  <r>
    <x v="1192"/>
    <x v="132"/>
    <x v="210"/>
    <s v="Monday"/>
    <n v="5"/>
    <n v="23600"/>
    <s v="근화동"/>
    <n v="3"/>
    <n v="0"/>
    <n v="0"/>
    <n v="0"/>
    <n v="1"/>
    <n v="0"/>
    <n v="0"/>
    <n v="0"/>
    <n v="0"/>
    <n v="0"/>
    <n v="0"/>
    <n v="0"/>
    <n v="0"/>
    <n v="0"/>
    <n v="0"/>
    <n v="1"/>
    <n v="0"/>
    <n v="0"/>
    <n v="0"/>
    <n v="0"/>
    <n v="0"/>
  </r>
  <r>
    <x v="1193"/>
    <x v="132"/>
    <x v="284"/>
    <s v="Monday"/>
    <n v="4"/>
    <n v="19500"/>
    <s v="효자 2동"/>
    <n v="0"/>
    <n v="0"/>
    <n v="0"/>
    <n v="0"/>
    <n v="0"/>
    <n v="1"/>
    <n v="1"/>
    <n v="1"/>
    <n v="0"/>
    <n v="0"/>
    <n v="0"/>
    <n v="0"/>
    <n v="0"/>
    <n v="0"/>
    <n v="0"/>
    <n v="1"/>
    <n v="0"/>
    <n v="0"/>
    <n v="0"/>
    <n v="0"/>
    <n v="0"/>
  </r>
  <r>
    <x v="1194"/>
    <x v="133"/>
    <x v="149"/>
    <s v="Wednesday"/>
    <n v="10"/>
    <n v="52800"/>
    <s v="석사동"/>
    <n v="5"/>
    <n v="0"/>
    <n v="0"/>
    <n v="0"/>
    <n v="0"/>
    <n v="0"/>
    <n v="1"/>
    <n v="0"/>
    <n v="1"/>
    <n v="0"/>
    <n v="0"/>
    <n v="1"/>
    <n v="0"/>
    <n v="0"/>
    <n v="0"/>
    <n v="1"/>
    <n v="1"/>
    <n v="0"/>
    <n v="0"/>
    <n v="0"/>
    <n v="0"/>
  </r>
  <r>
    <x v="1195"/>
    <x v="133"/>
    <x v="135"/>
    <s v="Wednesday"/>
    <n v="3"/>
    <n v="14000"/>
    <s v="후평 3동"/>
    <n v="1"/>
    <n v="1"/>
    <n v="0"/>
    <n v="0"/>
    <n v="0"/>
    <n v="1"/>
    <n v="0"/>
    <n v="0"/>
    <n v="0"/>
    <n v="0"/>
    <n v="0"/>
    <n v="0"/>
    <n v="0"/>
    <n v="0"/>
    <n v="0"/>
    <n v="0"/>
    <n v="0"/>
    <n v="0"/>
    <n v="0"/>
    <n v="0"/>
    <n v="0"/>
  </r>
  <r>
    <x v="1196"/>
    <x v="133"/>
    <x v="246"/>
    <s v="Wednesday"/>
    <n v="4"/>
    <n v="19600"/>
    <s v="동면"/>
    <n v="2"/>
    <n v="1"/>
    <n v="0"/>
    <n v="0"/>
    <n v="0"/>
    <n v="0"/>
    <n v="1"/>
    <n v="0"/>
    <n v="0"/>
    <n v="0"/>
    <n v="0"/>
    <n v="0"/>
    <n v="0"/>
    <n v="0"/>
    <n v="0"/>
    <n v="0"/>
    <n v="0"/>
    <n v="0"/>
    <n v="0"/>
    <n v="0"/>
    <n v="0"/>
  </r>
  <r>
    <x v="1197"/>
    <x v="133"/>
    <x v="57"/>
    <s v="Wednesday"/>
    <n v="3"/>
    <n v="14100"/>
    <s v="동면"/>
    <n v="2"/>
    <n v="0"/>
    <n v="0"/>
    <n v="0"/>
    <n v="0"/>
    <n v="0"/>
    <n v="0"/>
    <n v="0"/>
    <n v="0"/>
    <n v="0"/>
    <n v="0"/>
    <n v="0"/>
    <n v="0"/>
    <n v="0"/>
    <n v="0"/>
    <n v="0"/>
    <n v="1"/>
    <n v="0"/>
    <n v="0"/>
    <n v="0"/>
    <n v="0"/>
  </r>
  <r>
    <x v="1198"/>
    <x v="133"/>
    <x v="247"/>
    <s v="Wednesday"/>
    <n v="4"/>
    <n v="19600"/>
    <s v="동면"/>
    <n v="2"/>
    <n v="1"/>
    <n v="0"/>
    <n v="0"/>
    <n v="0"/>
    <n v="0"/>
    <n v="0"/>
    <n v="0"/>
    <n v="0"/>
    <n v="0"/>
    <n v="0"/>
    <n v="0"/>
    <n v="0"/>
    <n v="0"/>
    <n v="1"/>
    <n v="0"/>
    <n v="0"/>
    <n v="0"/>
    <n v="0"/>
    <n v="0"/>
    <n v="0"/>
  </r>
  <r>
    <x v="1199"/>
    <x v="133"/>
    <x v="327"/>
    <s v="Wednesday"/>
    <n v="3"/>
    <n v="15500"/>
    <s v="효자 3동"/>
    <n v="0"/>
    <n v="0"/>
    <n v="0"/>
    <n v="0"/>
    <n v="0"/>
    <n v="0"/>
    <n v="0"/>
    <n v="0"/>
    <n v="0"/>
    <n v="0"/>
    <n v="3"/>
    <n v="0"/>
    <n v="0"/>
    <n v="0"/>
    <n v="0"/>
    <n v="0"/>
    <n v="0"/>
    <n v="0"/>
    <n v="0"/>
    <n v="0"/>
    <n v="0"/>
  </r>
  <r>
    <x v="1200"/>
    <x v="133"/>
    <x v="217"/>
    <s v="Wednesday"/>
    <n v="4"/>
    <n v="19100"/>
    <s v="후평 2동"/>
    <n v="2"/>
    <n v="0"/>
    <n v="0"/>
    <n v="0"/>
    <n v="0"/>
    <n v="0"/>
    <n v="0"/>
    <n v="1"/>
    <n v="1"/>
    <n v="0"/>
    <n v="0"/>
    <n v="0"/>
    <n v="0"/>
    <n v="0"/>
    <n v="0"/>
    <n v="0"/>
    <n v="0"/>
    <n v="0"/>
    <n v="0"/>
    <n v="0"/>
    <n v="0"/>
  </r>
  <r>
    <x v="1201"/>
    <x v="133"/>
    <x v="8"/>
    <s v="Wednesday"/>
    <n v="12"/>
    <n v="51200"/>
    <s v="효자 2동"/>
    <n v="2"/>
    <n v="0"/>
    <n v="0"/>
    <n v="0"/>
    <n v="2"/>
    <n v="0"/>
    <n v="0"/>
    <n v="0"/>
    <n v="2"/>
    <n v="0"/>
    <n v="0"/>
    <n v="2"/>
    <n v="2"/>
    <n v="0"/>
    <n v="0"/>
    <n v="2"/>
    <n v="0"/>
    <n v="0"/>
    <n v="0"/>
    <n v="0"/>
    <n v="0"/>
  </r>
  <r>
    <x v="1202"/>
    <x v="134"/>
    <x v="61"/>
    <s v="Thursday"/>
    <n v="5"/>
    <n v="24800"/>
    <s v="동면"/>
    <n v="1"/>
    <n v="0"/>
    <n v="0"/>
    <n v="0"/>
    <n v="2"/>
    <n v="0"/>
    <n v="0"/>
    <n v="1"/>
    <n v="1"/>
    <n v="0"/>
    <n v="0"/>
    <n v="0"/>
    <n v="0"/>
    <n v="0"/>
    <n v="0"/>
    <n v="0"/>
    <n v="0"/>
    <n v="0"/>
    <n v="0"/>
    <n v="0"/>
    <n v="0"/>
  </r>
  <r>
    <x v="1203"/>
    <x v="134"/>
    <x v="20"/>
    <s v="Thursday"/>
    <n v="8"/>
    <n v="35300"/>
    <s v="석사동"/>
    <n v="1"/>
    <n v="1"/>
    <n v="0"/>
    <n v="0"/>
    <n v="1"/>
    <n v="0"/>
    <n v="1"/>
    <n v="0"/>
    <n v="2"/>
    <n v="0"/>
    <n v="0"/>
    <n v="0"/>
    <n v="1"/>
    <n v="0"/>
    <n v="0"/>
    <n v="1"/>
    <n v="0"/>
    <n v="0"/>
    <n v="0"/>
    <n v="0"/>
    <n v="0"/>
  </r>
  <r>
    <x v="1204"/>
    <x v="134"/>
    <x v="54"/>
    <s v="Thursday"/>
    <n v="4"/>
    <n v="14300"/>
    <s v="효자 2동"/>
    <n v="1"/>
    <n v="1"/>
    <n v="1"/>
    <n v="0"/>
    <n v="0"/>
    <n v="0"/>
    <n v="0"/>
    <n v="0"/>
    <n v="0"/>
    <n v="0"/>
    <n v="0"/>
    <n v="0"/>
    <n v="0"/>
    <n v="0"/>
    <n v="0"/>
    <n v="0"/>
    <n v="1"/>
    <n v="0"/>
    <n v="0"/>
    <n v="0"/>
    <n v="0"/>
  </r>
  <r>
    <x v="1205"/>
    <x v="134"/>
    <x v="144"/>
    <s v="Thursday"/>
    <n v="3"/>
    <n v="15800"/>
    <s v="동면"/>
    <n v="1"/>
    <n v="0"/>
    <n v="0"/>
    <n v="0"/>
    <n v="0"/>
    <n v="0"/>
    <n v="2"/>
    <n v="0"/>
    <n v="0"/>
    <n v="0"/>
    <n v="0"/>
    <n v="0"/>
    <n v="0"/>
    <n v="0"/>
    <n v="0"/>
    <n v="0"/>
    <n v="0"/>
    <n v="0"/>
    <n v="0"/>
    <n v="0"/>
    <n v="0"/>
  </r>
  <r>
    <x v="1206"/>
    <x v="134"/>
    <x v="179"/>
    <s v="Thursday"/>
    <n v="3"/>
    <n v="15600"/>
    <s v="후평 3동"/>
    <n v="2"/>
    <n v="0"/>
    <n v="0"/>
    <n v="0"/>
    <n v="0"/>
    <n v="0"/>
    <n v="0"/>
    <n v="0"/>
    <n v="0"/>
    <n v="0"/>
    <n v="0"/>
    <n v="0"/>
    <n v="0"/>
    <n v="0"/>
    <n v="0"/>
    <n v="0"/>
    <n v="0"/>
    <n v="0"/>
    <n v="0"/>
    <n v="0"/>
    <n v="1"/>
  </r>
  <r>
    <x v="1207"/>
    <x v="134"/>
    <x v="298"/>
    <s v="Thursday"/>
    <n v="3"/>
    <n v="16400"/>
    <s v="후평 3동"/>
    <n v="3"/>
    <n v="0"/>
    <n v="0"/>
    <n v="0"/>
    <n v="0"/>
    <n v="0"/>
    <n v="0"/>
    <n v="0"/>
    <n v="0"/>
    <n v="0"/>
    <n v="0"/>
    <n v="0"/>
    <n v="0"/>
    <n v="0"/>
    <n v="0"/>
    <n v="0"/>
    <n v="0"/>
    <n v="0"/>
    <n v="0"/>
    <n v="0"/>
    <n v="0"/>
  </r>
  <r>
    <x v="1208"/>
    <x v="134"/>
    <x v="127"/>
    <s v="Thursday"/>
    <n v="9"/>
    <n v="32500"/>
    <s v="동면"/>
    <n v="0"/>
    <n v="1"/>
    <n v="1"/>
    <n v="0"/>
    <n v="2"/>
    <n v="0"/>
    <n v="1"/>
    <n v="0"/>
    <n v="2"/>
    <n v="0"/>
    <n v="1"/>
    <n v="0"/>
    <n v="0"/>
    <n v="0"/>
    <n v="0"/>
    <n v="0"/>
    <n v="1"/>
    <n v="0"/>
    <n v="0"/>
    <n v="0"/>
    <n v="0"/>
  </r>
  <r>
    <x v="1209"/>
    <x v="134"/>
    <x v="168"/>
    <s v="Thursday"/>
    <n v="4"/>
    <n v="14300"/>
    <s v="동면"/>
    <n v="0"/>
    <n v="2"/>
    <n v="1"/>
    <n v="0"/>
    <n v="0"/>
    <n v="0"/>
    <n v="0"/>
    <n v="0"/>
    <n v="0"/>
    <n v="0"/>
    <n v="0"/>
    <n v="1"/>
    <n v="0"/>
    <n v="0"/>
    <n v="0"/>
    <n v="0"/>
    <n v="0"/>
    <n v="0"/>
    <n v="0"/>
    <n v="0"/>
    <n v="0"/>
  </r>
  <r>
    <x v="1210"/>
    <x v="134"/>
    <x v="107"/>
    <s v="Thursday"/>
    <n v="4"/>
    <n v="16600"/>
    <s v="소양동"/>
    <n v="2"/>
    <n v="0"/>
    <n v="0"/>
    <n v="0"/>
    <n v="0"/>
    <n v="0"/>
    <n v="0"/>
    <n v="0"/>
    <n v="0"/>
    <n v="0"/>
    <n v="0"/>
    <n v="0"/>
    <n v="0"/>
    <n v="0"/>
    <n v="0"/>
    <n v="0"/>
    <n v="2"/>
    <n v="0"/>
    <n v="0"/>
    <n v="0"/>
    <n v="0"/>
  </r>
  <r>
    <x v="1211"/>
    <x v="135"/>
    <x v="138"/>
    <s v="Friday"/>
    <n v="3"/>
    <n v="16800"/>
    <s v="석사동"/>
    <n v="1"/>
    <n v="0"/>
    <n v="0"/>
    <n v="0"/>
    <n v="0"/>
    <n v="0"/>
    <n v="1"/>
    <n v="0"/>
    <n v="0"/>
    <n v="0"/>
    <n v="0"/>
    <n v="0"/>
    <n v="0"/>
    <n v="0"/>
    <n v="0"/>
    <n v="1"/>
    <n v="0"/>
    <n v="0"/>
    <n v="0"/>
    <n v="0"/>
    <n v="0"/>
  </r>
  <r>
    <x v="1212"/>
    <x v="135"/>
    <x v="125"/>
    <s v="Friday"/>
    <n v="3"/>
    <n v="16300"/>
    <s v="퇴계동"/>
    <n v="1"/>
    <n v="0"/>
    <n v="0"/>
    <n v="1"/>
    <n v="0"/>
    <n v="0"/>
    <n v="1"/>
    <n v="0"/>
    <n v="0"/>
    <n v="0"/>
    <n v="0"/>
    <n v="0"/>
    <n v="0"/>
    <n v="0"/>
    <n v="0"/>
    <n v="0"/>
    <n v="0"/>
    <n v="0"/>
    <n v="0"/>
    <n v="0"/>
    <n v="0"/>
  </r>
  <r>
    <x v="1213"/>
    <x v="135"/>
    <x v="111"/>
    <s v="Friday"/>
    <n v="4"/>
    <n v="21600"/>
    <s v="강남동"/>
    <n v="2"/>
    <n v="0"/>
    <n v="0"/>
    <n v="0"/>
    <n v="0"/>
    <n v="0"/>
    <n v="0"/>
    <n v="0"/>
    <n v="0"/>
    <n v="2"/>
    <n v="0"/>
    <n v="0"/>
    <n v="0"/>
    <n v="0"/>
    <n v="0"/>
    <n v="0"/>
    <n v="0"/>
    <n v="0"/>
    <n v="0"/>
    <n v="0"/>
    <n v="0"/>
  </r>
  <r>
    <x v="1214"/>
    <x v="135"/>
    <x v="287"/>
    <s v="Friday"/>
    <n v="4"/>
    <n v="19300"/>
    <s v="근화동"/>
    <n v="1"/>
    <n v="1"/>
    <n v="0"/>
    <n v="0"/>
    <n v="0"/>
    <n v="0"/>
    <n v="1"/>
    <n v="0"/>
    <n v="0"/>
    <n v="0"/>
    <n v="0"/>
    <n v="0"/>
    <n v="0"/>
    <n v="0"/>
    <n v="0"/>
    <n v="1"/>
    <n v="0"/>
    <n v="0"/>
    <n v="0"/>
    <n v="0"/>
    <n v="0"/>
  </r>
  <r>
    <x v="1215"/>
    <x v="135"/>
    <x v="59"/>
    <s v="Friday"/>
    <n v="4"/>
    <n v="16800"/>
    <s v="석사동"/>
    <n v="1"/>
    <n v="1"/>
    <n v="1"/>
    <n v="1"/>
    <n v="0"/>
    <n v="0"/>
    <n v="0"/>
    <n v="0"/>
    <n v="0"/>
    <n v="0"/>
    <n v="0"/>
    <n v="0"/>
    <n v="0"/>
    <n v="0"/>
    <n v="0"/>
    <n v="0"/>
    <n v="0"/>
    <n v="0"/>
    <n v="0"/>
    <n v="0"/>
    <n v="0"/>
  </r>
  <r>
    <x v="1216"/>
    <x v="135"/>
    <x v="328"/>
    <s v="Friday"/>
    <n v="7"/>
    <n v="31100"/>
    <s v="석사동"/>
    <n v="2"/>
    <n v="2"/>
    <n v="0"/>
    <n v="0"/>
    <n v="2"/>
    <n v="0"/>
    <n v="0"/>
    <n v="0"/>
    <n v="0"/>
    <n v="0"/>
    <n v="0"/>
    <n v="0"/>
    <n v="0"/>
    <n v="0"/>
    <n v="0"/>
    <n v="1"/>
    <n v="0"/>
    <n v="0"/>
    <n v="0"/>
    <n v="0"/>
    <n v="0"/>
  </r>
  <r>
    <x v="1217"/>
    <x v="136"/>
    <x v="119"/>
    <s v="Saturday"/>
    <n v="3"/>
    <n v="15100"/>
    <s v="후평 3동"/>
    <n v="1"/>
    <n v="0"/>
    <n v="0"/>
    <n v="0"/>
    <n v="0"/>
    <n v="0"/>
    <n v="1"/>
    <n v="0"/>
    <n v="0"/>
    <n v="0"/>
    <n v="0"/>
    <n v="1"/>
    <n v="0"/>
    <n v="0"/>
    <n v="0"/>
    <n v="0"/>
    <n v="0"/>
    <n v="0"/>
    <n v="0"/>
    <n v="0"/>
    <n v="0"/>
  </r>
  <r>
    <x v="1218"/>
    <x v="136"/>
    <x v="132"/>
    <s v="Saturday"/>
    <n v="3"/>
    <n v="14800"/>
    <s v="효자 2동"/>
    <n v="1"/>
    <n v="0"/>
    <n v="0"/>
    <n v="0"/>
    <n v="0"/>
    <n v="0"/>
    <n v="0"/>
    <n v="0"/>
    <n v="1"/>
    <n v="0"/>
    <n v="0"/>
    <n v="0"/>
    <n v="0"/>
    <n v="0"/>
    <n v="0"/>
    <n v="1"/>
    <n v="0"/>
    <n v="0"/>
    <n v="0"/>
    <n v="0"/>
    <n v="0"/>
  </r>
  <r>
    <x v="1219"/>
    <x v="136"/>
    <x v="101"/>
    <s v="Saturday"/>
    <n v="4"/>
    <n v="19800"/>
    <s v="후평 2동"/>
    <n v="1"/>
    <n v="0"/>
    <n v="0"/>
    <n v="1"/>
    <n v="0"/>
    <n v="0"/>
    <n v="0"/>
    <n v="0"/>
    <n v="0"/>
    <n v="0"/>
    <n v="0"/>
    <n v="0"/>
    <n v="0"/>
    <n v="0"/>
    <n v="0"/>
    <n v="1"/>
    <n v="0"/>
    <n v="0"/>
    <n v="1"/>
    <n v="0"/>
    <n v="0"/>
  </r>
  <r>
    <x v="1220"/>
    <x v="136"/>
    <x v="144"/>
    <s v="Saturday"/>
    <n v="3"/>
    <n v="15300"/>
    <s v="후평 1동"/>
    <n v="1"/>
    <n v="0"/>
    <n v="0"/>
    <n v="1"/>
    <n v="0"/>
    <n v="0"/>
    <n v="1"/>
    <n v="0"/>
    <n v="0"/>
    <n v="0"/>
    <n v="0"/>
    <n v="0"/>
    <n v="0"/>
    <n v="0"/>
    <n v="0"/>
    <n v="0"/>
    <n v="0"/>
    <n v="0"/>
    <n v="0"/>
    <n v="0"/>
    <n v="0"/>
  </r>
  <r>
    <x v="1221"/>
    <x v="136"/>
    <x v="55"/>
    <s v="Saturday"/>
    <n v="6"/>
    <n v="25300"/>
    <s v="동면"/>
    <n v="1"/>
    <n v="0"/>
    <n v="0"/>
    <n v="2"/>
    <n v="0"/>
    <n v="0"/>
    <n v="0"/>
    <n v="0"/>
    <n v="1"/>
    <n v="1"/>
    <n v="0"/>
    <n v="0"/>
    <n v="0"/>
    <n v="0"/>
    <n v="0"/>
    <n v="0"/>
    <n v="1"/>
    <n v="0"/>
    <n v="0"/>
    <n v="0"/>
    <n v="0"/>
  </r>
  <r>
    <x v="1222"/>
    <x v="136"/>
    <x v="111"/>
    <s v="Saturday"/>
    <n v="5"/>
    <n v="18500"/>
    <s v="후평 2동"/>
    <n v="0"/>
    <n v="0"/>
    <n v="0"/>
    <n v="0"/>
    <n v="4"/>
    <n v="0"/>
    <n v="0"/>
    <n v="0"/>
    <n v="0"/>
    <n v="0"/>
    <n v="0"/>
    <n v="0"/>
    <n v="0"/>
    <n v="0"/>
    <n v="0"/>
    <n v="0"/>
    <n v="1"/>
    <n v="0"/>
    <n v="0"/>
    <n v="0"/>
    <n v="0"/>
  </r>
  <r>
    <x v="1223"/>
    <x v="136"/>
    <x v="113"/>
    <s v="Saturday"/>
    <n v="5"/>
    <n v="20000"/>
    <s v="퇴계동"/>
    <n v="0"/>
    <n v="1"/>
    <n v="0"/>
    <n v="0"/>
    <n v="1"/>
    <n v="0"/>
    <n v="0"/>
    <n v="1"/>
    <n v="1"/>
    <n v="0"/>
    <n v="0"/>
    <n v="0"/>
    <n v="0"/>
    <n v="0"/>
    <n v="0"/>
    <n v="0"/>
    <n v="1"/>
    <n v="0"/>
    <n v="0"/>
    <n v="0"/>
    <n v="0"/>
  </r>
  <r>
    <x v="1224"/>
    <x v="136"/>
    <x v="276"/>
    <s v="Saturday"/>
    <n v="3"/>
    <n v="15800"/>
    <s v="효자 3동"/>
    <n v="1"/>
    <n v="0"/>
    <n v="0"/>
    <n v="0"/>
    <n v="0"/>
    <n v="1"/>
    <n v="1"/>
    <n v="0"/>
    <n v="0"/>
    <n v="0"/>
    <n v="0"/>
    <n v="0"/>
    <n v="0"/>
    <n v="0"/>
    <n v="0"/>
    <n v="0"/>
    <n v="0"/>
    <n v="0"/>
    <n v="0"/>
    <n v="0"/>
    <n v="0"/>
  </r>
  <r>
    <x v="1225"/>
    <x v="136"/>
    <x v="65"/>
    <s v="Saturday"/>
    <n v="4"/>
    <n v="18500"/>
    <s v="후평 1동"/>
    <n v="0"/>
    <n v="0"/>
    <n v="0"/>
    <n v="0"/>
    <n v="0"/>
    <n v="0"/>
    <n v="0"/>
    <n v="1"/>
    <n v="1"/>
    <n v="0"/>
    <n v="1"/>
    <n v="0"/>
    <n v="0"/>
    <n v="0"/>
    <n v="0"/>
    <n v="1"/>
    <n v="0"/>
    <n v="0"/>
    <n v="0"/>
    <n v="0"/>
    <n v="0"/>
  </r>
  <r>
    <x v="1226"/>
    <x v="136"/>
    <x v="222"/>
    <s v="Saturday"/>
    <n v="7"/>
    <n v="30900"/>
    <s v="효자 2동"/>
    <n v="2"/>
    <n v="0"/>
    <n v="0"/>
    <n v="0"/>
    <n v="1"/>
    <n v="0"/>
    <n v="0"/>
    <n v="1"/>
    <n v="1"/>
    <n v="0"/>
    <n v="0"/>
    <n v="1"/>
    <n v="0"/>
    <n v="0"/>
    <n v="0"/>
    <n v="1"/>
    <n v="0"/>
    <n v="0"/>
    <n v="0"/>
    <n v="0"/>
    <n v="0"/>
  </r>
  <r>
    <x v="1227"/>
    <x v="137"/>
    <x v="123"/>
    <s v="Sunday"/>
    <n v="3"/>
    <n v="14800"/>
    <s v="후평 3동"/>
    <n v="1"/>
    <n v="0"/>
    <n v="0"/>
    <n v="0"/>
    <n v="1"/>
    <n v="0"/>
    <n v="0"/>
    <n v="0"/>
    <n v="0"/>
    <n v="0"/>
    <n v="0"/>
    <n v="0"/>
    <n v="0"/>
    <n v="0"/>
    <n v="0"/>
    <n v="0"/>
    <n v="0"/>
    <n v="1"/>
    <n v="0"/>
    <n v="0"/>
    <n v="0"/>
  </r>
  <r>
    <x v="1228"/>
    <x v="137"/>
    <x v="248"/>
    <s v="Sunday"/>
    <n v="12"/>
    <n v="46000"/>
    <s v="동면"/>
    <n v="2"/>
    <n v="3"/>
    <n v="0"/>
    <n v="0"/>
    <n v="4"/>
    <n v="0"/>
    <n v="0"/>
    <n v="0"/>
    <n v="0"/>
    <n v="0"/>
    <n v="0"/>
    <n v="0"/>
    <n v="1"/>
    <n v="0"/>
    <n v="0"/>
    <n v="1"/>
    <n v="1"/>
    <n v="0"/>
    <n v="0"/>
    <n v="0"/>
    <n v="0"/>
  </r>
  <r>
    <x v="1229"/>
    <x v="137"/>
    <x v="53"/>
    <s v="Sunday"/>
    <n v="4"/>
    <n v="19300"/>
    <s v="동면"/>
    <n v="1"/>
    <n v="0"/>
    <n v="0"/>
    <n v="0"/>
    <n v="0"/>
    <n v="0"/>
    <n v="1"/>
    <n v="0"/>
    <n v="1"/>
    <n v="0"/>
    <n v="0"/>
    <n v="0"/>
    <n v="0"/>
    <n v="0"/>
    <n v="0"/>
    <n v="1"/>
    <n v="0"/>
    <n v="0"/>
    <n v="0"/>
    <n v="0"/>
    <n v="0"/>
  </r>
  <r>
    <x v="1230"/>
    <x v="137"/>
    <x v="94"/>
    <s v="Sunday"/>
    <n v="4"/>
    <n v="19300"/>
    <s v="석사동"/>
    <n v="1"/>
    <n v="0"/>
    <n v="0"/>
    <n v="2"/>
    <n v="0"/>
    <n v="0"/>
    <n v="0"/>
    <n v="0"/>
    <n v="1"/>
    <n v="0"/>
    <n v="0"/>
    <n v="0"/>
    <n v="0"/>
    <n v="0"/>
    <n v="0"/>
    <n v="0"/>
    <n v="0"/>
    <n v="0"/>
    <n v="0"/>
    <n v="0"/>
    <n v="0"/>
  </r>
  <r>
    <x v="1231"/>
    <x v="137"/>
    <x v="112"/>
    <s v="Sunday"/>
    <n v="3"/>
    <n v="15300"/>
    <s v="효자 2동"/>
    <n v="1"/>
    <n v="0"/>
    <n v="0"/>
    <n v="1"/>
    <n v="0"/>
    <n v="0"/>
    <n v="1"/>
    <n v="0"/>
    <n v="0"/>
    <n v="0"/>
    <n v="0"/>
    <n v="0"/>
    <n v="0"/>
    <n v="0"/>
    <n v="0"/>
    <n v="0"/>
    <n v="0"/>
    <n v="0"/>
    <n v="0"/>
    <n v="0"/>
    <n v="0"/>
  </r>
  <r>
    <x v="1232"/>
    <x v="137"/>
    <x v="329"/>
    <s v="Sunday"/>
    <n v="4"/>
    <n v="16000"/>
    <s v="후평 2동"/>
    <n v="0"/>
    <n v="4"/>
    <n v="0"/>
    <n v="0"/>
    <n v="0"/>
    <n v="0"/>
    <n v="0"/>
    <n v="0"/>
    <n v="0"/>
    <n v="0"/>
    <n v="0"/>
    <n v="0"/>
    <n v="0"/>
    <n v="0"/>
    <n v="0"/>
    <n v="0"/>
    <n v="0"/>
    <n v="0"/>
    <n v="0"/>
    <n v="0"/>
    <n v="0"/>
  </r>
  <r>
    <x v="1233"/>
    <x v="137"/>
    <x v="118"/>
    <s v="Sunday"/>
    <n v="4"/>
    <n v="20300"/>
    <s v="석사동"/>
    <n v="1"/>
    <n v="1"/>
    <n v="0"/>
    <n v="0"/>
    <n v="0"/>
    <n v="0"/>
    <n v="0"/>
    <n v="0"/>
    <n v="0"/>
    <n v="0"/>
    <n v="0"/>
    <n v="0"/>
    <n v="0"/>
    <n v="0"/>
    <n v="0"/>
    <n v="1"/>
    <n v="0"/>
    <n v="1"/>
    <n v="0"/>
    <n v="0"/>
    <n v="0"/>
  </r>
  <r>
    <x v="1234"/>
    <x v="137"/>
    <x v="196"/>
    <s v="Sunday"/>
    <n v="4"/>
    <n v="19300"/>
    <s v="후평 1동"/>
    <n v="1"/>
    <n v="0"/>
    <n v="0"/>
    <n v="2"/>
    <n v="0"/>
    <n v="0"/>
    <n v="1"/>
    <n v="0"/>
    <n v="0"/>
    <n v="0"/>
    <n v="0"/>
    <n v="0"/>
    <n v="0"/>
    <n v="0"/>
    <n v="0"/>
    <n v="0"/>
    <n v="0"/>
    <n v="0"/>
    <n v="0"/>
    <n v="0"/>
    <n v="0"/>
  </r>
  <r>
    <x v="1235"/>
    <x v="137"/>
    <x v="267"/>
    <s v="Sunday"/>
    <n v="4"/>
    <n v="19000"/>
    <s v="후평 1동"/>
    <n v="0"/>
    <n v="0"/>
    <n v="0"/>
    <n v="0"/>
    <n v="1"/>
    <n v="0"/>
    <n v="1"/>
    <n v="0"/>
    <n v="0"/>
    <n v="0"/>
    <n v="0"/>
    <n v="0"/>
    <n v="1"/>
    <n v="0"/>
    <n v="0"/>
    <n v="1"/>
    <n v="0"/>
    <n v="0"/>
    <n v="0"/>
    <n v="0"/>
    <n v="0"/>
  </r>
  <r>
    <x v="1236"/>
    <x v="137"/>
    <x v="330"/>
    <s v="Sunday"/>
    <n v="3"/>
    <n v="15000"/>
    <s v="효자 2동"/>
    <n v="0"/>
    <n v="0"/>
    <n v="0"/>
    <n v="1"/>
    <n v="0"/>
    <n v="1"/>
    <n v="1"/>
    <n v="0"/>
    <n v="0"/>
    <n v="0"/>
    <n v="0"/>
    <n v="0"/>
    <n v="0"/>
    <n v="0"/>
    <n v="0"/>
    <n v="0"/>
    <n v="0"/>
    <n v="0"/>
    <n v="0"/>
    <n v="0"/>
    <n v="0"/>
  </r>
  <r>
    <x v="1237"/>
    <x v="137"/>
    <x v="130"/>
    <s v="Sunday"/>
    <n v="4"/>
    <n v="19600"/>
    <s v="효자 2동"/>
    <n v="2"/>
    <n v="0"/>
    <n v="0"/>
    <n v="0"/>
    <n v="1"/>
    <n v="0"/>
    <n v="1"/>
    <n v="0"/>
    <n v="0"/>
    <n v="0"/>
    <n v="0"/>
    <n v="0"/>
    <n v="0"/>
    <n v="0"/>
    <n v="0"/>
    <n v="0"/>
    <n v="0"/>
    <n v="0"/>
    <n v="0"/>
    <n v="0"/>
    <n v="0"/>
  </r>
  <r>
    <x v="1238"/>
    <x v="138"/>
    <x v="80"/>
    <s v="Monday"/>
    <n v="5"/>
    <n v="26100"/>
    <s v="석사동"/>
    <n v="2"/>
    <n v="0"/>
    <n v="0"/>
    <n v="0"/>
    <n v="0"/>
    <n v="0"/>
    <n v="0"/>
    <n v="1"/>
    <n v="0"/>
    <n v="1"/>
    <n v="0"/>
    <n v="0"/>
    <n v="0"/>
    <n v="1"/>
    <n v="0"/>
    <n v="0"/>
    <n v="0"/>
    <n v="0"/>
    <n v="0"/>
    <n v="0"/>
    <n v="0"/>
  </r>
  <r>
    <x v="1239"/>
    <x v="138"/>
    <x v="126"/>
    <s v="Monday"/>
    <n v="5"/>
    <n v="23800"/>
    <s v="후평 2동"/>
    <n v="1"/>
    <n v="0"/>
    <n v="0"/>
    <n v="0"/>
    <n v="0"/>
    <n v="0"/>
    <n v="1"/>
    <n v="2"/>
    <n v="0"/>
    <n v="0"/>
    <n v="1"/>
    <n v="0"/>
    <n v="0"/>
    <n v="0"/>
    <n v="0"/>
    <n v="0"/>
    <n v="0"/>
    <n v="0"/>
    <n v="0"/>
    <n v="0"/>
    <n v="0"/>
  </r>
  <r>
    <x v="1240"/>
    <x v="138"/>
    <x v="15"/>
    <s v="Monday"/>
    <n v="6"/>
    <n v="25600"/>
    <s v="동면"/>
    <n v="2"/>
    <n v="0"/>
    <n v="0"/>
    <n v="1"/>
    <n v="0"/>
    <n v="0"/>
    <n v="0"/>
    <n v="0"/>
    <n v="0"/>
    <n v="0"/>
    <n v="0"/>
    <n v="0"/>
    <n v="0"/>
    <n v="1"/>
    <n v="0"/>
    <n v="0"/>
    <n v="2"/>
    <n v="0"/>
    <n v="0"/>
    <n v="0"/>
    <n v="0"/>
  </r>
  <r>
    <x v="1241"/>
    <x v="138"/>
    <x v="48"/>
    <s v="Monday"/>
    <n v="6"/>
    <n v="27300"/>
    <s v="후평 2동"/>
    <n v="1"/>
    <n v="0"/>
    <n v="0"/>
    <n v="2"/>
    <n v="1"/>
    <n v="0"/>
    <n v="0"/>
    <n v="0"/>
    <n v="0"/>
    <n v="0"/>
    <n v="1"/>
    <n v="0"/>
    <n v="0"/>
    <n v="0"/>
    <n v="0"/>
    <n v="1"/>
    <n v="0"/>
    <n v="0"/>
    <n v="0"/>
    <n v="0"/>
    <n v="0"/>
  </r>
  <r>
    <x v="1242"/>
    <x v="138"/>
    <x v="154"/>
    <s v="Monday"/>
    <n v="6"/>
    <n v="30300"/>
    <s v="신사우동"/>
    <n v="1"/>
    <n v="0"/>
    <n v="0"/>
    <n v="0"/>
    <n v="0"/>
    <n v="3"/>
    <n v="0"/>
    <n v="0"/>
    <n v="1"/>
    <n v="0"/>
    <n v="1"/>
    <n v="0"/>
    <n v="0"/>
    <n v="0"/>
    <n v="0"/>
    <n v="0"/>
    <n v="0"/>
    <n v="0"/>
    <n v="0"/>
    <n v="0"/>
    <n v="0"/>
  </r>
  <r>
    <x v="1243"/>
    <x v="138"/>
    <x v="268"/>
    <s v="Monday"/>
    <n v="5"/>
    <n v="19500"/>
    <s v="퇴계동"/>
    <n v="0"/>
    <n v="0"/>
    <n v="0"/>
    <n v="0"/>
    <n v="1"/>
    <n v="0"/>
    <n v="1"/>
    <n v="0"/>
    <n v="1"/>
    <n v="0"/>
    <n v="0"/>
    <n v="0"/>
    <n v="0"/>
    <n v="0"/>
    <n v="0"/>
    <n v="0"/>
    <n v="2"/>
    <n v="0"/>
    <n v="0"/>
    <n v="0"/>
    <n v="0"/>
  </r>
  <r>
    <x v="1244"/>
    <x v="138"/>
    <x v="331"/>
    <s v="Monday"/>
    <n v="3"/>
    <n v="14000"/>
    <s v="후평 1동"/>
    <n v="1"/>
    <n v="1"/>
    <n v="0"/>
    <n v="0"/>
    <n v="0"/>
    <n v="0"/>
    <n v="0"/>
    <n v="0"/>
    <n v="0"/>
    <n v="0"/>
    <n v="0"/>
    <n v="0"/>
    <n v="0"/>
    <n v="0"/>
    <n v="0"/>
    <n v="1"/>
    <n v="0"/>
    <n v="0"/>
    <n v="0"/>
    <n v="0"/>
    <n v="0"/>
  </r>
  <r>
    <x v="1245"/>
    <x v="139"/>
    <x v="199"/>
    <s v="Tuesday"/>
    <n v="3"/>
    <n v="15300"/>
    <s v="동면"/>
    <n v="1"/>
    <n v="0"/>
    <n v="0"/>
    <n v="1"/>
    <n v="0"/>
    <n v="0"/>
    <n v="1"/>
    <n v="0"/>
    <n v="0"/>
    <n v="0"/>
    <n v="0"/>
    <n v="0"/>
    <n v="0"/>
    <n v="0"/>
    <n v="0"/>
    <n v="0"/>
    <n v="0"/>
    <n v="0"/>
    <n v="0"/>
    <n v="0"/>
    <n v="0"/>
  </r>
  <r>
    <x v="1246"/>
    <x v="139"/>
    <x v="92"/>
    <s v="Tuesday"/>
    <n v="5"/>
    <n v="21400"/>
    <s v="조운동"/>
    <n v="3"/>
    <n v="0"/>
    <n v="0"/>
    <n v="0"/>
    <n v="0"/>
    <n v="0"/>
    <n v="0"/>
    <n v="0"/>
    <n v="0"/>
    <n v="0"/>
    <n v="0"/>
    <n v="0"/>
    <n v="0"/>
    <n v="0"/>
    <n v="0"/>
    <n v="0"/>
    <n v="2"/>
    <n v="0"/>
    <n v="0"/>
    <n v="0"/>
    <n v="0"/>
  </r>
  <r>
    <x v="1247"/>
    <x v="139"/>
    <x v="97"/>
    <s v="Tuesday"/>
    <n v="4"/>
    <n v="19300"/>
    <s v="후평 1동"/>
    <n v="0"/>
    <n v="0"/>
    <n v="0"/>
    <n v="0"/>
    <n v="0"/>
    <n v="0"/>
    <n v="1"/>
    <n v="0"/>
    <n v="0"/>
    <n v="0"/>
    <n v="0"/>
    <n v="1"/>
    <n v="0"/>
    <n v="1"/>
    <n v="0"/>
    <n v="0"/>
    <n v="0"/>
    <n v="0"/>
    <n v="0"/>
    <n v="0"/>
    <n v="1"/>
  </r>
  <r>
    <x v="1248"/>
    <x v="140"/>
    <x v="61"/>
    <s v="Wednesday"/>
    <n v="5"/>
    <n v="24100"/>
    <s v="동면"/>
    <n v="2"/>
    <n v="1"/>
    <n v="0"/>
    <n v="0"/>
    <n v="0"/>
    <n v="0"/>
    <n v="1"/>
    <n v="0"/>
    <n v="0"/>
    <n v="0"/>
    <n v="0"/>
    <n v="0"/>
    <n v="0"/>
    <n v="0"/>
    <n v="0"/>
    <n v="1"/>
    <n v="0"/>
    <n v="0"/>
    <n v="0"/>
    <n v="0"/>
    <n v="0"/>
  </r>
  <r>
    <x v="1249"/>
    <x v="140"/>
    <x v="83"/>
    <s v="Wednesday"/>
    <n v="4"/>
    <n v="15300"/>
    <s v="후평 1동"/>
    <n v="1"/>
    <n v="1"/>
    <n v="1"/>
    <n v="0"/>
    <n v="1"/>
    <n v="0"/>
    <n v="0"/>
    <n v="0"/>
    <n v="0"/>
    <n v="0"/>
    <n v="0"/>
    <n v="0"/>
    <n v="0"/>
    <n v="0"/>
    <n v="0"/>
    <n v="0"/>
    <n v="0"/>
    <n v="0"/>
    <n v="0"/>
    <n v="0"/>
    <n v="0"/>
  </r>
  <r>
    <x v="1250"/>
    <x v="140"/>
    <x v="54"/>
    <s v="Wednesday"/>
    <n v="3"/>
    <n v="14800"/>
    <s v="소양동"/>
    <n v="1"/>
    <n v="0"/>
    <n v="0"/>
    <n v="0"/>
    <n v="1"/>
    <n v="0"/>
    <n v="1"/>
    <n v="0"/>
    <n v="0"/>
    <n v="0"/>
    <n v="0"/>
    <n v="0"/>
    <n v="0"/>
    <n v="0"/>
    <n v="0"/>
    <n v="0"/>
    <n v="0"/>
    <n v="0"/>
    <n v="0"/>
    <n v="0"/>
    <n v="0"/>
  </r>
  <r>
    <x v="1251"/>
    <x v="140"/>
    <x v="58"/>
    <s v="Wednesday"/>
    <n v="4"/>
    <n v="20000"/>
    <s v="교동"/>
    <n v="0"/>
    <n v="0"/>
    <n v="0"/>
    <n v="1"/>
    <n v="0"/>
    <n v="0"/>
    <n v="1"/>
    <n v="0"/>
    <n v="0"/>
    <n v="0"/>
    <n v="0"/>
    <n v="0"/>
    <n v="0"/>
    <n v="1"/>
    <n v="0"/>
    <n v="0"/>
    <n v="0"/>
    <n v="1"/>
    <n v="0"/>
    <n v="0"/>
    <n v="0"/>
  </r>
  <r>
    <x v="1252"/>
    <x v="140"/>
    <x v="216"/>
    <s v="Wednesday"/>
    <n v="4"/>
    <n v="18300"/>
    <s v="후평 2동"/>
    <n v="1"/>
    <n v="0"/>
    <n v="0"/>
    <n v="0"/>
    <n v="2"/>
    <n v="1"/>
    <n v="0"/>
    <n v="0"/>
    <n v="0"/>
    <n v="0"/>
    <n v="0"/>
    <n v="0"/>
    <n v="0"/>
    <n v="0"/>
    <n v="0"/>
    <n v="0"/>
    <n v="0"/>
    <n v="0"/>
    <n v="0"/>
    <n v="0"/>
    <n v="0"/>
  </r>
  <r>
    <x v="1253"/>
    <x v="140"/>
    <x v="332"/>
    <s v="Wednesday"/>
    <n v="4"/>
    <n v="17000"/>
    <s v="후평 2동"/>
    <n v="0"/>
    <n v="3"/>
    <n v="0"/>
    <n v="0"/>
    <n v="0"/>
    <n v="0"/>
    <n v="0"/>
    <n v="0"/>
    <n v="0"/>
    <n v="0"/>
    <n v="0"/>
    <n v="0"/>
    <n v="0"/>
    <n v="0"/>
    <n v="0"/>
    <n v="0"/>
    <n v="0"/>
    <n v="1"/>
    <n v="0"/>
    <n v="0"/>
    <n v="0"/>
  </r>
  <r>
    <x v="1254"/>
    <x v="141"/>
    <x v="54"/>
    <s v="Thursday"/>
    <n v="5"/>
    <n v="20500"/>
    <s v="효자 2동"/>
    <n v="0"/>
    <n v="1"/>
    <n v="1"/>
    <n v="0"/>
    <n v="0"/>
    <n v="0"/>
    <n v="1"/>
    <n v="0"/>
    <n v="0"/>
    <n v="0"/>
    <n v="0"/>
    <n v="0"/>
    <n v="0"/>
    <n v="0"/>
    <n v="0"/>
    <n v="1"/>
    <n v="0"/>
    <n v="1"/>
    <n v="0"/>
    <n v="0"/>
    <n v="0"/>
  </r>
  <r>
    <x v="1255"/>
    <x v="141"/>
    <x v="174"/>
    <s v="Thursday"/>
    <n v="5"/>
    <n v="26600"/>
    <s v="석사동"/>
    <n v="2"/>
    <n v="0"/>
    <n v="0"/>
    <n v="0"/>
    <n v="0"/>
    <n v="0"/>
    <n v="1"/>
    <n v="0"/>
    <n v="0"/>
    <n v="0"/>
    <n v="1"/>
    <n v="0"/>
    <n v="0"/>
    <n v="1"/>
    <n v="0"/>
    <n v="0"/>
    <n v="0"/>
    <n v="0"/>
    <n v="0"/>
    <n v="0"/>
    <n v="0"/>
  </r>
  <r>
    <x v="1256"/>
    <x v="141"/>
    <x v="290"/>
    <s v="Thursday"/>
    <n v="3"/>
    <n v="14500"/>
    <s v="후평 3동"/>
    <n v="0"/>
    <n v="0"/>
    <n v="0"/>
    <n v="0"/>
    <n v="1"/>
    <n v="0"/>
    <n v="2"/>
    <n v="0"/>
    <n v="0"/>
    <n v="0"/>
    <n v="0"/>
    <n v="0"/>
    <n v="0"/>
    <n v="0"/>
    <n v="0"/>
    <n v="0"/>
    <n v="0"/>
    <n v="0"/>
    <n v="0"/>
    <n v="0"/>
    <n v="0"/>
  </r>
  <r>
    <x v="1257"/>
    <x v="141"/>
    <x v="16"/>
    <s v="Thursday"/>
    <n v="3"/>
    <n v="15600"/>
    <s v="교동"/>
    <n v="2"/>
    <n v="0"/>
    <n v="0"/>
    <n v="1"/>
    <n v="0"/>
    <n v="0"/>
    <n v="0"/>
    <n v="0"/>
    <n v="0"/>
    <n v="0"/>
    <n v="0"/>
    <n v="0"/>
    <n v="0"/>
    <n v="0"/>
    <n v="0"/>
    <n v="0"/>
    <n v="0"/>
    <n v="0"/>
    <n v="0"/>
    <n v="0"/>
    <n v="0"/>
  </r>
  <r>
    <x v="1258"/>
    <x v="141"/>
    <x v="265"/>
    <s v="Thursday"/>
    <n v="3"/>
    <n v="15300"/>
    <s v="퇴계동"/>
    <n v="0"/>
    <n v="0"/>
    <n v="0"/>
    <n v="0"/>
    <n v="0"/>
    <n v="0"/>
    <n v="0"/>
    <n v="1"/>
    <n v="0"/>
    <n v="0"/>
    <n v="0"/>
    <n v="1"/>
    <n v="0"/>
    <n v="0"/>
    <n v="0"/>
    <n v="1"/>
    <n v="0"/>
    <n v="0"/>
    <n v="0"/>
    <n v="0"/>
    <n v="0"/>
  </r>
  <r>
    <x v="1259"/>
    <x v="142"/>
    <x v="100"/>
    <s v="Friday"/>
    <n v="4"/>
    <n v="16300"/>
    <s v="효자 3동"/>
    <n v="1"/>
    <n v="1"/>
    <n v="1"/>
    <n v="0"/>
    <n v="0"/>
    <n v="0"/>
    <n v="1"/>
    <n v="0"/>
    <n v="0"/>
    <n v="0"/>
    <n v="0"/>
    <n v="0"/>
    <n v="0"/>
    <n v="0"/>
    <n v="0"/>
    <n v="0"/>
    <n v="0"/>
    <n v="0"/>
    <n v="0"/>
    <n v="0"/>
    <n v="0"/>
  </r>
  <r>
    <x v="1260"/>
    <x v="142"/>
    <x v="246"/>
    <s v="Friday"/>
    <n v="3"/>
    <n v="15800"/>
    <s v="조운동"/>
    <n v="1"/>
    <n v="0"/>
    <n v="0"/>
    <n v="0"/>
    <n v="0"/>
    <n v="0"/>
    <n v="1"/>
    <n v="0"/>
    <n v="0"/>
    <n v="0"/>
    <n v="0"/>
    <n v="0"/>
    <n v="0"/>
    <n v="0"/>
    <n v="0"/>
    <n v="1"/>
    <n v="0"/>
    <n v="0"/>
    <n v="0"/>
    <n v="0"/>
    <n v="0"/>
  </r>
  <r>
    <x v="1261"/>
    <x v="142"/>
    <x v="142"/>
    <s v="Friday"/>
    <n v="4"/>
    <n v="15000"/>
    <s v="동면"/>
    <n v="0"/>
    <n v="0"/>
    <n v="0"/>
    <n v="0"/>
    <n v="1"/>
    <n v="0"/>
    <n v="0"/>
    <n v="0"/>
    <n v="2"/>
    <n v="0"/>
    <n v="0"/>
    <n v="0"/>
    <n v="0"/>
    <n v="0"/>
    <n v="0"/>
    <n v="0"/>
    <n v="1"/>
    <n v="0"/>
    <n v="0"/>
    <n v="0"/>
    <n v="0"/>
  </r>
  <r>
    <x v="1262"/>
    <x v="143"/>
    <x v="143"/>
    <s v="Saturday"/>
    <n v="3"/>
    <n v="16100"/>
    <s v="소양동"/>
    <n v="2"/>
    <n v="0"/>
    <n v="0"/>
    <n v="0"/>
    <n v="0"/>
    <n v="0"/>
    <n v="1"/>
    <n v="0"/>
    <n v="0"/>
    <n v="0"/>
    <n v="0"/>
    <n v="0"/>
    <n v="0"/>
    <n v="0"/>
    <n v="0"/>
    <n v="0"/>
    <n v="0"/>
    <n v="0"/>
    <n v="0"/>
    <n v="0"/>
    <n v="0"/>
  </r>
  <r>
    <x v="1263"/>
    <x v="143"/>
    <x v="170"/>
    <s v="Saturday"/>
    <n v="3"/>
    <n v="14800"/>
    <s v="효자 3동"/>
    <n v="1"/>
    <n v="0"/>
    <n v="0"/>
    <n v="0"/>
    <n v="0"/>
    <n v="0"/>
    <n v="1"/>
    <n v="0"/>
    <n v="1"/>
    <n v="0"/>
    <n v="0"/>
    <n v="0"/>
    <n v="0"/>
    <n v="0"/>
    <n v="0"/>
    <n v="0"/>
    <n v="0"/>
    <n v="0"/>
    <n v="0"/>
    <n v="0"/>
    <n v="0"/>
  </r>
  <r>
    <x v="1264"/>
    <x v="143"/>
    <x v="182"/>
    <s v="Saturday"/>
    <n v="5"/>
    <n v="17000"/>
    <s v="후평 3동"/>
    <n v="0"/>
    <n v="1"/>
    <n v="2"/>
    <n v="0"/>
    <n v="0"/>
    <n v="0"/>
    <n v="0"/>
    <n v="1"/>
    <n v="0"/>
    <n v="0"/>
    <n v="0"/>
    <n v="0"/>
    <n v="0"/>
    <n v="0"/>
    <n v="0"/>
    <n v="1"/>
    <n v="0"/>
    <n v="0"/>
    <n v="0"/>
    <n v="0"/>
    <n v="0"/>
  </r>
  <r>
    <x v="1265"/>
    <x v="143"/>
    <x v="231"/>
    <s v="Saturday"/>
    <n v="5"/>
    <n v="22300"/>
    <s v="후평 3동"/>
    <n v="1"/>
    <n v="0"/>
    <n v="0"/>
    <n v="0"/>
    <n v="0"/>
    <n v="0"/>
    <n v="0"/>
    <n v="1"/>
    <n v="0"/>
    <n v="0"/>
    <n v="0"/>
    <n v="0"/>
    <n v="2"/>
    <n v="0"/>
    <n v="0"/>
    <n v="0"/>
    <n v="1"/>
    <n v="0"/>
    <n v="0"/>
    <n v="0"/>
    <n v="0"/>
  </r>
  <r>
    <x v="1266"/>
    <x v="143"/>
    <x v="72"/>
    <s v="Saturday"/>
    <n v="4"/>
    <n v="20900"/>
    <s v="후평 1동"/>
    <n v="3"/>
    <n v="0"/>
    <n v="0"/>
    <n v="0"/>
    <n v="0"/>
    <n v="0"/>
    <n v="1"/>
    <n v="0"/>
    <n v="0"/>
    <n v="0"/>
    <n v="0"/>
    <n v="0"/>
    <n v="0"/>
    <n v="0"/>
    <n v="0"/>
    <n v="0"/>
    <n v="0"/>
    <n v="0"/>
    <n v="0"/>
    <n v="0"/>
    <n v="0"/>
  </r>
  <r>
    <x v="1267"/>
    <x v="143"/>
    <x v="162"/>
    <s v="Saturday"/>
    <n v="7"/>
    <n v="35600"/>
    <s v="후평 1동"/>
    <n v="7"/>
    <n v="0"/>
    <n v="0"/>
    <n v="0"/>
    <n v="0"/>
    <n v="0"/>
    <n v="0"/>
    <n v="0"/>
    <n v="0"/>
    <n v="0"/>
    <n v="0"/>
    <n v="0"/>
    <n v="0"/>
    <n v="0"/>
    <n v="0"/>
    <n v="0"/>
    <n v="0"/>
    <n v="0"/>
    <n v="0"/>
    <n v="0"/>
    <n v="0"/>
  </r>
  <r>
    <x v="1268"/>
    <x v="143"/>
    <x v="208"/>
    <s v="Saturday"/>
    <n v="4"/>
    <n v="18800"/>
    <s v="후평 2동"/>
    <n v="1"/>
    <n v="0"/>
    <n v="0"/>
    <n v="1"/>
    <n v="0"/>
    <n v="0"/>
    <n v="0"/>
    <n v="0"/>
    <n v="1"/>
    <n v="0"/>
    <n v="0"/>
    <n v="0"/>
    <n v="0"/>
    <n v="0"/>
    <n v="0"/>
    <n v="1"/>
    <n v="0"/>
    <n v="0"/>
    <n v="0"/>
    <n v="0"/>
    <n v="0"/>
  </r>
  <r>
    <x v="1269"/>
    <x v="143"/>
    <x v="164"/>
    <s v="Saturday"/>
    <n v="5"/>
    <n v="21500"/>
    <s v="교동"/>
    <n v="0"/>
    <n v="0"/>
    <n v="0"/>
    <n v="0"/>
    <n v="3"/>
    <n v="1"/>
    <n v="1"/>
    <n v="0"/>
    <n v="0"/>
    <n v="0"/>
    <n v="0"/>
    <n v="0"/>
    <n v="0"/>
    <n v="0"/>
    <n v="0"/>
    <n v="0"/>
    <n v="0"/>
    <n v="0"/>
    <n v="0"/>
    <n v="0"/>
    <n v="0"/>
  </r>
  <r>
    <x v="1270"/>
    <x v="143"/>
    <x v="290"/>
    <s v="Saturday"/>
    <n v="4"/>
    <n v="18800"/>
    <s v="동면"/>
    <n v="1"/>
    <n v="1"/>
    <n v="0"/>
    <n v="1"/>
    <n v="0"/>
    <n v="0"/>
    <n v="1"/>
    <n v="0"/>
    <n v="0"/>
    <n v="0"/>
    <n v="0"/>
    <n v="0"/>
    <n v="0"/>
    <n v="0"/>
    <n v="0"/>
    <n v="0"/>
    <n v="0"/>
    <n v="0"/>
    <n v="0"/>
    <n v="0"/>
    <n v="0"/>
  </r>
  <r>
    <x v="1271"/>
    <x v="143"/>
    <x v="187"/>
    <s v="Saturday"/>
    <n v="4"/>
    <n v="22000"/>
    <s v="석사동"/>
    <n v="0"/>
    <n v="0"/>
    <n v="0"/>
    <n v="0"/>
    <n v="0"/>
    <n v="0"/>
    <n v="0"/>
    <n v="0"/>
    <n v="0"/>
    <n v="0"/>
    <n v="0"/>
    <n v="0"/>
    <n v="2"/>
    <n v="2"/>
    <n v="0"/>
    <n v="0"/>
    <n v="0"/>
    <n v="0"/>
    <n v="0"/>
    <n v="0"/>
    <n v="0"/>
  </r>
  <r>
    <x v="1272"/>
    <x v="143"/>
    <x v="18"/>
    <s v="Saturday"/>
    <n v="4"/>
    <n v="17000"/>
    <s v="퇴계동"/>
    <n v="0"/>
    <n v="0"/>
    <n v="0"/>
    <n v="0"/>
    <n v="4"/>
    <n v="0"/>
    <n v="0"/>
    <n v="0"/>
    <n v="0"/>
    <n v="0"/>
    <n v="0"/>
    <n v="0"/>
    <n v="0"/>
    <n v="0"/>
    <n v="0"/>
    <n v="0"/>
    <n v="0"/>
    <n v="0"/>
    <n v="0"/>
    <n v="0"/>
    <n v="0"/>
  </r>
  <r>
    <x v="1273"/>
    <x v="143"/>
    <x v="333"/>
    <s v="Saturday"/>
    <n v="5"/>
    <n v="21500"/>
    <s v="퇴계동"/>
    <n v="0"/>
    <n v="2"/>
    <n v="0"/>
    <n v="0"/>
    <n v="0"/>
    <n v="0"/>
    <n v="1"/>
    <n v="0"/>
    <n v="2"/>
    <n v="0"/>
    <n v="0"/>
    <n v="0"/>
    <n v="0"/>
    <n v="0"/>
    <n v="0"/>
    <n v="0"/>
    <n v="0"/>
    <n v="0"/>
    <n v="0"/>
    <n v="0"/>
    <n v="0"/>
  </r>
  <r>
    <x v="1274"/>
    <x v="143"/>
    <x v="156"/>
    <s v="Saturday"/>
    <n v="4"/>
    <n v="24300"/>
    <s v="후평 2동"/>
    <n v="1"/>
    <n v="1"/>
    <n v="0"/>
    <n v="0"/>
    <n v="0"/>
    <n v="0"/>
    <n v="0"/>
    <n v="0"/>
    <n v="0"/>
    <n v="1"/>
    <n v="0"/>
    <n v="0"/>
    <n v="0"/>
    <n v="1"/>
    <n v="0"/>
    <n v="0"/>
    <n v="0"/>
    <n v="0"/>
    <n v="0"/>
    <n v="0"/>
    <n v="0"/>
  </r>
  <r>
    <x v="1275"/>
    <x v="143"/>
    <x v="308"/>
    <s v="Saturday"/>
    <n v="5"/>
    <n v="19300"/>
    <s v="후평 3동"/>
    <n v="1"/>
    <n v="0"/>
    <n v="0"/>
    <n v="0"/>
    <n v="1"/>
    <n v="0"/>
    <n v="0"/>
    <n v="1"/>
    <n v="0"/>
    <n v="0"/>
    <n v="0"/>
    <n v="0"/>
    <n v="0"/>
    <n v="0"/>
    <n v="0"/>
    <n v="0"/>
    <n v="2"/>
    <n v="0"/>
    <n v="0"/>
    <n v="0"/>
    <n v="0"/>
  </r>
  <r>
    <x v="1276"/>
    <x v="143"/>
    <x v="220"/>
    <s v="Saturday"/>
    <n v="14"/>
    <n v="58900"/>
    <s v="동면"/>
    <n v="3"/>
    <n v="2"/>
    <n v="0"/>
    <n v="0"/>
    <n v="4"/>
    <n v="0"/>
    <n v="3"/>
    <n v="2"/>
    <n v="0"/>
    <n v="0"/>
    <n v="0"/>
    <n v="0"/>
    <n v="0"/>
    <n v="0"/>
    <n v="0"/>
    <n v="0"/>
    <n v="0"/>
    <n v="0"/>
    <n v="0"/>
    <n v="0"/>
    <n v="0"/>
  </r>
  <r>
    <x v="1277"/>
    <x v="143"/>
    <x v="334"/>
    <s v="Saturday"/>
    <n v="4"/>
    <n v="21100"/>
    <s v="동면"/>
    <n v="2"/>
    <n v="0"/>
    <n v="0"/>
    <n v="0"/>
    <n v="0"/>
    <n v="0"/>
    <n v="0"/>
    <n v="0"/>
    <n v="0"/>
    <n v="1"/>
    <n v="0"/>
    <n v="0"/>
    <n v="0"/>
    <n v="1"/>
    <n v="0"/>
    <n v="0"/>
    <n v="0"/>
    <n v="0"/>
    <n v="0"/>
    <n v="0"/>
    <n v="0"/>
  </r>
  <r>
    <x v="1278"/>
    <x v="144"/>
    <x v="137"/>
    <s v="Sunday"/>
    <n v="3"/>
    <n v="14000"/>
    <s v="조운동"/>
    <n v="1"/>
    <n v="0"/>
    <n v="0"/>
    <n v="0"/>
    <n v="0"/>
    <n v="0"/>
    <n v="1"/>
    <n v="0"/>
    <n v="1"/>
    <n v="0"/>
    <n v="0"/>
    <n v="0"/>
    <n v="0"/>
    <n v="0"/>
    <n v="0"/>
    <n v="0"/>
    <n v="0"/>
    <n v="0"/>
    <n v="0"/>
    <n v="0"/>
    <n v="0"/>
  </r>
  <r>
    <x v="1279"/>
    <x v="144"/>
    <x v="157"/>
    <s v="Sunday"/>
    <n v="3"/>
    <n v="15300"/>
    <s v="교동"/>
    <n v="1"/>
    <n v="0"/>
    <n v="0"/>
    <n v="1"/>
    <n v="0"/>
    <n v="0"/>
    <n v="1"/>
    <n v="0"/>
    <n v="0"/>
    <n v="0"/>
    <n v="0"/>
    <n v="0"/>
    <n v="0"/>
    <n v="0"/>
    <n v="0"/>
    <n v="0"/>
    <n v="0"/>
    <n v="0"/>
    <n v="0"/>
    <n v="0"/>
    <n v="0"/>
  </r>
  <r>
    <x v="1280"/>
    <x v="144"/>
    <x v="26"/>
    <s v="Sunday"/>
    <n v="3"/>
    <n v="15300"/>
    <s v="동면"/>
    <n v="1"/>
    <n v="0"/>
    <n v="0"/>
    <n v="0"/>
    <n v="0"/>
    <n v="0"/>
    <n v="0"/>
    <n v="1"/>
    <n v="0"/>
    <n v="0"/>
    <n v="0"/>
    <n v="0"/>
    <n v="0"/>
    <n v="0"/>
    <n v="0"/>
    <n v="1"/>
    <n v="0"/>
    <n v="0"/>
    <n v="0"/>
    <n v="0"/>
    <n v="0"/>
  </r>
  <r>
    <x v="1281"/>
    <x v="144"/>
    <x v="55"/>
    <s v="Sunday"/>
    <n v="5"/>
    <n v="23900"/>
    <s v="후평 1동"/>
    <n v="4"/>
    <n v="1"/>
    <n v="0"/>
    <n v="0"/>
    <n v="0"/>
    <n v="0"/>
    <n v="0"/>
    <n v="0"/>
    <n v="0"/>
    <n v="0"/>
    <n v="0"/>
    <n v="0"/>
    <n v="0"/>
    <n v="0"/>
    <n v="0"/>
    <n v="0"/>
    <n v="0"/>
    <n v="0"/>
    <n v="0"/>
    <n v="0"/>
    <n v="0"/>
  </r>
  <r>
    <x v="1282"/>
    <x v="144"/>
    <x v="135"/>
    <s v="Sunday"/>
    <n v="3"/>
    <n v="14800"/>
    <s v="동면"/>
    <n v="1"/>
    <n v="1"/>
    <n v="0"/>
    <n v="0"/>
    <n v="0"/>
    <n v="0"/>
    <n v="1"/>
    <n v="0"/>
    <n v="0"/>
    <n v="0"/>
    <n v="0"/>
    <n v="0"/>
    <n v="0"/>
    <n v="0"/>
    <n v="0"/>
    <n v="0"/>
    <n v="0"/>
    <n v="0"/>
    <n v="0"/>
    <n v="0"/>
    <n v="0"/>
  </r>
  <r>
    <x v="1283"/>
    <x v="144"/>
    <x v="270"/>
    <s v="Sunday"/>
    <n v="5"/>
    <n v="23800"/>
    <s v="효자 3동"/>
    <n v="2"/>
    <n v="1"/>
    <n v="0"/>
    <n v="0"/>
    <n v="0"/>
    <n v="0"/>
    <n v="1"/>
    <n v="0"/>
    <n v="0"/>
    <n v="0"/>
    <n v="0"/>
    <n v="0"/>
    <n v="0"/>
    <n v="1"/>
    <n v="0"/>
    <n v="0"/>
    <n v="0"/>
    <n v="0"/>
    <n v="0"/>
    <n v="0"/>
    <n v="0"/>
  </r>
  <r>
    <x v="1284"/>
    <x v="144"/>
    <x v="274"/>
    <s v="Sunday"/>
    <n v="5"/>
    <n v="19800"/>
    <s v="효자 3동"/>
    <n v="0"/>
    <n v="1"/>
    <n v="1"/>
    <n v="0"/>
    <n v="0"/>
    <n v="0"/>
    <n v="0"/>
    <n v="0"/>
    <n v="0"/>
    <n v="0"/>
    <n v="0"/>
    <n v="1"/>
    <n v="0"/>
    <n v="0"/>
    <n v="0"/>
    <n v="1"/>
    <n v="0"/>
    <n v="1"/>
    <n v="0"/>
    <n v="0"/>
    <n v="0"/>
  </r>
  <r>
    <x v="1285"/>
    <x v="144"/>
    <x v="249"/>
    <s v="Sunday"/>
    <n v="3"/>
    <n v="14800"/>
    <s v="후평 3동"/>
    <n v="1"/>
    <n v="0"/>
    <n v="0"/>
    <n v="0"/>
    <n v="0"/>
    <n v="0"/>
    <n v="0"/>
    <n v="0"/>
    <n v="1"/>
    <n v="0"/>
    <n v="0"/>
    <n v="0"/>
    <n v="1"/>
    <n v="0"/>
    <n v="0"/>
    <n v="0"/>
    <n v="0"/>
    <n v="0"/>
    <n v="0"/>
    <n v="0"/>
    <n v="0"/>
  </r>
  <r>
    <x v="1286"/>
    <x v="144"/>
    <x v="192"/>
    <s v="Sunday"/>
    <n v="3"/>
    <n v="15800"/>
    <s v="효자 1동"/>
    <n v="1"/>
    <n v="0"/>
    <n v="0"/>
    <n v="0"/>
    <n v="0"/>
    <n v="0"/>
    <n v="0"/>
    <n v="1"/>
    <n v="0"/>
    <n v="0"/>
    <n v="0"/>
    <n v="0"/>
    <n v="0"/>
    <n v="1"/>
    <n v="0"/>
    <n v="0"/>
    <n v="0"/>
    <n v="0"/>
    <n v="0"/>
    <n v="0"/>
    <n v="0"/>
  </r>
  <r>
    <x v="1287"/>
    <x v="144"/>
    <x v="279"/>
    <s v="Sunday"/>
    <n v="3"/>
    <n v="14800"/>
    <s v="동면"/>
    <n v="1"/>
    <n v="0"/>
    <n v="0"/>
    <n v="0"/>
    <n v="0"/>
    <n v="0"/>
    <n v="0"/>
    <n v="0"/>
    <n v="1"/>
    <n v="0"/>
    <n v="0"/>
    <n v="0"/>
    <n v="0"/>
    <n v="0"/>
    <n v="0"/>
    <n v="0"/>
    <n v="0"/>
    <n v="1"/>
    <n v="0"/>
    <n v="0"/>
    <n v="0"/>
  </r>
  <r>
    <x v="1288"/>
    <x v="144"/>
    <x v="284"/>
    <s v="Sunday"/>
    <n v="3"/>
    <n v="15000"/>
    <s v="후평 3동"/>
    <n v="0"/>
    <n v="0"/>
    <n v="0"/>
    <n v="1"/>
    <n v="0"/>
    <n v="0"/>
    <n v="1"/>
    <n v="0"/>
    <n v="0"/>
    <n v="0"/>
    <n v="0"/>
    <n v="0"/>
    <n v="1"/>
    <n v="0"/>
    <n v="0"/>
    <n v="0"/>
    <n v="0"/>
    <n v="0"/>
    <n v="0"/>
    <n v="0"/>
    <n v="0"/>
  </r>
  <r>
    <x v="1289"/>
    <x v="144"/>
    <x v="185"/>
    <s v="Sunday"/>
    <n v="3"/>
    <n v="14000"/>
    <s v="후평 2동"/>
    <n v="0"/>
    <n v="1"/>
    <n v="0"/>
    <n v="1"/>
    <n v="0"/>
    <n v="1"/>
    <n v="0"/>
    <n v="0"/>
    <n v="0"/>
    <n v="0"/>
    <n v="0"/>
    <n v="0"/>
    <n v="0"/>
    <n v="0"/>
    <n v="0"/>
    <n v="0"/>
    <n v="0"/>
    <n v="0"/>
    <n v="0"/>
    <n v="0"/>
    <n v="0"/>
  </r>
  <r>
    <x v="1290"/>
    <x v="144"/>
    <x v="268"/>
    <s v="Sunday"/>
    <n v="5"/>
    <n v="22800"/>
    <s v="동면"/>
    <n v="1"/>
    <n v="0"/>
    <n v="0"/>
    <n v="1"/>
    <n v="0"/>
    <n v="0"/>
    <n v="0"/>
    <n v="1"/>
    <n v="1"/>
    <n v="0"/>
    <n v="0"/>
    <n v="0"/>
    <n v="0"/>
    <n v="0"/>
    <n v="0"/>
    <n v="0"/>
    <n v="0"/>
    <n v="1"/>
    <n v="0"/>
    <n v="0"/>
    <n v="0"/>
  </r>
  <r>
    <x v="1291"/>
    <x v="144"/>
    <x v="68"/>
    <s v="Sunday"/>
    <n v="6"/>
    <n v="25500"/>
    <s v="신사우동"/>
    <n v="0"/>
    <n v="1"/>
    <n v="0"/>
    <n v="1"/>
    <n v="0"/>
    <n v="0"/>
    <n v="0"/>
    <n v="0"/>
    <n v="0"/>
    <n v="1"/>
    <n v="0"/>
    <n v="0"/>
    <n v="0"/>
    <n v="0"/>
    <n v="0"/>
    <n v="1"/>
    <n v="2"/>
    <n v="0"/>
    <n v="0"/>
    <n v="0"/>
    <n v="0"/>
  </r>
  <r>
    <x v="1292"/>
    <x v="145"/>
    <x v="161"/>
    <s v="Monday"/>
    <n v="4"/>
    <n v="19800"/>
    <s v="동면"/>
    <n v="1"/>
    <n v="0"/>
    <n v="0"/>
    <n v="1"/>
    <n v="0"/>
    <n v="0"/>
    <n v="1"/>
    <n v="0"/>
    <n v="0"/>
    <n v="0"/>
    <n v="0"/>
    <n v="0"/>
    <n v="0"/>
    <n v="0"/>
    <n v="0"/>
    <n v="1"/>
    <n v="0"/>
    <n v="0"/>
    <n v="0"/>
    <n v="0"/>
    <n v="0"/>
  </r>
  <r>
    <x v="1293"/>
    <x v="145"/>
    <x v="12"/>
    <s v="Monday"/>
    <n v="4"/>
    <n v="15300"/>
    <s v="석사동"/>
    <n v="1"/>
    <n v="1"/>
    <n v="1"/>
    <n v="0"/>
    <n v="0"/>
    <n v="0"/>
    <n v="0"/>
    <n v="0"/>
    <n v="0"/>
    <n v="0"/>
    <n v="0"/>
    <n v="0"/>
    <n v="0"/>
    <n v="0"/>
    <n v="0"/>
    <n v="0"/>
    <n v="1"/>
    <n v="0"/>
    <n v="0"/>
    <n v="0"/>
    <n v="0"/>
  </r>
  <r>
    <x v="1294"/>
    <x v="145"/>
    <x v="203"/>
    <s v="Monday"/>
    <n v="21"/>
    <n v="91300"/>
    <s v="석사동"/>
    <n v="6"/>
    <n v="0"/>
    <n v="0"/>
    <n v="0"/>
    <n v="0"/>
    <n v="0"/>
    <n v="6"/>
    <n v="0"/>
    <n v="6"/>
    <n v="0"/>
    <n v="0"/>
    <n v="0"/>
    <n v="2"/>
    <n v="0"/>
    <n v="0"/>
    <n v="0"/>
    <n v="1"/>
    <n v="0"/>
    <n v="0"/>
    <n v="0"/>
    <n v="0"/>
  </r>
  <r>
    <x v="1295"/>
    <x v="145"/>
    <x v="196"/>
    <s v="Monday"/>
    <n v="12"/>
    <n v="53900"/>
    <s v="신사우동"/>
    <n v="3"/>
    <n v="1"/>
    <n v="0"/>
    <n v="0"/>
    <n v="4"/>
    <n v="0"/>
    <n v="0"/>
    <n v="0"/>
    <n v="0"/>
    <n v="2"/>
    <n v="0"/>
    <n v="0"/>
    <n v="0"/>
    <n v="0"/>
    <n v="0"/>
    <n v="2"/>
    <n v="0"/>
    <n v="0"/>
    <n v="0"/>
    <n v="0"/>
    <n v="0"/>
  </r>
  <r>
    <x v="1296"/>
    <x v="145"/>
    <x v="306"/>
    <s v="Monday"/>
    <n v="3"/>
    <n v="16100"/>
    <s v="효자 1동"/>
    <n v="2"/>
    <n v="0"/>
    <n v="0"/>
    <n v="0"/>
    <n v="0"/>
    <n v="0"/>
    <n v="1"/>
    <n v="0"/>
    <n v="0"/>
    <n v="0"/>
    <n v="0"/>
    <n v="0"/>
    <n v="0"/>
    <n v="0"/>
    <n v="0"/>
    <n v="0"/>
    <n v="0"/>
    <n v="0"/>
    <n v="0"/>
    <n v="0"/>
    <n v="0"/>
  </r>
  <r>
    <x v="1297"/>
    <x v="145"/>
    <x v="158"/>
    <s v="Monday"/>
    <n v="5"/>
    <n v="26100"/>
    <s v="퇴계동"/>
    <n v="2"/>
    <n v="0"/>
    <n v="0"/>
    <n v="0"/>
    <n v="0"/>
    <n v="0"/>
    <n v="0"/>
    <n v="0"/>
    <n v="0"/>
    <n v="0"/>
    <n v="2"/>
    <n v="0"/>
    <n v="0"/>
    <n v="0"/>
    <n v="0"/>
    <n v="1"/>
    <n v="0"/>
    <n v="0"/>
    <n v="0"/>
    <n v="0"/>
    <n v="0"/>
  </r>
  <r>
    <x v="1298"/>
    <x v="145"/>
    <x v="335"/>
    <s v="Monday"/>
    <n v="4"/>
    <n v="15800"/>
    <s v="조운동"/>
    <n v="1"/>
    <n v="0"/>
    <n v="0"/>
    <n v="0"/>
    <n v="0"/>
    <n v="0"/>
    <n v="0"/>
    <n v="0"/>
    <n v="0"/>
    <n v="0"/>
    <n v="0"/>
    <n v="0"/>
    <n v="0"/>
    <n v="0"/>
    <n v="0"/>
    <n v="0"/>
    <n v="2"/>
    <n v="0"/>
    <n v="0"/>
    <n v="0"/>
    <n v="1"/>
  </r>
  <r>
    <x v="1299"/>
    <x v="146"/>
    <x v="149"/>
    <s v="Thursday"/>
    <n v="4"/>
    <n v="15000"/>
    <s v="석사동"/>
    <n v="0"/>
    <n v="1"/>
    <n v="1"/>
    <n v="0"/>
    <n v="1"/>
    <n v="0"/>
    <n v="0"/>
    <n v="0"/>
    <n v="1"/>
    <n v="0"/>
    <n v="0"/>
    <n v="0"/>
    <n v="0"/>
    <n v="0"/>
    <n v="0"/>
    <n v="0"/>
    <n v="0"/>
    <n v="0"/>
    <n v="0"/>
    <n v="0"/>
    <n v="0"/>
  </r>
  <r>
    <x v="1300"/>
    <x v="146"/>
    <x v="79"/>
    <s v="Thursday"/>
    <n v="4"/>
    <n v="20300"/>
    <s v="동면"/>
    <n v="1"/>
    <n v="0"/>
    <n v="0"/>
    <n v="0"/>
    <n v="0"/>
    <n v="0"/>
    <n v="1"/>
    <n v="0"/>
    <n v="0"/>
    <n v="0"/>
    <n v="0"/>
    <n v="0"/>
    <n v="1"/>
    <n v="0"/>
    <n v="0"/>
    <n v="1"/>
    <n v="0"/>
    <n v="0"/>
    <n v="0"/>
    <n v="0"/>
    <n v="0"/>
  </r>
  <r>
    <x v="1301"/>
    <x v="146"/>
    <x v="248"/>
    <s v="Thursday"/>
    <n v="8"/>
    <n v="42900"/>
    <s v="퇴계동"/>
    <n v="3"/>
    <n v="0"/>
    <n v="0"/>
    <n v="0"/>
    <n v="1"/>
    <n v="0"/>
    <n v="0"/>
    <n v="0"/>
    <n v="0"/>
    <n v="1"/>
    <n v="0"/>
    <n v="0"/>
    <n v="1"/>
    <n v="0"/>
    <n v="0"/>
    <n v="1"/>
    <n v="0"/>
    <n v="0"/>
    <n v="0"/>
    <n v="0"/>
    <n v="1"/>
  </r>
  <r>
    <x v="1302"/>
    <x v="146"/>
    <x v="144"/>
    <s v="Thursday"/>
    <n v="4"/>
    <n v="16500"/>
    <s v="후평 3동"/>
    <n v="0"/>
    <n v="1"/>
    <n v="0"/>
    <n v="1"/>
    <n v="0"/>
    <n v="1"/>
    <n v="0"/>
    <n v="0"/>
    <n v="0"/>
    <n v="0"/>
    <n v="0"/>
    <n v="0"/>
    <n v="0"/>
    <n v="0"/>
    <n v="0"/>
    <n v="0"/>
    <n v="1"/>
    <n v="0"/>
    <n v="0"/>
    <n v="0"/>
    <n v="0"/>
  </r>
  <r>
    <x v="1303"/>
    <x v="146"/>
    <x v="133"/>
    <s v="Thursday"/>
    <n v="3"/>
    <n v="14300"/>
    <s v="효자 2동"/>
    <n v="2"/>
    <n v="1"/>
    <n v="0"/>
    <n v="0"/>
    <n v="0"/>
    <n v="0"/>
    <n v="0"/>
    <n v="0"/>
    <n v="0"/>
    <n v="0"/>
    <n v="0"/>
    <n v="0"/>
    <n v="0"/>
    <n v="0"/>
    <n v="0"/>
    <n v="0"/>
    <n v="0"/>
    <n v="0"/>
    <n v="0"/>
    <n v="0"/>
    <n v="0"/>
  </r>
  <r>
    <x v="1304"/>
    <x v="146"/>
    <x v="260"/>
    <s v="Thursday"/>
    <n v="3"/>
    <n v="14800"/>
    <s v="후평 1동"/>
    <n v="1"/>
    <n v="1"/>
    <n v="0"/>
    <n v="0"/>
    <n v="0"/>
    <n v="0"/>
    <n v="1"/>
    <n v="0"/>
    <n v="0"/>
    <n v="0"/>
    <n v="0"/>
    <n v="0"/>
    <n v="0"/>
    <n v="0"/>
    <n v="0"/>
    <n v="0"/>
    <n v="0"/>
    <n v="0"/>
    <n v="0"/>
    <n v="0"/>
    <n v="0"/>
  </r>
  <r>
    <x v="1305"/>
    <x v="146"/>
    <x v="183"/>
    <s v="Thursday"/>
    <n v="4"/>
    <n v="29300"/>
    <s v="효자 3동"/>
    <n v="1"/>
    <n v="0"/>
    <n v="0"/>
    <n v="0"/>
    <n v="0"/>
    <n v="0"/>
    <n v="1"/>
    <n v="0"/>
    <n v="0"/>
    <n v="0"/>
    <n v="1"/>
    <n v="0"/>
    <n v="0"/>
    <n v="0"/>
    <n v="0"/>
    <n v="1"/>
    <n v="0"/>
    <n v="0"/>
    <n v="0"/>
    <n v="0"/>
    <n v="0"/>
  </r>
  <r>
    <x v="1306"/>
    <x v="146"/>
    <x v="16"/>
    <s v="Thursday"/>
    <n v="4"/>
    <n v="17600"/>
    <s v="퇴계동"/>
    <n v="2"/>
    <n v="1"/>
    <n v="1"/>
    <n v="0"/>
    <n v="0"/>
    <n v="0"/>
    <n v="0"/>
    <n v="0"/>
    <n v="0"/>
    <n v="0"/>
    <n v="0"/>
    <n v="0"/>
    <n v="0"/>
    <n v="0"/>
    <n v="0"/>
    <n v="0"/>
    <n v="0"/>
    <n v="0"/>
    <n v="0"/>
    <n v="0"/>
    <n v="0"/>
  </r>
  <r>
    <x v="1307"/>
    <x v="146"/>
    <x v="24"/>
    <s v="Thursday"/>
    <n v="4"/>
    <n v="16500"/>
    <s v="후평 2동"/>
    <n v="0"/>
    <n v="0"/>
    <n v="0"/>
    <n v="0"/>
    <n v="1"/>
    <n v="0"/>
    <n v="0"/>
    <n v="1"/>
    <n v="2"/>
    <n v="0"/>
    <n v="0"/>
    <n v="0"/>
    <n v="0"/>
    <n v="0"/>
    <n v="0"/>
    <n v="0"/>
    <n v="0"/>
    <n v="0"/>
    <n v="0"/>
    <n v="0"/>
    <n v="0"/>
  </r>
  <r>
    <x v="1308"/>
    <x v="146"/>
    <x v="67"/>
    <s v="Thursday"/>
    <n v="9"/>
    <n v="46900"/>
    <s v="신사우동"/>
    <n v="8"/>
    <n v="0"/>
    <n v="0"/>
    <n v="0"/>
    <n v="0"/>
    <n v="0"/>
    <n v="1"/>
    <n v="0"/>
    <n v="0"/>
    <n v="0"/>
    <n v="0"/>
    <n v="0"/>
    <n v="0"/>
    <n v="0"/>
    <n v="0"/>
    <n v="0"/>
    <n v="0"/>
    <n v="0"/>
    <n v="0"/>
    <n v="0"/>
    <n v="0"/>
  </r>
  <r>
    <x v="1309"/>
    <x v="147"/>
    <x v="114"/>
    <s v="Friday"/>
    <n v="4"/>
    <n v="21600"/>
    <s v="퇴계동"/>
    <n v="2"/>
    <n v="0"/>
    <n v="0"/>
    <n v="0"/>
    <n v="0"/>
    <n v="0"/>
    <n v="0"/>
    <n v="0"/>
    <n v="0"/>
    <n v="0"/>
    <n v="0"/>
    <n v="0"/>
    <n v="1"/>
    <n v="0"/>
    <n v="0"/>
    <n v="0"/>
    <n v="0"/>
    <n v="1"/>
    <n v="0"/>
    <n v="0"/>
    <n v="0"/>
  </r>
  <r>
    <x v="1310"/>
    <x v="147"/>
    <x v="99"/>
    <s v="Friday"/>
    <n v="3"/>
    <n v="15500"/>
    <s v="소양동"/>
    <n v="0"/>
    <n v="0"/>
    <n v="0"/>
    <n v="0"/>
    <n v="0"/>
    <n v="0"/>
    <n v="0"/>
    <n v="0"/>
    <n v="0"/>
    <n v="0"/>
    <n v="1"/>
    <n v="0"/>
    <n v="1"/>
    <n v="0"/>
    <n v="0"/>
    <n v="1"/>
    <n v="0"/>
    <n v="0"/>
    <n v="0"/>
    <n v="0"/>
    <n v="0"/>
  </r>
  <r>
    <x v="1311"/>
    <x v="147"/>
    <x v="92"/>
    <s v="Friday"/>
    <n v="4"/>
    <n v="20300"/>
    <s v="퇴계동"/>
    <n v="1"/>
    <n v="0"/>
    <n v="0"/>
    <n v="0"/>
    <n v="1"/>
    <n v="0"/>
    <n v="1"/>
    <n v="0"/>
    <n v="0"/>
    <n v="0"/>
    <n v="0"/>
    <n v="0"/>
    <n v="0"/>
    <n v="0"/>
    <n v="0"/>
    <n v="1"/>
    <n v="0"/>
    <n v="0"/>
    <n v="0"/>
    <n v="0"/>
    <n v="0"/>
  </r>
  <r>
    <x v="1312"/>
    <x v="147"/>
    <x v="13"/>
    <s v="Friday"/>
    <n v="4"/>
    <n v="16300"/>
    <s v="후평 3동"/>
    <n v="1"/>
    <n v="0"/>
    <n v="0"/>
    <n v="0"/>
    <n v="0"/>
    <n v="0"/>
    <n v="0"/>
    <n v="0"/>
    <n v="0"/>
    <n v="1"/>
    <n v="0"/>
    <n v="0"/>
    <n v="0"/>
    <n v="0"/>
    <n v="0"/>
    <n v="0"/>
    <n v="2"/>
    <n v="0"/>
    <n v="0"/>
    <n v="0"/>
    <n v="0"/>
  </r>
  <r>
    <x v="1313"/>
    <x v="147"/>
    <x v="40"/>
    <s v="Friday"/>
    <n v="4"/>
    <n v="17300"/>
    <s v="후평 3동"/>
    <n v="1"/>
    <n v="1"/>
    <n v="0"/>
    <n v="0"/>
    <n v="0"/>
    <n v="0"/>
    <n v="1"/>
    <n v="0"/>
    <n v="0"/>
    <n v="0"/>
    <n v="0"/>
    <n v="0"/>
    <n v="0"/>
    <n v="0"/>
    <n v="0"/>
    <n v="0"/>
    <n v="1"/>
    <n v="0"/>
    <n v="0"/>
    <n v="0"/>
    <n v="0"/>
  </r>
  <r>
    <x v="1314"/>
    <x v="147"/>
    <x v="50"/>
    <s v="Friday"/>
    <n v="3"/>
    <n v="17000"/>
    <s v="후평 3동"/>
    <n v="0"/>
    <n v="1"/>
    <n v="0"/>
    <n v="0"/>
    <n v="1"/>
    <n v="0"/>
    <n v="0"/>
    <n v="0"/>
    <n v="0"/>
    <n v="0"/>
    <n v="0"/>
    <n v="0"/>
    <n v="1"/>
    <n v="0"/>
    <n v="0"/>
    <n v="0"/>
    <n v="0"/>
    <n v="0"/>
    <n v="0"/>
    <n v="0"/>
    <n v="0"/>
  </r>
  <r>
    <x v="1315"/>
    <x v="147"/>
    <x v="118"/>
    <s v="Friday"/>
    <n v="9"/>
    <n v="43100"/>
    <s v="효자 1동"/>
    <n v="2"/>
    <n v="0"/>
    <n v="0"/>
    <n v="0"/>
    <n v="0"/>
    <n v="0"/>
    <n v="4"/>
    <n v="0"/>
    <n v="0"/>
    <n v="0"/>
    <n v="0"/>
    <n v="0"/>
    <n v="2"/>
    <n v="0"/>
    <n v="0"/>
    <n v="1"/>
    <n v="0"/>
    <n v="0"/>
    <n v="0"/>
    <n v="0"/>
    <n v="0"/>
  </r>
  <r>
    <x v="1316"/>
    <x v="147"/>
    <x v="276"/>
    <s v="Friday"/>
    <n v="4"/>
    <n v="18000"/>
    <s v="강남동"/>
    <n v="0"/>
    <n v="1"/>
    <n v="0"/>
    <n v="0"/>
    <n v="2"/>
    <n v="0"/>
    <n v="0"/>
    <n v="0"/>
    <n v="0"/>
    <n v="0"/>
    <n v="0"/>
    <n v="0"/>
    <n v="0"/>
    <n v="0"/>
    <n v="0"/>
    <n v="1"/>
    <n v="0"/>
    <n v="0"/>
    <n v="0"/>
    <n v="0"/>
    <n v="0"/>
  </r>
  <r>
    <x v="1317"/>
    <x v="147"/>
    <x v="281"/>
    <s v="Friday"/>
    <n v="3"/>
    <n v="16100"/>
    <s v="효자 2동"/>
    <n v="2"/>
    <n v="0"/>
    <n v="0"/>
    <n v="0"/>
    <n v="0"/>
    <n v="0"/>
    <n v="0"/>
    <n v="0"/>
    <n v="0"/>
    <n v="0"/>
    <n v="0"/>
    <n v="0"/>
    <n v="0"/>
    <n v="0"/>
    <n v="0"/>
    <n v="1"/>
    <n v="0"/>
    <n v="0"/>
    <n v="0"/>
    <n v="0"/>
    <n v="0"/>
  </r>
  <r>
    <x v="1318"/>
    <x v="147"/>
    <x v="205"/>
    <s v="Friday"/>
    <n v="4"/>
    <n v="17300"/>
    <s v="조운동"/>
    <n v="0"/>
    <n v="1"/>
    <n v="0"/>
    <n v="0"/>
    <n v="0"/>
    <n v="1"/>
    <n v="0"/>
    <n v="0"/>
    <n v="1"/>
    <n v="0"/>
    <n v="0"/>
    <n v="1"/>
    <n v="0"/>
    <n v="0"/>
    <n v="0"/>
    <n v="0"/>
    <n v="0"/>
    <n v="0"/>
    <n v="0"/>
    <n v="0"/>
    <n v="0"/>
  </r>
  <r>
    <x v="1319"/>
    <x v="147"/>
    <x v="336"/>
    <s v="Friday"/>
    <n v="3"/>
    <n v="15100"/>
    <s v="효자 2동"/>
    <n v="1"/>
    <n v="0"/>
    <n v="0"/>
    <n v="0"/>
    <n v="0"/>
    <n v="0"/>
    <n v="0"/>
    <n v="0"/>
    <n v="0"/>
    <n v="0"/>
    <n v="0"/>
    <n v="1"/>
    <n v="0"/>
    <n v="0"/>
    <n v="0"/>
    <n v="1"/>
    <n v="0"/>
    <n v="0"/>
    <n v="0"/>
    <n v="0"/>
    <n v="0"/>
  </r>
  <r>
    <x v="1320"/>
    <x v="147"/>
    <x v="337"/>
    <s v="Friday"/>
    <n v="4"/>
    <n v="20600"/>
    <s v="후평 2동"/>
    <n v="2"/>
    <n v="0"/>
    <n v="0"/>
    <n v="0"/>
    <n v="0"/>
    <n v="0"/>
    <n v="0"/>
    <n v="0"/>
    <n v="0"/>
    <n v="0"/>
    <n v="0"/>
    <n v="0"/>
    <n v="0"/>
    <n v="0"/>
    <n v="0"/>
    <n v="2"/>
    <n v="0"/>
    <n v="0"/>
    <n v="0"/>
    <n v="0"/>
    <n v="0"/>
  </r>
  <r>
    <x v="1321"/>
    <x v="148"/>
    <x v="114"/>
    <s v="Saturday"/>
    <n v="5"/>
    <n v="23800"/>
    <s v="동면"/>
    <n v="1"/>
    <n v="0"/>
    <n v="0"/>
    <n v="0"/>
    <n v="0"/>
    <n v="1"/>
    <n v="1"/>
    <n v="0"/>
    <n v="1"/>
    <n v="0"/>
    <n v="0"/>
    <n v="0"/>
    <n v="0"/>
    <n v="0"/>
    <n v="1"/>
    <n v="0"/>
    <n v="0"/>
    <n v="0"/>
    <n v="0"/>
    <n v="0"/>
    <n v="0"/>
  </r>
  <r>
    <x v="1322"/>
    <x v="148"/>
    <x v="143"/>
    <s v="Saturday"/>
    <n v="3"/>
    <n v="14800"/>
    <s v="후평 3동"/>
    <n v="1"/>
    <n v="0"/>
    <n v="0"/>
    <n v="1"/>
    <n v="0"/>
    <n v="0"/>
    <n v="0"/>
    <n v="1"/>
    <n v="0"/>
    <n v="0"/>
    <n v="0"/>
    <n v="0"/>
    <n v="0"/>
    <n v="0"/>
    <n v="0"/>
    <n v="0"/>
    <n v="0"/>
    <n v="0"/>
    <n v="0"/>
    <n v="0"/>
    <n v="0"/>
  </r>
  <r>
    <x v="1323"/>
    <x v="148"/>
    <x v="121"/>
    <s v="Saturday"/>
    <n v="5"/>
    <n v="24800"/>
    <s v="동내면"/>
    <n v="2"/>
    <n v="1"/>
    <n v="0"/>
    <n v="0"/>
    <n v="0"/>
    <n v="0"/>
    <n v="0"/>
    <n v="0"/>
    <n v="0"/>
    <n v="0"/>
    <n v="0"/>
    <n v="0"/>
    <n v="0"/>
    <n v="1"/>
    <n v="0"/>
    <n v="1"/>
    <n v="0"/>
    <n v="0"/>
    <n v="0"/>
    <n v="0"/>
    <n v="0"/>
  </r>
  <r>
    <x v="1324"/>
    <x v="148"/>
    <x v="315"/>
    <s v="Saturday"/>
    <n v="3"/>
    <n v="15300"/>
    <s v="후평 1동"/>
    <n v="1"/>
    <n v="0"/>
    <n v="0"/>
    <n v="1"/>
    <n v="0"/>
    <n v="1"/>
    <n v="0"/>
    <n v="0"/>
    <n v="0"/>
    <n v="0"/>
    <n v="0"/>
    <n v="0"/>
    <n v="0"/>
    <n v="0"/>
    <n v="0"/>
    <n v="0"/>
    <n v="0"/>
    <n v="0"/>
    <n v="0"/>
    <n v="0"/>
    <n v="0"/>
  </r>
  <r>
    <x v="1325"/>
    <x v="148"/>
    <x v="85"/>
    <s v="Saturday"/>
    <n v="3"/>
    <n v="17400"/>
    <s v="퇴계동"/>
    <n v="3"/>
    <n v="0"/>
    <n v="0"/>
    <n v="0"/>
    <n v="0"/>
    <n v="0"/>
    <n v="0"/>
    <n v="0"/>
    <n v="0"/>
    <n v="0"/>
    <n v="0"/>
    <n v="0"/>
    <n v="0"/>
    <n v="0"/>
    <n v="0"/>
    <n v="0"/>
    <n v="0"/>
    <n v="0"/>
    <n v="0"/>
    <n v="0"/>
    <n v="0"/>
  </r>
  <r>
    <x v="1326"/>
    <x v="148"/>
    <x v="68"/>
    <s v="Saturday"/>
    <n v="3"/>
    <n v="15100"/>
    <s v="후평 3동"/>
    <n v="1"/>
    <n v="0"/>
    <n v="0"/>
    <n v="0"/>
    <n v="0"/>
    <n v="0"/>
    <n v="0"/>
    <n v="0"/>
    <n v="0"/>
    <n v="0"/>
    <n v="0"/>
    <n v="1"/>
    <n v="0"/>
    <n v="0"/>
    <n v="0"/>
    <n v="0"/>
    <n v="0"/>
    <n v="1"/>
    <n v="0"/>
    <n v="0"/>
    <n v="0"/>
  </r>
  <r>
    <x v="1327"/>
    <x v="148"/>
    <x v="337"/>
    <s v="Saturday"/>
    <n v="5"/>
    <n v="16500"/>
    <s v="후평 3동"/>
    <n v="0"/>
    <n v="0"/>
    <n v="0"/>
    <n v="0"/>
    <n v="0"/>
    <n v="0"/>
    <n v="0"/>
    <n v="0"/>
    <n v="0"/>
    <n v="0"/>
    <n v="0"/>
    <n v="0"/>
    <n v="0"/>
    <n v="0"/>
    <n v="0"/>
    <n v="1"/>
    <n v="4"/>
    <n v="0"/>
    <n v="0"/>
    <n v="0"/>
    <n v="0"/>
  </r>
  <r>
    <x v="1328"/>
    <x v="149"/>
    <x v="114"/>
    <s v="Sunday"/>
    <n v="3"/>
    <n v="16800"/>
    <s v="석사동"/>
    <n v="1"/>
    <n v="0"/>
    <n v="0"/>
    <n v="0"/>
    <n v="0"/>
    <n v="0"/>
    <n v="0"/>
    <n v="0"/>
    <n v="0"/>
    <n v="0"/>
    <n v="1"/>
    <n v="0"/>
    <n v="0"/>
    <n v="0"/>
    <n v="0"/>
    <n v="1"/>
    <n v="0"/>
    <n v="0"/>
    <n v="0"/>
    <n v="0"/>
    <n v="0"/>
  </r>
  <r>
    <x v="1329"/>
    <x v="149"/>
    <x v="143"/>
    <s v="Sunday"/>
    <n v="4"/>
    <n v="18600"/>
    <s v="동면"/>
    <n v="2"/>
    <n v="0"/>
    <n v="0"/>
    <n v="0"/>
    <n v="0"/>
    <n v="0"/>
    <n v="0"/>
    <n v="0"/>
    <n v="0"/>
    <n v="1"/>
    <n v="0"/>
    <n v="0"/>
    <n v="0"/>
    <n v="0"/>
    <n v="0"/>
    <n v="0"/>
    <n v="1"/>
    <n v="0"/>
    <n v="0"/>
    <n v="0"/>
    <n v="0"/>
  </r>
  <r>
    <x v="1330"/>
    <x v="149"/>
    <x v="199"/>
    <s v="Sunday"/>
    <n v="6"/>
    <n v="26700"/>
    <s v="후평 1동"/>
    <n v="4"/>
    <n v="0"/>
    <n v="1"/>
    <n v="1"/>
    <n v="0"/>
    <n v="0"/>
    <n v="0"/>
    <n v="0"/>
    <n v="0"/>
    <n v="0"/>
    <n v="0"/>
    <n v="0"/>
    <n v="0"/>
    <n v="0"/>
    <n v="0"/>
    <n v="0"/>
    <n v="0"/>
    <n v="0"/>
    <n v="0"/>
    <n v="0"/>
    <n v="0"/>
  </r>
  <r>
    <x v="1331"/>
    <x v="149"/>
    <x v="33"/>
    <s v="Sunday"/>
    <n v="3"/>
    <n v="14300"/>
    <s v="교동"/>
    <n v="1"/>
    <n v="0"/>
    <n v="0"/>
    <n v="0"/>
    <n v="0"/>
    <n v="0"/>
    <n v="0"/>
    <n v="1"/>
    <n v="1"/>
    <n v="0"/>
    <n v="0"/>
    <n v="0"/>
    <n v="0"/>
    <n v="0"/>
    <n v="0"/>
    <n v="0"/>
    <n v="0"/>
    <n v="0"/>
    <n v="0"/>
    <n v="0"/>
    <n v="0"/>
  </r>
  <r>
    <x v="1332"/>
    <x v="149"/>
    <x v="79"/>
    <s v="Sunday"/>
    <n v="4"/>
    <n v="18000"/>
    <s v="교동"/>
    <n v="0"/>
    <n v="0"/>
    <n v="0"/>
    <n v="1"/>
    <n v="0"/>
    <n v="0"/>
    <n v="1"/>
    <n v="0"/>
    <n v="0"/>
    <n v="0"/>
    <n v="0"/>
    <n v="0"/>
    <n v="0"/>
    <n v="1"/>
    <n v="0"/>
    <n v="0"/>
    <n v="1"/>
    <n v="0"/>
    <n v="0"/>
    <n v="0"/>
    <n v="0"/>
  </r>
  <r>
    <x v="1333"/>
    <x v="149"/>
    <x v="102"/>
    <s v="Sunday"/>
    <n v="3"/>
    <n v="16400"/>
    <s v="근화동"/>
    <n v="3"/>
    <n v="0"/>
    <n v="0"/>
    <n v="0"/>
    <n v="0"/>
    <n v="0"/>
    <n v="0"/>
    <n v="0"/>
    <n v="0"/>
    <n v="0"/>
    <n v="0"/>
    <n v="0"/>
    <n v="0"/>
    <n v="0"/>
    <n v="0"/>
    <n v="0"/>
    <n v="0"/>
    <n v="0"/>
    <n v="0"/>
    <n v="0"/>
    <n v="0"/>
  </r>
  <r>
    <x v="1334"/>
    <x v="149"/>
    <x v="269"/>
    <s v="Sunday"/>
    <n v="3"/>
    <n v="14300"/>
    <s v="동면"/>
    <n v="1"/>
    <n v="1"/>
    <n v="0"/>
    <n v="0"/>
    <n v="0"/>
    <n v="0"/>
    <n v="0"/>
    <n v="1"/>
    <n v="0"/>
    <n v="0"/>
    <n v="0"/>
    <n v="0"/>
    <n v="0"/>
    <n v="0"/>
    <n v="0"/>
    <n v="0"/>
    <n v="0"/>
    <n v="0"/>
    <n v="0"/>
    <n v="0"/>
    <n v="0"/>
  </r>
  <r>
    <x v="1335"/>
    <x v="149"/>
    <x v="195"/>
    <s v="Sunday"/>
    <n v="4"/>
    <n v="20300"/>
    <s v="퇴계동"/>
    <n v="1"/>
    <n v="0"/>
    <n v="0"/>
    <n v="0"/>
    <n v="1"/>
    <n v="0"/>
    <n v="1"/>
    <n v="0"/>
    <n v="0"/>
    <n v="0"/>
    <n v="0"/>
    <n v="0"/>
    <n v="0"/>
    <n v="0"/>
    <n v="0"/>
    <n v="1"/>
    <n v="0"/>
    <n v="0"/>
    <n v="0"/>
    <n v="0"/>
    <n v="0"/>
  </r>
  <r>
    <x v="1336"/>
    <x v="149"/>
    <x v="147"/>
    <s v="Sunday"/>
    <n v="4"/>
    <n v="14500"/>
    <s v="후평 1동"/>
    <n v="0"/>
    <n v="0"/>
    <n v="0"/>
    <n v="0"/>
    <n v="1"/>
    <n v="0"/>
    <n v="0"/>
    <n v="1"/>
    <n v="0"/>
    <n v="0"/>
    <n v="0"/>
    <n v="0"/>
    <n v="0"/>
    <n v="0"/>
    <n v="0"/>
    <n v="0"/>
    <n v="2"/>
    <n v="0"/>
    <n v="0"/>
    <n v="0"/>
    <n v="0"/>
  </r>
  <r>
    <x v="1337"/>
    <x v="149"/>
    <x v="16"/>
    <s v="Sunday"/>
    <n v="5"/>
    <n v="23800"/>
    <s v="동면"/>
    <n v="1"/>
    <n v="1"/>
    <n v="0"/>
    <n v="0"/>
    <n v="0"/>
    <n v="0"/>
    <n v="1"/>
    <n v="0"/>
    <n v="0"/>
    <n v="0"/>
    <n v="0"/>
    <n v="0"/>
    <n v="0"/>
    <n v="0"/>
    <n v="0"/>
    <n v="1"/>
    <n v="0"/>
    <n v="1"/>
    <n v="0"/>
    <n v="0"/>
    <n v="0"/>
  </r>
  <r>
    <x v="1338"/>
    <x v="149"/>
    <x v="228"/>
    <s v="Sunday"/>
    <n v="4"/>
    <n v="18300"/>
    <s v="후평 2동"/>
    <n v="1"/>
    <n v="1"/>
    <n v="0"/>
    <n v="0"/>
    <n v="1"/>
    <n v="0"/>
    <n v="0"/>
    <n v="0"/>
    <n v="0"/>
    <n v="0"/>
    <n v="0"/>
    <n v="0"/>
    <n v="0"/>
    <n v="0"/>
    <n v="0"/>
    <n v="1"/>
    <n v="0"/>
    <n v="0"/>
    <n v="0"/>
    <n v="0"/>
    <n v="0"/>
  </r>
  <r>
    <x v="1339"/>
    <x v="149"/>
    <x v="5"/>
    <s v="Sunday"/>
    <n v="3"/>
    <n v="14300"/>
    <s v="교동"/>
    <n v="1"/>
    <n v="1"/>
    <n v="0"/>
    <n v="1"/>
    <n v="0"/>
    <n v="0"/>
    <n v="0"/>
    <n v="0"/>
    <n v="0"/>
    <n v="0"/>
    <n v="0"/>
    <n v="0"/>
    <n v="0"/>
    <n v="0"/>
    <n v="0"/>
    <n v="0"/>
    <n v="0"/>
    <n v="0"/>
    <n v="0"/>
    <n v="0"/>
    <n v="0"/>
  </r>
  <r>
    <x v="1340"/>
    <x v="149"/>
    <x v="233"/>
    <s v="Sunday"/>
    <n v="3"/>
    <n v="24400"/>
    <s v="후평 2동"/>
    <n v="1"/>
    <n v="1"/>
    <n v="0"/>
    <n v="0"/>
    <n v="0"/>
    <n v="0"/>
    <n v="0"/>
    <n v="0"/>
    <n v="0"/>
    <n v="0"/>
    <n v="1"/>
    <n v="0"/>
    <n v="0"/>
    <n v="0"/>
    <n v="0"/>
    <n v="0"/>
    <n v="0"/>
    <n v="0"/>
    <n v="0"/>
    <n v="0"/>
    <n v="0"/>
  </r>
  <r>
    <x v="1341"/>
    <x v="149"/>
    <x v="60"/>
    <s v="Sunday"/>
    <n v="3"/>
    <n v="15300"/>
    <s v="후평 3동"/>
    <n v="1"/>
    <n v="0"/>
    <n v="0"/>
    <n v="1"/>
    <n v="0"/>
    <n v="0"/>
    <n v="0"/>
    <n v="0"/>
    <n v="0"/>
    <n v="0"/>
    <n v="0"/>
    <n v="0"/>
    <n v="0"/>
    <n v="0"/>
    <n v="0"/>
    <n v="1"/>
    <n v="0"/>
    <n v="0"/>
    <n v="0"/>
    <n v="0"/>
    <n v="0"/>
  </r>
  <r>
    <x v="1342"/>
    <x v="149"/>
    <x v="310"/>
    <s v="Sunday"/>
    <n v="4"/>
    <n v="19600"/>
    <s v="동면"/>
    <n v="2"/>
    <n v="0"/>
    <n v="0"/>
    <n v="0"/>
    <n v="0"/>
    <n v="0"/>
    <n v="0"/>
    <n v="0"/>
    <n v="1"/>
    <n v="0"/>
    <n v="0"/>
    <n v="0"/>
    <n v="0"/>
    <n v="0"/>
    <n v="0"/>
    <n v="1"/>
    <n v="0"/>
    <n v="0"/>
    <n v="0"/>
    <n v="0"/>
    <n v="0"/>
  </r>
  <r>
    <x v="1343"/>
    <x v="150"/>
    <x v="45"/>
    <s v="Monday"/>
    <n v="3"/>
    <n v="14800"/>
    <s v="동면"/>
    <n v="1"/>
    <n v="1"/>
    <n v="0"/>
    <n v="0"/>
    <n v="0"/>
    <n v="1"/>
    <n v="0"/>
    <n v="0"/>
    <n v="0"/>
    <n v="0"/>
    <n v="0"/>
    <n v="0"/>
    <n v="0"/>
    <n v="0"/>
    <n v="0"/>
    <n v="0"/>
    <n v="0"/>
    <n v="0"/>
    <n v="0"/>
    <n v="0"/>
    <n v="0"/>
  </r>
  <r>
    <x v="1344"/>
    <x v="150"/>
    <x v="134"/>
    <s v="Monday"/>
    <n v="7"/>
    <n v="30800"/>
    <s v="후평 2동"/>
    <n v="1"/>
    <n v="1"/>
    <n v="0"/>
    <n v="0"/>
    <n v="2"/>
    <n v="0"/>
    <n v="2"/>
    <n v="0"/>
    <n v="0"/>
    <n v="0"/>
    <n v="0"/>
    <n v="0"/>
    <n v="0"/>
    <n v="0"/>
    <n v="0"/>
    <n v="1"/>
    <n v="0"/>
    <n v="0"/>
    <n v="0"/>
    <n v="0"/>
    <n v="0"/>
  </r>
  <r>
    <x v="1345"/>
    <x v="150"/>
    <x v="91"/>
    <s v="Monday"/>
    <n v="4"/>
    <n v="18300"/>
    <s v="후평 3동"/>
    <n v="1"/>
    <n v="0"/>
    <n v="0"/>
    <n v="0"/>
    <n v="1"/>
    <n v="0"/>
    <n v="0"/>
    <n v="0"/>
    <n v="1"/>
    <n v="0"/>
    <n v="0"/>
    <n v="0"/>
    <n v="1"/>
    <n v="0"/>
    <n v="0"/>
    <n v="0"/>
    <n v="0"/>
    <n v="0"/>
    <n v="0"/>
    <n v="0"/>
    <n v="0"/>
  </r>
  <r>
    <x v="1346"/>
    <x v="150"/>
    <x v="183"/>
    <s v="Monday"/>
    <n v="4"/>
    <n v="17300"/>
    <s v="동면"/>
    <n v="0"/>
    <n v="0"/>
    <n v="0"/>
    <n v="0"/>
    <n v="2"/>
    <n v="0"/>
    <n v="1"/>
    <n v="0"/>
    <n v="0"/>
    <n v="0"/>
    <n v="0"/>
    <n v="1"/>
    <n v="0"/>
    <n v="0"/>
    <n v="0"/>
    <n v="0"/>
    <n v="0"/>
    <n v="0"/>
    <n v="0"/>
    <n v="0"/>
    <n v="0"/>
  </r>
  <r>
    <x v="1347"/>
    <x v="150"/>
    <x v="291"/>
    <s v="Monday"/>
    <n v="3"/>
    <n v="14300"/>
    <s v="동면"/>
    <n v="1"/>
    <n v="0"/>
    <n v="0"/>
    <n v="1"/>
    <n v="0"/>
    <n v="0"/>
    <n v="0"/>
    <n v="0"/>
    <n v="1"/>
    <n v="0"/>
    <n v="0"/>
    <n v="0"/>
    <n v="0"/>
    <n v="0"/>
    <n v="0"/>
    <n v="0"/>
    <n v="0"/>
    <n v="0"/>
    <n v="0"/>
    <n v="0"/>
    <n v="0"/>
  </r>
  <r>
    <x v="1348"/>
    <x v="150"/>
    <x v="313"/>
    <s v="Monday"/>
    <n v="4"/>
    <n v="14000"/>
    <s v="후평 2동"/>
    <n v="0"/>
    <n v="0"/>
    <n v="1"/>
    <n v="0"/>
    <n v="2"/>
    <n v="0"/>
    <n v="0"/>
    <n v="0"/>
    <n v="1"/>
    <n v="0"/>
    <n v="0"/>
    <n v="0"/>
    <n v="0"/>
    <n v="0"/>
    <n v="0"/>
    <n v="0"/>
    <n v="0"/>
    <n v="0"/>
    <n v="0"/>
    <n v="0"/>
    <n v="0"/>
  </r>
  <r>
    <x v="1349"/>
    <x v="151"/>
    <x v="11"/>
    <s v="Wednesday"/>
    <n v="4"/>
    <n v="18100"/>
    <s v="효자 2동"/>
    <n v="3"/>
    <n v="0"/>
    <n v="0"/>
    <n v="0"/>
    <n v="0"/>
    <n v="0"/>
    <n v="0"/>
    <n v="0"/>
    <n v="0"/>
    <n v="0"/>
    <n v="0"/>
    <n v="0"/>
    <n v="0"/>
    <n v="0"/>
    <n v="0"/>
    <n v="0"/>
    <n v="1"/>
    <n v="0"/>
    <n v="0"/>
    <n v="0"/>
    <n v="0"/>
  </r>
  <r>
    <x v="1350"/>
    <x v="151"/>
    <x v="78"/>
    <s v="Wednesday"/>
    <n v="5"/>
    <n v="26000"/>
    <s v="후평 1동"/>
    <n v="5"/>
    <n v="0"/>
    <n v="0"/>
    <n v="0"/>
    <n v="0"/>
    <n v="0"/>
    <n v="0"/>
    <n v="0"/>
    <n v="0"/>
    <n v="0"/>
    <n v="0"/>
    <n v="0"/>
    <n v="0"/>
    <n v="0"/>
    <n v="0"/>
    <n v="0"/>
    <n v="0"/>
    <n v="0"/>
    <n v="0"/>
    <n v="0"/>
    <n v="0"/>
  </r>
  <r>
    <x v="1351"/>
    <x v="151"/>
    <x v="141"/>
    <s v="Wednesday"/>
    <n v="5"/>
    <n v="22600"/>
    <s v="소양동"/>
    <n v="2"/>
    <n v="1"/>
    <n v="0"/>
    <n v="0"/>
    <n v="1"/>
    <n v="0"/>
    <n v="0"/>
    <n v="1"/>
    <n v="0"/>
    <n v="0"/>
    <n v="0"/>
    <n v="0"/>
    <n v="0"/>
    <n v="0"/>
    <n v="0"/>
    <n v="0"/>
    <n v="0"/>
    <n v="0"/>
    <n v="0"/>
    <n v="0"/>
    <n v="0"/>
  </r>
  <r>
    <x v="1352"/>
    <x v="151"/>
    <x v="47"/>
    <s v="Wednesday"/>
    <n v="6"/>
    <n v="30300"/>
    <s v="신사우동"/>
    <n v="1"/>
    <n v="0"/>
    <n v="0"/>
    <n v="0"/>
    <n v="1"/>
    <n v="3"/>
    <n v="1"/>
    <n v="0"/>
    <n v="0"/>
    <n v="0"/>
    <n v="0"/>
    <n v="0"/>
    <n v="0"/>
    <n v="0"/>
    <n v="0"/>
    <n v="0"/>
    <n v="0"/>
    <n v="0"/>
    <n v="0"/>
    <n v="0"/>
    <n v="0"/>
  </r>
  <r>
    <x v="1353"/>
    <x v="151"/>
    <x v="241"/>
    <s v="Wednesday"/>
    <n v="4"/>
    <n v="21200"/>
    <s v="후평 3동"/>
    <n v="4"/>
    <n v="0"/>
    <n v="0"/>
    <n v="0"/>
    <n v="0"/>
    <n v="0"/>
    <n v="0"/>
    <n v="0"/>
    <n v="0"/>
    <n v="0"/>
    <n v="0"/>
    <n v="0"/>
    <n v="0"/>
    <n v="0"/>
    <n v="0"/>
    <n v="0"/>
    <n v="0"/>
    <n v="0"/>
    <n v="0"/>
    <n v="0"/>
    <n v="0"/>
  </r>
  <r>
    <x v="1354"/>
    <x v="151"/>
    <x v="163"/>
    <s v="Wednesday"/>
    <n v="9"/>
    <n v="41400"/>
    <s v="후평 3동"/>
    <n v="3"/>
    <n v="0"/>
    <n v="0"/>
    <n v="0"/>
    <n v="2"/>
    <n v="0"/>
    <n v="2"/>
    <n v="0"/>
    <n v="0"/>
    <n v="0"/>
    <n v="0"/>
    <n v="0"/>
    <n v="0"/>
    <n v="0"/>
    <n v="0"/>
    <n v="2"/>
    <n v="0"/>
    <n v="0"/>
    <n v="0"/>
    <n v="0"/>
    <n v="0"/>
  </r>
  <r>
    <x v="1355"/>
    <x v="151"/>
    <x v="164"/>
    <s v="Wednesday"/>
    <n v="4"/>
    <n v="18300"/>
    <s v="퇴계동"/>
    <n v="1"/>
    <n v="2"/>
    <n v="0"/>
    <n v="0"/>
    <n v="0"/>
    <n v="0"/>
    <n v="0"/>
    <n v="0"/>
    <n v="1"/>
    <n v="0"/>
    <n v="0"/>
    <n v="0"/>
    <n v="0"/>
    <n v="0"/>
    <n v="0"/>
    <n v="0"/>
    <n v="0"/>
    <n v="0"/>
    <n v="0"/>
    <n v="0"/>
    <n v="0"/>
  </r>
  <r>
    <x v="1356"/>
    <x v="151"/>
    <x v="312"/>
    <s v="Wednesday"/>
    <n v="6"/>
    <n v="27200"/>
    <s v="동내면"/>
    <n v="4"/>
    <n v="0"/>
    <n v="0"/>
    <n v="0"/>
    <n v="0"/>
    <n v="0"/>
    <n v="0"/>
    <n v="0"/>
    <n v="0"/>
    <n v="0"/>
    <n v="0"/>
    <n v="0"/>
    <n v="0"/>
    <n v="0"/>
    <n v="0"/>
    <n v="0"/>
    <n v="2"/>
    <n v="0"/>
    <n v="0"/>
    <n v="0"/>
    <n v="0"/>
  </r>
  <r>
    <x v="1357"/>
    <x v="151"/>
    <x v="239"/>
    <s v="Wednesday"/>
    <n v="4"/>
    <n v="19800"/>
    <s v="교동"/>
    <n v="2"/>
    <n v="0"/>
    <n v="0"/>
    <n v="0"/>
    <n v="0"/>
    <n v="0"/>
    <n v="1"/>
    <n v="0"/>
    <n v="0"/>
    <n v="0"/>
    <n v="1"/>
    <n v="0"/>
    <n v="0"/>
    <n v="0"/>
    <n v="0"/>
    <n v="0"/>
    <n v="0"/>
    <n v="0"/>
    <n v="0"/>
    <n v="0"/>
    <n v="0"/>
  </r>
  <r>
    <x v="1358"/>
    <x v="151"/>
    <x v="258"/>
    <s v="Wednesday"/>
    <n v="5"/>
    <n v="26900"/>
    <s v="신사우동"/>
    <n v="3"/>
    <n v="0"/>
    <n v="0"/>
    <n v="1"/>
    <n v="0"/>
    <n v="0"/>
    <n v="0"/>
    <n v="0"/>
    <n v="0"/>
    <n v="0"/>
    <n v="0"/>
    <n v="0"/>
    <n v="0"/>
    <n v="0"/>
    <n v="0"/>
    <n v="1"/>
    <n v="0"/>
    <n v="0"/>
    <n v="0"/>
    <n v="0"/>
    <n v="0"/>
  </r>
  <r>
    <x v="1359"/>
    <x v="152"/>
    <x v="98"/>
    <s v="Thursday"/>
    <n v="7"/>
    <n v="35700"/>
    <s v="석사동"/>
    <n v="4"/>
    <n v="0"/>
    <n v="0"/>
    <n v="0"/>
    <n v="0"/>
    <n v="0"/>
    <n v="2"/>
    <n v="0"/>
    <n v="0"/>
    <n v="0"/>
    <n v="0"/>
    <n v="0"/>
    <n v="1"/>
    <n v="0"/>
    <n v="0"/>
    <n v="0"/>
    <n v="0"/>
    <n v="0"/>
    <n v="0"/>
    <n v="0"/>
    <n v="0"/>
  </r>
  <r>
    <x v="1360"/>
    <x v="152"/>
    <x v="100"/>
    <s v="Thursday"/>
    <n v="7"/>
    <n v="28300"/>
    <s v="후평 2동"/>
    <n v="2"/>
    <n v="1"/>
    <n v="1"/>
    <n v="0"/>
    <n v="1"/>
    <n v="0"/>
    <n v="0"/>
    <n v="0"/>
    <n v="0"/>
    <n v="0"/>
    <n v="0"/>
    <n v="0"/>
    <n v="1"/>
    <n v="0"/>
    <n v="0"/>
    <n v="1"/>
    <n v="0"/>
    <n v="0"/>
    <n v="0"/>
    <n v="0"/>
    <n v="0"/>
  </r>
  <r>
    <x v="1361"/>
    <x v="152"/>
    <x v="231"/>
    <s v="Thursday"/>
    <n v="4"/>
    <n v="17000"/>
    <s v="후평 2동"/>
    <n v="2"/>
    <n v="2"/>
    <n v="0"/>
    <n v="0"/>
    <n v="0"/>
    <n v="0"/>
    <n v="0"/>
    <n v="0"/>
    <n v="0"/>
    <n v="0"/>
    <n v="0"/>
    <n v="0"/>
    <n v="0"/>
    <n v="0"/>
    <n v="0"/>
    <n v="0"/>
    <n v="0"/>
    <n v="0"/>
    <n v="0"/>
    <n v="0"/>
    <n v="0"/>
  </r>
  <r>
    <x v="1362"/>
    <x v="152"/>
    <x v="133"/>
    <s v="Thursday"/>
    <n v="7"/>
    <n v="28800"/>
    <s v="동면"/>
    <n v="1"/>
    <n v="0"/>
    <n v="0"/>
    <n v="0"/>
    <n v="0"/>
    <n v="0"/>
    <n v="2"/>
    <n v="0"/>
    <n v="1"/>
    <n v="0"/>
    <n v="0"/>
    <n v="0"/>
    <n v="0"/>
    <n v="0"/>
    <n v="0"/>
    <n v="1"/>
    <n v="2"/>
    <n v="0"/>
    <n v="0"/>
    <n v="0"/>
    <n v="0"/>
  </r>
  <r>
    <x v="1363"/>
    <x v="152"/>
    <x v="186"/>
    <s v="Thursday"/>
    <n v="4"/>
    <n v="18300"/>
    <s v="후평 3동"/>
    <n v="1"/>
    <n v="2"/>
    <n v="0"/>
    <n v="0"/>
    <n v="0"/>
    <n v="0"/>
    <n v="1"/>
    <n v="0"/>
    <n v="0"/>
    <n v="0"/>
    <n v="0"/>
    <n v="0"/>
    <n v="0"/>
    <n v="0"/>
    <n v="0"/>
    <n v="0"/>
    <n v="0"/>
    <n v="0"/>
    <n v="0"/>
    <n v="0"/>
    <n v="0"/>
  </r>
  <r>
    <x v="1364"/>
    <x v="152"/>
    <x v="40"/>
    <s v="Thursday"/>
    <n v="5"/>
    <n v="21900"/>
    <s v="후평 3동"/>
    <n v="2"/>
    <n v="0"/>
    <n v="0"/>
    <n v="1"/>
    <n v="0"/>
    <n v="0"/>
    <n v="0"/>
    <n v="0"/>
    <n v="0"/>
    <n v="0"/>
    <n v="0"/>
    <n v="1"/>
    <n v="0"/>
    <n v="0"/>
    <n v="0"/>
    <n v="0"/>
    <n v="1"/>
    <n v="0"/>
    <n v="0"/>
    <n v="0"/>
    <n v="0"/>
  </r>
  <r>
    <x v="1365"/>
    <x v="152"/>
    <x v="147"/>
    <s v="Thursday"/>
    <n v="4"/>
    <n v="19800"/>
    <s v="조운동"/>
    <n v="1"/>
    <n v="0"/>
    <n v="0"/>
    <n v="1"/>
    <n v="0"/>
    <n v="0"/>
    <n v="1"/>
    <n v="0"/>
    <n v="0"/>
    <n v="0"/>
    <n v="0"/>
    <n v="0"/>
    <n v="0"/>
    <n v="0"/>
    <n v="0"/>
    <n v="1"/>
    <n v="0"/>
    <n v="0"/>
    <n v="0"/>
    <n v="0"/>
    <n v="0"/>
  </r>
  <r>
    <x v="1366"/>
    <x v="152"/>
    <x v="158"/>
    <s v="Thursday"/>
    <n v="6"/>
    <n v="23300"/>
    <s v="동면"/>
    <n v="1"/>
    <n v="1"/>
    <n v="0"/>
    <n v="0"/>
    <n v="0"/>
    <n v="0"/>
    <n v="0"/>
    <n v="0"/>
    <n v="1"/>
    <n v="0"/>
    <n v="0"/>
    <n v="0"/>
    <n v="0"/>
    <n v="0"/>
    <n v="0"/>
    <n v="1"/>
    <n v="2"/>
    <n v="0"/>
    <n v="0"/>
    <n v="0"/>
    <n v="0"/>
  </r>
  <r>
    <x v="1367"/>
    <x v="152"/>
    <x v="239"/>
    <s v="Thursday"/>
    <n v="4"/>
    <n v="19600"/>
    <s v="효자 3동"/>
    <n v="2"/>
    <n v="1"/>
    <n v="0"/>
    <n v="0"/>
    <n v="0"/>
    <n v="0"/>
    <n v="0"/>
    <n v="0"/>
    <n v="0"/>
    <n v="0"/>
    <n v="0"/>
    <n v="0"/>
    <n v="1"/>
    <n v="0"/>
    <n v="0"/>
    <n v="0"/>
    <n v="0"/>
    <n v="0"/>
    <n v="0"/>
    <n v="0"/>
    <n v="0"/>
  </r>
  <r>
    <x v="1368"/>
    <x v="152"/>
    <x v="338"/>
    <s v="Thursday"/>
    <n v="4"/>
    <n v="17600"/>
    <s v="소양동"/>
    <n v="2"/>
    <n v="1"/>
    <n v="0"/>
    <n v="0"/>
    <n v="0"/>
    <n v="0"/>
    <n v="0"/>
    <n v="0"/>
    <n v="0"/>
    <n v="0"/>
    <n v="0"/>
    <n v="0"/>
    <n v="0"/>
    <n v="0"/>
    <n v="0"/>
    <n v="0"/>
    <n v="1"/>
    <n v="0"/>
    <n v="0"/>
    <n v="0"/>
    <n v="0"/>
  </r>
  <r>
    <x v="1369"/>
    <x v="152"/>
    <x v="291"/>
    <s v="Thursday"/>
    <n v="3"/>
    <n v="14800"/>
    <s v="효자 2동"/>
    <n v="1"/>
    <n v="1"/>
    <n v="0"/>
    <n v="0"/>
    <n v="0"/>
    <n v="0"/>
    <n v="0"/>
    <n v="0"/>
    <n v="0"/>
    <n v="0"/>
    <n v="0"/>
    <n v="0"/>
    <n v="1"/>
    <n v="0"/>
    <n v="0"/>
    <n v="0"/>
    <n v="0"/>
    <n v="0"/>
    <n v="0"/>
    <n v="0"/>
    <n v="0"/>
  </r>
  <r>
    <x v="1370"/>
    <x v="152"/>
    <x v="339"/>
    <s v="Thursday"/>
    <n v="3"/>
    <n v="14800"/>
    <s v="후평 1동"/>
    <n v="1"/>
    <n v="0"/>
    <n v="0"/>
    <n v="0"/>
    <n v="1"/>
    <n v="0"/>
    <n v="0"/>
    <n v="0"/>
    <n v="0"/>
    <n v="0"/>
    <n v="0"/>
    <n v="0"/>
    <n v="1"/>
    <n v="0"/>
    <n v="0"/>
    <n v="0"/>
    <n v="0"/>
    <n v="0"/>
    <n v="0"/>
    <n v="0"/>
    <n v="0"/>
  </r>
  <r>
    <x v="1371"/>
    <x v="153"/>
    <x v="42"/>
    <s v="Friday"/>
    <n v="3"/>
    <n v="16300"/>
    <s v="석사동"/>
    <n v="1"/>
    <n v="0"/>
    <n v="0"/>
    <n v="0"/>
    <n v="0"/>
    <n v="0"/>
    <n v="1"/>
    <n v="1"/>
    <n v="0"/>
    <n v="0"/>
    <n v="0"/>
    <n v="0"/>
    <n v="0"/>
    <n v="0"/>
    <n v="0"/>
    <n v="0"/>
    <n v="0"/>
    <n v="0"/>
    <n v="0"/>
    <n v="0"/>
    <n v="0"/>
  </r>
  <r>
    <x v="1372"/>
    <x v="153"/>
    <x v="121"/>
    <s v="Friday"/>
    <n v="5"/>
    <n v="21800"/>
    <s v="동면"/>
    <n v="1"/>
    <n v="0"/>
    <n v="0"/>
    <n v="1"/>
    <n v="0"/>
    <n v="0"/>
    <n v="0"/>
    <n v="1"/>
    <n v="0"/>
    <n v="0"/>
    <n v="0"/>
    <n v="0"/>
    <n v="0"/>
    <n v="0"/>
    <n v="0"/>
    <n v="0"/>
    <n v="1"/>
    <n v="1"/>
    <n v="0"/>
    <n v="0"/>
    <n v="0"/>
  </r>
  <r>
    <x v="1373"/>
    <x v="153"/>
    <x v="178"/>
    <s v="Friday"/>
    <n v="4"/>
    <n v="19600"/>
    <s v="후평 1동"/>
    <n v="2"/>
    <n v="0"/>
    <n v="0"/>
    <n v="0"/>
    <n v="0"/>
    <n v="0"/>
    <n v="1"/>
    <n v="0"/>
    <n v="1"/>
    <n v="0"/>
    <n v="0"/>
    <n v="0"/>
    <n v="0"/>
    <n v="0"/>
    <n v="0"/>
    <n v="0"/>
    <n v="0"/>
    <n v="0"/>
    <n v="0"/>
    <n v="0"/>
    <n v="0"/>
  </r>
  <r>
    <x v="1374"/>
    <x v="153"/>
    <x v="75"/>
    <s v="Friday"/>
    <n v="4"/>
    <n v="20100"/>
    <s v="후평 3동"/>
    <n v="2"/>
    <n v="0"/>
    <n v="0"/>
    <n v="0"/>
    <n v="0"/>
    <n v="0"/>
    <n v="0"/>
    <n v="1"/>
    <n v="0"/>
    <n v="0"/>
    <n v="1"/>
    <n v="0"/>
    <n v="0"/>
    <n v="0"/>
    <n v="0"/>
    <n v="0"/>
    <n v="0"/>
    <n v="0"/>
    <n v="0"/>
    <n v="0"/>
    <n v="0"/>
  </r>
  <r>
    <x v="1375"/>
    <x v="153"/>
    <x v="247"/>
    <s v="Friday"/>
    <n v="3"/>
    <n v="15800"/>
    <s v="후평 1동"/>
    <n v="1"/>
    <n v="0"/>
    <n v="0"/>
    <n v="0"/>
    <n v="0"/>
    <n v="0"/>
    <n v="1"/>
    <n v="0"/>
    <n v="0"/>
    <n v="0"/>
    <n v="0"/>
    <n v="0"/>
    <n v="0"/>
    <n v="0"/>
    <n v="0"/>
    <n v="0"/>
    <n v="0"/>
    <n v="1"/>
    <n v="0"/>
    <n v="0"/>
    <n v="0"/>
  </r>
  <r>
    <x v="1376"/>
    <x v="153"/>
    <x v="155"/>
    <s v="Friday"/>
    <n v="3"/>
    <n v="14300"/>
    <s v="동면"/>
    <n v="1"/>
    <n v="0"/>
    <n v="0"/>
    <n v="1"/>
    <n v="0"/>
    <n v="0"/>
    <n v="0"/>
    <n v="0"/>
    <n v="1"/>
    <n v="0"/>
    <n v="0"/>
    <n v="0"/>
    <n v="0"/>
    <n v="0"/>
    <n v="0"/>
    <n v="0"/>
    <n v="0"/>
    <n v="0"/>
    <n v="0"/>
    <n v="0"/>
    <n v="0"/>
  </r>
  <r>
    <x v="1377"/>
    <x v="153"/>
    <x v="243"/>
    <s v="Friday"/>
    <n v="4"/>
    <n v="19300"/>
    <s v="강남동"/>
    <n v="1"/>
    <n v="0"/>
    <n v="0"/>
    <n v="0"/>
    <n v="0"/>
    <n v="0"/>
    <n v="0"/>
    <n v="0"/>
    <n v="0"/>
    <n v="0"/>
    <n v="0"/>
    <n v="0"/>
    <n v="0"/>
    <n v="0"/>
    <n v="0"/>
    <n v="2"/>
    <n v="1"/>
    <n v="0"/>
    <n v="0"/>
    <n v="0"/>
    <n v="0"/>
  </r>
  <r>
    <x v="1378"/>
    <x v="153"/>
    <x v="330"/>
    <s v="Friday"/>
    <n v="5"/>
    <n v="19300"/>
    <s v="교동"/>
    <n v="1"/>
    <n v="1"/>
    <n v="1"/>
    <n v="1"/>
    <n v="1"/>
    <n v="0"/>
    <n v="0"/>
    <n v="0"/>
    <n v="0"/>
    <n v="0"/>
    <n v="0"/>
    <n v="0"/>
    <n v="0"/>
    <n v="0"/>
    <n v="0"/>
    <n v="0"/>
    <n v="0"/>
    <n v="0"/>
    <n v="0"/>
    <n v="0"/>
    <n v="0"/>
  </r>
  <r>
    <x v="1379"/>
    <x v="154"/>
    <x v="114"/>
    <s v="Saturday"/>
    <n v="6"/>
    <n v="29000"/>
    <s v="효자 2동"/>
    <n v="0"/>
    <n v="0"/>
    <n v="0"/>
    <n v="0"/>
    <n v="0"/>
    <n v="0"/>
    <n v="6"/>
    <n v="0"/>
    <n v="0"/>
    <n v="0"/>
    <n v="0"/>
    <n v="0"/>
    <n v="0"/>
    <n v="0"/>
    <n v="0"/>
    <n v="0"/>
    <n v="0"/>
    <n v="0"/>
    <n v="0"/>
    <n v="0"/>
    <n v="0"/>
  </r>
  <r>
    <x v="1380"/>
    <x v="154"/>
    <x v="274"/>
    <s v="Saturday"/>
    <n v="4"/>
    <n v="20600"/>
    <s v="후평 3동"/>
    <n v="2"/>
    <n v="0"/>
    <n v="0"/>
    <n v="0"/>
    <n v="0"/>
    <n v="0"/>
    <n v="2"/>
    <n v="0"/>
    <n v="0"/>
    <n v="0"/>
    <n v="0"/>
    <n v="0"/>
    <n v="0"/>
    <n v="0"/>
    <n v="0"/>
    <n v="0"/>
    <n v="0"/>
    <n v="0"/>
    <n v="0"/>
    <n v="0"/>
    <n v="0"/>
  </r>
  <r>
    <x v="1381"/>
    <x v="154"/>
    <x v="288"/>
    <s v="Saturday"/>
    <n v="3"/>
    <n v="15100"/>
    <s v="소양동"/>
    <n v="1"/>
    <n v="0"/>
    <n v="0"/>
    <n v="0"/>
    <n v="0"/>
    <n v="0"/>
    <n v="1"/>
    <n v="0"/>
    <n v="0"/>
    <n v="0"/>
    <n v="0"/>
    <n v="1"/>
    <n v="0"/>
    <n v="0"/>
    <n v="0"/>
    <n v="0"/>
    <n v="0"/>
    <n v="0"/>
    <n v="0"/>
    <n v="0"/>
    <n v="0"/>
  </r>
  <r>
    <x v="1382"/>
    <x v="154"/>
    <x v="221"/>
    <s v="Saturday"/>
    <n v="4"/>
    <n v="19600"/>
    <s v="퇴계동"/>
    <n v="2"/>
    <n v="0"/>
    <n v="0"/>
    <n v="0"/>
    <n v="1"/>
    <n v="0"/>
    <n v="0"/>
    <n v="0"/>
    <n v="1"/>
    <n v="0"/>
    <n v="0"/>
    <n v="0"/>
    <n v="0"/>
    <n v="0"/>
    <n v="0"/>
    <n v="0"/>
    <n v="0"/>
    <n v="0"/>
    <n v="0"/>
    <n v="0"/>
    <n v="0"/>
  </r>
  <r>
    <x v="1383"/>
    <x v="154"/>
    <x v="286"/>
    <s v="Saturday"/>
    <n v="3"/>
    <n v="14800"/>
    <s v="효자 2동"/>
    <n v="2"/>
    <n v="0"/>
    <n v="0"/>
    <n v="1"/>
    <n v="0"/>
    <n v="0"/>
    <n v="0"/>
    <n v="0"/>
    <n v="0"/>
    <n v="0"/>
    <n v="0"/>
    <n v="0"/>
    <n v="0"/>
    <n v="0"/>
    <n v="0"/>
    <n v="0"/>
    <n v="0"/>
    <n v="0"/>
    <n v="0"/>
    <n v="0"/>
    <n v="0"/>
  </r>
  <r>
    <x v="1384"/>
    <x v="154"/>
    <x v="280"/>
    <s v="Saturday"/>
    <n v="4"/>
    <n v="18300"/>
    <s v="후평 3동"/>
    <n v="1"/>
    <n v="0"/>
    <n v="0"/>
    <n v="0"/>
    <n v="2"/>
    <n v="0"/>
    <n v="0"/>
    <n v="0"/>
    <n v="0"/>
    <n v="0"/>
    <n v="0"/>
    <n v="0"/>
    <n v="1"/>
    <n v="0"/>
    <n v="0"/>
    <n v="0"/>
    <n v="0"/>
    <n v="0"/>
    <n v="0"/>
    <n v="0"/>
    <n v="0"/>
  </r>
  <r>
    <x v="1385"/>
    <x v="154"/>
    <x v="330"/>
    <s v="Saturday"/>
    <n v="3"/>
    <n v="15800"/>
    <s v="후평 2동"/>
    <n v="1"/>
    <n v="0"/>
    <n v="0"/>
    <n v="0"/>
    <n v="0"/>
    <n v="0"/>
    <n v="0"/>
    <n v="0"/>
    <n v="0"/>
    <n v="0"/>
    <n v="0"/>
    <n v="0"/>
    <n v="0"/>
    <n v="0"/>
    <n v="1"/>
    <n v="1"/>
    <n v="0"/>
    <n v="0"/>
    <n v="0"/>
    <n v="0"/>
    <n v="0"/>
  </r>
  <r>
    <x v="1386"/>
    <x v="154"/>
    <x v="239"/>
    <s v="Saturday"/>
    <n v="3"/>
    <n v="15800"/>
    <s v="소양동"/>
    <n v="1"/>
    <n v="0"/>
    <n v="0"/>
    <n v="0"/>
    <n v="0"/>
    <n v="0"/>
    <n v="0"/>
    <n v="0"/>
    <n v="0"/>
    <n v="0"/>
    <n v="0"/>
    <n v="0"/>
    <n v="2"/>
    <n v="0"/>
    <n v="0"/>
    <n v="0"/>
    <n v="0"/>
    <n v="0"/>
    <n v="0"/>
    <n v="0"/>
    <n v="0"/>
  </r>
  <r>
    <x v="1387"/>
    <x v="155"/>
    <x v="114"/>
    <s v="Sunday"/>
    <n v="4"/>
    <n v="17300"/>
    <s v="후평 2동"/>
    <n v="2"/>
    <n v="0"/>
    <n v="0"/>
    <n v="0"/>
    <n v="0"/>
    <n v="0"/>
    <n v="0"/>
    <n v="1"/>
    <n v="0"/>
    <n v="0"/>
    <n v="0"/>
    <n v="0"/>
    <n v="0"/>
    <n v="0"/>
    <n v="0"/>
    <n v="0"/>
    <n v="1"/>
    <n v="0"/>
    <n v="0"/>
    <n v="0"/>
    <n v="0"/>
  </r>
  <r>
    <x v="1387"/>
    <x v="155"/>
    <x v="114"/>
    <s v="Sunday"/>
    <n v="5"/>
    <n v="21800"/>
    <s v="효자 1동"/>
    <n v="1"/>
    <n v="0"/>
    <n v="0"/>
    <n v="0"/>
    <n v="0"/>
    <n v="0"/>
    <n v="0"/>
    <n v="0"/>
    <n v="1"/>
    <n v="0"/>
    <n v="2"/>
    <n v="0"/>
    <n v="0"/>
    <n v="0"/>
    <n v="0"/>
    <n v="0"/>
    <n v="1"/>
    <n v="0"/>
    <n v="0"/>
    <n v="0"/>
    <n v="0"/>
  </r>
  <r>
    <x v="1388"/>
    <x v="155"/>
    <x v="54"/>
    <s v="Sunday"/>
    <n v="11"/>
    <n v="44100"/>
    <s v="후평 3동"/>
    <n v="0"/>
    <n v="2"/>
    <n v="0"/>
    <n v="0"/>
    <n v="2"/>
    <n v="0"/>
    <n v="0"/>
    <n v="4"/>
    <n v="0"/>
    <n v="0"/>
    <n v="0"/>
    <n v="2"/>
    <n v="1"/>
    <n v="0"/>
    <n v="0"/>
    <n v="0"/>
    <n v="0"/>
    <n v="0"/>
    <n v="0"/>
    <n v="0"/>
    <n v="0"/>
  </r>
  <r>
    <x v="1389"/>
    <x v="155"/>
    <x v="191"/>
    <s v="Sunday"/>
    <n v="10"/>
    <n v="45400"/>
    <s v="조운동"/>
    <n v="8"/>
    <n v="1"/>
    <n v="1"/>
    <n v="0"/>
    <n v="0"/>
    <n v="0"/>
    <n v="0"/>
    <n v="0"/>
    <n v="0"/>
    <n v="0"/>
    <n v="0"/>
    <n v="0"/>
    <n v="0"/>
    <n v="0"/>
    <n v="0"/>
    <n v="0"/>
    <n v="0"/>
    <n v="0"/>
    <n v="0"/>
    <n v="0"/>
    <n v="0"/>
  </r>
  <r>
    <x v="1390"/>
    <x v="155"/>
    <x v="134"/>
    <s v="Sunday"/>
    <n v="4"/>
    <n v="16000"/>
    <s v="효자 3동"/>
    <n v="0"/>
    <n v="1"/>
    <n v="1"/>
    <n v="0"/>
    <n v="0"/>
    <n v="0"/>
    <n v="0"/>
    <n v="0"/>
    <n v="0"/>
    <n v="1"/>
    <n v="0"/>
    <n v="0"/>
    <n v="1"/>
    <n v="0"/>
    <n v="0"/>
    <n v="0"/>
    <n v="0"/>
    <n v="0"/>
    <n v="0"/>
    <n v="0"/>
    <n v="0"/>
  </r>
  <r>
    <x v="1391"/>
    <x v="155"/>
    <x v="141"/>
    <s v="Sunday"/>
    <n v="4"/>
    <n v="18000"/>
    <s v="후평 3동"/>
    <n v="0"/>
    <n v="1"/>
    <n v="0"/>
    <n v="0"/>
    <n v="1"/>
    <n v="0"/>
    <n v="0"/>
    <n v="0"/>
    <n v="0"/>
    <n v="0"/>
    <n v="0"/>
    <n v="0"/>
    <n v="1"/>
    <n v="0"/>
    <n v="0"/>
    <n v="0"/>
    <n v="0"/>
    <n v="0"/>
    <n v="1"/>
    <n v="0"/>
    <n v="0"/>
  </r>
  <r>
    <x v="1392"/>
    <x v="155"/>
    <x v="23"/>
    <s v="Sunday"/>
    <n v="4"/>
    <n v="18300"/>
    <s v="석사동"/>
    <n v="1"/>
    <n v="1"/>
    <n v="0"/>
    <n v="0"/>
    <n v="2"/>
    <n v="0"/>
    <n v="0"/>
    <n v="0"/>
    <n v="0"/>
    <n v="0"/>
    <n v="0"/>
    <n v="0"/>
    <n v="0"/>
    <n v="0"/>
    <n v="0"/>
    <n v="0"/>
    <n v="0"/>
    <n v="0"/>
    <n v="0"/>
    <n v="0"/>
    <n v="0"/>
  </r>
  <r>
    <x v="1393"/>
    <x v="155"/>
    <x v="155"/>
    <s v="Sunday"/>
    <n v="3"/>
    <n v="14800"/>
    <s v="소양동"/>
    <n v="1"/>
    <n v="1"/>
    <n v="0"/>
    <n v="0"/>
    <n v="0"/>
    <n v="0"/>
    <n v="1"/>
    <n v="0"/>
    <n v="0"/>
    <n v="0"/>
    <n v="0"/>
    <n v="0"/>
    <n v="0"/>
    <n v="0"/>
    <n v="0"/>
    <n v="0"/>
    <n v="0"/>
    <n v="0"/>
    <n v="0"/>
    <n v="0"/>
    <n v="0"/>
  </r>
  <r>
    <x v="1394"/>
    <x v="155"/>
    <x v="280"/>
    <s v="Sunday"/>
    <n v="5"/>
    <n v="24400"/>
    <s v="교동"/>
    <n v="3"/>
    <n v="0"/>
    <n v="0"/>
    <n v="0"/>
    <n v="0"/>
    <n v="0"/>
    <n v="0"/>
    <n v="0"/>
    <n v="1"/>
    <n v="0"/>
    <n v="0"/>
    <n v="0"/>
    <n v="0"/>
    <n v="0"/>
    <n v="0"/>
    <n v="1"/>
    <n v="0"/>
    <n v="0"/>
    <n v="0"/>
    <n v="0"/>
    <n v="0"/>
  </r>
  <r>
    <x v="1395"/>
    <x v="155"/>
    <x v="210"/>
    <s v="Sunday"/>
    <n v="4"/>
    <n v="14500"/>
    <s v="동면"/>
    <n v="0"/>
    <n v="1"/>
    <n v="1"/>
    <n v="1"/>
    <n v="0"/>
    <n v="0"/>
    <n v="0"/>
    <n v="0"/>
    <n v="1"/>
    <n v="0"/>
    <n v="0"/>
    <n v="0"/>
    <n v="0"/>
    <n v="0"/>
    <n v="0"/>
    <n v="0"/>
    <n v="0"/>
    <n v="0"/>
    <n v="0"/>
    <n v="0"/>
    <n v="0"/>
  </r>
  <r>
    <x v="1396"/>
    <x v="155"/>
    <x v="340"/>
    <s v="Sunday"/>
    <n v="3"/>
    <n v="14500"/>
    <s v="후평 1동"/>
    <n v="0"/>
    <n v="0"/>
    <n v="0"/>
    <n v="2"/>
    <n v="0"/>
    <n v="0"/>
    <n v="0"/>
    <n v="0"/>
    <n v="0"/>
    <n v="0"/>
    <n v="0"/>
    <n v="0"/>
    <n v="0"/>
    <n v="0"/>
    <n v="0"/>
    <n v="1"/>
    <n v="0"/>
    <n v="0"/>
    <n v="0"/>
    <n v="0"/>
    <n v="0"/>
  </r>
  <r>
    <x v="1397"/>
    <x v="155"/>
    <x v="236"/>
    <s v="Sunday"/>
    <n v="4"/>
    <n v="19600"/>
    <s v="후평 1동"/>
    <n v="2"/>
    <n v="0"/>
    <n v="0"/>
    <n v="2"/>
    <n v="0"/>
    <n v="0"/>
    <n v="0"/>
    <n v="0"/>
    <n v="0"/>
    <n v="0"/>
    <n v="0"/>
    <n v="0"/>
    <n v="0"/>
    <n v="0"/>
    <n v="0"/>
    <n v="0"/>
    <n v="0"/>
    <n v="0"/>
    <n v="0"/>
    <n v="0"/>
    <n v="0"/>
  </r>
  <r>
    <x v="1398"/>
    <x v="155"/>
    <x v="313"/>
    <s v="Sunday"/>
    <n v="4"/>
    <n v="17000"/>
    <s v="후평 1동"/>
    <n v="0"/>
    <n v="0"/>
    <n v="0"/>
    <n v="0"/>
    <n v="0"/>
    <n v="2"/>
    <n v="0"/>
    <n v="0"/>
    <n v="1"/>
    <n v="0"/>
    <n v="0"/>
    <n v="0"/>
    <n v="0"/>
    <n v="0"/>
    <n v="0"/>
    <n v="0"/>
    <n v="1"/>
    <n v="0"/>
    <n v="0"/>
    <n v="0"/>
    <n v="0"/>
  </r>
  <r>
    <x v="1399"/>
    <x v="155"/>
    <x v="317"/>
    <s v="Sunday"/>
    <n v="5"/>
    <n v="21300"/>
    <s v="교동"/>
    <n v="1"/>
    <n v="1"/>
    <n v="1"/>
    <n v="0"/>
    <n v="0"/>
    <n v="0"/>
    <n v="0"/>
    <n v="0"/>
    <n v="0"/>
    <n v="0"/>
    <n v="1"/>
    <n v="0"/>
    <n v="0"/>
    <n v="1"/>
    <n v="0"/>
    <n v="0"/>
    <n v="0"/>
    <n v="0"/>
    <n v="0"/>
    <n v="0"/>
    <n v="0"/>
  </r>
  <r>
    <x v="1400"/>
    <x v="156"/>
    <x v="132"/>
    <s v="Monday"/>
    <n v="4"/>
    <n v="20300"/>
    <s v="후평 2동"/>
    <n v="1"/>
    <n v="0"/>
    <n v="0"/>
    <n v="0"/>
    <n v="0"/>
    <n v="0"/>
    <n v="1"/>
    <n v="0"/>
    <n v="0"/>
    <n v="0"/>
    <n v="1"/>
    <n v="0"/>
    <n v="0"/>
    <n v="0"/>
    <n v="0"/>
    <n v="0"/>
    <n v="0"/>
    <n v="1"/>
    <n v="0"/>
    <n v="0"/>
    <n v="0"/>
  </r>
  <r>
    <x v="1401"/>
    <x v="156"/>
    <x v="13"/>
    <s v="Monday"/>
    <n v="3"/>
    <n v="15300"/>
    <s v="동면"/>
    <n v="1"/>
    <n v="0"/>
    <n v="0"/>
    <n v="1"/>
    <n v="0"/>
    <n v="0"/>
    <n v="1"/>
    <n v="0"/>
    <n v="0"/>
    <n v="0"/>
    <n v="0"/>
    <n v="0"/>
    <n v="0"/>
    <n v="0"/>
    <n v="0"/>
    <n v="0"/>
    <n v="0"/>
    <n v="0"/>
    <n v="0"/>
    <n v="0"/>
    <n v="0"/>
  </r>
  <r>
    <x v="1402"/>
    <x v="156"/>
    <x v="203"/>
    <s v="Monday"/>
    <n v="4"/>
    <n v="19000"/>
    <s v="퇴계동"/>
    <n v="0"/>
    <n v="2"/>
    <n v="0"/>
    <n v="0"/>
    <n v="0"/>
    <n v="0"/>
    <n v="0"/>
    <n v="0"/>
    <n v="0"/>
    <n v="0"/>
    <n v="0"/>
    <n v="0"/>
    <n v="2"/>
    <n v="0"/>
    <n v="0"/>
    <n v="0"/>
    <n v="0"/>
    <n v="0"/>
    <n v="0"/>
    <n v="0"/>
    <n v="0"/>
  </r>
  <r>
    <x v="1403"/>
    <x v="156"/>
    <x v="195"/>
    <s v="Monday"/>
    <n v="4"/>
    <n v="19300"/>
    <s v="후평 3동"/>
    <n v="1"/>
    <n v="0"/>
    <n v="0"/>
    <n v="0"/>
    <n v="1"/>
    <n v="0"/>
    <n v="0"/>
    <n v="0"/>
    <n v="0"/>
    <n v="0"/>
    <n v="0"/>
    <n v="0"/>
    <n v="0"/>
    <n v="0"/>
    <n v="0"/>
    <n v="0"/>
    <n v="0"/>
    <n v="1"/>
    <n v="1"/>
    <n v="0"/>
    <n v="0"/>
  </r>
  <r>
    <x v="1404"/>
    <x v="156"/>
    <x v="335"/>
    <s v="Monday"/>
    <n v="3"/>
    <n v="15100"/>
    <s v="동면"/>
    <n v="2"/>
    <n v="0"/>
    <n v="0"/>
    <n v="0"/>
    <n v="1"/>
    <n v="0"/>
    <n v="0"/>
    <n v="0"/>
    <n v="0"/>
    <n v="0"/>
    <n v="0"/>
    <n v="0"/>
    <n v="0"/>
    <n v="0"/>
    <n v="0"/>
    <n v="0"/>
    <n v="0"/>
    <n v="0"/>
    <n v="0"/>
    <n v="0"/>
    <n v="0"/>
  </r>
  <r>
    <x v="1405"/>
    <x v="156"/>
    <x v="230"/>
    <s v="Monday"/>
    <n v="3"/>
    <n v="20500"/>
    <s v="효자 3동"/>
    <n v="0"/>
    <n v="0"/>
    <n v="0"/>
    <n v="0"/>
    <n v="0"/>
    <n v="0"/>
    <n v="0"/>
    <n v="0"/>
    <n v="0"/>
    <n v="1"/>
    <n v="0"/>
    <n v="0"/>
    <n v="0"/>
    <n v="0"/>
    <n v="0"/>
    <n v="0"/>
    <n v="0"/>
    <n v="1"/>
    <n v="1"/>
    <n v="0"/>
    <n v="0"/>
  </r>
  <r>
    <x v="1406"/>
    <x v="156"/>
    <x v="308"/>
    <s v="Monday"/>
    <n v="3"/>
    <n v="14800"/>
    <s v="후평 3동"/>
    <n v="1"/>
    <n v="0"/>
    <n v="0"/>
    <n v="0"/>
    <n v="0"/>
    <n v="0"/>
    <n v="0"/>
    <n v="0"/>
    <n v="1"/>
    <n v="0"/>
    <n v="1"/>
    <n v="0"/>
    <n v="0"/>
    <n v="0"/>
    <n v="0"/>
    <n v="0"/>
    <n v="0"/>
    <n v="0"/>
    <n v="0"/>
    <n v="0"/>
    <n v="0"/>
  </r>
  <r>
    <x v="1407"/>
    <x v="156"/>
    <x v="341"/>
    <s v="Monday"/>
    <n v="4"/>
    <n v="14500"/>
    <s v="소양동"/>
    <n v="0"/>
    <n v="0"/>
    <n v="1"/>
    <n v="0"/>
    <n v="1"/>
    <n v="0"/>
    <n v="0"/>
    <n v="1"/>
    <n v="1"/>
    <n v="0"/>
    <n v="0"/>
    <n v="0"/>
    <n v="0"/>
    <n v="0"/>
    <n v="0"/>
    <n v="0"/>
    <n v="0"/>
    <n v="0"/>
    <n v="0"/>
    <n v="0"/>
    <n v="0"/>
  </r>
  <r>
    <x v="1408"/>
    <x v="157"/>
    <x v="119"/>
    <s v="Wednesday"/>
    <n v="4"/>
    <n v="20300"/>
    <s v="신사우동"/>
    <n v="1"/>
    <n v="1"/>
    <n v="0"/>
    <n v="0"/>
    <n v="1"/>
    <n v="0"/>
    <n v="1"/>
    <n v="0"/>
    <n v="0"/>
    <n v="0"/>
    <n v="0"/>
    <n v="0"/>
    <n v="0"/>
    <n v="0"/>
    <n v="0"/>
    <n v="0"/>
    <n v="0"/>
    <n v="0"/>
    <n v="0"/>
    <n v="0"/>
    <n v="0"/>
  </r>
  <r>
    <x v="1409"/>
    <x v="157"/>
    <x v="10"/>
    <s v="Wednesday"/>
    <n v="4"/>
    <n v="17300"/>
    <s v="조운동"/>
    <n v="1"/>
    <n v="0"/>
    <n v="0"/>
    <n v="0"/>
    <n v="1"/>
    <n v="0"/>
    <n v="0"/>
    <n v="0"/>
    <n v="0"/>
    <n v="0"/>
    <n v="0"/>
    <n v="0"/>
    <n v="1"/>
    <n v="0"/>
    <n v="0"/>
    <n v="0"/>
    <n v="1"/>
    <n v="0"/>
    <n v="0"/>
    <n v="0"/>
    <n v="0"/>
  </r>
  <r>
    <x v="1410"/>
    <x v="157"/>
    <x v="285"/>
    <s v="Wednesday"/>
    <n v="3"/>
    <n v="15500"/>
    <s v="후평 3동"/>
    <n v="0"/>
    <n v="0"/>
    <n v="0"/>
    <n v="0"/>
    <n v="0"/>
    <n v="0"/>
    <n v="0"/>
    <n v="1"/>
    <n v="0"/>
    <n v="1"/>
    <n v="0"/>
    <n v="0"/>
    <n v="0"/>
    <n v="1"/>
    <n v="0"/>
    <n v="0"/>
    <n v="0"/>
    <n v="0"/>
    <n v="0"/>
    <n v="0"/>
    <n v="0"/>
  </r>
  <r>
    <x v="1411"/>
    <x v="157"/>
    <x v="190"/>
    <s v="Wednesday"/>
    <n v="25"/>
    <n v="116500"/>
    <s v="석사동"/>
    <n v="10"/>
    <n v="0"/>
    <n v="0"/>
    <n v="0"/>
    <n v="0"/>
    <n v="0"/>
    <n v="10"/>
    <n v="0"/>
    <n v="2"/>
    <n v="0"/>
    <n v="0"/>
    <n v="0"/>
    <n v="3"/>
    <n v="0"/>
    <n v="0"/>
    <n v="0"/>
    <n v="0"/>
    <n v="0"/>
    <n v="0"/>
    <n v="0"/>
    <n v="0"/>
  </r>
  <r>
    <x v="1412"/>
    <x v="157"/>
    <x v="191"/>
    <s v="Wednesday"/>
    <n v="4"/>
    <n v="16000"/>
    <s v="후평 2동"/>
    <n v="0"/>
    <n v="1"/>
    <n v="1"/>
    <n v="0"/>
    <n v="0"/>
    <n v="0"/>
    <n v="0"/>
    <n v="1"/>
    <n v="0"/>
    <n v="0"/>
    <n v="0"/>
    <n v="0"/>
    <n v="0"/>
    <n v="1"/>
    <n v="0"/>
    <n v="0"/>
    <n v="0"/>
    <n v="0"/>
    <n v="0"/>
    <n v="0"/>
    <n v="0"/>
  </r>
  <r>
    <x v="1413"/>
    <x v="157"/>
    <x v="73"/>
    <s v="Wednesday"/>
    <n v="4"/>
    <n v="18300"/>
    <s v="소양동"/>
    <n v="1"/>
    <n v="1"/>
    <n v="0"/>
    <n v="0"/>
    <n v="0"/>
    <n v="0"/>
    <n v="1"/>
    <n v="0"/>
    <n v="1"/>
    <n v="0"/>
    <n v="0"/>
    <n v="0"/>
    <n v="0"/>
    <n v="0"/>
    <n v="0"/>
    <n v="0"/>
    <n v="0"/>
    <n v="0"/>
    <n v="0"/>
    <n v="0"/>
    <n v="0"/>
  </r>
  <r>
    <x v="1414"/>
    <x v="157"/>
    <x v="221"/>
    <s v="Wednesday"/>
    <n v="3"/>
    <n v="15000"/>
    <s v="퇴계동"/>
    <n v="0"/>
    <n v="0"/>
    <n v="0"/>
    <n v="0"/>
    <n v="0"/>
    <n v="0"/>
    <n v="0"/>
    <n v="1"/>
    <n v="1"/>
    <n v="1"/>
    <n v="0"/>
    <n v="0"/>
    <n v="0"/>
    <n v="0"/>
    <n v="0"/>
    <n v="0"/>
    <n v="0"/>
    <n v="0"/>
    <n v="0"/>
    <n v="0"/>
    <n v="0"/>
  </r>
  <r>
    <x v="1415"/>
    <x v="157"/>
    <x v="4"/>
    <s v="Wednesday"/>
    <n v="6"/>
    <n v="26300"/>
    <s v="후평 3동"/>
    <n v="1"/>
    <n v="1"/>
    <n v="0"/>
    <n v="0"/>
    <n v="2"/>
    <n v="0"/>
    <n v="0"/>
    <n v="0"/>
    <n v="0"/>
    <n v="0"/>
    <n v="1"/>
    <n v="0"/>
    <n v="0"/>
    <n v="0"/>
    <n v="0"/>
    <n v="1"/>
    <n v="0"/>
    <n v="0"/>
    <n v="0"/>
    <n v="0"/>
    <n v="0"/>
  </r>
  <r>
    <x v="1416"/>
    <x v="157"/>
    <x v="228"/>
    <s v="Wednesday"/>
    <n v="4"/>
    <n v="18800"/>
    <s v="후평 3동"/>
    <n v="1"/>
    <n v="1"/>
    <n v="0"/>
    <n v="1"/>
    <n v="0"/>
    <n v="0"/>
    <n v="0"/>
    <n v="0"/>
    <n v="0"/>
    <n v="0"/>
    <n v="0"/>
    <n v="0"/>
    <n v="1"/>
    <n v="0"/>
    <n v="0"/>
    <n v="0"/>
    <n v="0"/>
    <n v="0"/>
    <n v="0"/>
    <n v="0"/>
    <n v="0"/>
  </r>
  <r>
    <x v="1417"/>
    <x v="158"/>
    <x v="190"/>
    <s v="Thursday"/>
    <n v="4"/>
    <n v="18800"/>
    <s v="석사동"/>
    <n v="1"/>
    <n v="1"/>
    <n v="0"/>
    <n v="0"/>
    <n v="1"/>
    <n v="0"/>
    <n v="0"/>
    <n v="0"/>
    <n v="0"/>
    <n v="0"/>
    <n v="0"/>
    <n v="0"/>
    <n v="0"/>
    <n v="0"/>
    <n v="0"/>
    <n v="0"/>
    <n v="0"/>
    <n v="0"/>
    <n v="0"/>
    <n v="0"/>
    <n v="1"/>
  </r>
  <r>
    <x v="1418"/>
    <x v="158"/>
    <x v="286"/>
    <s v="Thursday"/>
    <n v="3"/>
    <n v="14800"/>
    <s v="동면"/>
    <n v="1"/>
    <n v="1"/>
    <n v="0"/>
    <n v="0"/>
    <n v="0"/>
    <n v="1"/>
    <n v="0"/>
    <n v="0"/>
    <n v="0"/>
    <n v="0"/>
    <n v="0"/>
    <n v="0"/>
    <n v="0"/>
    <n v="0"/>
    <n v="0"/>
    <n v="0"/>
    <n v="0"/>
    <n v="0"/>
    <n v="0"/>
    <n v="0"/>
    <n v="0"/>
  </r>
  <r>
    <x v="1419"/>
    <x v="159"/>
    <x v="165"/>
    <s v="Friday"/>
    <n v="3"/>
    <n v="14800"/>
    <s v="효자 2동"/>
    <n v="1"/>
    <n v="1"/>
    <n v="0"/>
    <n v="0"/>
    <n v="0"/>
    <n v="0"/>
    <n v="0"/>
    <n v="0"/>
    <n v="0"/>
    <n v="0"/>
    <n v="0"/>
    <n v="0"/>
    <n v="0"/>
    <n v="0"/>
    <n v="0"/>
    <n v="1"/>
    <n v="0"/>
    <n v="0"/>
    <n v="0"/>
    <n v="0"/>
    <n v="0"/>
  </r>
  <r>
    <x v="1420"/>
    <x v="159"/>
    <x v="37"/>
    <s v="Friday"/>
    <n v="6"/>
    <n v="26600"/>
    <s v="강남동"/>
    <n v="2"/>
    <n v="2"/>
    <n v="0"/>
    <n v="0"/>
    <n v="2"/>
    <n v="0"/>
    <n v="0"/>
    <n v="0"/>
    <n v="0"/>
    <n v="0"/>
    <n v="0"/>
    <n v="0"/>
    <n v="0"/>
    <n v="0"/>
    <n v="0"/>
    <n v="0"/>
    <n v="0"/>
    <n v="0"/>
    <n v="0"/>
    <n v="0"/>
    <n v="0"/>
  </r>
  <r>
    <x v="1421"/>
    <x v="159"/>
    <x v="90"/>
    <s v="Friday"/>
    <n v="3"/>
    <n v="16300"/>
    <s v="퇴계동"/>
    <n v="1"/>
    <n v="0"/>
    <n v="0"/>
    <n v="1"/>
    <n v="0"/>
    <n v="0"/>
    <n v="0"/>
    <n v="0"/>
    <n v="0"/>
    <n v="0"/>
    <n v="0"/>
    <n v="0"/>
    <n v="1"/>
    <n v="0"/>
    <n v="0"/>
    <n v="0"/>
    <n v="0"/>
    <n v="0"/>
    <n v="0"/>
    <n v="0"/>
    <n v="0"/>
  </r>
  <r>
    <x v="1422"/>
    <x v="159"/>
    <x v="184"/>
    <s v="Friday"/>
    <n v="4"/>
    <n v="16300"/>
    <s v="후평 3동"/>
    <n v="1"/>
    <n v="0"/>
    <n v="0"/>
    <n v="0"/>
    <n v="1"/>
    <n v="0"/>
    <n v="0"/>
    <n v="0"/>
    <n v="1"/>
    <n v="0"/>
    <n v="0"/>
    <n v="0"/>
    <n v="0"/>
    <n v="0"/>
    <n v="0"/>
    <n v="0"/>
    <n v="1"/>
    <n v="0"/>
    <n v="0"/>
    <n v="0"/>
    <n v="0"/>
  </r>
  <r>
    <x v="1423"/>
    <x v="159"/>
    <x v="253"/>
    <s v="Friday"/>
    <n v="4"/>
    <n v="17800"/>
    <s v="강남동"/>
    <n v="1"/>
    <n v="0"/>
    <n v="0"/>
    <n v="0"/>
    <n v="0"/>
    <n v="0"/>
    <n v="0"/>
    <n v="0"/>
    <n v="0"/>
    <n v="0"/>
    <n v="0"/>
    <n v="0"/>
    <n v="0"/>
    <n v="1"/>
    <n v="0"/>
    <n v="0"/>
    <n v="2"/>
    <n v="0"/>
    <n v="0"/>
    <n v="0"/>
    <n v="0"/>
  </r>
  <r>
    <x v="1424"/>
    <x v="159"/>
    <x v="118"/>
    <s v="Friday"/>
    <n v="3"/>
    <n v="15300"/>
    <s v="효자 2동"/>
    <n v="1"/>
    <n v="0"/>
    <n v="0"/>
    <n v="0"/>
    <n v="0"/>
    <n v="0"/>
    <n v="0"/>
    <n v="1"/>
    <n v="0"/>
    <n v="0"/>
    <n v="0"/>
    <n v="0"/>
    <n v="0"/>
    <n v="0"/>
    <n v="0"/>
    <n v="1"/>
    <n v="0"/>
    <n v="0"/>
    <n v="0"/>
    <n v="0"/>
    <n v="0"/>
  </r>
  <r>
    <x v="1425"/>
    <x v="160"/>
    <x v="137"/>
    <s v="Saturday"/>
    <n v="4"/>
    <n v="18300"/>
    <s v="효자 3동"/>
    <n v="1"/>
    <n v="1"/>
    <n v="0"/>
    <n v="0"/>
    <n v="1"/>
    <n v="0"/>
    <n v="1"/>
    <n v="0"/>
    <n v="0"/>
    <n v="0"/>
    <n v="0"/>
    <n v="0"/>
    <n v="0"/>
    <n v="0"/>
    <n v="0"/>
    <n v="0"/>
    <n v="0"/>
    <n v="0"/>
    <n v="0"/>
    <n v="0"/>
    <n v="0"/>
  </r>
  <r>
    <x v="1426"/>
    <x v="160"/>
    <x v="38"/>
    <s v="Saturday"/>
    <n v="6"/>
    <n v="25800"/>
    <s v="강남동"/>
    <n v="1"/>
    <n v="1"/>
    <n v="0"/>
    <n v="0"/>
    <n v="2"/>
    <n v="0"/>
    <n v="0"/>
    <n v="1"/>
    <n v="1"/>
    <n v="0"/>
    <n v="0"/>
    <n v="0"/>
    <n v="0"/>
    <n v="0"/>
    <n v="0"/>
    <n v="0"/>
    <n v="0"/>
    <n v="0"/>
    <n v="0"/>
    <n v="0"/>
    <n v="0"/>
  </r>
  <r>
    <x v="1427"/>
    <x v="160"/>
    <x v="277"/>
    <s v="Saturday"/>
    <n v="4"/>
    <n v="15000"/>
    <s v="동면"/>
    <n v="0"/>
    <n v="1"/>
    <n v="1"/>
    <n v="1"/>
    <n v="0"/>
    <n v="0"/>
    <n v="0"/>
    <n v="1"/>
    <n v="0"/>
    <n v="0"/>
    <n v="0"/>
    <n v="0"/>
    <n v="0"/>
    <n v="0"/>
    <n v="0"/>
    <n v="0"/>
    <n v="0"/>
    <n v="0"/>
    <n v="0"/>
    <n v="0"/>
    <n v="0"/>
  </r>
  <r>
    <x v="1428"/>
    <x v="160"/>
    <x v="155"/>
    <s v="Saturday"/>
    <n v="7"/>
    <n v="34700"/>
    <s v="동면"/>
    <n v="4"/>
    <n v="0"/>
    <n v="0"/>
    <n v="0"/>
    <n v="0"/>
    <n v="0"/>
    <n v="3"/>
    <n v="0"/>
    <n v="0"/>
    <n v="0"/>
    <n v="0"/>
    <n v="0"/>
    <n v="0"/>
    <n v="0"/>
    <n v="0"/>
    <n v="0"/>
    <n v="0"/>
    <n v="0"/>
    <n v="0"/>
    <n v="0"/>
    <n v="0"/>
  </r>
  <r>
    <x v="1429"/>
    <x v="160"/>
    <x v="315"/>
    <s v="Saturday"/>
    <n v="4"/>
    <n v="16500"/>
    <s v="동면"/>
    <n v="0"/>
    <n v="0"/>
    <n v="1"/>
    <n v="0"/>
    <n v="1"/>
    <n v="0"/>
    <n v="1"/>
    <n v="0"/>
    <n v="0"/>
    <n v="0"/>
    <n v="0"/>
    <n v="0"/>
    <n v="0"/>
    <n v="1"/>
    <n v="0"/>
    <n v="0"/>
    <n v="0"/>
    <n v="0"/>
    <n v="0"/>
    <n v="0"/>
    <n v="0"/>
  </r>
  <r>
    <x v="1430"/>
    <x v="160"/>
    <x v="85"/>
    <s v="Saturday"/>
    <n v="3"/>
    <n v="14300"/>
    <s v="효자 2동"/>
    <n v="1"/>
    <n v="1"/>
    <n v="0"/>
    <n v="1"/>
    <n v="0"/>
    <n v="0"/>
    <n v="0"/>
    <n v="0"/>
    <n v="0"/>
    <n v="0"/>
    <n v="0"/>
    <n v="0"/>
    <n v="0"/>
    <n v="0"/>
    <n v="0"/>
    <n v="0"/>
    <n v="0"/>
    <n v="0"/>
    <n v="0"/>
    <n v="0"/>
    <n v="0"/>
  </r>
  <r>
    <x v="1431"/>
    <x v="160"/>
    <x v="189"/>
    <s v="Saturday"/>
    <n v="6"/>
    <n v="23600"/>
    <s v="조운동"/>
    <n v="2"/>
    <n v="2"/>
    <n v="0"/>
    <n v="0"/>
    <n v="0"/>
    <n v="0"/>
    <n v="0"/>
    <n v="0"/>
    <n v="0"/>
    <n v="0"/>
    <n v="0"/>
    <n v="0"/>
    <n v="0"/>
    <n v="0"/>
    <n v="0"/>
    <n v="0"/>
    <n v="2"/>
    <n v="0"/>
    <n v="0"/>
    <n v="0"/>
    <n v="0"/>
  </r>
  <r>
    <x v="1432"/>
    <x v="160"/>
    <x v="235"/>
    <s v="Saturday"/>
    <n v="3"/>
    <n v="14500"/>
    <s v="후평 1동"/>
    <n v="0"/>
    <n v="0"/>
    <n v="0"/>
    <n v="0"/>
    <n v="1"/>
    <n v="0"/>
    <n v="0"/>
    <n v="0"/>
    <n v="0"/>
    <n v="1"/>
    <n v="0"/>
    <n v="0"/>
    <n v="0"/>
    <n v="0"/>
    <n v="0"/>
    <n v="0"/>
    <n v="0"/>
    <n v="1"/>
    <n v="0"/>
    <n v="0"/>
    <n v="0"/>
  </r>
  <r>
    <x v="1433"/>
    <x v="161"/>
    <x v="123"/>
    <s v="Sunday"/>
    <n v="4"/>
    <n v="19300"/>
    <s v="후평 1동"/>
    <n v="1"/>
    <n v="1"/>
    <n v="0"/>
    <n v="0"/>
    <n v="0"/>
    <n v="0"/>
    <n v="1"/>
    <n v="0"/>
    <n v="0"/>
    <n v="0"/>
    <n v="0"/>
    <n v="0"/>
    <n v="0"/>
    <n v="0"/>
    <n v="0"/>
    <n v="1"/>
    <n v="0"/>
    <n v="0"/>
    <n v="0"/>
    <n v="0"/>
    <n v="0"/>
  </r>
  <r>
    <x v="1434"/>
    <x v="161"/>
    <x v="108"/>
    <s v="Sunday"/>
    <n v="3"/>
    <n v="14800"/>
    <s v="후평 3동"/>
    <n v="1"/>
    <n v="0"/>
    <n v="0"/>
    <n v="1"/>
    <n v="0"/>
    <n v="0"/>
    <n v="0"/>
    <n v="1"/>
    <n v="0"/>
    <n v="0"/>
    <n v="0"/>
    <n v="0"/>
    <n v="0"/>
    <n v="0"/>
    <n v="0"/>
    <n v="0"/>
    <n v="0"/>
    <n v="0"/>
    <n v="0"/>
    <n v="0"/>
    <n v="0"/>
  </r>
  <r>
    <x v="1434"/>
    <x v="161"/>
    <x v="108"/>
    <s v="Sunday"/>
    <n v="7"/>
    <n v="31100"/>
    <s v="교동"/>
    <n v="1"/>
    <n v="0"/>
    <n v="0"/>
    <n v="1"/>
    <n v="0"/>
    <n v="0"/>
    <n v="1"/>
    <n v="1"/>
    <n v="1"/>
    <n v="0"/>
    <n v="0"/>
    <n v="1"/>
    <n v="1"/>
    <n v="0"/>
    <n v="0"/>
    <n v="0"/>
    <n v="0"/>
    <n v="0"/>
    <n v="0"/>
    <n v="0"/>
    <n v="0"/>
  </r>
  <r>
    <x v="1435"/>
    <x v="161"/>
    <x v="138"/>
    <s v="Sunday"/>
    <n v="4"/>
    <n v="20600"/>
    <s v="교동"/>
    <n v="2"/>
    <n v="0"/>
    <n v="0"/>
    <n v="0"/>
    <n v="0"/>
    <n v="0"/>
    <n v="1"/>
    <n v="0"/>
    <n v="0"/>
    <n v="0"/>
    <n v="0"/>
    <n v="0"/>
    <n v="1"/>
    <n v="0"/>
    <n v="0"/>
    <n v="0"/>
    <n v="0"/>
    <n v="0"/>
    <n v="0"/>
    <n v="0"/>
    <n v="0"/>
  </r>
  <r>
    <x v="1436"/>
    <x v="161"/>
    <x v="283"/>
    <s v="Sunday"/>
    <n v="8"/>
    <n v="37000"/>
    <s v="강남동"/>
    <n v="0"/>
    <n v="0"/>
    <n v="0"/>
    <n v="0"/>
    <n v="0"/>
    <n v="0"/>
    <n v="4"/>
    <n v="4"/>
    <n v="0"/>
    <n v="0"/>
    <n v="0"/>
    <n v="0"/>
    <n v="0"/>
    <n v="0"/>
    <n v="0"/>
    <n v="0"/>
    <n v="0"/>
    <n v="0"/>
    <n v="0"/>
    <n v="0"/>
    <n v="0"/>
  </r>
  <r>
    <x v="1437"/>
    <x v="161"/>
    <x v="2"/>
    <s v="Sunday"/>
    <n v="4"/>
    <n v="14500"/>
    <s v="동면"/>
    <n v="0"/>
    <n v="1"/>
    <n v="1"/>
    <n v="0"/>
    <n v="1"/>
    <n v="0"/>
    <n v="0"/>
    <n v="1"/>
    <n v="0"/>
    <n v="0"/>
    <n v="0"/>
    <n v="0"/>
    <n v="0"/>
    <n v="0"/>
    <n v="0"/>
    <n v="0"/>
    <n v="0"/>
    <n v="0"/>
    <n v="0"/>
    <n v="0"/>
    <n v="0"/>
  </r>
  <r>
    <x v="1438"/>
    <x v="161"/>
    <x v="177"/>
    <s v="Sunday"/>
    <n v="4"/>
    <n v="16300"/>
    <s v="효자 1동"/>
    <n v="1"/>
    <n v="0"/>
    <n v="1"/>
    <n v="0"/>
    <n v="0"/>
    <n v="0"/>
    <n v="1"/>
    <n v="0"/>
    <n v="1"/>
    <n v="0"/>
    <n v="0"/>
    <n v="0"/>
    <n v="0"/>
    <n v="0"/>
    <n v="0"/>
    <n v="0"/>
    <n v="0"/>
    <n v="0"/>
    <n v="0"/>
    <n v="0"/>
    <n v="0"/>
  </r>
  <r>
    <x v="1439"/>
    <x v="161"/>
    <x v="270"/>
    <s v="Sunday"/>
    <n v="7"/>
    <n v="32100"/>
    <s v="후평 3동"/>
    <n v="2"/>
    <n v="2"/>
    <n v="0"/>
    <n v="0"/>
    <n v="0"/>
    <n v="1"/>
    <n v="0"/>
    <n v="0"/>
    <n v="0"/>
    <n v="0"/>
    <n v="0"/>
    <n v="0"/>
    <n v="1"/>
    <n v="0"/>
    <n v="0"/>
    <n v="0"/>
    <n v="0"/>
    <n v="1"/>
    <n v="0"/>
    <n v="0"/>
    <n v="0"/>
  </r>
  <r>
    <x v="1440"/>
    <x v="161"/>
    <x v="277"/>
    <s v="Sunday"/>
    <n v="5"/>
    <n v="24300"/>
    <s v="동면"/>
    <n v="0"/>
    <n v="0"/>
    <n v="0"/>
    <n v="0"/>
    <n v="0"/>
    <n v="0"/>
    <n v="0"/>
    <n v="0"/>
    <n v="0"/>
    <n v="1"/>
    <n v="0"/>
    <n v="1"/>
    <n v="1"/>
    <n v="1"/>
    <n v="0"/>
    <n v="0"/>
    <n v="0"/>
    <n v="1"/>
    <n v="0"/>
    <n v="0"/>
    <n v="0"/>
  </r>
  <r>
    <x v="1441"/>
    <x v="161"/>
    <x v="4"/>
    <s v="Sunday"/>
    <n v="4"/>
    <n v="21100"/>
    <s v="석사동"/>
    <n v="2"/>
    <n v="0"/>
    <n v="0"/>
    <n v="1"/>
    <n v="0"/>
    <n v="1"/>
    <n v="0"/>
    <n v="0"/>
    <n v="0"/>
    <n v="0"/>
    <n v="0"/>
    <n v="0"/>
    <n v="0"/>
    <n v="0"/>
    <n v="0"/>
    <n v="0"/>
    <n v="0"/>
    <n v="0"/>
    <n v="0"/>
    <n v="0"/>
    <n v="0"/>
  </r>
  <r>
    <x v="1442"/>
    <x v="161"/>
    <x v="276"/>
    <s v="Sunday"/>
    <n v="5"/>
    <n v="23900"/>
    <s v="효자 2동"/>
    <n v="2"/>
    <n v="0"/>
    <n v="0"/>
    <n v="1"/>
    <n v="0"/>
    <n v="0"/>
    <n v="0"/>
    <n v="0"/>
    <n v="0"/>
    <n v="0"/>
    <n v="0"/>
    <n v="1"/>
    <n v="0"/>
    <n v="0"/>
    <n v="0"/>
    <n v="0"/>
    <n v="0"/>
    <n v="0"/>
    <n v="1"/>
    <n v="0"/>
    <n v="0"/>
  </r>
  <r>
    <x v="1443"/>
    <x v="161"/>
    <x v="266"/>
    <s v="Sunday"/>
    <n v="3"/>
    <n v="15100"/>
    <s v="후평 3동"/>
    <n v="1"/>
    <n v="0"/>
    <n v="0"/>
    <n v="0"/>
    <n v="0"/>
    <n v="0"/>
    <n v="0"/>
    <n v="0"/>
    <n v="0"/>
    <n v="0"/>
    <n v="0"/>
    <n v="1"/>
    <n v="0"/>
    <n v="0"/>
    <n v="0"/>
    <n v="0"/>
    <n v="0"/>
    <n v="1"/>
    <n v="0"/>
    <n v="0"/>
    <n v="0"/>
  </r>
  <r>
    <x v="1444"/>
    <x v="161"/>
    <x v="130"/>
    <s v="Sunday"/>
    <n v="4"/>
    <n v="19100"/>
    <s v="후평 2동"/>
    <n v="3"/>
    <n v="1"/>
    <n v="0"/>
    <n v="0"/>
    <n v="0"/>
    <n v="0"/>
    <n v="0"/>
    <n v="0"/>
    <n v="0"/>
    <n v="0"/>
    <n v="0"/>
    <n v="0"/>
    <n v="0"/>
    <n v="0"/>
    <n v="0"/>
    <n v="0"/>
    <n v="0"/>
    <n v="0"/>
    <n v="0"/>
    <n v="0"/>
    <n v="0"/>
  </r>
  <r>
    <x v="1445"/>
    <x v="161"/>
    <x v="263"/>
    <s v="Sunday"/>
    <n v="6"/>
    <n v="27400"/>
    <s v="후평 1동"/>
    <n v="3"/>
    <n v="2"/>
    <n v="0"/>
    <n v="1"/>
    <n v="0"/>
    <n v="0"/>
    <n v="0"/>
    <n v="0"/>
    <n v="0"/>
    <n v="0"/>
    <n v="0"/>
    <n v="0"/>
    <n v="0"/>
    <n v="0"/>
    <n v="0"/>
    <n v="0"/>
    <n v="0"/>
    <n v="0"/>
    <n v="0"/>
    <n v="0"/>
    <n v="0"/>
  </r>
  <r>
    <x v="1446"/>
    <x v="161"/>
    <x v="21"/>
    <s v="Sunday"/>
    <n v="4"/>
    <n v="19800"/>
    <s v="퇴계동"/>
    <n v="1"/>
    <n v="1"/>
    <n v="0"/>
    <n v="1"/>
    <n v="0"/>
    <n v="0"/>
    <n v="0"/>
    <n v="0"/>
    <n v="0"/>
    <n v="1"/>
    <n v="0"/>
    <n v="0"/>
    <n v="0"/>
    <n v="0"/>
    <n v="0"/>
    <n v="0"/>
    <n v="0"/>
    <n v="0"/>
    <n v="0"/>
    <n v="0"/>
    <n v="0"/>
  </r>
  <r>
    <x v="1447"/>
    <x v="161"/>
    <x v="342"/>
    <s v="Sunday"/>
    <n v="4"/>
    <n v="17800"/>
    <s v="약사명동"/>
    <n v="1"/>
    <n v="0"/>
    <n v="0"/>
    <n v="1"/>
    <n v="0"/>
    <n v="0"/>
    <n v="0"/>
    <n v="0"/>
    <n v="0"/>
    <n v="0"/>
    <n v="0"/>
    <n v="0"/>
    <n v="0"/>
    <n v="0"/>
    <n v="0"/>
    <n v="1"/>
    <n v="1"/>
    <n v="0"/>
    <n v="0"/>
    <n v="0"/>
    <n v="0"/>
  </r>
  <r>
    <x v="1448"/>
    <x v="162"/>
    <x v="109"/>
    <s v="Monday"/>
    <n v="5"/>
    <n v="23800"/>
    <s v="후평 3동"/>
    <n v="1"/>
    <n v="0"/>
    <n v="0"/>
    <n v="0"/>
    <n v="0"/>
    <n v="0"/>
    <n v="1"/>
    <n v="0"/>
    <n v="1"/>
    <n v="0"/>
    <n v="0"/>
    <n v="0"/>
    <n v="0"/>
    <n v="1"/>
    <n v="0"/>
    <n v="0"/>
    <n v="0"/>
    <n v="0"/>
    <n v="0"/>
    <n v="0"/>
    <n v="1"/>
  </r>
  <r>
    <x v="1449"/>
    <x v="162"/>
    <x v="139"/>
    <s v="Monday"/>
    <n v="3"/>
    <n v="15000"/>
    <s v="후평 3동"/>
    <n v="0"/>
    <n v="0"/>
    <n v="0"/>
    <n v="1"/>
    <n v="0"/>
    <n v="0"/>
    <n v="1"/>
    <n v="0"/>
    <n v="0"/>
    <n v="0"/>
    <n v="0"/>
    <n v="0"/>
    <n v="1"/>
    <n v="0"/>
    <n v="0"/>
    <n v="0"/>
    <n v="0"/>
    <n v="0"/>
    <n v="0"/>
    <n v="0"/>
    <n v="0"/>
  </r>
  <r>
    <x v="1450"/>
    <x v="162"/>
    <x v="207"/>
    <s v="Monday"/>
    <n v="3"/>
    <n v="14800"/>
    <s v="소양동"/>
    <n v="1"/>
    <n v="0"/>
    <n v="0"/>
    <n v="0"/>
    <n v="1"/>
    <n v="0"/>
    <n v="0"/>
    <n v="0"/>
    <n v="0"/>
    <n v="0"/>
    <n v="0"/>
    <n v="0"/>
    <n v="0"/>
    <n v="0"/>
    <n v="0"/>
    <n v="1"/>
    <n v="0"/>
    <n v="0"/>
    <n v="0"/>
    <n v="0"/>
    <n v="0"/>
  </r>
  <r>
    <x v="1451"/>
    <x v="162"/>
    <x v="57"/>
    <s v="Monday"/>
    <n v="5"/>
    <n v="19500"/>
    <s v="효자 1동"/>
    <n v="0"/>
    <n v="0"/>
    <n v="0"/>
    <n v="0"/>
    <n v="5"/>
    <n v="0"/>
    <n v="0"/>
    <n v="0"/>
    <n v="0"/>
    <n v="0"/>
    <n v="0"/>
    <n v="0"/>
    <n v="0"/>
    <n v="0"/>
    <n v="0"/>
    <n v="0"/>
    <n v="0"/>
    <n v="0"/>
    <n v="0"/>
    <n v="0"/>
    <n v="0"/>
  </r>
  <r>
    <x v="1452"/>
    <x v="162"/>
    <x v="147"/>
    <s v="Monday"/>
    <n v="4"/>
    <n v="19300"/>
    <s v="후평 3동"/>
    <n v="1"/>
    <n v="0"/>
    <n v="0"/>
    <n v="0"/>
    <n v="1"/>
    <n v="0"/>
    <n v="1"/>
    <n v="0"/>
    <n v="0"/>
    <n v="0"/>
    <n v="0"/>
    <n v="0"/>
    <n v="0"/>
    <n v="0"/>
    <n v="0"/>
    <n v="1"/>
    <n v="0"/>
    <n v="0"/>
    <n v="0"/>
    <n v="0"/>
    <n v="0"/>
  </r>
  <r>
    <x v="1453"/>
    <x v="163"/>
    <x v="108"/>
    <s v="Wednesday"/>
    <n v="3"/>
    <n v="16100"/>
    <s v="퇴계동"/>
    <n v="2"/>
    <n v="0"/>
    <n v="0"/>
    <n v="0"/>
    <n v="1"/>
    <n v="0"/>
    <n v="0"/>
    <n v="0"/>
    <n v="0"/>
    <n v="0"/>
    <n v="0"/>
    <n v="0"/>
    <n v="0"/>
    <n v="0"/>
    <n v="0"/>
    <n v="0"/>
    <n v="0"/>
    <n v="0"/>
    <n v="0"/>
    <n v="0"/>
    <n v="0"/>
  </r>
  <r>
    <x v="1454"/>
    <x v="163"/>
    <x v="115"/>
    <s v="Wednesday"/>
    <n v="4"/>
    <n v="18100"/>
    <s v="후평 3동"/>
    <n v="1"/>
    <n v="0"/>
    <n v="0"/>
    <n v="1"/>
    <n v="1"/>
    <n v="0"/>
    <n v="0"/>
    <n v="0"/>
    <n v="0"/>
    <n v="0"/>
    <n v="0"/>
    <n v="1"/>
    <n v="0"/>
    <n v="0"/>
    <n v="0"/>
    <n v="0"/>
    <n v="0"/>
    <n v="0"/>
    <n v="0"/>
    <n v="0"/>
    <n v="0"/>
  </r>
  <r>
    <x v="1455"/>
    <x v="163"/>
    <x v="182"/>
    <s v="Wednesday"/>
    <n v="4"/>
    <n v="20300"/>
    <s v="신사우동"/>
    <n v="1"/>
    <n v="1"/>
    <n v="0"/>
    <n v="0"/>
    <n v="1"/>
    <n v="0"/>
    <n v="0"/>
    <n v="0"/>
    <n v="0"/>
    <n v="0"/>
    <n v="0"/>
    <n v="0"/>
    <n v="0"/>
    <n v="0"/>
    <n v="0"/>
    <n v="0"/>
    <n v="0"/>
    <n v="1"/>
    <n v="0"/>
    <n v="0"/>
    <n v="0"/>
  </r>
  <r>
    <x v="1456"/>
    <x v="163"/>
    <x v="40"/>
    <s v="Wednesday"/>
    <n v="4"/>
    <n v="18300"/>
    <s v="후평 3동"/>
    <n v="1"/>
    <n v="1"/>
    <n v="0"/>
    <n v="0"/>
    <n v="1"/>
    <n v="0"/>
    <n v="1"/>
    <n v="0"/>
    <n v="0"/>
    <n v="0"/>
    <n v="0"/>
    <n v="0"/>
    <n v="0"/>
    <n v="0"/>
    <n v="0"/>
    <n v="0"/>
    <n v="0"/>
    <n v="0"/>
    <n v="0"/>
    <n v="0"/>
    <n v="0"/>
  </r>
  <r>
    <x v="1457"/>
    <x v="163"/>
    <x v="118"/>
    <s v="Wednesday"/>
    <n v="4"/>
    <n v="18500"/>
    <s v="조운동"/>
    <n v="0"/>
    <n v="0"/>
    <n v="0"/>
    <n v="1"/>
    <n v="0"/>
    <n v="0"/>
    <n v="1"/>
    <n v="0"/>
    <n v="1"/>
    <n v="0"/>
    <n v="0"/>
    <n v="0"/>
    <n v="1"/>
    <n v="0"/>
    <n v="0"/>
    <n v="0"/>
    <n v="0"/>
    <n v="0"/>
    <n v="0"/>
    <n v="0"/>
    <n v="0"/>
  </r>
  <r>
    <x v="1458"/>
    <x v="163"/>
    <x v="158"/>
    <s v="Wednesday"/>
    <n v="4"/>
    <n v="14500"/>
    <s v="후평 3동"/>
    <n v="0"/>
    <n v="1"/>
    <n v="1"/>
    <n v="1"/>
    <n v="0"/>
    <n v="0"/>
    <n v="0"/>
    <n v="0"/>
    <n v="1"/>
    <n v="0"/>
    <n v="0"/>
    <n v="0"/>
    <n v="0"/>
    <n v="0"/>
    <n v="0"/>
    <n v="0"/>
    <n v="0"/>
    <n v="0"/>
    <n v="0"/>
    <n v="0"/>
    <n v="0"/>
  </r>
  <r>
    <x v="1459"/>
    <x v="163"/>
    <x v="259"/>
    <s v="Wednesday"/>
    <n v="3"/>
    <n v="14800"/>
    <s v="후평 3동"/>
    <n v="1"/>
    <n v="1"/>
    <n v="0"/>
    <n v="0"/>
    <n v="0"/>
    <n v="0"/>
    <n v="0"/>
    <n v="0"/>
    <n v="0"/>
    <n v="0"/>
    <n v="0"/>
    <n v="0"/>
    <n v="0"/>
    <n v="0"/>
    <n v="0"/>
    <n v="1"/>
    <n v="0"/>
    <n v="0"/>
    <n v="0"/>
    <n v="0"/>
    <n v="0"/>
  </r>
  <r>
    <x v="1460"/>
    <x v="163"/>
    <x v="343"/>
    <s v="Wednesday"/>
    <n v="3"/>
    <n v="15600"/>
    <s v="동면"/>
    <n v="1"/>
    <n v="0"/>
    <n v="0"/>
    <n v="0"/>
    <n v="0"/>
    <n v="0"/>
    <n v="0"/>
    <n v="0"/>
    <n v="0"/>
    <n v="0"/>
    <n v="0"/>
    <n v="1"/>
    <n v="0"/>
    <n v="1"/>
    <n v="0"/>
    <n v="0"/>
    <n v="0"/>
    <n v="0"/>
    <n v="0"/>
    <n v="0"/>
    <n v="0"/>
  </r>
  <r>
    <x v="1461"/>
    <x v="164"/>
    <x v="10"/>
    <s v="Thursday"/>
    <n v="16"/>
    <n v="77100"/>
    <s v="석사동"/>
    <n v="7"/>
    <n v="0"/>
    <n v="0"/>
    <n v="0"/>
    <n v="0"/>
    <n v="0"/>
    <n v="5"/>
    <n v="0"/>
    <n v="0"/>
    <n v="0"/>
    <n v="0"/>
    <n v="0"/>
    <n v="4"/>
    <n v="0"/>
    <n v="0"/>
    <n v="0"/>
    <n v="0"/>
    <n v="0"/>
    <n v="0"/>
    <n v="0"/>
    <n v="0"/>
  </r>
  <r>
    <x v="1462"/>
    <x v="164"/>
    <x v="92"/>
    <s v="Thursday"/>
    <n v="12"/>
    <n v="58700"/>
    <s v="퇴계동"/>
    <n v="9"/>
    <n v="0"/>
    <n v="0"/>
    <n v="0"/>
    <n v="0"/>
    <n v="0"/>
    <n v="0"/>
    <n v="0"/>
    <n v="1"/>
    <n v="0"/>
    <n v="0"/>
    <n v="0"/>
    <n v="1"/>
    <n v="0"/>
    <n v="0"/>
    <n v="1"/>
    <n v="0"/>
    <n v="0"/>
    <n v="0"/>
    <n v="0"/>
    <n v="0"/>
  </r>
  <r>
    <x v="1463"/>
    <x v="164"/>
    <x v="82"/>
    <s v="Thursday"/>
    <n v="3"/>
    <n v="14100"/>
    <s v="동면"/>
    <n v="1"/>
    <n v="0"/>
    <n v="0"/>
    <n v="0"/>
    <n v="0"/>
    <n v="0"/>
    <n v="0"/>
    <n v="0"/>
    <n v="1"/>
    <n v="0"/>
    <n v="0"/>
    <n v="1"/>
    <n v="0"/>
    <n v="0"/>
    <n v="0"/>
    <n v="0"/>
    <n v="0"/>
    <n v="0"/>
    <n v="0"/>
    <n v="0"/>
    <n v="0"/>
  </r>
  <r>
    <x v="1464"/>
    <x v="164"/>
    <x v="20"/>
    <s v="Thursday"/>
    <n v="4"/>
    <n v="18800"/>
    <s v="동면"/>
    <n v="1"/>
    <n v="0"/>
    <n v="0"/>
    <n v="1"/>
    <n v="1"/>
    <n v="0"/>
    <n v="1"/>
    <n v="0"/>
    <n v="0"/>
    <n v="0"/>
    <n v="0"/>
    <n v="0"/>
    <n v="0"/>
    <n v="0"/>
    <n v="0"/>
    <n v="0"/>
    <n v="0"/>
    <n v="0"/>
    <n v="0"/>
    <n v="0"/>
    <n v="0"/>
  </r>
  <r>
    <x v="1465"/>
    <x v="164"/>
    <x v="88"/>
    <s v="Thursday"/>
    <n v="4"/>
    <n v="17800"/>
    <s v="효자 2동"/>
    <n v="2"/>
    <n v="2"/>
    <n v="0"/>
    <n v="0"/>
    <n v="0"/>
    <n v="0"/>
    <n v="0"/>
    <n v="0"/>
    <n v="0"/>
    <n v="0"/>
    <n v="0"/>
    <n v="0"/>
    <n v="0"/>
    <n v="0"/>
    <n v="0"/>
    <n v="0"/>
    <n v="0"/>
    <n v="0"/>
    <n v="0"/>
    <n v="0"/>
    <n v="0"/>
  </r>
  <r>
    <x v="1466"/>
    <x v="164"/>
    <x v="344"/>
    <s v="Thursday"/>
    <n v="4"/>
    <n v="18600"/>
    <s v="효자 2동"/>
    <n v="2"/>
    <n v="2"/>
    <n v="0"/>
    <n v="0"/>
    <n v="0"/>
    <n v="0"/>
    <n v="0"/>
    <n v="0"/>
    <n v="0"/>
    <n v="0"/>
    <n v="0"/>
    <n v="0"/>
    <n v="0"/>
    <n v="0"/>
    <n v="0"/>
    <n v="0"/>
    <n v="0"/>
    <n v="0"/>
    <n v="0"/>
    <n v="0"/>
    <n v="0"/>
  </r>
  <r>
    <x v="1467"/>
    <x v="164"/>
    <x v="172"/>
    <s v="Thursday"/>
    <n v="4"/>
    <n v="15000"/>
    <s v="후평 2동"/>
    <n v="0"/>
    <n v="1"/>
    <n v="1"/>
    <n v="1"/>
    <n v="0"/>
    <n v="0"/>
    <n v="0"/>
    <n v="1"/>
    <n v="0"/>
    <n v="0"/>
    <n v="0"/>
    <n v="0"/>
    <n v="0"/>
    <n v="0"/>
    <n v="0"/>
    <n v="0"/>
    <n v="0"/>
    <n v="0"/>
    <n v="0"/>
    <n v="0"/>
    <n v="0"/>
  </r>
  <r>
    <x v="1468"/>
    <x v="164"/>
    <x v="244"/>
    <s v="Thursday"/>
    <n v="5"/>
    <n v="26000"/>
    <s v="효자 2동"/>
    <n v="5"/>
    <n v="0"/>
    <n v="0"/>
    <n v="0"/>
    <n v="0"/>
    <n v="0"/>
    <n v="0"/>
    <n v="0"/>
    <n v="0"/>
    <n v="0"/>
    <n v="0"/>
    <n v="0"/>
    <n v="0"/>
    <n v="0"/>
    <n v="0"/>
    <n v="0"/>
    <n v="0"/>
    <n v="0"/>
    <n v="0"/>
    <n v="0"/>
    <n v="0"/>
  </r>
  <r>
    <x v="1469"/>
    <x v="164"/>
    <x v="226"/>
    <s v="Thursday"/>
    <n v="7"/>
    <n v="27500"/>
    <s v="동면"/>
    <n v="1"/>
    <n v="1"/>
    <n v="1"/>
    <n v="1"/>
    <n v="0"/>
    <n v="0"/>
    <n v="0"/>
    <n v="0"/>
    <n v="1"/>
    <n v="0"/>
    <n v="0"/>
    <n v="0"/>
    <n v="0"/>
    <n v="0"/>
    <n v="0"/>
    <n v="0"/>
    <n v="0"/>
    <n v="2"/>
    <n v="0"/>
    <n v="0"/>
    <n v="0"/>
  </r>
  <r>
    <x v="1470"/>
    <x v="164"/>
    <x v="130"/>
    <s v="Thursday"/>
    <n v="3"/>
    <n v="14800"/>
    <s v="효자 2동"/>
    <n v="1"/>
    <n v="1"/>
    <n v="0"/>
    <n v="0"/>
    <n v="0"/>
    <n v="0"/>
    <n v="0"/>
    <n v="0"/>
    <n v="0"/>
    <n v="0"/>
    <n v="0"/>
    <n v="0"/>
    <n v="0"/>
    <n v="0"/>
    <n v="0"/>
    <n v="1"/>
    <n v="0"/>
    <n v="0"/>
    <n v="0"/>
    <n v="0"/>
    <n v="0"/>
  </r>
  <r>
    <x v="1471"/>
    <x v="165"/>
    <x v="82"/>
    <s v="Friday"/>
    <n v="6"/>
    <n v="23800"/>
    <s v="효자 2동"/>
    <n v="1"/>
    <n v="1"/>
    <n v="0"/>
    <n v="0"/>
    <n v="0"/>
    <n v="0"/>
    <n v="0"/>
    <n v="0"/>
    <n v="1"/>
    <n v="0"/>
    <n v="0"/>
    <n v="0"/>
    <n v="0"/>
    <n v="1"/>
    <n v="0"/>
    <n v="0"/>
    <n v="2"/>
    <n v="0"/>
    <n v="0"/>
    <n v="0"/>
    <n v="0"/>
  </r>
  <r>
    <x v="1472"/>
    <x v="165"/>
    <x v="35"/>
    <s v="Friday"/>
    <n v="3"/>
    <n v="14800"/>
    <s v="소양동"/>
    <n v="1"/>
    <n v="0"/>
    <n v="0"/>
    <n v="0"/>
    <n v="0"/>
    <n v="0"/>
    <n v="1"/>
    <n v="0"/>
    <n v="1"/>
    <n v="0"/>
    <n v="0"/>
    <n v="0"/>
    <n v="0"/>
    <n v="0"/>
    <n v="0"/>
    <n v="0"/>
    <n v="0"/>
    <n v="0"/>
    <n v="0"/>
    <n v="0"/>
    <n v="0"/>
  </r>
  <r>
    <x v="1473"/>
    <x v="165"/>
    <x v="115"/>
    <s v="Friday"/>
    <n v="4"/>
    <n v="15300"/>
    <s v="근화동"/>
    <n v="1"/>
    <n v="0"/>
    <n v="1"/>
    <n v="0"/>
    <n v="0"/>
    <n v="0"/>
    <n v="1"/>
    <n v="0"/>
    <n v="0"/>
    <n v="0"/>
    <n v="0"/>
    <n v="0"/>
    <n v="0"/>
    <n v="0"/>
    <n v="0"/>
    <n v="0"/>
    <n v="1"/>
    <n v="0"/>
    <n v="0"/>
    <n v="0"/>
    <n v="0"/>
  </r>
  <r>
    <x v="1474"/>
    <x v="166"/>
    <x v="42"/>
    <s v="Sunday"/>
    <n v="3"/>
    <n v="14800"/>
    <s v="소양동"/>
    <n v="1"/>
    <n v="0"/>
    <n v="0"/>
    <n v="0"/>
    <n v="0"/>
    <n v="0"/>
    <n v="1"/>
    <n v="0"/>
    <n v="1"/>
    <n v="0"/>
    <n v="0"/>
    <n v="0"/>
    <n v="0"/>
    <n v="0"/>
    <n v="0"/>
    <n v="0"/>
    <n v="0"/>
    <n v="0"/>
    <n v="0"/>
    <n v="0"/>
    <n v="0"/>
  </r>
  <r>
    <x v="1475"/>
    <x v="166"/>
    <x v="54"/>
    <s v="Sunday"/>
    <n v="4"/>
    <n v="15000"/>
    <s v="퇴계동"/>
    <n v="0"/>
    <n v="1"/>
    <n v="0"/>
    <n v="0"/>
    <n v="1"/>
    <n v="0"/>
    <n v="0"/>
    <n v="0"/>
    <n v="0"/>
    <n v="0"/>
    <n v="0"/>
    <n v="0"/>
    <n v="0"/>
    <n v="0"/>
    <n v="0"/>
    <n v="0"/>
    <n v="2"/>
    <n v="0"/>
    <n v="0"/>
    <n v="0"/>
    <n v="0"/>
  </r>
  <r>
    <x v="1476"/>
    <x v="166"/>
    <x v="134"/>
    <s v="Sunday"/>
    <n v="3"/>
    <n v="14800"/>
    <s v="후평 3동"/>
    <n v="1"/>
    <n v="1"/>
    <n v="0"/>
    <n v="0"/>
    <n v="0"/>
    <n v="0"/>
    <n v="0"/>
    <n v="0"/>
    <n v="0"/>
    <n v="0"/>
    <n v="0"/>
    <n v="0"/>
    <n v="0"/>
    <n v="0"/>
    <n v="0"/>
    <n v="1"/>
    <n v="0"/>
    <n v="0"/>
    <n v="0"/>
    <n v="0"/>
    <n v="0"/>
  </r>
  <r>
    <x v="1477"/>
    <x v="166"/>
    <x v="27"/>
    <s v="Sunday"/>
    <n v="6"/>
    <n v="28100"/>
    <s v="후평 2동"/>
    <n v="2"/>
    <n v="0"/>
    <n v="0"/>
    <n v="0"/>
    <n v="2"/>
    <n v="0"/>
    <n v="1"/>
    <n v="0"/>
    <n v="0"/>
    <n v="0"/>
    <n v="0"/>
    <n v="0"/>
    <n v="0"/>
    <n v="1"/>
    <n v="0"/>
    <n v="0"/>
    <n v="0"/>
    <n v="0"/>
    <n v="0"/>
    <n v="0"/>
    <n v="0"/>
  </r>
  <r>
    <x v="1478"/>
    <x v="166"/>
    <x v="183"/>
    <s v="Sunday"/>
    <n v="8"/>
    <n v="34900"/>
    <s v="후평 1동"/>
    <n v="3"/>
    <n v="1"/>
    <n v="0"/>
    <n v="0"/>
    <n v="2"/>
    <n v="0"/>
    <n v="0"/>
    <n v="2"/>
    <n v="0"/>
    <n v="0"/>
    <n v="0"/>
    <n v="0"/>
    <n v="0"/>
    <n v="0"/>
    <n v="0"/>
    <n v="0"/>
    <n v="0"/>
    <n v="0"/>
    <n v="0"/>
    <n v="0"/>
    <n v="0"/>
  </r>
  <r>
    <x v="1479"/>
    <x v="166"/>
    <x v="162"/>
    <s v="Sunday"/>
    <n v="4"/>
    <n v="18000"/>
    <s v="후평 3동"/>
    <n v="0"/>
    <n v="1"/>
    <n v="0"/>
    <n v="0"/>
    <n v="1"/>
    <n v="0"/>
    <n v="0"/>
    <n v="0"/>
    <n v="0"/>
    <n v="1"/>
    <n v="0"/>
    <n v="0"/>
    <n v="0"/>
    <n v="0"/>
    <n v="0"/>
    <n v="0"/>
    <n v="0"/>
    <n v="0"/>
    <n v="1"/>
    <n v="0"/>
    <n v="0"/>
  </r>
  <r>
    <x v="1480"/>
    <x v="166"/>
    <x v="130"/>
    <s v="Sunday"/>
    <n v="3"/>
    <n v="16800"/>
    <s v="후평 3동"/>
    <n v="1"/>
    <n v="0"/>
    <n v="0"/>
    <n v="0"/>
    <n v="0"/>
    <n v="0"/>
    <n v="1"/>
    <n v="0"/>
    <n v="0"/>
    <n v="0"/>
    <n v="0"/>
    <n v="0"/>
    <n v="1"/>
    <n v="0"/>
    <n v="0"/>
    <n v="0"/>
    <n v="0"/>
    <n v="0"/>
    <n v="0"/>
    <n v="0"/>
    <n v="0"/>
  </r>
  <r>
    <x v="1481"/>
    <x v="167"/>
    <x v="122"/>
    <s v="Monday"/>
    <n v="3"/>
    <n v="21600"/>
    <s v="석사동"/>
    <n v="1"/>
    <n v="0"/>
    <n v="0"/>
    <n v="0"/>
    <n v="0"/>
    <n v="0"/>
    <n v="1"/>
    <n v="0"/>
    <n v="0"/>
    <n v="0"/>
    <n v="1"/>
    <n v="0"/>
    <n v="0"/>
    <n v="0"/>
    <n v="0"/>
    <n v="0"/>
    <n v="0"/>
    <n v="0"/>
    <n v="0"/>
    <n v="0"/>
    <n v="0"/>
  </r>
  <r>
    <x v="1482"/>
    <x v="167"/>
    <x v="144"/>
    <s v="Monday"/>
    <n v="6"/>
    <n v="27600"/>
    <s v="효자 2동"/>
    <n v="2"/>
    <n v="0"/>
    <n v="0"/>
    <n v="0"/>
    <n v="1"/>
    <n v="0"/>
    <n v="0"/>
    <n v="2"/>
    <n v="0"/>
    <n v="0"/>
    <n v="0"/>
    <n v="0"/>
    <n v="0"/>
    <n v="0"/>
    <n v="0"/>
    <n v="1"/>
    <n v="0"/>
    <n v="0"/>
    <n v="0"/>
    <n v="0"/>
    <n v="0"/>
  </r>
  <r>
    <x v="1483"/>
    <x v="167"/>
    <x v="323"/>
    <s v="Monday"/>
    <n v="5"/>
    <n v="21800"/>
    <s v="강남동"/>
    <n v="1"/>
    <n v="0"/>
    <n v="0"/>
    <n v="0"/>
    <n v="2"/>
    <n v="0"/>
    <n v="0"/>
    <n v="0"/>
    <n v="2"/>
    <n v="0"/>
    <n v="0"/>
    <n v="0"/>
    <n v="0"/>
    <n v="0"/>
    <n v="0"/>
    <n v="0"/>
    <n v="0"/>
    <n v="0"/>
    <n v="0"/>
    <n v="0"/>
    <n v="0"/>
  </r>
  <r>
    <x v="1484"/>
    <x v="167"/>
    <x v="178"/>
    <s v="Monday"/>
    <n v="4"/>
    <n v="20300"/>
    <s v="약사명동"/>
    <n v="1"/>
    <n v="0"/>
    <n v="0"/>
    <n v="1"/>
    <n v="0"/>
    <n v="0"/>
    <n v="1"/>
    <n v="0"/>
    <n v="0"/>
    <n v="0"/>
    <n v="0"/>
    <n v="0"/>
    <n v="0"/>
    <n v="1"/>
    <n v="0"/>
    <n v="0"/>
    <n v="0"/>
    <n v="0"/>
    <n v="0"/>
    <n v="0"/>
    <n v="0"/>
  </r>
  <r>
    <x v="1485"/>
    <x v="167"/>
    <x v="111"/>
    <s v="Monday"/>
    <n v="6"/>
    <n v="26000"/>
    <s v="후평 1동"/>
    <n v="0"/>
    <n v="0"/>
    <n v="0"/>
    <n v="0"/>
    <n v="1"/>
    <n v="0"/>
    <n v="1"/>
    <n v="1"/>
    <n v="0"/>
    <n v="0"/>
    <n v="0"/>
    <n v="0"/>
    <n v="1"/>
    <n v="1"/>
    <n v="0"/>
    <n v="0"/>
    <n v="1"/>
    <n v="0"/>
    <n v="0"/>
    <n v="0"/>
    <n v="0"/>
  </r>
  <r>
    <x v="1485"/>
    <x v="167"/>
    <x v="111"/>
    <s v="Monday"/>
    <n v="4"/>
    <n v="20100"/>
    <s v="동면"/>
    <n v="2"/>
    <n v="0"/>
    <n v="0"/>
    <n v="0"/>
    <n v="0"/>
    <n v="0"/>
    <n v="0"/>
    <n v="1"/>
    <n v="0"/>
    <n v="0"/>
    <n v="0"/>
    <n v="0"/>
    <n v="1"/>
    <n v="0"/>
    <n v="0"/>
    <n v="0"/>
    <n v="0"/>
    <n v="0"/>
    <n v="0"/>
    <n v="0"/>
    <n v="0"/>
  </r>
  <r>
    <x v="1486"/>
    <x v="167"/>
    <x v="164"/>
    <s v="Monday"/>
    <n v="4"/>
    <n v="20600"/>
    <s v="후평 2동"/>
    <n v="2"/>
    <n v="0"/>
    <n v="0"/>
    <n v="0"/>
    <n v="0"/>
    <n v="0"/>
    <n v="1"/>
    <n v="0"/>
    <n v="0"/>
    <n v="0"/>
    <n v="0"/>
    <n v="0"/>
    <n v="1"/>
    <n v="0"/>
    <n v="0"/>
    <n v="0"/>
    <n v="0"/>
    <n v="0"/>
    <n v="0"/>
    <n v="0"/>
    <n v="0"/>
  </r>
  <r>
    <x v="1487"/>
    <x v="168"/>
    <x v="108"/>
    <s v="Wednesday"/>
    <n v="3"/>
    <n v="15300"/>
    <s v="동면"/>
    <n v="1"/>
    <n v="0"/>
    <n v="0"/>
    <n v="1"/>
    <n v="0"/>
    <n v="0"/>
    <n v="1"/>
    <n v="0"/>
    <n v="0"/>
    <n v="0"/>
    <n v="0"/>
    <n v="0"/>
    <n v="0"/>
    <n v="0"/>
    <n v="0"/>
    <n v="0"/>
    <n v="0"/>
    <n v="0"/>
    <n v="0"/>
    <n v="0"/>
    <n v="0"/>
  </r>
  <r>
    <x v="1488"/>
    <x v="168"/>
    <x v="165"/>
    <s v="Wednesday"/>
    <n v="4"/>
    <n v="17500"/>
    <s v="소양동"/>
    <n v="0"/>
    <n v="2"/>
    <n v="0"/>
    <n v="0"/>
    <n v="0"/>
    <n v="0"/>
    <n v="1"/>
    <n v="1"/>
    <n v="0"/>
    <n v="0"/>
    <n v="0"/>
    <n v="0"/>
    <n v="0"/>
    <n v="0"/>
    <n v="0"/>
    <n v="0"/>
    <n v="0"/>
    <n v="0"/>
    <n v="0"/>
    <n v="0"/>
    <n v="0"/>
  </r>
  <r>
    <x v="1489"/>
    <x v="168"/>
    <x v="203"/>
    <s v="Wednesday"/>
    <n v="3"/>
    <n v="14800"/>
    <s v="동면"/>
    <n v="0"/>
    <n v="0"/>
    <n v="0"/>
    <n v="0"/>
    <n v="0"/>
    <n v="0"/>
    <n v="0"/>
    <n v="0"/>
    <n v="0"/>
    <n v="1"/>
    <n v="0"/>
    <n v="1"/>
    <n v="0"/>
    <n v="0"/>
    <n v="0"/>
    <n v="1"/>
    <n v="0"/>
    <n v="0"/>
    <n v="0"/>
    <n v="0"/>
    <n v="0"/>
  </r>
  <r>
    <x v="1489"/>
    <x v="168"/>
    <x v="203"/>
    <s v="Wednesday"/>
    <n v="3"/>
    <n v="15100"/>
    <s v="후평 1동"/>
    <n v="2"/>
    <n v="1"/>
    <n v="0"/>
    <n v="0"/>
    <n v="0"/>
    <n v="0"/>
    <n v="0"/>
    <n v="0"/>
    <n v="0"/>
    <n v="0"/>
    <n v="0"/>
    <n v="0"/>
    <n v="0"/>
    <n v="0"/>
    <n v="0"/>
    <n v="0"/>
    <n v="0"/>
    <n v="0"/>
    <n v="0"/>
    <n v="0"/>
    <n v="0"/>
  </r>
  <r>
    <x v="1490"/>
    <x v="168"/>
    <x v="181"/>
    <s v="Wednesday"/>
    <n v="3"/>
    <n v="15800"/>
    <s v="동면"/>
    <n v="1"/>
    <n v="0"/>
    <n v="0"/>
    <n v="0"/>
    <n v="0"/>
    <n v="0"/>
    <n v="0"/>
    <n v="0"/>
    <n v="0"/>
    <n v="0"/>
    <n v="0"/>
    <n v="0"/>
    <n v="1"/>
    <n v="0"/>
    <n v="0"/>
    <n v="0"/>
    <n v="0"/>
    <n v="1"/>
    <n v="0"/>
    <n v="0"/>
    <n v="0"/>
  </r>
  <r>
    <x v="1491"/>
    <x v="168"/>
    <x v="273"/>
    <s v="Wednesday"/>
    <n v="6"/>
    <n v="25900"/>
    <s v="후평 2동"/>
    <n v="3"/>
    <n v="0"/>
    <n v="0"/>
    <n v="0"/>
    <n v="0"/>
    <n v="0"/>
    <n v="1"/>
    <n v="0"/>
    <n v="0"/>
    <n v="0"/>
    <n v="0"/>
    <n v="0"/>
    <n v="0"/>
    <n v="0"/>
    <n v="0"/>
    <n v="0"/>
    <n v="2"/>
    <n v="0"/>
    <n v="0"/>
    <n v="0"/>
    <n v="0"/>
  </r>
  <r>
    <x v="1492"/>
    <x v="169"/>
    <x v="25"/>
    <s v="Thursday"/>
    <n v="5"/>
    <n v="23300"/>
    <s v="석사동"/>
    <n v="2"/>
    <n v="0"/>
    <n v="0"/>
    <n v="0"/>
    <n v="1"/>
    <n v="0"/>
    <n v="0"/>
    <n v="1"/>
    <n v="0"/>
    <n v="0"/>
    <n v="0"/>
    <n v="0"/>
    <n v="0"/>
    <n v="0"/>
    <n v="0"/>
    <n v="0"/>
    <n v="0"/>
    <n v="0"/>
    <n v="0"/>
    <n v="0"/>
    <n v="1"/>
  </r>
  <r>
    <x v="1493"/>
    <x v="169"/>
    <x v="125"/>
    <s v="Thursday"/>
    <n v="6"/>
    <n v="28800"/>
    <s v="후평 2동"/>
    <n v="1"/>
    <n v="0"/>
    <n v="0"/>
    <n v="1"/>
    <n v="0"/>
    <n v="1"/>
    <n v="2"/>
    <n v="0"/>
    <n v="0"/>
    <n v="0"/>
    <n v="0"/>
    <n v="0"/>
    <n v="0"/>
    <n v="0"/>
    <n v="0"/>
    <n v="0"/>
    <n v="0"/>
    <n v="0"/>
    <n v="1"/>
    <n v="0"/>
    <n v="0"/>
  </r>
  <r>
    <x v="1494"/>
    <x v="169"/>
    <x v="175"/>
    <s v="Thursday"/>
    <n v="10"/>
    <n v="42900"/>
    <s v="후평 3동"/>
    <n v="3"/>
    <n v="0"/>
    <n v="0"/>
    <n v="0"/>
    <n v="3"/>
    <n v="0"/>
    <n v="0"/>
    <n v="0"/>
    <n v="2"/>
    <n v="0"/>
    <n v="0"/>
    <n v="0"/>
    <n v="0"/>
    <n v="0"/>
    <n v="0"/>
    <n v="2"/>
    <n v="0"/>
    <n v="0"/>
    <n v="0"/>
    <n v="0"/>
    <n v="0"/>
  </r>
  <r>
    <x v="1495"/>
    <x v="169"/>
    <x v="102"/>
    <s v="Thursday"/>
    <n v="8"/>
    <n v="34300"/>
    <s v="약사명동"/>
    <n v="1"/>
    <n v="2"/>
    <n v="0"/>
    <n v="0"/>
    <n v="1"/>
    <n v="0"/>
    <n v="0"/>
    <n v="1"/>
    <n v="1"/>
    <n v="1"/>
    <n v="0"/>
    <n v="0"/>
    <n v="0"/>
    <n v="1"/>
    <n v="0"/>
    <n v="0"/>
    <n v="0"/>
    <n v="0"/>
    <n v="0"/>
    <n v="0"/>
    <n v="0"/>
  </r>
  <r>
    <x v="1496"/>
    <x v="169"/>
    <x v="90"/>
    <s v="Thursday"/>
    <n v="6"/>
    <n v="26600"/>
    <s v="동면"/>
    <n v="2"/>
    <n v="1"/>
    <n v="0"/>
    <n v="1"/>
    <n v="1"/>
    <n v="0"/>
    <n v="0"/>
    <n v="1"/>
    <n v="0"/>
    <n v="0"/>
    <n v="0"/>
    <n v="0"/>
    <n v="0"/>
    <n v="0"/>
    <n v="0"/>
    <n v="0"/>
    <n v="0"/>
    <n v="0"/>
    <n v="0"/>
    <n v="0"/>
    <n v="0"/>
  </r>
  <r>
    <x v="1497"/>
    <x v="169"/>
    <x v="128"/>
    <s v="Thursday"/>
    <n v="6"/>
    <n v="29600"/>
    <s v="효자 3동"/>
    <n v="2"/>
    <n v="0"/>
    <n v="0"/>
    <n v="0"/>
    <n v="0"/>
    <n v="0"/>
    <n v="2"/>
    <n v="0"/>
    <n v="0"/>
    <n v="0"/>
    <n v="2"/>
    <n v="0"/>
    <n v="0"/>
    <n v="0"/>
    <n v="0"/>
    <n v="0"/>
    <n v="0"/>
    <n v="0"/>
    <n v="0"/>
    <n v="0"/>
    <n v="0"/>
  </r>
  <r>
    <x v="1498"/>
    <x v="169"/>
    <x v="279"/>
    <s v="Thursday"/>
    <n v="5"/>
    <n v="23300"/>
    <s v="후평 2동"/>
    <n v="2"/>
    <n v="1"/>
    <n v="0"/>
    <n v="0"/>
    <n v="0"/>
    <n v="0"/>
    <n v="0"/>
    <n v="0"/>
    <n v="0"/>
    <n v="0"/>
    <n v="1"/>
    <n v="0"/>
    <n v="0"/>
    <n v="0"/>
    <n v="1"/>
    <n v="0"/>
    <n v="0"/>
    <n v="0"/>
    <n v="0"/>
    <n v="0"/>
    <n v="0"/>
  </r>
  <r>
    <x v="1499"/>
    <x v="169"/>
    <x v="319"/>
    <s v="Thursday"/>
    <n v="4"/>
    <n v="16000"/>
    <s v="후평 1동"/>
    <n v="0"/>
    <n v="1"/>
    <n v="0"/>
    <n v="0"/>
    <n v="1"/>
    <n v="1"/>
    <n v="0"/>
    <n v="0"/>
    <n v="0"/>
    <n v="0"/>
    <n v="0"/>
    <n v="0"/>
    <n v="0"/>
    <n v="0"/>
    <n v="0"/>
    <n v="0"/>
    <n v="1"/>
    <n v="0"/>
    <n v="0"/>
    <n v="0"/>
    <n v="0"/>
  </r>
  <r>
    <x v="1500"/>
    <x v="169"/>
    <x v="345"/>
    <s v="Thursday"/>
    <n v="5"/>
    <n v="21100"/>
    <s v="효자 2동"/>
    <n v="2"/>
    <n v="0"/>
    <n v="1"/>
    <n v="0"/>
    <n v="1"/>
    <n v="0"/>
    <n v="0"/>
    <n v="0"/>
    <n v="0"/>
    <n v="0"/>
    <n v="1"/>
    <n v="0"/>
    <n v="0"/>
    <n v="0"/>
    <n v="0"/>
    <n v="0"/>
    <n v="0"/>
    <n v="0"/>
    <n v="0"/>
    <n v="0"/>
    <n v="0"/>
  </r>
  <r>
    <x v="1501"/>
    <x v="170"/>
    <x v="136"/>
    <s v="Friday"/>
    <n v="3"/>
    <n v="16800"/>
    <s v="석사동"/>
    <n v="1"/>
    <n v="0"/>
    <n v="0"/>
    <n v="0"/>
    <n v="0"/>
    <n v="0"/>
    <n v="0"/>
    <n v="0"/>
    <n v="0"/>
    <n v="0"/>
    <n v="0"/>
    <n v="0"/>
    <n v="1"/>
    <n v="0"/>
    <n v="0"/>
    <n v="0"/>
    <n v="0"/>
    <n v="0"/>
    <n v="1"/>
    <n v="0"/>
    <n v="0"/>
  </r>
  <r>
    <x v="1502"/>
    <x v="170"/>
    <x v="92"/>
    <s v="Friday"/>
    <n v="4"/>
    <n v="15300"/>
    <s v="후평 2동"/>
    <n v="1"/>
    <n v="2"/>
    <n v="1"/>
    <n v="0"/>
    <n v="0"/>
    <n v="0"/>
    <n v="0"/>
    <n v="0"/>
    <n v="0"/>
    <n v="0"/>
    <n v="0"/>
    <n v="0"/>
    <n v="0"/>
    <n v="0"/>
    <n v="0"/>
    <n v="0"/>
    <n v="0"/>
    <n v="0"/>
    <n v="0"/>
    <n v="0"/>
    <n v="0"/>
  </r>
  <r>
    <x v="1503"/>
    <x v="170"/>
    <x v="283"/>
    <s v="Friday"/>
    <n v="4"/>
    <n v="19800"/>
    <s v="동면"/>
    <n v="1"/>
    <n v="1"/>
    <n v="0"/>
    <n v="0"/>
    <n v="0"/>
    <n v="0"/>
    <n v="1"/>
    <n v="0"/>
    <n v="0"/>
    <n v="0"/>
    <n v="0"/>
    <n v="0"/>
    <n v="0"/>
    <n v="1"/>
    <n v="0"/>
    <n v="0"/>
    <n v="0"/>
    <n v="0"/>
    <n v="0"/>
    <n v="0"/>
    <n v="0"/>
  </r>
  <r>
    <x v="1504"/>
    <x v="170"/>
    <x v="139"/>
    <s v="Friday"/>
    <n v="5"/>
    <n v="22500"/>
    <s v="동면"/>
    <n v="0"/>
    <n v="1"/>
    <n v="0"/>
    <n v="0"/>
    <n v="0"/>
    <n v="0"/>
    <n v="0"/>
    <n v="0"/>
    <n v="1"/>
    <n v="2"/>
    <n v="0"/>
    <n v="0"/>
    <n v="1"/>
    <n v="0"/>
    <n v="0"/>
    <n v="0"/>
    <n v="0"/>
    <n v="0"/>
    <n v="0"/>
    <n v="0"/>
    <n v="0"/>
  </r>
  <r>
    <x v="1505"/>
    <x v="170"/>
    <x v="126"/>
    <s v="Friday"/>
    <n v="3"/>
    <n v="14800"/>
    <s v="후평 2동"/>
    <n v="1"/>
    <n v="1"/>
    <n v="0"/>
    <n v="0"/>
    <n v="0"/>
    <n v="0"/>
    <n v="1"/>
    <n v="0"/>
    <n v="0"/>
    <n v="0"/>
    <n v="0"/>
    <n v="0"/>
    <n v="0"/>
    <n v="0"/>
    <n v="0"/>
    <n v="0"/>
    <n v="0"/>
    <n v="0"/>
    <n v="0"/>
    <n v="0"/>
    <n v="0"/>
  </r>
  <r>
    <x v="1506"/>
    <x v="170"/>
    <x v="27"/>
    <s v="Friday"/>
    <n v="6"/>
    <n v="29900"/>
    <s v="후평 1동"/>
    <n v="3"/>
    <n v="0"/>
    <n v="0"/>
    <n v="0"/>
    <n v="0"/>
    <n v="0"/>
    <n v="0"/>
    <n v="0"/>
    <n v="0"/>
    <n v="0"/>
    <n v="1"/>
    <n v="0"/>
    <n v="0"/>
    <n v="0"/>
    <n v="0"/>
    <n v="2"/>
    <n v="0"/>
    <n v="0"/>
    <n v="0"/>
    <n v="0"/>
    <n v="0"/>
  </r>
  <r>
    <x v="1507"/>
    <x v="170"/>
    <x v="162"/>
    <s v="Friday"/>
    <n v="4"/>
    <n v="20300"/>
    <s v="석사동"/>
    <n v="1"/>
    <n v="0"/>
    <n v="0"/>
    <n v="0"/>
    <n v="0"/>
    <n v="0"/>
    <n v="1"/>
    <n v="0"/>
    <n v="1"/>
    <n v="1"/>
    <n v="0"/>
    <n v="0"/>
    <n v="0"/>
    <n v="0"/>
    <n v="0"/>
    <n v="0"/>
    <n v="0"/>
    <n v="0"/>
    <n v="0"/>
    <n v="0"/>
    <n v="0"/>
  </r>
  <r>
    <x v="1508"/>
    <x v="170"/>
    <x v="117"/>
    <s v="Friday"/>
    <n v="3"/>
    <n v="15000"/>
    <s v="동면"/>
    <n v="0"/>
    <n v="0"/>
    <n v="0"/>
    <n v="1"/>
    <n v="0"/>
    <n v="0"/>
    <n v="1"/>
    <n v="0"/>
    <n v="0"/>
    <n v="0"/>
    <n v="0"/>
    <n v="0"/>
    <n v="0"/>
    <n v="0"/>
    <n v="0"/>
    <n v="1"/>
    <n v="0"/>
    <n v="0"/>
    <n v="0"/>
    <n v="0"/>
    <n v="0"/>
  </r>
  <r>
    <x v="1509"/>
    <x v="170"/>
    <x v="290"/>
    <s v="Friday"/>
    <n v="4"/>
    <n v="15000"/>
    <s v="동면"/>
    <n v="0"/>
    <n v="2"/>
    <n v="1"/>
    <n v="0"/>
    <n v="0"/>
    <n v="0"/>
    <n v="0"/>
    <n v="0"/>
    <n v="0"/>
    <n v="0"/>
    <n v="0"/>
    <n v="0"/>
    <n v="0"/>
    <n v="0"/>
    <n v="0"/>
    <n v="0"/>
    <n v="0"/>
    <n v="1"/>
    <n v="0"/>
    <n v="0"/>
    <n v="0"/>
  </r>
  <r>
    <x v="1510"/>
    <x v="170"/>
    <x v="253"/>
    <s v="Friday"/>
    <n v="3"/>
    <n v="16800"/>
    <s v="퇴계동"/>
    <n v="1"/>
    <n v="0"/>
    <n v="0"/>
    <n v="0"/>
    <n v="0"/>
    <n v="0"/>
    <n v="1"/>
    <n v="0"/>
    <n v="0"/>
    <n v="0"/>
    <n v="0"/>
    <n v="0"/>
    <n v="0"/>
    <n v="0"/>
    <n v="0"/>
    <n v="1"/>
    <n v="0"/>
    <n v="0"/>
    <n v="0"/>
    <n v="0"/>
    <n v="0"/>
  </r>
  <r>
    <x v="1511"/>
    <x v="170"/>
    <x v="212"/>
    <s v="Friday"/>
    <n v="3"/>
    <n v="15000"/>
    <s v="후평 3동"/>
    <n v="0"/>
    <n v="1"/>
    <n v="0"/>
    <n v="0"/>
    <n v="0"/>
    <n v="0"/>
    <n v="0"/>
    <n v="0"/>
    <n v="0"/>
    <n v="0"/>
    <n v="0"/>
    <n v="0"/>
    <n v="0"/>
    <n v="1"/>
    <n v="0"/>
    <n v="1"/>
    <n v="0"/>
    <n v="0"/>
    <n v="0"/>
    <n v="0"/>
    <n v="0"/>
  </r>
  <r>
    <x v="1512"/>
    <x v="171"/>
    <x v="123"/>
    <s v="Saturday"/>
    <n v="3"/>
    <n v="15100"/>
    <s v="소양동"/>
    <n v="2"/>
    <n v="0"/>
    <n v="0"/>
    <n v="0"/>
    <n v="1"/>
    <n v="0"/>
    <n v="0"/>
    <n v="0"/>
    <n v="0"/>
    <n v="0"/>
    <n v="0"/>
    <n v="0"/>
    <n v="0"/>
    <n v="0"/>
    <n v="0"/>
    <n v="0"/>
    <n v="0"/>
    <n v="0"/>
    <n v="0"/>
    <n v="0"/>
    <n v="0"/>
  </r>
  <r>
    <x v="1513"/>
    <x v="171"/>
    <x v="151"/>
    <s v="Saturday"/>
    <n v="4"/>
    <n v="17300"/>
    <s v="후평 3동"/>
    <n v="1"/>
    <n v="1"/>
    <n v="0"/>
    <n v="0"/>
    <n v="1"/>
    <n v="0"/>
    <n v="0"/>
    <n v="0"/>
    <n v="1"/>
    <n v="0"/>
    <n v="0"/>
    <n v="0"/>
    <n v="0"/>
    <n v="0"/>
    <n v="0"/>
    <n v="0"/>
    <n v="0"/>
    <n v="0"/>
    <n v="0"/>
    <n v="0"/>
    <n v="0"/>
  </r>
  <r>
    <x v="1514"/>
    <x v="171"/>
    <x v="110"/>
    <s v="Saturday"/>
    <n v="3"/>
    <n v="15300"/>
    <s v="후평 3동"/>
    <n v="1"/>
    <n v="0"/>
    <n v="0"/>
    <n v="0"/>
    <n v="0"/>
    <n v="0"/>
    <n v="1"/>
    <n v="1"/>
    <n v="0"/>
    <n v="0"/>
    <n v="0"/>
    <n v="0"/>
    <n v="0"/>
    <n v="0"/>
    <n v="0"/>
    <n v="0"/>
    <n v="0"/>
    <n v="0"/>
    <n v="0"/>
    <n v="0"/>
    <n v="0"/>
  </r>
  <r>
    <x v="1515"/>
    <x v="171"/>
    <x v="75"/>
    <s v="Saturday"/>
    <n v="4"/>
    <n v="19300"/>
    <s v="후평 3동"/>
    <n v="1"/>
    <n v="1"/>
    <n v="0"/>
    <n v="0"/>
    <n v="0"/>
    <n v="0"/>
    <n v="1"/>
    <n v="0"/>
    <n v="0"/>
    <n v="0"/>
    <n v="0"/>
    <n v="0"/>
    <n v="0"/>
    <n v="0"/>
    <n v="0"/>
    <n v="0"/>
    <n v="0"/>
    <n v="1"/>
    <n v="0"/>
    <n v="0"/>
    <n v="0"/>
  </r>
  <r>
    <x v="1516"/>
    <x v="171"/>
    <x v="30"/>
    <s v="Saturday"/>
    <n v="5"/>
    <n v="23600"/>
    <s v="후평 1동"/>
    <n v="1"/>
    <n v="0"/>
    <n v="0"/>
    <n v="0"/>
    <n v="0"/>
    <n v="0"/>
    <n v="1"/>
    <n v="1"/>
    <n v="0"/>
    <n v="0"/>
    <n v="0"/>
    <n v="1"/>
    <n v="0"/>
    <n v="0"/>
    <n v="0"/>
    <n v="0"/>
    <n v="0"/>
    <n v="1"/>
    <n v="0"/>
    <n v="0"/>
    <n v="0"/>
  </r>
  <r>
    <x v="1517"/>
    <x v="171"/>
    <x v="16"/>
    <s v="Saturday"/>
    <n v="3"/>
    <n v="15800"/>
    <s v="효자 2동"/>
    <n v="1"/>
    <n v="0"/>
    <n v="0"/>
    <n v="0"/>
    <n v="0"/>
    <n v="0"/>
    <n v="1"/>
    <n v="0"/>
    <n v="0"/>
    <n v="0"/>
    <n v="1"/>
    <n v="0"/>
    <n v="0"/>
    <n v="0"/>
    <n v="0"/>
    <n v="0"/>
    <n v="0"/>
    <n v="0"/>
    <n v="0"/>
    <n v="0"/>
    <n v="0"/>
  </r>
  <r>
    <x v="1518"/>
    <x v="171"/>
    <x v="250"/>
    <s v="Saturday"/>
    <n v="4"/>
    <n v="15300"/>
    <s v="동면"/>
    <n v="1"/>
    <n v="1"/>
    <n v="1"/>
    <n v="0"/>
    <n v="0"/>
    <n v="0"/>
    <n v="0"/>
    <n v="0"/>
    <n v="1"/>
    <n v="0"/>
    <n v="0"/>
    <n v="0"/>
    <n v="0"/>
    <n v="0"/>
    <n v="0"/>
    <n v="0"/>
    <n v="0"/>
    <n v="0"/>
    <n v="0"/>
    <n v="0"/>
    <n v="0"/>
  </r>
  <r>
    <x v="1519"/>
    <x v="171"/>
    <x v="67"/>
    <s v="Saturday"/>
    <n v="7"/>
    <n v="32400"/>
    <s v="후평 3동"/>
    <n v="3"/>
    <n v="0"/>
    <n v="0"/>
    <n v="0"/>
    <n v="0"/>
    <n v="0"/>
    <n v="0"/>
    <n v="0"/>
    <n v="2"/>
    <n v="0"/>
    <n v="0"/>
    <n v="0"/>
    <n v="0"/>
    <n v="0"/>
    <n v="0"/>
    <n v="2"/>
    <n v="0"/>
    <n v="0"/>
    <n v="0"/>
    <n v="0"/>
    <n v="0"/>
  </r>
  <r>
    <x v="1520"/>
    <x v="171"/>
    <x v="346"/>
    <s v="Saturday"/>
    <n v="4"/>
    <n v="19600"/>
    <s v="후평 1동"/>
    <n v="2"/>
    <n v="0"/>
    <n v="0"/>
    <n v="2"/>
    <n v="0"/>
    <n v="0"/>
    <n v="0"/>
    <n v="0"/>
    <n v="0"/>
    <n v="0"/>
    <n v="0"/>
    <n v="0"/>
    <n v="0"/>
    <n v="0"/>
    <n v="0"/>
    <n v="0"/>
    <n v="0"/>
    <n v="0"/>
    <n v="0"/>
    <n v="0"/>
    <n v="0"/>
  </r>
  <r>
    <x v="1521"/>
    <x v="172"/>
    <x v="123"/>
    <s v="Sunday"/>
    <n v="4"/>
    <n v="15000"/>
    <s v="동면"/>
    <n v="0"/>
    <n v="2"/>
    <n v="0"/>
    <n v="0"/>
    <n v="0"/>
    <n v="0"/>
    <n v="0"/>
    <n v="0"/>
    <n v="1"/>
    <n v="0"/>
    <n v="0"/>
    <n v="0"/>
    <n v="0"/>
    <n v="0"/>
    <n v="0"/>
    <n v="0"/>
    <n v="1"/>
    <n v="0"/>
    <n v="0"/>
    <n v="0"/>
    <n v="0"/>
  </r>
  <r>
    <x v="1521"/>
    <x v="172"/>
    <x v="123"/>
    <s v="Sunday"/>
    <n v="4"/>
    <n v="19300"/>
    <s v="동면"/>
    <n v="1"/>
    <n v="0"/>
    <n v="0"/>
    <n v="0"/>
    <n v="0"/>
    <n v="0"/>
    <n v="1"/>
    <n v="0"/>
    <n v="1"/>
    <n v="0"/>
    <n v="0"/>
    <n v="0"/>
    <n v="0"/>
    <n v="0"/>
    <n v="0"/>
    <n v="1"/>
    <n v="0"/>
    <n v="0"/>
    <n v="0"/>
    <n v="0"/>
    <n v="0"/>
  </r>
  <r>
    <x v="1522"/>
    <x v="172"/>
    <x v="139"/>
    <s v="Sunday"/>
    <n v="6"/>
    <n v="22300"/>
    <s v="효자 2동"/>
    <n v="1"/>
    <n v="2"/>
    <n v="1"/>
    <n v="0"/>
    <n v="2"/>
    <n v="0"/>
    <n v="0"/>
    <n v="0"/>
    <n v="0"/>
    <n v="0"/>
    <n v="0"/>
    <n v="0"/>
    <n v="0"/>
    <n v="0"/>
    <n v="0"/>
    <n v="0"/>
    <n v="0"/>
    <n v="0"/>
    <n v="0"/>
    <n v="0"/>
    <n v="0"/>
  </r>
  <r>
    <x v="1523"/>
    <x v="172"/>
    <x v="157"/>
    <s v="Sunday"/>
    <n v="3"/>
    <n v="15800"/>
    <s v="후평 1동"/>
    <n v="1"/>
    <n v="0"/>
    <n v="0"/>
    <n v="0"/>
    <n v="0"/>
    <n v="0"/>
    <n v="1"/>
    <n v="0"/>
    <n v="0"/>
    <n v="0"/>
    <n v="0"/>
    <n v="0"/>
    <n v="1"/>
    <n v="0"/>
    <n v="0"/>
    <n v="0"/>
    <n v="0"/>
    <n v="0"/>
    <n v="0"/>
    <n v="0"/>
    <n v="0"/>
  </r>
  <r>
    <x v="1524"/>
    <x v="172"/>
    <x v="2"/>
    <s v="Sunday"/>
    <n v="7"/>
    <n v="30800"/>
    <s v="석사동"/>
    <n v="1"/>
    <n v="1"/>
    <n v="0"/>
    <n v="2"/>
    <n v="2"/>
    <n v="0"/>
    <n v="0"/>
    <n v="0"/>
    <n v="0"/>
    <n v="0"/>
    <n v="0"/>
    <n v="0"/>
    <n v="0"/>
    <n v="0"/>
    <n v="0"/>
    <n v="1"/>
    <n v="0"/>
    <n v="0"/>
    <n v="0"/>
    <n v="0"/>
    <n v="0"/>
  </r>
  <r>
    <x v="1525"/>
    <x v="172"/>
    <x v="126"/>
    <s v="Sunday"/>
    <n v="4"/>
    <n v="21400"/>
    <s v="석사동"/>
    <n v="3"/>
    <n v="0"/>
    <n v="0"/>
    <n v="0"/>
    <n v="0"/>
    <n v="0"/>
    <n v="0"/>
    <n v="1"/>
    <n v="0"/>
    <n v="0"/>
    <n v="0"/>
    <n v="0"/>
    <n v="0"/>
    <n v="0"/>
    <n v="0"/>
    <n v="0"/>
    <n v="0"/>
    <n v="0"/>
    <n v="0"/>
    <n v="0"/>
    <n v="0"/>
  </r>
  <r>
    <x v="1526"/>
    <x v="172"/>
    <x v="144"/>
    <s v="Sunday"/>
    <n v="3"/>
    <n v="16800"/>
    <s v="석사동"/>
    <n v="1"/>
    <n v="0"/>
    <n v="0"/>
    <n v="0"/>
    <n v="0"/>
    <n v="0"/>
    <n v="1"/>
    <n v="0"/>
    <n v="0"/>
    <n v="0"/>
    <n v="0"/>
    <n v="0"/>
    <n v="1"/>
    <n v="0"/>
    <n v="0"/>
    <n v="0"/>
    <n v="0"/>
    <n v="0"/>
    <n v="0"/>
    <n v="0"/>
    <n v="0"/>
  </r>
  <r>
    <x v="1527"/>
    <x v="172"/>
    <x v="174"/>
    <s v="Sunday"/>
    <n v="4"/>
    <n v="16000"/>
    <s v="후평 2동"/>
    <n v="0"/>
    <n v="1"/>
    <n v="0"/>
    <n v="0"/>
    <n v="3"/>
    <n v="0"/>
    <n v="0"/>
    <n v="0"/>
    <n v="0"/>
    <n v="0"/>
    <n v="0"/>
    <n v="0"/>
    <n v="0"/>
    <n v="0"/>
    <n v="0"/>
    <n v="0"/>
    <n v="0"/>
    <n v="0"/>
    <n v="0"/>
    <n v="0"/>
    <n v="0"/>
  </r>
  <r>
    <x v="1528"/>
    <x v="172"/>
    <x v="94"/>
    <s v="Sunday"/>
    <n v="4"/>
    <n v="18300"/>
    <s v="동면"/>
    <n v="1"/>
    <n v="2"/>
    <n v="0"/>
    <n v="0"/>
    <n v="0"/>
    <n v="0"/>
    <n v="0"/>
    <n v="0"/>
    <n v="0"/>
    <n v="1"/>
    <n v="0"/>
    <n v="0"/>
    <n v="0"/>
    <n v="0"/>
    <n v="0"/>
    <n v="0"/>
    <n v="0"/>
    <n v="0"/>
    <n v="0"/>
    <n v="0"/>
    <n v="0"/>
  </r>
  <r>
    <x v="1529"/>
    <x v="172"/>
    <x v="55"/>
    <s v="Sunday"/>
    <n v="3"/>
    <n v="15300"/>
    <s v="후평 1동"/>
    <n v="1"/>
    <n v="0"/>
    <n v="0"/>
    <n v="0"/>
    <n v="0"/>
    <n v="0"/>
    <n v="1"/>
    <n v="0"/>
    <n v="0"/>
    <n v="0"/>
    <n v="0"/>
    <n v="0"/>
    <n v="0"/>
    <n v="0"/>
    <n v="0"/>
    <n v="0"/>
    <n v="0"/>
    <n v="0"/>
    <n v="0"/>
    <n v="0"/>
    <n v="1"/>
  </r>
  <r>
    <x v="1530"/>
    <x v="172"/>
    <x v="141"/>
    <s v="Sunday"/>
    <n v="4"/>
    <n v="17300"/>
    <s v="후평 3동"/>
    <n v="1"/>
    <n v="2"/>
    <n v="0"/>
    <n v="0"/>
    <n v="0"/>
    <n v="0"/>
    <n v="0"/>
    <n v="0"/>
    <n v="1"/>
    <n v="0"/>
    <n v="0"/>
    <n v="0"/>
    <n v="0"/>
    <n v="0"/>
    <n v="0"/>
    <n v="0"/>
    <n v="0"/>
    <n v="0"/>
    <n v="0"/>
    <n v="0"/>
    <n v="0"/>
  </r>
  <r>
    <x v="1531"/>
    <x v="172"/>
    <x v="214"/>
    <s v="Sunday"/>
    <n v="4"/>
    <n v="17800"/>
    <s v="소양동"/>
    <n v="1"/>
    <n v="1"/>
    <n v="0"/>
    <n v="1"/>
    <n v="1"/>
    <n v="0"/>
    <n v="0"/>
    <n v="0"/>
    <n v="0"/>
    <n v="0"/>
    <n v="0"/>
    <n v="0"/>
    <n v="0"/>
    <n v="0"/>
    <n v="0"/>
    <n v="0"/>
    <n v="0"/>
    <n v="0"/>
    <n v="0"/>
    <n v="0"/>
    <n v="0"/>
  </r>
  <r>
    <x v="1532"/>
    <x v="172"/>
    <x v="164"/>
    <s v="Sunday"/>
    <n v="3"/>
    <n v="14500"/>
    <s v="후평 1동"/>
    <n v="0"/>
    <n v="1"/>
    <n v="0"/>
    <n v="0"/>
    <n v="0"/>
    <n v="0"/>
    <n v="1"/>
    <n v="0"/>
    <n v="0"/>
    <n v="0"/>
    <n v="0"/>
    <n v="0"/>
    <n v="0"/>
    <n v="0"/>
    <n v="0"/>
    <n v="1"/>
    <n v="0"/>
    <n v="0"/>
    <n v="0"/>
    <n v="0"/>
    <n v="0"/>
  </r>
  <r>
    <x v="1533"/>
    <x v="172"/>
    <x v="146"/>
    <s v="Sunday"/>
    <n v="4"/>
    <n v="19300"/>
    <s v="후평 3동"/>
    <n v="1"/>
    <n v="0"/>
    <n v="0"/>
    <n v="0"/>
    <n v="1"/>
    <n v="0"/>
    <n v="1"/>
    <n v="0"/>
    <n v="0"/>
    <n v="0"/>
    <n v="0"/>
    <n v="0"/>
    <n v="0"/>
    <n v="0"/>
    <n v="0"/>
    <n v="1"/>
    <n v="0"/>
    <n v="0"/>
    <n v="0"/>
    <n v="0"/>
    <n v="0"/>
  </r>
  <r>
    <x v="1534"/>
    <x v="172"/>
    <x v="24"/>
    <s v="Sunday"/>
    <n v="3"/>
    <n v="15100"/>
    <s v="동면"/>
    <n v="2"/>
    <n v="1"/>
    <n v="0"/>
    <n v="0"/>
    <n v="0"/>
    <n v="0"/>
    <n v="0"/>
    <n v="0"/>
    <n v="0"/>
    <n v="0"/>
    <n v="0"/>
    <n v="0"/>
    <n v="0"/>
    <n v="0"/>
    <n v="0"/>
    <n v="0"/>
    <n v="0"/>
    <n v="0"/>
    <n v="0"/>
    <n v="0"/>
    <n v="0"/>
  </r>
  <r>
    <x v="1535"/>
    <x v="172"/>
    <x v="156"/>
    <s v="Sunday"/>
    <n v="3"/>
    <n v="16100"/>
    <s v="동면"/>
    <n v="2"/>
    <n v="0"/>
    <n v="0"/>
    <n v="0"/>
    <n v="0"/>
    <n v="0"/>
    <n v="0"/>
    <n v="0"/>
    <n v="0"/>
    <n v="0"/>
    <n v="0"/>
    <n v="0"/>
    <n v="1"/>
    <n v="0"/>
    <n v="0"/>
    <n v="0"/>
    <n v="0"/>
    <n v="0"/>
    <n v="0"/>
    <n v="0"/>
    <n v="0"/>
  </r>
  <r>
    <x v="1536"/>
    <x v="172"/>
    <x v="59"/>
    <s v="Sunday"/>
    <n v="3"/>
    <n v="15800"/>
    <s v="소양동"/>
    <n v="1"/>
    <n v="0"/>
    <n v="0"/>
    <n v="0"/>
    <n v="0"/>
    <n v="0"/>
    <n v="0"/>
    <n v="0"/>
    <n v="0"/>
    <n v="0"/>
    <n v="0"/>
    <n v="0"/>
    <n v="1"/>
    <n v="0"/>
    <n v="0"/>
    <n v="1"/>
    <n v="0"/>
    <n v="0"/>
    <n v="0"/>
    <n v="0"/>
    <n v="0"/>
  </r>
  <r>
    <x v="1537"/>
    <x v="172"/>
    <x v="264"/>
    <s v="Sunday"/>
    <n v="3"/>
    <n v="16100"/>
    <s v="동면"/>
    <n v="2"/>
    <n v="0"/>
    <n v="0"/>
    <n v="0"/>
    <n v="0"/>
    <n v="0"/>
    <n v="0"/>
    <n v="0"/>
    <n v="0"/>
    <n v="0"/>
    <n v="0"/>
    <n v="0"/>
    <n v="1"/>
    <n v="0"/>
    <n v="0"/>
    <n v="0"/>
    <n v="0"/>
    <n v="0"/>
    <n v="0"/>
    <n v="0"/>
    <n v="0"/>
  </r>
  <r>
    <x v="1538"/>
    <x v="172"/>
    <x v="347"/>
    <s v="Sunday"/>
    <n v="4"/>
    <n v="19600"/>
    <s v="동면"/>
    <n v="1"/>
    <n v="0"/>
    <n v="0"/>
    <n v="0"/>
    <n v="0"/>
    <n v="1"/>
    <n v="0"/>
    <n v="0"/>
    <n v="0"/>
    <n v="0"/>
    <n v="0"/>
    <n v="1"/>
    <n v="0"/>
    <n v="0"/>
    <n v="0"/>
    <n v="1"/>
    <n v="0"/>
    <n v="0"/>
    <n v="0"/>
    <n v="0"/>
    <n v="0"/>
  </r>
  <r>
    <x v="1539"/>
    <x v="173"/>
    <x v="270"/>
    <s v="Monday"/>
    <n v="11"/>
    <n v="45500"/>
    <s v="동면"/>
    <n v="8"/>
    <n v="0"/>
    <n v="0"/>
    <n v="0"/>
    <n v="2"/>
    <n v="0"/>
    <n v="0"/>
    <n v="0"/>
    <n v="0"/>
    <n v="0"/>
    <n v="0"/>
    <n v="0"/>
    <n v="1"/>
    <n v="0"/>
    <n v="0"/>
    <n v="0"/>
    <n v="0"/>
    <n v="0"/>
    <n v="0"/>
    <n v="0"/>
    <n v="0"/>
  </r>
  <r>
    <x v="1540"/>
    <x v="173"/>
    <x v="159"/>
    <s v="Monday"/>
    <n v="3"/>
    <n v="16100"/>
    <s v="소양동"/>
    <n v="2"/>
    <n v="0"/>
    <n v="0"/>
    <n v="0"/>
    <n v="0"/>
    <n v="0"/>
    <n v="1"/>
    <n v="0"/>
    <n v="0"/>
    <n v="0"/>
    <n v="0"/>
    <n v="0"/>
    <n v="0"/>
    <n v="0"/>
    <n v="0"/>
    <n v="0"/>
    <n v="0"/>
    <n v="0"/>
    <n v="0"/>
    <n v="0"/>
    <n v="0"/>
  </r>
  <r>
    <x v="1541"/>
    <x v="173"/>
    <x v="279"/>
    <s v="Monday"/>
    <n v="4"/>
    <n v="16300"/>
    <s v="후평 2동"/>
    <n v="1"/>
    <n v="0"/>
    <n v="0"/>
    <n v="0"/>
    <n v="0"/>
    <n v="0"/>
    <n v="0"/>
    <n v="0"/>
    <n v="0"/>
    <n v="0"/>
    <n v="0"/>
    <n v="0"/>
    <n v="0"/>
    <n v="0"/>
    <n v="0"/>
    <n v="1"/>
    <n v="2"/>
    <n v="0"/>
    <n v="0"/>
    <n v="0"/>
    <n v="0"/>
  </r>
  <r>
    <x v="1542"/>
    <x v="173"/>
    <x v="252"/>
    <s v="Monday"/>
    <n v="3"/>
    <n v="15800"/>
    <s v="후평 1동"/>
    <n v="1"/>
    <n v="0"/>
    <n v="0"/>
    <n v="0"/>
    <n v="0"/>
    <n v="1"/>
    <n v="1"/>
    <n v="0"/>
    <n v="0"/>
    <n v="0"/>
    <n v="0"/>
    <n v="0"/>
    <n v="0"/>
    <n v="0"/>
    <n v="0"/>
    <n v="0"/>
    <n v="0"/>
    <n v="0"/>
    <n v="0"/>
    <n v="0"/>
    <n v="0"/>
  </r>
  <r>
    <x v="1543"/>
    <x v="174"/>
    <x v="10"/>
    <s v="Wednesday"/>
    <n v="4"/>
    <n v="20600"/>
    <s v="후평 2동"/>
    <n v="2"/>
    <n v="0"/>
    <n v="0"/>
    <n v="0"/>
    <n v="0"/>
    <n v="0"/>
    <n v="2"/>
    <n v="0"/>
    <n v="0"/>
    <n v="0"/>
    <n v="0"/>
    <n v="0"/>
    <n v="0"/>
    <n v="0"/>
    <n v="0"/>
    <n v="0"/>
    <n v="0"/>
    <n v="0"/>
    <n v="0"/>
    <n v="0"/>
    <n v="0"/>
  </r>
  <r>
    <x v="1544"/>
    <x v="174"/>
    <x v="79"/>
    <s v="Wednesday"/>
    <n v="5"/>
    <n v="19800"/>
    <s v="동면"/>
    <n v="1"/>
    <n v="1"/>
    <n v="0"/>
    <n v="0"/>
    <n v="0"/>
    <n v="0"/>
    <n v="0"/>
    <n v="0"/>
    <n v="0"/>
    <n v="1"/>
    <n v="0"/>
    <n v="0"/>
    <n v="0"/>
    <n v="0"/>
    <n v="0"/>
    <n v="0"/>
    <n v="2"/>
    <n v="0"/>
    <n v="0"/>
    <n v="0"/>
    <n v="0"/>
  </r>
  <r>
    <x v="1545"/>
    <x v="174"/>
    <x v="170"/>
    <s v="Wednesday"/>
    <n v="7"/>
    <n v="34100"/>
    <s v="동면"/>
    <n v="2"/>
    <n v="0"/>
    <n v="0"/>
    <n v="0"/>
    <n v="0"/>
    <n v="0"/>
    <n v="2"/>
    <n v="0"/>
    <n v="0"/>
    <n v="0"/>
    <n v="0"/>
    <n v="0"/>
    <n v="2"/>
    <n v="0"/>
    <n v="0"/>
    <n v="1"/>
    <n v="0"/>
    <n v="0"/>
    <n v="0"/>
    <n v="0"/>
    <n v="0"/>
  </r>
  <r>
    <x v="1546"/>
    <x v="174"/>
    <x v="175"/>
    <s v="Wednesday"/>
    <n v="7"/>
    <n v="21500"/>
    <s v="후평 2동"/>
    <n v="0"/>
    <n v="3"/>
    <n v="3"/>
    <n v="0"/>
    <n v="0"/>
    <n v="0"/>
    <n v="0"/>
    <n v="0"/>
    <n v="0"/>
    <n v="0"/>
    <n v="0"/>
    <n v="0"/>
    <n v="0"/>
    <n v="0"/>
    <n v="0"/>
    <n v="0"/>
    <n v="0"/>
    <n v="1"/>
    <n v="0"/>
    <n v="0"/>
    <n v="0"/>
  </r>
  <r>
    <x v="1547"/>
    <x v="174"/>
    <x v="62"/>
    <s v="Wednesday"/>
    <n v="6"/>
    <n v="27600"/>
    <s v="후평 2동"/>
    <n v="1"/>
    <n v="1"/>
    <n v="1"/>
    <n v="0"/>
    <n v="1"/>
    <n v="0"/>
    <n v="0"/>
    <n v="0"/>
    <n v="0"/>
    <n v="0"/>
    <n v="0"/>
    <n v="1"/>
    <n v="1"/>
    <n v="0"/>
    <n v="0"/>
    <n v="0"/>
    <n v="0"/>
    <n v="0"/>
    <n v="0"/>
    <n v="0"/>
    <n v="0"/>
  </r>
  <r>
    <x v="1548"/>
    <x v="174"/>
    <x v="88"/>
    <s v="Wednesday"/>
    <n v="4"/>
    <n v="21600"/>
    <s v="동내면"/>
    <n v="2"/>
    <n v="0"/>
    <n v="0"/>
    <n v="0"/>
    <n v="0"/>
    <n v="0"/>
    <n v="0"/>
    <n v="1"/>
    <n v="0"/>
    <n v="0"/>
    <n v="0"/>
    <n v="0"/>
    <n v="0"/>
    <n v="1"/>
    <n v="0"/>
    <n v="0"/>
    <n v="0"/>
    <n v="0"/>
    <n v="0"/>
    <n v="0"/>
    <n v="0"/>
  </r>
  <r>
    <x v="1549"/>
    <x v="174"/>
    <x v="323"/>
    <s v="Wednesday"/>
    <n v="4"/>
    <n v="16300"/>
    <s v="동면"/>
    <n v="0"/>
    <n v="0"/>
    <n v="0"/>
    <n v="0"/>
    <n v="0"/>
    <n v="0"/>
    <n v="1"/>
    <n v="0"/>
    <n v="1"/>
    <n v="0"/>
    <n v="0"/>
    <n v="1"/>
    <n v="0"/>
    <n v="0"/>
    <n v="0"/>
    <n v="0"/>
    <n v="1"/>
    <n v="0"/>
    <n v="0"/>
    <n v="0"/>
    <n v="0"/>
  </r>
  <r>
    <x v="1550"/>
    <x v="174"/>
    <x v="27"/>
    <s v="Wednesday"/>
    <n v="4"/>
    <n v="17500"/>
    <s v="동면"/>
    <n v="0"/>
    <n v="1"/>
    <n v="0"/>
    <n v="1"/>
    <n v="1"/>
    <n v="0"/>
    <n v="1"/>
    <n v="0"/>
    <n v="0"/>
    <n v="0"/>
    <n v="0"/>
    <n v="0"/>
    <n v="0"/>
    <n v="0"/>
    <n v="0"/>
    <n v="0"/>
    <n v="0"/>
    <n v="0"/>
    <n v="0"/>
    <n v="0"/>
    <n v="0"/>
  </r>
  <r>
    <x v="1551"/>
    <x v="174"/>
    <x v="208"/>
    <s v="Wednesday"/>
    <n v="4"/>
    <n v="21300"/>
    <s v="석사동"/>
    <n v="1"/>
    <n v="0"/>
    <n v="0"/>
    <n v="0"/>
    <n v="0"/>
    <n v="1"/>
    <n v="1"/>
    <n v="0"/>
    <n v="0"/>
    <n v="1"/>
    <n v="0"/>
    <n v="0"/>
    <n v="0"/>
    <n v="0"/>
    <n v="0"/>
    <n v="0"/>
    <n v="0"/>
    <n v="0"/>
    <n v="0"/>
    <n v="0"/>
    <n v="0"/>
  </r>
  <r>
    <x v="1552"/>
    <x v="174"/>
    <x v="289"/>
    <s v="Wednesday"/>
    <n v="3"/>
    <n v="14300"/>
    <s v="후평 3동"/>
    <n v="1"/>
    <n v="0"/>
    <n v="0"/>
    <n v="1"/>
    <n v="0"/>
    <n v="0"/>
    <n v="0"/>
    <n v="0"/>
    <n v="1"/>
    <n v="0"/>
    <n v="0"/>
    <n v="0"/>
    <n v="0"/>
    <n v="0"/>
    <n v="0"/>
    <n v="0"/>
    <n v="0"/>
    <n v="0"/>
    <n v="0"/>
    <n v="0"/>
    <n v="0"/>
  </r>
  <r>
    <x v="1553"/>
    <x v="174"/>
    <x v="172"/>
    <s v="Wednesday"/>
    <n v="10"/>
    <n v="50000"/>
    <s v="조운동"/>
    <n v="10"/>
    <n v="0"/>
    <n v="0"/>
    <n v="0"/>
    <n v="0"/>
    <n v="0"/>
    <n v="0"/>
    <n v="0"/>
    <n v="0"/>
    <n v="0"/>
    <n v="0"/>
    <n v="0"/>
    <n v="0"/>
    <n v="0"/>
    <n v="0"/>
    <n v="0"/>
    <n v="0"/>
    <n v="0"/>
    <n v="0"/>
    <n v="0"/>
    <n v="0"/>
  </r>
  <r>
    <x v="1554"/>
    <x v="174"/>
    <x v="314"/>
    <s v="Wednesday"/>
    <n v="3"/>
    <n v="17300"/>
    <s v="석사동"/>
    <n v="1"/>
    <n v="0"/>
    <n v="0"/>
    <n v="0"/>
    <n v="0"/>
    <n v="0"/>
    <n v="0"/>
    <n v="0"/>
    <n v="0"/>
    <n v="0"/>
    <n v="0"/>
    <n v="0"/>
    <n v="0"/>
    <n v="1"/>
    <n v="0"/>
    <n v="1"/>
    <n v="0"/>
    <n v="0"/>
    <n v="0"/>
    <n v="0"/>
    <n v="0"/>
  </r>
  <r>
    <x v="1555"/>
    <x v="175"/>
    <x v="123"/>
    <s v="Thursday"/>
    <n v="3"/>
    <n v="14500"/>
    <s v="후평 2동"/>
    <n v="0"/>
    <n v="0"/>
    <n v="0"/>
    <n v="0"/>
    <n v="1"/>
    <n v="0"/>
    <n v="1"/>
    <n v="0"/>
    <n v="0"/>
    <n v="0"/>
    <n v="0"/>
    <n v="0"/>
    <n v="0"/>
    <n v="0"/>
    <n v="0"/>
    <n v="1"/>
    <n v="0"/>
    <n v="0"/>
    <n v="0"/>
    <n v="0"/>
    <n v="0"/>
  </r>
  <r>
    <x v="1556"/>
    <x v="175"/>
    <x v="199"/>
    <s v="Thursday"/>
    <n v="3"/>
    <n v="15800"/>
    <s v="후평 2동"/>
    <n v="1"/>
    <n v="0"/>
    <n v="0"/>
    <n v="0"/>
    <n v="0"/>
    <n v="0"/>
    <n v="1"/>
    <n v="0"/>
    <n v="0"/>
    <n v="1"/>
    <n v="0"/>
    <n v="0"/>
    <n v="0"/>
    <n v="0"/>
    <n v="0"/>
    <n v="0"/>
    <n v="0"/>
    <n v="0"/>
    <n v="0"/>
    <n v="0"/>
    <n v="0"/>
  </r>
  <r>
    <x v="1557"/>
    <x v="175"/>
    <x v="11"/>
    <s v="Thursday"/>
    <n v="3"/>
    <n v="15100"/>
    <s v="효자 2동"/>
    <n v="2"/>
    <n v="0"/>
    <n v="0"/>
    <n v="0"/>
    <n v="1"/>
    <n v="0"/>
    <n v="0"/>
    <n v="0"/>
    <n v="0"/>
    <n v="0"/>
    <n v="0"/>
    <n v="0"/>
    <n v="0"/>
    <n v="0"/>
    <n v="0"/>
    <n v="0"/>
    <n v="0"/>
    <n v="0"/>
    <n v="0"/>
    <n v="0"/>
    <n v="0"/>
  </r>
  <r>
    <x v="1558"/>
    <x v="175"/>
    <x v="137"/>
    <s v="Thursday"/>
    <n v="4"/>
    <n v="20900"/>
    <s v="후평 1동"/>
    <n v="3"/>
    <n v="0"/>
    <n v="0"/>
    <n v="0"/>
    <n v="0"/>
    <n v="0"/>
    <n v="0"/>
    <n v="0"/>
    <n v="0"/>
    <n v="0"/>
    <n v="0"/>
    <n v="0"/>
    <n v="0"/>
    <n v="0"/>
    <n v="0"/>
    <n v="1"/>
    <n v="0"/>
    <n v="0"/>
    <n v="0"/>
    <n v="0"/>
    <n v="0"/>
  </r>
  <r>
    <x v="1559"/>
    <x v="175"/>
    <x v="157"/>
    <s v="Thursday"/>
    <n v="4"/>
    <n v="18600"/>
    <s v="석사동"/>
    <n v="2"/>
    <n v="0"/>
    <n v="0"/>
    <n v="0"/>
    <n v="1"/>
    <n v="0"/>
    <n v="0"/>
    <n v="0"/>
    <n v="0"/>
    <n v="0"/>
    <n v="0"/>
    <n v="0"/>
    <n v="0"/>
    <n v="0"/>
    <n v="0"/>
    <n v="0"/>
    <n v="1"/>
    <n v="0"/>
    <n v="0"/>
    <n v="0"/>
    <n v="0"/>
  </r>
  <r>
    <x v="1560"/>
    <x v="175"/>
    <x v="46"/>
    <s v="Thursday"/>
    <n v="3"/>
    <n v="15600"/>
    <s v="효자 2동"/>
    <n v="2"/>
    <n v="0"/>
    <n v="0"/>
    <n v="0"/>
    <n v="0"/>
    <n v="0"/>
    <n v="0"/>
    <n v="1"/>
    <n v="0"/>
    <n v="0"/>
    <n v="0"/>
    <n v="0"/>
    <n v="0"/>
    <n v="0"/>
    <n v="0"/>
    <n v="0"/>
    <n v="0"/>
    <n v="0"/>
    <n v="0"/>
    <n v="0"/>
    <n v="0"/>
  </r>
  <r>
    <x v="1561"/>
    <x v="175"/>
    <x v="38"/>
    <s v="Thursday"/>
    <n v="4"/>
    <n v="15000"/>
    <s v="동면"/>
    <n v="0"/>
    <n v="1"/>
    <n v="1"/>
    <n v="0"/>
    <n v="1"/>
    <n v="1"/>
    <n v="0"/>
    <n v="0"/>
    <n v="0"/>
    <n v="0"/>
    <n v="0"/>
    <n v="0"/>
    <n v="0"/>
    <n v="0"/>
    <n v="0"/>
    <n v="0"/>
    <n v="0"/>
    <n v="0"/>
    <n v="0"/>
    <n v="0"/>
    <n v="0"/>
  </r>
  <r>
    <x v="1562"/>
    <x v="175"/>
    <x v="27"/>
    <s v="Thursday"/>
    <n v="3"/>
    <n v="14800"/>
    <s v="동면"/>
    <n v="1"/>
    <n v="1"/>
    <n v="0"/>
    <n v="0"/>
    <n v="0"/>
    <n v="0"/>
    <n v="1"/>
    <n v="0"/>
    <n v="0"/>
    <n v="0"/>
    <n v="0"/>
    <n v="0"/>
    <n v="0"/>
    <n v="0"/>
    <n v="0"/>
    <n v="0"/>
    <n v="0"/>
    <n v="0"/>
    <n v="0"/>
    <n v="0"/>
    <n v="0"/>
  </r>
  <r>
    <x v="1563"/>
    <x v="175"/>
    <x v="96"/>
    <s v="Thursday"/>
    <n v="4"/>
    <n v="21300"/>
    <s v="퇴계동"/>
    <n v="1"/>
    <n v="0"/>
    <n v="0"/>
    <n v="0"/>
    <n v="0"/>
    <n v="0"/>
    <n v="0"/>
    <n v="0"/>
    <n v="0"/>
    <n v="1"/>
    <n v="0"/>
    <n v="0"/>
    <n v="1"/>
    <n v="0"/>
    <n v="0"/>
    <n v="1"/>
    <n v="0"/>
    <n v="0"/>
    <n v="0"/>
    <n v="0"/>
    <n v="0"/>
  </r>
  <r>
    <x v="1564"/>
    <x v="175"/>
    <x v="164"/>
    <s v="Thursday"/>
    <n v="4"/>
    <n v="18800"/>
    <s v="동면"/>
    <n v="1"/>
    <n v="1"/>
    <n v="0"/>
    <n v="0"/>
    <n v="1"/>
    <n v="0"/>
    <n v="0"/>
    <n v="0"/>
    <n v="0"/>
    <n v="0"/>
    <n v="0"/>
    <n v="0"/>
    <n v="0"/>
    <n v="1"/>
    <n v="0"/>
    <n v="0"/>
    <n v="0"/>
    <n v="0"/>
    <n v="0"/>
    <n v="0"/>
    <n v="0"/>
  </r>
  <r>
    <x v="1565"/>
    <x v="175"/>
    <x v="156"/>
    <s v="Thursday"/>
    <n v="4"/>
    <n v="20300"/>
    <s v="석사동"/>
    <n v="1"/>
    <n v="0"/>
    <n v="0"/>
    <n v="0"/>
    <n v="1"/>
    <n v="0"/>
    <n v="1"/>
    <n v="0"/>
    <n v="0"/>
    <n v="0"/>
    <n v="0"/>
    <n v="0"/>
    <n v="0"/>
    <n v="0"/>
    <n v="0"/>
    <n v="1"/>
    <n v="0"/>
    <n v="0"/>
    <n v="0"/>
    <n v="0"/>
    <n v="0"/>
  </r>
  <r>
    <x v="1566"/>
    <x v="175"/>
    <x v="300"/>
    <s v="Thursday"/>
    <n v="4"/>
    <n v="15300"/>
    <s v="후평 2동"/>
    <n v="1"/>
    <n v="1"/>
    <n v="1"/>
    <n v="0"/>
    <n v="0"/>
    <n v="0"/>
    <n v="0"/>
    <n v="0"/>
    <n v="1"/>
    <n v="0"/>
    <n v="0"/>
    <n v="0"/>
    <n v="0"/>
    <n v="0"/>
    <n v="0"/>
    <n v="0"/>
    <n v="0"/>
    <n v="0"/>
    <n v="0"/>
    <n v="0"/>
    <n v="0"/>
  </r>
  <r>
    <x v="1567"/>
    <x v="176"/>
    <x v="99"/>
    <s v="Friday"/>
    <n v="3"/>
    <n v="16300"/>
    <s v="후평 2동"/>
    <n v="1"/>
    <n v="0"/>
    <n v="0"/>
    <n v="0"/>
    <n v="0"/>
    <n v="0"/>
    <n v="0"/>
    <n v="0"/>
    <n v="0"/>
    <n v="0"/>
    <n v="0"/>
    <n v="0"/>
    <n v="0"/>
    <n v="1"/>
    <n v="0"/>
    <n v="1"/>
    <n v="0"/>
    <n v="0"/>
    <n v="0"/>
    <n v="0"/>
    <n v="0"/>
  </r>
  <r>
    <x v="1568"/>
    <x v="176"/>
    <x v="200"/>
    <s v="Friday"/>
    <n v="4"/>
    <n v="17800"/>
    <s v="소양동"/>
    <n v="1"/>
    <n v="0"/>
    <n v="0"/>
    <n v="0"/>
    <n v="1"/>
    <n v="0"/>
    <n v="0"/>
    <n v="1"/>
    <n v="1"/>
    <n v="0"/>
    <n v="0"/>
    <n v="0"/>
    <n v="0"/>
    <n v="0"/>
    <n v="0"/>
    <n v="0"/>
    <n v="0"/>
    <n v="0"/>
    <n v="0"/>
    <n v="0"/>
    <n v="0"/>
  </r>
  <r>
    <x v="1569"/>
    <x v="176"/>
    <x v="135"/>
    <s v="Friday"/>
    <n v="7"/>
    <n v="33300"/>
    <s v="후평 1동"/>
    <n v="1"/>
    <n v="0"/>
    <n v="0"/>
    <n v="1"/>
    <n v="0"/>
    <n v="1"/>
    <n v="0"/>
    <n v="0"/>
    <n v="0"/>
    <n v="0"/>
    <n v="0"/>
    <n v="0"/>
    <n v="0"/>
    <n v="0"/>
    <n v="0"/>
    <n v="1"/>
    <n v="0"/>
    <n v="2"/>
    <n v="1"/>
    <n v="0"/>
    <n v="0"/>
  </r>
  <r>
    <x v="1570"/>
    <x v="176"/>
    <x v="28"/>
    <s v="Friday"/>
    <n v="7"/>
    <n v="29300"/>
    <s v="동내면"/>
    <n v="0"/>
    <n v="1"/>
    <n v="1"/>
    <n v="0"/>
    <n v="1"/>
    <n v="0"/>
    <n v="0"/>
    <n v="0"/>
    <n v="0"/>
    <n v="0"/>
    <n v="0"/>
    <n v="1"/>
    <n v="0"/>
    <n v="1"/>
    <n v="1"/>
    <n v="0"/>
    <n v="0"/>
    <n v="0"/>
    <n v="1"/>
    <n v="0"/>
    <n v="0"/>
  </r>
  <r>
    <x v="1571"/>
    <x v="176"/>
    <x v="95"/>
    <s v="Friday"/>
    <n v="3"/>
    <n v="15800"/>
    <s v="후평 3동"/>
    <n v="1"/>
    <n v="0"/>
    <n v="0"/>
    <n v="0"/>
    <n v="0"/>
    <n v="0"/>
    <n v="0"/>
    <n v="0"/>
    <n v="0"/>
    <n v="0"/>
    <n v="0"/>
    <n v="0"/>
    <n v="1"/>
    <n v="0"/>
    <n v="0"/>
    <n v="0"/>
    <n v="0"/>
    <n v="0"/>
    <n v="1"/>
    <n v="0"/>
    <n v="0"/>
  </r>
  <r>
    <x v="1572"/>
    <x v="176"/>
    <x v="151"/>
    <s v="Friday"/>
    <n v="4"/>
    <n v="17900"/>
    <s v="후평 2동"/>
    <n v="1"/>
    <n v="1"/>
    <n v="0"/>
    <n v="0"/>
    <n v="0"/>
    <n v="0"/>
    <n v="0"/>
    <n v="0"/>
    <n v="0"/>
    <n v="0"/>
    <n v="0"/>
    <n v="2"/>
    <n v="0"/>
    <n v="0"/>
    <n v="0"/>
    <n v="0"/>
    <n v="0"/>
    <n v="0"/>
    <n v="0"/>
    <n v="0"/>
    <n v="0"/>
  </r>
  <r>
    <x v="1573"/>
    <x v="176"/>
    <x v="261"/>
    <s v="Friday"/>
    <n v="4"/>
    <n v="18300"/>
    <s v="교동"/>
    <n v="1"/>
    <n v="0"/>
    <n v="0"/>
    <n v="0"/>
    <n v="0"/>
    <n v="0"/>
    <n v="0"/>
    <n v="0"/>
    <n v="2"/>
    <n v="0"/>
    <n v="0"/>
    <n v="0"/>
    <n v="1"/>
    <n v="0"/>
    <n v="0"/>
    <n v="0"/>
    <n v="0"/>
    <n v="0"/>
    <n v="0"/>
    <n v="0"/>
    <n v="0"/>
  </r>
  <r>
    <x v="1574"/>
    <x v="176"/>
    <x v="18"/>
    <s v="Friday"/>
    <n v="3"/>
    <n v="14800"/>
    <s v="후평 2동"/>
    <n v="1"/>
    <n v="1"/>
    <n v="0"/>
    <n v="0"/>
    <n v="0"/>
    <n v="0"/>
    <n v="0"/>
    <n v="0"/>
    <n v="0"/>
    <n v="0"/>
    <n v="0"/>
    <n v="0"/>
    <n v="0"/>
    <n v="0"/>
    <n v="0"/>
    <n v="0"/>
    <n v="0"/>
    <n v="1"/>
    <n v="0"/>
    <n v="0"/>
    <n v="0"/>
  </r>
  <r>
    <x v="1575"/>
    <x v="176"/>
    <x v="188"/>
    <s v="Friday"/>
    <n v="4"/>
    <n v="19300"/>
    <s v="석사동"/>
    <n v="1"/>
    <n v="0"/>
    <n v="0"/>
    <n v="0"/>
    <n v="0"/>
    <n v="0"/>
    <n v="1"/>
    <n v="0"/>
    <n v="0"/>
    <n v="0"/>
    <n v="0"/>
    <n v="0"/>
    <n v="1"/>
    <n v="0"/>
    <n v="0"/>
    <n v="0"/>
    <n v="1"/>
    <n v="0"/>
    <n v="0"/>
    <n v="0"/>
    <n v="0"/>
  </r>
  <r>
    <x v="1576"/>
    <x v="176"/>
    <x v="254"/>
    <s v="Friday"/>
    <n v="5"/>
    <n v="21800"/>
    <s v="동면"/>
    <n v="1"/>
    <n v="3"/>
    <n v="0"/>
    <n v="0"/>
    <n v="0"/>
    <n v="0"/>
    <n v="0"/>
    <n v="0"/>
    <n v="0"/>
    <n v="1"/>
    <n v="0"/>
    <n v="0"/>
    <n v="0"/>
    <n v="0"/>
    <n v="0"/>
    <n v="0"/>
    <n v="0"/>
    <n v="0"/>
    <n v="0"/>
    <n v="0"/>
    <n v="0"/>
  </r>
  <r>
    <x v="1577"/>
    <x v="176"/>
    <x v="67"/>
    <s v="Friday"/>
    <n v="6"/>
    <n v="26300"/>
    <s v="교동"/>
    <n v="1"/>
    <n v="1"/>
    <n v="0"/>
    <n v="0"/>
    <n v="2"/>
    <n v="0"/>
    <n v="0"/>
    <n v="0"/>
    <n v="0"/>
    <n v="0"/>
    <n v="0"/>
    <n v="0"/>
    <n v="0"/>
    <n v="0"/>
    <n v="0"/>
    <n v="1"/>
    <n v="0"/>
    <n v="1"/>
    <n v="0"/>
    <n v="0"/>
    <n v="0"/>
  </r>
  <r>
    <x v="1578"/>
    <x v="176"/>
    <x v="236"/>
    <s v="Friday"/>
    <n v="4"/>
    <n v="20000"/>
    <s v="신사우동"/>
    <n v="0"/>
    <n v="0"/>
    <n v="0"/>
    <n v="0"/>
    <n v="0"/>
    <n v="0"/>
    <n v="0"/>
    <n v="0"/>
    <n v="0"/>
    <n v="2"/>
    <n v="0"/>
    <n v="0"/>
    <n v="0"/>
    <n v="0"/>
    <n v="0"/>
    <n v="0"/>
    <n v="1"/>
    <n v="1"/>
    <n v="0"/>
    <n v="0"/>
    <n v="0"/>
  </r>
  <r>
    <x v="1579"/>
    <x v="176"/>
    <x v="348"/>
    <s v="Friday"/>
    <n v="5"/>
    <n v="21800"/>
    <s v="석사동"/>
    <n v="1"/>
    <n v="1"/>
    <n v="0"/>
    <n v="0"/>
    <n v="0"/>
    <n v="0"/>
    <n v="0"/>
    <n v="0"/>
    <n v="1"/>
    <n v="0"/>
    <n v="0"/>
    <n v="0"/>
    <n v="0"/>
    <n v="0"/>
    <n v="0"/>
    <n v="1"/>
    <n v="1"/>
    <n v="0"/>
    <n v="0"/>
    <n v="0"/>
    <n v="0"/>
  </r>
  <r>
    <x v="1580"/>
    <x v="176"/>
    <x v="349"/>
    <s v="Friday"/>
    <n v="2"/>
    <n v="16100"/>
    <s v="동면"/>
    <n v="2"/>
    <n v="0"/>
    <n v="0"/>
    <n v="0"/>
    <n v="0"/>
    <n v="0"/>
    <n v="0"/>
    <n v="0"/>
    <n v="0"/>
    <n v="0"/>
    <n v="0"/>
    <n v="0"/>
    <n v="0"/>
    <n v="0"/>
    <n v="0"/>
    <n v="0"/>
    <n v="0"/>
    <n v="0"/>
    <n v="0"/>
    <n v="0"/>
    <n v="0"/>
  </r>
  <r>
    <x v="1581"/>
    <x v="177"/>
    <x v="80"/>
    <s v="Saturday"/>
    <n v="5"/>
    <n v="23600"/>
    <s v="효자 2동"/>
    <n v="2"/>
    <n v="0"/>
    <n v="0"/>
    <n v="2"/>
    <n v="0"/>
    <n v="0"/>
    <n v="0"/>
    <n v="1"/>
    <n v="0"/>
    <n v="0"/>
    <n v="0"/>
    <n v="0"/>
    <n v="0"/>
    <n v="0"/>
    <n v="0"/>
    <n v="0"/>
    <n v="0"/>
    <n v="0"/>
    <n v="0"/>
    <n v="0"/>
    <n v="0"/>
  </r>
  <r>
    <x v="1582"/>
    <x v="177"/>
    <x v="70"/>
    <s v="Saturday"/>
    <n v="3"/>
    <n v="14800"/>
    <s v="후평 1동"/>
    <n v="1"/>
    <n v="0"/>
    <n v="0"/>
    <n v="0"/>
    <n v="0"/>
    <n v="0"/>
    <n v="0"/>
    <n v="0"/>
    <n v="1"/>
    <n v="0"/>
    <n v="0"/>
    <n v="0"/>
    <n v="0"/>
    <n v="0"/>
    <n v="0"/>
    <n v="1"/>
    <n v="0"/>
    <n v="0"/>
    <n v="0"/>
    <n v="0"/>
    <n v="0"/>
  </r>
  <r>
    <x v="1583"/>
    <x v="177"/>
    <x v="55"/>
    <s v="Saturday"/>
    <n v="5"/>
    <n v="22800"/>
    <s v="후평 2동"/>
    <n v="1"/>
    <n v="1"/>
    <n v="0"/>
    <n v="0"/>
    <n v="1"/>
    <n v="0"/>
    <n v="1"/>
    <n v="0"/>
    <n v="0"/>
    <n v="0"/>
    <n v="0"/>
    <n v="0"/>
    <n v="1"/>
    <n v="0"/>
    <n v="0"/>
    <n v="0"/>
    <n v="0"/>
    <n v="0"/>
    <n v="0"/>
    <n v="0"/>
    <n v="0"/>
  </r>
  <r>
    <x v="1584"/>
    <x v="177"/>
    <x v="116"/>
    <s v="Saturday"/>
    <n v="4"/>
    <n v="21200"/>
    <s v="교동"/>
    <n v="4"/>
    <n v="0"/>
    <n v="0"/>
    <n v="0"/>
    <n v="0"/>
    <n v="0"/>
    <n v="0"/>
    <n v="0"/>
    <n v="0"/>
    <n v="0"/>
    <n v="0"/>
    <n v="0"/>
    <n v="0"/>
    <n v="0"/>
    <n v="0"/>
    <n v="0"/>
    <n v="0"/>
    <n v="0"/>
    <n v="0"/>
    <n v="0"/>
    <n v="0"/>
  </r>
  <r>
    <x v="1585"/>
    <x v="177"/>
    <x v="104"/>
    <s v="Saturday"/>
    <n v="3"/>
    <n v="14800"/>
    <s v="후평 3동"/>
    <n v="1"/>
    <n v="0"/>
    <n v="0"/>
    <n v="0"/>
    <n v="0"/>
    <n v="0"/>
    <n v="0"/>
    <n v="0"/>
    <n v="1"/>
    <n v="0"/>
    <n v="0"/>
    <n v="0"/>
    <n v="1"/>
    <n v="0"/>
    <n v="0"/>
    <n v="0"/>
    <n v="0"/>
    <n v="0"/>
    <n v="0"/>
    <n v="0"/>
    <n v="0"/>
  </r>
  <r>
    <x v="1586"/>
    <x v="177"/>
    <x v="73"/>
    <s v="Saturday"/>
    <n v="5"/>
    <n v="24300"/>
    <s v="후평 2동"/>
    <n v="1"/>
    <n v="0"/>
    <n v="0"/>
    <n v="0"/>
    <n v="0"/>
    <n v="0"/>
    <n v="0"/>
    <n v="0"/>
    <n v="1"/>
    <n v="0"/>
    <n v="0"/>
    <n v="0"/>
    <n v="1"/>
    <n v="1"/>
    <n v="0"/>
    <n v="1"/>
    <n v="0"/>
    <n v="0"/>
    <n v="0"/>
    <n v="0"/>
    <n v="0"/>
  </r>
  <r>
    <x v="1587"/>
    <x v="177"/>
    <x v="97"/>
    <s v="Saturday"/>
    <n v="5"/>
    <n v="25600"/>
    <s v="신사우동"/>
    <n v="2"/>
    <n v="0"/>
    <n v="0"/>
    <n v="0"/>
    <n v="0"/>
    <n v="0"/>
    <n v="0"/>
    <n v="1"/>
    <n v="1"/>
    <n v="0"/>
    <n v="0"/>
    <n v="0"/>
    <n v="0"/>
    <n v="0"/>
    <n v="0"/>
    <n v="1"/>
    <n v="0"/>
    <n v="0"/>
    <n v="0"/>
    <n v="0"/>
    <n v="0"/>
  </r>
  <r>
    <x v="1588"/>
    <x v="177"/>
    <x v="63"/>
    <s v="Saturday"/>
    <n v="4"/>
    <n v="16500"/>
    <s v="후평 2동"/>
    <n v="0"/>
    <n v="3"/>
    <n v="0"/>
    <n v="1"/>
    <n v="0"/>
    <n v="0"/>
    <n v="0"/>
    <n v="0"/>
    <n v="0"/>
    <n v="0"/>
    <n v="0"/>
    <n v="0"/>
    <n v="0"/>
    <n v="0"/>
    <n v="0"/>
    <n v="0"/>
    <n v="0"/>
    <n v="0"/>
    <n v="0"/>
    <n v="0"/>
    <n v="0"/>
  </r>
  <r>
    <x v="1589"/>
    <x v="177"/>
    <x v="169"/>
    <s v="Saturday"/>
    <n v="7"/>
    <n v="25800"/>
    <s v="동면"/>
    <n v="1"/>
    <n v="2"/>
    <n v="1"/>
    <n v="0"/>
    <n v="3"/>
    <n v="0"/>
    <n v="0"/>
    <n v="0"/>
    <n v="0"/>
    <n v="0"/>
    <n v="0"/>
    <n v="0"/>
    <n v="0"/>
    <n v="0"/>
    <n v="0"/>
    <n v="0"/>
    <n v="0"/>
    <n v="0"/>
    <n v="0"/>
    <n v="0"/>
    <n v="0"/>
  </r>
  <r>
    <x v="1590"/>
    <x v="177"/>
    <x v="268"/>
    <s v="Saturday"/>
    <n v="5"/>
    <n v="19800"/>
    <s v="동면"/>
    <n v="1"/>
    <n v="2"/>
    <n v="0"/>
    <n v="0"/>
    <n v="0"/>
    <n v="0"/>
    <n v="0"/>
    <n v="0"/>
    <n v="1"/>
    <n v="0"/>
    <n v="0"/>
    <n v="0"/>
    <n v="0"/>
    <n v="0"/>
    <n v="0"/>
    <n v="0"/>
    <n v="1"/>
    <n v="0"/>
    <n v="0"/>
    <n v="0"/>
    <n v="0"/>
  </r>
  <r>
    <x v="1591"/>
    <x v="177"/>
    <x v="158"/>
    <s v="Saturday"/>
    <n v="5"/>
    <n v="22800"/>
    <s v="후평 1동"/>
    <n v="1"/>
    <n v="0"/>
    <n v="0"/>
    <n v="0"/>
    <n v="1"/>
    <n v="0"/>
    <n v="1"/>
    <n v="0"/>
    <n v="1"/>
    <n v="0"/>
    <n v="1"/>
    <n v="0"/>
    <n v="0"/>
    <n v="0"/>
    <n v="0"/>
    <n v="0"/>
    <n v="0"/>
    <n v="0"/>
    <n v="0"/>
    <n v="0"/>
    <n v="0"/>
  </r>
  <r>
    <x v="1592"/>
    <x v="177"/>
    <x v="197"/>
    <s v="Saturday"/>
    <n v="4"/>
    <n v="20800"/>
    <s v="퇴계동"/>
    <n v="1"/>
    <n v="0"/>
    <n v="0"/>
    <n v="0"/>
    <n v="0"/>
    <n v="0"/>
    <n v="1"/>
    <n v="0"/>
    <n v="0"/>
    <n v="0"/>
    <n v="0"/>
    <n v="0"/>
    <n v="0"/>
    <n v="0"/>
    <n v="0"/>
    <n v="1"/>
    <n v="0"/>
    <n v="0"/>
    <n v="0"/>
    <n v="0"/>
    <n v="1"/>
  </r>
  <r>
    <x v="1593"/>
    <x v="178"/>
    <x v="114"/>
    <s v="Sunday"/>
    <n v="4"/>
    <n v="19300"/>
    <s v="효자 2동"/>
    <n v="1"/>
    <n v="0"/>
    <n v="0"/>
    <n v="0"/>
    <n v="0"/>
    <n v="0"/>
    <n v="0"/>
    <n v="0"/>
    <n v="1"/>
    <n v="0"/>
    <n v="0"/>
    <n v="0"/>
    <n v="0"/>
    <n v="0"/>
    <n v="0"/>
    <n v="1"/>
    <n v="0"/>
    <n v="0"/>
    <n v="1"/>
    <n v="0"/>
    <n v="0"/>
  </r>
  <r>
    <x v="1593"/>
    <x v="178"/>
    <x v="114"/>
    <s v="Sunday"/>
    <n v="7"/>
    <n v="30000"/>
    <s v="동내면"/>
    <n v="0"/>
    <n v="0"/>
    <n v="0"/>
    <n v="1"/>
    <n v="1"/>
    <n v="0"/>
    <n v="1"/>
    <n v="1"/>
    <n v="0"/>
    <n v="0"/>
    <n v="0"/>
    <n v="0"/>
    <n v="1"/>
    <n v="0"/>
    <n v="0"/>
    <n v="0"/>
    <n v="1"/>
    <n v="0"/>
    <n v="0"/>
    <n v="0"/>
    <n v="1"/>
  </r>
  <r>
    <x v="1594"/>
    <x v="178"/>
    <x v="108"/>
    <s v="Sunday"/>
    <n v="4"/>
    <n v="18300"/>
    <s v="근화동"/>
    <n v="1"/>
    <n v="1"/>
    <n v="0"/>
    <n v="0"/>
    <n v="0"/>
    <n v="0"/>
    <n v="0"/>
    <n v="0"/>
    <n v="0"/>
    <n v="0"/>
    <n v="0"/>
    <n v="0"/>
    <n v="1"/>
    <n v="0"/>
    <n v="0"/>
    <n v="0"/>
    <n v="1"/>
    <n v="0"/>
    <n v="0"/>
    <n v="0"/>
    <n v="0"/>
  </r>
  <r>
    <x v="1595"/>
    <x v="178"/>
    <x v="132"/>
    <s v="Sunday"/>
    <n v="8"/>
    <n v="34300"/>
    <s v="후평 1동"/>
    <n v="1"/>
    <n v="0"/>
    <n v="0"/>
    <n v="2"/>
    <n v="0"/>
    <n v="0"/>
    <n v="0"/>
    <n v="0"/>
    <n v="1"/>
    <n v="0"/>
    <n v="2"/>
    <n v="0"/>
    <n v="1"/>
    <n v="0"/>
    <n v="0"/>
    <n v="0"/>
    <n v="1"/>
    <n v="0"/>
    <n v="0"/>
    <n v="0"/>
    <n v="0"/>
  </r>
  <r>
    <x v="1596"/>
    <x v="178"/>
    <x v="54"/>
    <s v="Sunday"/>
    <n v="5"/>
    <n v="20800"/>
    <s v="석사동"/>
    <n v="1"/>
    <n v="1"/>
    <n v="1"/>
    <n v="2"/>
    <n v="0"/>
    <n v="0"/>
    <n v="0"/>
    <n v="0"/>
    <n v="0"/>
    <n v="0"/>
    <n v="0"/>
    <n v="0"/>
    <n v="0"/>
    <n v="0"/>
    <n v="0"/>
    <n v="0"/>
    <n v="0"/>
    <n v="0"/>
    <n v="0"/>
    <n v="0"/>
    <n v="0"/>
  </r>
  <r>
    <x v="1597"/>
    <x v="178"/>
    <x v="144"/>
    <s v="Sunday"/>
    <n v="4"/>
    <n v="21200"/>
    <s v="교동"/>
    <n v="4"/>
    <n v="0"/>
    <n v="0"/>
    <n v="0"/>
    <n v="0"/>
    <n v="0"/>
    <n v="0"/>
    <n v="0"/>
    <n v="0"/>
    <n v="0"/>
    <n v="0"/>
    <n v="0"/>
    <n v="0"/>
    <n v="0"/>
    <n v="0"/>
    <n v="0"/>
    <n v="0"/>
    <n v="0"/>
    <n v="0"/>
    <n v="0"/>
    <n v="0"/>
  </r>
  <r>
    <x v="1598"/>
    <x v="178"/>
    <x v="203"/>
    <s v="Sunday"/>
    <n v="4"/>
    <n v="17300"/>
    <s v="후평 2동"/>
    <n v="1"/>
    <n v="2"/>
    <n v="0"/>
    <n v="0"/>
    <n v="1"/>
    <n v="0"/>
    <n v="0"/>
    <n v="0"/>
    <n v="0"/>
    <n v="0"/>
    <n v="0"/>
    <n v="0"/>
    <n v="0"/>
    <n v="0"/>
    <n v="0"/>
    <n v="0"/>
    <n v="0"/>
    <n v="0"/>
    <n v="0"/>
    <n v="0"/>
    <n v="0"/>
  </r>
  <r>
    <x v="1599"/>
    <x v="178"/>
    <x v="260"/>
    <s v="Sunday"/>
    <n v="4"/>
    <n v="19800"/>
    <s v="동면"/>
    <n v="1"/>
    <n v="0"/>
    <n v="0"/>
    <n v="1"/>
    <n v="0"/>
    <n v="0"/>
    <n v="1"/>
    <n v="0"/>
    <n v="0"/>
    <n v="0"/>
    <n v="0"/>
    <n v="0"/>
    <n v="0"/>
    <n v="0"/>
    <n v="0"/>
    <n v="0"/>
    <n v="0"/>
    <n v="1"/>
    <n v="0"/>
    <n v="0"/>
    <n v="0"/>
  </r>
  <r>
    <x v="1600"/>
    <x v="178"/>
    <x v="27"/>
    <s v="Sunday"/>
    <n v="4"/>
    <n v="15800"/>
    <s v="동면"/>
    <n v="1"/>
    <n v="1"/>
    <n v="1"/>
    <n v="1"/>
    <n v="0"/>
    <n v="0"/>
    <n v="0"/>
    <n v="0"/>
    <n v="0"/>
    <n v="0"/>
    <n v="0"/>
    <n v="0"/>
    <n v="0"/>
    <n v="0"/>
    <n v="0"/>
    <n v="0"/>
    <n v="0"/>
    <n v="0"/>
    <n v="0"/>
    <n v="0"/>
    <n v="0"/>
  </r>
  <r>
    <x v="1601"/>
    <x v="178"/>
    <x v="104"/>
    <s v="Sunday"/>
    <n v="6"/>
    <n v="22300"/>
    <s v="후평 3동"/>
    <n v="1"/>
    <n v="1"/>
    <n v="2"/>
    <n v="0"/>
    <n v="0"/>
    <n v="0"/>
    <n v="0"/>
    <n v="0"/>
    <n v="0"/>
    <n v="1"/>
    <n v="0"/>
    <n v="0"/>
    <n v="0"/>
    <n v="0"/>
    <n v="0"/>
    <n v="0"/>
    <n v="0"/>
    <n v="1"/>
    <n v="0"/>
    <n v="0"/>
    <n v="0"/>
  </r>
  <r>
    <x v="1602"/>
    <x v="178"/>
    <x v="290"/>
    <s v="Sunday"/>
    <n v="4"/>
    <n v="16300"/>
    <s v="후평 1동"/>
    <n v="1"/>
    <n v="1"/>
    <n v="1"/>
    <n v="0"/>
    <n v="0"/>
    <n v="0"/>
    <n v="0"/>
    <n v="0"/>
    <n v="0"/>
    <n v="0"/>
    <n v="0"/>
    <n v="0"/>
    <n v="1"/>
    <n v="0"/>
    <n v="0"/>
    <n v="0"/>
    <n v="0"/>
    <n v="0"/>
    <n v="0"/>
    <n v="0"/>
    <n v="0"/>
  </r>
  <r>
    <x v="1603"/>
    <x v="178"/>
    <x v="112"/>
    <s v="Sunday"/>
    <n v="4"/>
    <n v="18300"/>
    <s v="소양동"/>
    <n v="1"/>
    <n v="1"/>
    <n v="0"/>
    <n v="0"/>
    <n v="1"/>
    <n v="0"/>
    <n v="1"/>
    <n v="0"/>
    <n v="0"/>
    <n v="0"/>
    <n v="0"/>
    <n v="0"/>
    <n v="0"/>
    <n v="0"/>
    <n v="0"/>
    <n v="0"/>
    <n v="0"/>
    <n v="0"/>
    <n v="0"/>
    <n v="0"/>
    <n v="0"/>
  </r>
  <r>
    <x v="1604"/>
    <x v="178"/>
    <x v="278"/>
    <s v="Sunday"/>
    <n v="3"/>
    <n v="14000"/>
    <s v="교동"/>
    <n v="0"/>
    <n v="1"/>
    <n v="0"/>
    <n v="0"/>
    <n v="0"/>
    <n v="0"/>
    <n v="0"/>
    <n v="1"/>
    <n v="0"/>
    <n v="0"/>
    <n v="0"/>
    <n v="0"/>
    <n v="0"/>
    <n v="0"/>
    <n v="0"/>
    <n v="1"/>
    <n v="0"/>
    <n v="0"/>
    <n v="0"/>
    <n v="0"/>
    <n v="0"/>
  </r>
  <r>
    <x v="1605"/>
    <x v="178"/>
    <x v="345"/>
    <s v="Sunday"/>
    <n v="4"/>
    <n v="18500"/>
    <s v="동면"/>
    <n v="1"/>
    <n v="1"/>
    <n v="0"/>
    <n v="0"/>
    <n v="0"/>
    <n v="0"/>
    <n v="0"/>
    <n v="0"/>
    <n v="0"/>
    <n v="0"/>
    <n v="0"/>
    <n v="0"/>
    <n v="0"/>
    <n v="0"/>
    <n v="0"/>
    <n v="1"/>
    <n v="0"/>
    <n v="1"/>
    <n v="0"/>
    <n v="0"/>
    <n v="0"/>
  </r>
  <r>
    <x v="1606"/>
    <x v="178"/>
    <x v="204"/>
    <s v="Sunday"/>
    <n v="5"/>
    <n v="24400"/>
    <s v="동면"/>
    <n v="3"/>
    <n v="1"/>
    <n v="0"/>
    <n v="0"/>
    <n v="0"/>
    <n v="0"/>
    <n v="0"/>
    <n v="0"/>
    <n v="0"/>
    <n v="0"/>
    <n v="0"/>
    <n v="0"/>
    <n v="0"/>
    <n v="0"/>
    <n v="0"/>
    <n v="0"/>
    <n v="0"/>
    <n v="1"/>
    <n v="0"/>
    <n v="0"/>
    <n v="0"/>
  </r>
  <r>
    <x v="1607"/>
    <x v="178"/>
    <x v="350"/>
    <s v="Sunday"/>
    <n v="3"/>
    <n v="16300"/>
    <s v="후평 3동"/>
    <n v="1"/>
    <n v="0"/>
    <n v="0"/>
    <n v="0"/>
    <n v="0"/>
    <n v="0"/>
    <n v="0"/>
    <n v="0"/>
    <n v="0"/>
    <n v="0"/>
    <n v="0"/>
    <n v="0"/>
    <n v="0"/>
    <n v="1"/>
    <n v="0"/>
    <n v="1"/>
    <n v="0"/>
    <n v="0"/>
    <n v="0"/>
    <n v="0"/>
    <n v="0"/>
  </r>
  <r>
    <x v="1608"/>
    <x v="178"/>
    <x v="9"/>
    <s v="Sunday"/>
    <n v="3"/>
    <n v="14800"/>
    <s v="후평 1동"/>
    <n v="1"/>
    <n v="0"/>
    <n v="0"/>
    <n v="2"/>
    <n v="0"/>
    <n v="0"/>
    <n v="0"/>
    <n v="0"/>
    <n v="0"/>
    <n v="0"/>
    <n v="0"/>
    <n v="0"/>
    <n v="0"/>
    <n v="0"/>
    <n v="0"/>
    <n v="0"/>
    <n v="0"/>
    <n v="0"/>
    <n v="0"/>
    <n v="0"/>
    <n v="0"/>
  </r>
  <r>
    <x v="1609"/>
    <x v="179"/>
    <x v="80"/>
    <s v="Monday"/>
    <n v="3"/>
    <n v="15300"/>
    <s v="효자 2동"/>
    <n v="1"/>
    <n v="0"/>
    <n v="0"/>
    <n v="0"/>
    <n v="0"/>
    <n v="0"/>
    <n v="0"/>
    <n v="1"/>
    <n v="0"/>
    <n v="0"/>
    <n v="0"/>
    <n v="0"/>
    <n v="0"/>
    <n v="0"/>
    <n v="0"/>
    <n v="1"/>
    <n v="0"/>
    <n v="0"/>
    <n v="0"/>
    <n v="0"/>
    <n v="0"/>
  </r>
  <r>
    <x v="1610"/>
    <x v="179"/>
    <x v="131"/>
    <s v="Monday"/>
    <n v="4"/>
    <n v="19300"/>
    <s v="동면"/>
    <n v="1"/>
    <n v="0"/>
    <n v="0"/>
    <n v="0"/>
    <n v="0"/>
    <n v="0"/>
    <n v="0"/>
    <n v="0"/>
    <n v="1"/>
    <n v="1"/>
    <n v="0"/>
    <n v="0"/>
    <n v="0"/>
    <n v="0"/>
    <n v="0"/>
    <n v="1"/>
    <n v="0"/>
    <n v="0"/>
    <n v="0"/>
    <n v="0"/>
    <n v="0"/>
  </r>
  <r>
    <x v="1611"/>
    <x v="179"/>
    <x v="63"/>
    <s v="Monday"/>
    <n v="4"/>
    <n v="15000"/>
    <s v="소양동"/>
    <n v="0"/>
    <n v="1"/>
    <n v="1"/>
    <n v="0"/>
    <n v="0"/>
    <n v="0"/>
    <n v="1"/>
    <n v="0"/>
    <n v="1"/>
    <n v="0"/>
    <n v="0"/>
    <n v="0"/>
    <n v="0"/>
    <n v="0"/>
    <n v="0"/>
    <n v="0"/>
    <n v="0"/>
    <n v="0"/>
    <n v="0"/>
    <n v="0"/>
    <n v="0"/>
  </r>
  <r>
    <x v="1612"/>
    <x v="179"/>
    <x v="329"/>
    <s v="Monday"/>
    <n v="4"/>
    <n v="16000"/>
    <s v="퇴계동"/>
    <n v="0"/>
    <n v="0"/>
    <n v="1"/>
    <n v="0"/>
    <n v="1"/>
    <n v="0"/>
    <n v="1"/>
    <n v="0"/>
    <n v="1"/>
    <n v="0"/>
    <n v="0"/>
    <n v="0"/>
    <n v="0"/>
    <n v="0"/>
    <n v="0"/>
    <n v="0"/>
    <n v="0"/>
    <n v="0"/>
    <n v="0"/>
    <n v="0"/>
    <n v="0"/>
  </r>
  <r>
    <x v="1613"/>
    <x v="180"/>
    <x v="114"/>
    <s v="Wednesday"/>
    <n v="4"/>
    <n v="16800"/>
    <s v="동면"/>
    <n v="0"/>
    <n v="0"/>
    <n v="0"/>
    <n v="1"/>
    <n v="0"/>
    <n v="1"/>
    <n v="0"/>
    <n v="0"/>
    <n v="0"/>
    <n v="0"/>
    <n v="0"/>
    <n v="1"/>
    <n v="0"/>
    <n v="0"/>
    <n v="0"/>
    <n v="0"/>
    <n v="1"/>
    <n v="0"/>
    <n v="0"/>
    <n v="0"/>
    <n v="0"/>
  </r>
  <r>
    <x v="1614"/>
    <x v="180"/>
    <x v="119"/>
    <s v="Wednesday"/>
    <n v="4"/>
    <n v="15000"/>
    <s v="후평 2동"/>
    <n v="0"/>
    <n v="0"/>
    <n v="1"/>
    <n v="0"/>
    <n v="0"/>
    <n v="0"/>
    <n v="1"/>
    <n v="0"/>
    <n v="0"/>
    <n v="1"/>
    <n v="0"/>
    <n v="0"/>
    <n v="0"/>
    <n v="0"/>
    <n v="0"/>
    <n v="0"/>
    <n v="1"/>
    <n v="0"/>
    <n v="0"/>
    <n v="0"/>
    <n v="0"/>
  </r>
  <r>
    <x v="1614"/>
    <x v="180"/>
    <x v="119"/>
    <s v="Wednesday"/>
    <n v="8"/>
    <n v="37600"/>
    <s v="석사동"/>
    <n v="2"/>
    <n v="0"/>
    <n v="0"/>
    <n v="0"/>
    <n v="0"/>
    <n v="0"/>
    <n v="3"/>
    <n v="0"/>
    <n v="2"/>
    <n v="0"/>
    <n v="0"/>
    <n v="0"/>
    <n v="1"/>
    <n v="0"/>
    <n v="0"/>
    <n v="0"/>
    <n v="0"/>
    <n v="0"/>
    <n v="0"/>
    <n v="0"/>
    <n v="0"/>
  </r>
  <r>
    <x v="1615"/>
    <x v="180"/>
    <x v="98"/>
    <s v="Wednesday"/>
    <n v="3"/>
    <n v="16300"/>
    <s v="퇴계동"/>
    <n v="1"/>
    <n v="0"/>
    <n v="0"/>
    <n v="1"/>
    <n v="0"/>
    <n v="1"/>
    <n v="0"/>
    <n v="0"/>
    <n v="0"/>
    <n v="0"/>
    <n v="0"/>
    <n v="0"/>
    <n v="0"/>
    <n v="0"/>
    <n v="0"/>
    <n v="0"/>
    <n v="0"/>
    <n v="0"/>
    <n v="0"/>
    <n v="0"/>
    <n v="0"/>
  </r>
  <r>
    <x v="1616"/>
    <x v="180"/>
    <x v="33"/>
    <s v="Wednesday"/>
    <n v="4"/>
    <n v="21200"/>
    <s v="교동"/>
    <n v="4"/>
    <n v="0"/>
    <n v="0"/>
    <n v="0"/>
    <n v="0"/>
    <n v="0"/>
    <n v="0"/>
    <n v="0"/>
    <n v="0"/>
    <n v="0"/>
    <n v="0"/>
    <n v="0"/>
    <n v="0"/>
    <n v="0"/>
    <n v="0"/>
    <n v="0"/>
    <n v="0"/>
    <n v="0"/>
    <n v="0"/>
    <n v="0"/>
    <n v="0"/>
  </r>
  <r>
    <x v="1617"/>
    <x v="180"/>
    <x v="131"/>
    <s v="Wednesday"/>
    <n v="4"/>
    <n v="19600"/>
    <s v="효자 2동"/>
    <n v="4"/>
    <n v="0"/>
    <n v="0"/>
    <n v="0"/>
    <n v="0"/>
    <n v="0"/>
    <n v="0"/>
    <n v="0"/>
    <n v="0"/>
    <n v="0"/>
    <n v="0"/>
    <n v="0"/>
    <n v="0"/>
    <n v="0"/>
    <n v="0"/>
    <n v="0"/>
    <n v="0"/>
    <n v="0"/>
    <n v="0"/>
    <n v="0"/>
    <n v="0"/>
  </r>
  <r>
    <x v="1618"/>
    <x v="180"/>
    <x v="93"/>
    <s v="Wednesday"/>
    <n v="4"/>
    <n v="19300"/>
    <s v="퇴계동"/>
    <n v="1"/>
    <n v="1"/>
    <n v="0"/>
    <n v="0"/>
    <n v="1"/>
    <n v="0"/>
    <n v="0"/>
    <n v="0"/>
    <n v="0"/>
    <n v="0"/>
    <n v="0"/>
    <n v="0"/>
    <n v="1"/>
    <n v="0"/>
    <n v="0"/>
    <n v="0"/>
    <n v="0"/>
    <n v="0"/>
    <n v="0"/>
    <n v="0"/>
    <n v="0"/>
  </r>
  <r>
    <x v="1619"/>
    <x v="180"/>
    <x v="95"/>
    <s v="Wednesday"/>
    <n v="12"/>
    <n v="53600"/>
    <s v="후평 1동"/>
    <n v="2"/>
    <n v="0"/>
    <n v="0"/>
    <n v="0"/>
    <n v="3"/>
    <n v="0"/>
    <n v="0"/>
    <n v="0"/>
    <n v="0"/>
    <n v="0"/>
    <n v="6"/>
    <n v="0"/>
    <n v="0"/>
    <n v="0"/>
    <n v="0"/>
    <n v="1"/>
    <n v="0"/>
    <n v="0"/>
    <n v="0"/>
    <n v="0"/>
    <n v="0"/>
  </r>
  <r>
    <x v="1620"/>
    <x v="180"/>
    <x v="286"/>
    <s v="Wednesday"/>
    <n v="6"/>
    <n v="31600"/>
    <s v="신사우동"/>
    <n v="2"/>
    <n v="0"/>
    <n v="0"/>
    <n v="0"/>
    <n v="0"/>
    <n v="0"/>
    <n v="0"/>
    <n v="0"/>
    <n v="0"/>
    <n v="0"/>
    <n v="0"/>
    <n v="0"/>
    <n v="0"/>
    <n v="0"/>
    <n v="0"/>
    <n v="0"/>
    <n v="0"/>
    <n v="4"/>
    <n v="0"/>
    <n v="0"/>
    <n v="0"/>
  </r>
  <r>
    <x v="1621"/>
    <x v="180"/>
    <x v="196"/>
    <s v="Wednesday"/>
    <n v="12"/>
    <n v="55200"/>
    <s v="석사동"/>
    <n v="4"/>
    <n v="0"/>
    <n v="0"/>
    <n v="0"/>
    <n v="1"/>
    <n v="0"/>
    <n v="4"/>
    <n v="0"/>
    <n v="2"/>
    <n v="1"/>
    <n v="0"/>
    <n v="0"/>
    <n v="0"/>
    <n v="0"/>
    <n v="0"/>
    <n v="0"/>
    <n v="0"/>
    <n v="0"/>
    <n v="0"/>
    <n v="0"/>
    <n v="0"/>
  </r>
  <r>
    <x v="1622"/>
    <x v="180"/>
    <x v="306"/>
    <s v="Wednesday"/>
    <n v="5"/>
    <n v="24500"/>
    <s v="신사우동"/>
    <n v="1"/>
    <n v="0"/>
    <n v="0"/>
    <n v="0"/>
    <n v="0"/>
    <n v="0"/>
    <n v="1"/>
    <n v="3"/>
    <n v="0"/>
    <n v="0"/>
    <n v="0"/>
    <n v="0"/>
    <n v="0"/>
    <n v="0"/>
    <n v="0"/>
    <n v="0"/>
    <n v="0"/>
    <n v="0"/>
    <n v="0"/>
    <n v="0"/>
    <n v="0"/>
  </r>
  <r>
    <x v="1623"/>
    <x v="180"/>
    <x v="21"/>
    <s v="Wednesday"/>
    <n v="6"/>
    <n v="22500"/>
    <s v="후평 1동"/>
    <n v="0"/>
    <n v="1"/>
    <n v="1"/>
    <n v="0"/>
    <n v="1"/>
    <n v="0"/>
    <n v="0"/>
    <n v="1"/>
    <n v="1"/>
    <n v="0"/>
    <n v="0"/>
    <n v="0"/>
    <n v="0"/>
    <n v="0"/>
    <n v="0"/>
    <n v="1"/>
    <n v="0"/>
    <n v="0"/>
    <n v="0"/>
    <n v="0"/>
    <n v="0"/>
  </r>
  <r>
    <x v="1624"/>
    <x v="180"/>
    <x v="351"/>
    <s v="Wednesday"/>
    <n v="5"/>
    <n v="21300"/>
    <s v="동면"/>
    <n v="0"/>
    <n v="0"/>
    <n v="0"/>
    <n v="0"/>
    <n v="1"/>
    <n v="0"/>
    <n v="0"/>
    <n v="1"/>
    <n v="1"/>
    <n v="0"/>
    <n v="0"/>
    <n v="1"/>
    <n v="0"/>
    <n v="0"/>
    <n v="0"/>
    <n v="1"/>
    <n v="0"/>
    <n v="0"/>
    <n v="0"/>
    <n v="0"/>
    <n v="0"/>
  </r>
  <r>
    <x v="1625"/>
    <x v="181"/>
    <x v="124"/>
    <s v="Thursday"/>
    <n v="3"/>
    <n v="15500"/>
    <s v="후평 2동"/>
    <n v="0"/>
    <n v="0"/>
    <n v="0"/>
    <n v="0"/>
    <n v="0"/>
    <n v="0"/>
    <n v="1"/>
    <n v="0"/>
    <n v="0"/>
    <n v="2"/>
    <n v="0"/>
    <n v="0"/>
    <n v="0"/>
    <n v="0"/>
    <n v="0"/>
    <n v="0"/>
    <n v="0"/>
    <n v="0"/>
    <n v="0"/>
    <n v="0"/>
    <n v="0"/>
  </r>
  <r>
    <x v="1626"/>
    <x v="181"/>
    <x v="34"/>
    <s v="Thursday"/>
    <n v="3"/>
    <n v="14300"/>
    <s v="동면"/>
    <n v="1"/>
    <n v="0"/>
    <n v="0"/>
    <n v="1"/>
    <n v="0"/>
    <n v="0"/>
    <n v="0"/>
    <n v="0"/>
    <n v="1"/>
    <n v="0"/>
    <n v="0"/>
    <n v="0"/>
    <n v="0"/>
    <n v="0"/>
    <n v="0"/>
    <n v="0"/>
    <n v="0"/>
    <n v="0"/>
    <n v="0"/>
    <n v="0"/>
    <n v="0"/>
  </r>
  <r>
    <x v="1627"/>
    <x v="181"/>
    <x v="203"/>
    <s v="Thursday"/>
    <n v="3"/>
    <n v="14800"/>
    <s v="효자 3동"/>
    <n v="1"/>
    <n v="0"/>
    <n v="0"/>
    <n v="0"/>
    <n v="0"/>
    <n v="0"/>
    <n v="1"/>
    <n v="0"/>
    <n v="1"/>
    <n v="0"/>
    <n v="0"/>
    <n v="0"/>
    <n v="0"/>
    <n v="0"/>
    <n v="0"/>
    <n v="0"/>
    <n v="0"/>
    <n v="0"/>
    <n v="0"/>
    <n v="0"/>
    <n v="0"/>
  </r>
  <r>
    <x v="1628"/>
    <x v="181"/>
    <x v="145"/>
    <s v="Thursday"/>
    <n v="4"/>
    <n v="18300"/>
    <s v="교동"/>
    <n v="1"/>
    <n v="0"/>
    <n v="0"/>
    <n v="2"/>
    <n v="1"/>
    <n v="0"/>
    <n v="0"/>
    <n v="0"/>
    <n v="0"/>
    <n v="0"/>
    <n v="0"/>
    <n v="0"/>
    <n v="0"/>
    <n v="0"/>
    <n v="0"/>
    <n v="0"/>
    <n v="0"/>
    <n v="0"/>
    <n v="0"/>
    <n v="0"/>
    <n v="0"/>
  </r>
  <r>
    <x v="1629"/>
    <x v="181"/>
    <x v="250"/>
    <s v="Thursday"/>
    <n v="3"/>
    <n v="16100"/>
    <s v="동면"/>
    <n v="2"/>
    <n v="0"/>
    <n v="0"/>
    <n v="0"/>
    <n v="0"/>
    <n v="0"/>
    <n v="0"/>
    <n v="0"/>
    <n v="0"/>
    <n v="0"/>
    <n v="0"/>
    <n v="0"/>
    <n v="0"/>
    <n v="0"/>
    <n v="0"/>
    <n v="0"/>
    <n v="0"/>
    <n v="1"/>
    <n v="0"/>
    <n v="0"/>
    <n v="0"/>
  </r>
  <r>
    <x v="1630"/>
    <x v="181"/>
    <x v="158"/>
    <s v="Thursday"/>
    <n v="7"/>
    <n v="31300"/>
    <s v="후평 1동"/>
    <n v="1"/>
    <n v="0"/>
    <n v="0"/>
    <n v="5"/>
    <n v="0"/>
    <n v="0"/>
    <n v="0"/>
    <n v="0"/>
    <n v="0"/>
    <n v="0"/>
    <n v="0"/>
    <n v="0"/>
    <n v="0"/>
    <n v="0"/>
    <n v="0"/>
    <n v="1"/>
    <n v="0"/>
    <n v="0"/>
    <n v="0"/>
    <n v="0"/>
    <n v="0"/>
  </r>
  <r>
    <x v="1631"/>
    <x v="182"/>
    <x v="28"/>
    <s v="Friday"/>
    <n v="6"/>
    <n v="27300"/>
    <s v="후평 2동"/>
    <n v="1"/>
    <n v="0"/>
    <n v="0"/>
    <n v="2"/>
    <n v="1"/>
    <n v="0"/>
    <n v="0"/>
    <n v="0"/>
    <n v="0"/>
    <n v="0"/>
    <n v="0"/>
    <n v="0"/>
    <n v="2"/>
    <n v="0"/>
    <n v="0"/>
    <n v="0"/>
    <n v="0"/>
    <n v="0"/>
    <n v="0"/>
    <n v="0"/>
    <n v="0"/>
  </r>
  <r>
    <x v="1632"/>
    <x v="182"/>
    <x v="167"/>
    <s v="Friday"/>
    <n v="5"/>
    <n v="23300"/>
    <s v="동내면"/>
    <n v="0"/>
    <n v="0"/>
    <n v="0"/>
    <n v="0"/>
    <n v="1"/>
    <n v="0"/>
    <n v="1"/>
    <n v="0"/>
    <n v="0"/>
    <n v="0"/>
    <n v="0"/>
    <n v="1"/>
    <n v="0"/>
    <n v="0"/>
    <n v="0"/>
    <n v="1"/>
    <n v="0"/>
    <n v="0"/>
    <n v="0"/>
    <n v="0"/>
    <n v="1"/>
  </r>
  <r>
    <x v="1633"/>
    <x v="182"/>
    <x v="127"/>
    <s v="Friday"/>
    <n v="4"/>
    <n v="16300"/>
    <s v="동면"/>
    <n v="1"/>
    <n v="0"/>
    <n v="0"/>
    <n v="0"/>
    <n v="1"/>
    <n v="0"/>
    <n v="0"/>
    <n v="0"/>
    <n v="1"/>
    <n v="0"/>
    <n v="0"/>
    <n v="0"/>
    <n v="0"/>
    <n v="0"/>
    <n v="0"/>
    <n v="0"/>
    <n v="1"/>
    <n v="0"/>
    <n v="0"/>
    <n v="0"/>
    <n v="0"/>
  </r>
  <r>
    <x v="1634"/>
    <x v="182"/>
    <x v="208"/>
    <s v="Friday"/>
    <n v="4"/>
    <n v="20300"/>
    <s v="동면"/>
    <n v="1"/>
    <n v="0"/>
    <n v="0"/>
    <n v="0"/>
    <n v="0"/>
    <n v="0"/>
    <n v="0"/>
    <n v="0"/>
    <n v="0"/>
    <n v="1"/>
    <n v="0"/>
    <n v="0"/>
    <n v="1"/>
    <n v="0"/>
    <n v="0"/>
    <n v="1"/>
    <n v="0"/>
    <n v="0"/>
    <n v="0"/>
    <n v="0"/>
    <n v="0"/>
  </r>
  <r>
    <x v="1635"/>
    <x v="182"/>
    <x v="232"/>
    <s v="Friday"/>
    <n v="12"/>
    <n v="57500"/>
    <s v="후평 1동"/>
    <n v="5"/>
    <n v="0"/>
    <n v="0"/>
    <n v="0"/>
    <n v="0"/>
    <n v="0"/>
    <n v="3"/>
    <n v="0"/>
    <n v="0"/>
    <n v="0"/>
    <n v="0"/>
    <n v="0"/>
    <n v="0"/>
    <n v="0"/>
    <n v="0"/>
    <n v="4"/>
    <n v="0"/>
    <n v="0"/>
    <n v="0"/>
    <n v="0"/>
    <n v="0"/>
  </r>
  <r>
    <x v="1636"/>
    <x v="182"/>
    <x v="24"/>
    <s v="Friday"/>
    <n v="3"/>
    <n v="16100"/>
    <s v="동면"/>
    <n v="2"/>
    <n v="0"/>
    <n v="0"/>
    <n v="0"/>
    <n v="0"/>
    <n v="0"/>
    <n v="0"/>
    <n v="0"/>
    <n v="0"/>
    <n v="0"/>
    <n v="1"/>
    <n v="0"/>
    <n v="0"/>
    <n v="0"/>
    <n v="0"/>
    <n v="0"/>
    <n v="0"/>
    <n v="0"/>
    <n v="0"/>
    <n v="0"/>
    <n v="0"/>
  </r>
  <r>
    <x v="1637"/>
    <x v="182"/>
    <x v="276"/>
    <s v="Friday"/>
    <n v="15"/>
    <n v="67000"/>
    <s v="동내면"/>
    <n v="5"/>
    <n v="0"/>
    <n v="0"/>
    <n v="0"/>
    <n v="0"/>
    <n v="0"/>
    <n v="0"/>
    <n v="0"/>
    <n v="5"/>
    <n v="0"/>
    <n v="0"/>
    <n v="0"/>
    <n v="5"/>
    <n v="0"/>
    <n v="0"/>
    <n v="0"/>
    <n v="0"/>
    <n v="0"/>
    <n v="0"/>
    <n v="0"/>
    <n v="0"/>
  </r>
  <r>
    <x v="1638"/>
    <x v="182"/>
    <x v="189"/>
    <s v="Friday"/>
    <n v="3"/>
    <n v="15100"/>
    <s v="조운동"/>
    <n v="2"/>
    <n v="0"/>
    <n v="0"/>
    <n v="0"/>
    <n v="0"/>
    <n v="0"/>
    <n v="0"/>
    <n v="0"/>
    <n v="1"/>
    <n v="0"/>
    <n v="0"/>
    <n v="0"/>
    <n v="0"/>
    <n v="0"/>
    <n v="0"/>
    <n v="0"/>
    <n v="0"/>
    <n v="0"/>
    <n v="0"/>
    <n v="0"/>
    <n v="0"/>
  </r>
  <r>
    <x v="1639"/>
    <x v="183"/>
    <x v="42"/>
    <s v="Saturday"/>
    <n v="7"/>
    <n v="25000"/>
    <s v="후평 2동"/>
    <n v="1"/>
    <n v="1"/>
    <n v="1"/>
    <n v="0"/>
    <n v="2"/>
    <n v="0"/>
    <n v="0"/>
    <n v="0"/>
    <n v="0"/>
    <n v="0"/>
    <n v="0"/>
    <n v="0"/>
    <n v="0"/>
    <n v="0"/>
    <n v="0"/>
    <n v="1"/>
    <n v="1"/>
    <n v="0"/>
    <n v="0"/>
    <n v="0"/>
    <n v="0"/>
  </r>
  <r>
    <x v="1640"/>
    <x v="183"/>
    <x v="13"/>
    <s v="Saturday"/>
    <n v="4"/>
    <n v="17000"/>
    <s v="퇴계동"/>
    <n v="0"/>
    <n v="2"/>
    <n v="0"/>
    <n v="0"/>
    <n v="2"/>
    <n v="0"/>
    <n v="0"/>
    <n v="0"/>
    <n v="0"/>
    <n v="0"/>
    <n v="0"/>
    <n v="0"/>
    <n v="0"/>
    <n v="0"/>
    <n v="0"/>
    <n v="0"/>
    <n v="0"/>
    <n v="0"/>
    <n v="0"/>
    <n v="0"/>
    <n v="0"/>
  </r>
  <r>
    <x v="1641"/>
    <x v="183"/>
    <x v="102"/>
    <s v="Saturday"/>
    <n v="4"/>
    <n v="19000"/>
    <s v="효자 2동"/>
    <n v="0"/>
    <n v="0"/>
    <n v="0"/>
    <n v="2"/>
    <n v="0"/>
    <n v="0"/>
    <n v="2"/>
    <n v="0"/>
    <n v="0"/>
    <n v="0"/>
    <n v="0"/>
    <n v="0"/>
    <n v="0"/>
    <n v="0"/>
    <n v="0"/>
    <n v="0"/>
    <n v="0"/>
    <n v="0"/>
    <n v="0"/>
    <n v="0"/>
    <n v="0"/>
  </r>
  <r>
    <x v="1642"/>
    <x v="183"/>
    <x v="38"/>
    <s v="Saturday"/>
    <n v="4"/>
    <n v="16500"/>
    <s v="교동"/>
    <n v="0"/>
    <n v="0"/>
    <n v="0"/>
    <n v="1"/>
    <n v="0"/>
    <n v="0"/>
    <n v="0"/>
    <n v="0"/>
    <n v="1"/>
    <n v="0"/>
    <n v="0"/>
    <n v="0"/>
    <n v="1"/>
    <n v="0"/>
    <n v="0"/>
    <n v="0"/>
    <n v="1"/>
    <n v="0"/>
    <n v="0"/>
    <n v="0"/>
    <n v="0"/>
  </r>
  <r>
    <x v="1643"/>
    <x v="183"/>
    <x v="72"/>
    <s v="Saturday"/>
    <n v="3"/>
    <n v="15500"/>
    <s v="석사동"/>
    <n v="0"/>
    <n v="0"/>
    <n v="0"/>
    <n v="0"/>
    <n v="1"/>
    <n v="0"/>
    <n v="0"/>
    <n v="0"/>
    <n v="0"/>
    <n v="0"/>
    <n v="0"/>
    <n v="0"/>
    <n v="1"/>
    <n v="0"/>
    <n v="0"/>
    <n v="0"/>
    <n v="0"/>
    <n v="1"/>
    <n v="0"/>
    <n v="0"/>
    <n v="0"/>
  </r>
  <r>
    <x v="1644"/>
    <x v="183"/>
    <x v="183"/>
    <s v="Saturday"/>
    <n v="4"/>
    <n v="17500"/>
    <s v="후평 3동"/>
    <n v="0"/>
    <n v="1"/>
    <n v="0"/>
    <n v="1"/>
    <n v="1"/>
    <n v="0"/>
    <n v="0"/>
    <n v="0"/>
    <n v="0"/>
    <n v="0"/>
    <n v="0"/>
    <n v="0"/>
    <n v="0"/>
    <n v="0"/>
    <n v="0"/>
    <n v="1"/>
    <n v="0"/>
    <n v="0"/>
    <n v="0"/>
    <n v="0"/>
    <n v="0"/>
  </r>
  <r>
    <x v="1645"/>
    <x v="183"/>
    <x v="39"/>
    <s v="Saturday"/>
    <n v="6"/>
    <n v="20500"/>
    <s v="퇴계동"/>
    <n v="0"/>
    <n v="1"/>
    <n v="1"/>
    <n v="1"/>
    <n v="1"/>
    <n v="0"/>
    <n v="0"/>
    <n v="1"/>
    <n v="0"/>
    <n v="0"/>
    <n v="0"/>
    <n v="0"/>
    <n v="0"/>
    <n v="0"/>
    <n v="0"/>
    <n v="1"/>
    <n v="0"/>
    <n v="0"/>
    <n v="0"/>
    <n v="0"/>
    <n v="0"/>
  </r>
  <r>
    <x v="1646"/>
    <x v="183"/>
    <x v="298"/>
    <s v="Saturday"/>
    <n v="4"/>
    <n v="19300"/>
    <s v="동면"/>
    <n v="1"/>
    <n v="0"/>
    <n v="0"/>
    <n v="0"/>
    <n v="0"/>
    <n v="0"/>
    <n v="1"/>
    <n v="0"/>
    <n v="1"/>
    <n v="0"/>
    <n v="1"/>
    <n v="0"/>
    <n v="0"/>
    <n v="0"/>
    <n v="0"/>
    <n v="0"/>
    <n v="0"/>
    <n v="0"/>
    <n v="0"/>
    <n v="0"/>
    <n v="0"/>
  </r>
  <r>
    <x v="1647"/>
    <x v="183"/>
    <x v="180"/>
    <s v="Saturday"/>
    <n v="4"/>
    <n v="17300"/>
    <s v="석사동"/>
    <n v="1"/>
    <n v="1"/>
    <n v="1"/>
    <n v="0"/>
    <n v="0"/>
    <n v="0"/>
    <n v="0"/>
    <n v="0"/>
    <n v="0"/>
    <n v="0"/>
    <n v="0"/>
    <n v="0"/>
    <n v="0"/>
    <n v="0"/>
    <n v="1"/>
    <n v="0"/>
    <n v="0"/>
    <n v="0"/>
    <n v="0"/>
    <n v="0"/>
    <n v="0"/>
  </r>
  <r>
    <x v="1648"/>
    <x v="183"/>
    <x v="329"/>
    <s v="Saturday"/>
    <n v="7"/>
    <n v="32100"/>
    <s v="동내면"/>
    <n v="2"/>
    <n v="0"/>
    <n v="0"/>
    <n v="1"/>
    <n v="0"/>
    <n v="0"/>
    <n v="0"/>
    <n v="1"/>
    <n v="0"/>
    <n v="1"/>
    <n v="0"/>
    <n v="0"/>
    <n v="0"/>
    <n v="0"/>
    <n v="1"/>
    <n v="0"/>
    <n v="1"/>
    <n v="0"/>
    <n v="0"/>
    <n v="0"/>
    <n v="0"/>
  </r>
  <r>
    <x v="1649"/>
    <x v="183"/>
    <x v="201"/>
    <s v="Saturday"/>
    <n v="3"/>
    <n v="16100"/>
    <s v="퇴계동"/>
    <n v="2"/>
    <n v="0"/>
    <n v="0"/>
    <n v="0"/>
    <n v="0"/>
    <n v="0"/>
    <n v="0"/>
    <n v="0"/>
    <n v="1"/>
    <n v="0"/>
    <n v="0"/>
    <n v="0"/>
    <n v="0"/>
    <n v="0"/>
    <n v="0"/>
    <n v="0"/>
    <n v="0"/>
    <n v="0"/>
    <n v="0"/>
    <n v="0"/>
    <n v="0"/>
  </r>
  <r>
    <x v="1650"/>
    <x v="183"/>
    <x v="352"/>
    <s v="Saturday"/>
    <n v="4"/>
    <n v="19600"/>
    <s v="후평 2동"/>
    <n v="2"/>
    <n v="0"/>
    <n v="0"/>
    <n v="0"/>
    <n v="1"/>
    <n v="0"/>
    <n v="0"/>
    <n v="0"/>
    <n v="0"/>
    <n v="0"/>
    <n v="1"/>
    <n v="0"/>
    <n v="0"/>
    <n v="0"/>
    <n v="0"/>
    <n v="0"/>
    <n v="0"/>
    <n v="0"/>
    <n v="0"/>
    <n v="0"/>
    <n v="0"/>
  </r>
  <r>
    <x v="1651"/>
    <x v="184"/>
    <x v="92"/>
    <s v="Sunday"/>
    <n v="6"/>
    <n v="27100"/>
    <s v="동면"/>
    <n v="2"/>
    <n v="2"/>
    <n v="0"/>
    <n v="0"/>
    <n v="0"/>
    <n v="0"/>
    <n v="1"/>
    <n v="1"/>
    <n v="0"/>
    <n v="0"/>
    <n v="0"/>
    <n v="0"/>
    <n v="0"/>
    <n v="0"/>
    <n v="0"/>
    <n v="0"/>
    <n v="0"/>
    <n v="0"/>
    <n v="0"/>
    <n v="0"/>
    <n v="0"/>
  </r>
  <r>
    <x v="1651"/>
    <x v="184"/>
    <x v="92"/>
    <s v="Sunday"/>
    <n v="4"/>
    <n v="17000"/>
    <s v="교동"/>
    <n v="0"/>
    <n v="0"/>
    <n v="0"/>
    <n v="0"/>
    <n v="2"/>
    <n v="0"/>
    <n v="1"/>
    <n v="0"/>
    <n v="1"/>
    <n v="0"/>
    <n v="0"/>
    <n v="0"/>
    <n v="0"/>
    <n v="0"/>
    <n v="0"/>
    <n v="0"/>
    <n v="0"/>
    <n v="0"/>
    <n v="0"/>
    <n v="0"/>
    <n v="0"/>
  </r>
  <r>
    <x v="1652"/>
    <x v="184"/>
    <x v="176"/>
    <s v="Sunday"/>
    <n v="4"/>
    <n v="19800"/>
    <s v="신사우동"/>
    <n v="1"/>
    <n v="0"/>
    <n v="0"/>
    <n v="1"/>
    <n v="2"/>
    <n v="0"/>
    <n v="0"/>
    <n v="0"/>
    <n v="0"/>
    <n v="0"/>
    <n v="0"/>
    <n v="0"/>
    <n v="0"/>
    <n v="0"/>
    <n v="0"/>
    <n v="0"/>
    <n v="0"/>
    <n v="0"/>
    <n v="0"/>
    <n v="0"/>
    <n v="0"/>
  </r>
  <r>
    <x v="1653"/>
    <x v="184"/>
    <x v="70"/>
    <s v="Sunday"/>
    <n v="6"/>
    <n v="26600"/>
    <s v="후평 3동"/>
    <n v="2"/>
    <n v="1"/>
    <n v="0"/>
    <n v="2"/>
    <n v="0"/>
    <n v="0"/>
    <n v="0"/>
    <n v="0"/>
    <n v="1"/>
    <n v="0"/>
    <n v="0"/>
    <n v="0"/>
    <n v="0"/>
    <n v="0"/>
    <n v="0"/>
    <n v="0"/>
    <n v="0"/>
    <n v="0"/>
    <n v="0"/>
    <n v="0"/>
    <n v="0"/>
  </r>
  <r>
    <x v="1654"/>
    <x v="184"/>
    <x v="150"/>
    <s v="Sunday"/>
    <n v="3"/>
    <n v="14300"/>
    <s v="교동"/>
    <n v="1"/>
    <n v="1"/>
    <n v="0"/>
    <n v="1"/>
    <n v="0"/>
    <n v="0"/>
    <n v="0"/>
    <n v="0"/>
    <n v="0"/>
    <n v="0"/>
    <n v="0"/>
    <n v="0"/>
    <n v="0"/>
    <n v="0"/>
    <n v="0"/>
    <n v="0"/>
    <n v="0"/>
    <n v="0"/>
    <n v="0"/>
    <n v="0"/>
    <n v="0"/>
  </r>
  <r>
    <x v="1655"/>
    <x v="184"/>
    <x v="126"/>
    <s v="Sunday"/>
    <n v="5"/>
    <n v="22100"/>
    <s v="후평 1동"/>
    <n v="2"/>
    <n v="1"/>
    <n v="0"/>
    <n v="0"/>
    <n v="2"/>
    <n v="0"/>
    <n v="0"/>
    <n v="0"/>
    <n v="0"/>
    <n v="0"/>
    <n v="0"/>
    <n v="0"/>
    <n v="0"/>
    <n v="0"/>
    <n v="0"/>
    <n v="0"/>
    <n v="0"/>
    <n v="0"/>
    <n v="0"/>
    <n v="0"/>
    <n v="0"/>
  </r>
  <r>
    <x v="1656"/>
    <x v="184"/>
    <x v="88"/>
    <s v="Sunday"/>
    <n v="11"/>
    <n v="41800"/>
    <s v="동면"/>
    <n v="1"/>
    <n v="3"/>
    <n v="0"/>
    <n v="0"/>
    <n v="3"/>
    <n v="0"/>
    <n v="0"/>
    <n v="0"/>
    <n v="0"/>
    <n v="0"/>
    <n v="0"/>
    <n v="0"/>
    <n v="1"/>
    <n v="0"/>
    <n v="0"/>
    <n v="1"/>
    <n v="2"/>
    <n v="0"/>
    <n v="0"/>
    <n v="0"/>
    <n v="0"/>
  </r>
  <r>
    <x v="1657"/>
    <x v="184"/>
    <x v="56"/>
    <s v="Sunday"/>
    <n v="3"/>
    <n v="14800"/>
    <s v="후평 2동"/>
    <n v="1"/>
    <n v="0"/>
    <n v="0"/>
    <n v="0"/>
    <n v="1"/>
    <n v="0"/>
    <n v="0"/>
    <n v="0"/>
    <n v="0"/>
    <n v="0"/>
    <n v="0"/>
    <n v="0"/>
    <n v="1"/>
    <n v="0"/>
    <n v="0"/>
    <n v="0"/>
    <n v="0"/>
    <n v="0"/>
    <n v="0"/>
    <n v="0"/>
    <n v="0"/>
  </r>
  <r>
    <x v="1658"/>
    <x v="184"/>
    <x v="91"/>
    <s v="Sunday"/>
    <n v="4"/>
    <n v="18300"/>
    <s v="후평 1동"/>
    <n v="1"/>
    <n v="1"/>
    <n v="0"/>
    <n v="2"/>
    <n v="0"/>
    <n v="0"/>
    <n v="0"/>
    <n v="0"/>
    <n v="0"/>
    <n v="0"/>
    <n v="0"/>
    <n v="0"/>
    <n v="0"/>
    <n v="0"/>
    <n v="0"/>
    <n v="0"/>
    <n v="0"/>
    <n v="0"/>
    <n v="0"/>
    <n v="0"/>
    <n v="0"/>
  </r>
  <r>
    <x v="1659"/>
    <x v="184"/>
    <x v="162"/>
    <s v="Sunday"/>
    <n v="3"/>
    <n v="15000"/>
    <s v="퇴계동"/>
    <n v="0"/>
    <n v="1"/>
    <n v="0"/>
    <n v="1"/>
    <n v="0"/>
    <n v="0"/>
    <n v="1"/>
    <n v="0"/>
    <n v="0"/>
    <n v="0"/>
    <n v="0"/>
    <n v="0"/>
    <n v="0"/>
    <n v="0"/>
    <n v="0"/>
    <n v="0"/>
    <n v="0"/>
    <n v="0"/>
    <n v="0"/>
    <n v="0"/>
    <n v="0"/>
  </r>
  <r>
    <x v="1660"/>
    <x v="184"/>
    <x v="247"/>
    <s v="Sunday"/>
    <n v="6"/>
    <n v="25300"/>
    <s v="후평 2동"/>
    <n v="1"/>
    <n v="2"/>
    <n v="0"/>
    <n v="2"/>
    <n v="0"/>
    <n v="0"/>
    <n v="0"/>
    <n v="0"/>
    <n v="1"/>
    <n v="0"/>
    <n v="0"/>
    <n v="0"/>
    <n v="0"/>
    <n v="0"/>
    <n v="0"/>
    <n v="0"/>
    <n v="0"/>
    <n v="0"/>
    <n v="0"/>
    <n v="0"/>
    <n v="0"/>
  </r>
  <r>
    <x v="1661"/>
    <x v="184"/>
    <x v="16"/>
    <s v="Sunday"/>
    <n v="3"/>
    <n v="15600"/>
    <s v="후평 1동"/>
    <n v="2"/>
    <n v="0"/>
    <n v="0"/>
    <n v="1"/>
    <n v="0"/>
    <n v="0"/>
    <n v="0"/>
    <n v="0"/>
    <n v="0"/>
    <n v="0"/>
    <n v="0"/>
    <n v="0"/>
    <n v="0"/>
    <n v="0"/>
    <n v="0"/>
    <n v="0"/>
    <n v="0"/>
    <n v="0"/>
    <n v="0"/>
    <n v="0"/>
    <n v="0"/>
  </r>
  <r>
    <x v="1662"/>
    <x v="184"/>
    <x v="228"/>
    <s v="Sunday"/>
    <n v="3"/>
    <n v="16100"/>
    <s v="소양동"/>
    <n v="2"/>
    <n v="0"/>
    <n v="0"/>
    <n v="0"/>
    <n v="0"/>
    <n v="0"/>
    <n v="0"/>
    <n v="0"/>
    <n v="0"/>
    <n v="0"/>
    <n v="0"/>
    <n v="0"/>
    <n v="0"/>
    <n v="0"/>
    <n v="0"/>
    <n v="1"/>
    <n v="0"/>
    <n v="0"/>
    <n v="0"/>
    <n v="0"/>
    <n v="0"/>
  </r>
  <r>
    <x v="1663"/>
    <x v="184"/>
    <x v="275"/>
    <s v="Sunday"/>
    <n v="3"/>
    <n v="16400"/>
    <s v="교동"/>
    <n v="3"/>
    <n v="0"/>
    <n v="0"/>
    <n v="0"/>
    <n v="0"/>
    <n v="0"/>
    <n v="0"/>
    <n v="0"/>
    <n v="0"/>
    <n v="0"/>
    <n v="0"/>
    <n v="0"/>
    <n v="0"/>
    <n v="0"/>
    <n v="0"/>
    <n v="0"/>
    <n v="0"/>
    <n v="0"/>
    <n v="0"/>
    <n v="0"/>
    <n v="0"/>
  </r>
  <r>
    <x v="1664"/>
    <x v="185"/>
    <x v="124"/>
    <s v="Monday"/>
    <n v="3"/>
    <n v="15500"/>
    <s v="퇴계동"/>
    <n v="0"/>
    <n v="0"/>
    <n v="0"/>
    <n v="0"/>
    <n v="0"/>
    <n v="0"/>
    <n v="0"/>
    <n v="0"/>
    <n v="1"/>
    <n v="1"/>
    <n v="1"/>
    <n v="0"/>
    <n v="0"/>
    <n v="0"/>
    <n v="0"/>
    <n v="0"/>
    <n v="0"/>
    <n v="0"/>
    <n v="0"/>
    <n v="0"/>
    <n v="0"/>
  </r>
  <r>
    <x v="1665"/>
    <x v="185"/>
    <x v="55"/>
    <s v="Monday"/>
    <n v="3"/>
    <n v="15800"/>
    <s v="동내면"/>
    <n v="1"/>
    <n v="0"/>
    <n v="0"/>
    <n v="1"/>
    <n v="0"/>
    <n v="0"/>
    <n v="0"/>
    <n v="1"/>
    <n v="0"/>
    <n v="0"/>
    <n v="0"/>
    <n v="0"/>
    <n v="0"/>
    <n v="0"/>
    <n v="0"/>
    <n v="0"/>
    <n v="0"/>
    <n v="0"/>
    <n v="0"/>
    <n v="0"/>
    <n v="0"/>
  </r>
  <r>
    <x v="1666"/>
    <x v="185"/>
    <x v="274"/>
    <s v="Monday"/>
    <n v="4"/>
    <n v="20100"/>
    <s v="동면"/>
    <n v="2"/>
    <n v="0"/>
    <n v="0"/>
    <n v="0"/>
    <n v="0"/>
    <n v="0"/>
    <n v="1"/>
    <n v="1"/>
    <n v="0"/>
    <n v="0"/>
    <n v="0"/>
    <n v="0"/>
    <n v="0"/>
    <n v="0"/>
    <n v="0"/>
    <n v="0"/>
    <n v="0"/>
    <n v="0"/>
    <n v="0"/>
    <n v="0"/>
    <n v="0"/>
  </r>
  <r>
    <x v="1667"/>
    <x v="185"/>
    <x v="15"/>
    <s v="Monday"/>
    <n v="4"/>
    <n v="20300"/>
    <s v="후평 2동"/>
    <n v="1"/>
    <n v="0"/>
    <n v="0"/>
    <n v="0"/>
    <n v="0"/>
    <n v="1"/>
    <n v="1"/>
    <n v="0"/>
    <n v="0"/>
    <n v="1"/>
    <n v="0"/>
    <n v="0"/>
    <n v="0"/>
    <n v="0"/>
    <n v="0"/>
    <n v="0"/>
    <n v="0"/>
    <n v="0"/>
    <n v="0"/>
    <n v="0"/>
    <n v="0"/>
  </r>
  <r>
    <x v="1668"/>
    <x v="185"/>
    <x v="146"/>
    <s v="Monday"/>
    <n v="6"/>
    <n v="23300"/>
    <s v="석사동"/>
    <n v="1"/>
    <n v="0"/>
    <n v="0"/>
    <n v="0"/>
    <n v="2"/>
    <n v="0"/>
    <n v="0"/>
    <n v="0"/>
    <n v="1"/>
    <n v="0"/>
    <n v="0"/>
    <n v="0"/>
    <n v="0"/>
    <n v="0"/>
    <n v="0"/>
    <n v="0"/>
    <n v="2"/>
    <n v="0"/>
    <n v="0"/>
    <n v="0"/>
    <n v="0"/>
  </r>
  <r>
    <x v="1669"/>
    <x v="185"/>
    <x v="289"/>
    <s v="Monday"/>
    <n v="4"/>
    <n v="16800"/>
    <s v="동면"/>
    <n v="2"/>
    <n v="0"/>
    <n v="0"/>
    <n v="0"/>
    <n v="1"/>
    <n v="0"/>
    <n v="0"/>
    <n v="0"/>
    <n v="0"/>
    <n v="0"/>
    <n v="0"/>
    <n v="0"/>
    <n v="0"/>
    <n v="0"/>
    <n v="0"/>
    <n v="0"/>
    <n v="1"/>
    <n v="0"/>
    <n v="0"/>
    <n v="0"/>
    <n v="0"/>
  </r>
  <r>
    <x v="1670"/>
    <x v="185"/>
    <x v="287"/>
    <s v="Monday"/>
    <n v="4"/>
    <n v="20300"/>
    <s v="후평 2동"/>
    <n v="1"/>
    <n v="0"/>
    <n v="0"/>
    <n v="0"/>
    <n v="0"/>
    <n v="0"/>
    <n v="1"/>
    <n v="0"/>
    <n v="0"/>
    <n v="0"/>
    <n v="1"/>
    <n v="0"/>
    <n v="0"/>
    <n v="0"/>
    <n v="0"/>
    <n v="1"/>
    <n v="0"/>
    <n v="0"/>
    <n v="0"/>
    <n v="0"/>
    <n v="0"/>
  </r>
  <r>
    <x v="1671"/>
    <x v="185"/>
    <x v="218"/>
    <s v="Monday"/>
    <n v="8"/>
    <n v="36600"/>
    <s v="신사우동"/>
    <n v="1"/>
    <n v="0"/>
    <n v="0"/>
    <n v="0"/>
    <n v="0"/>
    <n v="0"/>
    <n v="0"/>
    <n v="1"/>
    <n v="0"/>
    <n v="2"/>
    <n v="0"/>
    <n v="1"/>
    <n v="0"/>
    <n v="0"/>
    <n v="0"/>
    <n v="0"/>
    <n v="3"/>
    <n v="0"/>
    <n v="0"/>
    <n v="0"/>
    <n v="0"/>
  </r>
  <r>
    <x v="1672"/>
    <x v="185"/>
    <x v="324"/>
    <s v="Monday"/>
    <n v="3"/>
    <n v="14500"/>
    <s v="동면"/>
    <n v="0"/>
    <n v="0"/>
    <n v="0"/>
    <n v="0"/>
    <n v="1"/>
    <n v="0"/>
    <n v="2"/>
    <n v="0"/>
    <n v="0"/>
    <n v="0"/>
    <n v="0"/>
    <n v="0"/>
    <n v="0"/>
    <n v="0"/>
    <n v="0"/>
    <n v="0"/>
    <n v="0"/>
    <n v="0"/>
    <n v="0"/>
    <n v="0"/>
    <n v="0"/>
  </r>
  <r>
    <x v="1673"/>
    <x v="186"/>
    <x v="353"/>
    <s v="Wednesday"/>
    <n v="3"/>
    <n v="14500"/>
    <s v="후평 2동"/>
    <n v="0"/>
    <n v="0"/>
    <n v="0"/>
    <n v="0"/>
    <n v="1"/>
    <n v="0"/>
    <n v="1"/>
    <n v="0"/>
    <n v="0"/>
    <n v="1"/>
    <n v="0"/>
    <n v="0"/>
    <n v="0"/>
    <n v="0"/>
    <n v="0"/>
    <n v="0"/>
    <n v="0"/>
    <n v="0"/>
    <n v="0"/>
    <n v="0"/>
    <n v="0"/>
  </r>
  <r>
    <x v="1674"/>
    <x v="186"/>
    <x v="157"/>
    <s v="Wednesday"/>
    <n v="3"/>
    <n v="14500"/>
    <s v="후평 3동"/>
    <n v="0"/>
    <n v="0"/>
    <n v="0"/>
    <n v="0"/>
    <n v="1"/>
    <n v="0"/>
    <n v="1"/>
    <n v="0"/>
    <n v="0"/>
    <n v="0"/>
    <n v="0"/>
    <n v="0"/>
    <n v="0"/>
    <n v="0"/>
    <n v="0"/>
    <n v="1"/>
    <n v="0"/>
    <n v="0"/>
    <n v="0"/>
    <n v="0"/>
    <n v="0"/>
  </r>
  <r>
    <x v="1675"/>
    <x v="186"/>
    <x v="100"/>
    <s v="Wednesday"/>
    <n v="4"/>
    <n v="19600"/>
    <s v="동면"/>
    <n v="2"/>
    <n v="1"/>
    <n v="0"/>
    <n v="0"/>
    <n v="0"/>
    <n v="0"/>
    <n v="0"/>
    <n v="0"/>
    <n v="0"/>
    <n v="1"/>
    <n v="0"/>
    <n v="0"/>
    <n v="0"/>
    <n v="0"/>
    <n v="0"/>
    <n v="0"/>
    <n v="0"/>
    <n v="0"/>
    <n v="0"/>
    <n v="0"/>
    <n v="0"/>
  </r>
  <r>
    <x v="1676"/>
    <x v="186"/>
    <x v="2"/>
    <s v="Wednesday"/>
    <n v="4"/>
    <n v="18600"/>
    <s v="동면"/>
    <n v="2"/>
    <n v="2"/>
    <n v="0"/>
    <n v="0"/>
    <n v="0"/>
    <n v="0"/>
    <n v="0"/>
    <n v="0"/>
    <n v="0"/>
    <n v="0"/>
    <n v="0"/>
    <n v="0"/>
    <n v="0"/>
    <n v="0"/>
    <n v="0"/>
    <n v="0"/>
    <n v="0"/>
    <n v="0"/>
    <n v="0"/>
    <n v="0"/>
    <n v="0"/>
  </r>
  <r>
    <x v="1677"/>
    <x v="186"/>
    <x v="88"/>
    <s v="Wednesday"/>
    <n v="4"/>
    <n v="16000"/>
    <s v="후평 2동"/>
    <n v="0"/>
    <n v="0"/>
    <n v="0"/>
    <n v="0"/>
    <n v="1"/>
    <n v="0"/>
    <n v="0"/>
    <n v="0"/>
    <n v="1"/>
    <n v="0"/>
    <n v="1"/>
    <n v="0"/>
    <n v="0"/>
    <n v="0"/>
    <n v="0"/>
    <n v="0"/>
    <n v="1"/>
    <n v="0"/>
    <n v="0"/>
    <n v="0"/>
    <n v="0"/>
  </r>
  <r>
    <x v="1678"/>
    <x v="186"/>
    <x v="44"/>
    <s v="Wednesday"/>
    <n v="5"/>
    <n v="24600"/>
    <s v="신사우동"/>
    <n v="2"/>
    <n v="0"/>
    <n v="0"/>
    <n v="0"/>
    <n v="1"/>
    <n v="0"/>
    <n v="0"/>
    <n v="1"/>
    <n v="1"/>
    <n v="0"/>
    <n v="0"/>
    <n v="0"/>
    <n v="0"/>
    <n v="0"/>
    <n v="0"/>
    <n v="0"/>
    <n v="0"/>
    <n v="0"/>
    <n v="0"/>
    <n v="0"/>
    <n v="0"/>
  </r>
  <r>
    <x v="1679"/>
    <x v="186"/>
    <x v="73"/>
    <s v="Wednesday"/>
    <n v="5"/>
    <n v="17500"/>
    <s v="약사명동"/>
    <n v="0"/>
    <n v="1"/>
    <n v="1"/>
    <n v="0"/>
    <n v="2"/>
    <n v="0"/>
    <n v="0"/>
    <n v="0"/>
    <n v="1"/>
    <n v="0"/>
    <n v="0"/>
    <n v="0"/>
    <n v="0"/>
    <n v="0"/>
    <n v="0"/>
    <n v="0"/>
    <n v="0"/>
    <n v="0"/>
    <n v="0"/>
    <n v="0"/>
    <n v="0"/>
  </r>
  <r>
    <x v="1680"/>
    <x v="186"/>
    <x v="274"/>
    <s v="Wednesday"/>
    <n v="3"/>
    <n v="17100"/>
    <s v="퇴계동"/>
    <n v="2"/>
    <n v="0"/>
    <n v="0"/>
    <n v="0"/>
    <n v="0"/>
    <n v="0"/>
    <n v="0"/>
    <n v="0"/>
    <n v="0"/>
    <n v="0"/>
    <n v="0"/>
    <n v="0"/>
    <n v="0"/>
    <n v="0"/>
    <n v="0"/>
    <n v="1"/>
    <n v="0"/>
    <n v="0"/>
    <n v="0"/>
    <n v="0"/>
    <n v="0"/>
  </r>
  <r>
    <x v="1681"/>
    <x v="186"/>
    <x v="354"/>
    <s v="Wednesday"/>
    <n v="3"/>
    <n v="15800"/>
    <s v="후평 1동"/>
    <n v="1"/>
    <n v="0"/>
    <n v="0"/>
    <n v="0"/>
    <n v="0"/>
    <n v="0"/>
    <n v="1"/>
    <n v="0"/>
    <n v="0"/>
    <n v="0"/>
    <n v="0"/>
    <n v="0"/>
    <n v="0"/>
    <n v="0"/>
    <n v="0"/>
    <n v="1"/>
    <n v="0"/>
    <n v="0"/>
    <n v="0"/>
    <n v="0"/>
    <n v="0"/>
  </r>
  <r>
    <x v="1682"/>
    <x v="186"/>
    <x v="327"/>
    <s v="Wednesday"/>
    <n v="6"/>
    <n v="30800"/>
    <s v="후평 1동"/>
    <n v="6"/>
    <n v="0"/>
    <n v="0"/>
    <n v="0"/>
    <n v="0"/>
    <n v="0"/>
    <n v="0"/>
    <n v="0"/>
    <n v="0"/>
    <n v="0"/>
    <n v="0"/>
    <n v="0"/>
    <n v="0"/>
    <n v="0"/>
    <n v="0"/>
    <n v="0"/>
    <n v="0"/>
    <n v="0"/>
    <n v="0"/>
    <n v="0"/>
    <n v="0"/>
  </r>
  <r>
    <x v="1683"/>
    <x v="186"/>
    <x v="268"/>
    <s v="Wednesday"/>
    <n v="6"/>
    <n v="23000"/>
    <s v="후평 2동"/>
    <n v="0"/>
    <n v="1"/>
    <n v="1"/>
    <n v="0"/>
    <n v="1"/>
    <n v="1"/>
    <n v="0"/>
    <n v="0"/>
    <n v="1"/>
    <n v="0"/>
    <n v="0"/>
    <n v="0"/>
    <n v="0"/>
    <n v="0"/>
    <n v="0"/>
    <n v="1"/>
    <n v="0"/>
    <n v="0"/>
    <n v="0"/>
    <n v="0"/>
    <n v="0"/>
  </r>
  <r>
    <x v="1684"/>
    <x v="187"/>
    <x v="123"/>
    <s v="Thursday"/>
    <n v="5"/>
    <n v="23100"/>
    <s v="교동"/>
    <n v="2"/>
    <n v="0"/>
    <n v="0"/>
    <n v="0"/>
    <n v="2"/>
    <n v="0"/>
    <n v="1"/>
    <n v="0"/>
    <n v="0"/>
    <n v="0"/>
    <n v="0"/>
    <n v="0"/>
    <n v="0"/>
    <n v="0"/>
    <n v="0"/>
    <n v="0"/>
    <n v="0"/>
    <n v="0"/>
    <n v="0"/>
    <n v="0"/>
    <n v="0"/>
  </r>
  <r>
    <x v="1685"/>
    <x v="187"/>
    <x v="120"/>
    <s v="Thursday"/>
    <n v="4"/>
    <n v="20000"/>
    <s v="신사우동"/>
    <n v="0"/>
    <n v="1"/>
    <n v="0"/>
    <n v="0"/>
    <n v="1"/>
    <n v="0"/>
    <n v="2"/>
    <n v="0"/>
    <n v="0"/>
    <n v="0"/>
    <n v="0"/>
    <n v="0"/>
    <n v="0"/>
    <n v="0"/>
    <n v="0"/>
    <n v="0"/>
    <n v="0"/>
    <n v="0"/>
    <n v="0"/>
    <n v="0"/>
    <n v="0"/>
  </r>
  <r>
    <x v="1686"/>
    <x v="187"/>
    <x v="136"/>
    <s v="Thursday"/>
    <n v="5"/>
    <n v="23800"/>
    <s v="퇴계동"/>
    <n v="1"/>
    <n v="1"/>
    <n v="0"/>
    <n v="0"/>
    <n v="0"/>
    <n v="0"/>
    <n v="0"/>
    <n v="0"/>
    <n v="1"/>
    <n v="0"/>
    <n v="0"/>
    <n v="0"/>
    <n v="1"/>
    <n v="0"/>
    <n v="0"/>
    <n v="1"/>
    <n v="0"/>
    <n v="0"/>
    <n v="0"/>
    <n v="0"/>
    <n v="0"/>
  </r>
  <r>
    <x v="1686"/>
    <x v="187"/>
    <x v="136"/>
    <s v="Thursday"/>
    <n v="5"/>
    <n v="26800"/>
    <s v="신사우동"/>
    <n v="1"/>
    <n v="0"/>
    <n v="0"/>
    <n v="0"/>
    <n v="0"/>
    <n v="0"/>
    <n v="0"/>
    <n v="0"/>
    <n v="0"/>
    <n v="0"/>
    <n v="0"/>
    <n v="0"/>
    <n v="0"/>
    <n v="0"/>
    <n v="0"/>
    <n v="0"/>
    <n v="0"/>
    <n v="4"/>
    <n v="0"/>
    <n v="0"/>
    <n v="0"/>
  </r>
  <r>
    <x v="1687"/>
    <x v="187"/>
    <x v="160"/>
    <s v="Thursday"/>
    <n v="3"/>
    <n v="14800"/>
    <s v="동면"/>
    <n v="1"/>
    <n v="0"/>
    <n v="0"/>
    <n v="0"/>
    <n v="1"/>
    <n v="0"/>
    <n v="1"/>
    <n v="0"/>
    <n v="0"/>
    <n v="0"/>
    <n v="0"/>
    <n v="0"/>
    <n v="0"/>
    <n v="0"/>
    <n v="0"/>
    <n v="0"/>
    <n v="0"/>
    <n v="0"/>
    <n v="0"/>
    <n v="0"/>
    <n v="0"/>
  </r>
  <r>
    <x v="1688"/>
    <x v="187"/>
    <x v="79"/>
    <s v="Thursday"/>
    <n v="6"/>
    <n v="27600"/>
    <s v="동면"/>
    <n v="2"/>
    <n v="1"/>
    <n v="0"/>
    <n v="0"/>
    <n v="1"/>
    <n v="0"/>
    <n v="2"/>
    <n v="0"/>
    <n v="0"/>
    <n v="0"/>
    <n v="0"/>
    <n v="0"/>
    <n v="0"/>
    <n v="0"/>
    <n v="0"/>
    <n v="0"/>
    <n v="0"/>
    <n v="0"/>
    <n v="0"/>
    <n v="0"/>
    <n v="0"/>
  </r>
  <r>
    <x v="1689"/>
    <x v="187"/>
    <x v="44"/>
    <s v="Thursday"/>
    <n v="3"/>
    <n v="14800"/>
    <s v="동면"/>
    <n v="1"/>
    <n v="1"/>
    <n v="0"/>
    <n v="0"/>
    <n v="0"/>
    <n v="0"/>
    <n v="0"/>
    <n v="0"/>
    <n v="0"/>
    <n v="0"/>
    <n v="1"/>
    <n v="0"/>
    <n v="0"/>
    <n v="0"/>
    <n v="0"/>
    <n v="0"/>
    <n v="0"/>
    <n v="0"/>
    <n v="0"/>
    <n v="0"/>
    <n v="0"/>
  </r>
  <r>
    <x v="1690"/>
    <x v="187"/>
    <x v="121"/>
    <s v="Thursday"/>
    <n v="3"/>
    <n v="15600"/>
    <s v="후평 2동"/>
    <n v="2"/>
    <n v="0"/>
    <n v="0"/>
    <n v="1"/>
    <n v="0"/>
    <n v="0"/>
    <n v="0"/>
    <n v="0"/>
    <n v="0"/>
    <n v="0"/>
    <n v="0"/>
    <n v="0"/>
    <n v="0"/>
    <n v="0"/>
    <n v="0"/>
    <n v="0"/>
    <n v="0"/>
    <n v="0"/>
    <n v="0"/>
    <n v="0"/>
    <n v="0"/>
  </r>
  <r>
    <x v="1691"/>
    <x v="187"/>
    <x v="110"/>
    <s v="Thursday"/>
    <n v="3"/>
    <n v="15800"/>
    <s v="후평 3동"/>
    <n v="1"/>
    <n v="0"/>
    <n v="0"/>
    <n v="0"/>
    <n v="0"/>
    <n v="0"/>
    <n v="0"/>
    <n v="0"/>
    <n v="0"/>
    <n v="1"/>
    <n v="0"/>
    <n v="0"/>
    <n v="1"/>
    <n v="0"/>
    <n v="0"/>
    <n v="0"/>
    <n v="0"/>
    <n v="0"/>
    <n v="0"/>
    <n v="0"/>
    <n v="0"/>
  </r>
  <r>
    <x v="1692"/>
    <x v="187"/>
    <x v="30"/>
    <s v="Thursday"/>
    <n v="9"/>
    <n v="42200"/>
    <s v="동면"/>
    <n v="5"/>
    <n v="1"/>
    <n v="0"/>
    <n v="0"/>
    <n v="0"/>
    <n v="0"/>
    <n v="3"/>
    <n v="0"/>
    <n v="0"/>
    <n v="0"/>
    <n v="0"/>
    <n v="0"/>
    <n v="0"/>
    <n v="0"/>
    <n v="0"/>
    <n v="0"/>
    <n v="0"/>
    <n v="0"/>
    <n v="0"/>
    <n v="0"/>
    <n v="0"/>
  </r>
  <r>
    <x v="1693"/>
    <x v="187"/>
    <x v="281"/>
    <s v="Thursday"/>
    <n v="5"/>
    <n v="25400"/>
    <s v="교동"/>
    <n v="3"/>
    <n v="0"/>
    <n v="0"/>
    <n v="0"/>
    <n v="0"/>
    <n v="1"/>
    <n v="0"/>
    <n v="0"/>
    <n v="0"/>
    <n v="0"/>
    <n v="0"/>
    <n v="0"/>
    <n v="0"/>
    <n v="0"/>
    <n v="1"/>
    <n v="0"/>
    <n v="0"/>
    <n v="0"/>
    <n v="0"/>
    <n v="0"/>
    <n v="0"/>
  </r>
  <r>
    <x v="1694"/>
    <x v="188"/>
    <x v="99"/>
    <s v="Friday"/>
    <n v="3"/>
    <n v="15300"/>
    <s v="후평 1동"/>
    <n v="1"/>
    <n v="0"/>
    <n v="0"/>
    <n v="1"/>
    <n v="0"/>
    <n v="0"/>
    <n v="0"/>
    <n v="0"/>
    <n v="0"/>
    <n v="0"/>
    <n v="0"/>
    <n v="0"/>
    <n v="0"/>
    <n v="0"/>
    <n v="0"/>
    <n v="1"/>
    <n v="0"/>
    <n v="0"/>
    <n v="0"/>
    <n v="0"/>
    <n v="0"/>
  </r>
  <r>
    <x v="1695"/>
    <x v="188"/>
    <x v="35"/>
    <s v="Friday"/>
    <n v="4"/>
    <n v="18000"/>
    <s v="동면"/>
    <n v="0"/>
    <n v="2"/>
    <n v="0"/>
    <n v="0"/>
    <n v="0"/>
    <n v="0"/>
    <n v="0"/>
    <n v="0"/>
    <n v="0"/>
    <n v="2"/>
    <n v="0"/>
    <n v="0"/>
    <n v="0"/>
    <n v="0"/>
    <n v="0"/>
    <n v="0"/>
    <n v="0"/>
    <n v="0"/>
    <n v="0"/>
    <n v="0"/>
    <n v="0"/>
  </r>
  <r>
    <x v="1696"/>
    <x v="188"/>
    <x v="175"/>
    <s v="Friday"/>
    <n v="4"/>
    <n v="19800"/>
    <s v="후평 2동"/>
    <n v="1"/>
    <n v="1"/>
    <n v="0"/>
    <n v="0"/>
    <n v="0"/>
    <n v="1"/>
    <n v="0"/>
    <n v="0"/>
    <n v="0"/>
    <n v="0"/>
    <n v="0"/>
    <n v="0"/>
    <n v="0"/>
    <n v="0"/>
    <n v="0"/>
    <n v="0"/>
    <n v="0"/>
    <n v="1"/>
    <n v="0"/>
    <n v="0"/>
    <n v="0"/>
  </r>
  <r>
    <x v="1697"/>
    <x v="188"/>
    <x v="128"/>
    <s v="Friday"/>
    <n v="4"/>
    <n v="20000"/>
    <s v="신사우동"/>
    <n v="0"/>
    <n v="1"/>
    <n v="0"/>
    <n v="0"/>
    <n v="1"/>
    <n v="0"/>
    <n v="0"/>
    <n v="0"/>
    <n v="0"/>
    <n v="0"/>
    <n v="1"/>
    <n v="0"/>
    <n v="0"/>
    <n v="0"/>
    <n v="0"/>
    <n v="1"/>
    <n v="0"/>
    <n v="0"/>
    <n v="0"/>
    <n v="0"/>
    <n v="0"/>
  </r>
  <r>
    <x v="1698"/>
    <x v="188"/>
    <x v="57"/>
    <s v="Friday"/>
    <n v="3"/>
    <n v="14800"/>
    <s v="교동"/>
    <n v="1"/>
    <n v="1"/>
    <n v="0"/>
    <n v="0"/>
    <n v="0"/>
    <n v="0"/>
    <n v="1"/>
    <n v="0"/>
    <n v="0"/>
    <n v="0"/>
    <n v="0"/>
    <n v="0"/>
    <n v="0"/>
    <n v="0"/>
    <n v="0"/>
    <n v="0"/>
    <n v="0"/>
    <n v="0"/>
    <n v="0"/>
    <n v="0"/>
    <n v="0"/>
  </r>
  <r>
    <x v="1699"/>
    <x v="188"/>
    <x v="325"/>
    <s v="Friday"/>
    <n v="4"/>
    <n v="18500"/>
    <s v="강남동"/>
    <n v="0"/>
    <n v="0"/>
    <n v="0"/>
    <n v="0"/>
    <n v="3"/>
    <n v="0"/>
    <n v="0"/>
    <n v="0"/>
    <n v="0"/>
    <n v="0"/>
    <n v="0"/>
    <n v="0"/>
    <n v="0"/>
    <n v="1"/>
    <n v="0"/>
    <n v="0"/>
    <n v="0"/>
    <n v="0"/>
    <n v="0"/>
    <n v="0"/>
    <n v="0"/>
  </r>
  <r>
    <x v="1700"/>
    <x v="188"/>
    <x v="307"/>
    <s v="Friday"/>
    <n v="9"/>
    <n v="33500"/>
    <s v="후평 2동"/>
    <n v="2"/>
    <n v="0"/>
    <n v="0"/>
    <n v="0"/>
    <n v="3"/>
    <n v="0"/>
    <n v="0"/>
    <n v="2"/>
    <n v="0"/>
    <n v="0"/>
    <n v="0"/>
    <n v="0"/>
    <n v="0"/>
    <n v="0"/>
    <n v="0"/>
    <n v="0"/>
    <n v="2"/>
    <n v="0"/>
    <n v="0"/>
    <n v="0"/>
    <n v="0"/>
  </r>
  <r>
    <x v="1701"/>
    <x v="188"/>
    <x v="17"/>
    <s v="Friday"/>
    <n v="3"/>
    <n v="15800"/>
    <s v="퇴계동"/>
    <n v="1"/>
    <n v="1"/>
    <n v="0"/>
    <n v="0"/>
    <n v="0"/>
    <n v="0"/>
    <n v="0"/>
    <n v="0"/>
    <n v="0"/>
    <n v="0"/>
    <n v="0"/>
    <n v="0"/>
    <n v="0"/>
    <n v="0"/>
    <n v="0"/>
    <n v="1"/>
    <n v="0"/>
    <n v="0"/>
    <n v="0"/>
    <n v="0"/>
    <n v="0"/>
  </r>
  <r>
    <x v="1702"/>
    <x v="189"/>
    <x v="114"/>
    <s v="Saturday"/>
    <n v="3"/>
    <n v="14300"/>
    <s v="후평 2동"/>
    <n v="1"/>
    <n v="0"/>
    <n v="0"/>
    <n v="0"/>
    <n v="0"/>
    <n v="0"/>
    <n v="0"/>
    <n v="0"/>
    <n v="0"/>
    <n v="0"/>
    <n v="0"/>
    <n v="0"/>
    <n v="0"/>
    <n v="1"/>
    <n v="0"/>
    <n v="0"/>
    <n v="1"/>
    <n v="0"/>
    <n v="0"/>
    <n v="0"/>
    <n v="0"/>
  </r>
  <r>
    <x v="1703"/>
    <x v="189"/>
    <x v="108"/>
    <s v="Saturday"/>
    <n v="6"/>
    <n v="28300"/>
    <s v="석사동"/>
    <n v="1"/>
    <n v="0"/>
    <n v="0"/>
    <n v="0"/>
    <n v="0"/>
    <n v="0"/>
    <n v="2"/>
    <n v="0"/>
    <n v="0"/>
    <n v="0"/>
    <n v="0"/>
    <n v="0"/>
    <n v="2"/>
    <n v="0"/>
    <n v="0"/>
    <n v="0"/>
    <n v="1"/>
    <n v="0"/>
    <n v="0"/>
    <n v="0"/>
    <n v="0"/>
  </r>
  <r>
    <x v="1704"/>
    <x v="189"/>
    <x v="99"/>
    <s v="Saturday"/>
    <n v="4"/>
    <n v="16300"/>
    <s v="동면"/>
    <n v="1"/>
    <n v="0"/>
    <n v="0"/>
    <n v="0"/>
    <n v="1"/>
    <n v="0"/>
    <n v="0"/>
    <n v="0"/>
    <n v="1"/>
    <n v="0"/>
    <n v="0"/>
    <n v="0"/>
    <n v="0"/>
    <n v="0"/>
    <n v="0"/>
    <n v="0"/>
    <n v="1"/>
    <n v="0"/>
    <n v="0"/>
    <n v="0"/>
    <n v="0"/>
  </r>
  <r>
    <x v="1705"/>
    <x v="189"/>
    <x v="34"/>
    <s v="Saturday"/>
    <n v="4"/>
    <n v="18600"/>
    <s v="후평 3동"/>
    <n v="2"/>
    <n v="1"/>
    <n v="0"/>
    <n v="0"/>
    <n v="1"/>
    <n v="0"/>
    <n v="0"/>
    <n v="0"/>
    <n v="0"/>
    <n v="0"/>
    <n v="0"/>
    <n v="0"/>
    <n v="0"/>
    <n v="0"/>
    <n v="0"/>
    <n v="0"/>
    <n v="0"/>
    <n v="0"/>
    <n v="0"/>
    <n v="0"/>
    <n v="0"/>
  </r>
  <r>
    <x v="1706"/>
    <x v="189"/>
    <x v="100"/>
    <s v="Saturday"/>
    <n v="4"/>
    <n v="21200"/>
    <s v="교동"/>
    <n v="4"/>
    <n v="0"/>
    <n v="0"/>
    <n v="0"/>
    <n v="0"/>
    <n v="0"/>
    <n v="0"/>
    <n v="0"/>
    <n v="0"/>
    <n v="0"/>
    <n v="0"/>
    <n v="0"/>
    <n v="0"/>
    <n v="0"/>
    <n v="0"/>
    <n v="0"/>
    <n v="0"/>
    <n v="0"/>
    <n v="0"/>
    <n v="0"/>
    <n v="0"/>
  </r>
  <r>
    <x v="1707"/>
    <x v="189"/>
    <x v="37"/>
    <s v="Saturday"/>
    <n v="4"/>
    <n v="17000"/>
    <s v="후평 2동"/>
    <n v="0"/>
    <n v="1"/>
    <n v="0"/>
    <n v="0"/>
    <n v="1"/>
    <n v="0"/>
    <n v="1"/>
    <n v="0"/>
    <n v="1"/>
    <n v="0"/>
    <n v="0"/>
    <n v="0"/>
    <n v="0"/>
    <n v="0"/>
    <n v="0"/>
    <n v="0"/>
    <n v="0"/>
    <n v="0"/>
    <n v="0"/>
    <n v="0"/>
    <n v="0"/>
  </r>
  <r>
    <x v="1708"/>
    <x v="189"/>
    <x v="140"/>
    <s v="Saturday"/>
    <n v="4"/>
    <n v="19300"/>
    <s v="후평 2동"/>
    <n v="1"/>
    <n v="1"/>
    <n v="0"/>
    <n v="0"/>
    <n v="0"/>
    <n v="0"/>
    <n v="1"/>
    <n v="0"/>
    <n v="0"/>
    <n v="0"/>
    <n v="0"/>
    <n v="0"/>
    <n v="0"/>
    <n v="0"/>
    <n v="0"/>
    <n v="0"/>
    <n v="0"/>
    <n v="1"/>
    <n v="0"/>
    <n v="0"/>
    <n v="0"/>
  </r>
  <r>
    <x v="1709"/>
    <x v="189"/>
    <x v="103"/>
    <s v="Saturday"/>
    <n v="3"/>
    <n v="17100"/>
    <s v="퇴계동"/>
    <n v="2"/>
    <n v="0"/>
    <n v="0"/>
    <n v="0"/>
    <n v="0"/>
    <n v="0"/>
    <n v="0"/>
    <n v="0"/>
    <n v="0"/>
    <n v="0"/>
    <n v="0"/>
    <n v="0"/>
    <n v="0"/>
    <n v="0"/>
    <n v="0"/>
    <n v="0"/>
    <n v="0"/>
    <n v="1"/>
    <n v="0"/>
    <n v="0"/>
    <n v="0"/>
  </r>
  <r>
    <x v="1710"/>
    <x v="189"/>
    <x v="45"/>
    <s v="Saturday"/>
    <n v="4"/>
    <n v="16300"/>
    <s v="동면"/>
    <n v="1"/>
    <n v="1"/>
    <n v="0"/>
    <n v="0"/>
    <n v="0"/>
    <n v="0"/>
    <n v="0"/>
    <n v="0"/>
    <n v="1"/>
    <n v="0"/>
    <n v="0"/>
    <n v="0"/>
    <n v="0"/>
    <n v="0"/>
    <n v="0"/>
    <n v="0"/>
    <n v="1"/>
    <n v="0"/>
    <n v="0"/>
    <n v="0"/>
    <n v="0"/>
  </r>
  <r>
    <x v="1711"/>
    <x v="189"/>
    <x v="260"/>
    <s v="Saturday"/>
    <n v="3"/>
    <n v="14500"/>
    <s v="효자 2동"/>
    <n v="0"/>
    <n v="0"/>
    <n v="0"/>
    <n v="0"/>
    <n v="0"/>
    <n v="0"/>
    <n v="1"/>
    <n v="0"/>
    <n v="1"/>
    <n v="0"/>
    <n v="0"/>
    <n v="0"/>
    <n v="1"/>
    <n v="0"/>
    <n v="0"/>
    <n v="0"/>
    <n v="0"/>
    <n v="0"/>
    <n v="0"/>
    <n v="0"/>
    <n v="0"/>
  </r>
  <r>
    <x v="1712"/>
    <x v="189"/>
    <x v="95"/>
    <s v="Saturday"/>
    <n v="3"/>
    <n v="16100"/>
    <s v="동면"/>
    <n v="2"/>
    <n v="0"/>
    <n v="0"/>
    <n v="0"/>
    <n v="0"/>
    <n v="0"/>
    <n v="0"/>
    <n v="0"/>
    <n v="0"/>
    <n v="0"/>
    <n v="0"/>
    <n v="0"/>
    <n v="0"/>
    <n v="0"/>
    <n v="0"/>
    <n v="0"/>
    <n v="0"/>
    <n v="1"/>
    <n v="0"/>
    <n v="0"/>
    <n v="0"/>
  </r>
  <r>
    <x v="1713"/>
    <x v="189"/>
    <x v="214"/>
    <s v="Saturday"/>
    <n v="5"/>
    <n v="22000"/>
    <s v="동면"/>
    <n v="0"/>
    <n v="1"/>
    <n v="0"/>
    <n v="0"/>
    <n v="0"/>
    <n v="0"/>
    <n v="1"/>
    <n v="1"/>
    <n v="1"/>
    <n v="0"/>
    <n v="0"/>
    <n v="0"/>
    <n v="0"/>
    <n v="0"/>
    <n v="0"/>
    <n v="1"/>
    <n v="0"/>
    <n v="0"/>
    <n v="0"/>
    <n v="0"/>
    <n v="0"/>
  </r>
  <r>
    <x v="1714"/>
    <x v="189"/>
    <x v="63"/>
    <s v="Saturday"/>
    <n v="3"/>
    <n v="17500"/>
    <s v="후평 2동"/>
    <n v="0"/>
    <n v="1"/>
    <n v="0"/>
    <n v="1"/>
    <n v="1"/>
    <n v="0"/>
    <n v="0"/>
    <n v="0"/>
    <n v="0"/>
    <n v="0"/>
    <n v="0"/>
    <n v="0"/>
    <n v="0"/>
    <n v="0"/>
    <n v="0"/>
    <n v="0"/>
    <n v="0"/>
    <n v="0"/>
    <n v="0"/>
    <n v="0"/>
    <n v="0"/>
  </r>
  <r>
    <x v="1715"/>
    <x v="189"/>
    <x v="247"/>
    <s v="Saturday"/>
    <n v="5"/>
    <n v="21500"/>
    <s v="효자 3동"/>
    <n v="0"/>
    <n v="0"/>
    <n v="0"/>
    <n v="0"/>
    <n v="2"/>
    <n v="0"/>
    <n v="1"/>
    <n v="0"/>
    <n v="1"/>
    <n v="0"/>
    <n v="0"/>
    <n v="0"/>
    <n v="1"/>
    <n v="0"/>
    <n v="0"/>
    <n v="0"/>
    <n v="0"/>
    <n v="0"/>
    <n v="0"/>
    <n v="0"/>
    <n v="0"/>
  </r>
  <r>
    <x v="1716"/>
    <x v="189"/>
    <x v="262"/>
    <s v="Saturday"/>
    <n v="5"/>
    <n v="23100"/>
    <s v="약사명동"/>
    <n v="2"/>
    <n v="0"/>
    <n v="0"/>
    <n v="0"/>
    <n v="1"/>
    <n v="0"/>
    <n v="0"/>
    <n v="2"/>
    <n v="0"/>
    <n v="0"/>
    <n v="0"/>
    <n v="0"/>
    <n v="0"/>
    <n v="0"/>
    <n v="0"/>
    <n v="0"/>
    <n v="0"/>
    <n v="0"/>
    <n v="0"/>
    <n v="0"/>
    <n v="0"/>
  </r>
  <r>
    <x v="1717"/>
    <x v="189"/>
    <x v="355"/>
    <s v="Saturday"/>
    <n v="3"/>
    <n v="15400"/>
    <s v="후평 3동"/>
    <n v="2"/>
    <n v="0"/>
    <n v="0"/>
    <n v="0"/>
    <n v="0"/>
    <n v="0"/>
    <n v="0"/>
    <n v="0"/>
    <n v="0"/>
    <n v="0"/>
    <n v="0"/>
    <n v="1"/>
    <n v="0"/>
    <n v="0"/>
    <n v="0"/>
    <n v="0"/>
    <n v="0"/>
    <n v="0"/>
    <n v="0"/>
    <n v="0"/>
    <n v="0"/>
  </r>
  <r>
    <x v="1718"/>
    <x v="189"/>
    <x v="242"/>
    <s v="Saturday"/>
    <n v="3"/>
    <n v="15100"/>
    <s v="동면"/>
    <n v="2"/>
    <n v="1"/>
    <n v="0"/>
    <n v="0"/>
    <n v="0"/>
    <n v="0"/>
    <n v="0"/>
    <n v="0"/>
    <n v="0"/>
    <n v="0"/>
    <n v="0"/>
    <n v="0"/>
    <n v="0"/>
    <n v="0"/>
    <n v="0"/>
    <n v="0"/>
    <n v="0"/>
    <n v="0"/>
    <n v="0"/>
    <n v="0"/>
    <n v="0"/>
  </r>
  <r>
    <x v="1719"/>
    <x v="189"/>
    <x v="216"/>
    <s v="Saturday"/>
    <n v="5"/>
    <n v="24100"/>
    <s v="동면"/>
    <n v="1"/>
    <n v="0"/>
    <n v="0"/>
    <n v="0"/>
    <n v="0"/>
    <n v="0"/>
    <n v="0"/>
    <n v="0"/>
    <n v="0"/>
    <n v="0"/>
    <n v="0"/>
    <n v="1"/>
    <n v="1"/>
    <n v="0"/>
    <n v="0"/>
    <n v="2"/>
    <n v="0"/>
    <n v="0"/>
    <n v="0"/>
    <n v="0"/>
    <n v="0"/>
  </r>
  <r>
    <x v="1720"/>
    <x v="189"/>
    <x v="69"/>
    <s v="Saturday"/>
    <n v="3"/>
    <n v="15300"/>
    <s v="후평 3동"/>
    <n v="1"/>
    <n v="0"/>
    <n v="0"/>
    <n v="1"/>
    <n v="0"/>
    <n v="0"/>
    <n v="0"/>
    <n v="0"/>
    <n v="0"/>
    <n v="0"/>
    <n v="0"/>
    <n v="0"/>
    <n v="0"/>
    <n v="0"/>
    <n v="0"/>
    <n v="1"/>
    <n v="0"/>
    <n v="0"/>
    <n v="0"/>
    <n v="0"/>
    <n v="0"/>
  </r>
  <r>
    <x v="1721"/>
    <x v="190"/>
    <x v="119"/>
    <s v="Sunday"/>
    <n v="8"/>
    <n v="35300"/>
    <s v="후평 3동"/>
    <n v="2"/>
    <n v="0"/>
    <n v="0"/>
    <n v="1"/>
    <n v="1"/>
    <n v="0"/>
    <n v="1"/>
    <n v="0"/>
    <n v="1"/>
    <n v="0"/>
    <n v="0"/>
    <n v="0"/>
    <n v="1"/>
    <n v="0"/>
    <n v="0"/>
    <n v="0"/>
    <n v="0"/>
    <n v="1"/>
    <n v="0"/>
    <n v="0"/>
    <n v="0"/>
  </r>
  <r>
    <x v="1722"/>
    <x v="190"/>
    <x v="120"/>
    <s v="Sunday"/>
    <n v="4"/>
    <n v="18000"/>
    <s v="동면"/>
    <n v="0"/>
    <n v="1"/>
    <n v="0"/>
    <n v="0"/>
    <n v="0"/>
    <n v="0"/>
    <n v="2"/>
    <n v="0"/>
    <n v="1"/>
    <n v="0"/>
    <n v="0"/>
    <n v="0"/>
    <n v="0"/>
    <n v="0"/>
    <n v="0"/>
    <n v="0"/>
    <n v="0"/>
    <n v="0"/>
    <n v="0"/>
    <n v="0"/>
    <n v="0"/>
  </r>
  <r>
    <x v="1723"/>
    <x v="190"/>
    <x v="42"/>
    <s v="Sunday"/>
    <n v="10"/>
    <n v="41300"/>
    <s v="동면"/>
    <n v="1"/>
    <n v="3"/>
    <n v="0"/>
    <n v="0"/>
    <n v="3"/>
    <n v="0"/>
    <n v="0"/>
    <n v="0"/>
    <n v="0"/>
    <n v="0"/>
    <n v="0"/>
    <n v="0"/>
    <n v="2"/>
    <n v="0"/>
    <n v="0"/>
    <n v="1"/>
    <n v="0"/>
    <n v="0"/>
    <n v="0"/>
    <n v="0"/>
    <n v="0"/>
  </r>
  <r>
    <x v="1724"/>
    <x v="190"/>
    <x v="143"/>
    <s v="Sunday"/>
    <n v="6"/>
    <n v="26600"/>
    <s v="석사동"/>
    <n v="1"/>
    <n v="1"/>
    <n v="0"/>
    <n v="0"/>
    <n v="1"/>
    <n v="1"/>
    <n v="0"/>
    <n v="1"/>
    <n v="0"/>
    <n v="0"/>
    <n v="0"/>
    <n v="1"/>
    <n v="0"/>
    <n v="0"/>
    <n v="0"/>
    <n v="0"/>
    <n v="0"/>
    <n v="0"/>
    <n v="0"/>
    <n v="0"/>
    <n v="0"/>
  </r>
  <r>
    <x v="1725"/>
    <x v="190"/>
    <x v="199"/>
    <s v="Sunday"/>
    <n v="6"/>
    <n v="27200"/>
    <s v="후평 2동"/>
    <n v="2"/>
    <n v="0"/>
    <n v="0"/>
    <n v="2"/>
    <n v="0"/>
    <n v="0"/>
    <n v="0"/>
    <n v="0"/>
    <n v="0"/>
    <n v="0"/>
    <n v="0"/>
    <n v="2"/>
    <n v="0"/>
    <n v="0"/>
    <n v="0"/>
    <n v="0"/>
    <n v="0"/>
    <n v="0"/>
    <n v="0"/>
    <n v="0"/>
    <n v="0"/>
  </r>
  <r>
    <x v="1726"/>
    <x v="190"/>
    <x v="139"/>
    <s v="Sunday"/>
    <n v="5"/>
    <n v="24100"/>
    <s v="퇴계동"/>
    <n v="2"/>
    <n v="0"/>
    <n v="0"/>
    <n v="0"/>
    <n v="2"/>
    <n v="0"/>
    <n v="0"/>
    <n v="0"/>
    <n v="0"/>
    <n v="0"/>
    <n v="0"/>
    <n v="0"/>
    <n v="1"/>
    <n v="0"/>
    <n v="0"/>
    <n v="0"/>
    <n v="0"/>
    <n v="0"/>
    <n v="0"/>
    <n v="0"/>
    <n v="0"/>
  </r>
  <r>
    <x v="1727"/>
    <x v="190"/>
    <x v="131"/>
    <s v="Sunday"/>
    <n v="4"/>
    <n v="17000"/>
    <s v="후평 2동"/>
    <n v="0"/>
    <n v="0"/>
    <n v="0"/>
    <n v="2"/>
    <n v="1"/>
    <n v="0"/>
    <n v="0"/>
    <n v="0"/>
    <n v="1"/>
    <n v="0"/>
    <n v="0"/>
    <n v="0"/>
    <n v="0"/>
    <n v="0"/>
    <n v="0"/>
    <n v="0"/>
    <n v="0"/>
    <n v="0"/>
    <n v="0"/>
    <n v="0"/>
    <n v="0"/>
  </r>
  <r>
    <x v="1728"/>
    <x v="190"/>
    <x v="22"/>
    <s v="Sunday"/>
    <n v="3"/>
    <n v="23500"/>
    <s v="퇴계동"/>
    <n v="0"/>
    <n v="0"/>
    <n v="0"/>
    <n v="0"/>
    <n v="0"/>
    <n v="0"/>
    <n v="1"/>
    <n v="0"/>
    <n v="0"/>
    <n v="0"/>
    <n v="0"/>
    <n v="0"/>
    <n v="0"/>
    <n v="0"/>
    <n v="0"/>
    <n v="1"/>
    <n v="1"/>
    <n v="0"/>
    <n v="0"/>
    <n v="0"/>
    <n v="0"/>
  </r>
  <r>
    <x v="1729"/>
    <x v="190"/>
    <x v="132"/>
    <s v="Sunday"/>
    <n v="5"/>
    <n v="25500"/>
    <s v="석사동"/>
    <n v="0"/>
    <n v="0"/>
    <n v="0"/>
    <n v="0"/>
    <n v="0"/>
    <n v="0"/>
    <n v="1"/>
    <n v="0"/>
    <n v="0"/>
    <n v="0"/>
    <n v="0"/>
    <n v="0"/>
    <n v="0"/>
    <n v="0"/>
    <n v="0"/>
    <n v="1"/>
    <n v="0"/>
    <n v="3"/>
    <n v="0"/>
    <n v="0"/>
    <n v="0"/>
  </r>
  <r>
    <x v="1730"/>
    <x v="190"/>
    <x v="231"/>
    <s v="Sunday"/>
    <n v="4"/>
    <n v="20300"/>
    <s v="효자 1동"/>
    <n v="1"/>
    <n v="0"/>
    <n v="0"/>
    <n v="0"/>
    <n v="0"/>
    <n v="0"/>
    <n v="2"/>
    <n v="0"/>
    <n v="0"/>
    <n v="0"/>
    <n v="0"/>
    <n v="0"/>
    <n v="1"/>
    <n v="0"/>
    <n v="0"/>
    <n v="0"/>
    <n v="0"/>
    <n v="0"/>
    <n v="0"/>
    <n v="0"/>
    <n v="0"/>
  </r>
  <r>
    <x v="1731"/>
    <x v="190"/>
    <x v="45"/>
    <s v="Sunday"/>
    <n v="3"/>
    <n v="15300"/>
    <s v="후평 2동"/>
    <n v="1"/>
    <n v="0"/>
    <n v="0"/>
    <n v="1"/>
    <n v="0"/>
    <n v="0"/>
    <n v="0"/>
    <n v="0"/>
    <n v="0"/>
    <n v="0"/>
    <n v="0"/>
    <n v="0"/>
    <n v="0"/>
    <n v="0"/>
    <n v="0"/>
    <n v="0"/>
    <n v="0"/>
    <n v="1"/>
    <n v="0"/>
    <n v="0"/>
    <n v="0"/>
  </r>
  <r>
    <x v="1732"/>
    <x v="190"/>
    <x v="133"/>
    <s v="Sunday"/>
    <n v="5"/>
    <n v="23100"/>
    <s v="교동"/>
    <n v="1"/>
    <n v="0"/>
    <n v="0"/>
    <n v="0"/>
    <n v="0"/>
    <n v="0"/>
    <n v="0"/>
    <n v="0"/>
    <n v="1"/>
    <n v="0"/>
    <n v="0"/>
    <n v="1"/>
    <n v="1"/>
    <n v="0"/>
    <n v="0"/>
    <n v="1"/>
    <n v="0"/>
    <n v="0"/>
    <n v="0"/>
    <n v="0"/>
    <n v="0"/>
  </r>
  <r>
    <x v="1733"/>
    <x v="190"/>
    <x v="116"/>
    <s v="Sunday"/>
    <n v="4"/>
    <n v="18800"/>
    <s v="교동"/>
    <n v="1"/>
    <n v="1"/>
    <n v="0"/>
    <n v="1"/>
    <n v="0"/>
    <n v="0"/>
    <n v="0"/>
    <n v="0"/>
    <n v="0"/>
    <n v="0"/>
    <n v="1"/>
    <n v="0"/>
    <n v="0"/>
    <n v="0"/>
    <n v="0"/>
    <n v="0"/>
    <n v="0"/>
    <n v="0"/>
    <n v="0"/>
    <n v="0"/>
    <n v="0"/>
  </r>
  <r>
    <x v="1734"/>
    <x v="190"/>
    <x v="135"/>
    <s v="Sunday"/>
    <n v="4"/>
    <n v="19800"/>
    <s v="후평 3동"/>
    <n v="1"/>
    <n v="0"/>
    <n v="0"/>
    <n v="0"/>
    <n v="0"/>
    <n v="0"/>
    <n v="1"/>
    <n v="1"/>
    <n v="0"/>
    <n v="0"/>
    <n v="0"/>
    <n v="0"/>
    <n v="0"/>
    <n v="0"/>
    <n v="0"/>
    <n v="0"/>
    <n v="0"/>
    <n v="1"/>
    <n v="0"/>
    <n v="0"/>
    <n v="0"/>
  </r>
  <r>
    <x v="1735"/>
    <x v="190"/>
    <x v="141"/>
    <s v="Sunday"/>
    <n v="5"/>
    <n v="24300"/>
    <s v="후평 3동"/>
    <n v="1"/>
    <n v="0"/>
    <n v="0"/>
    <n v="0"/>
    <n v="0"/>
    <n v="0"/>
    <n v="1"/>
    <n v="1"/>
    <n v="0"/>
    <n v="0"/>
    <n v="0"/>
    <n v="0"/>
    <n v="0"/>
    <n v="0"/>
    <n v="0"/>
    <n v="1"/>
    <n v="0"/>
    <n v="0"/>
    <n v="1"/>
    <n v="0"/>
    <n v="0"/>
  </r>
  <r>
    <x v="1736"/>
    <x v="190"/>
    <x v="142"/>
    <s v="Sunday"/>
    <n v="7"/>
    <n v="32000"/>
    <s v="후평 1동"/>
    <n v="0"/>
    <n v="2"/>
    <n v="0"/>
    <n v="1"/>
    <n v="0"/>
    <n v="0"/>
    <n v="2"/>
    <n v="0"/>
    <n v="0"/>
    <n v="0"/>
    <n v="0"/>
    <n v="0"/>
    <n v="0"/>
    <n v="2"/>
    <n v="0"/>
    <n v="0"/>
    <n v="0"/>
    <n v="0"/>
    <n v="0"/>
    <n v="0"/>
    <n v="0"/>
  </r>
  <r>
    <x v="1737"/>
    <x v="190"/>
    <x v="127"/>
    <s v="Sunday"/>
    <n v="4"/>
    <n v="20300"/>
    <s v="신사우동"/>
    <n v="1"/>
    <n v="0"/>
    <n v="0"/>
    <n v="0"/>
    <n v="2"/>
    <n v="0"/>
    <n v="1"/>
    <n v="0"/>
    <n v="0"/>
    <n v="0"/>
    <n v="0"/>
    <n v="0"/>
    <n v="0"/>
    <n v="0"/>
    <n v="0"/>
    <n v="0"/>
    <n v="0"/>
    <n v="0"/>
    <n v="0"/>
    <n v="0"/>
    <n v="0"/>
  </r>
  <r>
    <x v="1738"/>
    <x v="190"/>
    <x v="162"/>
    <s v="Sunday"/>
    <n v="5"/>
    <n v="21800"/>
    <s v="석사동"/>
    <n v="1"/>
    <n v="2"/>
    <n v="0"/>
    <n v="0"/>
    <n v="1"/>
    <n v="0"/>
    <n v="0"/>
    <n v="0"/>
    <n v="1"/>
    <n v="0"/>
    <n v="0"/>
    <n v="0"/>
    <n v="0"/>
    <n v="0"/>
    <n v="0"/>
    <n v="0"/>
    <n v="0"/>
    <n v="0"/>
    <n v="0"/>
    <n v="0"/>
    <n v="0"/>
  </r>
  <r>
    <x v="1739"/>
    <x v="190"/>
    <x v="29"/>
    <s v="Sunday"/>
    <n v="4"/>
    <n v="18500"/>
    <s v="퇴계동"/>
    <n v="0"/>
    <n v="1"/>
    <n v="0"/>
    <n v="1"/>
    <n v="0"/>
    <n v="0"/>
    <n v="1"/>
    <n v="0"/>
    <n v="1"/>
    <n v="0"/>
    <n v="0"/>
    <n v="0"/>
    <n v="0"/>
    <n v="0"/>
    <n v="0"/>
    <n v="0"/>
    <n v="0"/>
    <n v="0"/>
    <n v="0"/>
    <n v="0"/>
    <n v="0"/>
  </r>
  <r>
    <x v="1740"/>
    <x v="190"/>
    <x v="113"/>
    <s v="Sunday"/>
    <n v="4"/>
    <n v="18000"/>
    <s v="동면"/>
    <n v="0"/>
    <n v="1"/>
    <n v="0"/>
    <n v="0"/>
    <n v="1"/>
    <n v="1"/>
    <n v="1"/>
    <n v="0"/>
    <n v="0"/>
    <n v="0"/>
    <n v="0"/>
    <n v="0"/>
    <n v="0"/>
    <n v="0"/>
    <n v="0"/>
    <n v="0"/>
    <n v="0"/>
    <n v="0"/>
    <n v="0"/>
    <n v="0"/>
    <n v="0"/>
  </r>
  <r>
    <x v="1741"/>
    <x v="190"/>
    <x v="50"/>
    <s v="Sunday"/>
    <n v="6"/>
    <n v="22300"/>
    <s v="동면"/>
    <n v="1"/>
    <n v="1"/>
    <n v="1"/>
    <n v="0"/>
    <n v="1"/>
    <n v="1"/>
    <n v="0"/>
    <n v="0"/>
    <n v="0"/>
    <n v="0"/>
    <n v="0"/>
    <n v="0"/>
    <n v="0"/>
    <n v="0"/>
    <n v="0"/>
    <n v="0"/>
    <n v="1"/>
    <n v="0"/>
    <n v="0"/>
    <n v="0"/>
    <n v="0"/>
  </r>
  <r>
    <x v="1742"/>
    <x v="190"/>
    <x v="181"/>
    <s v="Sunday"/>
    <n v="6"/>
    <n v="24000"/>
    <s v="후평 2동"/>
    <n v="0"/>
    <n v="2"/>
    <n v="0"/>
    <n v="2"/>
    <n v="2"/>
    <n v="0"/>
    <n v="0"/>
    <n v="0"/>
    <n v="0"/>
    <n v="0"/>
    <n v="0"/>
    <n v="0"/>
    <n v="0"/>
    <n v="0"/>
    <n v="0"/>
    <n v="0"/>
    <n v="0"/>
    <n v="0"/>
    <n v="0"/>
    <n v="0"/>
    <n v="0"/>
  </r>
  <r>
    <x v="1743"/>
    <x v="190"/>
    <x v="307"/>
    <s v="Sunday"/>
    <n v="5"/>
    <n v="24400"/>
    <s v="소양동"/>
    <n v="2"/>
    <n v="0"/>
    <n v="0"/>
    <n v="0"/>
    <n v="0"/>
    <n v="0"/>
    <n v="0"/>
    <n v="0"/>
    <n v="0"/>
    <n v="0"/>
    <n v="1"/>
    <n v="1"/>
    <n v="0"/>
    <n v="0"/>
    <n v="0"/>
    <n v="0"/>
    <n v="0"/>
    <n v="0"/>
    <n v="1"/>
    <n v="0"/>
    <n v="0"/>
  </r>
  <r>
    <x v="1744"/>
    <x v="190"/>
    <x v="129"/>
    <s v="Sunday"/>
    <n v="3"/>
    <n v="15800"/>
    <s v="후평 3동"/>
    <n v="1"/>
    <n v="0"/>
    <n v="0"/>
    <n v="0"/>
    <n v="0"/>
    <n v="0"/>
    <n v="0"/>
    <n v="0"/>
    <n v="0"/>
    <n v="0"/>
    <n v="1"/>
    <n v="0"/>
    <n v="0"/>
    <n v="0"/>
    <n v="0"/>
    <n v="1"/>
    <n v="0"/>
    <n v="0"/>
    <n v="0"/>
    <n v="0"/>
    <n v="0"/>
  </r>
  <r>
    <x v="1745"/>
    <x v="190"/>
    <x v="76"/>
    <s v="Sunday"/>
    <n v="3"/>
    <n v="15600"/>
    <s v="효자 2동"/>
    <n v="3"/>
    <n v="0"/>
    <n v="0"/>
    <n v="0"/>
    <n v="0"/>
    <n v="0"/>
    <n v="0"/>
    <n v="0"/>
    <n v="0"/>
    <n v="0"/>
    <n v="0"/>
    <n v="0"/>
    <n v="0"/>
    <n v="0"/>
    <n v="0"/>
    <n v="0"/>
    <n v="0"/>
    <n v="0"/>
    <n v="0"/>
    <n v="0"/>
    <n v="0"/>
  </r>
  <r>
    <x v="1746"/>
    <x v="190"/>
    <x v="291"/>
    <s v="Sunday"/>
    <n v="6"/>
    <n v="26600"/>
    <s v="후평 2동"/>
    <n v="3"/>
    <n v="0"/>
    <n v="0"/>
    <n v="0"/>
    <n v="0"/>
    <n v="0"/>
    <n v="0"/>
    <n v="0"/>
    <n v="0"/>
    <n v="0"/>
    <n v="0"/>
    <n v="0"/>
    <n v="0"/>
    <n v="0"/>
    <n v="0"/>
    <n v="1"/>
    <n v="1"/>
    <n v="0"/>
    <n v="0"/>
    <n v="0"/>
    <n v="1"/>
  </r>
  <r>
    <x v="1747"/>
    <x v="190"/>
    <x v="234"/>
    <s v="Sunday"/>
    <n v="6"/>
    <n v="30100"/>
    <s v="석사동"/>
    <n v="2"/>
    <n v="0"/>
    <n v="0"/>
    <n v="1"/>
    <n v="0"/>
    <n v="0"/>
    <n v="0"/>
    <n v="0"/>
    <n v="0"/>
    <n v="0"/>
    <n v="2"/>
    <n v="0"/>
    <n v="0"/>
    <n v="0"/>
    <n v="0"/>
    <n v="1"/>
    <n v="0"/>
    <n v="0"/>
    <n v="0"/>
    <n v="0"/>
    <n v="0"/>
  </r>
  <r>
    <x v="1748"/>
    <x v="190"/>
    <x v="252"/>
    <s v="Sunday"/>
    <n v="4"/>
    <n v="17600"/>
    <s v="소양동"/>
    <n v="1"/>
    <n v="0"/>
    <n v="0"/>
    <n v="0"/>
    <n v="0"/>
    <n v="0"/>
    <n v="0"/>
    <n v="0"/>
    <n v="0"/>
    <n v="0"/>
    <n v="0"/>
    <n v="1"/>
    <n v="0"/>
    <n v="0"/>
    <n v="0"/>
    <n v="1"/>
    <n v="1"/>
    <n v="0"/>
    <n v="0"/>
    <n v="0"/>
    <n v="0"/>
  </r>
  <r>
    <x v="1749"/>
    <x v="191"/>
    <x v="42"/>
    <s v="Monday"/>
    <n v="6"/>
    <n v="29900"/>
    <s v="후평 2동"/>
    <n v="3"/>
    <n v="0"/>
    <n v="0"/>
    <n v="0"/>
    <n v="0"/>
    <n v="1"/>
    <n v="2"/>
    <n v="0"/>
    <n v="0"/>
    <n v="0"/>
    <n v="0"/>
    <n v="0"/>
    <n v="0"/>
    <n v="0"/>
    <n v="0"/>
    <n v="0"/>
    <n v="0"/>
    <n v="0"/>
    <n v="0"/>
    <n v="0"/>
    <n v="0"/>
  </r>
  <r>
    <x v="1750"/>
    <x v="191"/>
    <x v="231"/>
    <s v="Monday"/>
    <n v="4"/>
    <n v="17900"/>
    <s v="교동"/>
    <n v="2"/>
    <n v="0"/>
    <n v="0"/>
    <n v="0"/>
    <n v="0"/>
    <n v="0"/>
    <n v="0"/>
    <n v="0"/>
    <n v="0"/>
    <n v="0"/>
    <n v="0"/>
    <n v="1"/>
    <n v="0"/>
    <n v="0"/>
    <n v="0"/>
    <n v="0"/>
    <n v="1"/>
    <n v="0"/>
    <n v="0"/>
    <n v="0"/>
    <n v="0"/>
  </r>
  <r>
    <x v="1751"/>
    <x v="191"/>
    <x v="90"/>
    <s v="Monday"/>
    <n v="6"/>
    <n v="29900"/>
    <s v="석사동"/>
    <n v="3"/>
    <n v="0"/>
    <n v="0"/>
    <n v="2"/>
    <n v="0"/>
    <n v="0"/>
    <n v="0"/>
    <n v="0"/>
    <n v="0"/>
    <n v="0"/>
    <n v="0"/>
    <n v="0"/>
    <n v="0"/>
    <n v="0"/>
    <n v="0"/>
    <n v="1"/>
    <n v="0"/>
    <n v="0"/>
    <n v="0"/>
    <n v="0"/>
    <n v="0"/>
  </r>
  <r>
    <x v="1752"/>
    <x v="191"/>
    <x v="270"/>
    <s v="Monday"/>
    <n v="6"/>
    <n v="26900"/>
    <s v="후평 1동"/>
    <n v="3"/>
    <n v="0"/>
    <n v="0"/>
    <n v="0"/>
    <n v="3"/>
    <n v="0"/>
    <n v="0"/>
    <n v="0"/>
    <n v="0"/>
    <n v="0"/>
    <n v="0"/>
    <n v="0"/>
    <n v="0"/>
    <n v="0"/>
    <n v="0"/>
    <n v="0"/>
    <n v="0"/>
    <n v="0"/>
    <n v="0"/>
    <n v="0"/>
    <n v="0"/>
  </r>
  <r>
    <x v="1753"/>
    <x v="191"/>
    <x v="284"/>
    <s v="Monday"/>
    <n v="7"/>
    <n v="26800"/>
    <s v="후평 2동"/>
    <n v="0"/>
    <n v="0"/>
    <n v="0"/>
    <n v="0"/>
    <n v="0"/>
    <n v="0"/>
    <n v="0"/>
    <n v="0"/>
    <n v="2"/>
    <n v="0"/>
    <n v="0"/>
    <n v="1"/>
    <n v="1"/>
    <n v="0"/>
    <n v="0"/>
    <n v="0"/>
    <n v="2"/>
    <n v="1"/>
    <n v="0"/>
    <n v="0"/>
    <n v="0"/>
  </r>
  <r>
    <x v="1754"/>
    <x v="191"/>
    <x v="315"/>
    <s v="Monday"/>
    <n v="5"/>
    <n v="22600"/>
    <s v="효자 3동"/>
    <n v="2"/>
    <n v="0"/>
    <n v="0"/>
    <n v="0"/>
    <n v="2"/>
    <n v="0"/>
    <n v="0"/>
    <n v="1"/>
    <n v="0"/>
    <n v="0"/>
    <n v="0"/>
    <n v="0"/>
    <n v="0"/>
    <n v="0"/>
    <n v="0"/>
    <n v="0"/>
    <n v="0"/>
    <n v="0"/>
    <n v="0"/>
    <n v="0"/>
    <n v="0"/>
  </r>
  <r>
    <x v="1755"/>
    <x v="191"/>
    <x v="19"/>
    <s v="Monday"/>
    <n v="3"/>
    <n v="16100"/>
    <s v="동면"/>
    <n v="2"/>
    <n v="0"/>
    <n v="0"/>
    <n v="0"/>
    <n v="0"/>
    <n v="0"/>
    <n v="0"/>
    <n v="0"/>
    <n v="0"/>
    <n v="0"/>
    <n v="1"/>
    <n v="0"/>
    <n v="0"/>
    <n v="0"/>
    <n v="0"/>
    <n v="0"/>
    <n v="0"/>
    <n v="0"/>
    <n v="0"/>
    <n v="0"/>
    <n v="0"/>
  </r>
  <r>
    <x v="1756"/>
    <x v="191"/>
    <x v="300"/>
    <s v="Monday"/>
    <n v="4"/>
    <n v="19300"/>
    <s v="후평 3동"/>
    <n v="1"/>
    <n v="0"/>
    <n v="0"/>
    <n v="0"/>
    <n v="1"/>
    <n v="0"/>
    <n v="1"/>
    <n v="0"/>
    <n v="0"/>
    <n v="0"/>
    <n v="0"/>
    <n v="0"/>
    <n v="0"/>
    <n v="0"/>
    <n v="0"/>
    <n v="1"/>
    <n v="0"/>
    <n v="0"/>
    <n v="0"/>
    <n v="0"/>
    <n v="0"/>
  </r>
  <r>
    <x v="1757"/>
    <x v="192"/>
    <x v="42"/>
    <s v="Wednesday"/>
    <n v="3"/>
    <n v="15800"/>
    <s v="후평 1동"/>
    <n v="1"/>
    <n v="0"/>
    <n v="0"/>
    <n v="0"/>
    <n v="0"/>
    <n v="0"/>
    <n v="0"/>
    <n v="0"/>
    <n v="0"/>
    <n v="0"/>
    <n v="0"/>
    <n v="0"/>
    <n v="0"/>
    <n v="0"/>
    <n v="0"/>
    <n v="2"/>
    <n v="0"/>
    <n v="0"/>
    <n v="0"/>
    <n v="0"/>
    <n v="0"/>
  </r>
  <r>
    <x v="1758"/>
    <x v="192"/>
    <x v="98"/>
    <s v="Wednesday"/>
    <n v="7"/>
    <n v="31600"/>
    <s v="소양동"/>
    <n v="2"/>
    <n v="1"/>
    <n v="0"/>
    <n v="1"/>
    <n v="1"/>
    <n v="0"/>
    <n v="0"/>
    <n v="0"/>
    <n v="0"/>
    <n v="0"/>
    <n v="0"/>
    <n v="0"/>
    <n v="0"/>
    <n v="0"/>
    <n v="0"/>
    <n v="1"/>
    <n v="0"/>
    <n v="1"/>
    <n v="0"/>
    <n v="0"/>
    <n v="0"/>
  </r>
  <r>
    <x v="1759"/>
    <x v="192"/>
    <x v="138"/>
    <s v="Wednesday"/>
    <n v="3"/>
    <n v="15600"/>
    <s v="후평 3동"/>
    <n v="1"/>
    <n v="0"/>
    <n v="0"/>
    <n v="0"/>
    <n v="0"/>
    <n v="0"/>
    <n v="0"/>
    <n v="0"/>
    <n v="0"/>
    <n v="0"/>
    <n v="0"/>
    <n v="1"/>
    <n v="0"/>
    <n v="1"/>
    <n v="0"/>
    <n v="0"/>
    <n v="0"/>
    <n v="0"/>
    <n v="0"/>
    <n v="0"/>
    <n v="0"/>
  </r>
  <r>
    <x v="1760"/>
    <x v="192"/>
    <x v="124"/>
    <s v="Wednesday"/>
    <n v="4"/>
    <n v="18300"/>
    <s v="동면"/>
    <n v="1"/>
    <n v="0"/>
    <n v="0"/>
    <n v="0"/>
    <n v="0"/>
    <n v="0"/>
    <n v="1"/>
    <n v="0"/>
    <n v="0"/>
    <n v="0"/>
    <n v="0"/>
    <n v="0"/>
    <n v="0"/>
    <n v="0"/>
    <n v="0"/>
    <n v="1"/>
    <n v="1"/>
    <n v="0"/>
    <n v="0"/>
    <n v="0"/>
    <n v="0"/>
  </r>
  <r>
    <x v="1761"/>
    <x v="192"/>
    <x v="83"/>
    <s v="Wednesday"/>
    <n v="3"/>
    <n v="15300"/>
    <s v="효자 1동"/>
    <n v="1"/>
    <n v="0"/>
    <n v="0"/>
    <n v="0"/>
    <n v="0"/>
    <n v="0"/>
    <n v="0"/>
    <n v="1"/>
    <n v="0"/>
    <n v="0"/>
    <n v="0"/>
    <n v="0"/>
    <n v="0"/>
    <n v="0"/>
    <n v="0"/>
    <n v="0"/>
    <n v="0"/>
    <n v="1"/>
    <n v="0"/>
    <n v="0"/>
    <n v="0"/>
  </r>
  <r>
    <x v="1762"/>
    <x v="192"/>
    <x v="71"/>
    <s v="Wednesday"/>
    <n v="5"/>
    <n v="23300"/>
    <s v="후평 2동"/>
    <n v="2"/>
    <n v="0"/>
    <n v="0"/>
    <n v="0"/>
    <n v="0"/>
    <n v="0"/>
    <n v="1"/>
    <n v="0"/>
    <n v="1"/>
    <n v="0"/>
    <n v="0"/>
    <n v="0"/>
    <n v="1"/>
    <n v="0"/>
    <n v="0"/>
    <n v="0"/>
    <n v="0"/>
    <n v="0"/>
    <n v="0"/>
    <n v="0"/>
    <n v="0"/>
  </r>
  <r>
    <x v="1763"/>
    <x v="192"/>
    <x v="186"/>
    <s v="Wednesday"/>
    <n v="5"/>
    <n v="22000"/>
    <s v="소양동"/>
    <n v="0"/>
    <n v="2"/>
    <n v="0"/>
    <n v="0"/>
    <n v="0"/>
    <n v="0"/>
    <n v="0"/>
    <n v="1"/>
    <n v="0"/>
    <n v="1"/>
    <n v="0"/>
    <n v="0"/>
    <n v="0"/>
    <n v="0"/>
    <n v="0"/>
    <n v="1"/>
    <n v="0"/>
    <n v="0"/>
    <n v="0"/>
    <n v="0"/>
    <n v="0"/>
  </r>
  <r>
    <x v="1764"/>
    <x v="192"/>
    <x v="95"/>
    <s v="Wednesday"/>
    <n v="3"/>
    <n v="15000"/>
    <s v="퇴계동"/>
    <n v="0"/>
    <n v="1"/>
    <n v="0"/>
    <n v="0"/>
    <n v="0"/>
    <n v="0"/>
    <n v="1"/>
    <n v="1"/>
    <n v="0"/>
    <n v="0"/>
    <n v="0"/>
    <n v="0"/>
    <n v="0"/>
    <n v="0"/>
    <n v="0"/>
    <n v="0"/>
    <n v="0"/>
    <n v="0"/>
    <n v="0"/>
    <n v="0"/>
    <n v="0"/>
  </r>
  <r>
    <x v="1765"/>
    <x v="192"/>
    <x v="142"/>
    <s v="Wednesday"/>
    <n v="3"/>
    <n v="14500"/>
    <s v="후평 3동"/>
    <n v="0"/>
    <n v="0"/>
    <n v="0"/>
    <n v="0"/>
    <n v="1"/>
    <n v="0"/>
    <n v="0"/>
    <n v="0"/>
    <n v="0"/>
    <n v="0"/>
    <n v="0"/>
    <n v="0"/>
    <n v="0"/>
    <n v="0"/>
    <n v="0"/>
    <n v="1"/>
    <n v="0"/>
    <n v="0"/>
    <n v="1"/>
    <n v="0"/>
    <n v="0"/>
  </r>
  <r>
    <x v="1766"/>
    <x v="192"/>
    <x v="274"/>
    <s v="Wednesday"/>
    <n v="4"/>
    <n v="17800"/>
    <s v="후평 3동"/>
    <n v="1"/>
    <n v="1"/>
    <n v="0"/>
    <n v="0"/>
    <n v="0"/>
    <n v="0"/>
    <n v="0"/>
    <n v="1"/>
    <n v="1"/>
    <n v="0"/>
    <n v="0"/>
    <n v="0"/>
    <n v="0"/>
    <n v="0"/>
    <n v="0"/>
    <n v="0"/>
    <n v="0"/>
    <n v="0"/>
    <n v="0"/>
    <n v="0"/>
    <n v="0"/>
  </r>
  <r>
    <x v="1767"/>
    <x v="192"/>
    <x v="241"/>
    <s v="Wednesday"/>
    <n v="3"/>
    <n v="15300"/>
    <s v="약사명동"/>
    <n v="1"/>
    <n v="1"/>
    <n v="0"/>
    <n v="0"/>
    <n v="0"/>
    <n v="0"/>
    <n v="0"/>
    <n v="0"/>
    <n v="0"/>
    <n v="0"/>
    <n v="0"/>
    <n v="0"/>
    <n v="0"/>
    <n v="1"/>
    <n v="0"/>
    <n v="0"/>
    <n v="0"/>
    <n v="0"/>
    <n v="0"/>
    <n v="0"/>
    <n v="0"/>
  </r>
  <r>
    <x v="1768"/>
    <x v="192"/>
    <x v="57"/>
    <s v="Wednesday"/>
    <n v="3"/>
    <n v="15800"/>
    <s v="후평 2동"/>
    <n v="1"/>
    <n v="0"/>
    <n v="0"/>
    <n v="0"/>
    <n v="0"/>
    <n v="0"/>
    <n v="1"/>
    <n v="0"/>
    <n v="0"/>
    <n v="0"/>
    <n v="0"/>
    <n v="0"/>
    <n v="0"/>
    <n v="0"/>
    <n v="0"/>
    <n v="1"/>
    <n v="0"/>
    <n v="0"/>
    <n v="0"/>
    <n v="0"/>
    <n v="0"/>
  </r>
  <r>
    <x v="1769"/>
    <x v="192"/>
    <x v="180"/>
    <s v="Wednesday"/>
    <n v="4"/>
    <n v="20800"/>
    <s v="신사우동"/>
    <n v="1"/>
    <n v="0"/>
    <n v="0"/>
    <n v="1"/>
    <n v="1"/>
    <n v="0"/>
    <n v="0"/>
    <n v="0"/>
    <n v="0"/>
    <n v="1"/>
    <n v="0"/>
    <n v="0"/>
    <n v="0"/>
    <n v="0"/>
    <n v="0"/>
    <n v="0"/>
    <n v="0"/>
    <n v="0"/>
    <n v="0"/>
    <n v="0"/>
    <n v="0"/>
  </r>
  <r>
    <x v="1770"/>
    <x v="192"/>
    <x v="232"/>
    <s v="Wednesday"/>
    <n v="3"/>
    <n v="14500"/>
    <s v="후평 3동"/>
    <n v="0"/>
    <n v="0"/>
    <n v="0"/>
    <n v="1"/>
    <n v="0"/>
    <n v="0"/>
    <n v="0"/>
    <n v="1"/>
    <n v="0"/>
    <n v="0"/>
    <n v="0"/>
    <n v="0"/>
    <n v="1"/>
    <n v="0"/>
    <n v="0"/>
    <n v="0"/>
    <n v="0"/>
    <n v="0"/>
    <n v="0"/>
    <n v="0"/>
    <n v="0"/>
  </r>
  <r>
    <x v="1771"/>
    <x v="192"/>
    <x v="287"/>
    <s v="Wednesday"/>
    <n v="5"/>
    <n v="23300"/>
    <s v="후평 3동"/>
    <n v="1"/>
    <n v="1"/>
    <n v="0"/>
    <n v="0"/>
    <n v="0"/>
    <n v="1"/>
    <n v="1"/>
    <n v="1"/>
    <n v="0"/>
    <n v="0"/>
    <n v="0"/>
    <n v="0"/>
    <n v="0"/>
    <n v="0"/>
    <n v="0"/>
    <n v="0"/>
    <n v="0"/>
    <n v="0"/>
    <n v="0"/>
    <n v="0"/>
    <n v="0"/>
  </r>
  <r>
    <x v="1772"/>
    <x v="192"/>
    <x v="327"/>
    <s v="Wednesday"/>
    <n v="3"/>
    <n v="17100"/>
    <s v="신사우동"/>
    <n v="2"/>
    <n v="0"/>
    <n v="0"/>
    <n v="0"/>
    <n v="0"/>
    <n v="0"/>
    <n v="0"/>
    <n v="0"/>
    <n v="1"/>
    <n v="0"/>
    <n v="0"/>
    <n v="0"/>
    <n v="0"/>
    <n v="0"/>
    <n v="0"/>
    <n v="0"/>
    <n v="0"/>
    <n v="0"/>
    <n v="0"/>
    <n v="0"/>
    <n v="0"/>
  </r>
  <r>
    <x v="1773"/>
    <x v="192"/>
    <x v="346"/>
    <s v="Wednesday"/>
    <n v="4"/>
    <n v="21200"/>
    <s v="교동"/>
    <n v="4"/>
    <n v="0"/>
    <n v="0"/>
    <n v="0"/>
    <n v="0"/>
    <n v="0"/>
    <n v="0"/>
    <n v="0"/>
    <n v="0"/>
    <n v="0"/>
    <n v="0"/>
    <n v="0"/>
    <n v="0"/>
    <n v="0"/>
    <n v="0"/>
    <n v="0"/>
    <n v="0"/>
    <n v="0"/>
    <n v="0"/>
    <n v="0"/>
    <n v="0"/>
  </r>
  <r>
    <x v="1774"/>
    <x v="192"/>
    <x v="264"/>
    <s v="Wednesday"/>
    <n v="6"/>
    <n v="27900"/>
    <s v="효자 2동"/>
    <n v="3"/>
    <n v="0"/>
    <n v="0"/>
    <n v="0"/>
    <n v="2"/>
    <n v="0"/>
    <n v="0"/>
    <n v="0"/>
    <n v="0"/>
    <n v="1"/>
    <n v="0"/>
    <n v="0"/>
    <n v="0"/>
    <n v="0"/>
    <n v="0"/>
    <n v="0"/>
    <n v="0"/>
    <n v="0"/>
    <n v="0"/>
    <n v="0"/>
    <n v="0"/>
  </r>
  <r>
    <x v="1775"/>
    <x v="193"/>
    <x v="11"/>
    <s v="Thursday"/>
    <n v="5"/>
    <n v="23300"/>
    <s v="퇴계동"/>
    <n v="1"/>
    <n v="1"/>
    <n v="0"/>
    <n v="0"/>
    <n v="2"/>
    <n v="0"/>
    <n v="0"/>
    <n v="0"/>
    <n v="0"/>
    <n v="0"/>
    <n v="0"/>
    <n v="0"/>
    <n v="0"/>
    <n v="1"/>
    <n v="0"/>
    <n v="0"/>
    <n v="0"/>
    <n v="0"/>
    <n v="0"/>
    <n v="0"/>
    <n v="0"/>
  </r>
  <r>
    <x v="1776"/>
    <x v="193"/>
    <x v="79"/>
    <s v="Thursday"/>
    <n v="5"/>
    <n v="23800"/>
    <s v="효자 2동"/>
    <n v="1"/>
    <n v="0"/>
    <n v="0"/>
    <n v="2"/>
    <n v="0"/>
    <n v="0"/>
    <n v="1"/>
    <n v="0"/>
    <n v="0"/>
    <n v="0"/>
    <n v="0"/>
    <n v="0"/>
    <n v="0"/>
    <n v="0"/>
    <n v="0"/>
    <n v="1"/>
    <n v="0"/>
    <n v="0"/>
    <n v="0"/>
    <n v="0"/>
    <n v="0"/>
  </r>
  <r>
    <x v="1777"/>
    <x v="193"/>
    <x v="285"/>
    <s v="Thursday"/>
    <n v="3"/>
    <n v="15300"/>
    <s v="교동"/>
    <n v="1"/>
    <n v="0"/>
    <n v="0"/>
    <n v="0"/>
    <n v="0"/>
    <n v="0"/>
    <n v="1"/>
    <n v="1"/>
    <n v="0"/>
    <n v="0"/>
    <n v="0"/>
    <n v="0"/>
    <n v="0"/>
    <n v="0"/>
    <n v="0"/>
    <n v="0"/>
    <n v="0"/>
    <n v="0"/>
    <n v="0"/>
    <n v="0"/>
    <n v="0"/>
  </r>
  <r>
    <x v="1778"/>
    <x v="193"/>
    <x v="109"/>
    <s v="Thursday"/>
    <n v="5"/>
    <n v="23100"/>
    <s v="후평 1동"/>
    <n v="2"/>
    <n v="0"/>
    <n v="0"/>
    <n v="0"/>
    <n v="1"/>
    <n v="0"/>
    <n v="0"/>
    <n v="0"/>
    <n v="1"/>
    <n v="0"/>
    <n v="0"/>
    <n v="0"/>
    <n v="0"/>
    <n v="0"/>
    <n v="0"/>
    <n v="1"/>
    <n v="0"/>
    <n v="0"/>
    <n v="0"/>
    <n v="0"/>
    <n v="0"/>
  </r>
  <r>
    <x v="1779"/>
    <x v="193"/>
    <x v="78"/>
    <s v="Thursday"/>
    <n v="4"/>
    <n v="20900"/>
    <s v="퇴계동"/>
    <n v="2"/>
    <n v="0"/>
    <n v="0"/>
    <n v="0"/>
    <n v="0"/>
    <n v="0"/>
    <n v="1"/>
    <n v="0"/>
    <n v="0"/>
    <n v="0"/>
    <n v="0"/>
    <n v="1"/>
    <n v="0"/>
    <n v="0"/>
    <n v="0"/>
    <n v="0"/>
    <n v="0"/>
    <n v="0"/>
    <n v="0"/>
    <n v="0"/>
    <n v="0"/>
  </r>
  <r>
    <x v="1780"/>
    <x v="193"/>
    <x v="182"/>
    <s v="Thursday"/>
    <n v="3"/>
    <n v="14800"/>
    <s v="후평 3동"/>
    <n v="0"/>
    <n v="0"/>
    <n v="0"/>
    <n v="0"/>
    <n v="0"/>
    <n v="0"/>
    <n v="2"/>
    <n v="0"/>
    <n v="0"/>
    <n v="0"/>
    <n v="0"/>
    <n v="1"/>
    <n v="0"/>
    <n v="0"/>
    <n v="0"/>
    <n v="0"/>
    <n v="0"/>
    <n v="0"/>
    <n v="0"/>
    <n v="0"/>
    <n v="0"/>
  </r>
  <r>
    <x v="1781"/>
    <x v="193"/>
    <x v="89"/>
    <s v="Thursday"/>
    <n v="4"/>
    <n v="19800"/>
    <s v="후평 1동"/>
    <n v="1"/>
    <n v="1"/>
    <n v="0"/>
    <n v="0"/>
    <n v="0"/>
    <n v="0"/>
    <n v="1"/>
    <n v="0"/>
    <n v="0"/>
    <n v="0"/>
    <n v="0"/>
    <n v="0"/>
    <n v="0"/>
    <n v="1"/>
    <n v="0"/>
    <n v="0"/>
    <n v="0"/>
    <n v="0"/>
    <n v="0"/>
    <n v="0"/>
    <n v="0"/>
  </r>
  <r>
    <x v="1782"/>
    <x v="193"/>
    <x v="242"/>
    <s v="Thursday"/>
    <n v="5"/>
    <n v="22000"/>
    <s v="후평 2동"/>
    <n v="0"/>
    <n v="1"/>
    <n v="0"/>
    <n v="1"/>
    <n v="0"/>
    <n v="1"/>
    <n v="0"/>
    <n v="0"/>
    <n v="1"/>
    <n v="0"/>
    <n v="0"/>
    <n v="0"/>
    <n v="0"/>
    <n v="0"/>
    <n v="0"/>
    <n v="1"/>
    <n v="0"/>
    <n v="0"/>
    <n v="0"/>
    <n v="0"/>
    <n v="0"/>
  </r>
  <r>
    <x v="1783"/>
    <x v="193"/>
    <x v="356"/>
    <s v="Thursday"/>
    <n v="3"/>
    <n v="15100"/>
    <s v="교동"/>
    <n v="2"/>
    <n v="1"/>
    <n v="0"/>
    <n v="0"/>
    <n v="0"/>
    <n v="0"/>
    <n v="0"/>
    <n v="0"/>
    <n v="0"/>
    <n v="0"/>
    <n v="0"/>
    <n v="0"/>
    <n v="0"/>
    <n v="0"/>
    <n v="0"/>
    <n v="0"/>
    <n v="0"/>
    <n v="0"/>
    <n v="0"/>
    <n v="0"/>
    <n v="0"/>
  </r>
  <r>
    <x v="1784"/>
    <x v="193"/>
    <x v="357"/>
    <s v="Thursday"/>
    <n v="4"/>
    <n v="19600"/>
    <s v="소양동"/>
    <n v="2"/>
    <n v="0"/>
    <n v="0"/>
    <n v="0"/>
    <n v="0"/>
    <n v="0"/>
    <n v="0"/>
    <n v="0"/>
    <n v="1"/>
    <n v="0"/>
    <n v="0"/>
    <n v="0"/>
    <n v="0"/>
    <n v="0"/>
    <n v="0"/>
    <n v="1"/>
    <n v="0"/>
    <n v="0"/>
    <n v="0"/>
    <n v="0"/>
    <n v="0"/>
  </r>
  <r>
    <x v="1785"/>
    <x v="194"/>
    <x v="122"/>
    <s v="Friday"/>
    <n v="7"/>
    <n v="33800"/>
    <s v="신사우동"/>
    <n v="1"/>
    <n v="1"/>
    <n v="0"/>
    <n v="1"/>
    <n v="0"/>
    <n v="1"/>
    <n v="0"/>
    <n v="2"/>
    <n v="0"/>
    <n v="0"/>
    <n v="0"/>
    <n v="0"/>
    <n v="0"/>
    <n v="1"/>
    <n v="0"/>
    <n v="0"/>
    <n v="0"/>
    <n v="0"/>
    <n v="0"/>
    <n v="0"/>
    <n v="0"/>
  </r>
  <r>
    <x v="1786"/>
    <x v="194"/>
    <x v="108"/>
    <s v="Friday"/>
    <n v="6"/>
    <n v="25100"/>
    <s v="동면"/>
    <n v="2"/>
    <n v="0"/>
    <n v="0"/>
    <n v="0"/>
    <n v="0"/>
    <n v="0"/>
    <n v="1"/>
    <n v="1"/>
    <n v="0"/>
    <n v="0"/>
    <n v="0"/>
    <n v="0"/>
    <n v="0"/>
    <n v="0"/>
    <n v="0"/>
    <n v="0"/>
    <n v="2"/>
    <n v="0"/>
    <n v="0"/>
    <n v="0"/>
    <n v="0"/>
  </r>
  <r>
    <x v="1786"/>
    <x v="194"/>
    <x v="108"/>
    <s v="Friday"/>
    <n v="5"/>
    <n v="23100"/>
    <s v="퇴계동"/>
    <n v="2"/>
    <n v="1"/>
    <n v="0"/>
    <n v="0"/>
    <n v="1"/>
    <n v="0"/>
    <n v="0"/>
    <n v="0"/>
    <n v="1"/>
    <n v="0"/>
    <n v="0"/>
    <n v="0"/>
    <n v="0"/>
    <n v="0"/>
    <n v="0"/>
    <n v="0"/>
    <n v="0"/>
    <n v="0"/>
    <n v="0"/>
    <n v="0"/>
    <n v="0"/>
  </r>
  <r>
    <x v="1787"/>
    <x v="194"/>
    <x v="199"/>
    <s v="Friday"/>
    <n v="4"/>
    <n v="20100"/>
    <s v="소양동"/>
    <n v="2"/>
    <n v="0"/>
    <n v="0"/>
    <n v="0"/>
    <n v="0"/>
    <n v="0"/>
    <n v="0"/>
    <n v="1"/>
    <n v="0"/>
    <n v="0"/>
    <n v="0"/>
    <n v="0"/>
    <n v="1"/>
    <n v="0"/>
    <n v="0"/>
    <n v="0"/>
    <n v="0"/>
    <n v="0"/>
    <n v="0"/>
    <n v="0"/>
    <n v="0"/>
  </r>
  <r>
    <x v="1788"/>
    <x v="194"/>
    <x v="132"/>
    <s v="Friday"/>
    <n v="5"/>
    <n v="16500"/>
    <s v="후평 2동"/>
    <n v="0"/>
    <n v="2"/>
    <n v="2"/>
    <n v="0"/>
    <n v="0"/>
    <n v="0"/>
    <n v="0"/>
    <n v="0"/>
    <n v="0"/>
    <n v="0"/>
    <n v="0"/>
    <n v="0"/>
    <n v="0"/>
    <n v="0"/>
    <n v="0"/>
    <n v="0"/>
    <n v="0"/>
    <n v="1"/>
    <n v="0"/>
    <n v="0"/>
    <n v="0"/>
  </r>
  <r>
    <x v="1789"/>
    <x v="194"/>
    <x v="175"/>
    <s v="Friday"/>
    <n v="3"/>
    <n v="14800"/>
    <s v="동면"/>
    <n v="1"/>
    <n v="1"/>
    <n v="0"/>
    <n v="0"/>
    <n v="0"/>
    <n v="0"/>
    <n v="0"/>
    <n v="0"/>
    <n v="0"/>
    <n v="0"/>
    <n v="0"/>
    <n v="0"/>
    <n v="0"/>
    <n v="0"/>
    <n v="0"/>
    <n v="0"/>
    <n v="0"/>
    <n v="1"/>
    <n v="0"/>
    <n v="0"/>
    <n v="0"/>
  </r>
  <r>
    <x v="1790"/>
    <x v="194"/>
    <x v="182"/>
    <s v="Friday"/>
    <n v="5"/>
    <n v="20300"/>
    <s v="후평 3동"/>
    <n v="1"/>
    <n v="1"/>
    <n v="1"/>
    <n v="0"/>
    <n v="0"/>
    <n v="0"/>
    <n v="1"/>
    <n v="1"/>
    <n v="0"/>
    <n v="0"/>
    <n v="0"/>
    <n v="0"/>
    <n v="0"/>
    <n v="0"/>
    <n v="0"/>
    <n v="0"/>
    <n v="0"/>
    <n v="0"/>
    <n v="0"/>
    <n v="0"/>
    <n v="0"/>
  </r>
  <r>
    <x v="1791"/>
    <x v="194"/>
    <x v="93"/>
    <s v="Friday"/>
    <n v="6"/>
    <n v="24500"/>
    <s v="동내면"/>
    <n v="0"/>
    <n v="1"/>
    <n v="0"/>
    <n v="3"/>
    <n v="0"/>
    <n v="0"/>
    <n v="0"/>
    <n v="0"/>
    <n v="1"/>
    <n v="0"/>
    <n v="0"/>
    <n v="0"/>
    <n v="0"/>
    <n v="0"/>
    <n v="0"/>
    <n v="0"/>
    <n v="1"/>
    <n v="0"/>
    <n v="0"/>
    <n v="0"/>
    <n v="0"/>
  </r>
  <r>
    <x v="1792"/>
    <x v="194"/>
    <x v="145"/>
    <s v="Friday"/>
    <n v="11"/>
    <n v="51100"/>
    <s v="후평 1동"/>
    <n v="2"/>
    <n v="0"/>
    <n v="0"/>
    <n v="1"/>
    <n v="0"/>
    <n v="0"/>
    <n v="0"/>
    <n v="0"/>
    <n v="0"/>
    <n v="0"/>
    <n v="0"/>
    <n v="0"/>
    <n v="0"/>
    <n v="0"/>
    <n v="0"/>
    <n v="2"/>
    <n v="0"/>
    <n v="4"/>
    <n v="1"/>
    <n v="0"/>
    <n v="1"/>
  </r>
  <r>
    <x v="1793"/>
    <x v="194"/>
    <x v="178"/>
    <s v="Friday"/>
    <n v="4"/>
    <n v="19600"/>
    <s v="후평 2동"/>
    <n v="2"/>
    <n v="1"/>
    <n v="0"/>
    <n v="0"/>
    <n v="0"/>
    <n v="0"/>
    <n v="1"/>
    <n v="0"/>
    <n v="0"/>
    <n v="0"/>
    <n v="0"/>
    <n v="0"/>
    <n v="0"/>
    <n v="0"/>
    <n v="0"/>
    <n v="0"/>
    <n v="0"/>
    <n v="0"/>
    <n v="0"/>
    <n v="0"/>
    <n v="0"/>
  </r>
  <r>
    <x v="1794"/>
    <x v="194"/>
    <x v="152"/>
    <s v="Friday"/>
    <n v="4"/>
    <n v="18000"/>
    <s v="후평 2동"/>
    <n v="0"/>
    <n v="0"/>
    <n v="0"/>
    <n v="0"/>
    <n v="2"/>
    <n v="0"/>
    <n v="0"/>
    <n v="0"/>
    <n v="0"/>
    <n v="2"/>
    <n v="0"/>
    <n v="0"/>
    <n v="0"/>
    <n v="0"/>
    <n v="0"/>
    <n v="0"/>
    <n v="0"/>
    <n v="0"/>
    <n v="0"/>
    <n v="0"/>
    <n v="0"/>
  </r>
  <r>
    <x v="1795"/>
    <x v="194"/>
    <x v="106"/>
    <s v="Friday"/>
    <n v="3"/>
    <n v="16100"/>
    <s v="후평 1동"/>
    <n v="2"/>
    <n v="0"/>
    <n v="0"/>
    <n v="0"/>
    <n v="0"/>
    <n v="0"/>
    <n v="0"/>
    <n v="0"/>
    <n v="0"/>
    <n v="0"/>
    <n v="0"/>
    <n v="0"/>
    <n v="0"/>
    <n v="0"/>
    <n v="0"/>
    <n v="1"/>
    <n v="0"/>
    <n v="0"/>
    <n v="0"/>
    <n v="0"/>
    <n v="0"/>
  </r>
  <r>
    <x v="1796"/>
    <x v="194"/>
    <x v="230"/>
    <s v="Friday"/>
    <n v="4"/>
    <n v="17800"/>
    <s v="후평 3동"/>
    <n v="1"/>
    <n v="0"/>
    <n v="0"/>
    <n v="0"/>
    <n v="0"/>
    <n v="0"/>
    <n v="0"/>
    <n v="0"/>
    <n v="0"/>
    <n v="0"/>
    <n v="1"/>
    <n v="0"/>
    <n v="0"/>
    <n v="0"/>
    <n v="0"/>
    <n v="0"/>
    <n v="1"/>
    <n v="0"/>
    <n v="0"/>
    <n v="0"/>
    <n v="1"/>
  </r>
  <r>
    <x v="1797"/>
    <x v="194"/>
    <x v="258"/>
    <s v="Friday"/>
    <n v="3"/>
    <n v="15600"/>
    <s v="동면"/>
    <n v="1"/>
    <n v="0"/>
    <n v="0"/>
    <n v="0"/>
    <n v="0"/>
    <n v="0"/>
    <n v="0"/>
    <n v="0"/>
    <n v="0"/>
    <n v="0"/>
    <n v="0"/>
    <n v="1"/>
    <n v="0"/>
    <n v="1"/>
    <n v="0"/>
    <n v="0"/>
    <n v="0"/>
    <n v="0"/>
    <n v="0"/>
    <n v="0"/>
    <n v="0"/>
  </r>
  <r>
    <x v="1798"/>
    <x v="194"/>
    <x v="358"/>
    <s v="Friday"/>
    <n v="4"/>
    <n v="20600"/>
    <s v="후평 1동"/>
    <n v="2"/>
    <n v="0"/>
    <n v="0"/>
    <n v="0"/>
    <n v="0"/>
    <n v="0"/>
    <n v="0"/>
    <n v="0"/>
    <n v="0"/>
    <n v="0"/>
    <n v="0"/>
    <n v="0"/>
    <n v="0"/>
    <n v="0"/>
    <n v="0"/>
    <n v="2"/>
    <n v="0"/>
    <n v="0"/>
    <n v="0"/>
    <n v="0"/>
    <n v="0"/>
  </r>
  <r>
    <x v="1799"/>
    <x v="195"/>
    <x v="114"/>
    <s v="Saturday"/>
    <n v="4"/>
    <n v="20600"/>
    <s v="후평 2동"/>
    <n v="2"/>
    <n v="0"/>
    <n v="0"/>
    <n v="0"/>
    <n v="0"/>
    <n v="0"/>
    <n v="1"/>
    <n v="0"/>
    <n v="0"/>
    <n v="0"/>
    <n v="0"/>
    <n v="0"/>
    <n v="0"/>
    <n v="0"/>
    <n v="0"/>
    <n v="1"/>
    <n v="0"/>
    <n v="0"/>
    <n v="0"/>
    <n v="0"/>
    <n v="0"/>
  </r>
  <r>
    <x v="1800"/>
    <x v="195"/>
    <x v="108"/>
    <s v="Saturday"/>
    <n v="4"/>
    <n v="17300"/>
    <s v="후평 2동"/>
    <n v="1"/>
    <n v="0"/>
    <n v="0"/>
    <n v="0"/>
    <n v="0"/>
    <n v="0"/>
    <n v="0"/>
    <n v="0"/>
    <n v="1"/>
    <n v="0"/>
    <n v="1"/>
    <n v="0"/>
    <n v="0"/>
    <n v="0"/>
    <n v="0"/>
    <n v="0"/>
    <n v="1"/>
    <n v="0"/>
    <n v="0"/>
    <n v="0"/>
    <n v="0"/>
  </r>
  <r>
    <x v="1801"/>
    <x v="195"/>
    <x v="99"/>
    <s v="Saturday"/>
    <n v="3"/>
    <n v="16100"/>
    <s v="후평 1동"/>
    <n v="2"/>
    <n v="0"/>
    <n v="0"/>
    <n v="0"/>
    <n v="0"/>
    <n v="0"/>
    <n v="0"/>
    <n v="0"/>
    <n v="0"/>
    <n v="0"/>
    <n v="0"/>
    <n v="0"/>
    <n v="0"/>
    <n v="0"/>
    <n v="0"/>
    <n v="1"/>
    <n v="0"/>
    <n v="0"/>
    <n v="0"/>
    <n v="0"/>
    <n v="0"/>
  </r>
  <r>
    <x v="1802"/>
    <x v="195"/>
    <x v="34"/>
    <s v="Saturday"/>
    <n v="3"/>
    <n v="16300"/>
    <s v="퇴계동"/>
    <n v="1"/>
    <n v="0"/>
    <n v="0"/>
    <n v="1"/>
    <n v="0"/>
    <n v="0"/>
    <n v="0"/>
    <n v="0"/>
    <n v="0"/>
    <n v="0"/>
    <n v="0"/>
    <n v="0"/>
    <n v="1"/>
    <n v="0"/>
    <n v="0"/>
    <n v="0"/>
    <n v="0"/>
    <n v="0"/>
    <n v="0"/>
    <n v="0"/>
    <n v="0"/>
  </r>
  <r>
    <x v="1803"/>
    <x v="195"/>
    <x v="28"/>
    <s v="Saturday"/>
    <n v="5"/>
    <n v="23600"/>
    <s v="후평 2동"/>
    <n v="2"/>
    <n v="0"/>
    <n v="0"/>
    <n v="3"/>
    <n v="0"/>
    <n v="0"/>
    <n v="0"/>
    <n v="0"/>
    <n v="0"/>
    <n v="0"/>
    <n v="0"/>
    <n v="0"/>
    <n v="0"/>
    <n v="0"/>
    <n v="0"/>
    <n v="0"/>
    <n v="0"/>
    <n v="0"/>
    <n v="0"/>
    <n v="0"/>
    <n v="0"/>
  </r>
  <r>
    <x v="1804"/>
    <x v="195"/>
    <x v="95"/>
    <s v="Saturday"/>
    <n v="4"/>
    <n v="19000"/>
    <s v="후평 3동"/>
    <n v="0"/>
    <n v="1"/>
    <n v="0"/>
    <n v="0"/>
    <n v="0"/>
    <n v="1"/>
    <n v="0"/>
    <n v="0"/>
    <n v="0"/>
    <n v="1"/>
    <n v="0"/>
    <n v="0"/>
    <n v="0"/>
    <n v="0"/>
    <n v="0"/>
    <n v="0"/>
    <n v="0"/>
    <n v="1"/>
    <n v="0"/>
    <n v="0"/>
    <n v="0"/>
  </r>
  <r>
    <x v="1805"/>
    <x v="195"/>
    <x v="142"/>
    <s v="Saturday"/>
    <n v="4"/>
    <n v="18500"/>
    <s v="효자 1동"/>
    <n v="0"/>
    <n v="1"/>
    <n v="0"/>
    <n v="0"/>
    <n v="0"/>
    <n v="0"/>
    <n v="0"/>
    <n v="1"/>
    <n v="0"/>
    <n v="1"/>
    <n v="0"/>
    <n v="0"/>
    <n v="1"/>
    <n v="0"/>
    <n v="0"/>
    <n v="0"/>
    <n v="0"/>
    <n v="0"/>
    <n v="0"/>
    <n v="0"/>
    <n v="0"/>
  </r>
  <r>
    <x v="1806"/>
    <x v="195"/>
    <x v="270"/>
    <s v="Saturday"/>
    <n v="5"/>
    <n v="21300"/>
    <s v="후평 3동"/>
    <n v="2"/>
    <n v="1"/>
    <n v="0"/>
    <n v="0"/>
    <n v="1"/>
    <n v="0"/>
    <n v="0"/>
    <n v="0"/>
    <n v="1"/>
    <n v="0"/>
    <n v="0"/>
    <n v="0"/>
    <n v="0"/>
    <n v="0"/>
    <n v="0"/>
    <n v="0"/>
    <n v="0"/>
    <n v="0"/>
    <n v="0"/>
    <n v="0"/>
    <n v="0"/>
  </r>
  <r>
    <x v="1807"/>
    <x v="195"/>
    <x v="104"/>
    <s v="Saturday"/>
    <n v="5"/>
    <n v="21800"/>
    <s v="동면"/>
    <n v="1"/>
    <n v="2"/>
    <n v="0"/>
    <n v="0"/>
    <n v="1"/>
    <n v="0"/>
    <n v="1"/>
    <n v="0"/>
    <n v="0"/>
    <n v="0"/>
    <n v="0"/>
    <n v="0"/>
    <n v="0"/>
    <n v="0"/>
    <n v="0"/>
    <n v="0"/>
    <n v="0"/>
    <n v="0"/>
    <n v="0"/>
    <n v="0"/>
    <n v="0"/>
  </r>
  <r>
    <x v="1808"/>
    <x v="195"/>
    <x v="266"/>
    <s v="Saturday"/>
    <n v="5"/>
    <n v="22800"/>
    <s v="동면"/>
    <n v="2"/>
    <n v="0"/>
    <n v="1"/>
    <n v="0"/>
    <n v="1"/>
    <n v="0"/>
    <n v="0"/>
    <n v="0"/>
    <n v="1"/>
    <n v="0"/>
    <n v="0"/>
    <n v="0"/>
    <n v="0"/>
    <n v="0"/>
    <n v="0"/>
    <n v="0"/>
    <n v="0"/>
    <n v="0"/>
    <n v="0"/>
    <n v="0"/>
    <n v="0"/>
  </r>
  <r>
    <x v="1809"/>
    <x v="195"/>
    <x v="64"/>
    <s v="Saturday"/>
    <n v="3"/>
    <n v="15300"/>
    <s v="후평 3동"/>
    <n v="1"/>
    <n v="0"/>
    <n v="0"/>
    <n v="0"/>
    <n v="0"/>
    <n v="0"/>
    <n v="0"/>
    <n v="1"/>
    <n v="0"/>
    <n v="0"/>
    <n v="0"/>
    <n v="0"/>
    <n v="1"/>
    <n v="0"/>
    <n v="0"/>
    <n v="0"/>
    <n v="0"/>
    <n v="0"/>
    <n v="0"/>
    <n v="0"/>
    <n v="0"/>
  </r>
  <r>
    <x v="1810"/>
    <x v="195"/>
    <x v="333"/>
    <s v="Saturday"/>
    <n v="4"/>
    <n v="18000"/>
    <s v="교동"/>
    <n v="0"/>
    <n v="1"/>
    <n v="0"/>
    <n v="0"/>
    <n v="0"/>
    <n v="0"/>
    <n v="0"/>
    <n v="0"/>
    <n v="1"/>
    <n v="0"/>
    <n v="1"/>
    <n v="0"/>
    <n v="1"/>
    <n v="0"/>
    <n v="0"/>
    <n v="0"/>
    <n v="0"/>
    <n v="0"/>
    <n v="0"/>
    <n v="0"/>
    <n v="0"/>
  </r>
  <r>
    <x v="1811"/>
    <x v="195"/>
    <x v="254"/>
    <s v="Saturday"/>
    <n v="4"/>
    <n v="19300"/>
    <s v="후평 2동"/>
    <n v="1"/>
    <n v="0"/>
    <n v="0"/>
    <n v="2"/>
    <n v="0"/>
    <n v="0"/>
    <n v="0"/>
    <n v="0"/>
    <n v="0"/>
    <n v="1"/>
    <n v="0"/>
    <n v="0"/>
    <n v="0"/>
    <n v="0"/>
    <n v="0"/>
    <n v="0"/>
    <n v="0"/>
    <n v="0"/>
    <n v="0"/>
    <n v="0"/>
    <n v="0"/>
  </r>
  <r>
    <x v="1812"/>
    <x v="195"/>
    <x v="359"/>
    <s v="Saturday"/>
    <n v="5"/>
    <n v="23600"/>
    <s v="후평 3동"/>
    <n v="1"/>
    <n v="0"/>
    <n v="0"/>
    <n v="2"/>
    <n v="0"/>
    <n v="0"/>
    <n v="0"/>
    <n v="0"/>
    <n v="0"/>
    <n v="0"/>
    <n v="0"/>
    <n v="1"/>
    <n v="0"/>
    <n v="1"/>
    <n v="0"/>
    <n v="0"/>
    <n v="0"/>
    <n v="0"/>
    <n v="0"/>
    <n v="0"/>
    <n v="0"/>
  </r>
  <r>
    <x v="1813"/>
    <x v="196"/>
    <x v="120"/>
    <s v="Sunday"/>
    <n v="7"/>
    <n v="34100"/>
    <s v="동면"/>
    <n v="2"/>
    <n v="0"/>
    <n v="0"/>
    <n v="0"/>
    <n v="0"/>
    <n v="0"/>
    <n v="1"/>
    <n v="0"/>
    <n v="0"/>
    <n v="0"/>
    <n v="1"/>
    <n v="0"/>
    <n v="0"/>
    <n v="0"/>
    <n v="0"/>
    <n v="2"/>
    <n v="0"/>
    <n v="1"/>
    <n v="0"/>
    <n v="0"/>
    <n v="0"/>
  </r>
  <r>
    <x v="1813"/>
    <x v="196"/>
    <x v="120"/>
    <s v="Sunday"/>
    <n v="7"/>
    <n v="29800"/>
    <s v="동면"/>
    <n v="1"/>
    <n v="1"/>
    <n v="0"/>
    <n v="0"/>
    <n v="1"/>
    <n v="3"/>
    <n v="0"/>
    <n v="0"/>
    <n v="0"/>
    <n v="0"/>
    <n v="0"/>
    <n v="0"/>
    <n v="0"/>
    <n v="0"/>
    <n v="0"/>
    <n v="0"/>
    <n v="1"/>
    <n v="0"/>
    <n v="0"/>
    <n v="0"/>
    <n v="0"/>
  </r>
  <r>
    <x v="1814"/>
    <x v="196"/>
    <x v="99"/>
    <s v="Sunday"/>
    <n v="5"/>
    <n v="23800"/>
    <s v="동면"/>
    <n v="1"/>
    <n v="0"/>
    <n v="0"/>
    <n v="2"/>
    <n v="0"/>
    <n v="0"/>
    <n v="1"/>
    <n v="0"/>
    <n v="0"/>
    <n v="1"/>
    <n v="0"/>
    <n v="0"/>
    <n v="0"/>
    <n v="0"/>
    <n v="0"/>
    <n v="0"/>
    <n v="0"/>
    <n v="0"/>
    <n v="0"/>
    <n v="0"/>
    <n v="0"/>
  </r>
  <r>
    <x v="1815"/>
    <x v="196"/>
    <x v="138"/>
    <s v="Sunday"/>
    <n v="4"/>
    <n v="21100"/>
    <s v="석사동"/>
    <n v="2"/>
    <n v="0"/>
    <n v="0"/>
    <n v="1"/>
    <n v="0"/>
    <n v="1"/>
    <n v="0"/>
    <n v="0"/>
    <n v="0"/>
    <n v="0"/>
    <n v="0"/>
    <n v="0"/>
    <n v="0"/>
    <n v="0"/>
    <n v="0"/>
    <n v="0"/>
    <n v="0"/>
    <n v="0"/>
    <n v="0"/>
    <n v="0"/>
    <n v="0"/>
  </r>
  <r>
    <x v="1816"/>
    <x v="196"/>
    <x v="78"/>
    <s v="Sunday"/>
    <n v="3"/>
    <n v="14000"/>
    <s v="소양동"/>
    <n v="0"/>
    <n v="1"/>
    <n v="0"/>
    <n v="0"/>
    <n v="0"/>
    <n v="0"/>
    <n v="0"/>
    <n v="1"/>
    <n v="0"/>
    <n v="0"/>
    <n v="0"/>
    <n v="0"/>
    <n v="0"/>
    <n v="0"/>
    <n v="0"/>
    <n v="1"/>
    <n v="0"/>
    <n v="0"/>
    <n v="0"/>
    <n v="0"/>
    <n v="0"/>
  </r>
  <r>
    <x v="1817"/>
    <x v="196"/>
    <x v="22"/>
    <s v="Sunday"/>
    <n v="9"/>
    <n v="41800"/>
    <s v="효자 2동"/>
    <n v="1"/>
    <n v="0"/>
    <n v="0"/>
    <n v="0"/>
    <n v="0"/>
    <n v="0"/>
    <n v="2"/>
    <n v="2"/>
    <n v="0"/>
    <n v="0"/>
    <n v="0"/>
    <n v="0"/>
    <n v="1"/>
    <n v="0"/>
    <n v="0"/>
    <n v="1"/>
    <n v="0"/>
    <n v="1"/>
    <n v="1"/>
    <n v="0"/>
    <n v="0"/>
  </r>
  <r>
    <x v="1818"/>
    <x v="196"/>
    <x v="37"/>
    <s v="Sunday"/>
    <n v="3"/>
    <n v="14800"/>
    <s v="후평 2동"/>
    <n v="1"/>
    <n v="1"/>
    <n v="0"/>
    <n v="0"/>
    <n v="0"/>
    <n v="0"/>
    <n v="0"/>
    <n v="0"/>
    <n v="0"/>
    <n v="0"/>
    <n v="0"/>
    <n v="0"/>
    <n v="0"/>
    <n v="0"/>
    <n v="0"/>
    <n v="1"/>
    <n v="0"/>
    <n v="0"/>
    <n v="0"/>
    <n v="0"/>
    <n v="0"/>
  </r>
  <r>
    <x v="1819"/>
    <x v="196"/>
    <x v="191"/>
    <s v="Sunday"/>
    <n v="5"/>
    <n v="20800"/>
    <s v="효자 3동"/>
    <n v="1"/>
    <n v="1"/>
    <n v="1"/>
    <n v="0"/>
    <n v="0"/>
    <n v="0"/>
    <n v="0"/>
    <n v="0"/>
    <n v="0"/>
    <n v="1"/>
    <n v="0"/>
    <n v="0"/>
    <n v="1"/>
    <n v="0"/>
    <n v="0"/>
    <n v="0"/>
    <n v="0"/>
    <n v="0"/>
    <n v="0"/>
    <n v="0"/>
    <n v="0"/>
  </r>
  <r>
    <x v="1820"/>
    <x v="196"/>
    <x v="246"/>
    <s v="Sunday"/>
    <n v="5"/>
    <n v="22300"/>
    <s v="후평 1동"/>
    <n v="1"/>
    <n v="1"/>
    <n v="0"/>
    <n v="1"/>
    <n v="1"/>
    <n v="0"/>
    <n v="1"/>
    <n v="0"/>
    <n v="0"/>
    <n v="0"/>
    <n v="0"/>
    <n v="0"/>
    <n v="0"/>
    <n v="0"/>
    <n v="0"/>
    <n v="0"/>
    <n v="0"/>
    <n v="0"/>
    <n v="0"/>
    <n v="0"/>
    <n v="0"/>
  </r>
  <r>
    <x v="1821"/>
    <x v="196"/>
    <x v="214"/>
    <s v="Sunday"/>
    <n v="7"/>
    <n v="33400"/>
    <s v="퇴계동"/>
    <n v="3"/>
    <n v="0"/>
    <n v="0"/>
    <n v="0"/>
    <n v="0"/>
    <n v="0"/>
    <n v="0"/>
    <n v="0"/>
    <n v="2"/>
    <n v="0"/>
    <n v="0"/>
    <n v="0"/>
    <n v="0"/>
    <n v="0"/>
    <n v="0"/>
    <n v="2"/>
    <n v="0"/>
    <n v="0"/>
    <n v="0"/>
    <n v="0"/>
    <n v="0"/>
  </r>
  <r>
    <x v="1822"/>
    <x v="196"/>
    <x v="23"/>
    <s v="Sunday"/>
    <n v="3"/>
    <n v="16300"/>
    <s v="신사우동"/>
    <n v="1"/>
    <n v="1"/>
    <n v="0"/>
    <n v="0"/>
    <n v="0"/>
    <n v="0"/>
    <n v="0"/>
    <n v="1"/>
    <n v="0"/>
    <n v="0"/>
    <n v="0"/>
    <n v="0"/>
    <n v="0"/>
    <n v="0"/>
    <n v="0"/>
    <n v="0"/>
    <n v="0"/>
    <n v="0"/>
    <n v="0"/>
    <n v="0"/>
    <n v="0"/>
  </r>
  <r>
    <x v="1823"/>
    <x v="196"/>
    <x v="325"/>
    <s v="Sunday"/>
    <n v="5"/>
    <n v="24800"/>
    <s v="석사동"/>
    <n v="1"/>
    <n v="1"/>
    <n v="0"/>
    <n v="0"/>
    <n v="0"/>
    <n v="0"/>
    <n v="1"/>
    <n v="0"/>
    <n v="0"/>
    <n v="0"/>
    <n v="0"/>
    <n v="0"/>
    <n v="1"/>
    <n v="0"/>
    <n v="0"/>
    <n v="1"/>
    <n v="0"/>
    <n v="0"/>
    <n v="0"/>
    <n v="0"/>
    <n v="0"/>
  </r>
  <r>
    <x v="1824"/>
    <x v="196"/>
    <x v="118"/>
    <s v="Sunday"/>
    <n v="4"/>
    <n v="20800"/>
    <s v="동면"/>
    <n v="1"/>
    <n v="0"/>
    <n v="0"/>
    <n v="0"/>
    <n v="0"/>
    <n v="0"/>
    <n v="0"/>
    <n v="0"/>
    <n v="0"/>
    <n v="0"/>
    <n v="0"/>
    <n v="0"/>
    <n v="0"/>
    <n v="1"/>
    <n v="0"/>
    <n v="0"/>
    <n v="0"/>
    <n v="2"/>
    <n v="0"/>
    <n v="0"/>
    <n v="0"/>
  </r>
  <r>
    <x v="1825"/>
    <x v="196"/>
    <x v="280"/>
    <s v="Sunday"/>
    <n v="5"/>
    <n v="23500"/>
    <s v="후평 1동"/>
    <n v="0"/>
    <n v="1"/>
    <n v="0"/>
    <n v="0"/>
    <n v="0"/>
    <n v="1"/>
    <n v="1"/>
    <n v="0"/>
    <n v="0"/>
    <n v="0"/>
    <n v="0"/>
    <n v="0"/>
    <n v="0"/>
    <n v="0"/>
    <n v="0"/>
    <n v="1"/>
    <n v="0"/>
    <n v="1"/>
    <n v="0"/>
    <n v="0"/>
    <n v="0"/>
  </r>
  <r>
    <x v="1826"/>
    <x v="196"/>
    <x v="319"/>
    <s v="Sunday"/>
    <n v="6"/>
    <n v="27300"/>
    <s v="후평 3동"/>
    <n v="1"/>
    <n v="0"/>
    <n v="0"/>
    <n v="2"/>
    <n v="1"/>
    <n v="0"/>
    <n v="0"/>
    <n v="0"/>
    <n v="0"/>
    <n v="0"/>
    <n v="0"/>
    <n v="0"/>
    <n v="0"/>
    <n v="1"/>
    <n v="0"/>
    <n v="0"/>
    <n v="0"/>
    <n v="0"/>
    <n v="0"/>
    <n v="0"/>
    <n v="1"/>
  </r>
  <r>
    <x v="1827"/>
    <x v="196"/>
    <x v="244"/>
    <s v="Sunday"/>
    <n v="3"/>
    <n v="14500"/>
    <s v="후평 2동"/>
    <n v="0"/>
    <n v="0"/>
    <n v="0"/>
    <n v="2"/>
    <n v="0"/>
    <n v="0"/>
    <n v="1"/>
    <n v="0"/>
    <n v="0"/>
    <n v="0"/>
    <n v="0"/>
    <n v="0"/>
    <n v="0"/>
    <n v="0"/>
    <n v="0"/>
    <n v="0"/>
    <n v="0"/>
    <n v="0"/>
    <n v="0"/>
    <n v="0"/>
    <n v="0"/>
  </r>
  <r>
    <x v="1828"/>
    <x v="196"/>
    <x v="225"/>
    <s v="Sunday"/>
    <n v="5"/>
    <n v="20300"/>
    <s v="효자 1동"/>
    <n v="1"/>
    <n v="0"/>
    <n v="0"/>
    <n v="0"/>
    <n v="1"/>
    <n v="0"/>
    <n v="0"/>
    <n v="0"/>
    <n v="0"/>
    <n v="0"/>
    <n v="0"/>
    <n v="1"/>
    <n v="0"/>
    <n v="0"/>
    <n v="0"/>
    <n v="1"/>
    <n v="1"/>
    <n v="0"/>
    <n v="0"/>
    <n v="0"/>
    <n v="0"/>
  </r>
  <r>
    <x v="1829"/>
    <x v="197"/>
    <x v="90"/>
    <s v="Monday"/>
    <n v="7"/>
    <n v="31400"/>
    <s v="동면"/>
    <n v="3"/>
    <n v="3"/>
    <n v="0"/>
    <n v="0"/>
    <n v="0"/>
    <n v="0"/>
    <n v="0"/>
    <n v="0"/>
    <n v="0"/>
    <n v="0"/>
    <n v="0"/>
    <n v="0"/>
    <n v="1"/>
    <n v="0"/>
    <n v="0"/>
    <n v="0"/>
    <n v="0"/>
    <n v="0"/>
    <n v="0"/>
    <n v="0"/>
    <n v="0"/>
  </r>
  <r>
    <x v="1830"/>
    <x v="197"/>
    <x v="145"/>
    <s v="Monday"/>
    <n v="3"/>
    <n v="14800"/>
    <s v="효자 2동"/>
    <n v="1"/>
    <n v="1"/>
    <n v="0"/>
    <n v="0"/>
    <n v="0"/>
    <n v="0"/>
    <n v="1"/>
    <n v="0"/>
    <n v="0"/>
    <n v="0"/>
    <n v="0"/>
    <n v="0"/>
    <n v="0"/>
    <n v="0"/>
    <n v="0"/>
    <n v="0"/>
    <n v="0"/>
    <n v="0"/>
    <n v="0"/>
    <n v="0"/>
    <n v="0"/>
  </r>
  <r>
    <x v="1831"/>
    <x v="197"/>
    <x v="121"/>
    <s v="Monday"/>
    <n v="6"/>
    <n v="27800"/>
    <s v="석사동"/>
    <n v="2"/>
    <n v="2"/>
    <n v="0"/>
    <n v="0"/>
    <n v="0"/>
    <n v="0"/>
    <n v="0"/>
    <n v="0"/>
    <n v="0"/>
    <n v="0"/>
    <n v="1"/>
    <n v="0"/>
    <n v="0"/>
    <n v="0"/>
    <n v="0"/>
    <n v="1"/>
    <n v="0"/>
    <n v="0"/>
    <n v="0"/>
    <n v="0"/>
    <n v="0"/>
  </r>
  <r>
    <x v="1832"/>
    <x v="197"/>
    <x v="318"/>
    <s v="Monday"/>
    <n v="3"/>
    <n v="15800"/>
    <s v="석사동"/>
    <n v="1"/>
    <n v="1"/>
    <n v="0"/>
    <n v="0"/>
    <n v="0"/>
    <n v="0"/>
    <n v="0"/>
    <n v="0"/>
    <n v="0"/>
    <n v="0"/>
    <n v="0"/>
    <n v="0"/>
    <n v="0"/>
    <n v="0"/>
    <n v="0"/>
    <n v="1"/>
    <n v="0"/>
    <n v="0"/>
    <n v="0"/>
    <n v="0"/>
    <n v="0"/>
  </r>
  <r>
    <x v="1832"/>
    <x v="197"/>
    <x v="318"/>
    <s v="Monday"/>
    <n v="4"/>
    <n v="18300"/>
    <s v="동면"/>
    <n v="1"/>
    <n v="1"/>
    <n v="0"/>
    <n v="0"/>
    <n v="0"/>
    <n v="0"/>
    <n v="1"/>
    <n v="0"/>
    <n v="1"/>
    <n v="0"/>
    <n v="0"/>
    <n v="0"/>
    <n v="0"/>
    <n v="0"/>
    <n v="0"/>
    <n v="0"/>
    <n v="0"/>
    <n v="0"/>
    <n v="0"/>
    <n v="0"/>
    <n v="0"/>
  </r>
  <r>
    <x v="1832"/>
    <x v="197"/>
    <x v="318"/>
    <s v="Monday"/>
    <n v="4"/>
    <n v="20000"/>
    <s v="신사우동"/>
    <n v="0"/>
    <n v="1"/>
    <n v="0"/>
    <n v="0"/>
    <n v="0"/>
    <n v="0"/>
    <n v="2"/>
    <n v="0"/>
    <n v="1"/>
    <n v="0"/>
    <n v="0"/>
    <n v="0"/>
    <n v="0"/>
    <n v="0"/>
    <n v="0"/>
    <n v="0"/>
    <n v="0"/>
    <n v="0"/>
    <n v="0"/>
    <n v="0"/>
    <n v="0"/>
  </r>
  <r>
    <x v="1833"/>
    <x v="197"/>
    <x v="325"/>
    <s v="Monday"/>
    <n v="8"/>
    <n v="33600"/>
    <s v="퇴계동"/>
    <n v="2"/>
    <n v="2"/>
    <n v="0"/>
    <n v="0"/>
    <n v="4"/>
    <n v="0"/>
    <n v="0"/>
    <n v="0"/>
    <n v="0"/>
    <n v="0"/>
    <n v="0"/>
    <n v="0"/>
    <n v="0"/>
    <n v="0"/>
    <n v="0"/>
    <n v="0"/>
    <n v="0"/>
    <n v="0"/>
    <n v="0"/>
    <n v="0"/>
    <n v="0"/>
  </r>
  <r>
    <x v="1834"/>
    <x v="197"/>
    <x v="261"/>
    <s v="Monday"/>
    <n v="6"/>
    <n v="20300"/>
    <s v="소양동"/>
    <n v="1"/>
    <n v="1"/>
    <n v="2"/>
    <n v="0"/>
    <n v="2"/>
    <n v="0"/>
    <n v="0"/>
    <n v="0"/>
    <n v="0"/>
    <n v="0"/>
    <n v="0"/>
    <n v="0"/>
    <n v="0"/>
    <n v="0"/>
    <n v="0"/>
    <n v="0"/>
    <n v="0"/>
    <n v="0"/>
    <n v="0"/>
    <n v="0"/>
    <n v="0"/>
  </r>
  <r>
    <x v="1835"/>
    <x v="197"/>
    <x v="309"/>
    <s v="Monday"/>
    <n v="3"/>
    <n v="15300"/>
    <s v="후평 3동"/>
    <n v="1"/>
    <n v="0"/>
    <n v="0"/>
    <n v="1"/>
    <n v="0"/>
    <n v="0"/>
    <n v="1"/>
    <n v="0"/>
    <n v="0"/>
    <n v="0"/>
    <n v="0"/>
    <n v="0"/>
    <n v="0"/>
    <n v="0"/>
    <n v="0"/>
    <n v="0"/>
    <n v="0"/>
    <n v="0"/>
    <n v="0"/>
    <n v="0"/>
    <n v="0"/>
  </r>
  <r>
    <x v="1836"/>
    <x v="197"/>
    <x v="262"/>
    <s v="Monday"/>
    <n v="4"/>
    <n v="21600"/>
    <s v="석사동"/>
    <n v="2"/>
    <n v="0"/>
    <n v="0"/>
    <n v="0"/>
    <n v="0"/>
    <n v="0"/>
    <n v="2"/>
    <n v="0"/>
    <n v="0"/>
    <n v="0"/>
    <n v="0"/>
    <n v="0"/>
    <n v="0"/>
    <n v="0"/>
    <n v="0"/>
    <n v="0"/>
    <n v="0"/>
    <n v="0"/>
    <n v="0"/>
    <n v="0"/>
    <n v="0"/>
  </r>
  <r>
    <x v="1837"/>
    <x v="197"/>
    <x v="196"/>
    <s v="Monday"/>
    <n v="4"/>
    <n v="19000"/>
    <s v="석사동"/>
    <n v="0"/>
    <n v="0"/>
    <n v="0"/>
    <n v="0"/>
    <n v="1"/>
    <n v="1"/>
    <n v="0"/>
    <n v="0"/>
    <n v="1"/>
    <n v="0"/>
    <n v="0"/>
    <n v="0"/>
    <n v="1"/>
    <n v="0"/>
    <n v="0"/>
    <n v="0"/>
    <n v="0"/>
    <n v="0"/>
    <n v="0"/>
    <n v="0"/>
    <n v="0"/>
  </r>
  <r>
    <x v="1838"/>
    <x v="197"/>
    <x v="301"/>
    <s v="Monday"/>
    <n v="3"/>
    <n v="16300"/>
    <s v="후평 2동"/>
    <n v="1"/>
    <n v="0"/>
    <n v="0"/>
    <n v="0"/>
    <n v="0"/>
    <n v="0"/>
    <n v="0"/>
    <n v="0"/>
    <n v="0"/>
    <n v="0"/>
    <n v="0"/>
    <n v="0"/>
    <n v="0"/>
    <n v="1"/>
    <n v="0"/>
    <n v="1"/>
    <n v="0"/>
    <n v="0"/>
    <n v="0"/>
    <n v="0"/>
    <n v="0"/>
  </r>
  <r>
    <x v="1839"/>
    <x v="197"/>
    <x v="317"/>
    <s v="Monday"/>
    <n v="4"/>
    <n v="18800"/>
    <s v="퇴계동"/>
    <n v="0"/>
    <n v="0"/>
    <n v="0"/>
    <n v="0"/>
    <n v="0"/>
    <n v="0"/>
    <n v="0"/>
    <n v="0"/>
    <n v="0"/>
    <n v="0"/>
    <n v="0"/>
    <n v="1"/>
    <n v="0"/>
    <n v="1"/>
    <n v="1"/>
    <n v="0"/>
    <n v="1"/>
    <n v="0"/>
    <n v="0"/>
    <n v="0"/>
    <n v="0"/>
  </r>
  <r>
    <x v="1840"/>
    <x v="198"/>
    <x v="114"/>
    <s v="Thursday"/>
    <n v="3"/>
    <n v="14800"/>
    <s v="동면"/>
    <n v="1"/>
    <n v="1"/>
    <n v="0"/>
    <n v="0"/>
    <n v="0"/>
    <n v="0"/>
    <n v="1"/>
    <n v="0"/>
    <n v="0"/>
    <n v="0"/>
    <n v="0"/>
    <n v="0"/>
    <n v="0"/>
    <n v="0"/>
    <n v="0"/>
    <n v="0"/>
    <n v="0"/>
    <n v="0"/>
    <n v="0"/>
    <n v="0"/>
    <n v="0"/>
  </r>
  <r>
    <x v="1841"/>
    <x v="198"/>
    <x v="81"/>
    <s v="Thursday"/>
    <n v="8"/>
    <n v="37100"/>
    <s v="동면"/>
    <n v="3"/>
    <n v="1"/>
    <n v="0"/>
    <n v="0"/>
    <n v="0"/>
    <n v="1"/>
    <n v="2"/>
    <n v="0"/>
    <n v="0"/>
    <n v="0"/>
    <n v="0"/>
    <n v="0"/>
    <n v="1"/>
    <n v="0"/>
    <n v="0"/>
    <n v="0"/>
    <n v="0"/>
    <n v="0"/>
    <n v="0"/>
    <n v="0"/>
    <n v="0"/>
  </r>
  <r>
    <x v="1842"/>
    <x v="198"/>
    <x v="100"/>
    <s v="Thursday"/>
    <n v="3"/>
    <n v="15500"/>
    <s v="석사동"/>
    <n v="0"/>
    <n v="0"/>
    <n v="0"/>
    <n v="0"/>
    <n v="0"/>
    <n v="0"/>
    <n v="1"/>
    <n v="2"/>
    <n v="0"/>
    <n v="0"/>
    <n v="0"/>
    <n v="0"/>
    <n v="0"/>
    <n v="0"/>
    <n v="0"/>
    <n v="0"/>
    <n v="0"/>
    <n v="0"/>
    <n v="0"/>
    <n v="0"/>
    <n v="0"/>
  </r>
  <r>
    <x v="1843"/>
    <x v="198"/>
    <x v="87"/>
    <s v="Thursday"/>
    <n v="6"/>
    <n v="20500"/>
    <s v="후평 2동"/>
    <n v="0"/>
    <n v="2"/>
    <n v="2"/>
    <n v="1"/>
    <n v="0"/>
    <n v="0"/>
    <n v="0"/>
    <n v="0"/>
    <n v="0"/>
    <n v="0"/>
    <n v="0"/>
    <n v="0"/>
    <n v="0"/>
    <n v="0"/>
    <n v="0"/>
    <n v="0"/>
    <n v="0"/>
    <n v="1"/>
    <n v="0"/>
    <n v="0"/>
    <n v="0"/>
  </r>
  <r>
    <x v="1843"/>
    <x v="198"/>
    <x v="87"/>
    <s v="Thursday"/>
    <n v="6"/>
    <n v="24300"/>
    <s v="소양동"/>
    <n v="1"/>
    <n v="2"/>
    <n v="0"/>
    <n v="0"/>
    <n v="2"/>
    <n v="0"/>
    <n v="0"/>
    <n v="0"/>
    <n v="1"/>
    <n v="0"/>
    <n v="0"/>
    <n v="0"/>
    <n v="0"/>
    <n v="0"/>
    <n v="0"/>
    <n v="0"/>
    <n v="0"/>
    <n v="0"/>
    <n v="0"/>
    <n v="0"/>
    <n v="0"/>
  </r>
  <r>
    <x v="1844"/>
    <x v="198"/>
    <x v="26"/>
    <s v="Thursday"/>
    <n v="4"/>
    <n v="17800"/>
    <s v="동면"/>
    <n v="1"/>
    <n v="1"/>
    <n v="0"/>
    <n v="1"/>
    <n v="0"/>
    <n v="0"/>
    <n v="0"/>
    <n v="0"/>
    <n v="1"/>
    <n v="0"/>
    <n v="0"/>
    <n v="0"/>
    <n v="0"/>
    <n v="0"/>
    <n v="0"/>
    <n v="0"/>
    <n v="0"/>
    <n v="0"/>
    <n v="0"/>
    <n v="0"/>
    <n v="0"/>
  </r>
  <r>
    <x v="1845"/>
    <x v="198"/>
    <x v="144"/>
    <s v="Thursday"/>
    <n v="3"/>
    <n v="14800"/>
    <s v="후평 1동"/>
    <n v="1"/>
    <n v="1"/>
    <n v="0"/>
    <n v="0"/>
    <n v="0"/>
    <n v="0"/>
    <n v="1"/>
    <n v="0"/>
    <n v="0"/>
    <n v="0"/>
    <n v="0"/>
    <n v="0"/>
    <n v="0"/>
    <n v="0"/>
    <n v="0"/>
    <n v="0"/>
    <n v="0"/>
    <n v="0"/>
    <n v="0"/>
    <n v="0"/>
    <n v="0"/>
  </r>
  <r>
    <x v="1846"/>
    <x v="198"/>
    <x v="145"/>
    <s v="Thursday"/>
    <n v="4"/>
    <n v="18000"/>
    <s v="동면"/>
    <n v="0"/>
    <n v="1"/>
    <n v="0"/>
    <n v="0"/>
    <n v="0"/>
    <n v="0"/>
    <n v="1"/>
    <n v="0"/>
    <n v="1"/>
    <n v="1"/>
    <n v="0"/>
    <n v="0"/>
    <n v="0"/>
    <n v="0"/>
    <n v="0"/>
    <n v="0"/>
    <n v="0"/>
    <n v="0"/>
    <n v="0"/>
    <n v="0"/>
    <n v="0"/>
  </r>
  <r>
    <x v="1847"/>
    <x v="198"/>
    <x v="146"/>
    <s v="Thursday"/>
    <n v="3"/>
    <n v="17600"/>
    <s v="신사우동"/>
    <n v="2"/>
    <n v="0"/>
    <n v="0"/>
    <n v="1"/>
    <n v="0"/>
    <n v="0"/>
    <n v="0"/>
    <n v="0"/>
    <n v="0"/>
    <n v="0"/>
    <n v="0"/>
    <n v="0"/>
    <n v="0"/>
    <n v="0"/>
    <n v="0"/>
    <n v="0"/>
    <n v="0"/>
    <n v="0"/>
    <n v="0"/>
    <n v="0"/>
    <n v="0"/>
  </r>
  <r>
    <x v="1848"/>
    <x v="198"/>
    <x v="106"/>
    <s v="Thursday"/>
    <n v="5"/>
    <n v="25700"/>
    <s v="소양동"/>
    <n v="4"/>
    <n v="0"/>
    <n v="0"/>
    <n v="0"/>
    <n v="0"/>
    <n v="0"/>
    <n v="0"/>
    <n v="0"/>
    <n v="0"/>
    <n v="0"/>
    <n v="0"/>
    <n v="0"/>
    <n v="0"/>
    <n v="0"/>
    <n v="0"/>
    <n v="1"/>
    <n v="0"/>
    <n v="0"/>
    <n v="0"/>
    <n v="0"/>
    <n v="0"/>
  </r>
  <r>
    <x v="1849"/>
    <x v="198"/>
    <x v="117"/>
    <s v="Thursday"/>
    <n v="4"/>
    <n v="18500"/>
    <s v="후평 1동"/>
    <n v="0"/>
    <n v="1"/>
    <n v="0"/>
    <n v="1"/>
    <n v="0"/>
    <n v="0"/>
    <n v="1"/>
    <n v="0"/>
    <n v="0"/>
    <n v="1"/>
    <n v="0"/>
    <n v="0"/>
    <n v="0"/>
    <n v="0"/>
    <n v="0"/>
    <n v="0"/>
    <n v="0"/>
    <n v="0"/>
    <n v="0"/>
    <n v="0"/>
    <n v="0"/>
  </r>
  <r>
    <x v="1850"/>
    <x v="198"/>
    <x v="74"/>
    <s v="Thursday"/>
    <n v="3"/>
    <n v="16400"/>
    <s v="소양동"/>
    <n v="3"/>
    <n v="0"/>
    <n v="0"/>
    <n v="0"/>
    <n v="0"/>
    <n v="0"/>
    <n v="0"/>
    <n v="0"/>
    <n v="0"/>
    <n v="0"/>
    <n v="0"/>
    <n v="0"/>
    <n v="0"/>
    <n v="0"/>
    <n v="0"/>
    <n v="0"/>
    <n v="0"/>
    <n v="0"/>
    <n v="0"/>
    <n v="0"/>
    <n v="0"/>
  </r>
  <r>
    <x v="1851"/>
    <x v="198"/>
    <x v="232"/>
    <s v="Thursday"/>
    <n v="4"/>
    <n v="16300"/>
    <s v="후평 3동"/>
    <n v="1"/>
    <n v="1"/>
    <n v="1"/>
    <n v="0"/>
    <n v="0"/>
    <n v="0"/>
    <n v="1"/>
    <n v="0"/>
    <n v="0"/>
    <n v="0"/>
    <n v="0"/>
    <n v="0"/>
    <n v="0"/>
    <n v="0"/>
    <n v="0"/>
    <n v="0"/>
    <n v="0"/>
    <n v="0"/>
    <n v="0"/>
    <n v="0"/>
    <n v="0"/>
  </r>
  <r>
    <x v="1852"/>
    <x v="198"/>
    <x v="289"/>
    <s v="Thursday"/>
    <n v="6"/>
    <n v="27800"/>
    <s v="동면"/>
    <n v="1"/>
    <n v="0"/>
    <n v="0"/>
    <n v="1"/>
    <n v="0"/>
    <n v="1"/>
    <n v="1"/>
    <n v="0"/>
    <n v="1"/>
    <n v="0"/>
    <n v="0"/>
    <n v="0"/>
    <n v="0"/>
    <n v="0"/>
    <n v="0"/>
    <n v="0"/>
    <n v="0"/>
    <n v="0"/>
    <n v="1"/>
    <n v="0"/>
    <n v="0"/>
  </r>
  <r>
    <x v="1853"/>
    <x v="198"/>
    <x v="187"/>
    <s v="Thursday"/>
    <n v="3"/>
    <n v="15600"/>
    <s v="교동"/>
    <n v="2"/>
    <n v="0"/>
    <n v="0"/>
    <n v="1"/>
    <n v="0"/>
    <n v="0"/>
    <n v="0"/>
    <n v="0"/>
    <n v="0"/>
    <n v="0"/>
    <n v="0"/>
    <n v="0"/>
    <n v="0"/>
    <n v="0"/>
    <n v="0"/>
    <n v="0"/>
    <n v="0"/>
    <n v="0"/>
    <n v="0"/>
    <n v="0"/>
    <n v="0"/>
  </r>
  <r>
    <x v="1854"/>
    <x v="198"/>
    <x v="279"/>
    <s v="Thursday"/>
    <n v="3"/>
    <n v="14300"/>
    <s v="후평 3동"/>
    <n v="1"/>
    <n v="0"/>
    <n v="0"/>
    <n v="0"/>
    <n v="1"/>
    <n v="0"/>
    <n v="0"/>
    <n v="1"/>
    <n v="0"/>
    <n v="0"/>
    <n v="0"/>
    <n v="0"/>
    <n v="0"/>
    <n v="0"/>
    <n v="0"/>
    <n v="0"/>
    <n v="0"/>
    <n v="0"/>
    <n v="0"/>
    <n v="0"/>
    <n v="0"/>
  </r>
  <r>
    <x v="1855"/>
    <x v="198"/>
    <x v="238"/>
    <s v="Thursday"/>
    <n v="4"/>
    <n v="20800"/>
    <s v="퇴계동"/>
    <n v="1"/>
    <n v="0"/>
    <n v="0"/>
    <n v="0"/>
    <n v="0"/>
    <n v="1"/>
    <n v="0"/>
    <n v="1"/>
    <n v="0"/>
    <n v="0"/>
    <n v="0"/>
    <n v="0"/>
    <n v="0"/>
    <n v="0"/>
    <n v="0"/>
    <n v="1"/>
    <n v="0"/>
    <n v="0"/>
    <n v="0"/>
    <n v="0"/>
    <n v="0"/>
  </r>
  <r>
    <x v="1856"/>
    <x v="198"/>
    <x v="148"/>
    <s v="Thursday"/>
    <n v="3"/>
    <n v="17400"/>
    <s v="퇴계동"/>
    <n v="3"/>
    <n v="0"/>
    <n v="0"/>
    <n v="0"/>
    <n v="0"/>
    <n v="0"/>
    <n v="0"/>
    <n v="0"/>
    <n v="0"/>
    <n v="0"/>
    <n v="0"/>
    <n v="0"/>
    <n v="0"/>
    <n v="0"/>
    <n v="0"/>
    <n v="0"/>
    <n v="0"/>
    <n v="0"/>
    <n v="0"/>
    <n v="0"/>
    <n v="0"/>
  </r>
  <r>
    <x v="1857"/>
    <x v="198"/>
    <x v="331"/>
    <s v="Thursday"/>
    <n v="4"/>
    <n v="17300"/>
    <s v="후평 2동"/>
    <n v="1"/>
    <n v="0"/>
    <n v="0"/>
    <n v="0"/>
    <n v="1"/>
    <n v="1"/>
    <n v="0"/>
    <n v="0"/>
    <n v="0"/>
    <n v="0"/>
    <n v="0"/>
    <n v="0"/>
    <n v="0"/>
    <n v="0"/>
    <n v="0"/>
    <n v="0"/>
    <n v="1"/>
    <n v="0"/>
    <n v="0"/>
    <n v="0"/>
    <n v="0"/>
  </r>
  <r>
    <x v="1858"/>
    <x v="198"/>
    <x v="226"/>
    <s v="Thursday"/>
    <n v="3"/>
    <n v="15100"/>
    <s v="후평 2동"/>
    <n v="2"/>
    <n v="0"/>
    <n v="0"/>
    <n v="0"/>
    <n v="1"/>
    <n v="0"/>
    <n v="0"/>
    <n v="0"/>
    <n v="0"/>
    <n v="0"/>
    <n v="0"/>
    <n v="0"/>
    <n v="0"/>
    <n v="0"/>
    <n v="0"/>
    <n v="0"/>
    <n v="0"/>
    <n v="0"/>
    <n v="0"/>
    <n v="0"/>
    <n v="0"/>
  </r>
  <r>
    <x v="1859"/>
    <x v="198"/>
    <x v="360"/>
    <s v="Thursday"/>
    <n v="3"/>
    <n v="15300"/>
    <s v="교동"/>
    <n v="1"/>
    <n v="0"/>
    <n v="0"/>
    <n v="0"/>
    <n v="0"/>
    <n v="0"/>
    <n v="0"/>
    <n v="1"/>
    <n v="0"/>
    <n v="0"/>
    <n v="0"/>
    <n v="0"/>
    <n v="0"/>
    <n v="0"/>
    <n v="0"/>
    <n v="1"/>
    <n v="0"/>
    <n v="0"/>
    <n v="0"/>
    <n v="0"/>
    <n v="0"/>
  </r>
  <r>
    <x v="1860"/>
    <x v="198"/>
    <x v="292"/>
    <s v="Thursday"/>
    <n v="4"/>
    <n v="20600"/>
    <s v="동면"/>
    <n v="2"/>
    <n v="0"/>
    <n v="0"/>
    <n v="0"/>
    <n v="0"/>
    <n v="0"/>
    <n v="0"/>
    <n v="0"/>
    <n v="0"/>
    <n v="0"/>
    <n v="0"/>
    <n v="0"/>
    <n v="0"/>
    <n v="0"/>
    <n v="0"/>
    <n v="2"/>
    <n v="0"/>
    <n v="0"/>
    <n v="0"/>
    <n v="0"/>
    <n v="0"/>
  </r>
  <r>
    <x v="1861"/>
    <x v="199"/>
    <x v="42"/>
    <s v="Friday"/>
    <n v="4"/>
    <n v="19800"/>
    <s v="석사동"/>
    <n v="1"/>
    <n v="1"/>
    <n v="0"/>
    <n v="0"/>
    <n v="0"/>
    <n v="1"/>
    <n v="0"/>
    <n v="1"/>
    <n v="0"/>
    <n v="0"/>
    <n v="0"/>
    <n v="0"/>
    <n v="0"/>
    <n v="0"/>
    <n v="0"/>
    <n v="0"/>
    <n v="0"/>
    <n v="0"/>
    <n v="0"/>
    <n v="0"/>
    <n v="0"/>
  </r>
  <r>
    <x v="1862"/>
    <x v="199"/>
    <x v="125"/>
    <s v="Friday"/>
    <n v="4"/>
    <n v="17500"/>
    <s v="후평 2동"/>
    <n v="1"/>
    <n v="0"/>
    <n v="0"/>
    <n v="0"/>
    <n v="1"/>
    <n v="0"/>
    <n v="1"/>
    <n v="0"/>
    <n v="1"/>
    <n v="0"/>
    <n v="0"/>
    <n v="0"/>
    <n v="0"/>
    <n v="0"/>
    <n v="0"/>
    <n v="0"/>
    <n v="0"/>
    <n v="0"/>
    <n v="0"/>
    <n v="0"/>
    <n v="0"/>
  </r>
  <r>
    <x v="1863"/>
    <x v="199"/>
    <x v="101"/>
    <s v="Friday"/>
    <n v="3"/>
    <n v="16800"/>
    <s v="석사동"/>
    <n v="1"/>
    <n v="0"/>
    <n v="0"/>
    <n v="0"/>
    <n v="0"/>
    <n v="0"/>
    <n v="1"/>
    <n v="0"/>
    <n v="0"/>
    <n v="0"/>
    <n v="0"/>
    <n v="0"/>
    <n v="0"/>
    <n v="0"/>
    <n v="0"/>
    <n v="1"/>
    <n v="0"/>
    <n v="0"/>
    <n v="0"/>
    <n v="0"/>
    <n v="0"/>
  </r>
  <r>
    <x v="1864"/>
    <x v="199"/>
    <x v="102"/>
    <s v="Friday"/>
    <n v="4"/>
    <n v="18500"/>
    <s v="퇴계동"/>
    <n v="0"/>
    <n v="1"/>
    <n v="0"/>
    <n v="0"/>
    <n v="0"/>
    <n v="0"/>
    <n v="0"/>
    <n v="1"/>
    <n v="1"/>
    <n v="0"/>
    <n v="0"/>
    <n v="0"/>
    <n v="0"/>
    <n v="0"/>
    <n v="0"/>
    <n v="0"/>
    <n v="0"/>
    <n v="1"/>
    <n v="0"/>
    <n v="0"/>
    <n v="0"/>
  </r>
  <r>
    <x v="1865"/>
    <x v="199"/>
    <x v="94"/>
    <s v="Friday"/>
    <n v="3"/>
    <n v="16300"/>
    <s v="소양동"/>
    <n v="1"/>
    <n v="0"/>
    <n v="0"/>
    <n v="0"/>
    <n v="0"/>
    <n v="0"/>
    <n v="0"/>
    <n v="0"/>
    <n v="0"/>
    <n v="0"/>
    <n v="1"/>
    <n v="0"/>
    <n v="0"/>
    <n v="1"/>
    <n v="0"/>
    <n v="0"/>
    <n v="0"/>
    <n v="0"/>
    <n v="0"/>
    <n v="0"/>
    <n v="0"/>
  </r>
  <r>
    <x v="1866"/>
    <x v="199"/>
    <x v="103"/>
    <s v="Friday"/>
    <n v="5"/>
    <n v="22800"/>
    <s v="후평 1동"/>
    <n v="1"/>
    <n v="1"/>
    <n v="0"/>
    <n v="0"/>
    <n v="1"/>
    <n v="1"/>
    <n v="0"/>
    <n v="0"/>
    <n v="0"/>
    <n v="0"/>
    <n v="0"/>
    <n v="0"/>
    <n v="0"/>
    <n v="0"/>
    <n v="0"/>
    <n v="0"/>
    <n v="0"/>
    <n v="1"/>
    <n v="0"/>
    <n v="0"/>
    <n v="0"/>
  </r>
  <r>
    <x v="1866"/>
    <x v="199"/>
    <x v="103"/>
    <s v="Friday"/>
    <n v="3"/>
    <n v="14800"/>
    <s v="후평 2동"/>
    <n v="1"/>
    <n v="0"/>
    <n v="0"/>
    <n v="0"/>
    <n v="1"/>
    <n v="0"/>
    <n v="1"/>
    <n v="0"/>
    <n v="0"/>
    <n v="0"/>
    <n v="0"/>
    <n v="0"/>
    <n v="0"/>
    <n v="0"/>
    <n v="0"/>
    <n v="0"/>
    <n v="0"/>
    <n v="0"/>
    <n v="0"/>
    <n v="0"/>
    <n v="0"/>
  </r>
  <r>
    <x v="1867"/>
    <x v="199"/>
    <x v="55"/>
    <s v="Friday"/>
    <n v="6"/>
    <n v="25600"/>
    <s v="후평 3동"/>
    <n v="2"/>
    <n v="2"/>
    <n v="0"/>
    <n v="0"/>
    <n v="1"/>
    <n v="0"/>
    <n v="0"/>
    <n v="0"/>
    <n v="1"/>
    <n v="0"/>
    <n v="0"/>
    <n v="0"/>
    <n v="0"/>
    <n v="0"/>
    <n v="0"/>
    <n v="0"/>
    <n v="0"/>
    <n v="0"/>
    <n v="0"/>
    <n v="0"/>
    <n v="0"/>
  </r>
  <r>
    <x v="1868"/>
    <x v="199"/>
    <x v="133"/>
    <s v="Friday"/>
    <n v="4"/>
    <n v="18300"/>
    <s v="후평 3동"/>
    <n v="1"/>
    <n v="1"/>
    <n v="0"/>
    <n v="0"/>
    <n v="1"/>
    <n v="0"/>
    <n v="0"/>
    <n v="0"/>
    <n v="0"/>
    <n v="0"/>
    <n v="0"/>
    <n v="0"/>
    <n v="0"/>
    <n v="0"/>
    <n v="1"/>
    <n v="0"/>
    <n v="0"/>
    <n v="0"/>
    <n v="0"/>
    <n v="0"/>
    <n v="0"/>
  </r>
  <r>
    <x v="1869"/>
    <x v="199"/>
    <x v="208"/>
    <s v="Friday"/>
    <n v="10"/>
    <n v="27000"/>
    <s v="동면"/>
    <n v="0"/>
    <n v="1"/>
    <n v="5"/>
    <n v="0"/>
    <n v="4"/>
    <n v="0"/>
    <n v="0"/>
    <n v="0"/>
    <n v="0"/>
    <n v="0"/>
    <n v="0"/>
    <n v="0"/>
    <n v="0"/>
    <n v="0"/>
    <n v="0"/>
    <n v="0"/>
    <n v="0"/>
    <n v="0"/>
    <n v="0"/>
    <n v="0"/>
    <n v="0"/>
  </r>
  <r>
    <x v="1870"/>
    <x v="199"/>
    <x v="168"/>
    <s v="Friday"/>
    <n v="4"/>
    <n v="20600"/>
    <s v="후평 3동"/>
    <n v="2"/>
    <n v="0"/>
    <n v="0"/>
    <n v="0"/>
    <n v="0"/>
    <n v="0"/>
    <n v="0"/>
    <n v="0"/>
    <n v="0"/>
    <n v="0"/>
    <n v="1"/>
    <n v="0"/>
    <n v="0"/>
    <n v="0"/>
    <n v="0"/>
    <n v="0"/>
    <n v="0"/>
    <n v="1"/>
    <n v="0"/>
    <n v="0"/>
    <n v="0"/>
  </r>
  <r>
    <x v="1871"/>
    <x v="199"/>
    <x v="63"/>
    <s v="Friday"/>
    <n v="4"/>
    <n v="21100"/>
    <s v="퇴계동"/>
    <n v="2"/>
    <n v="0"/>
    <n v="0"/>
    <n v="1"/>
    <n v="0"/>
    <n v="0"/>
    <n v="0"/>
    <n v="0"/>
    <n v="0"/>
    <n v="0"/>
    <n v="0"/>
    <n v="0"/>
    <n v="0"/>
    <n v="0"/>
    <n v="0"/>
    <n v="1"/>
    <n v="0"/>
    <n v="0"/>
    <n v="0"/>
    <n v="0"/>
    <n v="0"/>
  </r>
  <r>
    <x v="1872"/>
    <x v="199"/>
    <x v="40"/>
    <s v="Friday"/>
    <n v="3"/>
    <n v="15800"/>
    <s v="후평 1동"/>
    <n v="1"/>
    <n v="0"/>
    <n v="0"/>
    <n v="0"/>
    <n v="0"/>
    <n v="0"/>
    <n v="1"/>
    <n v="0"/>
    <n v="0"/>
    <n v="0"/>
    <n v="0"/>
    <n v="0"/>
    <n v="0"/>
    <n v="0"/>
    <n v="0"/>
    <n v="0"/>
    <n v="0"/>
    <n v="1"/>
    <n v="0"/>
    <n v="0"/>
    <n v="0"/>
  </r>
  <r>
    <x v="1873"/>
    <x v="199"/>
    <x v="309"/>
    <s v="Friday"/>
    <n v="3"/>
    <n v="15800"/>
    <s v="석사동"/>
    <n v="1"/>
    <n v="1"/>
    <n v="0"/>
    <n v="0"/>
    <n v="0"/>
    <n v="0"/>
    <n v="0"/>
    <n v="0"/>
    <n v="0"/>
    <n v="0"/>
    <n v="0"/>
    <n v="0"/>
    <n v="1"/>
    <n v="0"/>
    <n v="0"/>
    <n v="0"/>
    <n v="0"/>
    <n v="0"/>
    <n v="0"/>
    <n v="0"/>
    <n v="0"/>
  </r>
  <r>
    <x v="1874"/>
    <x v="199"/>
    <x v="50"/>
    <s v="Friday"/>
    <n v="3"/>
    <n v="16300"/>
    <s v="후평 2동"/>
    <n v="1"/>
    <n v="0"/>
    <n v="0"/>
    <n v="0"/>
    <n v="0"/>
    <n v="1"/>
    <n v="0"/>
    <n v="0"/>
    <n v="0"/>
    <n v="0"/>
    <n v="0"/>
    <n v="0"/>
    <n v="0"/>
    <n v="1"/>
    <n v="0"/>
    <n v="0"/>
    <n v="0"/>
    <n v="0"/>
    <n v="0"/>
    <n v="0"/>
    <n v="0"/>
  </r>
  <r>
    <x v="1875"/>
    <x v="199"/>
    <x v="278"/>
    <s v="Friday"/>
    <n v="4"/>
    <n v="18800"/>
    <s v="소양동"/>
    <n v="1"/>
    <n v="0"/>
    <n v="0"/>
    <n v="1"/>
    <n v="1"/>
    <n v="0"/>
    <n v="0"/>
    <n v="0"/>
    <n v="0"/>
    <n v="0"/>
    <n v="0"/>
    <n v="0"/>
    <n v="1"/>
    <n v="0"/>
    <n v="0"/>
    <n v="0"/>
    <n v="0"/>
    <n v="0"/>
    <n v="0"/>
    <n v="0"/>
    <n v="0"/>
  </r>
  <r>
    <x v="1876"/>
    <x v="200"/>
    <x v="137"/>
    <s v="Saturday"/>
    <n v="3"/>
    <n v="14800"/>
    <s v="효자 2동"/>
    <n v="1"/>
    <n v="0"/>
    <n v="0"/>
    <n v="0"/>
    <n v="0"/>
    <n v="0"/>
    <n v="0"/>
    <n v="0"/>
    <n v="1"/>
    <n v="0"/>
    <n v="0"/>
    <n v="0"/>
    <n v="0"/>
    <n v="0"/>
    <n v="0"/>
    <n v="1"/>
    <n v="0"/>
    <n v="0"/>
    <n v="0"/>
    <n v="0"/>
    <n v="0"/>
  </r>
  <r>
    <x v="1877"/>
    <x v="200"/>
    <x v="61"/>
    <s v="Saturday"/>
    <n v="5"/>
    <n v="20800"/>
    <s v="동면"/>
    <n v="1"/>
    <n v="1"/>
    <n v="0"/>
    <n v="0"/>
    <n v="1"/>
    <n v="0"/>
    <n v="1"/>
    <n v="0"/>
    <n v="0"/>
    <n v="0"/>
    <n v="0"/>
    <n v="0"/>
    <n v="0"/>
    <n v="0"/>
    <n v="0"/>
    <n v="0"/>
    <n v="1"/>
    <n v="0"/>
    <n v="0"/>
    <n v="0"/>
    <n v="0"/>
  </r>
  <r>
    <x v="1878"/>
    <x v="200"/>
    <x v="87"/>
    <s v="Saturday"/>
    <n v="4"/>
    <n v="19300"/>
    <s v="퇴계동"/>
    <n v="1"/>
    <n v="2"/>
    <n v="0"/>
    <n v="0"/>
    <n v="0"/>
    <n v="0"/>
    <n v="0"/>
    <n v="0"/>
    <n v="0"/>
    <n v="0"/>
    <n v="0"/>
    <n v="0"/>
    <n v="1"/>
    <n v="0"/>
    <n v="0"/>
    <n v="0"/>
    <n v="0"/>
    <n v="0"/>
    <n v="0"/>
    <n v="0"/>
    <n v="0"/>
  </r>
  <r>
    <x v="1879"/>
    <x v="200"/>
    <x v="101"/>
    <s v="Saturday"/>
    <n v="4"/>
    <n v="17300"/>
    <s v="동내면"/>
    <n v="1"/>
    <n v="1"/>
    <n v="1"/>
    <n v="0"/>
    <n v="0"/>
    <n v="0"/>
    <n v="1"/>
    <n v="0"/>
    <n v="0"/>
    <n v="0"/>
    <n v="0"/>
    <n v="0"/>
    <n v="0"/>
    <n v="0"/>
    <n v="0"/>
    <n v="0"/>
    <n v="0"/>
    <n v="0"/>
    <n v="0"/>
    <n v="0"/>
    <n v="0"/>
  </r>
  <r>
    <x v="1880"/>
    <x v="200"/>
    <x v="135"/>
    <s v="Saturday"/>
    <n v="4"/>
    <n v="17500"/>
    <s v="동면"/>
    <n v="0"/>
    <n v="1"/>
    <n v="0"/>
    <n v="0"/>
    <n v="0"/>
    <n v="1"/>
    <n v="0"/>
    <n v="1"/>
    <n v="1"/>
    <n v="0"/>
    <n v="0"/>
    <n v="0"/>
    <n v="0"/>
    <n v="0"/>
    <n v="0"/>
    <n v="0"/>
    <n v="0"/>
    <n v="0"/>
    <n v="0"/>
    <n v="0"/>
    <n v="0"/>
  </r>
  <r>
    <x v="1881"/>
    <x v="200"/>
    <x v="167"/>
    <s v="Saturday"/>
    <n v="5"/>
    <n v="23000"/>
    <s v="석사동"/>
    <n v="0"/>
    <n v="1"/>
    <n v="0"/>
    <n v="0"/>
    <n v="1"/>
    <n v="0"/>
    <n v="1"/>
    <n v="1"/>
    <n v="0"/>
    <n v="0"/>
    <n v="0"/>
    <n v="0"/>
    <n v="1"/>
    <n v="0"/>
    <n v="0"/>
    <n v="0"/>
    <n v="0"/>
    <n v="0"/>
    <n v="0"/>
    <n v="0"/>
    <n v="0"/>
  </r>
  <r>
    <x v="1882"/>
    <x v="200"/>
    <x v="14"/>
    <s v="Saturday"/>
    <n v="4"/>
    <n v="18300"/>
    <s v="후평 2동"/>
    <n v="1"/>
    <n v="2"/>
    <n v="0"/>
    <n v="0"/>
    <n v="0"/>
    <n v="0"/>
    <n v="0"/>
    <n v="0"/>
    <n v="0"/>
    <n v="0"/>
    <n v="0"/>
    <n v="0"/>
    <n v="1"/>
    <n v="0"/>
    <n v="0"/>
    <n v="0"/>
    <n v="0"/>
    <n v="0"/>
    <n v="0"/>
    <n v="0"/>
    <n v="0"/>
  </r>
  <r>
    <x v="1882"/>
    <x v="200"/>
    <x v="14"/>
    <s v="Saturday"/>
    <n v="3"/>
    <n v="14800"/>
    <s v="동면"/>
    <n v="1"/>
    <n v="1"/>
    <n v="0"/>
    <n v="0"/>
    <n v="0"/>
    <n v="1"/>
    <n v="0"/>
    <n v="0"/>
    <n v="0"/>
    <n v="0"/>
    <n v="0"/>
    <n v="0"/>
    <n v="0"/>
    <n v="0"/>
    <n v="0"/>
    <n v="0"/>
    <n v="0"/>
    <n v="0"/>
    <n v="0"/>
    <n v="0"/>
    <n v="0"/>
  </r>
  <r>
    <x v="1883"/>
    <x v="200"/>
    <x v="194"/>
    <s v="Saturday"/>
    <n v="4"/>
    <n v="19500"/>
    <s v="후평 2동"/>
    <n v="0"/>
    <n v="0"/>
    <n v="0"/>
    <n v="0"/>
    <n v="0"/>
    <n v="2"/>
    <n v="0"/>
    <n v="1"/>
    <n v="0"/>
    <n v="0"/>
    <n v="0"/>
    <n v="0"/>
    <n v="1"/>
    <n v="0"/>
    <n v="0"/>
    <n v="0"/>
    <n v="0"/>
    <n v="0"/>
    <n v="0"/>
    <n v="0"/>
    <n v="0"/>
  </r>
  <r>
    <x v="1884"/>
    <x v="200"/>
    <x v="277"/>
    <s v="Saturday"/>
    <n v="3"/>
    <n v="15500"/>
    <s v="후평 1동"/>
    <n v="0"/>
    <n v="0"/>
    <n v="0"/>
    <n v="0"/>
    <n v="0"/>
    <n v="1"/>
    <n v="0"/>
    <n v="0"/>
    <n v="0"/>
    <n v="0"/>
    <n v="0"/>
    <n v="0"/>
    <n v="0"/>
    <n v="0"/>
    <n v="0"/>
    <n v="1"/>
    <n v="0"/>
    <n v="1"/>
    <n v="0"/>
    <n v="0"/>
    <n v="0"/>
  </r>
  <r>
    <x v="1885"/>
    <x v="200"/>
    <x v="128"/>
    <s v="Saturday"/>
    <n v="4"/>
    <n v="19600"/>
    <s v="후평 2동"/>
    <n v="2"/>
    <n v="0"/>
    <n v="0"/>
    <n v="2"/>
    <n v="0"/>
    <n v="0"/>
    <n v="0"/>
    <n v="0"/>
    <n v="0"/>
    <n v="0"/>
    <n v="0"/>
    <n v="0"/>
    <n v="0"/>
    <n v="0"/>
    <n v="0"/>
    <n v="0"/>
    <n v="0"/>
    <n v="0"/>
    <n v="0"/>
    <n v="0"/>
    <n v="0"/>
  </r>
  <r>
    <x v="1886"/>
    <x v="200"/>
    <x v="107"/>
    <s v="Saturday"/>
    <n v="6"/>
    <n v="28100"/>
    <s v="후평 3동"/>
    <n v="1"/>
    <n v="0"/>
    <n v="0"/>
    <n v="1"/>
    <n v="0"/>
    <n v="0"/>
    <n v="0"/>
    <n v="0"/>
    <n v="0"/>
    <n v="0"/>
    <n v="1"/>
    <n v="1"/>
    <n v="1"/>
    <n v="0"/>
    <n v="0"/>
    <n v="0"/>
    <n v="0"/>
    <n v="0"/>
    <n v="1"/>
    <n v="0"/>
    <n v="0"/>
  </r>
  <r>
    <x v="1887"/>
    <x v="200"/>
    <x v="187"/>
    <s v="Saturday"/>
    <n v="4"/>
    <n v="19800"/>
    <s v="후평 2동"/>
    <n v="1"/>
    <n v="0"/>
    <n v="0"/>
    <n v="0"/>
    <n v="0"/>
    <n v="0"/>
    <n v="1"/>
    <n v="1"/>
    <n v="0"/>
    <n v="0"/>
    <n v="0"/>
    <n v="0"/>
    <n v="0"/>
    <n v="0"/>
    <n v="0"/>
    <n v="0"/>
    <n v="0"/>
    <n v="1"/>
    <n v="0"/>
    <n v="0"/>
    <n v="0"/>
  </r>
  <r>
    <x v="1888"/>
    <x v="200"/>
    <x v="327"/>
    <s v="Saturday"/>
    <n v="3"/>
    <n v="14000"/>
    <s v="효자 2동"/>
    <n v="0"/>
    <n v="0"/>
    <n v="0"/>
    <n v="1"/>
    <n v="1"/>
    <n v="0"/>
    <n v="1"/>
    <n v="0"/>
    <n v="0"/>
    <n v="0"/>
    <n v="0"/>
    <n v="0"/>
    <n v="0"/>
    <n v="0"/>
    <n v="0"/>
    <n v="0"/>
    <n v="0"/>
    <n v="0"/>
    <n v="0"/>
    <n v="0"/>
    <n v="0"/>
  </r>
  <r>
    <x v="1889"/>
    <x v="200"/>
    <x v="5"/>
    <s v="Saturday"/>
    <n v="3"/>
    <n v="15600"/>
    <s v="약사명동"/>
    <n v="3"/>
    <n v="0"/>
    <n v="0"/>
    <n v="0"/>
    <n v="0"/>
    <n v="0"/>
    <n v="0"/>
    <n v="0"/>
    <n v="0"/>
    <n v="0"/>
    <n v="0"/>
    <n v="0"/>
    <n v="0"/>
    <n v="0"/>
    <n v="0"/>
    <n v="0"/>
    <n v="0"/>
    <n v="0"/>
    <n v="0"/>
    <n v="0"/>
    <n v="0"/>
  </r>
  <r>
    <x v="1890"/>
    <x v="200"/>
    <x v="86"/>
    <s v="Saturday"/>
    <n v="3"/>
    <n v="16800"/>
    <s v="퇴계동"/>
    <n v="1"/>
    <n v="0"/>
    <n v="0"/>
    <n v="0"/>
    <n v="1"/>
    <n v="0"/>
    <n v="1"/>
    <n v="0"/>
    <n v="0"/>
    <n v="0"/>
    <n v="0"/>
    <n v="0"/>
    <n v="0"/>
    <n v="0"/>
    <n v="0"/>
    <n v="0"/>
    <n v="0"/>
    <n v="0"/>
    <n v="0"/>
    <n v="0"/>
    <n v="0"/>
  </r>
  <r>
    <x v="1891"/>
    <x v="201"/>
    <x v="108"/>
    <s v="Sunday"/>
    <n v="3"/>
    <n v="14800"/>
    <s v="효자 2동"/>
    <n v="1"/>
    <n v="1"/>
    <n v="0"/>
    <n v="0"/>
    <n v="0"/>
    <n v="0"/>
    <n v="1"/>
    <n v="0"/>
    <n v="0"/>
    <n v="0"/>
    <n v="0"/>
    <n v="0"/>
    <n v="0"/>
    <n v="0"/>
    <n v="0"/>
    <n v="0"/>
    <n v="0"/>
    <n v="0"/>
    <n v="0"/>
    <n v="0"/>
    <n v="0"/>
  </r>
  <r>
    <x v="1892"/>
    <x v="201"/>
    <x v="33"/>
    <s v="Sunday"/>
    <n v="5"/>
    <n v="19000"/>
    <s v="후평 2동"/>
    <n v="0"/>
    <n v="1"/>
    <n v="1"/>
    <n v="0"/>
    <n v="1"/>
    <n v="0"/>
    <n v="0"/>
    <n v="1"/>
    <n v="0"/>
    <n v="0"/>
    <n v="1"/>
    <n v="0"/>
    <n v="0"/>
    <n v="0"/>
    <n v="0"/>
    <n v="0"/>
    <n v="0"/>
    <n v="0"/>
    <n v="0"/>
    <n v="0"/>
    <n v="0"/>
  </r>
  <r>
    <x v="1893"/>
    <x v="201"/>
    <x v="53"/>
    <s v="Sunday"/>
    <n v="4"/>
    <n v="16800"/>
    <s v="후평 2동"/>
    <n v="1"/>
    <n v="1"/>
    <n v="1"/>
    <n v="0"/>
    <n v="0"/>
    <n v="0"/>
    <n v="0"/>
    <n v="0"/>
    <n v="0"/>
    <n v="0"/>
    <n v="0"/>
    <n v="0"/>
    <n v="0"/>
    <n v="1"/>
    <n v="0"/>
    <n v="0"/>
    <n v="0"/>
    <n v="0"/>
    <n v="0"/>
    <n v="0"/>
    <n v="0"/>
  </r>
  <r>
    <x v="1894"/>
    <x v="201"/>
    <x v="150"/>
    <s v="Sunday"/>
    <n v="6"/>
    <n v="29100"/>
    <s v="신사우동"/>
    <n v="2"/>
    <n v="1"/>
    <n v="0"/>
    <n v="0"/>
    <n v="1"/>
    <n v="0"/>
    <n v="1"/>
    <n v="1"/>
    <n v="0"/>
    <n v="0"/>
    <n v="0"/>
    <n v="0"/>
    <n v="0"/>
    <n v="0"/>
    <n v="0"/>
    <n v="0"/>
    <n v="0"/>
    <n v="0"/>
    <n v="0"/>
    <n v="0"/>
    <n v="0"/>
  </r>
  <r>
    <x v="1894"/>
    <x v="201"/>
    <x v="150"/>
    <s v="Sunday"/>
    <n v="4"/>
    <n v="19600"/>
    <s v="후평 2동"/>
    <n v="2"/>
    <n v="1"/>
    <n v="0"/>
    <n v="0"/>
    <n v="0"/>
    <n v="0"/>
    <n v="1"/>
    <n v="0"/>
    <n v="0"/>
    <n v="0"/>
    <n v="0"/>
    <n v="0"/>
    <n v="0"/>
    <n v="0"/>
    <n v="0"/>
    <n v="0"/>
    <n v="0"/>
    <n v="0"/>
    <n v="0"/>
    <n v="0"/>
    <n v="0"/>
  </r>
  <r>
    <x v="1895"/>
    <x v="201"/>
    <x v="37"/>
    <s v="Sunday"/>
    <n v="3"/>
    <n v="15000"/>
    <s v="후평 2동"/>
    <n v="0"/>
    <n v="1"/>
    <n v="0"/>
    <n v="0"/>
    <n v="0"/>
    <n v="0"/>
    <n v="0"/>
    <n v="0"/>
    <n v="0"/>
    <n v="0"/>
    <n v="0"/>
    <n v="0"/>
    <n v="1"/>
    <n v="1"/>
    <n v="0"/>
    <n v="0"/>
    <n v="0"/>
    <n v="0"/>
    <n v="0"/>
    <n v="0"/>
    <n v="0"/>
  </r>
  <r>
    <x v="1896"/>
    <x v="201"/>
    <x v="145"/>
    <s v="Sunday"/>
    <n v="6"/>
    <n v="32800"/>
    <s v="동면"/>
    <n v="1"/>
    <n v="0"/>
    <n v="0"/>
    <n v="1"/>
    <n v="1"/>
    <n v="0"/>
    <n v="1"/>
    <n v="0"/>
    <n v="0"/>
    <n v="0"/>
    <n v="0"/>
    <n v="0"/>
    <n v="0"/>
    <n v="0"/>
    <n v="1"/>
    <n v="0"/>
    <n v="0"/>
    <n v="1"/>
    <n v="0"/>
    <n v="0"/>
    <n v="0"/>
  </r>
  <r>
    <x v="1897"/>
    <x v="201"/>
    <x v="183"/>
    <s v="Sunday"/>
    <n v="3"/>
    <n v="14300"/>
    <s v="효자 1동"/>
    <n v="1"/>
    <n v="1"/>
    <n v="0"/>
    <n v="0"/>
    <n v="0"/>
    <n v="0"/>
    <n v="0"/>
    <n v="1"/>
    <n v="0"/>
    <n v="0"/>
    <n v="0"/>
    <n v="0"/>
    <n v="0"/>
    <n v="0"/>
    <n v="0"/>
    <n v="0"/>
    <n v="0"/>
    <n v="0"/>
    <n v="0"/>
    <n v="0"/>
    <n v="0"/>
  </r>
  <r>
    <x v="1898"/>
    <x v="201"/>
    <x v="270"/>
    <s v="Sunday"/>
    <n v="5"/>
    <n v="21300"/>
    <s v="동면"/>
    <n v="1"/>
    <n v="1"/>
    <n v="0"/>
    <n v="0"/>
    <n v="0"/>
    <n v="0"/>
    <n v="0"/>
    <n v="1"/>
    <n v="0"/>
    <n v="0"/>
    <n v="1"/>
    <n v="0"/>
    <n v="0"/>
    <n v="0"/>
    <n v="0"/>
    <n v="0"/>
    <n v="1"/>
    <n v="0"/>
    <n v="0"/>
    <n v="0"/>
    <n v="0"/>
  </r>
  <r>
    <x v="1899"/>
    <x v="201"/>
    <x v="152"/>
    <s v="Sunday"/>
    <n v="4"/>
    <n v="20300"/>
    <s v="강남동"/>
    <n v="1"/>
    <n v="0"/>
    <n v="0"/>
    <n v="0"/>
    <n v="1"/>
    <n v="1"/>
    <n v="0"/>
    <n v="0"/>
    <n v="0"/>
    <n v="0"/>
    <n v="0"/>
    <n v="0"/>
    <n v="0"/>
    <n v="0"/>
    <n v="0"/>
    <n v="1"/>
    <n v="0"/>
    <n v="0"/>
    <n v="0"/>
    <n v="0"/>
    <n v="0"/>
  </r>
  <r>
    <x v="1900"/>
    <x v="201"/>
    <x v="249"/>
    <s v="Sunday"/>
    <n v="4"/>
    <n v="18000"/>
    <s v="신사우동"/>
    <n v="0"/>
    <n v="0"/>
    <n v="0"/>
    <n v="0"/>
    <n v="0"/>
    <n v="0"/>
    <n v="0"/>
    <n v="0"/>
    <n v="0"/>
    <n v="2"/>
    <n v="0"/>
    <n v="0"/>
    <n v="0"/>
    <n v="0"/>
    <n v="0"/>
    <n v="0"/>
    <n v="2"/>
    <n v="0"/>
    <n v="0"/>
    <n v="0"/>
    <n v="0"/>
  </r>
  <r>
    <x v="1901"/>
    <x v="201"/>
    <x v="40"/>
    <s v="Sunday"/>
    <n v="3"/>
    <n v="19600"/>
    <s v="교동"/>
    <n v="1"/>
    <n v="1"/>
    <n v="0"/>
    <n v="0"/>
    <n v="0"/>
    <n v="0"/>
    <n v="1"/>
    <n v="0"/>
    <n v="0"/>
    <n v="0"/>
    <n v="0"/>
    <n v="0"/>
    <n v="0"/>
    <n v="0"/>
    <n v="0"/>
    <n v="0"/>
    <n v="0"/>
    <n v="0"/>
    <n v="0"/>
    <n v="0"/>
    <n v="0"/>
  </r>
  <r>
    <x v="1902"/>
    <x v="201"/>
    <x v="289"/>
    <s v="Sunday"/>
    <n v="4"/>
    <n v="18500"/>
    <s v="효자 1동"/>
    <n v="0"/>
    <n v="0"/>
    <n v="0"/>
    <n v="0"/>
    <n v="0"/>
    <n v="0"/>
    <n v="1"/>
    <n v="0"/>
    <n v="2"/>
    <n v="0"/>
    <n v="0"/>
    <n v="0"/>
    <n v="0"/>
    <n v="1"/>
    <n v="0"/>
    <n v="0"/>
    <n v="0"/>
    <n v="0"/>
    <n v="0"/>
    <n v="0"/>
    <n v="0"/>
  </r>
  <r>
    <x v="1903"/>
    <x v="201"/>
    <x v="181"/>
    <s v="Sunday"/>
    <n v="5"/>
    <n v="22300"/>
    <s v="효자 1동"/>
    <n v="1"/>
    <n v="1"/>
    <n v="0"/>
    <n v="1"/>
    <n v="0"/>
    <n v="0"/>
    <n v="0"/>
    <n v="0"/>
    <n v="1"/>
    <n v="0"/>
    <n v="0"/>
    <n v="0"/>
    <n v="0"/>
    <n v="0"/>
    <n v="0"/>
    <n v="1"/>
    <n v="0"/>
    <n v="0"/>
    <n v="0"/>
    <n v="0"/>
    <n v="0"/>
  </r>
  <r>
    <x v="1904"/>
    <x v="201"/>
    <x v="265"/>
    <s v="Sunday"/>
    <n v="5"/>
    <n v="25400"/>
    <s v="효자 2동"/>
    <n v="3"/>
    <n v="0"/>
    <n v="0"/>
    <n v="0"/>
    <n v="0"/>
    <n v="0"/>
    <n v="0"/>
    <n v="0"/>
    <n v="0"/>
    <n v="1"/>
    <n v="0"/>
    <n v="0"/>
    <n v="0"/>
    <n v="0"/>
    <n v="0"/>
    <n v="0"/>
    <n v="0"/>
    <n v="1"/>
    <n v="0"/>
    <n v="0"/>
    <n v="0"/>
  </r>
  <r>
    <x v="1905"/>
    <x v="201"/>
    <x v="8"/>
    <s v="Sunday"/>
    <n v="3"/>
    <n v="16100"/>
    <s v="동면"/>
    <n v="2"/>
    <n v="0"/>
    <n v="0"/>
    <n v="0"/>
    <n v="0"/>
    <n v="0"/>
    <n v="0"/>
    <n v="0"/>
    <n v="0"/>
    <n v="0"/>
    <n v="0"/>
    <n v="0"/>
    <n v="0"/>
    <n v="0"/>
    <n v="0"/>
    <n v="0"/>
    <n v="0"/>
    <n v="1"/>
    <n v="0"/>
    <n v="0"/>
    <n v="0"/>
  </r>
  <r>
    <x v="1906"/>
    <x v="201"/>
    <x v="0"/>
    <s v="Sunday"/>
    <n v="4"/>
    <n v="18300"/>
    <s v="동면"/>
    <n v="1"/>
    <n v="2"/>
    <n v="0"/>
    <n v="0"/>
    <n v="0"/>
    <n v="0"/>
    <n v="0"/>
    <n v="0"/>
    <n v="0"/>
    <n v="0"/>
    <n v="0"/>
    <n v="0"/>
    <n v="0"/>
    <n v="0"/>
    <n v="0"/>
    <n v="1"/>
    <n v="0"/>
    <n v="0"/>
    <n v="0"/>
    <n v="0"/>
    <n v="0"/>
  </r>
  <r>
    <x v="1907"/>
    <x v="201"/>
    <x v="361"/>
    <s v="Sunday"/>
    <n v="3"/>
    <n v="14800"/>
    <s v="약사명동"/>
    <n v="3"/>
    <n v="0"/>
    <n v="0"/>
    <n v="0"/>
    <n v="0"/>
    <n v="0"/>
    <n v="0"/>
    <n v="0"/>
    <n v="0"/>
    <n v="0"/>
    <n v="0"/>
    <n v="0"/>
    <n v="0"/>
    <n v="0"/>
    <n v="0"/>
    <n v="0"/>
    <n v="0"/>
    <n v="0"/>
    <n v="0"/>
    <n v="0"/>
    <n v="0"/>
  </r>
  <r>
    <x v="1908"/>
    <x v="202"/>
    <x v="79"/>
    <s v="Monday"/>
    <n v="5"/>
    <n v="21300"/>
    <s v="후평 2동"/>
    <n v="1"/>
    <n v="1"/>
    <n v="0"/>
    <n v="1"/>
    <n v="0"/>
    <n v="0"/>
    <n v="0"/>
    <n v="0"/>
    <n v="2"/>
    <n v="0"/>
    <n v="0"/>
    <n v="0"/>
    <n v="0"/>
    <n v="0"/>
    <n v="0"/>
    <n v="0"/>
    <n v="0"/>
    <n v="0"/>
    <n v="0"/>
    <n v="0"/>
    <n v="0"/>
  </r>
  <r>
    <x v="1909"/>
    <x v="202"/>
    <x v="43"/>
    <s v="Monday"/>
    <n v="3"/>
    <n v="14800"/>
    <s v="후평 1동"/>
    <n v="1"/>
    <n v="0"/>
    <n v="0"/>
    <n v="0"/>
    <n v="1"/>
    <n v="0"/>
    <n v="1"/>
    <n v="0"/>
    <n v="0"/>
    <n v="0"/>
    <n v="0"/>
    <n v="0"/>
    <n v="0"/>
    <n v="0"/>
    <n v="0"/>
    <n v="0"/>
    <n v="0"/>
    <n v="0"/>
    <n v="0"/>
    <n v="0"/>
    <n v="0"/>
  </r>
  <r>
    <x v="1910"/>
    <x v="202"/>
    <x v="54"/>
    <s v="Monday"/>
    <n v="4"/>
    <n v="20500"/>
    <s v="퇴계동"/>
    <n v="1"/>
    <n v="0"/>
    <n v="0"/>
    <n v="0"/>
    <n v="0"/>
    <n v="0"/>
    <n v="0"/>
    <n v="0"/>
    <n v="0"/>
    <n v="0"/>
    <n v="0"/>
    <n v="0"/>
    <n v="0"/>
    <n v="0"/>
    <n v="0"/>
    <n v="2"/>
    <n v="0"/>
    <n v="1"/>
    <n v="0"/>
    <n v="0"/>
    <n v="0"/>
  </r>
  <r>
    <x v="1911"/>
    <x v="202"/>
    <x v="55"/>
    <s v="Monday"/>
    <n v="4"/>
    <n v="16000"/>
    <s v="후평 3동"/>
    <n v="0"/>
    <n v="1"/>
    <n v="1"/>
    <n v="0"/>
    <n v="0"/>
    <n v="0"/>
    <n v="1"/>
    <n v="0"/>
    <n v="0"/>
    <n v="0"/>
    <n v="0"/>
    <n v="0"/>
    <n v="0"/>
    <n v="0"/>
    <n v="0"/>
    <n v="0"/>
    <n v="0"/>
    <n v="1"/>
    <n v="0"/>
    <n v="0"/>
    <n v="0"/>
  </r>
  <r>
    <x v="1912"/>
    <x v="202"/>
    <x v="47"/>
    <s v="Monday"/>
    <n v="3"/>
    <n v="15600"/>
    <s v="동면"/>
    <n v="2"/>
    <n v="0"/>
    <n v="0"/>
    <n v="1"/>
    <n v="0"/>
    <n v="0"/>
    <n v="0"/>
    <n v="0"/>
    <n v="0"/>
    <n v="0"/>
    <n v="0"/>
    <n v="0"/>
    <n v="0"/>
    <n v="0"/>
    <n v="0"/>
    <n v="0"/>
    <n v="0"/>
    <n v="0"/>
    <n v="0"/>
    <n v="0"/>
    <n v="0"/>
  </r>
  <r>
    <x v="1913"/>
    <x v="202"/>
    <x v="183"/>
    <s v="Monday"/>
    <n v="4"/>
    <n v="19000"/>
    <s v="동면"/>
    <n v="0"/>
    <n v="1"/>
    <n v="0"/>
    <n v="0"/>
    <n v="0"/>
    <n v="0"/>
    <n v="1"/>
    <n v="0"/>
    <n v="0"/>
    <n v="0"/>
    <n v="0"/>
    <n v="0"/>
    <n v="2"/>
    <n v="0"/>
    <n v="0"/>
    <n v="0"/>
    <n v="0"/>
    <n v="0"/>
    <n v="0"/>
    <n v="0"/>
    <n v="0"/>
  </r>
  <r>
    <x v="1914"/>
    <x v="202"/>
    <x v="128"/>
    <s v="Monday"/>
    <n v="4"/>
    <n v="18800"/>
    <s v="후평 3동"/>
    <n v="1"/>
    <n v="1"/>
    <n v="0"/>
    <n v="0"/>
    <n v="0"/>
    <n v="0"/>
    <n v="0"/>
    <n v="1"/>
    <n v="0"/>
    <n v="0"/>
    <n v="0"/>
    <n v="0"/>
    <n v="1"/>
    <n v="0"/>
    <n v="0"/>
    <n v="0"/>
    <n v="0"/>
    <n v="0"/>
    <n v="0"/>
    <n v="0"/>
    <n v="0"/>
  </r>
  <r>
    <x v="1915"/>
    <x v="202"/>
    <x v="50"/>
    <s v="Monday"/>
    <n v="4"/>
    <n v="18000"/>
    <s v="소양동"/>
    <n v="0"/>
    <n v="1"/>
    <n v="0"/>
    <n v="0"/>
    <n v="0"/>
    <n v="0"/>
    <n v="2"/>
    <n v="0"/>
    <n v="1"/>
    <n v="0"/>
    <n v="0"/>
    <n v="0"/>
    <n v="0"/>
    <n v="0"/>
    <n v="0"/>
    <n v="0"/>
    <n v="0"/>
    <n v="0"/>
    <n v="0"/>
    <n v="0"/>
    <n v="0"/>
  </r>
  <r>
    <x v="1916"/>
    <x v="203"/>
    <x v="143"/>
    <s v="Wednesday"/>
    <n v="6"/>
    <n v="28600"/>
    <s v="동면"/>
    <n v="2"/>
    <n v="1"/>
    <n v="0"/>
    <n v="0"/>
    <n v="0"/>
    <n v="1"/>
    <n v="0"/>
    <n v="0"/>
    <n v="0"/>
    <n v="0"/>
    <n v="0"/>
    <n v="0"/>
    <n v="1"/>
    <n v="0"/>
    <n v="0"/>
    <n v="0"/>
    <n v="0"/>
    <n v="1"/>
    <n v="0"/>
    <n v="0"/>
    <n v="0"/>
  </r>
  <r>
    <x v="1917"/>
    <x v="203"/>
    <x v="285"/>
    <s v="Wednesday"/>
    <n v="6"/>
    <n v="24300"/>
    <s v="동면"/>
    <n v="1"/>
    <n v="1"/>
    <n v="0"/>
    <n v="0"/>
    <n v="1"/>
    <n v="0"/>
    <n v="0"/>
    <n v="0"/>
    <n v="1"/>
    <n v="0"/>
    <n v="1"/>
    <n v="0"/>
    <n v="0"/>
    <n v="0"/>
    <n v="0"/>
    <n v="0"/>
    <n v="1"/>
    <n v="0"/>
    <n v="0"/>
    <n v="0"/>
    <n v="0"/>
  </r>
  <r>
    <x v="1918"/>
    <x v="203"/>
    <x v="200"/>
    <s v="Wednesday"/>
    <n v="3"/>
    <n v="16000"/>
    <s v="퇴계동"/>
    <n v="1"/>
    <n v="0"/>
    <n v="0"/>
    <n v="0"/>
    <n v="0"/>
    <n v="0"/>
    <n v="1"/>
    <n v="0"/>
    <n v="0"/>
    <n v="1"/>
    <n v="0"/>
    <n v="0"/>
    <n v="0"/>
    <n v="0"/>
    <n v="0"/>
    <n v="0"/>
    <n v="0"/>
    <n v="0"/>
    <n v="0"/>
    <n v="0"/>
    <n v="0"/>
  </r>
  <r>
    <x v="1919"/>
    <x v="203"/>
    <x v="70"/>
    <s v="Wednesday"/>
    <n v="6"/>
    <n v="27100"/>
    <s v="동면"/>
    <n v="2"/>
    <n v="1"/>
    <n v="0"/>
    <n v="0"/>
    <n v="1"/>
    <n v="0"/>
    <n v="1"/>
    <n v="1"/>
    <n v="0"/>
    <n v="0"/>
    <n v="0"/>
    <n v="0"/>
    <n v="0"/>
    <n v="0"/>
    <n v="0"/>
    <n v="0"/>
    <n v="0"/>
    <n v="0"/>
    <n v="0"/>
    <n v="0"/>
    <n v="0"/>
  </r>
  <r>
    <x v="1920"/>
    <x v="203"/>
    <x v="202"/>
    <s v="Wednesday"/>
    <n v="6"/>
    <n v="26100"/>
    <s v="근화동"/>
    <n v="3"/>
    <n v="1"/>
    <n v="1"/>
    <n v="0"/>
    <n v="0"/>
    <n v="0"/>
    <n v="0"/>
    <n v="0"/>
    <n v="0"/>
    <n v="0"/>
    <n v="0"/>
    <n v="0"/>
    <n v="1"/>
    <n v="0"/>
    <n v="0"/>
    <n v="0"/>
    <n v="0"/>
    <n v="0"/>
    <n v="0"/>
    <n v="0"/>
    <n v="0"/>
  </r>
  <r>
    <x v="1921"/>
    <x v="203"/>
    <x v="274"/>
    <s v="Wednesday"/>
    <n v="3"/>
    <n v="16100"/>
    <s v="동면"/>
    <n v="2"/>
    <n v="0"/>
    <n v="0"/>
    <n v="0"/>
    <n v="0"/>
    <n v="0"/>
    <n v="0"/>
    <n v="0"/>
    <n v="0"/>
    <n v="0"/>
    <n v="0"/>
    <n v="0"/>
    <n v="0"/>
    <n v="0"/>
    <n v="0"/>
    <n v="0"/>
    <n v="0"/>
    <n v="0"/>
    <n v="1"/>
    <n v="0"/>
    <n v="0"/>
  </r>
  <r>
    <x v="1922"/>
    <x v="203"/>
    <x v="97"/>
    <s v="Wednesday"/>
    <n v="5"/>
    <n v="22100"/>
    <s v="약사명동"/>
    <n v="2"/>
    <n v="2"/>
    <n v="0"/>
    <n v="0"/>
    <n v="1"/>
    <n v="0"/>
    <n v="0"/>
    <n v="0"/>
    <n v="0"/>
    <n v="0"/>
    <n v="0"/>
    <n v="0"/>
    <n v="0"/>
    <n v="0"/>
    <n v="0"/>
    <n v="0"/>
    <n v="0"/>
    <n v="0"/>
    <n v="0"/>
    <n v="0"/>
    <n v="0"/>
  </r>
  <r>
    <x v="1923"/>
    <x v="203"/>
    <x v="277"/>
    <s v="Wednesday"/>
    <n v="6"/>
    <n v="25300"/>
    <s v="근화동"/>
    <n v="1"/>
    <n v="1"/>
    <n v="0"/>
    <n v="0"/>
    <n v="3"/>
    <n v="0"/>
    <n v="0"/>
    <n v="0"/>
    <n v="1"/>
    <n v="0"/>
    <n v="0"/>
    <n v="0"/>
    <n v="0"/>
    <n v="0"/>
    <n v="0"/>
    <n v="0"/>
    <n v="0"/>
    <n v="0"/>
    <n v="0"/>
    <n v="0"/>
    <n v="0"/>
  </r>
  <r>
    <x v="1924"/>
    <x v="203"/>
    <x v="168"/>
    <s v="Wednesday"/>
    <n v="4"/>
    <n v="19000"/>
    <s v="후평 3동"/>
    <n v="0"/>
    <n v="0"/>
    <n v="0"/>
    <n v="0"/>
    <n v="0"/>
    <n v="0"/>
    <n v="0"/>
    <n v="0"/>
    <n v="1"/>
    <n v="0"/>
    <n v="0"/>
    <n v="0"/>
    <n v="3"/>
    <n v="0"/>
    <n v="0"/>
    <n v="0"/>
    <n v="0"/>
    <n v="0"/>
    <n v="0"/>
    <n v="0"/>
    <n v="0"/>
  </r>
  <r>
    <x v="1925"/>
    <x v="204"/>
    <x v="114"/>
    <s v="Thursday"/>
    <n v="5"/>
    <n v="22800"/>
    <s v="강남동"/>
    <n v="1"/>
    <n v="0"/>
    <n v="0"/>
    <n v="0"/>
    <n v="1"/>
    <n v="1"/>
    <n v="0"/>
    <n v="0"/>
    <n v="2"/>
    <n v="0"/>
    <n v="0"/>
    <n v="0"/>
    <n v="0"/>
    <n v="0"/>
    <n v="0"/>
    <n v="0"/>
    <n v="0"/>
    <n v="0"/>
    <n v="0"/>
    <n v="0"/>
    <n v="0"/>
  </r>
  <r>
    <x v="1926"/>
    <x v="204"/>
    <x v="124"/>
    <s v="Thursday"/>
    <n v="7"/>
    <n v="34100"/>
    <s v="퇴계동"/>
    <n v="2"/>
    <n v="1"/>
    <n v="0"/>
    <n v="0"/>
    <n v="0"/>
    <n v="0"/>
    <n v="2"/>
    <n v="0"/>
    <n v="0"/>
    <n v="0"/>
    <n v="0"/>
    <n v="0"/>
    <n v="1"/>
    <n v="0"/>
    <n v="0"/>
    <n v="1"/>
    <n v="0"/>
    <n v="0"/>
    <n v="0"/>
    <n v="0"/>
    <n v="0"/>
  </r>
  <r>
    <x v="1927"/>
    <x v="204"/>
    <x v="80"/>
    <s v="Thursday"/>
    <n v="4"/>
    <n v="18000"/>
    <s v="동면"/>
    <n v="0"/>
    <n v="1"/>
    <n v="0"/>
    <n v="0"/>
    <n v="0"/>
    <n v="0"/>
    <n v="1"/>
    <n v="0"/>
    <n v="1"/>
    <n v="0"/>
    <n v="0"/>
    <n v="0"/>
    <n v="0"/>
    <n v="0"/>
    <n v="0"/>
    <n v="1"/>
    <n v="0"/>
    <n v="0"/>
    <n v="0"/>
    <n v="0"/>
    <n v="0"/>
  </r>
  <r>
    <x v="1928"/>
    <x v="204"/>
    <x v="43"/>
    <s v="Thursday"/>
    <n v="6"/>
    <n v="27800"/>
    <s v="소양동"/>
    <n v="1"/>
    <n v="1"/>
    <n v="0"/>
    <n v="1"/>
    <n v="0"/>
    <n v="0"/>
    <n v="0"/>
    <n v="0"/>
    <n v="0"/>
    <n v="0"/>
    <n v="0"/>
    <n v="0"/>
    <n v="0"/>
    <n v="0"/>
    <n v="0"/>
    <n v="1"/>
    <n v="0"/>
    <n v="2"/>
    <n v="0"/>
    <n v="0"/>
    <n v="0"/>
  </r>
  <r>
    <x v="1929"/>
    <x v="204"/>
    <x v="20"/>
    <s v="Thursday"/>
    <n v="4"/>
    <n v="17300"/>
    <s v="소양동"/>
    <n v="1"/>
    <n v="1"/>
    <n v="0"/>
    <n v="0"/>
    <n v="1"/>
    <n v="0"/>
    <n v="0"/>
    <n v="0"/>
    <n v="1"/>
    <n v="0"/>
    <n v="0"/>
    <n v="0"/>
    <n v="0"/>
    <n v="0"/>
    <n v="0"/>
    <n v="0"/>
    <n v="0"/>
    <n v="0"/>
    <n v="0"/>
    <n v="0"/>
    <n v="0"/>
  </r>
  <r>
    <x v="1930"/>
    <x v="204"/>
    <x v="203"/>
    <s v="Thursday"/>
    <n v="5"/>
    <n v="20800"/>
    <s v="조운동"/>
    <n v="1"/>
    <n v="0"/>
    <n v="0"/>
    <n v="0"/>
    <n v="1"/>
    <n v="1"/>
    <n v="0"/>
    <n v="0"/>
    <n v="1"/>
    <n v="0"/>
    <n v="0"/>
    <n v="0"/>
    <n v="0"/>
    <n v="0"/>
    <n v="0"/>
    <n v="0"/>
    <n v="1"/>
    <n v="0"/>
    <n v="0"/>
    <n v="0"/>
    <n v="0"/>
  </r>
  <r>
    <x v="1931"/>
    <x v="204"/>
    <x v="249"/>
    <s v="Thursday"/>
    <n v="5"/>
    <n v="25100"/>
    <s v="석사동"/>
    <n v="2"/>
    <n v="1"/>
    <n v="0"/>
    <n v="0"/>
    <n v="0"/>
    <n v="0"/>
    <n v="2"/>
    <n v="0"/>
    <n v="0"/>
    <n v="0"/>
    <n v="0"/>
    <n v="0"/>
    <n v="0"/>
    <n v="0"/>
    <n v="0"/>
    <n v="0"/>
    <n v="0"/>
    <n v="0"/>
    <n v="0"/>
    <n v="0"/>
    <n v="0"/>
  </r>
  <r>
    <x v="1932"/>
    <x v="204"/>
    <x v="41"/>
    <s v="Thursday"/>
    <n v="11"/>
    <n v="47000"/>
    <s v="후평 1동"/>
    <n v="7"/>
    <n v="2"/>
    <n v="1"/>
    <n v="0"/>
    <n v="0"/>
    <n v="0"/>
    <n v="0"/>
    <n v="0"/>
    <n v="0"/>
    <n v="0"/>
    <n v="0"/>
    <n v="0"/>
    <n v="0"/>
    <n v="0"/>
    <n v="0"/>
    <n v="1"/>
    <n v="0"/>
    <n v="0"/>
    <n v="0"/>
    <n v="0"/>
    <n v="0"/>
  </r>
  <r>
    <x v="1933"/>
    <x v="204"/>
    <x v="284"/>
    <s v="Thursday"/>
    <n v="3"/>
    <n v="16100"/>
    <s v="석사동"/>
    <n v="1"/>
    <n v="0"/>
    <n v="0"/>
    <n v="0"/>
    <n v="0"/>
    <n v="0"/>
    <n v="1"/>
    <n v="0"/>
    <n v="0"/>
    <n v="0"/>
    <n v="0"/>
    <n v="1"/>
    <n v="0"/>
    <n v="0"/>
    <n v="0"/>
    <n v="0"/>
    <n v="0"/>
    <n v="0"/>
    <n v="0"/>
    <n v="0"/>
    <n v="0"/>
  </r>
  <r>
    <x v="1934"/>
    <x v="204"/>
    <x v="275"/>
    <s v="Thursday"/>
    <n v="5"/>
    <n v="22800"/>
    <s v="동면"/>
    <n v="1"/>
    <n v="0"/>
    <n v="0"/>
    <n v="0"/>
    <n v="0"/>
    <n v="1"/>
    <n v="1"/>
    <n v="0"/>
    <n v="0"/>
    <n v="0"/>
    <n v="0"/>
    <n v="0"/>
    <n v="0"/>
    <n v="0"/>
    <n v="0"/>
    <n v="1"/>
    <n v="1"/>
    <n v="0"/>
    <n v="0"/>
    <n v="0"/>
    <n v="0"/>
  </r>
  <r>
    <x v="1935"/>
    <x v="205"/>
    <x v="165"/>
    <s v="Friday"/>
    <n v="5"/>
    <n v="23800"/>
    <s v="석사동"/>
    <n v="1"/>
    <n v="0"/>
    <n v="0"/>
    <n v="0"/>
    <n v="1"/>
    <n v="0"/>
    <n v="1"/>
    <n v="0"/>
    <n v="1"/>
    <n v="0"/>
    <n v="0"/>
    <n v="0"/>
    <n v="0"/>
    <n v="0"/>
    <n v="0"/>
    <n v="1"/>
    <n v="0"/>
    <n v="0"/>
    <n v="0"/>
    <n v="0"/>
    <n v="0"/>
  </r>
  <r>
    <x v="1936"/>
    <x v="205"/>
    <x v="140"/>
    <s v="Friday"/>
    <n v="4"/>
    <n v="21600"/>
    <s v="동내면"/>
    <n v="2"/>
    <n v="0"/>
    <n v="0"/>
    <n v="0"/>
    <n v="0"/>
    <n v="0"/>
    <n v="2"/>
    <n v="0"/>
    <n v="0"/>
    <n v="0"/>
    <n v="0"/>
    <n v="0"/>
    <n v="0"/>
    <n v="0"/>
    <n v="0"/>
    <n v="0"/>
    <n v="0"/>
    <n v="0"/>
    <n v="0"/>
    <n v="0"/>
    <n v="0"/>
  </r>
  <r>
    <x v="1937"/>
    <x v="205"/>
    <x v="45"/>
    <s v="Friday"/>
    <n v="3"/>
    <n v="14800"/>
    <s v="동면"/>
    <n v="1"/>
    <n v="0"/>
    <n v="0"/>
    <n v="0"/>
    <n v="0"/>
    <n v="0"/>
    <n v="0"/>
    <n v="0"/>
    <n v="1"/>
    <n v="0"/>
    <n v="1"/>
    <n v="0"/>
    <n v="0"/>
    <n v="0"/>
    <n v="0"/>
    <n v="0"/>
    <n v="0"/>
    <n v="0"/>
    <n v="0"/>
    <n v="0"/>
    <n v="0"/>
  </r>
  <r>
    <x v="1938"/>
    <x v="205"/>
    <x v="134"/>
    <s v="Friday"/>
    <n v="3"/>
    <n v="14800"/>
    <s v="후평 3동"/>
    <n v="1"/>
    <n v="1"/>
    <n v="0"/>
    <n v="0"/>
    <n v="0"/>
    <n v="0"/>
    <n v="1"/>
    <n v="0"/>
    <n v="0"/>
    <n v="0"/>
    <n v="0"/>
    <n v="0"/>
    <n v="0"/>
    <n v="0"/>
    <n v="0"/>
    <n v="0"/>
    <n v="0"/>
    <n v="0"/>
    <n v="0"/>
    <n v="0"/>
    <n v="0"/>
  </r>
  <r>
    <x v="1939"/>
    <x v="205"/>
    <x v="72"/>
    <s v="Friday"/>
    <n v="4"/>
    <n v="18800"/>
    <s v="후평 1동"/>
    <n v="0"/>
    <n v="1"/>
    <n v="0"/>
    <n v="0"/>
    <n v="0"/>
    <n v="0"/>
    <n v="1"/>
    <n v="0"/>
    <n v="0"/>
    <n v="0"/>
    <n v="0"/>
    <n v="1"/>
    <n v="0"/>
    <n v="1"/>
    <n v="0"/>
    <n v="0"/>
    <n v="0"/>
    <n v="0"/>
    <n v="0"/>
    <n v="0"/>
    <n v="0"/>
  </r>
  <r>
    <x v="1940"/>
    <x v="205"/>
    <x v="269"/>
    <s v="Friday"/>
    <n v="5"/>
    <n v="25100"/>
    <s v="석사동"/>
    <n v="2"/>
    <n v="0"/>
    <n v="0"/>
    <n v="0"/>
    <n v="1"/>
    <n v="0"/>
    <n v="1"/>
    <n v="0"/>
    <n v="0"/>
    <n v="0"/>
    <n v="0"/>
    <n v="0"/>
    <n v="0"/>
    <n v="0"/>
    <n v="0"/>
    <n v="1"/>
    <n v="0"/>
    <n v="0"/>
    <n v="0"/>
    <n v="0"/>
    <n v="0"/>
  </r>
  <r>
    <x v="1941"/>
    <x v="205"/>
    <x v="192"/>
    <s v="Friday"/>
    <n v="3"/>
    <n v="15300"/>
    <s v="소양동"/>
    <n v="2"/>
    <n v="0"/>
    <n v="0"/>
    <n v="0"/>
    <n v="0"/>
    <n v="0"/>
    <n v="0"/>
    <n v="0"/>
    <n v="0"/>
    <n v="0"/>
    <n v="0"/>
    <n v="0"/>
    <n v="0"/>
    <n v="0"/>
    <n v="0"/>
    <n v="1"/>
    <n v="0"/>
    <n v="0"/>
    <n v="0"/>
    <n v="0"/>
    <n v="0"/>
  </r>
  <r>
    <x v="1942"/>
    <x v="205"/>
    <x v="289"/>
    <s v="Friday"/>
    <n v="3"/>
    <n v="15300"/>
    <s v="후평 3동"/>
    <n v="1"/>
    <n v="0"/>
    <n v="0"/>
    <n v="1"/>
    <n v="0"/>
    <n v="0"/>
    <n v="1"/>
    <n v="0"/>
    <n v="0"/>
    <n v="0"/>
    <n v="0"/>
    <n v="0"/>
    <n v="0"/>
    <n v="0"/>
    <n v="0"/>
    <n v="0"/>
    <n v="0"/>
    <n v="0"/>
    <n v="0"/>
    <n v="0"/>
    <n v="0"/>
  </r>
  <r>
    <x v="1943"/>
    <x v="205"/>
    <x v="251"/>
    <s v="Friday"/>
    <n v="5"/>
    <n v="22800"/>
    <s v="퇴계동"/>
    <n v="1"/>
    <n v="0"/>
    <n v="0"/>
    <n v="0"/>
    <n v="3"/>
    <n v="0"/>
    <n v="0"/>
    <n v="0"/>
    <n v="0"/>
    <n v="0"/>
    <n v="0"/>
    <n v="0"/>
    <n v="0"/>
    <n v="0"/>
    <n v="0"/>
    <n v="1"/>
    <n v="0"/>
    <n v="0"/>
    <n v="0"/>
    <n v="0"/>
    <n v="0"/>
  </r>
  <r>
    <x v="1944"/>
    <x v="205"/>
    <x v="346"/>
    <s v="Friday"/>
    <n v="3"/>
    <n v="15100"/>
    <s v="동면"/>
    <n v="1"/>
    <n v="0"/>
    <n v="0"/>
    <n v="0"/>
    <n v="0"/>
    <n v="0"/>
    <n v="0"/>
    <n v="0"/>
    <n v="0"/>
    <n v="0"/>
    <n v="0"/>
    <n v="1"/>
    <n v="0"/>
    <n v="0"/>
    <n v="0"/>
    <n v="0"/>
    <n v="0"/>
    <n v="1"/>
    <n v="0"/>
    <n v="0"/>
    <n v="0"/>
  </r>
  <r>
    <x v="1945"/>
    <x v="205"/>
    <x v="314"/>
    <s v="Friday"/>
    <n v="4"/>
    <n v="19600"/>
    <s v="조운동"/>
    <n v="2"/>
    <n v="0"/>
    <n v="0"/>
    <n v="0"/>
    <n v="1"/>
    <n v="0"/>
    <n v="0"/>
    <n v="0"/>
    <n v="0"/>
    <n v="0"/>
    <n v="0"/>
    <n v="0"/>
    <n v="0"/>
    <n v="0"/>
    <n v="0"/>
    <n v="1"/>
    <n v="0"/>
    <n v="0"/>
    <n v="0"/>
    <n v="0"/>
    <n v="0"/>
  </r>
  <r>
    <x v="1946"/>
    <x v="205"/>
    <x v="336"/>
    <s v="Friday"/>
    <n v="3"/>
    <n v="17100"/>
    <s v="근화동"/>
    <n v="2"/>
    <n v="0"/>
    <n v="0"/>
    <n v="0"/>
    <n v="0"/>
    <n v="0"/>
    <n v="0"/>
    <n v="0"/>
    <n v="0"/>
    <n v="0"/>
    <n v="0"/>
    <n v="0"/>
    <n v="0"/>
    <n v="0"/>
    <n v="0"/>
    <n v="1"/>
    <n v="0"/>
    <n v="0"/>
    <n v="0"/>
    <n v="0"/>
    <n v="0"/>
  </r>
  <r>
    <x v="1947"/>
    <x v="206"/>
    <x v="114"/>
    <s v="Saturday"/>
    <n v="3"/>
    <n v="15100"/>
    <s v="동면"/>
    <n v="1"/>
    <n v="0"/>
    <n v="0"/>
    <n v="0"/>
    <n v="0"/>
    <n v="0"/>
    <n v="1"/>
    <n v="0"/>
    <n v="0"/>
    <n v="0"/>
    <n v="0"/>
    <n v="1"/>
    <n v="0"/>
    <n v="0"/>
    <n v="0"/>
    <n v="0"/>
    <n v="0"/>
    <n v="0"/>
    <n v="0"/>
    <n v="0"/>
    <n v="0"/>
  </r>
  <r>
    <x v="1948"/>
    <x v="206"/>
    <x v="136"/>
    <s v="Saturday"/>
    <n v="6"/>
    <n v="28300"/>
    <s v="석사동"/>
    <n v="1"/>
    <n v="0"/>
    <n v="0"/>
    <n v="0"/>
    <n v="0"/>
    <n v="0"/>
    <n v="2"/>
    <n v="0"/>
    <n v="0"/>
    <n v="0"/>
    <n v="0"/>
    <n v="0"/>
    <n v="2"/>
    <n v="0"/>
    <n v="0"/>
    <n v="0"/>
    <n v="1"/>
    <n v="0"/>
    <n v="0"/>
    <n v="0"/>
    <n v="0"/>
  </r>
  <r>
    <x v="1949"/>
    <x v="206"/>
    <x v="61"/>
    <s v="Saturday"/>
    <n v="4"/>
    <n v="15300"/>
    <s v="후평 2동"/>
    <n v="1"/>
    <n v="0"/>
    <n v="0"/>
    <n v="0"/>
    <n v="0"/>
    <n v="0"/>
    <n v="0"/>
    <n v="0"/>
    <n v="1"/>
    <n v="0"/>
    <n v="0"/>
    <n v="0"/>
    <n v="0"/>
    <n v="0"/>
    <n v="0"/>
    <n v="0"/>
    <n v="2"/>
    <n v="0"/>
    <n v="0"/>
    <n v="0"/>
    <n v="0"/>
  </r>
  <r>
    <x v="1950"/>
    <x v="206"/>
    <x v="20"/>
    <s v="Saturday"/>
    <n v="4"/>
    <n v="18000"/>
    <s v="퇴계동"/>
    <n v="1"/>
    <n v="0"/>
    <n v="0"/>
    <n v="0"/>
    <n v="0"/>
    <n v="0"/>
    <n v="0"/>
    <n v="1"/>
    <n v="0"/>
    <n v="0"/>
    <n v="0"/>
    <n v="0"/>
    <n v="1"/>
    <n v="0"/>
    <n v="0"/>
    <n v="0"/>
    <n v="1"/>
    <n v="0"/>
    <n v="0"/>
    <n v="0"/>
    <n v="0"/>
  </r>
  <r>
    <x v="1951"/>
    <x v="206"/>
    <x v="103"/>
    <s v="Saturday"/>
    <n v="4"/>
    <n v="19000"/>
    <s v="퇴계동"/>
    <n v="0"/>
    <n v="2"/>
    <n v="0"/>
    <n v="0"/>
    <n v="0"/>
    <n v="0"/>
    <n v="1"/>
    <n v="0"/>
    <n v="0"/>
    <n v="1"/>
    <n v="0"/>
    <n v="0"/>
    <n v="0"/>
    <n v="0"/>
    <n v="0"/>
    <n v="0"/>
    <n v="0"/>
    <n v="0"/>
    <n v="0"/>
    <n v="0"/>
    <n v="0"/>
  </r>
  <r>
    <x v="1952"/>
    <x v="206"/>
    <x v="178"/>
    <s v="Saturday"/>
    <n v="4"/>
    <n v="17500"/>
    <s v="동면"/>
    <n v="0"/>
    <n v="1"/>
    <n v="0"/>
    <n v="0"/>
    <n v="0"/>
    <n v="0"/>
    <n v="1"/>
    <n v="1"/>
    <n v="1"/>
    <n v="0"/>
    <n v="0"/>
    <n v="0"/>
    <n v="0"/>
    <n v="0"/>
    <n v="0"/>
    <n v="0"/>
    <n v="0"/>
    <n v="0"/>
    <n v="0"/>
    <n v="0"/>
    <n v="0"/>
  </r>
  <r>
    <x v="1953"/>
    <x v="206"/>
    <x v="15"/>
    <s v="Saturday"/>
    <n v="3"/>
    <n v="14500"/>
    <s v="후평 2동"/>
    <n v="0"/>
    <n v="1"/>
    <n v="0"/>
    <n v="0"/>
    <n v="0"/>
    <n v="1"/>
    <n v="0"/>
    <n v="0"/>
    <n v="0"/>
    <n v="0"/>
    <n v="0"/>
    <n v="0"/>
    <n v="0"/>
    <n v="0"/>
    <n v="0"/>
    <n v="1"/>
    <n v="0"/>
    <n v="0"/>
    <n v="0"/>
    <n v="0"/>
    <n v="0"/>
  </r>
  <r>
    <x v="1954"/>
    <x v="206"/>
    <x v="195"/>
    <s v="Saturday"/>
    <n v="4"/>
    <n v="15800"/>
    <s v="후평 1동"/>
    <n v="1"/>
    <n v="1"/>
    <n v="1"/>
    <n v="1"/>
    <n v="0"/>
    <n v="0"/>
    <n v="0"/>
    <n v="0"/>
    <n v="0"/>
    <n v="0"/>
    <n v="0"/>
    <n v="0"/>
    <n v="0"/>
    <n v="0"/>
    <n v="0"/>
    <n v="0"/>
    <n v="0"/>
    <n v="0"/>
    <n v="0"/>
    <n v="0"/>
    <n v="0"/>
  </r>
  <r>
    <x v="1955"/>
    <x v="206"/>
    <x v="271"/>
    <s v="Saturday"/>
    <n v="5"/>
    <n v="21800"/>
    <s v="후평 2동"/>
    <n v="1"/>
    <n v="1"/>
    <n v="0"/>
    <n v="0"/>
    <n v="1"/>
    <n v="0"/>
    <n v="1"/>
    <n v="0"/>
    <n v="1"/>
    <n v="0"/>
    <n v="0"/>
    <n v="0"/>
    <n v="0"/>
    <n v="0"/>
    <n v="0"/>
    <n v="0"/>
    <n v="0"/>
    <n v="0"/>
    <n v="0"/>
    <n v="0"/>
    <n v="0"/>
  </r>
  <r>
    <x v="1956"/>
    <x v="206"/>
    <x v="155"/>
    <s v="Saturday"/>
    <n v="3"/>
    <n v="15300"/>
    <s v="효자 3동"/>
    <n v="1"/>
    <n v="0"/>
    <n v="0"/>
    <n v="1"/>
    <n v="0"/>
    <n v="0"/>
    <n v="0"/>
    <n v="0"/>
    <n v="0"/>
    <n v="0"/>
    <n v="0"/>
    <n v="0"/>
    <n v="0"/>
    <n v="0"/>
    <n v="0"/>
    <n v="0"/>
    <n v="0"/>
    <n v="0"/>
    <n v="1"/>
    <n v="0"/>
    <n v="0"/>
  </r>
  <r>
    <x v="1957"/>
    <x v="206"/>
    <x v="315"/>
    <s v="Saturday"/>
    <n v="3"/>
    <n v="16100"/>
    <s v="후평 3동"/>
    <n v="2"/>
    <n v="0"/>
    <n v="0"/>
    <n v="0"/>
    <n v="0"/>
    <n v="0"/>
    <n v="0"/>
    <n v="0"/>
    <n v="0"/>
    <n v="0"/>
    <n v="0"/>
    <n v="0"/>
    <n v="0"/>
    <n v="0"/>
    <n v="0"/>
    <n v="1"/>
    <n v="0"/>
    <n v="0"/>
    <n v="0"/>
    <n v="0"/>
    <n v="0"/>
  </r>
  <r>
    <x v="1958"/>
    <x v="206"/>
    <x v="58"/>
    <s v="Saturday"/>
    <n v="3"/>
    <n v="15800"/>
    <s v="동면"/>
    <n v="1"/>
    <n v="0"/>
    <n v="0"/>
    <n v="0"/>
    <n v="0"/>
    <n v="0"/>
    <n v="0"/>
    <n v="0"/>
    <n v="0"/>
    <n v="0"/>
    <n v="0"/>
    <n v="0"/>
    <n v="0"/>
    <n v="0"/>
    <n v="0"/>
    <n v="2"/>
    <n v="0"/>
    <n v="0"/>
    <n v="0"/>
    <n v="0"/>
    <n v="0"/>
  </r>
  <r>
    <x v="1959"/>
    <x v="207"/>
    <x v="199"/>
    <s v="Sunday"/>
    <n v="4"/>
    <n v="19300"/>
    <s v="효자 1동"/>
    <n v="1"/>
    <n v="1"/>
    <n v="0"/>
    <n v="0"/>
    <n v="0"/>
    <n v="0"/>
    <n v="1"/>
    <n v="0"/>
    <n v="0"/>
    <n v="0"/>
    <n v="0"/>
    <n v="0"/>
    <n v="0"/>
    <n v="0"/>
    <n v="0"/>
    <n v="1"/>
    <n v="0"/>
    <n v="0"/>
    <n v="0"/>
    <n v="0"/>
    <n v="0"/>
  </r>
  <r>
    <x v="1960"/>
    <x v="207"/>
    <x v="33"/>
    <s v="Sunday"/>
    <n v="3"/>
    <n v="14300"/>
    <s v="효자 1동"/>
    <n v="1"/>
    <n v="0"/>
    <n v="0"/>
    <n v="0"/>
    <n v="0"/>
    <n v="0"/>
    <n v="0"/>
    <n v="1"/>
    <n v="1"/>
    <n v="0"/>
    <n v="0"/>
    <n v="0"/>
    <n v="0"/>
    <n v="0"/>
    <n v="0"/>
    <n v="0"/>
    <n v="0"/>
    <n v="0"/>
    <n v="0"/>
    <n v="0"/>
    <n v="0"/>
  </r>
  <r>
    <x v="1961"/>
    <x v="207"/>
    <x v="35"/>
    <s v="Sunday"/>
    <n v="4"/>
    <n v="18600"/>
    <s v="후평 2동"/>
    <n v="1"/>
    <n v="0"/>
    <n v="0"/>
    <n v="0"/>
    <n v="0"/>
    <n v="0"/>
    <n v="0"/>
    <n v="0"/>
    <n v="1"/>
    <n v="0"/>
    <n v="0"/>
    <n v="1"/>
    <n v="1"/>
    <n v="0"/>
    <n v="0"/>
    <n v="0"/>
    <n v="0"/>
    <n v="0"/>
    <n v="0"/>
    <n v="0"/>
    <n v="0"/>
  </r>
  <r>
    <x v="1962"/>
    <x v="207"/>
    <x v="150"/>
    <s v="Sunday"/>
    <n v="5"/>
    <n v="20500"/>
    <s v="동면"/>
    <n v="0"/>
    <n v="2"/>
    <n v="0"/>
    <n v="0"/>
    <n v="2"/>
    <n v="0"/>
    <n v="1"/>
    <n v="0"/>
    <n v="0"/>
    <n v="0"/>
    <n v="0"/>
    <n v="0"/>
    <n v="0"/>
    <n v="0"/>
    <n v="0"/>
    <n v="0"/>
    <n v="0"/>
    <n v="0"/>
    <n v="0"/>
    <n v="0"/>
    <n v="0"/>
  </r>
  <r>
    <x v="1963"/>
    <x v="207"/>
    <x v="72"/>
    <s v="Sunday"/>
    <n v="3"/>
    <n v="15600"/>
    <s v="효자 2동"/>
    <n v="2"/>
    <n v="0"/>
    <n v="0"/>
    <n v="0"/>
    <n v="0"/>
    <n v="0"/>
    <n v="0"/>
    <n v="1"/>
    <n v="0"/>
    <n v="0"/>
    <n v="0"/>
    <n v="0"/>
    <n v="0"/>
    <n v="0"/>
    <n v="0"/>
    <n v="0"/>
    <n v="0"/>
    <n v="0"/>
    <n v="0"/>
    <n v="0"/>
    <n v="0"/>
  </r>
  <r>
    <x v="1964"/>
    <x v="207"/>
    <x v="179"/>
    <s v="Sunday"/>
    <n v="3"/>
    <n v="15000"/>
    <s v="후평 2동"/>
    <n v="0"/>
    <n v="0"/>
    <n v="0"/>
    <n v="0"/>
    <n v="0"/>
    <n v="0"/>
    <n v="1"/>
    <n v="1"/>
    <n v="0"/>
    <n v="0"/>
    <n v="1"/>
    <n v="0"/>
    <n v="0"/>
    <n v="0"/>
    <n v="0"/>
    <n v="0"/>
    <n v="0"/>
    <n v="0"/>
    <n v="0"/>
    <n v="0"/>
    <n v="0"/>
  </r>
  <r>
    <x v="1965"/>
    <x v="207"/>
    <x v="40"/>
    <s v="Sunday"/>
    <n v="3"/>
    <n v="14800"/>
    <s v="동면"/>
    <n v="1"/>
    <n v="1"/>
    <n v="0"/>
    <n v="0"/>
    <n v="0"/>
    <n v="0"/>
    <n v="1"/>
    <n v="0"/>
    <n v="0"/>
    <n v="0"/>
    <n v="0"/>
    <n v="0"/>
    <n v="0"/>
    <n v="0"/>
    <n v="0"/>
    <n v="0"/>
    <n v="0"/>
    <n v="0"/>
    <n v="0"/>
    <n v="0"/>
    <n v="0"/>
  </r>
  <r>
    <x v="1966"/>
    <x v="207"/>
    <x v="49"/>
    <s v="Sunday"/>
    <n v="6"/>
    <n v="28000"/>
    <s v="후평 1동"/>
    <n v="0"/>
    <n v="0"/>
    <n v="0"/>
    <n v="0"/>
    <n v="1"/>
    <n v="1"/>
    <n v="0"/>
    <n v="0"/>
    <n v="0"/>
    <n v="0"/>
    <n v="3"/>
    <n v="0"/>
    <n v="1"/>
    <n v="0"/>
    <n v="0"/>
    <n v="0"/>
    <n v="0"/>
    <n v="0"/>
    <n v="0"/>
    <n v="0"/>
    <n v="0"/>
  </r>
  <r>
    <x v="1967"/>
    <x v="207"/>
    <x v="50"/>
    <s v="Sunday"/>
    <n v="3"/>
    <n v="15000"/>
    <s v="후평 2동"/>
    <n v="0"/>
    <n v="0"/>
    <n v="0"/>
    <n v="0"/>
    <n v="0"/>
    <n v="0"/>
    <n v="1"/>
    <n v="1"/>
    <n v="0"/>
    <n v="0"/>
    <n v="1"/>
    <n v="0"/>
    <n v="0"/>
    <n v="0"/>
    <n v="0"/>
    <n v="0"/>
    <n v="0"/>
    <n v="0"/>
    <n v="0"/>
    <n v="0"/>
    <n v="0"/>
  </r>
  <r>
    <x v="1968"/>
    <x v="207"/>
    <x v="181"/>
    <s v="Sunday"/>
    <n v="6"/>
    <n v="25000"/>
    <s v="소양동"/>
    <n v="0"/>
    <n v="1"/>
    <n v="0"/>
    <n v="0"/>
    <n v="1"/>
    <n v="0"/>
    <n v="0"/>
    <n v="0"/>
    <n v="2"/>
    <n v="2"/>
    <n v="0"/>
    <n v="0"/>
    <n v="0"/>
    <n v="0"/>
    <n v="0"/>
    <n v="0"/>
    <n v="0"/>
    <n v="0"/>
    <n v="0"/>
    <n v="0"/>
    <n v="0"/>
  </r>
  <r>
    <x v="1969"/>
    <x v="207"/>
    <x v="286"/>
    <s v="Sunday"/>
    <n v="5"/>
    <n v="21800"/>
    <s v="후평 3동"/>
    <n v="1"/>
    <n v="1"/>
    <n v="0"/>
    <n v="2"/>
    <n v="0"/>
    <n v="0"/>
    <n v="0"/>
    <n v="0"/>
    <n v="1"/>
    <n v="0"/>
    <n v="0"/>
    <n v="0"/>
    <n v="0"/>
    <n v="0"/>
    <n v="0"/>
    <n v="0"/>
    <n v="0"/>
    <n v="0"/>
    <n v="0"/>
    <n v="0"/>
    <n v="0"/>
  </r>
  <r>
    <x v="1970"/>
    <x v="207"/>
    <x v="253"/>
    <s v="Sunday"/>
    <n v="3"/>
    <n v="19400"/>
    <s v="후평 2동"/>
    <n v="1"/>
    <n v="0"/>
    <n v="0"/>
    <n v="0"/>
    <n v="0"/>
    <n v="0"/>
    <n v="0"/>
    <n v="1"/>
    <n v="0"/>
    <n v="0"/>
    <n v="0"/>
    <n v="1"/>
    <n v="0"/>
    <n v="0"/>
    <n v="0"/>
    <n v="0"/>
    <n v="0"/>
    <n v="0"/>
    <n v="0"/>
    <n v="0"/>
    <n v="0"/>
  </r>
  <r>
    <x v="1971"/>
    <x v="207"/>
    <x v="276"/>
    <s v="Sunday"/>
    <n v="4"/>
    <n v="16000"/>
    <s v="후평 2동"/>
    <n v="0"/>
    <n v="1"/>
    <n v="0"/>
    <n v="0"/>
    <n v="1"/>
    <n v="0"/>
    <n v="1"/>
    <n v="0"/>
    <n v="0"/>
    <n v="0"/>
    <n v="0"/>
    <n v="0"/>
    <n v="0"/>
    <n v="0"/>
    <n v="0"/>
    <n v="0"/>
    <n v="1"/>
    <n v="0"/>
    <n v="0"/>
    <n v="0"/>
    <n v="0"/>
  </r>
  <r>
    <x v="1972"/>
    <x v="207"/>
    <x v="319"/>
    <s v="Sunday"/>
    <n v="3"/>
    <n v="16400"/>
    <s v="교동"/>
    <n v="3"/>
    <n v="0"/>
    <n v="0"/>
    <n v="0"/>
    <n v="0"/>
    <n v="0"/>
    <n v="0"/>
    <n v="0"/>
    <n v="0"/>
    <n v="0"/>
    <n v="0"/>
    <n v="0"/>
    <n v="0"/>
    <n v="0"/>
    <n v="0"/>
    <n v="0"/>
    <n v="0"/>
    <n v="0"/>
    <n v="0"/>
    <n v="0"/>
    <n v="0"/>
  </r>
  <r>
    <x v="1973"/>
    <x v="208"/>
    <x v="136"/>
    <s v="Monday"/>
    <n v="4"/>
    <n v="19300"/>
    <s v="동내면"/>
    <n v="1"/>
    <n v="0"/>
    <n v="0"/>
    <n v="0"/>
    <n v="1"/>
    <n v="0"/>
    <n v="1"/>
    <n v="0"/>
    <n v="1"/>
    <n v="0"/>
    <n v="0"/>
    <n v="0"/>
    <n v="0"/>
    <n v="0"/>
    <n v="0"/>
    <n v="0"/>
    <n v="0"/>
    <n v="0"/>
    <n v="0"/>
    <n v="0"/>
    <n v="0"/>
  </r>
  <r>
    <x v="1974"/>
    <x v="208"/>
    <x v="62"/>
    <s v="Monday"/>
    <n v="5"/>
    <n v="22600"/>
    <s v="동면"/>
    <n v="3"/>
    <n v="1"/>
    <n v="0"/>
    <n v="0"/>
    <n v="1"/>
    <n v="0"/>
    <n v="0"/>
    <n v="0"/>
    <n v="0"/>
    <n v="0"/>
    <n v="0"/>
    <n v="0"/>
    <n v="0"/>
    <n v="0"/>
    <n v="0"/>
    <n v="0"/>
    <n v="0"/>
    <n v="0"/>
    <n v="0"/>
    <n v="0"/>
    <n v="0"/>
  </r>
  <r>
    <x v="1975"/>
    <x v="208"/>
    <x v="13"/>
    <s v="Monday"/>
    <n v="6"/>
    <n v="26800"/>
    <s v="동면"/>
    <n v="2"/>
    <n v="2"/>
    <n v="0"/>
    <n v="0"/>
    <n v="0"/>
    <n v="0"/>
    <n v="1"/>
    <n v="0"/>
    <n v="0"/>
    <n v="0"/>
    <n v="0"/>
    <n v="0"/>
    <n v="0"/>
    <n v="0"/>
    <n v="0"/>
    <n v="0"/>
    <n v="0"/>
    <n v="1"/>
    <n v="0"/>
    <n v="0"/>
    <n v="0"/>
  </r>
  <r>
    <x v="1976"/>
    <x v="208"/>
    <x v="323"/>
    <s v="Monday"/>
    <n v="3"/>
    <n v="15300"/>
    <s v="근화동"/>
    <n v="2"/>
    <n v="1"/>
    <n v="0"/>
    <n v="0"/>
    <n v="0"/>
    <n v="0"/>
    <n v="0"/>
    <n v="0"/>
    <n v="0"/>
    <n v="0"/>
    <n v="0"/>
    <n v="0"/>
    <n v="0"/>
    <n v="0"/>
    <n v="0"/>
    <n v="0"/>
    <n v="0"/>
    <n v="0"/>
    <n v="0"/>
    <n v="0"/>
    <n v="0"/>
  </r>
  <r>
    <x v="1977"/>
    <x v="208"/>
    <x v="207"/>
    <s v="Monday"/>
    <n v="6"/>
    <n v="26800"/>
    <s v="퇴계동"/>
    <n v="1"/>
    <n v="1"/>
    <n v="0"/>
    <n v="1"/>
    <n v="2"/>
    <n v="1"/>
    <n v="0"/>
    <n v="0"/>
    <n v="0"/>
    <n v="0"/>
    <n v="0"/>
    <n v="0"/>
    <n v="0"/>
    <n v="0"/>
    <n v="0"/>
    <n v="0"/>
    <n v="0"/>
    <n v="0"/>
    <n v="0"/>
    <n v="0"/>
    <n v="0"/>
  </r>
  <r>
    <x v="1978"/>
    <x v="208"/>
    <x v="167"/>
    <s v="Monday"/>
    <n v="5"/>
    <n v="23100"/>
    <s v="후평 2동"/>
    <n v="2"/>
    <n v="2"/>
    <n v="0"/>
    <n v="0"/>
    <n v="0"/>
    <n v="0"/>
    <n v="1"/>
    <n v="0"/>
    <n v="0"/>
    <n v="0"/>
    <n v="0"/>
    <n v="0"/>
    <n v="0"/>
    <n v="0"/>
    <n v="0"/>
    <n v="0"/>
    <n v="0"/>
    <n v="0"/>
    <n v="0"/>
    <n v="0"/>
    <n v="0"/>
  </r>
  <r>
    <x v="1979"/>
    <x v="208"/>
    <x v="3"/>
    <s v="Monday"/>
    <n v="3"/>
    <n v="15300"/>
    <s v="동면"/>
    <n v="1"/>
    <n v="0"/>
    <n v="0"/>
    <n v="1"/>
    <n v="0"/>
    <n v="0"/>
    <n v="1"/>
    <n v="0"/>
    <n v="0"/>
    <n v="0"/>
    <n v="0"/>
    <n v="0"/>
    <n v="0"/>
    <n v="0"/>
    <n v="0"/>
    <n v="0"/>
    <n v="0"/>
    <n v="0"/>
    <n v="0"/>
    <n v="0"/>
    <n v="0"/>
  </r>
  <r>
    <x v="1980"/>
    <x v="208"/>
    <x v="23"/>
    <s v="Monday"/>
    <n v="5"/>
    <n v="20800"/>
    <s v="소양동"/>
    <n v="1"/>
    <n v="1"/>
    <n v="0"/>
    <n v="0"/>
    <n v="3"/>
    <n v="0"/>
    <n v="0"/>
    <n v="0"/>
    <n v="0"/>
    <n v="0"/>
    <n v="0"/>
    <n v="0"/>
    <n v="0"/>
    <n v="0"/>
    <n v="0"/>
    <n v="0"/>
    <n v="0"/>
    <n v="0"/>
    <n v="0"/>
    <n v="0"/>
    <n v="0"/>
  </r>
  <r>
    <x v="1981"/>
    <x v="208"/>
    <x v="111"/>
    <s v="Monday"/>
    <n v="3"/>
    <n v="14800"/>
    <s v="후평 2동"/>
    <n v="1"/>
    <n v="0"/>
    <n v="0"/>
    <n v="0"/>
    <n v="0"/>
    <n v="0"/>
    <n v="0"/>
    <n v="0"/>
    <n v="1"/>
    <n v="0"/>
    <n v="0"/>
    <n v="0"/>
    <n v="0"/>
    <n v="0"/>
    <n v="0"/>
    <n v="0"/>
    <n v="0"/>
    <n v="1"/>
    <n v="0"/>
    <n v="0"/>
    <n v="0"/>
  </r>
  <r>
    <x v="1982"/>
    <x v="208"/>
    <x v="49"/>
    <s v="Monday"/>
    <n v="4"/>
    <n v="17000"/>
    <s v="동면"/>
    <n v="0"/>
    <n v="1"/>
    <n v="0"/>
    <n v="0"/>
    <n v="1"/>
    <n v="0"/>
    <n v="1"/>
    <n v="0"/>
    <n v="1"/>
    <n v="0"/>
    <n v="0"/>
    <n v="0"/>
    <n v="0"/>
    <n v="0"/>
    <n v="0"/>
    <n v="0"/>
    <n v="0"/>
    <n v="0"/>
    <n v="0"/>
    <n v="0"/>
    <n v="0"/>
  </r>
  <r>
    <x v="1983"/>
    <x v="208"/>
    <x v="50"/>
    <s v="Monday"/>
    <n v="8"/>
    <n v="34900"/>
    <s v="후평 1동"/>
    <n v="3"/>
    <n v="2"/>
    <n v="0"/>
    <n v="0"/>
    <n v="0"/>
    <n v="0"/>
    <n v="1"/>
    <n v="0"/>
    <n v="2"/>
    <n v="0"/>
    <n v="0"/>
    <n v="0"/>
    <n v="0"/>
    <n v="0"/>
    <n v="0"/>
    <n v="0"/>
    <n v="0"/>
    <n v="0"/>
    <n v="0"/>
    <n v="0"/>
    <n v="0"/>
  </r>
  <r>
    <x v="1984"/>
    <x v="208"/>
    <x v="264"/>
    <s v="Monday"/>
    <n v="5"/>
    <n v="26800"/>
    <s v="신사우동"/>
    <n v="1"/>
    <n v="0"/>
    <n v="0"/>
    <n v="0"/>
    <n v="0"/>
    <n v="0"/>
    <n v="0"/>
    <n v="0"/>
    <n v="0"/>
    <n v="0"/>
    <n v="0"/>
    <n v="0"/>
    <n v="0"/>
    <n v="0"/>
    <n v="0"/>
    <n v="0"/>
    <n v="0"/>
    <n v="4"/>
    <n v="0"/>
    <n v="0"/>
    <n v="0"/>
  </r>
  <r>
    <x v="1985"/>
    <x v="209"/>
    <x v="143"/>
    <s v="Wednesday"/>
    <n v="6"/>
    <n v="24000"/>
    <s v="효자 1동"/>
    <n v="0"/>
    <n v="3"/>
    <n v="0"/>
    <n v="0"/>
    <n v="2"/>
    <n v="0"/>
    <n v="1"/>
    <n v="0"/>
    <n v="0"/>
    <n v="0"/>
    <n v="0"/>
    <n v="0"/>
    <n v="0"/>
    <n v="0"/>
    <n v="0"/>
    <n v="0"/>
    <n v="0"/>
    <n v="0"/>
    <n v="0"/>
    <n v="0"/>
    <n v="0"/>
  </r>
  <r>
    <x v="1986"/>
    <x v="209"/>
    <x v="139"/>
    <s v="Wednesday"/>
    <n v="4"/>
    <n v="20100"/>
    <s v="후평 1동"/>
    <n v="2"/>
    <n v="0"/>
    <n v="0"/>
    <n v="1"/>
    <n v="0"/>
    <n v="0"/>
    <n v="0"/>
    <n v="0"/>
    <n v="0"/>
    <n v="0"/>
    <n v="0"/>
    <n v="0"/>
    <n v="0"/>
    <n v="0"/>
    <n v="0"/>
    <n v="1"/>
    <n v="0"/>
    <n v="0"/>
    <n v="0"/>
    <n v="0"/>
    <n v="0"/>
  </r>
  <r>
    <x v="1987"/>
    <x v="209"/>
    <x v="25"/>
    <s v="Wednesday"/>
    <n v="7"/>
    <n v="30500"/>
    <s v="신사우동"/>
    <n v="0"/>
    <n v="0"/>
    <n v="0"/>
    <n v="0"/>
    <n v="0"/>
    <n v="0"/>
    <n v="0"/>
    <n v="0"/>
    <n v="1"/>
    <n v="2"/>
    <n v="1"/>
    <n v="0"/>
    <n v="0"/>
    <n v="0"/>
    <n v="0"/>
    <n v="0"/>
    <n v="2"/>
    <n v="1"/>
    <n v="0"/>
    <n v="0"/>
    <n v="0"/>
  </r>
  <r>
    <x v="1988"/>
    <x v="209"/>
    <x v="36"/>
    <s v="Wednesday"/>
    <n v="4"/>
    <n v="14000"/>
    <s v="동면"/>
    <n v="0"/>
    <n v="1"/>
    <n v="1"/>
    <n v="0"/>
    <n v="0"/>
    <n v="0"/>
    <n v="0"/>
    <n v="0"/>
    <n v="0"/>
    <n v="0"/>
    <n v="0"/>
    <n v="0"/>
    <n v="0"/>
    <n v="0"/>
    <n v="0"/>
    <n v="1"/>
    <n v="1"/>
    <n v="0"/>
    <n v="0"/>
    <n v="0"/>
    <n v="0"/>
  </r>
  <r>
    <x v="1989"/>
    <x v="209"/>
    <x v="93"/>
    <s v="Wednesday"/>
    <n v="3"/>
    <n v="15800"/>
    <s v="석사동"/>
    <n v="1"/>
    <n v="0"/>
    <n v="0"/>
    <n v="0"/>
    <n v="0"/>
    <n v="0"/>
    <n v="1"/>
    <n v="0"/>
    <n v="1"/>
    <n v="0"/>
    <n v="0"/>
    <n v="0"/>
    <n v="0"/>
    <n v="0"/>
    <n v="0"/>
    <n v="0"/>
    <n v="0"/>
    <n v="0"/>
    <n v="0"/>
    <n v="0"/>
    <n v="0"/>
  </r>
  <r>
    <x v="1990"/>
    <x v="209"/>
    <x v="174"/>
    <s v="Wednesday"/>
    <n v="3"/>
    <n v="14500"/>
    <s v="후평 3동"/>
    <n v="0"/>
    <n v="1"/>
    <n v="0"/>
    <n v="0"/>
    <n v="0"/>
    <n v="0"/>
    <n v="2"/>
    <n v="0"/>
    <n v="0"/>
    <n v="0"/>
    <n v="0"/>
    <n v="0"/>
    <n v="0"/>
    <n v="0"/>
    <n v="0"/>
    <n v="0"/>
    <n v="0"/>
    <n v="0"/>
    <n v="0"/>
    <n v="0"/>
    <n v="0"/>
  </r>
  <r>
    <x v="1991"/>
    <x v="209"/>
    <x v="46"/>
    <s v="Wednesday"/>
    <n v="9"/>
    <n v="39100"/>
    <s v="석사동"/>
    <n v="2"/>
    <n v="2"/>
    <n v="0"/>
    <n v="0"/>
    <n v="2"/>
    <n v="0"/>
    <n v="0"/>
    <n v="2"/>
    <n v="0"/>
    <n v="0"/>
    <n v="0"/>
    <n v="0"/>
    <n v="0"/>
    <n v="0"/>
    <n v="0"/>
    <n v="0"/>
    <n v="0"/>
    <n v="1"/>
    <n v="0"/>
    <n v="0"/>
    <n v="0"/>
  </r>
  <r>
    <x v="1992"/>
    <x v="209"/>
    <x v="177"/>
    <s v="Wednesday"/>
    <n v="10"/>
    <n v="42400"/>
    <s v="동면"/>
    <n v="3"/>
    <n v="1"/>
    <n v="0"/>
    <n v="0"/>
    <n v="2"/>
    <n v="0"/>
    <n v="0"/>
    <n v="0"/>
    <n v="0"/>
    <n v="1"/>
    <n v="0"/>
    <n v="0"/>
    <n v="0"/>
    <n v="0"/>
    <n v="0"/>
    <n v="1"/>
    <n v="1"/>
    <n v="0"/>
    <n v="0"/>
    <n v="0"/>
    <n v="1"/>
  </r>
  <r>
    <x v="1993"/>
    <x v="209"/>
    <x v="171"/>
    <s v="Wednesday"/>
    <n v="4"/>
    <n v="20600"/>
    <s v="소양동"/>
    <n v="2"/>
    <n v="0"/>
    <n v="0"/>
    <n v="0"/>
    <n v="0"/>
    <n v="0"/>
    <n v="0"/>
    <n v="0"/>
    <n v="0"/>
    <n v="0"/>
    <n v="0"/>
    <n v="0"/>
    <n v="0"/>
    <n v="0"/>
    <n v="0"/>
    <n v="2"/>
    <n v="0"/>
    <n v="0"/>
    <n v="0"/>
    <n v="0"/>
    <n v="0"/>
  </r>
  <r>
    <x v="1994"/>
    <x v="209"/>
    <x v="127"/>
    <s v="Wednesday"/>
    <n v="4"/>
    <n v="17500"/>
    <s v="강남동"/>
    <n v="1"/>
    <n v="1"/>
    <n v="0"/>
    <n v="0"/>
    <n v="1"/>
    <n v="0"/>
    <n v="0"/>
    <n v="0"/>
    <n v="1"/>
    <n v="0"/>
    <n v="0"/>
    <n v="0"/>
    <n v="0"/>
    <n v="0"/>
    <n v="0"/>
    <n v="0"/>
    <n v="0"/>
    <n v="0"/>
    <n v="0"/>
    <n v="0"/>
    <n v="0"/>
  </r>
  <r>
    <x v="1995"/>
    <x v="209"/>
    <x v="75"/>
    <s v="Wednesday"/>
    <n v="5"/>
    <n v="25700"/>
    <s v="효자 3동"/>
    <n v="4"/>
    <n v="0"/>
    <n v="0"/>
    <n v="0"/>
    <n v="0"/>
    <n v="0"/>
    <n v="0"/>
    <n v="0"/>
    <n v="0"/>
    <n v="0"/>
    <n v="0"/>
    <n v="0"/>
    <n v="1"/>
    <n v="0"/>
    <n v="0"/>
    <n v="0"/>
    <n v="0"/>
    <n v="0"/>
    <n v="0"/>
    <n v="0"/>
    <n v="0"/>
  </r>
  <r>
    <x v="1996"/>
    <x v="209"/>
    <x v="16"/>
    <s v="Wednesday"/>
    <n v="6"/>
    <n v="27900"/>
    <s v="효자 2동"/>
    <n v="3"/>
    <n v="0"/>
    <n v="0"/>
    <n v="0"/>
    <n v="0"/>
    <n v="0"/>
    <n v="0"/>
    <n v="0"/>
    <n v="2"/>
    <n v="0"/>
    <n v="0"/>
    <n v="0"/>
    <n v="0"/>
    <n v="0"/>
    <n v="0"/>
    <n v="1"/>
    <n v="0"/>
    <n v="0"/>
    <n v="0"/>
    <n v="0"/>
    <n v="0"/>
  </r>
  <r>
    <x v="1997"/>
    <x v="209"/>
    <x v="215"/>
    <s v="Wednesday"/>
    <n v="3"/>
    <n v="15400"/>
    <s v="후평 3동"/>
    <n v="2"/>
    <n v="0"/>
    <n v="0"/>
    <n v="0"/>
    <n v="0"/>
    <n v="0"/>
    <n v="0"/>
    <n v="0"/>
    <n v="0"/>
    <n v="0"/>
    <n v="0"/>
    <n v="1"/>
    <n v="0"/>
    <n v="0"/>
    <n v="0"/>
    <n v="0"/>
    <n v="0"/>
    <n v="0"/>
    <n v="0"/>
    <n v="0"/>
    <n v="0"/>
  </r>
  <r>
    <x v="1998"/>
    <x v="209"/>
    <x v="210"/>
    <s v="Wednesday"/>
    <n v="3"/>
    <n v="16100"/>
    <s v="동면"/>
    <n v="2"/>
    <n v="0"/>
    <n v="0"/>
    <n v="0"/>
    <n v="0"/>
    <n v="0"/>
    <n v="0"/>
    <n v="0"/>
    <n v="0"/>
    <n v="0"/>
    <n v="1"/>
    <n v="0"/>
    <n v="0"/>
    <n v="0"/>
    <n v="0"/>
    <n v="0"/>
    <n v="0"/>
    <n v="0"/>
    <n v="0"/>
    <n v="0"/>
    <n v="0"/>
  </r>
  <r>
    <x v="1999"/>
    <x v="210"/>
    <x v="120"/>
    <s v="Thursday"/>
    <n v="3"/>
    <n v="16300"/>
    <s v="석사동"/>
    <n v="1"/>
    <n v="0"/>
    <n v="0"/>
    <n v="1"/>
    <n v="0"/>
    <n v="0"/>
    <n v="1"/>
    <n v="0"/>
    <n v="0"/>
    <n v="0"/>
    <n v="0"/>
    <n v="0"/>
    <n v="0"/>
    <n v="0"/>
    <n v="0"/>
    <n v="0"/>
    <n v="0"/>
    <n v="0"/>
    <n v="0"/>
    <n v="0"/>
    <n v="0"/>
  </r>
  <r>
    <x v="2000"/>
    <x v="210"/>
    <x v="42"/>
    <s v="Thursday"/>
    <n v="4"/>
    <n v="14000"/>
    <s v="소양동"/>
    <n v="0"/>
    <n v="3"/>
    <n v="1"/>
    <n v="0"/>
    <n v="0"/>
    <n v="0"/>
    <n v="0"/>
    <n v="0"/>
    <n v="0"/>
    <n v="0"/>
    <n v="0"/>
    <n v="0"/>
    <n v="0"/>
    <n v="0"/>
    <n v="0"/>
    <n v="0"/>
    <n v="0"/>
    <n v="0"/>
    <n v="0"/>
    <n v="0"/>
    <n v="0"/>
  </r>
  <r>
    <x v="2001"/>
    <x v="210"/>
    <x v="137"/>
    <s v="Thursday"/>
    <n v="6"/>
    <n v="28200"/>
    <s v="동면"/>
    <n v="2"/>
    <n v="0"/>
    <n v="0"/>
    <n v="0"/>
    <n v="0"/>
    <n v="0"/>
    <n v="0"/>
    <n v="0"/>
    <n v="0"/>
    <n v="0"/>
    <n v="0"/>
    <n v="2"/>
    <n v="0"/>
    <n v="0"/>
    <n v="0"/>
    <n v="2"/>
    <n v="0"/>
    <n v="0"/>
    <n v="0"/>
    <n v="0"/>
    <n v="0"/>
  </r>
  <r>
    <x v="2002"/>
    <x v="210"/>
    <x v="45"/>
    <s v="Thursday"/>
    <n v="5"/>
    <n v="23100"/>
    <s v="석사동"/>
    <n v="1"/>
    <n v="1"/>
    <n v="0"/>
    <n v="0"/>
    <n v="0"/>
    <n v="0"/>
    <n v="0"/>
    <n v="0"/>
    <n v="1"/>
    <n v="0"/>
    <n v="0"/>
    <n v="1"/>
    <n v="0"/>
    <n v="0"/>
    <n v="0"/>
    <n v="1"/>
    <n v="0"/>
    <n v="0"/>
    <n v="0"/>
    <n v="0"/>
    <n v="0"/>
  </r>
  <r>
    <x v="2003"/>
    <x v="210"/>
    <x v="145"/>
    <s v="Thursday"/>
    <n v="3"/>
    <n v="16400"/>
    <s v="효자 3동"/>
    <n v="3"/>
    <n v="0"/>
    <n v="0"/>
    <n v="0"/>
    <n v="0"/>
    <n v="0"/>
    <n v="0"/>
    <n v="0"/>
    <n v="0"/>
    <n v="0"/>
    <n v="0"/>
    <n v="0"/>
    <n v="0"/>
    <n v="0"/>
    <n v="0"/>
    <n v="0"/>
    <n v="0"/>
    <n v="0"/>
    <n v="0"/>
    <n v="0"/>
    <n v="0"/>
  </r>
  <r>
    <x v="2004"/>
    <x v="210"/>
    <x v="134"/>
    <s v="Thursday"/>
    <n v="5"/>
    <n v="22800"/>
    <s v="동면"/>
    <n v="1"/>
    <n v="2"/>
    <n v="0"/>
    <n v="0"/>
    <n v="0"/>
    <n v="0"/>
    <n v="0"/>
    <n v="0"/>
    <n v="0"/>
    <n v="2"/>
    <n v="0"/>
    <n v="0"/>
    <n v="0"/>
    <n v="0"/>
    <n v="0"/>
    <n v="0"/>
    <n v="0"/>
    <n v="0"/>
    <n v="0"/>
    <n v="0"/>
    <n v="0"/>
  </r>
  <r>
    <x v="2005"/>
    <x v="210"/>
    <x v="193"/>
    <s v="Thursday"/>
    <n v="4"/>
    <n v="17600"/>
    <s v="동면"/>
    <n v="1"/>
    <n v="0"/>
    <n v="0"/>
    <n v="0"/>
    <n v="2"/>
    <n v="0"/>
    <n v="0"/>
    <n v="0"/>
    <n v="0"/>
    <n v="0"/>
    <n v="0"/>
    <n v="1"/>
    <n v="0"/>
    <n v="0"/>
    <n v="0"/>
    <n v="0"/>
    <n v="0"/>
    <n v="0"/>
    <n v="0"/>
    <n v="0"/>
    <n v="0"/>
  </r>
  <r>
    <x v="2006"/>
    <x v="210"/>
    <x v="58"/>
    <s v="Thursday"/>
    <n v="3"/>
    <n v="15100"/>
    <s v="소양동"/>
    <n v="1"/>
    <n v="0"/>
    <n v="0"/>
    <n v="0"/>
    <n v="0"/>
    <n v="0"/>
    <n v="0"/>
    <n v="0"/>
    <n v="0"/>
    <n v="0"/>
    <n v="0"/>
    <n v="1"/>
    <n v="0"/>
    <n v="0"/>
    <n v="0"/>
    <n v="1"/>
    <n v="0"/>
    <n v="0"/>
    <n v="0"/>
    <n v="0"/>
    <n v="0"/>
  </r>
  <r>
    <x v="2007"/>
    <x v="210"/>
    <x v="272"/>
    <s v="Thursday"/>
    <n v="4"/>
    <n v="20000"/>
    <s v="동면"/>
    <n v="0"/>
    <n v="0"/>
    <n v="0"/>
    <n v="0"/>
    <n v="0"/>
    <n v="2"/>
    <n v="2"/>
    <n v="0"/>
    <n v="0"/>
    <n v="0"/>
    <n v="0"/>
    <n v="0"/>
    <n v="0"/>
    <n v="0"/>
    <n v="0"/>
    <n v="0"/>
    <n v="0"/>
    <n v="0"/>
    <n v="0"/>
    <n v="0"/>
    <n v="0"/>
  </r>
  <r>
    <x v="2008"/>
    <x v="211"/>
    <x v="61"/>
    <s v="Friday"/>
    <n v="6"/>
    <n v="25800"/>
    <s v="동면"/>
    <n v="1"/>
    <n v="0"/>
    <n v="0"/>
    <n v="2"/>
    <n v="0"/>
    <n v="0"/>
    <n v="0"/>
    <n v="1"/>
    <n v="2"/>
    <n v="0"/>
    <n v="0"/>
    <n v="0"/>
    <n v="0"/>
    <n v="0"/>
    <n v="0"/>
    <n v="0"/>
    <n v="0"/>
    <n v="0"/>
    <n v="0"/>
    <n v="0"/>
    <n v="0"/>
  </r>
  <r>
    <x v="2009"/>
    <x v="211"/>
    <x v="144"/>
    <s v="Friday"/>
    <n v="7"/>
    <n v="28800"/>
    <s v="후평 3동"/>
    <n v="1"/>
    <n v="1"/>
    <n v="0"/>
    <n v="0"/>
    <n v="3"/>
    <n v="0"/>
    <n v="0"/>
    <n v="0"/>
    <n v="1"/>
    <n v="0"/>
    <n v="0"/>
    <n v="0"/>
    <n v="0"/>
    <n v="0"/>
    <n v="0"/>
    <n v="0"/>
    <n v="0"/>
    <n v="1"/>
    <n v="0"/>
    <n v="0"/>
    <n v="0"/>
  </r>
  <r>
    <x v="2010"/>
    <x v="211"/>
    <x v="260"/>
    <s v="Friday"/>
    <n v="3"/>
    <n v="16100"/>
    <s v="후평 1동"/>
    <n v="2"/>
    <n v="0"/>
    <n v="0"/>
    <n v="0"/>
    <n v="0"/>
    <n v="0"/>
    <n v="0"/>
    <n v="0"/>
    <n v="0"/>
    <n v="0"/>
    <n v="0"/>
    <n v="0"/>
    <n v="0"/>
    <n v="0"/>
    <n v="0"/>
    <n v="1"/>
    <n v="0"/>
    <n v="0"/>
    <n v="0"/>
    <n v="0"/>
    <n v="0"/>
  </r>
  <r>
    <x v="2011"/>
    <x v="211"/>
    <x v="186"/>
    <s v="Friday"/>
    <n v="4"/>
    <n v="17000"/>
    <s v="소양동"/>
    <n v="0"/>
    <n v="1"/>
    <n v="0"/>
    <n v="0"/>
    <n v="1"/>
    <n v="0"/>
    <n v="0"/>
    <n v="0"/>
    <n v="1"/>
    <n v="0"/>
    <n v="0"/>
    <n v="0"/>
    <n v="0"/>
    <n v="0"/>
    <n v="0"/>
    <n v="1"/>
    <n v="0"/>
    <n v="0"/>
    <n v="0"/>
    <n v="0"/>
    <n v="0"/>
  </r>
  <r>
    <x v="2012"/>
    <x v="211"/>
    <x v="289"/>
    <s v="Friday"/>
    <n v="4"/>
    <n v="19300"/>
    <s v="퇴계동"/>
    <n v="1"/>
    <n v="0"/>
    <n v="0"/>
    <n v="2"/>
    <n v="1"/>
    <n v="0"/>
    <n v="0"/>
    <n v="0"/>
    <n v="0"/>
    <n v="0"/>
    <n v="0"/>
    <n v="0"/>
    <n v="0"/>
    <n v="0"/>
    <n v="0"/>
    <n v="0"/>
    <n v="0"/>
    <n v="0"/>
    <n v="0"/>
    <n v="0"/>
    <n v="0"/>
  </r>
  <r>
    <x v="2013"/>
    <x v="211"/>
    <x v="280"/>
    <s v="Friday"/>
    <n v="3"/>
    <n v="14800"/>
    <s v="후평 3동"/>
    <n v="1"/>
    <n v="1"/>
    <n v="0"/>
    <n v="0"/>
    <n v="0"/>
    <n v="0"/>
    <n v="0"/>
    <n v="0"/>
    <n v="0"/>
    <n v="0"/>
    <n v="0"/>
    <n v="0"/>
    <n v="0"/>
    <n v="0"/>
    <n v="0"/>
    <n v="1"/>
    <n v="0"/>
    <n v="0"/>
    <n v="0"/>
    <n v="0"/>
    <n v="0"/>
  </r>
  <r>
    <x v="2014"/>
    <x v="211"/>
    <x v="67"/>
    <s v="Friday"/>
    <n v="3"/>
    <n v="14000"/>
    <s v="후평 2동"/>
    <n v="1"/>
    <n v="1"/>
    <n v="0"/>
    <n v="0"/>
    <n v="0"/>
    <n v="0"/>
    <n v="0"/>
    <n v="0"/>
    <n v="0"/>
    <n v="0"/>
    <n v="0"/>
    <n v="0"/>
    <n v="0"/>
    <n v="0"/>
    <n v="0"/>
    <n v="1"/>
    <n v="0"/>
    <n v="0"/>
    <n v="0"/>
    <n v="0"/>
    <n v="0"/>
  </r>
  <r>
    <x v="2015"/>
    <x v="212"/>
    <x v="119"/>
    <s v="Saturday"/>
    <n v="6"/>
    <n v="27800"/>
    <s v="동면"/>
    <n v="1"/>
    <n v="0"/>
    <n v="0"/>
    <n v="1"/>
    <n v="0"/>
    <n v="0"/>
    <n v="1"/>
    <n v="0"/>
    <n v="1"/>
    <n v="0"/>
    <n v="0"/>
    <n v="0"/>
    <n v="0"/>
    <n v="0"/>
    <n v="0"/>
    <n v="1"/>
    <n v="0"/>
    <n v="0"/>
    <n v="1"/>
    <n v="0"/>
    <n v="0"/>
  </r>
  <r>
    <x v="2015"/>
    <x v="212"/>
    <x v="119"/>
    <s v="Saturday"/>
    <n v="3"/>
    <n v="16100"/>
    <s v="석사동"/>
    <n v="2"/>
    <n v="1"/>
    <n v="0"/>
    <n v="0"/>
    <n v="0"/>
    <n v="0"/>
    <n v="0"/>
    <n v="0"/>
    <n v="0"/>
    <n v="0"/>
    <n v="0"/>
    <n v="0"/>
    <n v="0"/>
    <n v="0"/>
    <n v="0"/>
    <n v="0"/>
    <n v="0"/>
    <n v="0"/>
    <n v="0"/>
    <n v="0"/>
    <n v="0"/>
  </r>
  <r>
    <x v="2016"/>
    <x v="212"/>
    <x v="190"/>
    <s v="Saturday"/>
    <n v="8"/>
    <n v="31600"/>
    <s v="동면"/>
    <n v="2"/>
    <n v="1"/>
    <n v="1"/>
    <n v="2"/>
    <n v="1"/>
    <n v="0"/>
    <n v="0"/>
    <n v="0"/>
    <n v="1"/>
    <n v="0"/>
    <n v="0"/>
    <n v="0"/>
    <n v="0"/>
    <n v="0"/>
    <n v="0"/>
    <n v="0"/>
    <n v="0"/>
    <n v="0"/>
    <n v="0"/>
    <n v="0"/>
    <n v="0"/>
  </r>
  <r>
    <x v="2017"/>
    <x v="212"/>
    <x v="248"/>
    <s v="Saturday"/>
    <n v="5"/>
    <n v="20000"/>
    <s v="동면"/>
    <n v="0"/>
    <n v="1"/>
    <n v="0"/>
    <n v="0"/>
    <n v="0"/>
    <n v="0"/>
    <n v="0"/>
    <n v="1"/>
    <n v="1"/>
    <n v="0"/>
    <n v="0"/>
    <n v="0"/>
    <n v="0"/>
    <n v="0"/>
    <n v="0"/>
    <n v="1"/>
    <n v="1"/>
    <n v="0"/>
    <n v="0"/>
    <n v="0"/>
    <n v="0"/>
  </r>
  <r>
    <x v="2018"/>
    <x v="212"/>
    <x v="12"/>
    <s v="Saturday"/>
    <n v="6"/>
    <n v="27600"/>
    <s v="효자 1동"/>
    <n v="2"/>
    <n v="0"/>
    <n v="0"/>
    <n v="0"/>
    <n v="2"/>
    <n v="0"/>
    <n v="1"/>
    <n v="0"/>
    <n v="0"/>
    <n v="0"/>
    <n v="0"/>
    <n v="0"/>
    <n v="0"/>
    <n v="0"/>
    <n v="0"/>
    <n v="1"/>
    <n v="0"/>
    <n v="0"/>
    <n v="0"/>
    <n v="0"/>
    <n v="0"/>
  </r>
  <r>
    <x v="2019"/>
    <x v="212"/>
    <x v="101"/>
    <s v="Saturday"/>
    <n v="8"/>
    <n v="37700"/>
    <s v="석사동"/>
    <n v="5"/>
    <n v="1"/>
    <n v="0"/>
    <n v="0"/>
    <n v="0"/>
    <n v="0"/>
    <n v="0"/>
    <n v="2"/>
    <n v="0"/>
    <n v="0"/>
    <n v="0"/>
    <n v="0"/>
    <n v="0"/>
    <n v="0"/>
    <n v="0"/>
    <n v="0"/>
    <n v="0"/>
    <n v="0"/>
    <n v="0"/>
    <n v="0"/>
    <n v="0"/>
  </r>
  <r>
    <x v="2020"/>
    <x v="212"/>
    <x v="88"/>
    <s v="Saturday"/>
    <n v="4"/>
    <n v="14300"/>
    <s v="후평 3동"/>
    <n v="1"/>
    <n v="1"/>
    <n v="1"/>
    <n v="0"/>
    <n v="0"/>
    <n v="0"/>
    <n v="0"/>
    <n v="0"/>
    <n v="0"/>
    <n v="0"/>
    <n v="0"/>
    <n v="0"/>
    <n v="0"/>
    <n v="0"/>
    <n v="0"/>
    <n v="0"/>
    <n v="1"/>
    <n v="0"/>
    <n v="0"/>
    <n v="0"/>
    <n v="0"/>
  </r>
  <r>
    <x v="2021"/>
    <x v="212"/>
    <x v="26"/>
    <s v="Saturday"/>
    <n v="4"/>
    <n v="20900"/>
    <s v="동면"/>
    <n v="2"/>
    <n v="0"/>
    <n v="0"/>
    <n v="0"/>
    <n v="0"/>
    <n v="0"/>
    <n v="1"/>
    <n v="0"/>
    <n v="0"/>
    <n v="0"/>
    <n v="0"/>
    <n v="1"/>
    <n v="0"/>
    <n v="0"/>
    <n v="0"/>
    <n v="0"/>
    <n v="0"/>
    <n v="0"/>
    <n v="0"/>
    <n v="0"/>
    <n v="0"/>
  </r>
  <r>
    <x v="2022"/>
    <x v="212"/>
    <x v="186"/>
    <s v="Saturday"/>
    <n v="3"/>
    <n v="14800"/>
    <s v="동면"/>
    <n v="1"/>
    <n v="0"/>
    <n v="0"/>
    <n v="0"/>
    <n v="1"/>
    <n v="0"/>
    <n v="0"/>
    <n v="0"/>
    <n v="0"/>
    <n v="0"/>
    <n v="0"/>
    <n v="0"/>
    <n v="1"/>
    <n v="0"/>
    <n v="0"/>
    <n v="0"/>
    <n v="0"/>
    <n v="0"/>
    <n v="0"/>
    <n v="0"/>
    <n v="0"/>
  </r>
  <r>
    <x v="2023"/>
    <x v="212"/>
    <x v="121"/>
    <s v="Saturday"/>
    <n v="4"/>
    <n v="18300"/>
    <s v="동면"/>
    <n v="1"/>
    <n v="1"/>
    <n v="0"/>
    <n v="0"/>
    <n v="0"/>
    <n v="1"/>
    <n v="0"/>
    <n v="0"/>
    <n v="1"/>
    <n v="0"/>
    <n v="0"/>
    <n v="0"/>
    <n v="0"/>
    <n v="0"/>
    <n v="0"/>
    <n v="0"/>
    <n v="0"/>
    <n v="0"/>
    <n v="0"/>
    <n v="0"/>
    <n v="0"/>
  </r>
  <r>
    <x v="2024"/>
    <x v="212"/>
    <x v="325"/>
    <s v="Saturday"/>
    <n v="4"/>
    <n v="19300"/>
    <s v="동면"/>
    <n v="1"/>
    <n v="0"/>
    <n v="0"/>
    <n v="0"/>
    <n v="1"/>
    <n v="0"/>
    <n v="1"/>
    <n v="0"/>
    <n v="0"/>
    <n v="0"/>
    <n v="0"/>
    <n v="0"/>
    <n v="0"/>
    <n v="0"/>
    <n v="0"/>
    <n v="1"/>
    <n v="0"/>
    <n v="0"/>
    <n v="0"/>
    <n v="0"/>
    <n v="0"/>
  </r>
  <r>
    <x v="2025"/>
    <x v="212"/>
    <x v="180"/>
    <s v="Saturday"/>
    <n v="4"/>
    <n v="17500"/>
    <s v="석사동"/>
    <n v="0"/>
    <n v="2"/>
    <n v="0"/>
    <n v="1"/>
    <n v="1"/>
    <n v="0"/>
    <n v="0"/>
    <n v="0"/>
    <n v="0"/>
    <n v="0"/>
    <n v="0"/>
    <n v="0"/>
    <n v="0"/>
    <n v="0"/>
    <n v="0"/>
    <n v="0"/>
    <n v="0"/>
    <n v="0"/>
    <n v="0"/>
    <n v="0"/>
    <n v="0"/>
  </r>
  <r>
    <x v="2026"/>
    <x v="212"/>
    <x v="261"/>
    <s v="Saturday"/>
    <n v="4"/>
    <n v="17800"/>
    <s v="동면"/>
    <n v="2"/>
    <n v="1"/>
    <n v="0"/>
    <n v="0"/>
    <n v="0"/>
    <n v="0"/>
    <n v="0"/>
    <n v="0"/>
    <n v="1"/>
    <n v="0"/>
    <n v="0"/>
    <n v="0"/>
    <n v="0"/>
    <n v="0"/>
    <n v="0"/>
    <n v="0"/>
    <n v="0"/>
    <n v="0"/>
    <n v="0"/>
    <n v="0"/>
    <n v="0"/>
  </r>
  <r>
    <x v="2027"/>
    <x v="212"/>
    <x v="118"/>
    <s v="Saturday"/>
    <n v="8"/>
    <n v="33100"/>
    <s v="후평 3동"/>
    <n v="2"/>
    <n v="2"/>
    <n v="0"/>
    <n v="1"/>
    <n v="3"/>
    <n v="0"/>
    <n v="0"/>
    <n v="0"/>
    <n v="0"/>
    <n v="0"/>
    <n v="0"/>
    <n v="0"/>
    <n v="0"/>
    <n v="0"/>
    <n v="0"/>
    <n v="0"/>
    <n v="0"/>
    <n v="0"/>
    <n v="0"/>
    <n v="0"/>
    <n v="0"/>
  </r>
  <r>
    <x v="2028"/>
    <x v="212"/>
    <x v="65"/>
    <s v="Saturday"/>
    <n v="3"/>
    <n v="15800"/>
    <s v="동면"/>
    <n v="1"/>
    <n v="0"/>
    <n v="0"/>
    <n v="0"/>
    <n v="0"/>
    <n v="0"/>
    <n v="1"/>
    <n v="0"/>
    <n v="0"/>
    <n v="0"/>
    <n v="0"/>
    <n v="0"/>
    <n v="1"/>
    <n v="0"/>
    <n v="0"/>
    <n v="0"/>
    <n v="0"/>
    <n v="0"/>
    <n v="0"/>
    <n v="0"/>
    <n v="0"/>
  </r>
  <r>
    <x v="2029"/>
    <x v="212"/>
    <x v="19"/>
    <s v="Saturday"/>
    <n v="3"/>
    <n v="16400"/>
    <s v="교동"/>
    <n v="3"/>
    <n v="0"/>
    <n v="0"/>
    <n v="0"/>
    <n v="0"/>
    <n v="0"/>
    <n v="0"/>
    <n v="0"/>
    <n v="0"/>
    <n v="0"/>
    <n v="0"/>
    <n v="0"/>
    <n v="0"/>
    <n v="0"/>
    <n v="0"/>
    <n v="0"/>
    <n v="0"/>
    <n v="0"/>
    <n v="0"/>
    <n v="0"/>
    <n v="0"/>
  </r>
  <r>
    <x v="2030"/>
    <x v="212"/>
    <x v="188"/>
    <s v="Saturday"/>
    <n v="4"/>
    <n v="19600"/>
    <s v="동면"/>
    <n v="1"/>
    <n v="0"/>
    <n v="0"/>
    <n v="0"/>
    <n v="0"/>
    <n v="0"/>
    <n v="1"/>
    <n v="0"/>
    <n v="0"/>
    <n v="0"/>
    <n v="0"/>
    <n v="1"/>
    <n v="0"/>
    <n v="0"/>
    <n v="0"/>
    <n v="1"/>
    <n v="0"/>
    <n v="0"/>
    <n v="0"/>
    <n v="0"/>
    <n v="0"/>
  </r>
  <r>
    <x v="2031"/>
    <x v="213"/>
    <x v="122"/>
    <s v="Sunday"/>
    <n v="5"/>
    <n v="18500"/>
    <s v="후평 1동"/>
    <n v="0"/>
    <n v="0"/>
    <n v="0"/>
    <n v="0"/>
    <n v="0"/>
    <n v="0"/>
    <n v="0"/>
    <n v="0"/>
    <n v="2"/>
    <n v="1"/>
    <n v="0"/>
    <n v="0"/>
    <n v="0"/>
    <n v="0"/>
    <n v="0"/>
    <n v="0"/>
    <n v="2"/>
    <n v="0"/>
    <n v="0"/>
    <n v="0"/>
    <n v="0"/>
  </r>
  <r>
    <x v="2032"/>
    <x v="213"/>
    <x v="149"/>
    <s v="Sunday"/>
    <n v="3"/>
    <n v="14800"/>
    <s v="후평 2동"/>
    <n v="1"/>
    <n v="0"/>
    <n v="0"/>
    <n v="2"/>
    <n v="0"/>
    <n v="0"/>
    <n v="0"/>
    <n v="0"/>
    <n v="0"/>
    <n v="0"/>
    <n v="0"/>
    <n v="0"/>
    <n v="0"/>
    <n v="0"/>
    <n v="0"/>
    <n v="0"/>
    <n v="0"/>
    <n v="0"/>
    <n v="0"/>
    <n v="0"/>
    <n v="0"/>
  </r>
  <r>
    <x v="2033"/>
    <x v="213"/>
    <x v="157"/>
    <s v="Sunday"/>
    <n v="3"/>
    <n v="15100"/>
    <s v="교동"/>
    <n v="2"/>
    <n v="1"/>
    <n v="0"/>
    <n v="0"/>
    <n v="0"/>
    <n v="0"/>
    <n v="0"/>
    <n v="0"/>
    <n v="0"/>
    <n v="0"/>
    <n v="0"/>
    <n v="0"/>
    <n v="0"/>
    <n v="0"/>
    <n v="0"/>
    <n v="0"/>
    <n v="0"/>
    <n v="0"/>
    <n v="0"/>
    <n v="0"/>
    <n v="0"/>
  </r>
  <r>
    <x v="2034"/>
    <x v="213"/>
    <x v="25"/>
    <s v="Sunday"/>
    <n v="7"/>
    <n v="32900"/>
    <s v="동면"/>
    <n v="3"/>
    <n v="1"/>
    <n v="0"/>
    <n v="1"/>
    <n v="0"/>
    <n v="0"/>
    <n v="1"/>
    <n v="0"/>
    <n v="0"/>
    <n v="0"/>
    <n v="0"/>
    <n v="0"/>
    <n v="0"/>
    <n v="0"/>
    <n v="0"/>
    <n v="0"/>
    <n v="0"/>
    <n v="1"/>
    <n v="0"/>
    <n v="0"/>
    <n v="0"/>
  </r>
  <r>
    <x v="2035"/>
    <x v="213"/>
    <x v="191"/>
    <s v="Sunday"/>
    <n v="3"/>
    <n v="16600"/>
    <s v="퇴계동"/>
    <n v="2"/>
    <n v="0"/>
    <n v="0"/>
    <n v="1"/>
    <n v="0"/>
    <n v="0"/>
    <n v="0"/>
    <n v="0"/>
    <n v="0"/>
    <n v="0"/>
    <n v="0"/>
    <n v="0"/>
    <n v="0"/>
    <n v="0"/>
    <n v="0"/>
    <n v="0"/>
    <n v="0"/>
    <n v="0"/>
    <n v="0"/>
    <n v="0"/>
    <n v="0"/>
  </r>
  <r>
    <x v="2036"/>
    <x v="213"/>
    <x v="116"/>
    <s v="Sunday"/>
    <n v="6"/>
    <n v="31500"/>
    <s v="퇴계동"/>
    <n v="5"/>
    <n v="0"/>
    <n v="0"/>
    <n v="0"/>
    <n v="0"/>
    <n v="0"/>
    <n v="1"/>
    <n v="0"/>
    <n v="0"/>
    <n v="0"/>
    <n v="0"/>
    <n v="0"/>
    <n v="0"/>
    <n v="0"/>
    <n v="0"/>
    <n v="0"/>
    <n v="0"/>
    <n v="0"/>
    <n v="0"/>
    <n v="0"/>
    <n v="0"/>
  </r>
  <r>
    <x v="2037"/>
    <x v="213"/>
    <x v="91"/>
    <s v="Sunday"/>
    <n v="3"/>
    <n v="15100"/>
    <s v="후평 3동"/>
    <n v="2"/>
    <n v="0"/>
    <n v="0"/>
    <n v="0"/>
    <n v="0"/>
    <n v="0"/>
    <n v="0"/>
    <n v="0"/>
    <n v="1"/>
    <n v="0"/>
    <n v="0"/>
    <n v="0"/>
    <n v="0"/>
    <n v="0"/>
    <n v="0"/>
    <n v="0"/>
    <n v="0"/>
    <n v="0"/>
    <n v="0"/>
    <n v="0"/>
    <n v="0"/>
  </r>
  <r>
    <x v="2038"/>
    <x v="213"/>
    <x v="3"/>
    <s v="Sunday"/>
    <n v="4"/>
    <n v="21800"/>
    <s v="동면"/>
    <n v="1"/>
    <n v="1"/>
    <n v="0"/>
    <n v="2"/>
    <n v="0"/>
    <n v="0"/>
    <n v="0"/>
    <n v="0"/>
    <n v="0"/>
    <n v="0"/>
    <n v="0"/>
    <n v="0"/>
    <n v="0"/>
    <n v="0"/>
    <n v="0"/>
    <n v="0"/>
    <n v="0"/>
    <n v="0"/>
    <n v="0"/>
    <n v="0"/>
    <n v="0"/>
  </r>
  <r>
    <x v="2039"/>
    <x v="213"/>
    <x v="168"/>
    <s v="Sunday"/>
    <n v="4"/>
    <n v="20900"/>
    <s v="석사동"/>
    <n v="3"/>
    <n v="1"/>
    <n v="0"/>
    <n v="0"/>
    <n v="0"/>
    <n v="0"/>
    <n v="0"/>
    <n v="0"/>
    <n v="0"/>
    <n v="0"/>
    <n v="0"/>
    <n v="0"/>
    <n v="0"/>
    <n v="0"/>
    <n v="0"/>
    <n v="0"/>
    <n v="0"/>
    <n v="0"/>
    <n v="0"/>
    <n v="0"/>
    <n v="0"/>
  </r>
  <r>
    <x v="2040"/>
    <x v="213"/>
    <x v="271"/>
    <s v="Sunday"/>
    <n v="3"/>
    <n v="15600"/>
    <s v="후평 3동"/>
    <n v="2"/>
    <n v="0"/>
    <n v="0"/>
    <n v="1"/>
    <n v="0"/>
    <n v="0"/>
    <n v="0"/>
    <n v="0"/>
    <n v="0"/>
    <n v="0"/>
    <n v="0"/>
    <n v="0"/>
    <n v="0"/>
    <n v="0"/>
    <n v="0"/>
    <n v="0"/>
    <n v="0"/>
    <n v="0"/>
    <n v="0"/>
    <n v="0"/>
    <n v="0"/>
  </r>
  <r>
    <x v="2041"/>
    <x v="213"/>
    <x v="210"/>
    <s v="Sunday"/>
    <n v="4"/>
    <n v="19500"/>
    <s v="신사우동"/>
    <n v="0"/>
    <n v="0"/>
    <n v="0"/>
    <n v="1"/>
    <n v="2"/>
    <n v="0"/>
    <n v="1"/>
    <n v="0"/>
    <n v="0"/>
    <n v="0"/>
    <n v="0"/>
    <n v="0"/>
    <n v="0"/>
    <n v="0"/>
    <n v="0"/>
    <n v="0"/>
    <n v="0"/>
    <n v="0"/>
    <n v="0"/>
    <n v="0"/>
    <n v="0"/>
  </r>
  <r>
    <x v="2042"/>
    <x v="213"/>
    <x v="18"/>
    <s v="Sunday"/>
    <n v="3"/>
    <n v="16100"/>
    <s v="동면"/>
    <n v="2"/>
    <n v="0"/>
    <n v="0"/>
    <n v="0"/>
    <n v="0"/>
    <n v="0"/>
    <n v="0"/>
    <n v="0"/>
    <n v="0"/>
    <n v="0"/>
    <n v="0"/>
    <n v="0"/>
    <n v="0"/>
    <n v="0"/>
    <n v="0"/>
    <n v="0"/>
    <n v="0"/>
    <n v="1"/>
    <n v="0"/>
    <n v="0"/>
    <n v="0"/>
  </r>
  <r>
    <x v="2043"/>
    <x v="213"/>
    <x v="52"/>
    <s v="Sunday"/>
    <n v="4"/>
    <n v="19300"/>
    <s v="후평 1동"/>
    <n v="1"/>
    <n v="0"/>
    <n v="0"/>
    <n v="2"/>
    <n v="0"/>
    <n v="0"/>
    <n v="0"/>
    <n v="0"/>
    <n v="0"/>
    <n v="1"/>
    <n v="0"/>
    <n v="0"/>
    <n v="0"/>
    <n v="0"/>
    <n v="0"/>
    <n v="0"/>
    <n v="0"/>
    <n v="0"/>
    <n v="0"/>
    <n v="0"/>
    <n v="0"/>
  </r>
  <r>
    <x v="2044"/>
    <x v="214"/>
    <x v="120"/>
    <s v="Monday"/>
    <n v="3"/>
    <n v="14500"/>
    <s v="효자 1동"/>
    <n v="0"/>
    <n v="1"/>
    <n v="0"/>
    <n v="0"/>
    <n v="0"/>
    <n v="0"/>
    <n v="1"/>
    <n v="0"/>
    <n v="0"/>
    <n v="0"/>
    <n v="0"/>
    <n v="0"/>
    <n v="0"/>
    <n v="0"/>
    <n v="0"/>
    <n v="1"/>
    <n v="0"/>
    <n v="0"/>
    <n v="0"/>
    <n v="0"/>
    <n v="0"/>
  </r>
  <r>
    <x v="2045"/>
    <x v="214"/>
    <x v="125"/>
    <s v="Monday"/>
    <n v="3"/>
    <n v="14500"/>
    <s v="후평 2동"/>
    <n v="0"/>
    <n v="1"/>
    <n v="0"/>
    <n v="0"/>
    <n v="0"/>
    <n v="0"/>
    <n v="2"/>
    <n v="0"/>
    <n v="0"/>
    <n v="0"/>
    <n v="0"/>
    <n v="0"/>
    <n v="0"/>
    <n v="0"/>
    <n v="0"/>
    <n v="0"/>
    <n v="0"/>
    <n v="0"/>
    <n v="0"/>
    <n v="0"/>
    <n v="0"/>
  </r>
  <r>
    <x v="2046"/>
    <x v="214"/>
    <x v="182"/>
    <s v="Monday"/>
    <n v="3"/>
    <n v="15500"/>
    <s v="동면"/>
    <n v="0"/>
    <n v="0"/>
    <n v="0"/>
    <n v="0"/>
    <n v="0"/>
    <n v="0"/>
    <n v="1"/>
    <n v="0"/>
    <n v="0"/>
    <n v="0"/>
    <n v="0"/>
    <n v="0"/>
    <n v="2"/>
    <n v="0"/>
    <n v="0"/>
    <n v="0"/>
    <n v="0"/>
    <n v="0"/>
    <n v="0"/>
    <n v="0"/>
    <n v="0"/>
  </r>
  <r>
    <x v="2047"/>
    <x v="214"/>
    <x v="269"/>
    <s v="Monday"/>
    <n v="6"/>
    <n v="34100"/>
    <s v="강남동"/>
    <n v="2"/>
    <n v="0"/>
    <n v="0"/>
    <n v="1"/>
    <n v="0"/>
    <n v="0"/>
    <n v="0"/>
    <n v="0"/>
    <n v="0"/>
    <n v="0"/>
    <n v="0"/>
    <n v="0"/>
    <n v="1"/>
    <n v="0"/>
    <n v="0"/>
    <n v="0"/>
    <n v="0"/>
    <n v="0"/>
    <n v="1"/>
    <n v="0"/>
    <n v="1"/>
  </r>
  <r>
    <x v="2048"/>
    <x v="214"/>
    <x v="28"/>
    <s v="Monday"/>
    <n v="3"/>
    <n v="15000"/>
    <s v="석사동"/>
    <n v="0"/>
    <n v="0"/>
    <n v="0"/>
    <n v="0"/>
    <n v="0"/>
    <n v="0"/>
    <n v="1"/>
    <n v="1"/>
    <n v="1"/>
    <n v="0"/>
    <n v="0"/>
    <n v="0"/>
    <n v="0"/>
    <n v="0"/>
    <n v="0"/>
    <n v="0"/>
    <n v="0"/>
    <n v="0"/>
    <n v="0"/>
    <n v="0"/>
    <n v="0"/>
  </r>
  <r>
    <x v="2049"/>
    <x v="214"/>
    <x v="208"/>
    <s v="Monday"/>
    <n v="4"/>
    <n v="18600"/>
    <s v="소양동"/>
    <n v="2"/>
    <n v="1"/>
    <n v="0"/>
    <n v="0"/>
    <n v="1"/>
    <n v="0"/>
    <n v="0"/>
    <n v="0"/>
    <n v="0"/>
    <n v="0"/>
    <n v="0"/>
    <n v="0"/>
    <n v="0"/>
    <n v="0"/>
    <n v="0"/>
    <n v="0"/>
    <n v="0"/>
    <n v="0"/>
    <n v="0"/>
    <n v="0"/>
    <n v="0"/>
  </r>
  <r>
    <x v="2050"/>
    <x v="214"/>
    <x v="154"/>
    <s v="Monday"/>
    <n v="4"/>
    <n v="17800"/>
    <s v="동면"/>
    <n v="2"/>
    <n v="1"/>
    <n v="0"/>
    <n v="0"/>
    <n v="1"/>
    <n v="0"/>
    <n v="0"/>
    <n v="0"/>
    <n v="0"/>
    <n v="0"/>
    <n v="0"/>
    <n v="0"/>
    <n v="0"/>
    <n v="0"/>
    <n v="0"/>
    <n v="0"/>
    <n v="0"/>
    <n v="0"/>
    <n v="0"/>
    <n v="0"/>
    <n v="0"/>
  </r>
  <r>
    <x v="2051"/>
    <x v="214"/>
    <x v="113"/>
    <s v="Monday"/>
    <n v="5"/>
    <n v="24200"/>
    <s v="교동"/>
    <n v="3"/>
    <n v="0"/>
    <n v="0"/>
    <n v="0"/>
    <n v="0"/>
    <n v="0"/>
    <n v="0"/>
    <n v="1"/>
    <n v="0"/>
    <n v="0"/>
    <n v="0"/>
    <n v="1"/>
    <n v="0"/>
    <n v="0"/>
    <n v="0"/>
    <n v="0"/>
    <n v="0"/>
    <n v="0"/>
    <n v="0"/>
    <n v="0"/>
    <n v="0"/>
  </r>
  <r>
    <x v="2052"/>
    <x v="214"/>
    <x v="284"/>
    <s v="Monday"/>
    <n v="9"/>
    <n v="40700"/>
    <s v="동면"/>
    <n v="4"/>
    <n v="0"/>
    <n v="0"/>
    <n v="0"/>
    <n v="0"/>
    <n v="0"/>
    <n v="2"/>
    <n v="0"/>
    <n v="3"/>
    <n v="0"/>
    <n v="0"/>
    <n v="0"/>
    <n v="0"/>
    <n v="0"/>
    <n v="0"/>
    <n v="0"/>
    <n v="0"/>
    <n v="0"/>
    <n v="0"/>
    <n v="0"/>
    <n v="0"/>
  </r>
  <r>
    <x v="2053"/>
    <x v="214"/>
    <x v="238"/>
    <s v="Monday"/>
    <n v="4"/>
    <n v="18300"/>
    <s v="후평 3동"/>
    <n v="1"/>
    <n v="2"/>
    <n v="0"/>
    <n v="0"/>
    <n v="0"/>
    <n v="1"/>
    <n v="0"/>
    <n v="0"/>
    <n v="0"/>
    <n v="0"/>
    <n v="0"/>
    <n v="0"/>
    <n v="0"/>
    <n v="0"/>
    <n v="0"/>
    <n v="0"/>
    <n v="0"/>
    <n v="0"/>
    <n v="0"/>
    <n v="0"/>
    <n v="0"/>
  </r>
  <r>
    <x v="2054"/>
    <x v="215"/>
    <x v="123"/>
    <s v="Wednesday"/>
    <n v="4"/>
    <n v="19300"/>
    <s v="근화동"/>
    <n v="1"/>
    <n v="0"/>
    <n v="0"/>
    <n v="0"/>
    <n v="0"/>
    <n v="0"/>
    <n v="1"/>
    <n v="0"/>
    <n v="2"/>
    <n v="0"/>
    <n v="0"/>
    <n v="0"/>
    <n v="0"/>
    <n v="0"/>
    <n v="0"/>
    <n v="0"/>
    <n v="0"/>
    <n v="0"/>
    <n v="0"/>
    <n v="0"/>
    <n v="0"/>
  </r>
  <r>
    <x v="2055"/>
    <x v="215"/>
    <x v="199"/>
    <s v="Wednesday"/>
    <n v="3"/>
    <n v="15800"/>
    <s v="효자 3동"/>
    <n v="1"/>
    <n v="0"/>
    <n v="0"/>
    <n v="0"/>
    <n v="0"/>
    <n v="0"/>
    <n v="0"/>
    <n v="0"/>
    <n v="0"/>
    <n v="0"/>
    <n v="0"/>
    <n v="0"/>
    <n v="1"/>
    <n v="0"/>
    <n v="0"/>
    <n v="1"/>
    <n v="0"/>
    <n v="0"/>
    <n v="0"/>
    <n v="0"/>
    <n v="0"/>
  </r>
  <r>
    <x v="2056"/>
    <x v="215"/>
    <x v="141"/>
    <s v="Wednesday"/>
    <n v="4"/>
    <n v="18800"/>
    <s v="효자 2동"/>
    <n v="1"/>
    <n v="1"/>
    <n v="0"/>
    <n v="0"/>
    <n v="0"/>
    <n v="0"/>
    <n v="1"/>
    <n v="1"/>
    <n v="0"/>
    <n v="0"/>
    <n v="0"/>
    <n v="0"/>
    <n v="0"/>
    <n v="0"/>
    <n v="0"/>
    <n v="0"/>
    <n v="0"/>
    <n v="0"/>
    <n v="0"/>
    <n v="0"/>
    <n v="0"/>
  </r>
  <r>
    <x v="2057"/>
    <x v="215"/>
    <x v="172"/>
    <s v="Wednesday"/>
    <n v="4"/>
    <n v="18000"/>
    <s v="퇴계동"/>
    <n v="0"/>
    <n v="0"/>
    <n v="0"/>
    <n v="0"/>
    <n v="2"/>
    <n v="0"/>
    <n v="0"/>
    <n v="0"/>
    <n v="1"/>
    <n v="0"/>
    <n v="0"/>
    <n v="0"/>
    <n v="0"/>
    <n v="0"/>
    <n v="0"/>
    <n v="0"/>
    <n v="0"/>
    <n v="0"/>
    <n v="1"/>
    <n v="0"/>
    <n v="0"/>
  </r>
  <r>
    <x v="2058"/>
    <x v="215"/>
    <x v="31"/>
    <s v="Wednesday"/>
    <n v="5"/>
    <n v="22300"/>
    <s v="소양동"/>
    <n v="1"/>
    <n v="0"/>
    <n v="0"/>
    <n v="0"/>
    <n v="1"/>
    <n v="0"/>
    <n v="1"/>
    <n v="1"/>
    <n v="1"/>
    <n v="0"/>
    <n v="0"/>
    <n v="0"/>
    <n v="0"/>
    <n v="0"/>
    <n v="0"/>
    <n v="0"/>
    <n v="0"/>
    <n v="0"/>
    <n v="0"/>
    <n v="0"/>
    <n v="0"/>
  </r>
  <r>
    <x v="2059"/>
    <x v="215"/>
    <x v="118"/>
    <s v="Wednesday"/>
    <n v="4"/>
    <n v="21300"/>
    <s v="석사동"/>
    <n v="1"/>
    <n v="0"/>
    <n v="0"/>
    <n v="0"/>
    <n v="0"/>
    <n v="2"/>
    <n v="1"/>
    <n v="0"/>
    <n v="0"/>
    <n v="0"/>
    <n v="0"/>
    <n v="0"/>
    <n v="0"/>
    <n v="0"/>
    <n v="0"/>
    <n v="0"/>
    <n v="0"/>
    <n v="0"/>
    <n v="0"/>
    <n v="0"/>
    <n v="0"/>
  </r>
  <r>
    <x v="2060"/>
    <x v="215"/>
    <x v="193"/>
    <s v="Wednesday"/>
    <n v="3"/>
    <n v="14000"/>
    <s v="후평 3동"/>
    <n v="0"/>
    <n v="1"/>
    <n v="0"/>
    <n v="1"/>
    <n v="0"/>
    <n v="0"/>
    <n v="0"/>
    <n v="0"/>
    <n v="0"/>
    <n v="0"/>
    <n v="0"/>
    <n v="0"/>
    <n v="0"/>
    <n v="0"/>
    <n v="0"/>
    <n v="1"/>
    <n v="0"/>
    <n v="0"/>
    <n v="0"/>
    <n v="0"/>
    <n v="0"/>
  </r>
  <r>
    <x v="2061"/>
    <x v="215"/>
    <x v="244"/>
    <s v="Wednesday"/>
    <n v="3"/>
    <n v="14500"/>
    <s v="효자 2동"/>
    <n v="0"/>
    <n v="1"/>
    <n v="0"/>
    <n v="0"/>
    <n v="0"/>
    <n v="0"/>
    <n v="1"/>
    <n v="0"/>
    <n v="0"/>
    <n v="0"/>
    <n v="0"/>
    <n v="0"/>
    <n v="0"/>
    <n v="0"/>
    <n v="0"/>
    <n v="1"/>
    <n v="0"/>
    <n v="0"/>
    <n v="0"/>
    <n v="0"/>
    <n v="0"/>
  </r>
  <r>
    <x v="2062"/>
    <x v="215"/>
    <x v="263"/>
    <s v="Wednesday"/>
    <n v="3"/>
    <n v="16400"/>
    <s v="후평 3동"/>
    <n v="3"/>
    <n v="0"/>
    <n v="0"/>
    <n v="0"/>
    <n v="0"/>
    <n v="0"/>
    <n v="0"/>
    <n v="0"/>
    <n v="0"/>
    <n v="0"/>
    <n v="0"/>
    <n v="0"/>
    <n v="0"/>
    <n v="0"/>
    <n v="0"/>
    <n v="0"/>
    <n v="0"/>
    <n v="0"/>
    <n v="0"/>
    <n v="0"/>
    <n v="0"/>
  </r>
  <r>
    <x v="2063"/>
    <x v="215"/>
    <x v="338"/>
    <s v="Wednesday"/>
    <n v="7"/>
    <n v="35600"/>
    <s v="효자 2동"/>
    <n v="7"/>
    <n v="0"/>
    <n v="0"/>
    <n v="0"/>
    <n v="0"/>
    <n v="0"/>
    <n v="0"/>
    <n v="0"/>
    <n v="0"/>
    <n v="0"/>
    <n v="0"/>
    <n v="0"/>
    <n v="0"/>
    <n v="0"/>
    <n v="0"/>
    <n v="0"/>
    <n v="0"/>
    <n v="0"/>
    <n v="0"/>
    <n v="0"/>
    <n v="0"/>
  </r>
  <r>
    <x v="2064"/>
    <x v="215"/>
    <x v="256"/>
    <s v="Wednesday"/>
    <n v="4"/>
    <n v="20300"/>
    <s v="후평 1동"/>
    <n v="1"/>
    <n v="0"/>
    <n v="0"/>
    <n v="1"/>
    <n v="0"/>
    <n v="0"/>
    <n v="0"/>
    <n v="0"/>
    <n v="0"/>
    <n v="0"/>
    <n v="0"/>
    <n v="0"/>
    <n v="0"/>
    <n v="1"/>
    <n v="0"/>
    <n v="1"/>
    <n v="0"/>
    <n v="0"/>
    <n v="0"/>
    <n v="0"/>
    <n v="0"/>
  </r>
  <r>
    <x v="2065"/>
    <x v="216"/>
    <x v="119"/>
    <s v="Thursday"/>
    <n v="3"/>
    <n v="15300"/>
    <s v="석사동"/>
    <n v="0"/>
    <n v="0"/>
    <n v="0"/>
    <n v="0"/>
    <n v="0"/>
    <n v="0"/>
    <n v="1"/>
    <n v="1"/>
    <n v="0"/>
    <n v="0"/>
    <n v="0"/>
    <n v="1"/>
    <n v="0"/>
    <n v="0"/>
    <n v="0"/>
    <n v="0"/>
    <n v="0"/>
    <n v="0"/>
    <n v="0"/>
    <n v="0"/>
    <n v="0"/>
  </r>
  <r>
    <x v="2065"/>
    <x v="216"/>
    <x v="119"/>
    <s v="Thursday"/>
    <n v="4"/>
    <n v="16600"/>
    <s v="동면"/>
    <n v="2"/>
    <n v="1"/>
    <n v="1"/>
    <n v="0"/>
    <n v="0"/>
    <n v="0"/>
    <n v="0"/>
    <n v="0"/>
    <n v="0"/>
    <n v="0"/>
    <n v="0"/>
    <n v="0"/>
    <n v="0"/>
    <n v="0"/>
    <n v="0"/>
    <n v="0"/>
    <n v="0"/>
    <n v="0"/>
    <n v="0"/>
    <n v="0"/>
    <n v="0"/>
  </r>
  <r>
    <x v="2066"/>
    <x v="216"/>
    <x v="139"/>
    <s v="Thursday"/>
    <n v="10"/>
    <n v="43200"/>
    <s v="석사동"/>
    <n v="4"/>
    <n v="2"/>
    <n v="0"/>
    <n v="0"/>
    <n v="1"/>
    <n v="0"/>
    <n v="0"/>
    <n v="2"/>
    <n v="0"/>
    <n v="0"/>
    <n v="0"/>
    <n v="0"/>
    <n v="0"/>
    <n v="0"/>
    <n v="0"/>
    <n v="0"/>
    <n v="1"/>
    <n v="0"/>
    <n v="0"/>
    <n v="0"/>
    <n v="0"/>
  </r>
  <r>
    <x v="2067"/>
    <x v="216"/>
    <x v="127"/>
    <s v="Thursday"/>
    <n v="4"/>
    <n v="18300"/>
    <s v="동면"/>
    <n v="1"/>
    <n v="1"/>
    <n v="0"/>
    <n v="0"/>
    <n v="0"/>
    <n v="1"/>
    <n v="0"/>
    <n v="0"/>
    <n v="1"/>
    <n v="0"/>
    <n v="0"/>
    <n v="0"/>
    <n v="0"/>
    <n v="0"/>
    <n v="0"/>
    <n v="0"/>
    <n v="0"/>
    <n v="0"/>
    <n v="0"/>
    <n v="0"/>
    <n v="0"/>
  </r>
  <r>
    <x v="2068"/>
    <x v="216"/>
    <x v="196"/>
    <s v="Thursday"/>
    <n v="5"/>
    <n v="24700"/>
    <s v="교동"/>
    <n v="4"/>
    <n v="0"/>
    <n v="0"/>
    <n v="0"/>
    <n v="0"/>
    <n v="0"/>
    <n v="0"/>
    <n v="0"/>
    <n v="1"/>
    <n v="0"/>
    <n v="0"/>
    <n v="0"/>
    <n v="0"/>
    <n v="0"/>
    <n v="0"/>
    <n v="0"/>
    <n v="0"/>
    <n v="0"/>
    <n v="0"/>
    <n v="0"/>
    <n v="0"/>
  </r>
  <r>
    <x v="2069"/>
    <x v="216"/>
    <x v="237"/>
    <s v="Thursday"/>
    <n v="6"/>
    <n v="31100"/>
    <s v="효자 3동"/>
    <n v="1"/>
    <n v="0"/>
    <n v="0"/>
    <n v="0"/>
    <n v="1"/>
    <n v="0"/>
    <n v="1"/>
    <n v="0"/>
    <n v="1"/>
    <n v="0"/>
    <n v="0"/>
    <n v="1"/>
    <n v="1"/>
    <n v="0"/>
    <n v="0"/>
    <n v="0"/>
    <n v="0"/>
    <n v="0"/>
    <n v="0"/>
    <n v="0"/>
    <n v="0"/>
  </r>
  <r>
    <x v="2070"/>
    <x v="216"/>
    <x v="129"/>
    <s v="Thursday"/>
    <n v="3"/>
    <n v="15800"/>
    <s v="효자 3동"/>
    <n v="1"/>
    <n v="0"/>
    <n v="0"/>
    <n v="0"/>
    <n v="0"/>
    <n v="0"/>
    <n v="1"/>
    <n v="0"/>
    <n v="0"/>
    <n v="0"/>
    <n v="0"/>
    <n v="0"/>
    <n v="0"/>
    <n v="0"/>
    <n v="0"/>
    <n v="1"/>
    <n v="0"/>
    <n v="0"/>
    <n v="0"/>
    <n v="0"/>
    <n v="0"/>
  </r>
  <r>
    <x v="2071"/>
    <x v="216"/>
    <x v="330"/>
    <s v="Thursday"/>
    <n v="6"/>
    <n v="26900"/>
    <s v="동면"/>
    <n v="3"/>
    <n v="0"/>
    <n v="0"/>
    <n v="0"/>
    <n v="0"/>
    <n v="0"/>
    <n v="0"/>
    <n v="0"/>
    <n v="3"/>
    <n v="0"/>
    <n v="0"/>
    <n v="0"/>
    <n v="0"/>
    <n v="0"/>
    <n v="0"/>
    <n v="0"/>
    <n v="0"/>
    <n v="0"/>
    <n v="0"/>
    <n v="0"/>
    <n v="0"/>
  </r>
  <r>
    <x v="2072"/>
    <x v="216"/>
    <x v="158"/>
    <s v="Thursday"/>
    <n v="3"/>
    <n v="14800"/>
    <s v="소양동"/>
    <n v="1"/>
    <n v="0"/>
    <n v="0"/>
    <n v="0"/>
    <n v="1"/>
    <n v="0"/>
    <n v="1"/>
    <n v="0"/>
    <n v="0"/>
    <n v="0"/>
    <n v="0"/>
    <n v="0"/>
    <n v="0"/>
    <n v="0"/>
    <n v="0"/>
    <n v="0"/>
    <n v="0"/>
    <n v="0"/>
    <n v="0"/>
    <n v="0"/>
    <n v="0"/>
  </r>
  <r>
    <x v="2073"/>
    <x v="217"/>
    <x v="43"/>
    <s v="Friday"/>
    <n v="4"/>
    <n v="17000"/>
    <s v="소양동"/>
    <n v="0"/>
    <n v="2"/>
    <n v="0"/>
    <n v="0"/>
    <n v="0"/>
    <n v="0"/>
    <n v="1"/>
    <n v="0"/>
    <n v="1"/>
    <n v="0"/>
    <n v="0"/>
    <n v="0"/>
    <n v="0"/>
    <n v="0"/>
    <n v="0"/>
    <n v="0"/>
    <n v="0"/>
    <n v="0"/>
    <n v="0"/>
    <n v="0"/>
    <n v="0"/>
  </r>
  <r>
    <x v="2074"/>
    <x v="217"/>
    <x v="200"/>
    <s v="Friday"/>
    <n v="3"/>
    <n v="14800"/>
    <s v="후평 3동"/>
    <n v="1"/>
    <n v="0"/>
    <n v="0"/>
    <n v="1"/>
    <n v="0"/>
    <n v="0"/>
    <n v="0"/>
    <n v="1"/>
    <n v="0"/>
    <n v="0"/>
    <n v="0"/>
    <n v="0"/>
    <n v="0"/>
    <n v="0"/>
    <n v="0"/>
    <n v="0"/>
    <n v="0"/>
    <n v="0"/>
    <n v="0"/>
    <n v="0"/>
    <n v="0"/>
  </r>
  <r>
    <x v="2075"/>
    <x v="217"/>
    <x v="318"/>
    <s v="Friday"/>
    <n v="4"/>
    <n v="19500"/>
    <s v="퇴계동"/>
    <n v="0"/>
    <n v="1"/>
    <n v="0"/>
    <n v="0"/>
    <n v="1"/>
    <n v="0"/>
    <n v="1"/>
    <n v="0"/>
    <n v="0"/>
    <n v="0"/>
    <n v="0"/>
    <n v="0"/>
    <n v="0"/>
    <n v="1"/>
    <n v="0"/>
    <n v="0"/>
    <n v="0"/>
    <n v="0"/>
    <n v="0"/>
    <n v="0"/>
    <n v="0"/>
  </r>
  <r>
    <x v="2076"/>
    <x v="217"/>
    <x v="214"/>
    <s v="Friday"/>
    <n v="4"/>
    <n v="18500"/>
    <s v="후평 3동"/>
    <n v="0"/>
    <n v="0"/>
    <n v="0"/>
    <n v="0"/>
    <n v="0"/>
    <n v="1"/>
    <n v="1"/>
    <n v="1"/>
    <n v="1"/>
    <n v="0"/>
    <n v="0"/>
    <n v="0"/>
    <n v="0"/>
    <n v="0"/>
    <n v="0"/>
    <n v="0"/>
    <n v="0"/>
    <n v="0"/>
    <n v="0"/>
    <n v="0"/>
    <n v="0"/>
  </r>
  <r>
    <x v="2077"/>
    <x v="217"/>
    <x v="106"/>
    <s v="Friday"/>
    <n v="7"/>
    <n v="24800"/>
    <s v="효자 2동"/>
    <n v="2"/>
    <n v="1"/>
    <n v="1"/>
    <n v="0"/>
    <n v="0"/>
    <n v="0"/>
    <n v="0"/>
    <n v="1"/>
    <n v="0"/>
    <n v="0"/>
    <n v="0"/>
    <n v="0"/>
    <n v="0"/>
    <n v="0"/>
    <n v="0"/>
    <n v="0"/>
    <n v="2"/>
    <n v="0"/>
    <n v="0"/>
    <n v="0"/>
    <n v="0"/>
  </r>
  <r>
    <x v="2078"/>
    <x v="217"/>
    <x v="280"/>
    <s v="Friday"/>
    <n v="4"/>
    <n v="15300"/>
    <s v="동면"/>
    <n v="1"/>
    <n v="1"/>
    <n v="1"/>
    <n v="0"/>
    <n v="1"/>
    <n v="0"/>
    <n v="0"/>
    <n v="0"/>
    <n v="0"/>
    <n v="0"/>
    <n v="0"/>
    <n v="0"/>
    <n v="0"/>
    <n v="0"/>
    <n v="0"/>
    <n v="0"/>
    <n v="0"/>
    <n v="0"/>
    <n v="0"/>
    <n v="0"/>
    <n v="0"/>
  </r>
  <r>
    <x v="2079"/>
    <x v="217"/>
    <x v="272"/>
    <s v="Friday"/>
    <n v="3"/>
    <n v="15100"/>
    <s v="동면"/>
    <n v="2"/>
    <n v="0"/>
    <n v="0"/>
    <n v="0"/>
    <n v="0"/>
    <n v="0"/>
    <n v="0"/>
    <n v="0"/>
    <n v="1"/>
    <n v="0"/>
    <n v="0"/>
    <n v="0"/>
    <n v="0"/>
    <n v="0"/>
    <n v="0"/>
    <n v="0"/>
    <n v="0"/>
    <n v="0"/>
    <n v="0"/>
    <n v="0"/>
    <n v="0"/>
  </r>
  <r>
    <x v="2080"/>
    <x v="217"/>
    <x v="66"/>
    <s v="Friday"/>
    <n v="6"/>
    <n v="28800"/>
    <s v="신사우동"/>
    <n v="1"/>
    <n v="0"/>
    <n v="0"/>
    <n v="1"/>
    <n v="1"/>
    <n v="0"/>
    <n v="1"/>
    <n v="0"/>
    <n v="1"/>
    <n v="0"/>
    <n v="0"/>
    <n v="0"/>
    <n v="0"/>
    <n v="0"/>
    <n v="0"/>
    <n v="0"/>
    <n v="0"/>
    <n v="1"/>
    <n v="0"/>
    <n v="0"/>
    <n v="0"/>
  </r>
  <r>
    <x v="2081"/>
    <x v="217"/>
    <x v="362"/>
    <s v="Friday"/>
    <n v="3"/>
    <n v="16100"/>
    <s v="동면"/>
    <n v="2"/>
    <n v="0"/>
    <n v="0"/>
    <n v="0"/>
    <n v="0"/>
    <n v="0"/>
    <n v="0"/>
    <n v="0"/>
    <n v="0"/>
    <n v="0"/>
    <n v="1"/>
    <n v="0"/>
    <n v="0"/>
    <n v="0"/>
    <n v="0"/>
    <n v="0"/>
    <n v="0"/>
    <n v="0"/>
    <n v="0"/>
    <n v="0"/>
    <n v="0"/>
  </r>
  <r>
    <x v="2082"/>
    <x v="217"/>
    <x v="204"/>
    <s v="Friday"/>
    <n v="3"/>
    <n v="14000"/>
    <s v="동면"/>
    <n v="0"/>
    <n v="0"/>
    <n v="0"/>
    <n v="1"/>
    <n v="1"/>
    <n v="0"/>
    <n v="1"/>
    <n v="0"/>
    <n v="0"/>
    <n v="0"/>
    <n v="0"/>
    <n v="0"/>
    <n v="0"/>
    <n v="0"/>
    <n v="0"/>
    <n v="0"/>
    <n v="0"/>
    <n v="0"/>
    <n v="0"/>
    <n v="0"/>
    <n v="0"/>
  </r>
  <r>
    <x v="2083"/>
    <x v="217"/>
    <x v="236"/>
    <s v="Friday"/>
    <n v="3"/>
    <n v="14800"/>
    <s v="후평 2동"/>
    <n v="1"/>
    <n v="0"/>
    <n v="0"/>
    <n v="0"/>
    <n v="0"/>
    <n v="0"/>
    <n v="0"/>
    <n v="2"/>
    <n v="0"/>
    <n v="0"/>
    <n v="0"/>
    <n v="0"/>
    <n v="0"/>
    <n v="0"/>
    <n v="0"/>
    <n v="0"/>
    <n v="0"/>
    <n v="0"/>
    <n v="0"/>
    <n v="0"/>
    <n v="0"/>
  </r>
  <r>
    <x v="2084"/>
    <x v="218"/>
    <x v="108"/>
    <s v="Saturday"/>
    <n v="7"/>
    <n v="26300"/>
    <s v="후평 2동"/>
    <n v="1"/>
    <n v="2"/>
    <n v="0"/>
    <n v="0"/>
    <n v="2"/>
    <n v="0"/>
    <n v="1"/>
    <n v="0"/>
    <n v="0"/>
    <n v="0"/>
    <n v="0"/>
    <n v="0"/>
    <n v="0"/>
    <n v="0"/>
    <n v="1"/>
    <n v="0"/>
    <n v="0"/>
    <n v="0"/>
    <n v="0"/>
    <n v="0"/>
    <n v="0"/>
  </r>
  <r>
    <x v="2085"/>
    <x v="218"/>
    <x v="99"/>
    <s v="Saturday"/>
    <n v="4"/>
    <n v="19300"/>
    <s v="동면"/>
    <n v="1"/>
    <n v="0"/>
    <n v="0"/>
    <n v="0"/>
    <n v="1"/>
    <n v="0"/>
    <n v="0"/>
    <n v="0"/>
    <n v="0"/>
    <n v="1"/>
    <n v="0"/>
    <n v="0"/>
    <n v="1"/>
    <n v="0"/>
    <n v="0"/>
    <n v="0"/>
    <n v="0"/>
    <n v="0"/>
    <n v="0"/>
    <n v="0"/>
    <n v="0"/>
  </r>
  <r>
    <x v="2086"/>
    <x v="218"/>
    <x v="53"/>
    <s v="Saturday"/>
    <n v="3"/>
    <n v="14800"/>
    <s v="후평 3동"/>
    <n v="1"/>
    <n v="0"/>
    <n v="0"/>
    <n v="0"/>
    <n v="1"/>
    <n v="0"/>
    <n v="1"/>
    <n v="0"/>
    <n v="0"/>
    <n v="0"/>
    <n v="0"/>
    <n v="0"/>
    <n v="0"/>
    <n v="0"/>
    <n v="0"/>
    <n v="0"/>
    <n v="0"/>
    <n v="0"/>
    <n v="0"/>
    <n v="0"/>
    <n v="0"/>
  </r>
  <r>
    <x v="2087"/>
    <x v="218"/>
    <x v="83"/>
    <s v="Saturday"/>
    <n v="11"/>
    <n v="40300"/>
    <s v="소양동"/>
    <n v="1"/>
    <n v="2"/>
    <n v="2"/>
    <n v="1"/>
    <n v="0"/>
    <n v="1"/>
    <n v="1"/>
    <n v="0"/>
    <n v="1"/>
    <n v="0"/>
    <n v="1"/>
    <n v="0"/>
    <n v="0"/>
    <n v="0"/>
    <n v="0"/>
    <n v="0"/>
    <n v="1"/>
    <n v="0"/>
    <n v="0"/>
    <n v="0"/>
    <n v="0"/>
  </r>
  <r>
    <x v="2088"/>
    <x v="218"/>
    <x v="144"/>
    <s v="Saturday"/>
    <n v="4"/>
    <n v="15500"/>
    <s v="후평 2동"/>
    <n v="0"/>
    <n v="0"/>
    <n v="1"/>
    <n v="0"/>
    <n v="1"/>
    <n v="0"/>
    <n v="1"/>
    <n v="1"/>
    <n v="0"/>
    <n v="0"/>
    <n v="0"/>
    <n v="0"/>
    <n v="0"/>
    <n v="0"/>
    <n v="0"/>
    <n v="0"/>
    <n v="0"/>
    <n v="0"/>
    <n v="0"/>
    <n v="0"/>
    <n v="0"/>
  </r>
  <r>
    <x v="2089"/>
    <x v="218"/>
    <x v="15"/>
    <s v="Saturday"/>
    <n v="5"/>
    <n v="22600"/>
    <s v="후평 3동"/>
    <n v="3"/>
    <n v="0"/>
    <n v="0"/>
    <n v="0"/>
    <n v="0"/>
    <n v="0"/>
    <n v="1"/>
    <n v="0"/>
    <n v="0"/>
    <n v="0"/>
    <n v="0"/>
    <n v="0"/>
    <n v="0"/>
    <n v="0"/>
    <n v="0"/>
    <n v="0"/>
    <n v="1"/>
    <n v="0"/>
    <n v="0"/>
    <n v="0"/>
    <n v="0"/>
  </r>
  <r>
    <x v="2090"/>
    <x v="218"/>
    <x v="106"/>
    <s v="Saturday"/>
    <n v="4"/>
    <n v="18000"/>
    <s v="후평 2동"/>
    <n v="0"/>
    <n v="0"/>
    <n v="0"/>
    <n v="0"/>
    <n v="0"/>
    <n v="0"/>
    <n v="0"/>
    <n v="0"/>
    <n v="2"/>
    <n v="0"/>
    <n v="0"/>
    <n v="0"/>
    <n v="1"/>
    <n v="0"/>
    <n v="0"/>
    <n v="1"/>
    <n v="0"/>
    <n v="0"/>
    <n v="0"/>
    <n v="0"/>
    <n v="0"/>
  </r>
  <r>
    <x v="2091"/>
    <x v="218"/>
    <x v="117"/>
    <s v="Saturday"/>
    <n v="5"/>
    <n v="24100"/>
    <s v="효자 1동"/>
    <n v="2"/>
    <n v="0"/>
    <n v="0"/>
    <n v="1"/>
    <n v="0"/>
    <n v="0"/>
    <n v="1"/>
    <n v="1"/>
    <n v="0"/>
    <n v="0"/>
    <n v="0"/>
    <n v="0"/>
    <n v="0"/>
    <n v="0"/>
    <n v="0"/>
    <n v="0"/>
    <n v="0"/>
    <n v="0"/>
    <n v="0"/>
    <n v="0"/>
    <n v="0"/>
  </r>
  <r>
    <x v="2092"/>
    <x v="218"/>
    <x v="188"/>
    <s v="Saturday"/>
    <n v="3"/>
    <n v="16600"/>
    <s v="석사동"/>
    <n v="1"/>
    <n v="0"/>
    <n v="0"/>
    <n v="0"/>
    <n v="0"/>
    <n v="0"/>
    <n v="0"/>
    <n v="0"/>
    <n v="0"/>
    <n v="0"/>
    <n v="0"/>
    <n v="1"/>
    <n v="0"/>
    <n v="1"/>
    <n v="0"/>
    <n v="0"/>
    <n v="0"/>
    <n v="0"/>
    <n v="0"/>
    <n v="0"/>
    <n v="0"/>
  </r>
  <r>
    <x v="2093"/>
    <x v="219"/>
    <x v="108"/>
    <s v="Sunday"/>
    <n v="5"/>
    <n v="21800"/>
    <s v="퇴계동"/>
    <n v="1"/>
    <n v="0"/>
    <n v="0"/>
    <n v="0"/>
    <n v="2"/>
    <n v="0"/>
    <n v="0"/>
    <n v="0"/>
    <n v="2"/>
    <n v="0"/>
    <n v="0"/>
    <n v="0"/>
    <n v="0"/>
    <n v="0"/>
    <n v="0"/>
    <n v="0"/>
    <n v="0"/>
    <n v="0"/>
    <n v="0"/>
    <n v="0"/>
    <n v="0"/>
  </r>
  <r>
    <x v="2094"/>
    <x v="219"/>
    <x v="109"/>
    <s v="Sunday"/>
    <n v="6"/>
    <n v="27800"/>
    <s v="동내면"/>
    <n v="1"/>
    <n v="1"/>
    <n v="0"/>
    <n v="1"/>
    <n v="0"/>
    <n v="1"/>
    <n v="1"/>
    <n v="0"/>
    <n v="1"/>
    <n v="0"/>
    <n v="0"/>
    <n v="0"/>
    <n v="0"/>
    <n v="0"/>
    <n v="0"/>
    <n v="0"/>
    <n v="0"/>
    <n v="0"/>
    <n v="0"/>
    <n v="0"/>
    <n v="0"/>
  </r>
  <r>
    <x v="2095"/>
    <x v="219"/>
    <x v="13"/>
    <s v="Sunday"/>
    <n v="3"/>
    <n v="15800"/>
    <s v="동내면"/>
    <n v="1"/>
    <n v="0"/>
    <n v="0"/>
    <n v="0"/>
    <n v="1"/>
    <n v="1"/>
    <n v="0"/>
    <n v="0"/>
    <n v="0"/>
    <n v="0"/>
    <n v="0"/>
    <n v="0"/>
    <n v="0"/>
    <n v="0"/>
    <n v="0"/>
    <n v="0"/>
    <n v="0"/>
    <n v="0"/>
    <n v="0"/>
    <n v="0"/>
    <n v="0"/>
  </r>
  <r>
    <x v="2096"/>
    <x v="219"/>
    <x v="101"/>
    <s v="Sunday"/>
    <n v="7"/>
    <n v="29800"/>
    <s v="후평 2동"/>
    <n v="0"/>
    <n v="0"/>
    <n v="0"/>
    <n v="0"/>
    <n v="2"/>
    <n v="0"/>
    <n v="1"/>
    <n v="0"/>
    <n v="1"/>
    <n v="0"/>
    <n v="0"/>
    <n v="1"/>
    <n v="0"/>
    <n v="0"/>
    <n v="0"/>
    <n v="0"/>
    <n v="2"/>
    <n v="0"/>
    <n v="0"/>
    <n v="0"/>
    <n v="0"/>
  </r>
  <r>
    <x v="2097"/>
    <x v="219"/>
    <x v="231"/>
    <s v="Sunday"/>
    <n v="3"/>
    <n v="14100"/>
    <s v="효자 2동"/>
    <n v="2"/>
    <n v="0"/>
    <n v="0"/>
    <n v="0"/>
    <n v="0"/>
    <n v="0"/>
    <n v="0"/>
    <n v="0"/>
    <n v="0"/>
    <n v="0"/>
    <n v="0"/>
    <n v="0"/>
    <n v="0"/>
    <n v="0"/>
    <n v="0"/>
    <n v="0"/>
    <n v="1"/>
    <n v="0"/>
    <n v="0"/>
    <n v="0"/>
    <n v="0"/>
  </r>
  <r>
    <x v="2098"/>
    <x v="219"/>
    <x v="102"/>
    <s v="Sunday"/>
    <n v="6"/>
    <n v="26900"/>
    <s v="석사동"/>
    <n v="3"/>
    <n v="1"/>
    <n v="1"/>
    <n v="0"/>
    <n v="0"/>
    <n v="0"/>
    <n v="1"/>
    <n v="0"/>
    <n v="0"/>
    <n v="0"/>
    <n v="0"/>
    <n v="0"/>
    <n v="0"/>
    <n v="0"/>
    <n v="0"/>
    <n v="0"/>
    <n v="0"/>
    <n v="0"/>
    <n v="0"/>
    <n v="0"/>
    <n v="0"/>
  </r>
  <r>
    <x v="2099"/>
    <x v="219"/>
    <x v="38"/>
    <s v="Sunday"/>
    <n v="3"/>
    <n v="19300"/>
    <s v="소양동"/>
    <n v="1"/>
    <n v="0"/>
    <n v="0"/>
    <n v="1"/>
    <n v="0"/>
    <n v="0"/>
    <n v="0"/>
    <n v="0"/>
    <n v="0"/>
    <n v="0"/>
    <n v="0"/>
    <n v="0"/>
    <n v="0"/>
    <n v="0"/>
    <n v="0"/>
    <n v="1"/>
    <n v="0"/>
    <n v="0"/>
    <n v="0"/>
    <n v="0"/>
    <n v="0"/>
  </r>
  <r>
    <x v="2100"/>
    <x v="219"/>
    <x v="14"/>
    <s v="Sunday"/>
    <n v="6"/>
    <n v="24300"/>
    <s v="석사동"/>
    <n v="1"/>
    <n v="1"/>
    <n v="1"/>
    <n v="0"/>
    <n v="0"/>
    <n v="0"/>
    <n v="0"/>
    <n v="1"/>
    <n v="0"/>
    <n v="0"/>
    <n v="0"/>
    <n v="1"/>
    <n v="0"/>
    <n v="0"/>
    <n v="0"/>
    <n v="1"/>
    <n v="0"/>
    <n v="0"/>
    <n v="0"/>
    <n v="0"/>
    <n v="0"/>
  </r>
  <r>
    <x v="2101"/>
    <x v="219"/>
    <x v="298"/>
    <s v="Sunday"/>
    <n v="6"/>
    <n v="29600"/>
    <s v="효자 2동"/>
    <n v="3"/>
    <n v="1"/>
    <n v="0"/>
    <n v="0"/>
    <n v="0"/>
    <n v="0"/>
    <n v="0"/>
    <n v="0"/>
    <n v="0"/>
    <n v="0"/>
    <n v="0"/>
    <n v="0"/>
    <n v="1"/>
    <n v="0"/>
    <n v="0"/>
    <n v="0"/>
    <n v="1"/>
    <n v="0"/>
    <n v="0"/>
    <n v="0"/>
    <n v="0"/>
  </r>
  <r>
    <x v="2102"/>
    <x v="219"/>
    <x v="221"/>
    <s v="Sunday"/>
    <n v="4"/>
    <n v="19600"/>
    <s v="후평 1동"/>
    <n v="2"/>
    <n v="0"/>
    <n v="0"/>
    <n v="0"/>
    <n v="1"/>
    <n v="0"/>
    <n v="1"/>
    <n v="0"/>
    <n v="0"/>
    <n v="0"/>
    <n v="0"/>
    <n v="0"/>
    <n v="0"/>
    <n v="0"/>
    <n v="0"/>
    <n v="0"/>
    <n v="0"/>
    <n v="0"/>
    <n v="0"/>
    <n v="0"/>
    <n v="0"/>
  </r>
  <r>
    <x v="2102"/>
    <x v="219"/>
    <x v="221"/>
    <s v="Sunday"/>
    <n v="4"/>
    <n v="18600"/>
    <s v="동면"/>
    <n v="2"/>
    <n v="2"/>
    <n v="0"/>
    <n v="0"/>
    <n v="0"/>
    <n v="0"/>
    <n v="0"/>
    <n v="0"/>
    <n v="0"/>
    <n v="0"/>
    <n v="0"/>
    <n v="0"/>
    <n v="0"/>
    <n v="0"/>
    <n v="0"/>
    <n v="0"/>
    <n v="0"/>
    <n v="0"/>
    <n v="0"/>
    <n v="0"/>
    <n v="0"/>
  </r>
  <r>
    <x v="2103"/>
    <x v="219"/>
    <x v="57"/>
    <s v="Sunday"/>
    <n v="4"/>
    <n v="15000"/>
    <s v="동면"/>
    <n v="0"/>
    <n v="1"/>
    <n v="1"/>
    <n v="0"/>
    <n v="1"/>
    <n v="0"/>
    <n v="1"/>
    <n v="0"/>
    <n v="0"/>
    <n v="0"/>
    <n v="0"/>
    <n v="0"/>
    <n v="0"/>
    <n v="0"/>
    <n v="0"/>
    <n v="0"/>
    <n v="0"/>
    <n v="0"/>
    <n v="0"/>
    <n v="0"/>
    <n v="0"/>
  </r>
  <r>
    <x v="2104"/>
    <x v="219"/>
    <x v="262"/>
    <s v="Sunday"/>
    <n v="6"/>
    <n v="26300"/>
    <s v="효자 1동"/>
    <n v="1"/>
    <n v="0"/>
    <n v="0"/>
    <n v="2"/>
    <n v="2"/>
    <n v="0"/>
    <n v="0"/>
    <n v="0"/>
    <n v="0"/>
    <n v="0"/>
    <n v="0"/>
    <n v="0"/>
    <n v="0"/>
    <n v="0"/>
    <n v="0"/>
    <n v="0"/>
    <n v="0"/>
    <n v="1"/>
    <n v="0"/>
    <n v="0"/>
    <n v="0"/>
  </r>
  <r>
    <x v="2105"/>
    <x v="219"/>
    <x v="59"/>
    <s v="Sunday"/>
    <n v="3"/>
    <n v="15300"/>
    <s v="효자 3동"/>
    <n v="1"/>
    <n v="0"/>
    <n v="0"/>
    <n v="1"/>
    <n v="0"/>
    <n v="0"/>
    <n v="1"/>
    <n v="0"/>
    <n v="0"/>
    <n v="0"/>
    <n v="0"/>
    <n v="0"/>
    <n v="0"/>
    <n v="0"/>
    <n v="0"/>
    <n v="0"/>
    <n v="0"/>
    <n v="0"/>
    <n v="0"/>
    <n v="0"/>
    <n v="0"/>
  </r>
  <r>
    <x v="2097"/>
    <x v="219"/>
    <x v="231"/>
    <s v="Sunday"/>
    <n v="3"/>
    <n v="16100"/>
    <s v="후평 3동"/>
    <n v="2"/>
    <n v="0"/>
    <n v="0"/>
    <n v="0"/>
    <n v="0"/>
    <n v="0"/>
    <n v="0"/>
    <n v="0"/>
    <n v="0"/>
    <n v="1"/>
    <n v="0"/>
    <n v="0"/>
    <n v="0"/>
    <n v="0"/>
    <n v="0"/>
    <n v="0"/>
    <n v="0"/>
    <n v="0"/>
    <n v="0"/>
    <n v="0"/>
    <n v="0"/>
  </r>
  <r>
    <x v="2106"/>
    <x v="220"/>
    <x v="149"/>
    <s v="Monday"/>
    <n v="4"/>
    <n v="17300"/>
    <s v="강남동"/>
    <n v="1"/>
    <n v="0"/>
    <n v="0"/>
    <n v="0"/>
    <n v="0"/>
    <n v="0"/>
    <n v="0"/>
    <n v="0"/>
    <n v="0"/>
    <n v="0"/>
    <n v="0"/>
    <n v="0"/>
    <n v="0"/>
    <n v="0"/>
    <n v="0"/>
    <n v="1"/>
    <n v="2"/>
    <n v="0"/>
    <n v="0"/>
    <n v="0"/>
    <n v="0"/>
  </r>
  <r>
    <x v="2107"/>
    <x v="220"/>
    <x v="190"/>
    <s v="Monday"/>
    <n v="6"/>
    <n v="28600"/>
    <s v="강남동"/>
    <n v="2"/>
    <n v="0"/>
    <n v="0"/>
    <n v="0"/>
    <n v="0"/>
    <n v="0"/>
    <n v="2"/>
    <n v="0"/>
    <n v="2"/>
    <n v="0"/>
    <n v="0"/>
    <n v="0"/>
    <n v="0"/>
    <n v="0"/>
    <n v="0"/>
    <n v="0"/>
    <n v="0"/>
    <n v="0"/>
    <n v="0"/>
    <n v="0"/>
    <n v="0"/>
  </r>
  <r>
    <x v="2108"/>
    <x v="220"/>
    <x v="88"/>
    <s v="Monday"/>
    <n v="4"/>
    <n v="19300"/>
    <s v="후평 1동"/>
    <n v="1"/>
    <n v="0"/>
    <n v="0"/>
    <n v="0"/>
    <n v="1"/>
    <n v="1"/>
    <n v="0"/>
    <n v="0"/>
    <n v="0"/>
    <n v="0"/>
    <n v="0"/>
    <n v="0"/>
    <n v="1"/>
    <n v="0"/>
    <n v="0"/>
    <n v="0"/>
    <n v="0"/>
    <n v="0"/>
    <n v="0"/>
    <n v="0"/>
    <n v="0"/>
  </r>
  <r>
    <x v="2109"/>
    <x v="220"/>
    <x v="105"/>
    <s v="Monday"/>
    <n v="4"/>
    <n v="18800"/>
    <s v="후평 2동"/>
    <n v="1"/>
    <n v="0"/>
    <n v="0"/>
    <n v="0"/>
    <n v="0"/>
    <n v="0"/>
    <n v="1"/>
    <n v="1"/>
    <n v="1"/>
    <n v="0"/>
    <n v="0"/>
    <n v="0"/>
    <n v="0"/>
    <n v="0"/>
    <n v="0"/>
    <n v="0"/>
    <n v="0"/>
    <n v="0"/>
    <n v="0"/>
    <n v="0"/>
    <n v="0"/>
  </r>
  <r>
    <x v="2110"/>
    <x v="220"/>
    <x v="180"/>
    <s v="Monday"/>
    <n v="3"/>
    <n v="14500"/>
    <s v="후평 2동"/>
    <n v="0"/>
    <n v="1"/>
    <n v="0"/>
    <n v="0"/>
    <n v="0"/>
    <n v="0"/>
    <n v="1"/>
    <n v="0"/>
    <n v="0"/>
    <n v="0"/>
    <n v="0"/>
    <n v="0"/>
    <n v="0"/>
    <n v="0"/>
    <n v="0"/>
    <n v="1"/>
    <n v="0"/>
    <n v="0"/>
    <n v="0"/>
    <n v="0"/>
    <n v="0"/>
  </r>
  <r>
    <x v="2111"/>
    <x v="220"/>
    <x v="172"/>
    <s v="Monday"/>
    <n v="7"/>
    <n v="32400"/>
    <s v="퇴계동"/>
    <n v="3"/>
    <n v="1"/>
    <n v="0"/>
    <n v="0"/>
    <n v="2"/>
    <n v="0"/>
    <n v="0"/>
    <n v="0"/>
    <n v="0"/>
    <n v="0"/>
    <n v="0"/>
    <n v="0"/>
    <n v="0"/>
    <n v="0"/>
    <n v="0"/>
    <n v="1"/>
    <n v="0"/>
    <n v="0"/>
    <n v="0"/>
    <n v="0"/>
    <n v="0"/>
  </r>
  <r>
    <x v="2112"/>
    <x v="220"/>
    <x v="228"/>
    <s v="Monday"/>
    <n v="3"/>
    <n v="14800"/>
    <s v="후평 2동"/>
    <n v="1"/>
    <n v="0"/>
    <n v="0"/>
    <n v="0"/>
    <n v="0"/>
    <n v="0"/>
    <n v="0"/>
    <n v="0"/>
    <n v="1"/>
    <n v="1"/>
    <n v="0"/>
    <n v="0"/>
    <n v="0"/>
    <n v="0"/>
    <n v="0"/>
    <n v="0"/>
    <n v="0"/>
    <n v="0"/>
    <n v="0"/>
    <n v="0"/>
    <n v="0"/>
  </r>
  <r>
    <x v="2113"/>
    <x v="220"/>
    <x v="129"/>
    <s v="Monday"/>
    <n v="4"/>
    <n v="17800"/>
    <s v="후평 3동"/>
    <n v="1"/>
    <n v="0"/>
    <n v="0"/>
    <n v="0"/>
    <n v="1"/>
    <n v="0"/>
    <n v="0"/>
    <n v="0"/>
    <n v="1"/>
    <n v="0"/>
    <n v="0"/>
    <n v="0"/>
    <n v="0"/>
    <n v="0"/>
    <n v="0"/>
    <n v="0"/>
    <n v="0"/>
    <n v="0"/>
    <n v="0"/>
    <n v="0"/>
    <n v="1"/>
  </r>
  <r>
    <x v="2114"/>
    <x v="220"/>
    <x v="21"/>
    <s v="Monday"/>
    <n v="4"/>
    <n v="19800"/>
    <s v="신사우동"/>
    <n v="1"/>
    <n v="1"/>
    <n v="0"/>
    <n v="0"/>
    <n v="1"/>
    <n v="0"/>
    <n v="0"/>
    <n v="1"/>
    <n v="0"/>
    <n v="0"/>
    <n v="0"/>
    <n v="0"/>
    <n v="0"/>
    <n v="0"/>
    <n v="0"/>
    <n v="0"/>
    <n v="0"/>
    <n v="0"/>
    <n v="0"/>
    <n v="0"/>
    <n v="0"/>
  </r>
  <r>
    <x v="2115"/>
    <x v="220"/>
    <x v="322"/>
    <s v="Monday"/>
    <n v="7"/>
    <n v="35300"/>
    <s v="퇴계동"/>
    <n v="6"/>
    <n v="1"/>
    <n v="0"/>
    <n v="0"/>
    <n v="0"/>
    <n v="0"/>
    <n v="0"/>
    <n v="0"/>
    <n v="0"/>
    <n v="0"/>
    <n v="0"/>
    <n v="0"/>
    <n v="0"/>
    <n v="0"/>
    <n v="0"/>
    <n v="0"/>
    <n v="0"/>
    <n v="0"/>
    <n v="0"/>
    <n v="0"/>
    <n v="0"/>
  </r>
  <r>
    <x v="2116"/>
    <x v="221"/>
    <x v="160"/>
    <s v="Wednesday"/>
    <n v="3"/>
    <n v="16400"/>
    <s v="효자 2동"/>
    <n v="3"/>
    <n v="0"/>
    <n v="0"/>
    <n v="0"/>
    <n v="0"/>
    <n v="0"/>
    <n v="0"/>
    <n v="0"/>
    <n v="0"/>
    <n v="0"/>
    <n v="0"/>
    <n v="0"/>
    <n v="0"/>
    <n v="0"/>
    <n v="0"/>
    <n v="0"/>
    <n v="0"/>
    <n v="0"/>
    <n v="0"/>
    <n v="0"/>
    <n v="0"/>
  </r>
  <r>
    <x v="2117"/>
    <x v="221"/>
    <x v="11"/>
    <s v="Wednesday"/>
    <n v="6"/>
    <n v="29400"/>
    <s v="후평 1동"/>
    <n v="3"/>
    <n v="0"/>
    <n v="0"/>
    <n v="1"/>
    <n v="0"/>
    <n v="0"/>
    <n v="0"/>
    <n v="0"/>
    <n v="0"/>
    <n v="0"/>
    <n v="0"/>
    <n v="0"/>
    <n v="0"/>
    <n v="0"/>
    <n v="0"/>
    <n v="2"/>
    <n v="0"/>
    <n v="0"/>
    <n v="0"/>
    <n v="0"/>
    <n v="0"/>
  </r>
  <r>
    <x v="2118"/>
    <x v="221"/>
    <x v="175"/>
    <s v="Wednesday"/>
    <n v="3"/>
    <n v="16100"/>
    <s v="소양동"/>
    <n v="2"/>
    <n v="0"/>
    <n v="0"/>
    <n v="0"/>
    <n v="0"/>
    <n v="0"/>
    <n v="0"/>
    <n v="0"/>
    <n v="0"/>
    <n v="0"/>
    <n v="0"/>
    <n v="0"/>
    <n v="1"/>
    <n v="0"/>
    <n v="0"/>
    <n v="0"/>
    <n v="0"/>
    <n v="0"/>
    <n v="0"/>
    <n v="0"/>
    <n v="0"/>
  </r>
  <r>
    <x v="2119"/>
    <x v="221"/>
    <x v="323"/>
    <s v="Wednesday"/>
    <n v="5"/>
    <n v="23100"/>
    <s v="후평 2동"/>
    <n v="2"/>
    <n v="0"/>
    <n v="0"/>
    <n v="0"/>
    <n v="1"/>
    <n v="0"/>
    <n v="0"/>
    <n v="0"/>
    <n v="1"/>
    <n v="1"/>
    <n v="0"/>
    <n v="0"/>
    <n v="0"/>
    <n v="0"/>
    <n v="0"/>
    <n v="0"/>
    <n v="0"/>
    <n v="0"/>
    <n v="0"/>
    <n v="0"/>
    <n v="0"/>
  </r>
  <r>
    <x v="2120"/>
    <x v="221"/>
    <x v="246"/>
    <s v="Wednesday"/>
    <n v="4"/>
    <n v="18300"/>
    <s v="동면"/>
    <n v="1"/>
    <n v="1"/>
    <n v="0"/>
    <n v="0"/>
    <n v="0"/>
    <n v="0"/>
    <n v="1"/>
    <n v="0"/>
    <n v="1"/>
    <n v="0"/>
    <n v="0"/>
    <n v="0"/>
    <n v="0"/>
    <n v="0"/>
    <n v="0"/>
    <n v="0"/>
    <n v="0"/>
    <n v="0"/>
    <n v="0"/>
    <n v="0"/>
    <n v="0"/>
  </r>
  <r>
    <x v="2121"/>
    <x v="221"/>
    <x v="111"/>
    <s v="Wednesday"/>
    <n v="7"/>
    <n v="32100"/>
    <s v="석사동"/>
    <n v="1"/>
    <n v="1"/>
    <n v="0"/>
    <n v="0"/>
    <n v="0"/>
    <n v="0"/>
    <n v="2"/>
    <n v="0"/>
    <n v="1"/>
    <n v="0"/>
    <n v="0"/>
    <n v="1"/>
    <n v="0"/>
    <n v="0"/>
    <n v="0"/>
    <n v="1"/>
    <n v="0"/>
    <n v="0"/>
    <n v="0"/>
    <n v="0"/>
    <n v="0"/>
  </r>
  <r>
    <x v="2122"/>
    <x v="221"/>
    <x v="40"/>
    <s v="Wednesday"/>
    <n v="4"/>
    <n v="22800"/>
    <s v="동면"/>
    <n v="1"/>
    <n v="1"/>
    <n v="0"/>
    <n v="0"/>
    <n v="1"/>
    <n v="0"/>
    <n v="0"/>
    <n v="0"/>
    <n v="0"/>
    <n v="0"/>
    <n v="0"/>
    <n v="0"/>
    <n v="0"/>
    <n v="0"/>
    <n v="1"/>
    <n v="0"/>
    <n v="0"/>
    <n v="0"/>
    <n v="0"/>
    <n v="0"/>
    <n v="0"/>
  </r>
  <r>
    <x v="2123"/>
    <x v="221"/>
    <x v="195"/>
    <s v="Wednesday"/>
    <n v="6"/>
    <n v="28800"/>
    <s v="퇴계동"/>
    <n v="1"/>
    <n v="0"/>
    <n v="0"/>
    <n v="1"/>
    <n v="0"/>
    <n v="0"/>
    <n v="1"/>
    <n v="0"/>
    <n v="1"/>
    <n v="0"/>
    <n v="1"/>
    <n v="0"/>
    <n v="0"/>
    <n v="0"/>
    <n v="0"/>
    <n v="0"/>
    <n v="0"/>
    <n v="1"/>
    <n v="0"/>
    <n v="0"/>
    <n v="0"/>
  </r>
  <r>
    <x v="2124"/>
    <x v="221"/>
    <x v="276"/>
    <s v="Wednesday"/>
    <n v="5"/>
    <n v="24300"/>
    <s v="후평 2동"/>
    <n v="1"/>
    <n v="0"/>
    <n v="0"/>
    <n v="0"/>
    <n v="0"/>
    <n v="0"/>
    <n v="1"/>
    <n v="1"/>
    <n v="0"/>
    <n v="0"/>
    <n v="0"/>
    <n v="0"/>
    <n v="0"/>
    <n v="0"/>
    <n v="0"/>
    <n v="0"/>
    <n v="0"/>
    <n v="2"/>
    <n v="0"/>
    <n v="0"/>
    <n v="0"/>
  </r>
  <r>
    <x v="2125"/>
    <x v="221"/>
    <x v="65"/>
    <s v="Wednesday"/>
    <n v="4"/>
    <n v="18800"/>
    <s v="동면"/>
    <n v="1"/>
    <n v="0"/>
    <n v="0"/>
    <n v="1"/>
    <n v="0"/>
    <n v="0"/>
    <n v="0"/>
    <n v="0"/>
    <n v="1"/>
    <n v="0"/>
    <n v="0"/>
    <n v="0"/>
    <n v="0"/>
    <n v="0"/>
    <n v="0"/>
    <n v="1"/>
    <n v="0"/>
    <n v="0"/>
    <n v="0"/>
    <n v="0"/>
    <n v="0"/>
  </r>
  <r>
    <x v="2126"/>
    <x v="222"/>
    <x v="120"/>
    <s v="Thursday"/>
    <n v="4"/>
    <n v="16000"/>
    <s v="동면"/>
    <n v="4"/>
    <n v="0"/>
    <n v="0"/>
    <n v="0"/>
    <n v="0"/>
    <n v="0"/>
    <n v="0"/>
    <n v="0"/>
    <n v="0"/>
    <n v="0"/>
    <n v="0"/>
    <n v="0"/>
    <n v="0"/>
    <n v="0"/>
    <n v="0"/>
    <n v="0"/>
    <n v="0"/>
    <n v="0"/>
    <n v="0"/>
    <n v="0"/>
    <n v="0"/>
  </r>
  <r>
    <x v="2126"/>
    <x v="222"/>
    <x v="120"/>
    <s v="Thursday"/>
    <n v="3"/>
    <n v="15800"/>
    <s v="효자 2동"/>
    <n v="1"/>
    <n v="0"/>
    <n v="0"/>
    <n v="0"/>
    <n v="0"/>
    <n v="1"/>
    <n v="1"/>
    <n v="0"/>
    <n v="0"/>
    <n v="0"/>
    <n v="0"/>
    <n v="0"/>
    <n v="0"/>
    <n v="0"/>
    <n v="0"/>
    <n v="0"/>
    <n v="0"/>
    <n v="0"/>
    <n v="0"/>
    <n v="0"/>
    <n v="0"/>
  </r>
  <r>
    <x v="2127"/>
    <x v="222"/>
    <x v="25"/>
    <s v="Thursday"/>
    <n v="4"/>
    <n v="22800"/>
    <s v="퇴계동"/>
    <n v="1"/>
    <n v="1"/>
    <n v="0"/>
    <n v="0"/>
    <n v="0"/>
    <n v="0"/>
    <n v="1"/>
    <n v="0"/>
    <n v="1"/>
    <n v="0"/>
    <n v="0"/>
    <n v="0"/>
    <n v="0"/>
    <n v="0"/>
    <n v="0"/>
    <n v="0"/>
    <n v="0"/>
    <n v="0"/>
    <n v="0"/>
    <n v="0"/>
    <n v="0"/>
  </r>
  <r>
    <x v="2128"/>
    <x v="222"/>
    <x v="175"/>
    <s v="Thursday"/>
    <n v="4"/>
    <n v="15300"/>
    <s v="효자 2동"/>
    <n v="1"/>
    <n v="0"/>
    <n v="1"/>
    <n v="0"/>
    <n v="1"/>
    <n v="0"/>
    <n v="0"/>
    <n v="0"/>
    <n v="1"/>
    <n v="0"/>
    <n v="0"/>
    <n v="0"/>
    <n v="0"/>
    <n v="0"/>
    <n v="0"/>
    <n v="0"/>
    <n v="0"/>
    <n v="0"/>
    <n v="0"/>
    <n v="0"/>
    <n v="0"/>
  </r>
  <r>
    <x v="2129"/>
    <x v="222"/>
    <x v="71"/>
    <s v="Thursday"/>
    <n v="4"/>
    <n v="18600"/>
    <s v="후평 3동"/>
    <n v="2"/>
    <n v="2"/>
    <n v="0"/>
    <n v="0"/>
    <n v="0"/>
    <n v="0"/>
    <n v="0"/>
    <n v="0"/>
    <n v="0"/>
    <n v="0"/>
    <n v="0"/>
    <n v="0"/>
    <n v="0"/>
    <n v="0"/>
    <n v="0"/>
    <n v="0"/>
    <n v="0"/>
    <n v="0"/>
    <n v="0"/>
    <n v="0"/>
    <n v="0"/>
  </r>
  <r>
    <x v="2130"/>
    <x v="222"/>
    <x v="26"/>
    <s v="Thursday"/>
    <n v="7"/>
    <n v="28800"/>
    <s v="동면"/>
    <n v="1"/>
    <n v="1"/>
    <n v="1"/>
    <n v="0"/>
    <n v="1"/>
    <n v="0"/>
    <n v="1"/>
    <n v="0"/>
    <n v="0"/>
    <n v="1"/>
    <n v="0"/>
    <n v="0"/>
    <n v="1"/>
    <n v="0"/>
    <n v="0"/>
    <n v="0"/>
    <n v="0"/>
    <n v="0"/>
    <n v="0"/>
    <n v="0"/>
    <n v="0"/>
  </r>
  <r>
    <x v="2131"/>
    <x v="222"/>
    <x v="116"/>
    <s v="Thursday"/>
    <n v="4"/>
    <n v="18000"/>
    <s v="효자 3동"/>
    <n v="2"/>
    <n v="0"/>
    <n v="0"/>
    <n v="0"/>
    <n v="1"/>
    <n v="0"/>
    <n v="0"/>
    <n v="0"/>
    <n v="0"/>
    <n v="0"/>
    <n v="0"/>
    <n v="0"/>
    <n v="0"/>
    <n v="0"/>
    <n v="0"/>
    <n v="1"/>
    <n v="0"/>
    <n v="0"/>
    <n v="0"/>
    <n v="0"/>
    <n v="0"/>
  </r>
  <r>
    <x v="2132"/>
    <x v="222"/>
    <x v="208"/>
    <s v="Thursday"/>
    <n v="3"/>
    <n v="15800"/>
    <s v="석사동"/>
    <n v="1"/>
    <n v="1"/>
    <n v="0"/>
    <n v="0"/>
    <n v="0"/>
    <n v="0"/>
    <n v="0"/>
    <n v="0"/>
    <n v="0"/>
    <n v="0"/>
    <n v="0"/>
    <n v="0"/>
    <n v="0"/>
    <n v="0"/>
    <n v="0"/>
    <n v="1"/>
    <n v="0"/>
    <n v="0"/>
    <n v="0"/>
    <n v="0"/>
    <n v="0"/>
  </r>
  <r>
    <x v="2132"/>
    <x v="222"/>
    <x v="208"/>
    <s v="Thursday"/>
    <n v="5"/>
    <n v="23100"/>
    <s v="석사동"/>
    <n v="1"/>
    <n v="1"/>
    <n v="0"/>
    <n v="0"/>
    <n v="0"/>
    <n v="0"/>
    <n v="0"/>
    <n v="0"/>
    <n v="1"/>
    <n v="0"/>
    <n v="0"/>
    <n v="1"/>
    <n v="0"/>
    <n v="0"/>
    <n v="0"/>
    <n v="1"/>
    <n v="0"/>
    <n v="0"/>
    <n v="0"/>
    <n v="0"/>
    <n v="0"/>
  </r>
  <r>
    <x v="2133"/>
    <x v="222"/>
    <x v="113"/>
    <s v="Thursday"/>
    <n v="4"/>
    <n v="20600"/>
    <s v="후평 2동"/>
    <n v="2"/>
    <n v="0"/>
    <n v="0"/>
    <n v="0"/>
    <n v="0"/>
    <n v="0"/>
    <n v="2"/>
    <n v="0"/>
    <n v="0"/>
    <n v="0"/>
    <n v="0"/>
    <n v="0"/>
    <n v="0"/>
    <n v="0"/>
    <n v="0"/>
    <n v="0"/>
    <n v="0"/>
    <n v="0"/>
    <n v="0"/>
    <n v="0"/>
    <n v="0"/>
  </r>
  <r>
    <x v="2134"/>
    <x v="222"/>
    <x v="346"/>
    <s v="Thursday"/>
    <n v="3"/>
    <n v="16100"/>
    <s v="동면"/>
    <n v="2"/>
    <n v="0"/>
    <n v="0"/>
    <n v="0"/>
    <n v="0"/>
    <n v="0"/>
    <n v="0"/>
    <n v="0"/>
    <n v="0"/>
    <n v="0"/>
    <n v="0"/>
    <n v="0"/>
    <n v="0"/>
    <n v="0"/>
    <n v="0"/>
    <n v="0"/>
    <n v="0"/>
    <n v="1"/>
    <n v="0"/>
    <n v="0"/>
    <n v="0"/>
  </r>
  <r>
    <x v="2135"/>
    <x v="222"/>
    <x v="68"/>
    <s v="Thursday"/>
    <n v="3"/>
    <n v="14300"/>
    <s v="효자 2동"/>
    <n v="1"/>
    <n v="0"/>
    <n v="0"/>
    <n v="1"/>
    <n v="1"/>
    <n v="0"/>
    <n v="0"/>
    <n v="0"/>
    <n v="0"/>
    <n v="0"/>
    <n v="0"/>
    <n v="0"/>
    <n v="0"/>
    <n v="0"/>
    <n v="0"/>
    <n v="0"/>
    <n v="0"/>
    <n v="0"/>
    <n v="0"/>
    <n v="0"/>
    <n v="0"/>
  </r>
  <r>
    <x v="2136"/>
    <x v="222"/>
    <x v="77"/>
    <s v="Thursday"/>
    <n v="6"/>
    <n v="26900"/>
    <s v="동면"/>
    <n v="3"/>
    <n v="0"/>
    <n v="0"/>
    <n v="0"/>
    <n v="1"/>
    <n v="0"/>
    <n v="0"/>
    <n v="0"/>
    <n v="2"/>
    <n v="0"/>
    <n v="0"/>
    <n v="0"/>
    <n v="0"/>
    <n v="0"/>
    <n v="0"/>
    <n v="0"/>
    <n v="0"/>
    <n v="0"/>
    <n v="0"/>
    <n v="0"/>
    <n v="0"/>
  </r>
  <r>
    <x v="2137"/>
    <x v="222"/>
    <x v="21"/>
    <s v="Thursday"/>
    <n v="6"/>
    <n v="29500"/>
    <s v="후평 1동"/>
    <n v="4"/>
    <n v="0"/>
    <n v="0"/>
    <n v="0"/>
    <n v="0"/>
    <n v="0"/>
    <n v="1"/>
    <n v="0"/>
    <n v="0"/>
    <n v="0"/>
    <n v="0"/>
    <n v="1"/>
    <n v="0"/>
    <n v="0"/>
    <n v="0"/>
    <n v="0"/>
    <n v="0"/>
    <n v="0"/>
    <n v="0"/>
    <n v="0"/>
    <n v="0"/>
  </r>
  <r>
    <x v="2138"/>
    <x v="222"/>
    <x v="359"/>
    <s v="Thursday"/>
    <n v="3"/>
    <n v="16100"/>
    <s v="동면"/>
    <n v="2"/>
    <n v="0"/>
    <n v="0"/>
    <n v="0"/>
    <n v="0"/>
    <n v="0"/>
    <n v="1"/>
    <n v="0"/>
    <n v="0"/>
    <n v="0"/>
    <n v="0"/>
    <n v="0"/>
    <n v="0"/>
    <n v="0"/>
    <n v="0"/>
    <n v="0"/>
    <n v="0"/>
    <n v="0"/>
    <n v="0"/>
    <n v="0"/>
    <n v="0"/>
  </r>
  <r>
    <x v="2139"/>
    <x v="223"/>
    <x v="285"/>
    <s v="Friday"/>
    <n v="6"/>
    <n v="24800"/>
    <s v="교동"/>
    <n v="1"/>
    <n v="0"/>
    <n v="0"/>
    <n v="0"/>
    <n v="0"/>
    <n v="0"/>
    <n v="1"/>
    <n v="1"/>
    <n v="0"/>
    <n v="0"/>
    <n v="0"/>
    <n v="0"/>
    <n v="1"/>
    <n v="0"/>
    <n v="0"/>
    <n v="0"/>
    <n v="2"/>
    <n v="0"/>
    <n v="0"/>
    <n v="0"/>
    <n v="0"/>
  </r>
  <r>
    <x v="2140"/>
    <x v="223"/>
    <x v="25"/>
    <s v="Friday"/>
    <n v="5"/>
    <n v="23600"/>
    <s v="퇴계동"/>
    <n v="2"/>
    <n v="1"/>
    <n v="0"/>
    <n v="0"/>
    <n v="1"/>
    <n v="0"/>
    <n v="0"/>
    <n v="1"/>
    <n v="0"/>
    <n v="0"/>
    <n v="0"/>
    <n v="0"/>
    <n v="0"/>
    <n v="0"/>
    <n v="0"/>
    <n v="0"/>
    <n v="0"/>
    <n v="0"/>
    <n v="0"/>
    <n v="0"/>
    <n v="0"/>
  </r>
  <r>
    <x v="2141"/>
    <x v="223"/>
    <x v="12"/>
    <s v="Friday"/>
    <n v="3"/>
    <n v="14300"/>
    <s v="후평 3동"/>
    <n v="1"/>
    <n v="1"/>
    <n v="0"/>
    <n v="1"/>
    <n v="0"/>
    <n v="0"/>
    <n v="0"/>
    <n v="0"/>
    <n v="0"/>
    <n v="0"/>
    <n v="0"/>
    <n v="0"/>
    <n v="0"/>
    <n v="0"/>
    <n v="0"/>
    <n v="0"/>
    <n v="0"/>
    <n v="0"/>
    <n v="0"/>
    <n v="0"/>
    <n v="0"/>
  </r>
  <r>
    <x v="2142"/>
    <x v="223"/>
    <x v="36"/>
    <s v="Friday"/>
    <n v="4"/>
    <n v="19300"/>
    <s v="동면"/>
    <n v="1"/>
    <n v="1"/>
    <n v="0"/>
    <n v="0"/>
    <n v="0"/>
    <n v="0"/>
    <n v="1"/>
    <n v="0"/>
    <n v="0"/>
    <n v="0"/>
    <n v="0"/>
    <n v="0"/>
    <n v="1"/>
    <n v="0"/>
    <n v="0"/>
    <n v="0"/>
    <n v="0"/>
    <n v="0"/>
    <n v="0"/>
    <n v="0"/>
    <n v="0"/>
  </r>
  <r>
    <x v="2143"/>
    <x v="223"/>
    <x v="111"/>
    <s v="Friday"/>
    <n v="11"/>
    <n v="44500"/>
    <s v="동면"/>
    <n v="4"/>
    <n v="2"/>
    <n v="0"/>
    <n v="0"/>
    <n v="3"/>
    <n v="0"/>
    <n v="0"/>
    <n v="0"/>
    <n v="0"/>
    <n v="0"/>
    <n v="0"/>
    <n v="0"/>
    <n v="0"/>
    <n v="0"/>
    <n v="0"/>
    <n v="2"/>
    <n v="0"/>
    <n v="0"/>
    <n v="0"/>
    <n v="0"/>
    <n v="0"/>
  </r>
  <r>
    <x v="2144"/>
    <x v="223"/>
    <x v="31"/>
    <s v="Friday"/>
    <n v="3"/>
    <n v="14000"/>
    <s v="소양동"/>
    <n v="0"/>
    <n v="1"/>
    <n v="0"/>
    <n v="0"/>
    <n v="0"/>
    <n v="0"/>
    <n v="1"/>
    <n v="1"/>
    <n v="0"/>
    <n v="0"/>
    <n v="0"/>
    <n v="0"/>
    <n v="0"/>
    <n v="0"/>
    <n v="0"/>
    <n v="0"/>
    <n v="0"/>
    <n v="0"/>
    <n v="0"/>
    <n v="0"/>
    <n v="0"/>
  </r>
  <r>
    <x v="2145"/>
    <x v="224"/>
    <x v="175"/>
    <s v="Saturday"/>
    <n v="5"/>
    <n v="18300"/>
    <s v="소양동"/>
    <n v="1"/>
    <n v="1"/>
    <n v="1"/>
    <n v="1"/>
    <n v="0"/>
    <n v="0"/>
    <n v="0"/>
    <n v="0"/>
    <n v="0"/>
    <n v="0"/>
    <n v="0"/>
    <n v="0"/>
    <n v="0"/>
    <n v="0"/>
    <n v="0"/>
    <n v="0"/>
    <n v="1"/>
    <n v="0"/>
    <n v="0"/>
    <n v="0"/>
    <n v="0"/>
  </r>
  <r>
    <x v="2146"/>
    <x v="224"/>
    <x v="27"/>
    <s v="Saturday"/>
    <n v="3"/>
    <n v="14800"/>
    <s v="동면"/>
    <n v="1"/>
    <n v="0"/>
    <n v="0"/>
    <n v="0"/>
    <n v="1"/>
    <n v="0"/>
    <n v="0"/>
    <n v="0"/>
    <n v="0"/>
    <n v="0"/>
    <n v="0"/>
    <n v="0"/>
    <n v="0"/>
    <n v="0"/>
    <n v="0"/>
    <n v="1"/>
    <n v="0"/>
    <n v="0"/>
    <n v="0"/>
    <n v="0"/>
    <n v="0"/>
  </r>
  <r>
    <x v="2147"/>
    <x v="224"/>
    <x v="179"/>
    <s v="Saturday"/>
    <n v="6"/>
    <n v="27800"/>
    <s v="효자 2동"/>
    <n v="1"/>
    <n v="0"/>
    <n v="0"/>
    <n v="0"/>
    <n v="2"/>
    <n v="0"/>
    <n v="0"/>
    <n v="0"/>
    <n v="0"/>
    <n v="0"/>
    <n v="0"/>
    <n v="0"/>
    <n v="2"/>
    <n v="1"/>
    <n v="0"/>
    <n v="0"/>
    <n v="0"/>
    <n v="0"/>
    <n v="0"/>
    <n v="0"/>
    <n v="0"/>
  </r>
  <r>
    <x v="2148"/>
    <x v="224"/>
    <x v="16"/>
    <s v="Saturday"/>
    <n v="5"/>
    <n v="21800"/>
    <s v="동면"/>
    <n v="1"/>
    <n v="0"/>
    <n v="0"/>
    <n v="0"/>
    <n v="2"/>
    <n v="0"/>
    <n v="1"/>
    <n v="0"/>
    <n v="1"/>
    <n v="0"/>
    <n v="0"/>
    <n v="0"/>
    <n v="0"/>
    <n v="0"/>
    <n v="0"/>
    <n v="0"/>
    <n v="0"/>
    <n v="0"/>
    <n v="0"/>
    <n v="0"/>
    <n v="0"/>
  </r>
  <r>
    <x v="2149"/>
    <x v="224"/>
    <x v="181"/>
    <s v="Saturday"/>
    <n v="4"/>
    <n v="19600"/>
    <s v="조운동"/>
    <n v="2"/>
    <n v="0"/>
    <n v="0"/>
    <n v="0"/>
    <n v="1"/>
    <n v="0"/>
    <n v="0"/>
    <n v="0"/>
    <n v="0"/>
    <n v="0"/>
    <n v="0"/>
    <n v="0"/>
    <n v="0"/>
    <n v="0"/>
    <n v="0"/>
    <n v="1"/>
    <n v="0"/>
    <n v="0"/>
    <n v="0"/>
    <n v="0"/>
    <n v="0"/>
  </r>
  <r>
    <x v="2150"/>
    <x v="224"/>
    <x v="86"/>
    <s v="Saturday"/>
    <n v="5"/>
    <n v="18800"/>
    <s v="후평 3동"/>
    <n v="1"/>
    <n v="0"/>
    <n v="0"/>
    <n v="0"/>
    <n v="2"/>
    <n v="0"/>
    <n v="0"/>
    <n v="0"/>
    <n v="0"/>
    <n v="0"/>
    <n v="0"/>
    <n v="0"/>
    <n v="0"/>
    <n v="0"/>
    <n v="0"/>
    <n v="0"/>
    <n v="2"/>
    <n v="0"/>
    <n v="0"/>
    <n v="0"/>
    <n v="0"/>
  </r>
  <r>
    <x v="2151"/>
    <x v="224"/>
    <x v="197"/>
    <s v="Saturday"/>
    <n v="3"/>
    <n v="15100"/>
    <s v="소양동"/>
    <n v="2"/>
    <n v="1"/>
    <n v="0"/>
    <n v="0"/>
    <n v="0"/>
    <n v="0"/>
    <n v="0"/>
    <n v="0"/>
    <n v="0"/>
    <n v="0"/>
    <n v="0"/>
    <n v="0"/>
    <n v="0"/>
    <n v="0"/>
    <n v="0"/>
    <n v="0"/>
    <n v="0"/>
    <n v="0"/>
    <n v="0"/>
    <n v="0"/>
    <n v="0"/>
  </r>
  <r>
    <x v="2152"/>
    <x v="224"/>
    <x v="206"/>
    <s v="Saturday"/>
    <n v="3"/>
    <n v="16800"/>
    <s v="근화동"/>
    <n v="1"/>
    <n v="0"/>
    <n v="0"/>
    <n v="0"/>
    <n v="0"/>
    <n v="0"/>
    <n v="2"/>
    <n v="0"/>
    <n v="0"/>
    <n v="0"/>
    <n v="0"/>
    <n v="0"/>
    <n v="0"/>
    <n v="0"/>
    <n v="0"/>
    <n v="0"/>
    <n v="0"/>
    <n v="0"/>
    <n v="0"/>
    <n v="0"/>
    <n v="0"/>
  </r>
  <r>
    <x v="2153"/>
    <x v="225"/>
    <x v="122"/>
    <s v="Sunday"/>
    <n v="5"/>
    <n v="21800"/>
    <s v="효자 2동"/>
    <n v="1"/>
    <n v="2"/>
    <n v="0"/>
    <n v="0"/>
    <n v="0"/>
    <n v="0"/>
    <n v="0"/>
    <n v="2"/>
    <n v="0"/>
    <n v="0"/>
    <n v="0"/>
    <n v="0"/>
    <n v="0"/>
    <n v="0"/>
    <n v="0"/>
    <n v="0"/>
    <n v="0"/>
    <n v="0"/>
    <n v="0"/>
    <n v="0"/>
    <n v="0"/>
  </r>
  <r>
    <x v="2154"/>
    <x v="225"/>
    <x v="138"/>
    <s v="Sunday"/>
    <n v="4"/>
    <n v="19000"/>
    <s v="소양동"/>
    <n v="0"/>
    <n v="1"/>
    <n v="0"/>
    <n v="0"/>
    <n v="0"/>
    <n v="0"/>
    <n v="2"/>
    <n v="0"/>
    <n v="0"/>
    <n v="0"/>
    <n v="0"/>
    <n v="0"/>
    <n v="1"/>
    <n v="0"/>
    <n v="0"/>
    <n v="0"/>
    <n v="0"/>
    <n v="0"/>
    <n v="0"/>
    <n v="0"/>
    <n v="0"/>
  </r>
  <r>
    <x v="2155"/>
    <x v="225"/>
    <x v="260"/>
    <s v="Sunday"/>
    <n v="4"/>
    <n v="16300"/>
    <s v="동면"/>
    <n v="1"/>
    <n v="0"/>
    <n v="0"/>
    <n v="0"/>
    <n v="1"/>
    <n v="0"/>
    <n v="0"/>
    <n v="0"/>
    <n v="1"/>
    <n v="0"/>
    <n v="0"/>
    <n v="0"/>
    <n v="0"/>
    <n v="0"/>
    <n v="0"/>
    <n v="0"/>
    <n v="1"/>
    <n v="0"/>
    <n v="0"/>
    <n v="0"/>
    <n v="0"/>
  </r>
  <r>
    <x v="2156"/>
    <x v="225"/>
    <x v="15"/>
    <s v="Sunday"/>
    <n v="6"/>
    <n v="24600"/>
    <s v="효자 2동"/>
    <n v="1"/>
    <n v="2"/>
    <n v="0"/>
    <n v="0"/>
    <n v="0"/>
    <n v="0"/>
    <n v="0"/>
    <n v="0"/>
    <n v="0"/>
    <n v="0"/>
    <n v="0"/>
    <n v="1"/>
    <n v="1"/>
    <n v="0"/>
    <n v="0"/>
    <n v="0"/>
    <n v="1"/>
    <n v="0"/>
    <n v="0"/>
    <n v="0"/>
    <n v="0"/>
  </r>
  <r>
    <x v="2157"/>
    <x v="225"/>
    <x v="277"/>
    <s v="Sunday"/>
    <n v="3"/>
    <n v="17100"/>
    <s v="강남동"/>
    <n v="2"/>
    <n v="0"/>
    <n v="0"/>
    <n v="0"/>
    <n v="0"/>
    <n v="0"/>
    <n v="0"/>
    <n v="0"/>
    <n v="0"/>
    <n v="0"/>
    <n v="0"/>
    <n v="0"/>
    <n v="0"/>
    <n v="0"/>
    <n v="0"/>
    <n v="0"/>
    <n v="0"/>
    <n v="1"/>
    <n v="0"/>
    <n v="0"/>
    <n v="0"/>
  </r>
  <r>
    <x v="2158"/>
    <x v="225"/>
    <x v="111"/>
    <s v="Sunday"/>
    <n v="3"/>
    <n v="14800"/>
    <s v="후평 1동"/>
    <n v="1"/>
    <n v="1"/>
    <n v="0"/>
    <n v="0"/>
    <n v="0"/>
    <n v="0"/>
    <n v="0"/>
    <n v="0"/>
    <n v="0"/>
    <n v="1"/>
    <n v="0"/>
    <n v="0"/>
    <n v="0"/>
    <n v="0"/>
    <n v="0"/>
    <n v="0"/>
    <n v="0"/>
    <n v="0"/>
    <n v="0"/>
    <n v="0"/>
    <n v="0"/>
  </r>
  <r>
    <x v="2159"/>
    <x v="225"/>
    <x v="249"/>
    <s v="Sunday"/>
    <n v="5"/>
    <n v="22300"/>
    <s v="효자 3동"/>
    <n v="1"/>
    <n v="0"/>
    <n v="0"/>
    <n v="0"/>
    <n v="0"/>
    <n v="1"/>
    <n v="1"/>
    <n v="1"/>
    <n v="0"/>
    <n v="0"/>
    <n v="0"/>
    <n v="0"/>
    <n v="0"/>
    <n v="0"/>
    <n v="0"/>
    <n v="0"/>
    <n v="1"/>
    <n v="0"/>
    <n v="0"/>
    <n v="0"/>
    <n v="0"/>
  </r>
  <r>
    <x v="2160"/>
    <x v="225"/>
    <x v="17"/>
    <s v="Sunday"/>
    <n v="6"/>
    <n v="26300"/>
    <s v="신사우동"/>
    <n v="1"/>
    <n v="0"/>
    <n v="0"/>
    <n v="1"/>
    <n v="1"/>
    <n v="0"/>
    <n v="0"/>
    <n v="1"/>
    <n v="1"/>
    <n v="0"/>
    <n v="0"/>
    <n v="0"/>
    <n v="0"/>
    <n v="0"/>
    <n v="0"/>
    <n v="0"/>
    <n v="1"/>
    <n v="0"/>
    <n v="0"/>
    <n v="0"/>
    <n v="0"/>
  </r>
  <r>
    <x v="2161"/>
    <x v="225"/>
    <x v="86"/>
    <s v="Sunday"/>
    <n v="3"/>
    <n v="14100"/>
    <s v="후평 3동"/>
    <n v="1"/>
    <n v="0"/>
    <n v="0"/>
    <n v="0"/>
    <n v="1"/>
    <n v="0"/>
    <n v="0"/>
    <n v="0"/>
    <n v="0"/>
    <n v="0"/>
    <n v="0"/>
    <n v="1"/>
    <n v="0"/>
    <n v="0"/>
    <n v="0"/>
    <n v="0"/>
    <n v="0"/>
    <n v="0"/>
    <n v="0"/>
    <n v="0"/>
    <n v="0"/>
  </r>
  <r>
    <x v="2162"/>
    <x v="225"/>
    <x v="245"/>
    <s v="Sunday"/>
    <n v="3"/>
    <n v="18100"/>
    <s v="신사우동"/>
    <n v="2"/>
    <n v="0"/>
    <n v="0"/>
    <n v="0"/>
    <n v="0"/>
    <n v="0"/>
    <n v="1"/>
    <n v="0"/>
    <n v="0"/>
    <n v="0"/>
    <n v="0"/>
    <n v="0"/>
    <n v="0"/>
    <n v="0"/>
    <n v="0"/>
    <n v="0"/>
    <n v="0"/>
    <n v="0"/>
    <n v="0"/>
    <n v="0"/>
    <n v="0"/>
  </r>
  <r>
    <x v="2163"/>
    <x v="225"/>
    <x v="77"/>
    <s v="Sunday"/>
    <n v="4"/>
    <n v="15000"/>
    <s v="동면"/>
    <n v="0"/>
    <n v="1"/>
    <n v="1"/>
    <n v="0"/>
    <n v="0"/>
    <n v="0"/>
    <n v="0"/>
    <n v="0"/>
    <n v="1"/>
    <n v="0"/>
    <n v="0"/>
    <n v="0"/>
    <n v="0"/>
    <n v="0"/>
    <n v="0"/>
    <n v="1"/>
    <n v="0"/>
    <n v="0"/>
    <n v="0"/>
    <n v="0"/>
    <n v="0"/>
  </r>
  <r>
    <x v="2164"/>
    <x v="225"/>
    <x v="236"/>
    <s v="Sunday"/>
    <n v="3"/>
    <n v="16400"/>
    <s v="효자 3동"/>
    <n v="3"/>
    <n v="0"/>
    <n v="0"/>
    <n v="0"/>
    <n v="0"/>
    <n v="0"/>
    <n v="0"/>
    <n v="0"/>
    <n v="0"/>
    <n v="0"/>
    <n v="0"/>
    <n v="0"/>
    <n v="0"/>
    <n v="0"/>
    <n v="0"/>
    <n v="0"/>
    <n v="0"/>
    <n v="0"/>
    <n v="0"/>
    <n v="0"/>
    <n v="0"/>
  </r>
  <r>
    <x v="2165"/>
    <x v="226"/>
    <x v="285"/>
    <s v="Monday"/>
    <n v="4"/>
    <n v="19800"/>
    <s v="석사동"/>
    <n v="1"/>
    <n v="0"/>
    <n v="0"/>
    <n v="0"/>
    <n v="1"/>
    <n v="0"/>
    <n v="0"/>
    <n v="0"/>
    <n v="1"/>
    <n v="0"/>
    <n v="0"/>
    <n v="0"/>
    <n v="0"/>
    <n v="1"/>
    <n v="0"/>
    <n v="0"/>
    <n v="0"/>
    <n v="0"/>
    <n v="0"/>
    <n v="0"/>
    <n v="0"/>
  </r>
  <r>
    <x v="2166"/>
    <x v="226"/>
    <x v="175"/>
    <s v="Monday"/>
    <n v="4"/>
    <n v="18300"/>
    <s v="신사우동"/>
    <n v="1"/>
    <n v="2"/>
    <n v="0"/>
    <n v="0"/>
    <n v="0"/>
    <n v="0"/>
    <n v="0"/>
    <n v="0"/>
    <n v="0"/>
    <n v="0"/>
    <n v="0"/>
    <n v="0"/>
    <n v="0"/>
    <n v="0"/>
    <n v="0"/>
    <n v="0"/>
    <n v="1"/>
    <n v="0"/>
    <n v="0"/>
    <n v="0"/>
    <n v="0"/>
  </r>
  <r>
    <x v="2167"/>
    <x v="226"/>
    <x v="17"/>
    <s v="Monday"/>
    <n v="3"/>
    <n v="14500"/>
    <s v="효자 1동"/>
    <n v="0"/>
    <n v="1"/>
    <n v="0"/>
    <n v="0"/>
    <n v="0"/>
    <n v="0"/>
    <n v="1"/>
    <n v="0"/>
    <n v="0"/>
    <n v="0"/>
    <n v="0"/>
    <n v="0"/>
    <n v="0"/>
    <n v="0"/>
    <n v="0"/>
    <n v="1"/>
    <n v="0"/>
    <n v="0"/>
    <n v="0"/>
    <n v="0"/>
    <n v="0"/>
  </r>
  <r>
    <x v="2168"/>
    <x v="226"/>
    <x v="362"/>
    <s v="Monday"/>
    <n v="4"/>
    <n v="20600"/>
    <s v="석사동"/>
    <n v="2"/>
    <n v="1"/>
    <n v="0"/>
    <n v="0"/>
    <n v="0"/>
    <n v="0"/>
    <n v="0"/>
    <n v="0"/>
    <n v="0"/>
    <n v="0"/>
    <n v="0"/>
    <n v="0"/>
    <n v="0"/>
    <n v="0"/>
    <n v="0"/>
    <n v="0"/>
    <n v="0"/>
    <n v="1"/>
    <n v="0"/>
    <n v="0"/>
    <n v="0"/>
  </r>
  <r>
    <x v="2169"/>
    <x v="226"/>
    <x v="300"/>
    <s v="Monday"/>
    <n v="7"/>
    <n v="27100"/>
    <s v="효자 3동"/>
    <n v="1"/>
    <n v="1"/>
    <n v="1"/>
    <n v="0"/>
    <n v="1"/>
    <n v="0"/>
    <n v="1"/>
    <n v="0"/>
    <n v="1"/>
    <n v="0"/>
    <n v="0"/>
    <n v="1"/>
    <n v="0"/>
    <n v="0"/>
    <n v="0"/>
    <n v="0"/>
    <n v="0"/>
    <n v="0"/>
    <n v="0"/>
    <n v="0"/>
    <n v="0"/>
  </r>
  <r>
    <x v="2170"/>
    <x v="226"/>
    <x v="348"/>
    <s v="Monday"/>
    <n v="3"/>
    <n v="16400"/>
    <s v="소양동"/>
    <n v="3"/>
    <n v="0"/>
    <n v="0"/>
    <n v="0"/>
    <n v="0"/>
    <n v="0"/>
    <n v="0"/>
    <n v="0"/>
    <n v="0"/>
    <n v="0"/>
    <n v="0"/>
    <n v="0"/>
    <n v="0"/>
    <n v="0"/>
    <n v="0"/>
    <n v="0"/>
    <n v="0"/>
    <n v="0"/>
    <n v="0"/>
    <n v="0"/>
    <n v="0"/>
  </r>
  <r>
    <x v="2171"/>
    <x v="226"/>
    <x v="351"/>
    <s v="Monday"/>
    <n v="3"/>
    <n v="15300"/>
    <s v="효자 2동"/>
    <n v="1"/>
    <n v="0"/>
    <n v="0"/>
    <n v="1"/>
    <n v="0"/>
    <n v="0"/>
    <n v="1"/>
    <n v="0"/>
    <n v="0"/>
    <n v="0"/>
    <n v="0"/>
    <n v="0"/>
    <n v="0"/>
    <n v="0"/>
    <n v="0"/>
    <n v="0"/>
    <n v="0"/>
    <n v="0"/>
    <n v="0"/>
    <n v="0"/>
    <n v="0"/>
  </r>
  <r>
    <x v="2172"/>
    <x v="227"/>
    <x v="160"/>
    <s v="Wednesday"/>
    <n v="4"/>
    <n v="17300"/>
    <s v="교동"/>
    <n v="1"/>
    <n v="0"/>
    <n v="0"/>
    <n v="0"/>
    <n v="1"/>
    <n v="0"/>
    <n v="1"/>
    <n v="0"/>
    <n v="0"/>
    <n v="0"/>
    <n v="0"/>
    <n v="0"/>
    <n v="0"/>
    <n v="0"/>
    <n v="0"/>
    <n v="0"/>
    <n v="1"/>
    <n v="0"/>
    <n v="0"/>
    <n v="0"/>
    <n v="0"/>
  </r>
  <r>
    <x v="2173"/>
    <x v="227"/>
    <x v="149"/>
    <s v="Wednesday"/>
    <n v="3"/>
    <n v="16300"/>
    <s v="동면"/>
    <n v="1"/>
    <n v="0"/>
    <n v="0"/>
    <n v="0"/>
    <n v="0"/>
    <n v="0"/>
    <n v="0"/>
    <n v="0"/>
    <n v="0"/>
    <n v="0"/>
    <n v="0"/>
    <n v="0"/>
    <n v="0"/>
    <n v="1"/>
    <n v="0"/>
    <n v="0"/>
    <n v="0"/>
    <n v="1"/>
    <n v="0"/>
    <n v="0"/>
    <n v="0"/>
  </r>
  <r>
    <x v="2174"/>
    <x v="227"/>
    <x v="35"/>
    <s v="Wednesday"/>
    <n v="5"/>
    <n v="25800"/>
    <s v="신사우동"/>
    <n v="1"/>
    <n v="0"/>
    <n v="0"/>
    <n v="2"/>
    <n v="0"/>
    <n v="0"/>
    <n v="2"/>
    <n v="0"/>
    <n v="0"/>
    <n v="0"/>
    <n v="0"/>
    <n v="0"/>
    <n v="0"/>
    <n v="0"/>
    <n v="0"/>
    <n v="0"/>
    <n v="0"/>
    <n v="0"/>
    <n v="0"/>
    <n v="0"/>
    <n v="0"/>
  </r>
  <r>
    <x v="2175"/>
    <x v="227"/>
    <x v="125"/>
    <s v="Wednesday"/>
    <n v="7"/>
    <n v="28800"/>
    <s v="후평 3동"/>
    <n v="1"/>
    <n v="0"/>
    <n v="0"/>
    <n v="0"/>
    <n v="1"/>
    <n v="0"/>
    <n v="0"/>
    <n v="0"/>
    <n v="0"/>
    <n v="0"/>
    <n v="0"/>
    <n v="0"/>
    <n v="0"/>
    <n v="0"/>
    <n v="3"/>
    <n v="0"/>
    <n v="2"/>
    <n v="0"/>
    <n v="0"/>
    <n v="0"/>
    <n v="0"/>
  </r>
  <r>
    <x v="2176"/>
    <x v="227"/>
    <x v="71"/>
    <s v="Wednesday"/>
    <n v="7"/>
    <n v="30300"/>
    <s v="석사동"/>
    <n v="1"/>
    <n v="1"/>
    <n v="0"/>
    <n v="0"/>
    <n v="0"/>
    <n v="0"/>
    <n v="1"/>
    <n v="1"/>
    <n v="1"/>
    <n v="0"/>
    <n v="0"/>
    <n v="0"/>
    <n v="0"/>
    <n v="0"/>
    <n v="0"/>
    <n v="1"/>
    <n v="1"/>
    <n v="0"/>
    <n v="0"/>
    <n v="0"/>
    <n v="0"/>
  </r>
  <r>
    <x v="2177"/>
    <x v="227"/>
    <x v="93"/>
    <s v="Wednesday"/>
    <n v="4"/>
    <n v="19800"/>
    <s v="퇴계동"/>
    <n v="1"/>
    <n v="0"/>
    <n v="0"/>
    <n v="1"/>
    <n v="1"/>
    <n v="0"/>
    <n v="1"/>
    <n v="0"/>
    <n v="0"/>
    <n v="0"/>
    <n v="0"/>
    <n v="0"/>
    <n v="0"/>
    <n v="0"/>
    <n v="0"/>
    <n v="0"/>
    <n v="0"/>
    <n v="0"/>
    <n v="0"/>
    <n v="0"/>
    <n v="0"/>
  </r>
  <r>
    <x v="2178"/>
    <x v="227"/>
    <x v="128"/>
    <s v="Wednesday"/>
    <n v="4"/>
    <n v="17100"/>
    <s v="동면"/>
    <n v="2"/>
    <n v="0"/>
    <n v="1"/>
    <n v="0"/>
    <n v="0"/>
    <n v="0"/>
    <n v="0"/>
    <n v="0"/>
    <n v="0"/>
    <n v="0"/>
    <n v="0"/>
    <n v="0"/>
    <n v="0"/>
    <n v="0"/>
    <n v="0"/>
    <n v="0"/>
    <n v="0"/>
    <n v="0"/>
    <n v="0"/>
    <n v="0"/>
    <n v="1"/>
  </r>
  <r>
    <x v="2179"/>
    <x v="227"/>
    <x v="238"/>
    <s v="Wednesday"/>
    <n v="4"/>
    <n v="18000"/>
    <s v="동면"/>
    <n v="0"/>
    <n v="1"/>
    <n v="0"/>
    <n v="0"/>
    <n v="1"/>
    <n v="1"/>
    <n v="1"/>
    <n v="0"/>
    <n v="0"/>
    <n v="0"/>
    <n v="0"/>
    <n v="0"/>
    <n v="0"/>
    <n v="0"/>
    <n v="0"/>
    <n v="0"/>
    <n v="0"/>
    <n v="0"/>
    <n v="0"/>
    <n v="0"/>
    <n v="0"/>
  </r>
  <r>
    <x v="2180"/>
    <x v="227"/>
    <x v="86"/>
    <s v="Wednesday"/>
    <n v="4"/>
    <n v="21200"/>
    <s v="조운동"/>
    <n v="4"/>
    <n v="0"/>
    <n v="0"/>
    <n v="0"/>
    <n v="0"/>
    <n v="0"/>
    <n v="0"/>
    <n v="0"/>
    <n v="0"/>
    <n v="0"/>
    <n v="0"/>
    <n v="0"/>
    <n v="0"/>
    <n v="0"/>
    <n v="0"/>
    <n v="0"/>
    <n v="0"/>
    <n v="0"/>
    <n v="0"/>
    <n v="0"/>
    <n v="0"/>
  </r>
  <r>
    <x v="2181"/>
    <x v="227"/>
    <x v="130"/>
    <s v="Wednesday"/>
    <n v="5"/>
    <n v="22300"/>
    <s v="석사동"/>
    <n v="2"/>
    <n v="1"/>
    <n v="0"/>
    <n v="0"/>
    <n v="0"/>
    <n v="0"/>
    <n v="1"/>
    <n v="0"/>
    <n v="0"/>
    <n v="0"/>
    <n v="0"/>
    <n v="0"/>
    <n v="0"/>
    <n v="0"/>
    <n v="0"/>
    <n v="0"/>
    <n v="1"/>
    <n v="0"/>
    <n v="0"/>
    <n v="0"/>
    <n v="0"/>
  </r>
  <r>
    <x v="2182"/>
    <x v="227"/>
    <x v="334"/>
    <s v="Wednesday"/>
    <n v="6"/>
    <n v="25000"/>
    <s v="동면"/>
    <n v="0"/>
    <n v="0"/>
    <n v="0"/>
    <n v="0"/>
    <n v="4"/>
    <n v="1"/>
    <n v="0"/>
    <n v="0"/>
    <n v="0"/>
    <n v="0"/>
    <n v="0"/>
    <n v="0"/>
    <n v="0"/>
    <n v="0"/>
    <n v="0"/>
    <n v="0"/>
    <n v="0"/>
    <n v="1"/>
    <n v="0"/>
    <n v="0"/>
    <n v="0"/>
  </r>
  <r>
    <x v="2183"/>
    <x v="227"/>
    <x v="363"/>
    <s v="Wednesday"/>
    <n v="3"/>
    <n v="16400"/>
    <s v="동면"/>
    <n v="2"/>
    <n v="0"/>
    <n v="0"/>
    <n v="0"/>
    <n v="0"/>
    <n v="0"/>
    <n v="0"/>
    <n v="0"/>
    <n v="0"/>
    <n v="0"/>
    <n v="0"/>
    <n v="1"/>
    <n v="0"/>
    <n v="0"/>
    <n v="0"/>
    <n v="0"/>
    <n v="0"/>
    <n v="0"/>
    <n v="0"/>
    <n v="0"/>
    <n v="0"/>
  </r>
  <r>
    <x v="2184"/>
    <x v="227"/>
    <x v="364"/>
    <s v="Wednesday"/>
    <n v="3"/>
    <n v="14300"/>
    <s v="동면"/>
    <n v="1"/>
    <n v="1"/>
    <n v="0"/>
    <n v="0"/>
    <n v="0"/>
    <n v="0"/>
    <n v="0"/>
    <n v="1"/>
    <n v="0"/>
    <n v="0"/>
    <n v="0"/>
    <n v="0"/>
    <n v="0"/>
    <n v="0"/>
    <n v="0"/>
    <n v="0"/>
    <n v="0"/>
    <n v="0"/>
    <n v="0"/>
    <n v="0"/>
    <n v="0"/>
  </r>
  <r>
    <x v="2185"/>
    <x v="228"/>
    <x v="123"/>
    <s v="Thursday"/>
    <n v="4"/>
    <n v="18800"/>
    <s v="효자 1동"/>
    <n v="0"/>
    <n v="0"/>
    <n v="0"/>
    <n v="0"/>
    <n v="1"/>
    <n v="0"/>
    <n v="0"/>
    <n v="0"/>
    <n v="0"/>
    <n v="0"/>
    <n v="0"/>
    <n v="1"/>
    <n v="0"/>
    <n v="1"/>
    <n v="0"/>
    <n v="1"/>
    <n v="0"/>
    <n v="0"/>
    <n v="0"/>
    <n v="0"/>
    <n v="0"/>
  </r>
  <r>
    <x v="2186"/>
    <x v="228"/>
    <x v="143"/>
    <s v="Thursday"/>
    <n v="7"/>
    <n v="26600"/>
    <s v="후평 2동"/>
    <n v="1"/>
    <n v="0"/>
    <n v="1"/>
    <n v="0"/>
    <n v="1"/>
    <n v="0"/>
    <n v="1"/>
    <n v="1"/>
    <n v="0"/>
    <n v="0"/>
    <n v="0"/>
    <n v="1"/>
    <n v="0"/>
    <n v="0"/>
    <n v="0"/>
    <n v="0"/>
    <n v="1"/>
    <n v="0"/>
    <n v="0"/>
    <n v="0"/>
    <n v="0"/>
  </r>
  <r>
    <x v="2187"/>
    <x v="228"/>
    <x v="166"/>
    <s v="Thursday"/>
    <n v="3"/>
    <n v="15600"/>
    <s v="교동"/>
    <n v="2"/>
    <n v="0"/>
    <n v="0"/>
    <n v="0"/>
    <n v="0"/>
    <n v="0"/>
    <n v="0"/>
    <n v="1"/>
    <n v="0"/>
    <n v="0"/>
    <n v="0"/>
    <n v="0"/>
    <n v="0"/>
    <n v="0"/>
    <n v="0"/>
    <n v="0"/>
    <n v="0"/>
    <n v="0"/>
    <n v="0"/>
    <n v="0"/>
    <n v="0"/>
  </r>
  <r>
    <x v="2188"/>
    <x v="228"/>
    <x v="13"/>
    <s v="Thursday"/>
    <n v="5"/>
    <n v="20300"/>
    <s v="퇴계동"/>
    <n v="1"/>
    <n v="1"/>
    <n v="0"/>
    <n v="0"/>
    <n v="0"/>
    <n v="0"/>
    <n v="0"/>
    <n v="0"/>
    <n v="0"/>
    <n v="0"/>
    <n v="0"/>
    <n v="0"/>
    <n v="0"/>
    <n v="0"/>
    <n v="0"/>
    <n v="0"/>
    <n v="2"/>
    <n v="0"/>
    <n v="0"/>
    <n v="0"/>
    <n v="1"/>
  </r>
  <r>
    <x v="2189"/>
    <x v="228"/>
    <x v="87"/>
    <s v="Thursday"/>
    <n v="7"/>
    <n v="30800"/>
    <s v="동면"/>
    <n v="2"/>
    <n v="1"/>
    <n v="0"/>
    <n v="1"/>
    <n v="1"/>
    <n v="1"/>
    <n v="0"/>
    <n v="0"/>
    <n v="0"/>
    <n v="0"/>
    <n v="0"/>
    <n v="0"/>
    <n v="0"/>
    <n v="0"/>
    <n v="0"/>
    <n v="0"/>
    <n v="0"/>
    <n v="0"/>
    <n v="1"/>
    <n v="0"/>
    <n v="0"/>
  </r>
  <r>
    <x v="2190"/>
    <x v="228"/>
    <x v="246"/>
    <s v="Thursday"/>
    <n v="3"/>
    <n v="14500"/>
    <s v="동면"/>
    <n v="0"/>
    <n v="1"/>
    <n v="0"/>
    <n v="0"/>
    <n v="0"/>
    <n v="0"/>
    <n v="2"/>
    <n v="0"/>
    <n v="0"/>
    <n v="0"/>
    <n v="0"/>
    <n v="0"/>
    <n v="0"/>
    <n v="0"/>
    <n v="0"/>
    <n v="0"/>
    <n v="0"/>
    <n v="0"/>
    <n v="0"/>
    <n v="0"/>
    <n v="0"/>
  </r>
  <r>
    <x v="2191"/>
    <x v="228"/>
    <x v="105"/>
    <s v="Thursday"/>
    <n v="3"/>
    <n v="14100"/>
    <s v="효자 2동"/>
    <n v="2"/>
    <n v="0"/>
    <n v="0"/>
    <n v="0"/>
    <n v="0"/>
    <n v="0"/>
    <n v="0"/>
    <n v="0"/>
    <n v="0"/>
    <n v="0"/>
    <n v="0"/>
    <n v="0"/>
    <n v="0"/>
    <n v="0"/>
    <n v="0"/>
    <n v="0"/>
    <n v="1"/>
    <n v="0"/>
    <n v="0"/>
    <n v="0"/>
    <n v="0"/>
  </r>
  <r>
    <x v="2192"/>
    <x v="228"/>
    <x v="210"/>
    <s v="Thursday"/>
    <n v="4"/>
    <n v="19500"/>
    <s v="효자 1동"/>
    <n v="0"/>
    <n v="1"/>
    <n v="0"/>
    <n v="0"/>
    <n v="1"/>
    <n v="0"/>
    <n v="0"/>
    <n v="0"/>
    <n v="0"/>
    <n v="0"/>
    <n v="0"/>
    <n v="0"/>
    <n v="1"/>
    <n v="0"/>
    <n v="0"/>
    <n v="0"/>
    <n v="1"/>
    <n v="0"/>
    <n v="0"/>
    <n v="0"/>
    <n v="0"/>
  </r>
  <r>
    <x v="2193"/>
    <x v="228"/>
    <x v="335"/>
    <s v="Thursday"/>
    <n v="3"/>
    <n v="14300"/>
    <s v="효자 3동"/>
    <n v="1"/>
    <n v="0"/>
    <n v="0"/>
    <n v="1"/>
    <n v="1"/>
    <n v="0"/>
    <n v="0"/>
    <n v="0"/>
    <n v="0"/>
    <n v="0"/>
    <n v="0"/>
    <n v="0"/>
    <n v="0"/>
    <n v="0"/>
    <n v="0"/>
    <n v="0"/>
    <n v="0"/>
    <n v="0"/>
    <n v="0"/>
    <n v="0"/>
    <n v="0"/>
  </r>
  <r>
    <x v="2194"/>
    <x v="228"/>
    <x v="365"/>
    <s v="Thursday"/>
    <n v="5"/>
    <n v="24100"/>
    <s v="후평 3동"/>
    <n v="1"/>
    <n v="0"/>
    <n v="0"/>
    <n v="0"/>
    <n v="0"/>
    <n v="0"/>
    <n v="1"/>
    <n v="0"/>
    <n v="0"/>
    <n v="0"/>
    <n v="1"/>
    <n v="1"/>
    <n v="0"/>
    <n v="0"/>
    <n v="0"/>
    <n v="1"/>
    <n v="0"/>
    <n v="0"/>
    <n v="0"/>
    <n v="0"/>
    <n v="0"/>
  </r>
  <r>
    <x v="2195"/>
    <x v="229"/>
    <x v="25"/>
    <s v="Friday"/>
    <n v="4"/>
    <n v="19300"/>
    <s v="효자 3동"/>
    <n v="2"/>
    <n v="0"/>
    <n v="0"/>
    <n v="0"/>
    <n v="0"/>
    <n v="0"/>
    <n v="1"/>
    <n v="1"/>
    <n v="0"/>
    <n v="0"/>
    <n v="0"/>
    <n v="0"/>
    <n v="0"/>
    <n v="0"/>
    <n v="0"/>
    <n v="0"/>
    <n v="0"/>
    <n v="0"/>
    <n v="0"/>
    <n v="0"/>
    <n v="0"/>
  </r>
  <r>
    <x v="2196"/>
    <x v="229"/>
    <x v="20"/>
    <s v="Friday"/>
    <n v="5"/>
    <n v="20500"/>
    <s v="소양동"/>
    <n v="0"/>
    <n v="1"/>
    <n v="0"/>
    <n v="0"/>
    <n v="2"/>
    <n v="0"/>
    <n v="1"/>
    <n v="0"/>
    <n v="1"/>
    <n v="0"/>
    <n v="0"/>
    <n v="0"/>
    <n v="0"/>
    <n v="0"/>
    <n v="0"/>
    <n v="0"/>
    <n v="0"/>
    <n v="0"/>
    <n v="0"/>
    <n v="0"/>
    <n v="0"/>
  </r>
  <r>
    <x v="2197"/>
    <x v="229"/>
    <x v="46"/>
    <s v="Friday"/>
    <n v="3"/>
    <n v="15300"/>
    <s v="효자 3동"/>
    <n v="1"/>
    <n v="0"/>
    <n v="0"/>
    <n v="0"/>
    <n v="0"/>
    <n v="0"/>
    <n v="1"/>
    <n v="1"/>
    <n v="0"/>
    <n v="0"/>
    <n v="0"/>
    <n v="0"/>
    <n v="0"/>
    <n v="0"/>
    <n v="0"/>
    <n v="0"/>
    <n v="0"/>
    <n v="0"/>
    <n v="0"/>
    <n v="0"/>
    <n v="0"/>
  </r>
  <r>
    <x v="2198"/>
    <x v="229"/>
    <x v="171"/>
    <s v="Friday"/>
    <n v="3"/>
    <n v="14300"/>
    <s v="효자 2동"/>
    <n v="1"/>
    <n v="1"/>
    <n v="0"/>
    <n v="0"/>
    <n v="0"/>
    <n v="0"/>
    <n v="0"/>
    <n v="1"/>
    <n v="0"/>
    <n v="0"/>
    <n v="0"/>
    <n v="0"/>
    <n v="0"/>
    <n v="0"/>
    <n v="0"/>
    <n v="0"/>
    <n v="0"/>
    <n v="0"/>
    <n v="0"/>
    <n v="0"/>
    <n v="0"/>
  </r>
  <r>
    <x v="2199"/>
    <x v="229"/>
    <x v="333"/>
    <s v="Friday"/>
    <n v="3"/>
    <n v="14300"/>
    <s v="후평 1동"/>
    <n v="0"/>
    <n v="0"/>
    <n v="0"/>
    <n v="1"/>
    <n v="0"/>
    <n v="0"/>
    <n v="0"/>
    <n v="0"/>
    <n v="0"/>
    <n v="0"/>
    <n v="0"/>
    <n v="1"/>
    <n v="0"/>
    <n v="0"/>
    <n v="0"/>
    <n v="1"/>
    <n v="0"/>
    <n v="0"/>
    <n v="0"/>
    <n v="0"/>
    <n v="0"/>
  </r>
  <r>
    <x v="2200"/>
    <x v="229"/>
    <x v="264"/>
    <s v="Friday"/>
    <n v="7"/>
    <n v="31600"/>
    <s v="석사동"/>
    <n v="1"/>
    <n v="1"/>
    <n v="0"/>
    <n v="0"/>
    <n v="0"/>
    <n v="0"/>
    <n v="1"/>
    <n v="1"/>
    <n v="1"/>
    <n v="0"/>
    <n v="0"/>
    <n v="1"/>
    <n v="0"/>
    <n v="0"/>
    <n v="0"/>
    <n v="1"/>
    <n v="0"/>
    <n v="0"/>
    <n v="0"/>
    <n v="0"/>
    <n v="0"/>
  </r>
  <r>
    <x v="2201"/>
    <x v="229"/>
    <x v="332"/>
    <s v="Friday"/>
    <n v="3"/>
    <n v="15500"/>
    <s v="소양동"/>
    <n v="0"/>
    <n v="0"/>
    <n v="0"/>
    <n v="0"/>
    <n v="0"/>
    <n v="0"/>
    <n v="1"/>
    <n v="0"/>
    <n v="0"/>
    <n v="0"/>
    <n v="0"/>
    <n v="0"/>
    <n v="1"/>
    <n v="0"/>
    <n v="0"/>
    <n v="0"/>
    <n v="0"/>
    <n v="1"/>
    <n v="0"/>
    <n v="0"/>
    <n v="0"/>
  </r>
  <r>
    <x v="2202"/>
    <x v="229"/>
    <x v="366"/>
    <s v="Friday"/>
    <n v="3"/>
    <n v="18600"/>
    <s v="교동"/>
    <n v="1"/>
    <n v="1"/>
    <n v="0"/>
    <n v="0"/>
    <n v="1"/>
    <n v="0"/>
    <n v="0"/>
    <n v="0"/>
    <n v="0"/>
    <n v="0"/>
    <n v="0"/>
    <n v="0"/>
    <n v="0"/>
    <n v="0"/>
    <n v="0"/>
    <n v="0"/>
    <n v="0"/>
    <n v="0"/>
    <n v="0"/>
    <n v="0"/>
    <n v="0"/>
  </r>
  <r>
    <x v="2203"/>
    <x v="230"/>
    <x v="124"/>
    <s v="Saturday"/>
    <n v="4"/>
    <n v="17300"/>
    <s v="후평 1동"/>
    <n v="1"/>
    <n v="0"/>
    <n v="0"/>
    <n v="0"/>
    <n v="0"/>
    <n v="0"/>
    <n v="1"/>
    <n v="0"/>
    <n v="1"/>
    <n v="0"/>
    <n v="0"/>
    <n v="0"/>
    <n v="0"/>
    <n v="0"/>
    <n v="0"/>
    <n v="0"/>
    <n v="1"/>
    <n v="0"/>
    <n v="0"/>
    <n v="0"/>
    <n v="0"/>
  </r>
  <r>
    <x v="2204"/>
    <x v="230"/>
    <x v="35"/>
    <s v="Saturday"/>
    <n v="6"/>
    <n v="29800"/>
    <s v="석사동"/>
    <n v="1"/>
    <n v="0"/>
    <n v="0"/>
    <n v="0"/>
    <n v="0"/>
    <n v="0"/>
    <n v="2"/>
    <n v="1"/>
    <n v="0"/>
    <n v="0"/>
    <n v="0"/>
    <n v="0"/>
    <n v="2"/>
    <n v="0"/>
    <n v="0"/>
    <n v="0"/>
    <n v="0"/>
    <n v="0"/>
    <n v="0"/>
    <n v="0"/>
    <n v="0"/>
  </r>
  <r>
    <x v="2205"/>
    <x v="230"/>
    <x v="186"/>
    <s v="Saturday"/>
    <n v="4"/>
    <n v="21000"/>
    <s v="퇴계동"/>
    <n v="0"/>
    <n v="0"/>
    <n v="0"/>
    <n v="0"/>
    <n v="0"/>
    <n v="0"/>
    <n v="1"/>
    <n v="0"/>
    <n v="0"/>
    <n v="1"/>
    <n v="0"/>
    <n v="0"/>
    <n v="1"/>
    <n v="0"/>
    <n v="0"/>
    <n v="1"/>
    <n v="0"/>
    <n v="0"/>
    <n v="0"/>
    <n v="0"/>
    <n v="0"/>
  </r>
  <r>
    <x v="2206"/>
    <x v="230"/>
    <x v="177"/>
    <s v="Saturday"/>
    <n v="4"/>
    <n v="18300"/>
    <s v="후평 3동"/>
    <n v="1"/>
    <n v="1"/>
    <n v="0"/>
    <n v="0"/>
    <n v="1"/>
    <n v="0"/>
    <n v="1"/>
    <n v="0"/>
    <n v="0"/>
    <n v="0"/>
    <n v="0"/>
    <n v="0"/>
    <n v="0"/>
    <n v="0"/>
    <n v="0"/>
    <n v="0"/>
    <n v="0"/>
    <n v="0"/>
    <n v="0"/>
    <n v="0"/>
    <n v="0"/>
  </r>
  <r>
    <x v="2207"/>
    <x v="230"/>
    <x v="267"/>
    <s v="Saturday"/>
    <n v="3"/>
    <n v="14000"/>
    <s v="소양동"/>
    <n v="0"/>
    <n v="0"/>
    <n v="0"/>
    <n v="0"/>
    <n v="1"/>
    <n v="0"/>
    <n v="1"/>
    <n v="1"/>
    <n v="0"/>
    <n v="0"/>
    <n v="0"/>
    <n v="0"/>
    <n v="0"/>
    <n v="0"/>
    <n v="0"/>
    <n v="0"/>
    <n v="0"/>
    <n v="0"/>
    <n v="0"/>
    <n v="0"/>
    <n v="0"/>
  </r>
  <r>
    <x v="2208"/>
    <x v="230"/>
    <x v="173"/>
    <s v="Saturday"/>
    <n v="4"/>
    <n v="19300"/>
    <s v="후평 3동"/>
    <n v="0"/>
    <n v="0"/>
    <n v="0"/>
    <n v="0"/>
    <n v="0"/>
    <n v="0"/>
    <n v="1"/>
    <n v="1"/>
    <n v="0"/>
    <n v="0"/>
    <n v="0"/>
    <n v="1"/>
    <n v="0"/>
    <n v="1"/>
    <n v="0"/>
    <n v="0"/>
    <n v="0"/>
    <n v="0"/>
    <n v="0"/>
    <n v="0"/>
    <n v="0"/>
  </r>
  <r>
    <x v="2209"/>
    <x v="231"/>
    <x v="123"/>
    <s v="Sunday"/>
    <n v="7"/>
    <n v="32200"/>
    <s v="효자 1동"/>
    <n v="5"/>
    <n v="0"/>
    <n v="0"/>
    <n v="0"/>
    <n v="1"/>
    <n v="0"/>
    <n v="0"/>
    <n v="0"/>
    <n v="1"/>
    <n v="0"/>
    <n v="0"/>
    <n v="0"/>
    <n v="0"/>
    <n v="0"/>
    <n v="0"/>
    <n v="0"/>
    <n v="0"/>
    <n v="0"/>
    <n v="0"/>
    <n v="0"/>
    <n v="0"/>
  </r>
  <r>
    <x v="2210"/>
    <x v="231"/>
    <x v="132"/>
    <s v="Sunday"/>
    <n v="8"/>
    <n v="36900"/>
    <s v="석사동"/>
    <n v="3"/>
    <n v="2"/>
    <n v="0"/>
    <n v="0"/>
    <n v="0"/>
    <n v="0"/>
    <n v="0"/>
    <n v="2"/>
    <n v="0"/>
    <n v="0"/>
    <n v="0"/>
    <n v="0"/>
    <n v="0"/>
    <n v="0"/>
    <n v="0"/>
    <n v="1"/>
    <n v="0"/>
    <n v="0"/>
    <n v="0"/>
    <n v="0"/>
    <n v="0"/>
  </r>
  <r>
    <x v="2211"/>
    <x v="231"/>
    <x v="36"/>
    <s v="Sunday"/>
    <n v="5"/>
    <n v="24300"/>
    <s v="석사동"/>
    <n v="1"/>
    <n v="1"/>
    <n v="0"/>
    <n v="1"/>
    <n v="0"/>
    <n v="0"/>
    <n v="1"/>
    <n v="0"/>
    <n v="0"/>
    <n v="0"/>
    <n v="0"/>
    <n v="0"/>
    <n v="1"/>
    <n v="0"/>
    <n v="0"/>
    <n v="0"/>
    <n v="0"/>
    <n v="0"/>
    <n v="0"/>
    <n v="0"/>
    <n v="0"/>
  </r>
  <r>
    <x v="2212"/>
    <x v="231"/>
    <x v="191"/>
    <s v="Sunday"/>
    <n v="3"/>
    <n v="15300"/>
    <s v="소양동"/>
    <n v="1"/>
    <n v="0"/>
    <n v="0"/>
    <n v="0"/>
    <n v="0"/>
    <n v="0"/>
    <n v="1"/>
    <n v="1"/>
    <n v="0"/>
    <n v="0"/>
    <n v="0"/>
    <n v="0"/>
    <n v="0"/>
    <n v="0"/>
    <n v="0"/>
    <n v="0"/>
    <n v="0"/>
    <n v="0"/>
    <n v="0"/>
    <n v="0"/>
    <n v="0"/>
  </r>
  <r>
    <x v="2213"/>
    <x v="231"/>
    <x v="72"/>
    <s v="Sunday"/>
    <n v="4"/>
    <n v="18300"/>
    <s v="후평 2동"/>
    <n v="1"/>
    <n v="1"/>
    <n v="0"/>
    <n v="0"/>
    <n v="0"/>
    <n v="0"/>
    <n v="0"/>
    <n v="0"/>
    <n v="1"/>
    <n v="0"/>
    <n v="0"/>
    <n v="0"/>
    <n v="0"/>
    <n v="0"/>
    <n v="0"/>
    <n v="1"/>
    <n v="0"/>
    <n v="0"/>
    <n v="0"/>
    <n v="0"/>
    <n v="0"/>
  </r>
  <r>
    <x v="2214"/>
    <x v="231"/>
    <x v="146"/>
    <s v="Sunday"/>
    <n v="4"/>
    <n v="18300"/>
    <s v="후평 1동"/>
    <n v="1"/>
    <n v="0"/>
    <n v="0"/>
    <n v="0"/>
    <n v="1"/>
    <n v="0"/>
    <n v="1"/>
    <n v="0"/>
    <n v="1"/>
    <n v="0"/>
    <n v="0"/>
    <n v="0"/>
    <n v="0"/>
    <n v="0"/>
    <n v="0"/>
    <n v="0"/>
    <n v="0"/>
    <n v="0"/>
    <n v="0"/>
    <n v="0"/>
    <n v="0"/>
  </r>
  <r>
    <x v="2215"/>
    <x v="231"/>
    <x v="16"/>
    <s v="Sunday"/>
    <n v="3"/>
    <n v="15000"/>
    <s v="효자 3동"/>
    <n v="0"/>
    <n v="0"/>
    <n v="0"/>
    <n v="0"/>
    <n v="0"/>
    <n v="0"/>
    <n v="1"/>
    <n v="1"/>
    <n v="0"/>
    <n v="0"/>
    <n v="1"/>
    <n v="0"/>
    <n v="0"/>
    <n v="0"/>
    <n v="0"/>
    <n v="0"/>
    <n v="0"/>
    <n v="0"/>
    <n v="0"/>
    <n v="0"/>
    <n v="0"/>
  </r>
  <r>
    <x v="2216"/>
    <x v="231"/>
    <x v="215"/>
    <s v="Sunday"/>
    <n v="3"/>
    <n v="15800"/>
    <s v="후평 1동"/>
    <n v="1"/>
    <n v="0"/>
    <n v="0"/>
    <n v="0"/>
    <n v="0"/>
    <n v="0"/>
    <n v="0"/>
    <n v="0"/>
    <n v="0"/>
    <n v="1"/>
    <n v="0"/>
    <n v="0"/>
    <n v="1"/>
    <n v="0"/>
    <n v="0"/>
    <n v="0"/>
    <n v="0"/>
    <n v="0"/>
    <n v="0"/>
    <n v="0"/>
    <n v="0"/>
  </r>
  <r>
    <x v="2217"/>
    <x v="231"/>
    <x v="284"/>
    <s v="Sunday"/>
    <n v="3"/>
    <n v="14300"/>
    <s v="효자 2동"/>
    <n v="1"/>
    <n v="0"/>
    <n v="0"/>
    <n v="1"/>
    <n v="0"/>
    <n v="0"/>
    <n v="0"/>
    <n v="0"/>
    <n v="1"/>
    <n v="0"/>
    <n v="0"/>
    <n v="0"/>
    <n v="0"/>
    <n v="0"/>
    <n v="0"/>
    <n v="0"/>
    <n v="0"/>
    <n v="0"/>
    <n v="0"/>
    <n v="0"/>
    <n v="0"/>
  </r>
  <r>
    <x v="2218"/>
    <x v="231"/>
    <x v="197"/>
    <s v="Sunday"/>
    <n v="4"/>
    <n v="21600"/>
    <s v="근화동"/>
    <n v="2"/>
    <n v="0"/>
    <n v="0"/>
    <n v="0"/>
    <n v="0"/>
    <n v="0"/>
    <n v="0"/>
    <n v="0"/>
    <n v="0"/>
    <n v="0"/>
    <n v="0"/>
    <n v="0"/>
    <n v="0"/>
    <n v="1"/>
    <n v="0"/>
    <n v="0"/>
    <n v="0"/>
    <n v="0"/>
    <n v="0"/>
    <n v="0"/>
    <n v="1"/>
  </r>
  <r>
    <x v="2219"/>
    <x v="232"/>
    <x v="16"/>
    <s v="Monday"/>
    <n v="6"/>
    <n v="27000"/>
    <s v="동면"/>
    <n v="0"/>
    <n v="0"/>
    <n v="0"/>
    <n v="3"/>
    <n v="1"/>
    <n v="0"/>
    <n v="0"/>
    <n v="0"/>
    <n v="0"/>
    <n v="0"/>
    <n v="0"/>
    <n v="0"/>
    <n v="1"/>
    <n v="1"/>
    <n v="0"/>
    <n v="0"/>
    <n v="0"/>
    <n v="0"/>
    <n v="0"/>
    <n v="0"/>
    <n v="0"/>
  </r>
  <r>
    <x v="2220"/>
    <x v="232"/>
    <x v="312"/>
    <s v="Monday"/>
    <n v="5"/>
    <n v="26300"/>
    <s v="신사우동"/>
    <n v="1"/>
    <n v="0"/>
    <n v="0"/>
    <n v="1"/>
    <n v="0"/>
    <n v="1"/>
    <n v="1"/>
    <n v="0"/>
    <n v="0"/>
    <n v="0"/>
    <n v="0"/>
    <n v="0"/>
    <n v="0"/>
    <n v="0"/>
    <n v="0"/>
    <n v="0"/>
    <n v="0"/>
    <n v="0"/>
    <n v="1"/>
    <n v="0"/>
    <n v="0"/>
  </r>
  <r>
    <x v="2221"/>
    <x v="233"/>
    <x v="124"/>
    <s v="Wednesday"/>
    <n v="4"/>
    <n v="19800"/>
    <s v="소양동"/>
    <n v="1"/>
    <n v="0"/>
    <n v="0"/>
    <n v="0"/>
    <n v="0"/>
    <n v="0"/>
    <n v="1"/>
    <n v="1"/>
    <n v="0"/>
    <n v="0"/>
    <n v="0"/>
    <n v="0"/>
    <n v="1"/>
    <n v="0"/>
    <n v="0"/>
    <n v="0"/>
    <n v="0"/>
    <n v="0"/>
    <n v="0"/>
    <n v="0"/>
    <n v="0"/>
  </r>
  <r>
    <x v="2222"/>
    <x v="233"/>
    <x v="25"/>
    <s v="Wednesday"/>
    <n v="6"/>
    <n v="27100"/>
    <s v="후평 2동"/>
    <n v="2"/>
    <n v="0"/>
    <n v="0"/>
    <n v="3"/>
    <n v="0"/>
    <n v="0"/>
    <n v="0"/>
    <n v="0"/>
    <n v="1"/>
    <n v="0"/>
    <n v="0"/>
    <n v="0"/>
    <n v="0"/>
    <n v="0"/>
    <n v="0"/>
    <n v="0"/>
    <n v="0"/>
    <n v="0"/>
    <n v="0"/>
    <n v="0"/>
    <n v="0"/>
  </r>
  <r>
    <x v="2223"/>
    <x v="233"/>
    <x v="27"/>
    <s v="Wednesday"/>
    <n v="3"/>
    <n v="14300"/>
    <s v="교동"/>
    <n v="1"/>
    <n v="1"/>
    <n v="0"/>
    <n v="1"/>
    <n v="0"/>
    <n v="0"/>
    <n v="0"/>
    <n v="0"/>
    <n v="0"/>
    <n v="0"/>
    <n v="0"/>
    <n v="0"/>
    <n v="0"/>
    <n v="0"/>
    <n v="0"/>
    <n v="0"/>
    <n v="0"/>
    <n v="0"/>
    <n v="0"/>
    <n v="0"/>
    <n v="0"/>
  </r>
  <r>
    <x v="2224"/>
    <x v="233"/>
    <x v="3"/>
    <s v="Wednesday"/>
    <n v="7"/>
    <n v="34000"/>
    <s v="조운동"/>
    <n v="5"/>
    <n v="0"/>
    <n v="0"/>
    <n v="0"/>
    <n v="1"/>
    <n v="0"/>
    <n v="0"/>
    <n v="0"/>
    <n v="0"/>
    <n v="0"/>
    <n v="0"/>
    <n v="0"/>
    <n v="0"/>
    <n v="0"/>
    <n v="0"/>
    <n v="1"/>
    <n v="0"/>
    <n v="0"/>
    <n v="0"/>
    <n v="0"/>
    <n v="0"/>
  </r>
  <r>
    <x v="2225"/>
    <x v="233"/>
    <x v="195"/>
    <s v="Wednesday"/>
    <n v="3"/>
    <n v="14300"/>
    <s v="효자 2동"/>
    <n v="1"/>
    <n v="0"/>
    <n v="0"/>
    <n v="0"/>
    <n v="0"/>
    <n v="0"/>
    <n v="0"/>
    <n v="1"/>
    <n v="1"/>
    <n v="0"/>
    <n v="0"/>
    <n v="0"/>
    <n v="0"/>
    <n v="0"/>
    <n v="0"/>
    <n v="0"/>
    <n v="0"/>
    <n v="0"/>
    <n v="0"/>
    <n v="0"/>
    <n v="0"/>
  </r>
  <r>
    <x v="2226"/>
    <x v="233"/>
    <x v="271"/>
    <s v="Wednesday"/>
    <n v="4"/>
    <n v="17300"/>
    <s v="퇴계동"/>
    <n v="1"/>
    <n v="2"/>
    <n v="0"/>
    <n v="0"/>
    <n v="0"/>
    <n v="0"/>
    <n v="0"/>
    <n v="0"/>
    <n v="0"/>
    <n v="0"/>
    <n v="0"/>
    <n v="0"/>
    <n v="0"/>
    <n v="0"/>
    <n v="0"/>
    <n v="0"/>
    <n v="1"/>
    <n v="0"/>
    <n v="0"/>
    <n v="0"/>
    <n v="0"/>
  </r>
  <r>
    <x v="2227"/>
    <x v="233"/>
    <x v="242"/>
    <s v="Wednesday"/>
    <n v="3"/>
    <n v="14800"/>
    <s v="후평 2동"/>
    <n v="0"/>
    <n v="0"/>
    <n v="0"/>
    <n v="0"/>
    <n v="0"/>
    <n v="1"/>
    <n v="1"/>
    <n v="0"/>
    <n v="0"/>
    <n v="0"/>
    <n v="0"/>
    <n v="1"/>
    <n v="0"/>
    <n v="0"/>
    <n v="0"/>
    <n v="0"/>
    <n v="0"/>
    <n v="0"/>
    <n v="0"/>
    <n v="0"/>
    <n v="0"/>
  </r>
  <r>
    <x v="2228"/>
    <x v="233"/>
    <x v="173"/>
    <s v="Wednesday"/>
    <n v="4"/>
    <n v="16000"/>
    <s v="효자 2동"/>
    <n v="0"/>
    <n v="0"/>
    <n v="0"/>
    <n v="0"/>
    <n v="1"/>
    <n v="0"/>
    <n v="0"/>
    <n v="0"/>
    <n v="1"/>
    <n v="0"/>
    <n v="0"/>
    <n v="0"/>
    <n v="0"/>
    <n v="0"/>
    <n v="0"/>
    <n v="1"/>
    <n v="1"/>
    <n v="0"/>
    <n v="0"/>
    <n v="0"/>
    <n v="0"/>
  </r>
  <r>
    <x v="2229"/>
    <x v="233"/>
    <x v="275"/>
    <s v="Wednesday"/>
    <n v="6"/>
    <n v="29200"/>
    <s v="동면"/>
    <n v="3"/>
    <n v="0"/>
    <n v="0"/>
    <n v="0"/>
    <n v="0"/>
    <n v="0"/>
    <n v="0"/>
    <n v="0"/>
    <n v="0"/>
    <n v="1"/>
    <n v="0"/>
    <n v="1"/>
    <n v="0"/>
    <n v="0"/>
    <n v="0"/>
    <n v="0"/>
    <n v="0"/>
    <n v="1"/>
    <n v="0"/>
    <n v="0"/>
    <n v="0"/>
  </r>
  <r>
    <x v="2230"/>
    <x v="233"/>
    <x v="338"/>
    <s v="Wednesday"/>
    <n v="3"/>
    <n v="15600"/>
    <s v="후평 2동"/>
    <n v="2"/>
    <n v="0"/>
    <n v="0"/>
    <n v="1"/>
    <n v="0"/>
    <n v="0"/>
    <n v="0"/>
    <n v="0"/>
    <n v="0"/>
    <n v="0"/>
    <n v="0"/>
    <n v="0"/>
    <n v="0"/>
    <n v="0"/>
    <n v="0"/>
    <n v="0"/>
    <n v="0"/>
    <n v="0"/>
    <n v="0"/>
    <n v="0"/>
    <n v="0"/>
  </r>
  <r>
    <x v="2231"/>
    <x v="234"/>
    <x v="165"/>
    <s v="Thursday"/>
    <n v="4"/>
    <n v="19300"/>
    <s v="석사동"/>
    <n v="1"/>
    <n v="0"/>
    <n v="0"/>
    <n v="0"/>
    <n v="0"/>
    <n v="0"/>
    <n v="0"/>
    <n v="0"/>
    <n v="0"/>
    <n v="1"/>
    <n v="0"/>
    <n v="0"/>
    <n v="0"/>
    <n v="0"/>
    <n v="0"/>
    <n v="0"/>
    <n v="1"/>
    <n v="1"/>
    <n v="0"/>
    <n v="0"/>
    <n v="0"/>
  </r>
  <r>
    <x v="2232"/>
    <x v="234"/>
    <x v="200"/>
    <s v="Thursday"/>
    <n v="4"/>
    <n v="18800"/>
    <s v="석사동"/>
    <n v="1"/>
    <n v="1"/>
    <n v="0"/>
    <n v="0"/>
    <n v="0"/>
    <n v="0"/>
    <n v="0"/>
    <n v="0"/>
    <n v="0"/>
    <n v="0"/>
    <n v="0"/>
    <n v="1"/>
    <n v="0"/>
    <n v="0"/>
    <n v="0"/>
    <n v="1"/>
    <n v="0"/>
    <n v="0"/>
    <n v="0"/>
    <n v="0"/>
    <n v="0"/>
  </r>
  <r>
    <x v="2233"/>
    <x v="234"/>
    <x v="102"/>
    <s v="Thursday"/>
    <n v="6"/>
    <n v="27600"/>
    <s v="효자 2동"/>
    <n v="2"/>
    <n v="2"/>
    <n v="0"/>
    <n v="0"/>
    <n v="0"/>
    <n v="0"/>
    <n v="0"/>
    <n v="0"/>
    <n v="0"/>
    <n v="0"/>
    <n v="0"/>
    <n v="0"/>
    <n v="1"/>
    <n v="0"/>
    <n v="0"/>
    <n v="1"/>
    <n v="0"/>
    <n v="0"/>
    <n v="0"/>
    <n v="0"/>
    <n v="0"/>
  </r>
  <r>
    <x v="2234"/>
    <x v="234"/>
    <x v="298"/>
    <s v="Thursday"/>
    <n v="4"/>
    <n v="18300"/>
    <s v="후평 2동"/>
    <n v="1"/>
    <n v="0"/>
    <n v="0"/>
    <n v="0"/>
    <n v="0"/>
    <n v="1"/>
    <n v="1"/>
    <n v="0"/>
    <n v="0"/>
    <n v="0"/>
    <n v="0"/>
    <n v="0"/>
    <n v="0"/>
    <n v="0"/>
    <n v="0"/>
    <n v="0"/>
    <n v="1"/>
    <n v="0"/>
    <n v="0"/>
    <n v="0"/>
    <n v="0"/>
  </r>
  <r>
    <x v="2235"/>
    <x v="234"/>
    <x v="358"/>
    <s v="Thursday"/>
    <n v="4"/>
    <n v="18800"/>
    <s v="동면"/>
    <n v="1"/>
    <n v="0"/>
    <n v="0"/>
    <n v="0"/>
    <n v="0"/>
    <n v="0"/>
    <n v="0"/>
    <n v="1"/>
    <n v="0"/>
    <n v="0"/>
    <n v="0"/>
    <n v="0"/>
    <n v="0"/>
    <n v="0"/>
    <n v="0"/>
    <n v="0"/>
    <n v="0"/>
    <n v="0"/>
    <n v="0"/>
    <n v="0"/>
    <n v="2"/>
  </r>
  <r>
    <x v="2236"/>
    <x v="235"/>
    <x v="20"/>
    <s v="Friday"/>
    <n v="4"/>
    <n v="20100"/>
    <s v="후평 1동"/>
    <n v="2"/>
    <n v="0"/>
    <n v="0"/>
    <n v="1"/>
    <n v="0"/>
    <n v="0"/>
    <n v="0"/>
    <n v="0"/>
    <n v="0"/>
    <n v="0"/>
    <n v="0"/>
    <n v="0"/>
    <n v="0"/>
    <n v="0"/>
    <n v="0"/>
    <n v="1"/>
    <n v="0"/>
    <n v="0"/>
    <n v="0"/>
    <n v="0"/>
    <n v="0"/>
  </r>
  <r>
    <x v="2237"/>
    <x v="235"/>
    <x v="44"/>
    <s v="Friday"/>
    <n v="4"/>
    <n v="19300"/>
    <s v="동면"/>
    <n v="1"/>
    <n v="1"/>
    <n v="0"/>
    <n v="0"/>
    <n v="0"/>
    <n v="0"/>
    <n v="1"/>
    <n v="0"/>
    <n v="0"/>
    <n v="0"/>
    <n v="0"/>
    <n v="0"/>
    <n v="0"/>
    <n v="0"/>
    <n v="0"/>
    <n v="1"/>
    <n v="0"/>
    <n v="0"/>
    <n v="0"/>
    <n v="0"/>
    <n v="0"/>
  </r>
  <r>
    <x v="2238"/>
    <x v="235"/>
    <x v="110"/>
    <s v="Friday"/>
    <n v="3"/>
    <n v="15500"/>
    <s v="후평 2동"/>
    <n v="0"/>
    <n v="0"/>
    <n v="0"/>
    <n v="0"/>
    <n v="0"/>
    <n v="0"/>
    <n v="2"/>
    <n v="0"/>
    <n v="0"/>
    <n v="0"/>
    <n v="0"/>
    <n v="0"/>
    <n v="0"/>
    <n v="0"/>
    <n v="0"/>
    <n v="1"/>
    <n v="0"/>
    <n v="0"/>
    <n v="0"/>
    <n v="0"/>
    <n v="0"/>
  </r>
  <r>
    <x v="2239"/>
    <x v="235"/>
    <x v="180"/>
    <s v="Friday"/>
    <n v="4"/>
    <n v="20600"/>
    <s v="동내면"/>
    <n v="2"/>
    <n v="1"/>
    <n v="0"/>
    <n v="0"/>
    <n v="0"/>
    <n v="0"/>
    <n v="0"/>
    <n v="0"/>
    <n v="0"/>
    <n v="0"/>
    <n v="0"/>
    <n v="0"/>
    <n v="0"/>
    <n v="0"/>
    <n v="0"/>
    <n v="1"/>
    <n v="0"/>
    <n v="0"/>
    <n v="0"/>
    <n v="0"/>
    <n v="0"/>
  </r>
  <r>
    <x v="2240"/>
    <x v="235"/>
    <x v="84"/>
    <s v="Friday"/>
    <n v="4"/>
    <n v="18600"/>
    <s v="동면"/>
    <n v="2"/>
    <n v="1"/>
    <n v="0"/>
    <n v="0"/>
    <n v="1"/>
    <n v="0"/>
    <n v="0"/>
    <n v="0"/>
    <n v="0"/>
    <n v="0"/>
    <n v="0"/>
    <n v="0"/>
    <n v="0"/>
    <n v="0"/>
    <n v="0"/>
    <n v="0"/>
    <n v="0"/>
    <n v="0"/>
    <n v="0"/>
    <n v="0"/>
    <n v="0"/>
  </r>
  <r>
    <x v="2241"/>
    <x v="235"/>
    <x v="173"/>
    <s v="Friday"/>
    <n v="4"/>
    <n v="19800"/>
    <s v="신사우동"/>
    <n v="2"/>
    <n v="1"/>
    <n v="0"/>
    <n v="0"/>
    <n v="1"/>
    <n v="0"/>
    <n v="0"/>
    <n v="0"/>
    <n v="0"/>
    <n v="0"/>
    <n v="0"/>
    <n v="0"/>
    <n v="0"/>
    <n v="0"/>
    <n v="0"/>
    <n v="0"/>
    <n v="0"/>
    <n v="0"/>
    <n v="0"/>
    <n v="0"/>
    <n v="0"/>
  </r>
  <r>
    <x v="2242"/>
    <x v="235"/>
    <x v="340"/>
    <s v="Friday"/>
    <n v="4"/>
    <n v="17000"/>
    <s v="소양동"/>
    <n v="0"/>
    <n v="0"/>
    <n v="0"/>
    <n v="0"/>
    <n v="1"/>
    <n v="0"/>
    <n v="1"/>
    <n v="0"/>
    <n v="0"/>
    <n v="1"/>
    <n v="0"/>
    <n v="0"/>
    <n v="0"/>
    <n v="0"/>
    <n v="0"/>
    <n v="0"/>
    <n v="1"/>
    <n v="0"/>
    <n v="0"/>
    <n v="0"/>
    <n v="0"/>
  </r>
  <r>
    <x v="2243"/>
    <x v="235"/>
    <x v="313"/>
    <s v="Friday"/>
    <n v="3"/>
    <n v="16100"/>
    <s v="동면"/>
    <n v="2"/>
    <n v="0"/>
    <n v="0"/>
    <n v="0"/>
    <n v="0"/>
    <n v="0"/>
    <n v="0"/>
    <n v="0"/>
    <n v="0"/>
    <n v="0"/>
    <n v="1"/>
    <n v="0"/>
    <n v="0"/>
    <n v="0"/>
    <n v="0"/>
    <n v="0"/>
    <n v="0"/>
    <n v="0"/>
    <n v="0"/>
    <n v="0"/>
    <n v="0"/>
  </r>
  <r>
    <x v="2244"/>
    <x v="236"/>
    <x v="33"/>
    <s v="Saturday"/>
    <n v="4"/>
    <n v="19300"/>
    <s v="후평 3동"/>
    <n v="1"/>
    <n v="1"/>
    <n v="0"/>
    <n v="0"/>
    <n v="0"/>
    <n v="0"/>
    <n v="1"/>
    <n v="0"/>
    <n v="0"/>
    <n v="0"/>
    <n v="0"/>
    <n v="0"/>
    <n v="0"/>
    <n v="0"/>
    <n v="0"/>
    <n v="1"/>
    <n v="0"/>
    <n v="0"/>
    <n v="0"/>
    <n v="0"/>
    <n v="0"/>
  </r>
  <r>
    <x v="2245"/>
    <x v="236"/>
    <x v="149"/>
    <s v="Saturday"/>
    <n v="4"/>
    <n v="18600"/>
    <s v="후평 2동"/>
    <n v="2"/>
    <n v="0"/>
    <n v="0"/>
    <n v="0"/>
    <n v="2"/>
    <n v="0"/>
    <n v="0"/>
    <n v="0"/>
    <n v="0"/>
    <n v="0"/>
    <n v="0"/>
    <n v="0"/>
    <n v="0"/>
    <n v="0"/>
    <n v="0"/>
    <n v="0"/>
    <n v="0"/>
    <n v="0"/>
    <n v="0"/>
    <n v="0"/>
    <n v="0"/>
  </r>
  <r>
    <x v="2245"/>
    <x v="236"/>
    <x v="149"/>
    <s v="Saturday"/>
    <n v="3"/>
    <n v="16300"/>
    <s v="약사명동"/>
    <n v="1"/>
    <n v="0"/>
    <n v="0"/>
    <n v="0"/>
    <n v="0"/>
    <n v="0"/>
    <n v="0"/>
    <n v="0"/>
    <n v="0"/>
    <n v="0"/>
    <n v="0"/>
    <n v="0"/>
    <n v="0"/>
    <n v="1"/>
    <n v="1"/>
    <n v="0"/>
    <n v="0"/>
    <n v="0"/>
    <n v="0"/>
    <n v="0"/>
    <n v="0"/>
  </r>
  <r>
    <x v="2246"/>
    <x v="236"/>
    <x v="100"/>
    <s v="Saturday"/>
    <n v="4"/>
    <n v="20800"/>
    <s v="퇴계동"/>
    <n v="1"/>
    <n v="0"/>
    <n v="0"/>
    <n v="0"/>
    <n v="0"/>
    <n v="0"/>
    <n v="1"/>
    <n v="0"/>
    <n v="0"/>
    <n v="0"/>
    <n v="0"/>
    <n v="0"/>
    <n v="1"/>
    <n v="0"/>
    <n v="0"/>
    <n v="0"/>
    <n v="0"/>
    <n v="0"/>
    <n v="0"/>
    <n v="0"/>
    <n v="1"/>
  </r>
  <r>
    <x v="2247"/>
    <x v="236"/>
    <x v="165"/>
    <s v="Saturday"/>
    <n v="8"/>
    <n v="33900"/>
    <s v="약사명동"/>
    <n v="3"/>
    <n v="2"/>
    <n v="1"/>
    <n v="0"/>
    <n v="0"/>
    <n v="0"/>
    <n v="2"/>
    <n v="0"/>
    <n v="0"/>
    <n v="0"/>
    <n v="0"/>
    <n v="0"/>
    <n v="0"/>
    <n v="0"/>
    <n v="0"/>
    <n v="0"/>
    <n v="0"/>
    <n v="0"/>
    <n v="0"/>
    <n v="0"/>
    <n v="0"/>
  </r>
  <r>
    <x v="2248"/>
    <x v="236"/>
    <x v="103"/>
    <s v="Saturday"/>
    <n v="3"/>
    <n v="16300"/>
    <s v="동내면"/>
    <n v="1"/>
    <n v="0"/>
    <n v="0"/>
    <n v="1"/>
    <n v="0"/>
    <n v="0"/>
    <n v="1"/>
    <n v="0"/>
    <n v="0"/>
    <n v="0"/>
    <n v="0"/>
    <n v="0"/>
    <n v="0"/>
    <n v="0"/>
    <n v="0"/>
    <n v="0"/>
    <n v="0"/>
    <n v="0"/>
    <n v="0"/>
    <n v="0"/>
    <n v="0"/>
  </r>
  <r>
    <x v="2249"/>
    <x v="236"/>
    <x v="72"/>
    <s v="Saturday"/>
    <n v="3"/>
    <n v="15800"/>
    <s v="석사동"/>
    <n v="1"/>
    <n v="0"/>
    <n v="0"/>
    <n v="0"/>
    <n v="1"/>
    <n v="0"/>
    <n v="0"/>
    <n v="0"/>
    <n v="0"/>
    <n v="0"/>
    <n v="0"/>
    <n v="0"/>
    <n v="0"/>
    <n v="0"/>
    <n v="0"/>
    <n v="0"/>
    <n v="0"/>
    <n v="1"/>
    <n v="0"/>
    <n v="0"/>
    <n v="0"/>
  </r>
  <r>
    <x v="2250"/>
    <x v="236"/>
    <x v="75"/>
    <s v="Saturday"/>
    <n v="4"/>
    <n v="15000"/>
    <s v="강남동"/>
    <n v="0"/>
    <n v="1"/>
    <n v="1"/>
    <n v="0"/>
    <n v="0"/>
    <n v="0"/>
    <n v="0"/>
    <n v="0"/>
    <n v="0"/>
    <n v="0"/>
    <n v="0"/>
    <n v="0"/>
    <n v="0"/>
    <n v="0"/>
    <n v="0"/>
    <n v="0"/>
    <n v="1"/>
    <n v="1"/>
    <n v="0"/>
    <n v="0"/>
    <n v="0"/>
  </r>
  <r>
    <x v="2251"/>
    <x v="236"/>
    <x v="250"/>
    <s v="Saturday"/>
    <n v="8"/>
    <n v="36000"/>
    <s v="석사동"/>
    <n v="0"/>
    <n v="0"/>
    <n v="0"/>
    <n v="2"/>
    <n v="1"/>
    <n v="2"/>
    <n v="1"/>
    <n v="0"/>
    <n v="1"/>
    <n v="0"/>
    <n v="0"/>
    <n v="0"/>
    <n v="0"/>
    <n v="0"/>
    <n v="0"/>
    <n v="0"/>
    <n v="0"/>
    <n v="1"/>
    <n v="0"/>
    <n v="0"/>
    <n v="0"/>
  </r>
  <r>
    <x v="2252"/>
    <x v="236"/>
    <x v="31"/>
    <s v="Saturday"/>
    <n v="7"/>
    <n v="30100"/>
    <s v="효자 3동"/>
    <n v="1"/>
    <n v="1"/>
    <n v="0"/>
    <n v="0"/>
    <n v="1"/>
    <n v="0"/>
    <n v="1"/>
    <n v="0"/>
    <n v="1"/>
    <n v="0"/>
    <n v="0"/>
    <n v="1"/>
    <n v="0"/>
    <n v="0"/>
    <n v="0"/>
    <n v="1"/>
    <n v="0"/>
    <n v="0"/>
    <n v="0"/>
    <n v="0"/>
    <n v="0"/>
  </r>
  <r>
    <x v="2253"/>
    <x v="236"/>
    <x v="118"/>
    <s v="Saturday"/>
    <n v="3"/>
    <n v="14500"/>
    <s v="효자 1동"/>
    <n v="0"/>
    <n v="0"/>
    <n v="0"/>
    <n v="1"/>
    <n v="0"/>
    <n v="0"/>
    <n v="0"/>
    <n v="1"/>
    <n v="0"/>
    <n v="0"/>
    <n v="0"/>
    <n v="0"/>
    <n v="0"/>
    <n v="0"/>
    <n v="0"/>
    <n v="0"/>
    <n v="0"/>
    <n v="0"/>
    <n v="1"/>
    <n v="0"/>
    <n v="0"/>
  </r>
  <r>
    <x v="2254"/>
    <x v="236"/>
    <x v="196"/>
    <s v="Saturday"/>
    <n v="4"/>
    <n v="17800"/>
    <s v="효자 1동"/>
    <n v="2"/>
    <n v="0"/>
    <n v="0"/>
    <n v="0"/>
    <n v="1"/>
    <n v="0"/>
    <n v="0"/>
    <n v="0"/>
    <n v="1"/>
    <n v="0"/>
    <n v="0"/>
    <n v="0"/>
    <n v="0"/>
    <n v="0"/>
    <n v="0"/>
    <n v="0"/>
    <n v="0"/>
    <n v="0"/>
    <n v="0"/>
    <n v="0"/>
    <n v="0"/>
  </r>
  <r>
    <x v="2251"/>
    <x v="236"/>
    <x v="250"/>
    <s v="Saturday"/>
    <n v="3"/>
    <n v="14800"/>
    <s v="후평 2동"/>
    <n v="2"/>
    <n v="0"/>
    <n v="0"/>
    <n v="0"/>
    <n v="0"/>
    <n v="0"/>
    <n v="0"/>
    <n v="1"/>
    <n v="0"/>
    <n v="0"/>
    <n v="0"/>
    <n v="0"/>
    <n v="0"/>
    <n v="0"/>
    <n v="0"/>
    <n v="0"/>
    <n v="0"/>
    <n v="0"/>
    <n v="0"/>
    <n v="0"/>
    <n v="0"/>
  </r>
  <r>
    <x v="2255"/>
    <x v="237"/>
    <x v="108"/>
    <s v="Sunday"/>
    <n v="5"/>
    <n v="24100"/>
    <s v="동면"/>
    <n v="2"/>
    <n v="0"/>
    <n v="0"/>
    <n v="2"/>
    <n v="0"/>
    <n v="1"/>
    <n v="0"/>
    <n v="0"/>
    <n v="0"/>
    <n v="0"/>
    <n v="0"/>
    <n v="0"/>
    <n v="0"/>
    <n v="0"/>
    <n v="0"/>
    <n v="0"/>
    <n v="0"/>
    <n v="0"/>
    <n v="0"/>
    <n v="0"/>
    <n v="0"/>
  </r>
  <r>
    <x v="2256"/>
    <x v="237"/>
    <x v="78"/>
    <s v="Sunday"/>
    <n v="4"/>
    <n v="21200"/>
    <s v="후평 1동"/>
    <n v="4"/>
    <n v="0"/>
    <n v="0"/>
    <n v="0"/>
    <n v="0"/>
    <n v="0"/>
    <n v="0"/>
    <n v="0"/>
    <n v="0"/>
    <n v="0"/>
    <n v="0"/>
    <n v="0"/>
    <n v="0"/>
    <n v="0"/>
    <n v="0"/>
    <n v="0"/>
    <n v="0"/>
    <n v="0"/>
    <n v="0"/>
    <n v="0"/>
    <n v="0"/>
  </r>
  <r>
    <x v="2257"/>
    <x v="237"/>
    <x v="72"/>
    <s v="Sunday"/>
    <n v="3"/>
    <n v="14300"/>
    <s v="후평 2동"/>
    <n v="1"/>
    <n v="0"/>
    <n v="0"/>
    <n v="0"/>
    <n v="0"/>
    <n v="0"/>
    <n v="0"/>
    <n v="1"/>
    <n v="1"/>
    <n v="0"/>
    <n v="0"/>
    <n v="0"/>
    <n v="0"/>
    <n v="0"/>
    <n v="0"/>
    <n v="0"/>
    <n v="0"/>
    <n v="0"/>
    <n v="0"/>
    <n v="0"/>
    <n v="0"/>
  </r>
  <r>
    <x v="2258"/>
    <x v="237"/>
    <x v="344"/>
    <s v="Sunday"/>
    <n v="5"/>
    <n v="24600"/>
    <s v="효자 1동"/>
    <n v="2"/>
    <n v="0"/>
    <n v="0"/>
    <n v="0"/>
    <n v="0"/>
    <n v="1"/>
    <n v="0"/>
    <n v="1"/>
    <n v="0"/>
    <n v="0"/>
    <n v="0"/>
    <n v="0"/>
    <n v="0"/>
    <n v="0"/>
    <n v="0"/>
    <n v="1"/>
    <n v="0"/>
    <n v="0"/>
    <n v="0"/>
    <n v="0"/>
    <n v="0"/>
  </r>
  <r>
    <x v="2259"/>
    <x v="237"/>
    <x v="19"/>
    <s v="Sunday"/>
    <n v="4"/>
    <n v="16500"/>
    <s v="동면"/>
    <n v="1"/>
    <n v="1"/>
    <n v="0"/>
    <n v="0"/>
    <n v="0"/>
    <n v="0"/>
    <n v="1"/>
    <n v="0"/>
    <n v="0"/>
    <n v="0"/>
    <n v="0"/>
    <n v="0"/>
    <n v="0"/>
    <n v="0"/>
    <n v="0"/>
    <n v="0"/>
    <n v="1"/>
    <n v="0"/>
    <n v="0"/>
    <n v="0"/>
    <n v="0"/>
  </r>
  <r>
    <x v="2260"/>
    <x v="237"/>
    <x v="225"/>
    <s v="Sunday"/>
    <n v="3"/>
    <n v="16100"/>
    <s v="교동"/>
    <n v="2"/>
    <n v="0"/>
    <n v="0"/>
    <n v="0"/>
    <n v="0"/>
    <n v="0"/>
    <n v="1"/>
    <n v="0"/>
    <n v="0"/>
    <n v="0"/>
    <n v="0"/>
    <n v="0"/>
    <n v="0"/>
    <n v="0"/>
    <n v="0"/>
    <n v="0"/>
    <n v="0"/>
    <n v="0"/>
    <n v="0"/>
    <n v="0"/>
    <n v="0"/>
  </r>
  <r>
    <x v="2261"/>
    <x v="237"/>
    <x v="213"/>
    <s v="Sunday"/>
    <n v="5"/>
    <n v="23900"/>
    <s v="효자 2동"/>
    <n v="3"/>
    <n v="1"/>
    <n v="0"/>
    <n v="0"/>
    <n v="0"/>
    <n v="0"/>
    <n v="0"/>
    <n v="1"/>
    <n v="0"/>
    <n v="0"/>
    <n v="0"/>
    <n v="0"/>
    <n v="0"/>
    <n v="0"/>
    <n v="0"/>
    <n v="0"/>
    <n v="0"/>
    <n v="0"/>
    <n v="0"/>
    <n v="0"/>
    <n v="0"/>
  </r>
  <r>
    <x v="2262"/>
    <x v="238"/>
    <x v="92"/>
    <s v="Monday"/>
    <n v="5"/>
    <n v="25100"/>
    <s v="석사동"/>
    <n v="2"/>
    <n v="0"/>
    <n v="0"/>
    <n v="0"/>
    <n v="1"/>
    <n v="0"/>
    <n v="1"/>
    <n v="0"/>
    <n v="0"/>
    <n v="0"/>
    <n v="0"/>
    <n v="0"/>
    <n v="0"/>
    <n v="0"/>
    <n v="0"/>
    <n v="1"/>
    <n v="0"/>
    <n v="0"/>
    <n v="0"/>
    <n v="0"/>
    <n v="0"/>
  </r>
  <r>
    <x v="2263"/>
    <x v="238"/>
    <x v="37"/>
    <s v="Monday"/>
    <n v="5"/>
    <n v="20000"/>
    <s v="효자 3동"/>
    <n v="1"/>
    <n v="0"/>
    <n v="0"/>
    <n v="0"/>
    <n v="2"/>
    <n v="0"/>
    <n v="0"/>
    <n v="0"/>
    <n v="2"/>
    <n v="0"/>
    <n v="0"/>
    <n v="0"/>
    <n v="0"/>
    <n v="0"/>
    <n v="0"/>
    <n v="0"/>
    <n v="0"/>
    <n v="0"/>
    <n v="0"/>
    <n v="0"/>
    <n v="0"/>
  </r>
  <r>
    <x v="2264"/>
    <x v="238"/>
    <x v="323"/>
    <s v="Monday"/>
    <n v="3"/>
    <n v="16500"/>
    <s v="퇴계동"/>
    <n v="0"/>
    <n v="0"/>
    <n v="0"/>
    <n v="0"/>
    <n v="0"/>
    <n v="0"/>
    <n v="0"/>
    <n v="0"/>
    <n v="0"/>
    <n v="0"/>
    <n v="0"/>
    <n v="0"/>
    <n v="0"/>
    <n v="0"/>
    <n v="0"/>
    <n v="2"/>
    <n v="0"/>
    <n v="1"/>
    <n v="0"/>
    <n v="0"/>
    <n v="0"/>
  </r>
  <r>
    <x v="2265"/>
    <x v="238"/>
    <x v="246"/>
    <s v="Monday"/>
    <n v="3"/>
    <n v="17400"/>
    <s v="동내면"/>
    <n v="3"/>
    <n v="0"/>
    <n v="0"/>
    <n v="0"/>
    <n v="0"/>
    <n v="0"/>
    <n v="0"/>
    <n v="0"/>
    <n v="0"/>
    <n v="0"/>
    <n v="0"/>
    <n v="0"/>
    <n v="0"/>
    <n v="0"/>
    <n v="0"/>
    <n v="0"/>
    <n v="0"/>
    <n v="0"/>
    <n v="0"/>
    <n v="0"/>
    <n v="0"/>
  </r>
  <r>
    <x v="2266"/>
    <x v="238"/>
    <x v="171"/>
    <s v="Monday"/>
    <n v="4"/>
    <n v="16000"/>
    <s v="소양동"/>
    <n v="0"/>
    <n v="1"/>
    <n v="0"/>
    <n v="0"/>
    <n v="2"/>
    <n v="0"/>
    <n v="0"/>
    <n v="0"/>
    <n v="1"/>
    <n v="0"/>
    <n v="0"/>
    <n v="0"/>
    <n v="0"/>
    <n v="0"/>
    <n v="0"/>
    <n v="0"/>
    <n v="0"/>
    <n v="0"/>
    <n v="0"/>
    <n v="0"/>
    <n v="0"/>
  </r>
  <r>
    <x v="2267"/>
    <x v="238"/>
    <x v="228"/>
    <s v="Monday"/>
    <n v="17"/>
    <n v="64000"/>
    <s v="효자 2동"/>
    <n v="3"/>
    <n v="2"/>
    <n v="2"/>
    <n v="0"/>
    <n v="3"/>
    <n v="0"/>
    <n v="0"/>
    <n v="0"/>
    <n v="3"/>
    <n v="0"/>
    <n v="0"/>
    <n v="2"/>
    <n v="0"/>
    <n v="0"/>
    <n v="0"/>
    <n v="2"/>
    <n v="0"/>
    <n v="0"/>
    <n v="0"/>
    <n v="0"/>
    <n v="0"/>
  </r>
  <r>
    <x v="2268"/>
    <x v="238"/>
    <x v="86"/>
    <s v="Monday"/>
    <n v="6"/>
    <n v="29900"/>
    <s v="동면"/>
    <n v="3"/>
    <n v="0"/>
    <n v="0"/>
    <n v="0"/>
    <n v="0"/>
    <n v="0"/>
    <n v="3"/>
    <n v="0"/>
    <n v="0"/>
    <n v="0"/>
    <n v="0"/>
    <n v="0"/>
    <n v="0"/>
    <n v="0"/>
    <n v="0"/>
    <n v="0"/>
    <n v="0"/>
    <n v="0"/>
    <n v="0"/>
    <n v="0"/>
    <n v="0"/>
  </r>
  <r>
    <x v="2269"/>
    <x v="239"/>
    <x v="122"/>
    <s v="Wednesday"/>
    <n v="4"/>
    <n v="20100"/>
    <s v="동면"/>
    <n v="2"/>
    <n v="0"/>
    <n v="0"/>
    <n v="0"/>
    <n v="0"/>
    <n v="0"/>
    <n v="1"/>
    <n v="1"/>
    <n v="0"/>
    <n v="0"/>
    <n v="0"/>
    <n v="0"/>
    <n v="0"/>
    <n v="0"/>
    <n v="0"/>
    <n v="0"/>
    <n v="0"/>
    <n v="0"/>
    <n v="0"/>
    <n v="0"/>
    <n v="0"/>
  </r>
  <r>
    <x v="2270"/>
    <x v="239"/>
    <x v="200"/>
    <s v="Wednesday"/>
    <n v="4"/>
    <n v="18600"/>
    <s v="효자 3동"/>
    <n v="2"/>
    <n v="1"/>
    <n v="0"/>
    <n v="0"/>
    <n v="1"/>
    <n v="0"/>
    <n v="0"/>
    <n v="0"/>
    <n v="0"/>
    <n v="0"/>
    <n v="0"/>
    <n v="0"/>
    <n v="0"/>
    <n v="0"/>
    <n v="0"/>
    <n v="0"/>
    <n v="0"/>
    <n v="0"/>
    <n v="0"/>
    <n v="0"/>
    <n v="0"/>
  </r>
  <r>
    <x v="2271"/>
    <x v="239"/>
    <x v="125"/>
    <s v="Wednesday"/>
    <n v="4"/>
    <n v="18000"/>
    <s v="퇴계동"/>
    <n v="0"/>
    <n v="0"/>
    <n v="0"/>
    <n v="0"/>
    <n v="0"/>
    <n v="0"/>
    <n v="0"/>
    <n v="0"/>
    <n v="3"/>
    <n v="0"/>
    <n v="0"/>
    <n v="0"/>
    <n v="1"/>
    <n v="0"/>
    <n v="0"/>
    <n v="0"/>
    <n v="0"/>
    <n v="0"/>
    <n v="0"/>
    <n v="0"/>
    <n v="0"/>
  </r>
  <r>
    <x v="2272"/>
    <x v="239"/>
    <x v="126"/>
    <s v="Wednesday"/>
    <n v="7"/>
    <n v="28600"/>
    <s v="동면"/>
    <n v="3"/>
    <n v="1"/>
    <n v="0"/>
    <n v="0"/>
    <n v="1"/>
    <n v="0"/>
    <n v="0"/>
    <n v="0"/>
    <n v="1"/>
    <n v="0"/>
    <n v="0"/>
    <n v="0"/>
    <n v="0"/>
    <n v="0"/>
    <n v="0"/>
    <n v="0"/>
    <n v="1"/>
    <n v="0"/>
    <n v="0"/>
    <n v="0"/>
    <n v="0"/>
  </r>
  <r>
    <x v="2273"/>
    <x v="239"/>
    <x v="174"/>
    <s v="Wednesday"/>
    <n v="4"/>
    <n v="18300"/>
    <s v="동면"/>
    <n v="1"/>
    <n v="1"/>
    <n v="0"/>
    <n v="0"/>
    <n v="0"/>
    <n v="0"/>
    <n v="1"/>
    <n v="0"/>
    <n v="1"/>
    <n v="0"/>
    <n v="0"/>
    <n v="0"/>
    <n v="0"/>
    <n v="0"/>
    <n v="0"/>
    <n v="0"/>
    <n v="0"/>
    <n v="0"/>
    <n v="0"/>
    <n v="0"/>
    <n v="0"/>
  </r>
  <r>
    <x v="2274"/>
    <x v="239"/>
    <x v="171"/>
    <s v="Wednesday"/>
    <n v="4"/>
    <n v="18800"/>
    <s v="퇴계동"/>
    <n v="1"/>
    <n v="0"/>
    <n v="0"/>
    <n v="0"/>
    <n v="1"/>
    <n v="0"/>
    <n v="0"/>
    <n v="1"/>
    <n v="1"/>
    <n v="0"/>
    <n v="0"/>
    <n v="0"/>
    <n v="0"/>
    <n v="0"/>
    <n v="0"/>
    <n v="0"/>
    <n v="0"/>
    <n v="0"/>
    <n v="0"/>
    <n v="0"/>
    <n v="0"/>
  </r>
  <r>
    <x v="2275"/>
    <x v="239"/>
    <x v="15"/>
    <s v="Wednesday"/>
    <n v="4"/>
    <n v="20300"/>
    <s v="신사우동"/>
    <n v="1"/>
    <n v="0"/>
    <n v="0"/>
    <n v="0"/>
    <n v="0"/>
    <n v="0"/>
    <n v="1"/>
    <n v="0"/>
    <n v="2"/>
    <n v="0"/>
    <n v="0"/>
    <n v="0"/>
    <n v="0"/>
    <n v="0"/>
    <n v="0"/>
    <n v="0"/>
    <n v="0"/>
    <n v="0"/>
    <n v="0"/>
    <n v="0"/>
    <n v="0"/>
  </r>
  <r>
    <x v="2276"/>
    <x v="239"/>
    <x v="194"/>
    <s v="Wednesday"/>
    <n v="5"/>
    <n v="25100"/>
    <s v="동면"/>
    <n v="2"/>
    <n v="0"/>
    <n v="0"/>
    <n v="0"/>
    <n v="0"/>
    <n v="0"/>
    <n v="0"/>
    <n v="0"/>
    <n v="0"/>
    <n v="1"/>
    <n v="0"/>
    <n v="0"/>
    <n v="2"/>
    <n v="0"/>
    <n v="0"/>
    <n v="0"/>
    <n v="0"/>
    <n v="0"/>
    <n v="0"/>
    <n v="0"/>
    <n v="0"/>
  </r>
  <r>
    <x v="2277"/>
    <x v="239"/>
    <x v="192"/>
    <s v="Wednesday"/>
    <n v="5"/>
    <n v="25700"/>
    <s v="조운동"/>
    <n v="4"/>
    <n v="0"/>
    <n v="0"/>
    <n v="0"/>
    <n v="0"/>
    <n v="0"/>
    <n v="1"/>
    <n v="0"/>
    <n v="0"/>
    <n v="0"/>
    <n v="0"/>
    <n v="0"/>
    <n v="0"/>
    <n v="0"/>
    <n v="0"/>
    <n v="0"/>
    <n v="0"/>
    <n v="0"/>
    <n v="0"/>
    <n v="0"/>
    <n v="0"/>
  </r>
  <r>
    <x v="2278"/>
    <x v="239"/>
    <x v="217"/>
    <s v="Wednesday"/>
    <n v="3"/>
    <n v="16800"/>
    <s v="신사우동"/>
    <n v="1"/>
    <n v="0"/>
    <n v="0"/>
    <n v="0"/>
    <n v="1"/>
    <n v="0"/>
    <n v="1"/>
    <n v="0"/>
    <n v="0"/>
    <n v="0"/>
    <n v="0"/>
    <n v="0"/>
    <n v="0"/>
    <n v="0"/>
    <n v="0"/>
    <n v="0"/>
    <n v="0"/>
    <n v="0"/>
    <n v="0"/>
    <n v="0"/>
    <n v="0"/>
  </r>
  <r>
    <x v="2279"/>
    <x v="239"/>
    <x v="346"/>
    <s v="Wednesday"/>
    <n v="3"/>
    <n v="15100"/>
    <s v="동면"/>
    <n v="2"/>
    <n v="0"/>
    <n v="0"/>
    <n v="0"/>
    <n v="1"/>
    <n v="0"/>
    <n v="0"/>
    <n v="0"/>
    <n v="0"/>
    <n v="0"/>
    <n v="0"/>
    <n v="0"/>
    <n v="0"/>
    <n v="0"/>
    <n v="0"/>
    <n v="0"/>
    <n v="0"/>
    <n v="0"/>
    <n v="0"/>
    <n v="0"/>
    <n v="0"/>
  </r>
  <r>
    <x v="2280"/>
    <x v="240"/>
    <x v="42"/>
    <s v="Thursday"/>
    <n v="4"/>
    <n v="20900"/>
    <s v="후평 1동"/>
    <n v="3"/>
    <n v="0"/>
    <n v="0"/>
    <n v="0"/>
    <n v="0"/>
    <n v="0"/>
    <n v="0"/>
    <n v="0"/>
    <n v="0"/>
    <n v="0"/>
    <n v="0"/>
    <n v="0"/>
    <n v="0"/>
    <n v="0"/>
    <n v="0"/>
    <n v="1"/>
    <n v="0"/>
    <n v="0"/>
    <n v="0"/>
    <n v="0"/>
    <n v="0"/>
  </r>
  <r>
    <x v="2281"/>
    <x v="240"/>
    <x v="35"/>
    <s v="Thursday"/>
    <n v="7"/>
    <n v="28500"/>
    <s v="퇴계동"/>
    <n v="0"/>
    <n v="2"/>
    <n v="0"/>
    <n v="0"/>
    <n v="2"/>
    <n v="0"/>
    <n v="0"/>
    <n v="0"/>
    <n v="2"/>
    <n v="0"/>
    <n v="0"/>
    <n v="0"/>
    <n v="0"/>
    <n v="0"/>
    <n v="0"/>
    <n v="1"/>
    <n v="0"/>
    <n v="0"/>
    <n v="0"/>
    <n v="0"/>
    <n v="0"/>
  </r>
  <r>
    <x v="2282"/>
    <x v="240"/>
    <x v="178"/>
    <s v="Thursday"/>
    <n v="4"/>
    <n v="17500"/>
    <s v="후평 3동"/>
    <n v="0"/>
    <n v="0"/>
    <n v="0"/>
    <n v="1"/>
    <n v="0"/>
    <n v="1"/>
    <n v="1"/>
    <n v="0"/>
    <n v="0"/>
    <n v="0"/>
    <n v="0"/>
    <n v="0"/>
    <n v="0"/>
    <n v="0"/>
    <n v="0"/>
    <n v="0"/>
    <n v="1"/>
    <n v="0"/>
    <n v="0"/>
    <n v="0"/>
    <n v="0"/>
  </r>
  <r>
    <x v="2283"/>
    <x v="240"/>
    <x v="277"/>
    <s v="Thursday"/>
    <n v="4"/>
    <n v="20100"/>
    <s v="소양동"/>
    <n v="2"/>
    <n v="0"/>
    <n v="0"/>
    <n v="0"/>
    <n v="0"/>
    <n v="0"/>
    <n v="1"/>
    <n v="1"/>
    <n v="0"/>
    <n v="0"/>
    <n v="0"/>
    <n v="0"/>
    <n v="0"/>
    <n v="0"/>
    <n v="0"/>
    <n v="0"/>
    <n v="0"/>
    <n v="0"/>
    <n v="0"/>
    <n v="0"/>
    <n v="0"/>
  </r>
  <r>
    <x v="2284"/>
    <x v="240"/>
    <x v="154"/>
    <s v="Thursday"/>
    <n v="4"/>
    <n v="17300"/>
    <s v="동면"/>
    <n v="1"/>
    <n v="1"/>
    <n v="0"/>
    <n v="0"/>
    <n v="0"/>
    <n v="0"/>
    <n v="0"/>
    <n v="0"/>
    <n v="2"/>
    <n v="0"/>
    <n v="0"/>
    <n v="0"/>
    <n v="0"/>
    <n v="0"/>
    <n v="0"/>
    <n v="0"/>
    <n v="0"/>
    <n v="0"/>
    <n v="0"/>
    <n v="0"/>
    <n v="0"/>
  </r>
  <r>
    <x v="2285"/>
    <x v="240"/>
    <x v="330"/>
    <s v="Thursday"/>
    <n v="6"/>
    <n v="26000"/>
    <s v="퇴계동"/>
    <n v="0"/>
    <n v="0"/>
    <n v="0"/>
    <n v="0"/>
    <n v="0"/>
    <n v="0"/>
    <n v="0"/>
    <n v="0"/>
    <n v="4"/>
    <n v="0"/>
    <n v="0"/>
    <n v="0"/>
    <n v="2"/>
    <n v="0"/>
    <n v="0"/>
    <n v="0"/>
    <n v="0"/>
    <n v="0"/>
    <n v="0"/>
    <n v="0"/>
    <n v="0"/>
  </r>
  <r>
    <x v="2286"/>
    <x v="240"/>
    <x v="188"/>
    <s v="Thursday"/>
    <n v="4"/>
    <n v="19000"/>
    <s v="후평 2동"/>
    <n v="0"/>
    <n v="0"/>
    <n v="0"/>
    <n v="0"/>
    <n v="1"/>
    <n v="0"/>
    <n v="0"/>
    <n v="0"/>
    <n v="0"/>
    <n v="1"/>
    <n v="0"/>
    <n v="0"/>
    <n v="2"/>
    <n v="0"/>
    <n v="0"/>
    <n v="0"/>
    <n v="0"/>
    <n v="0"/>
    <n v="0"/>
    <n v="0"/>
    <n v="0"/>
  </r>
  <r>
    <x v="2287"/>
    <x v="240"/>
    <x v="225"/>
    <s v="Thursday"/>
    <n v="3"/>
    <n v="15000"/>
    <s v="근화동"/>
    <n v="1"/>
    <n v="1"/>
    <n v="0"/>
    <n v="0"/>
    <n v="0"/>
    <n v="0"/>
    <n v="1"/>
    <n v="0"/>
    <n v="0"/>
    <n v="0"/>
    <n v="0"/>
    <n v="0"/>
    <n v="0"/>
    <n v="0"/>
    <n v="0"/>
    <n v="0"/>
    <n v="0"/>
    <n v="0"/>
    <n v="0"/>
    <n v="0"/>
    <n v="0"/>
  </r>
  <r>
    <x v="2288"/>
    <x v="241"/>
    <x v="98"/>
    <s v="Friday"/>
    <n v="4"/>
    <n v="18800"/>
    <s v="소양동"/>
    <n v="1"/>
    <n v="0"/>
    <n v="0"/>
    <n v="0"/>
    <n v="1"/>
    <n v="0"/>
    <n v="0"/>
    <n v="1"/>
    <n v="0"/>
    <n v="1"/>
    <n v="0"/>
    <n v="0"/>
    <n v="0"/>
    <n v="0"/>
    <n v="0"/>
    <n v="0"/>
    <n v="0"/>
    <n v="0"/>
    <n v="0"/>
    <n v="0"/>
    <n v="0"/>
  </r>
  <r>
    <x v="2289"/>
    <x v="241"/>
    <x v="87"/>
    <s v="Friday"/>
    <n v="4"/>
    <n v="19500"/>
    <s v="동면"/>
    <n v="0"/>
    <n v="0"/>
    <n v="0"/>
    <n v="0"/>
    <n v="0"/>
    <n v="1"/>
    <n v="1"/>
    <n v="1"/>
    <n v="0"/>
    <n v="0"/>
    <n v="0"/>
    <n v="0"/>
    <n v="1"/>
    <n v="0"/>
    <n v="0"/>
    <n v="0"/>
    <n v="0"/>
    <n v="0"/>
    <n v="0"/>
    <n v="0"/>
    <n v="0"/>
  </r>
  <r>
    <x v="2290"/>
    <x v="241"/>
    <x v="102"/>
    <s v="Friday"/>
    <n v="6"/>
    <n v="30900"/>
    <s v="동내면"/>
    <n v="3"/>
    <n v="0"/>
    <n v="0"/>
    <n v="0"/>
    <n v="0"/>
    <n v="0"/>
    <n v="3"/>
    <n v="0"/>
    <n v="0"/>
    <n v="0"/>
    <n v="0"/>
    <n v="0"/>
    <n v="0"/>
    <n v="0"/>
    <n v="0"/>
    <n v="0"/>
    <n v="0"/>
    <n v="0"/>
    <n v="0"/>
    <n v="0"/>
    <n v="0"/>
  </r>
  <r>
    <x v="2291"/>
    <x v="241"/>
    <x v="171"/>
    <s v="Friday"/>
    <n v="5"/>
    <n v="24800"/>
    <s v="석사동"/>
    <n v="1"/>
    <n v="1"/>
    <n v="0"/>
    <n v="0"/>
    <n v="0"/>
    <n v="0"/>
    <n v="1"/>
    <n v="0"/>
    <n v="0"/>
    <n v="0"/>
    <n v="0"/>
    <n v="0"/>
    <n v="0"/>
    <n v="0"/>
    <n v="0"/>
    <n v="2"/>
    <n v="0"/>
    <n v="0"/>
    <n v="0"/>
    <n v="0"/>
    <n v="0"/>
  </r>
  <r>
    <x v="2292"/>
    <x v="241"/>
    <x v="329"/>
    <s v="Friday"/>
    <n v="3"/>
    <n v="14000"/>
    <s v="후평 3동"/>
    <n v="0"/>
    <n v="1"/>
    <n v="0"/>
    <n v="1"/>
    <n v="0"/>
    <n v="0"/>
    <n v="0"/>
    <n v="0"/>
    <n v="0"/>
    <n v="0"/>
    <n v="0"/>
    <n v="0"/>
    <n v="0"/>
    <n v="0"/>
    <n v="0"/>
    <n v="1"/>
    <n v="0"/>
    <n v="0"/>
    <n v="0"/>
    <n v="0"/>
    <n v="0"/>
  </r>
  <r>
    <x v="2293"/>
    <x v="241"/>
    <x v="284"/>
    <s v="Friday"/>
    <n v="3"/>
    <n v="16600"/>
    <s v="석사동"/>
    <n v="2"/>
    <n v="0"/>
    <n v="0"/>
    <n v="1"/>
    <n v="0"/>
    <n v="0"/>
    <n v="0"/>
    <n v="0"/>
    <n v="0"/>
    <n v="0"/>
    <n v="0"/>
    <n v="0"/>
    <n v="0"/>
    <n v="0"/>
    <n v="0"/>
    <n v="0"/>
    <n v="0"/>
    <n v="0"/>
    <n v="0"/>
    <n v="0"/>
    <n v="0"/>
  </r>
  <r>
    <x v="2294"/>
    <x v="241"/>
    <x v="330"/>
    <s v="Friday"/>
    <n v="6"/>
    <n v="26000"/>
    <s v="신사우동"/>
    <n v="0"/>
    <n v="1"/>
    <n v="0"/>
    <n v="0"/>
    <n v="0"/>
    <n v="0"/>
    <n v="0"/>
    <n v="0"/>
    <n v="0"/>
    <n v="2"/>
    <n v="1"/>
    <n v="0"/>
    <n v="0"/>
    <n v="0"/>
    <n v="0"/>
    <n v="0"/>
    <n v="2"/>
    <n v="0"/>
    <n v="0"/>
    <n v="0"/>
    <n v="0"/>
  </r>
  <r>
    <x v="2295"/>
    <x v="241"/>
    <x v="257"/>
    <s v="Friday"/>
    <n v="3"/>
    <n v="15300"/>
    <s v="소양동"/>
    <n v="1"/>
    <n v="0"/>
    <n v="0"/>
    <n v="0"/>
    <n v="0"/>
    <n v="0"/>
    <n v="1"/>
    <n v="1"/>
    <n v="0"/>
    <n v="0"/>
    <n v="0"/>
    <n v="0"/>
    <n v="0"/>
    <n v="0"/>
    <n v="0"/>
    <n v="0"/>
    <n v="0"/>
    <n v="0"/>
    <n v="0"/>
    <n v="0"/>
    <n v="0"/>
  </r>
  <r>
    <x v="2296"/>
    <x v="242"/>
    <x v="143"/>
    <s v="Saturday"/>
    <n v="4"/>
    <n v="18300"/>
    <s v="퇴계동"/>
    <n v="1"/>
    <n v="0"/>
    <n v="0"/>
    <n v="0"/>
    <n v="0"/>
    <n v="0"/>
    <n v="1"/>
    <n v="0"/>
    <n v="1"/>
    <n v="0"/>
    <n v="0"/>
    <n v="0"/>
    <n v="0"/>
    <n v="0"/>
    <n v="0"/>
    <n v="0"/>
    <n v="1"/>
    <n v="0"/>
    <n v="0"/>
    <n v="0"/>
    <n v="0"/>
  </r>
  <r>
    <x v="2297"/>
    <x v="242"/>
    <x v="137"/>
    <s v="Saturday"/>
    <n v="7"/>
    <n v="30800"/>
    <s v="후평 3동"/>
    <n v="1"/>
    <n v="2"/>
    <n v="0"/>
    <n v="0"/>
    <n v="1"/>
    <n v="0"/>
    <n v="0"/>
    <n v="0"/>
    <n v="0"/>
    <n v="1"/>
    <n v="0"/>
    <n v="0"/>
    <n v="2"/>
    <n v="0"/>
    <n v="0"/>
    <n v="0"/>
    <n v="0"/>
    <n v="0"/>
    <n v="0"/>
    <n v="0"/>
    <n v="0"/>
  </r>
  <r>
    <x v="2297"/>
    <x v="242"/>
    <x v="137"/>
    <s v="Saturday"/>
    <n v="6"/>
    <n v="31200"/>
    <s v="퇴계동"/>
    <n v="4"/>
    <n v="0"/>
    <n v="0"/>
    <n v="0"/>
    <n v="0"/>
    <n v="0"/>
    <n v="0"/>
    <n v="0"/>
    <n v="0"/>
    <n v="0"/>
    <n v="0"/>
    <n v="0"/>
    <n v="2"/>
    <n v="0"/>
    <n v="0"/>
    <n v="0"/>
    <n v="0"/>
    <n v="0"/>
    <n v="0"/>
    <n v="0"/>
    <n v="0"/>
  </r>
  <r>
    <x v="2298"/>
    <x v="242"/>
    <x v="82"/>
    <s v="Saturday"/>
    <n v="4"/>
    <n v="20600"/>
    <s v="강남동"/>
    <n v="2"/>
    <n v="0"/>
    <n v="0"/>
    <n v="0"/>
    <n v="0"/>
    <n v="0"/>
    <n v="1"/>
    <n v="0"/>
    <n v="1"/>
    <n v="0"/>
    <n v="0"/>
    <n v="0"/>
    <n v="0"/>
    <n v="0"/>
    <n v="0"/>
    <n v="0"/>
    <n v="0"/>
    <n v="0"/>
    <n v="0"/>
    <n v="0"/>
    <n v="0"/>
  </r>
  <r>
    <x v="2299"/>
    <x v="242"/>
    <x v="43"/>
    <s v="Saturday"/>
    <n v="8"/>
    <n v="36600"/>
    <s v="퇴계동"/>
    <n v="2"/>
    <n v="0"/>
    <n v="0"/>
    <n v="2"/>
    <n v="2"/>
    <n v="1"/>
    <n v="0"/>
    <n v="0"/>
    <n v="0"/>
    <n v="0"/>
    <n v="0"/>
    <n v="0"/>
    <n v="1"/>
    <n v="0"/>
    <n v="0"/>
    <n v="0"/>
    <n v="0"/>
    <n v="0"/>
    <n v="0"/>
    <n v="0"/>
    <n v="0"/>
  </r>
  <r>
    <x v="2300"/>
    <x v="242"/>
    <x v="132"/>
    <s v="Saturday"/>
    <n v="3"/>
    <n v="14800"/>
    <s v="동면"/>
    <n v="1"/>
    <n v="0"/>
    <n v="0"/>
    <n v="0"/>
    <n v="0"/>
    <n v="0"/>
    <n v="0"/>
    <n v="1"/>
    <n v="0"/>
    <n v="0"/>
    <n v="0"/>
    <n v="0"/>
    <n v="0"/>
    <n v="0"/>
    <n v="0"/>
    <n v="0"/>
    <n v="0"/>
    <n v="0"/>
    <n v="0"/>
    <n v="0"/>
    <n v="1"/>
  </r>
  <r>
    <x v="2301"/>
    <x v="242"/>
    <x v="110"/>
    <s v="Saturday"/>
    <n v="4"/>
    <n v="19300"/>
    <s v="퇴계동"/>
    <n v="1"/>
    <n v="0"/>
    <n v="0"/>
    <n v="0"/>
    <n v="1"/>
    <n v="0"/>
    <n v="0"/>
    <n v="0"/>
    <n v="1"/>
    <n v="0"/>
    <n v="0"/>
    <n v="0"/>
    <n v="1"/>
    <n v="0"/>
    <n v="0"/>
    <n v="0"/>
    <n v="0"/>
    <n v="0"/>
    <n v="0"/>
    <n v="0"/>
    <n v="0"/>
  </r>
  <r>
    <x v="2302"/>
    <x v="242"/>
    <x v="184"/>
    <s v="Saturday"/>
    <n v="6"/>
    <n v="28600"/>
    <s v="효자 2동"/>
    <n v="2"/>
    <n v="1"/>
    <n v="0"/>
    <n v="0"/>
    <n v="0"/>
    <n v="0"/>
    <n v="1"/>
    <n v="0"/>
    <n v="0"/>
    <n v="0"/>
    <n v="0"/>
    <n v="0"/>
    <n v="2"/>
    <n v="0"/>
    <n v="0"/>
    <n v="0"/>
    <n v="0"/>
    <n v="0"/>
    <n v="0"/>
    <n v="0"/>
    <n v="0"/>
  </r>
  <r>
    <x v="2303"/>
    <x v="242"/>
    <x v="41"/>
    <s v="Saturday"/>
    <n v="9"/>
    <n v="29300"/>
    <s v="동면"/>
    <n v="1"/>
    <n v="1"/>
    <n v="1"/>
    <n v="0"/>
    <n v="1"/>
    <n v="2"/>
    <n v="1"/>
    <n v="0"/>
    <n v="0"/>
    <n v="0"/>
    <n v="0"/>
    <n v="0"/>
    <n v="0"/>
    <n v="0"/>
    <n v="0"/>
    <n v="0"/>
    <n v="2"/>
    <n v="0"/>
    <n v="0"/>
    <n v="0"/>
    <n v="0"/>
  </r>
  <r>
    <x v="2303"/>
    <x v="242"/>
    <x v="41"/>
    <s v="Saturday"/>
    <n v="4"/>
    <n v="19000"/>
    <s v="퇴계동"/>
    <n v="0"/>
    <n v="1"/>
    <n v="0"/>
    <n v="0"/>
    <n v="1"/>
    <n v="0"/>
    <n v="1"/>
    <n v="0"/>
    <n v="0"/>
    <n v="0"/>
    <n v="0"/>
    <n v="0"/>
    <n v="0"/>
    <n v="0"/>
    <n v="0"/>
    <n v="1"/>
    <n v="0"/>
    <n v="0"/>
    <n v="0"/>
    <n v="0"/>
    <n v="0"/>
  </r>
  <r>
    <x v="2304"/>
    <x v="242"/>
    <x v="64"/>
    <s v="Saturday"/>
    <n v="5"/>
    <n v="22800"/>
    <s v="효자 2동"/>
    <n v="1"/>
    <n v="1"/>
    <n v="0"/>
    <n v="0"/>
    <n v="0"/>
    <n v="0"/>
    <n v="1"/>
    <n v="0"/>
    <n v="1"/>
    <n v="0"/>
    <n v="0"/>
    <n v="0"/>
    <n v="0"/>
    <n v="0"/>
    <n v="0"/>
    <n v="1"/>
    <n v="0"/>
    <n v="0"/>
    <n v="0"/>
    <n v="0"/>
    <n v="0"/>
  </r>
  <r>
    <x v="2305"/>
    <x v="242"/>
    <x v="319"/>
    <s v="Saturday"/>
    <n v="4"/>
    <n v="20800"/>
    <s v="석사동"/>
    <n v="1"/>
    <n v="0"/>
    <n v="0"/>
    <n v="0"/>
    <n v="0"/>
    <n v="0"/>
    <n v="0"/>
    <n v="1"/>
    <n v="0"/>
    <n v="1"/>
    <n v="0"/>
    <n v="0"/>
    <n v="0"/>
    <n v="0"/>
    <n v="0"/>
    <n v="1"/>
    <n v="0"/>
    <n v="0"/>
    <n v="0"/>
    <n v="0"/>
    <n v="0"/>
  </r>
  <r>
    <x v="2306"/>
    <x v="242"/>
    <x v="264"/>
    <s v="Saturday"/>
    <n v="3"/>
    <n v="15800"/>
    <s v="후평 1동"/>
    <n v="1"/>
    <n v="0"/>
    <n v="0"/>
    <n v="0"/>
    <n v="0"/>
    <n v="0"/>
    <n v="0"/>
    <n v="0"/>
    <n v="0"/>
    <n v="0"/>
    <n v="0"/>
    <n v="0"/>
    <n v="0"/>
    <n v="0"/>
    <n v="0"/>
    <n v="1"/>
    <n v="0"/>
    <n v="1"/>
    <n v="0"/>
    <n v="0"/>
    <n v="0"/>
  </r>
  <r>
    <x v="2307"/>
    <x v="243"/>
    <x v="114"/>
    <s v="Sunday"/>
    <n v="9"/>
    <n v="38900"/>
    <s v="석사동"/>
    <n v="3"/>
    <n v="0"/>
    <n v="0"/>
    <n v="0"/>
    <n v="0"/>
    <n v="0"/>
    <n v="0"/>
    <n v="0"/>
    <n v="1"/>
    <n v="1"/>
    <n v="0"/>
    <n v="0"/>
    <n v="0"/>
    <n v="0"/>
    <n v="0"/>
    <n v="0"/>
    <n v="4"/>
    <n v="0"/>
    <n v="0"/>
    <n v="0"/>
    <n v="0"/>
  </r>
  <r>
    <x v="2308"/>
    <x v="243"/>
    <x v="123"/>
    <s v="Sunday"/>
    <n v="8"/>
    <n v="33300"/>
    <s v="석사동"/>
    <n v="1"/>
    <n v="3"/>
    <n v="0"/>
    <n v="0"/>
    <n v="1"/>
    <n v="0"/>
    <n v="0"/>
    <n v="0"/>
    <n v="0"/>
    <n v="0"/>
    <n v="0"/>
    <n v="0"/>
    <n v="1"/>
    <n v="0"/>
    <n v="0"/>
    <n v="1"/>
    <n v="1"/>
    <n v="0"/>
    <n v="0"/>
    <n v="0"/>
    <n v="0"/>
  </r>
  <r>
    <x v="2309"/>
    <x v="243"/>
    <x v="200"/>
    <s v="Sunday"/>
    <n v="6"/>
    <n v="28300"/>
    <s v="동면"/>
    <n v="1"/>
    <n v="0"/>
    <n v="0"/>
    <n v="1"/>
    <n v="0"/>
    <n v="0"/>
    <n v="2"/>
    <n v="0"/>
    <n v="0"/>
    <n v="0"/>
    <n v="0"/>
    <n v="0"/>
    <n v="0"/>
    <n v="0"/>
    <n v="0"/>
    <n v="1"/>
    <n v="0"/>
    <n v="0"/>
    <n v="0"/>
    <n v="0"/>
    <n v="1"/>
  </r>
  <r>
    <x v="2310"/>
    <x v="243"/>
    <x v="87"/>
    <s v="Sunday"/>
    <n v="5"/>
    <n v="23300"/>
    <s v="강남동"/>
    <n v="1"/>
    <n v="0"/>
    <n v="0"/>
    <n v="1"/>
    <n v="2"/>
    <n v="0"/>
    <n v="0"/>
    <n v="0"/>
    <n v="0"/>
    <n v="0"/>
    <n v="0"/>
    <n v="0"/>
    <n v="0"/>
    <n v="0"/>
    <n v="0"/>
    <n v="0"/>
    <n v="0"/>
    <n v="1"/>
    <n v="0"/>
    <n v="0"/>
    <n v="0"/>
  </r>
  <r>
    <x v="2311"/>
    <x v="243"/>
    <x v="101"/>
    <s v="Sunday"/>
    <n v="5"/>
    <n v="23600"/>
    <s v="근화동"/>
    <n v="3"/>
    <n v="0"/>
    <n v="0"/>
    <n v="0"/>
    <n v="1"/>
    <n v="0"/>
    <n v="0"/>
    <n v="0"/>
    <n v="1"/>
    <n v="0"/>
    <n v="0"/>
    <n v="0"/>
    <n v="0"/>
    <n v="0"/>
    <n v="0"/>
    <n v="0"/>
    <n v="0"/>
    <n v="0"/>
    <n v="0"/>
    <n v="0"/>
    <n v="0"/>
  </r>
  <r>
    <x v="2312"/>
    <x v="243"/>
    <x v="73"/>
    <s v="Sunday"/>
    <n v="4"/>
    <n v="16300"/>
    <s v="동내면"/>
    <n v="1"/>
    <n v="0"/>
    <n v="1"/>
    <n v="0"/>
    <n v="2"/>
    <n v="0"/>
    <n v="0"/>
    <n v="0"/>
    <n v="0"/>
    <n v="0"/>
    <n v="0"/>
    <n v="0"/>
    <n v="0"/>
    <n v="0"/>
    <n v="0"/>
    <n v="0"/>
    <n v="0"/>
    <n v="0"/>
    <n v="0"/>
    <n v="0"/>
    <n v="0"/>
  </r>
  <r>
    <x v="2312"/>
    <x v="243"/>
    <x v="73"/>
    <s v="Sunday"/>
    <n v="3"/>
    <n v="14800"/>
    <s v="후평 2동"/>
    <n v="1"/>
    <n v="0"/>
    <n v="0"/>
    <n v="0"/>
    <n v="0"/>
    <n v="0"/>
    <n v="1"/>
    <n v="0"/>
    <n v="1"/>
    <n v="0"/>
    <n v="0"/>
    <n v="0"/>
    <n v="0"/>
    <n v="0"/>
    <n v="0"/>
    <n v="0"/>
    <n v="0"/>
    <n v="0"/>
    <n v="0"/>
    <n v="0"/>
    <n v="0"/>
  </r>
  <r>
    <x v="2313"/>
    <x v="243"/>
    <x v="40"/>
    <s v="Sunday"/>
    <n v="4"/>
    <n v="22200"/>
    <s v="퇴계동"/>
    <n v="4"/>
    <n v="0"/>
    <n v="0"/>
    <n v="0"/>
    <n v="0"/>
    <n v="0"/>
    <n v="0"/>
    <n v="0"/>
    <n v="0"/>
    <n v="0"/>
    <n v="0"/>
    <n v="0"/>
    <n v="0"/>
    <n v="0"/>
    <n v="0"/>
    <n v="0"/>
    <n v="0"/>
    <n v="0"/>
    <n v="0"/>
    <n v="0"/>
    <n v="0"/>
  </r>
  <r>
    <x v="2314"/>
    <x v="243"/>
    <x v="153"/>
    <s v="Sunday"/>
    <n v="3"/>
    <n v="15100"/>
    <s v="동면"/>
    <n v="2"/>
    <n v="1"/>
    <n v="0"/>
    <n v="0"/>
    <n v="0"/>
    <n v="0"/>
    <n v="0"/>
    <n v="0"/>
    <n v="0"/>
    <n v="0"/>
    <n v="0"/>
    <n v="0"/>
    <n v="0"/>
    <n v="0"/>
    <n v="0"/>
    <n v="0"/>
    <n v="0"/>
    <n v="0"/>
    <n v="0"/>
    <n v="0"/>
    <n v="0"/>
  </r>
  <r>
    <x v="2315"/>
    <x v="243"/>
    <x v="50"/>
    <s v="Sunday"/>
    <n v="4"/>
    <n v="17600"/>
    <s v="소양동"/>
    <n v="2"/>
    <n v="0"/>
    <n v="1"/>
    <n v="0"/>
    <n v="0"/>
    <n v="0"/>
    <n v="1"/>
    <n v="0"/>
    <n v="0"/>
    <n v="0"/>
    <n v="0"/>
    <n v="0"/>
    <n v="0"/>
    <n v="0"/>
    <n v="0"/>
    <n v="0"/>
    <n v="0"/>
    <n v="0"/>
    <n v="0"/>
    <n v="0"/>
    <n v="0"/>
  </r>
  <r>
    <x v="2316"/>
    <x v="243"/>
    <x v="201"/>
    <s v="Sunday"/>
    <n v="4"/>
    <n v="17000"/>
    <s v="석사동"/>
    <n v="0"/>
    <n v="2"/>
    <n v="0"/>
    <n v="0"/>
    <n v="2"/>
    <n v="0"/>
    <n v="0"/>
    <n v="0"/>
    <n v="0"/>
    <n v="0"/>
    <n v="0"/>
    <n v="0"/>
    <n v="0"/>
    <n v="0"/>
    <n v="0"/>
    <n v="0"/>
    <n v="0"/>
    <n v="0"/>
    <n v="0"/>
    <n v="0"/>
    <n v="0"/>
  </r>
  <r>
    <x v="2317"/>
    <x v="243"/>
    <x v="188"/>
    <s v="Sunday"/>
    <n v="7"/>
    <n v="27300"/>
    <s v="동면"/>
    <n v="1"/>
    <n v="0"/>
    <n v="0"/>
    <n v="2"/>
    <n v="1"/>
    <n v="0"/>
    <n v="0"/>
    <n v="1"/>
    <n v="0"/>
    <n v="0"/>
    <n v="0"/>
    <n v="0"/>
    <n v="0"/>
    <n v="0"/>
    <n v="0"/>
    <n v="0"/>
    <n v="2"/>
    <n v="0"/>
    <n v="0"/>
    <n v="0"/>
    <n v="0"/>
  </r>
  <r>
    <x v="2318"/>
    <x v="244"/>
    <x v="190"/>
    <s v="Monday"/>
    <n v="4"/>
    <n v="18300"/>
    <s v="후평 2동"/>
    <n v="1"/>
    <n v="1"/>
    <n v="0"/>
    <n v="0"/>
    <n v="1"/>
    <n v="0"/>
    <n v="0"/>
    <n v="0"/>
    <n v="0"/>
    <n v="0"/>
    <n v="0"/>
    <n v="0"/>
    <n v="0"/>
    <n v="0"/>
    <n v="0"/>
    <n v="1"/>
    <n v="0"/>
    <n v="0"/>
    <n v="0"/>
    <n v="0"/>
    <n v="0"/>
  </r>
  <r>
    <x v="2319"/>
    <x v="244"/>
    <x v="81"/>
    <s v="Monday"/>
    <n v="5"/>
    <n v="18800"/>
    <s v="후평 2동"/>
    <n v="1"/>
    <n v="1"/>
    <n v="1"/>
    <n v="0"/>
    <n v="2"/>
    <n v="0"/>
    <n v="0"/>
    <n v="0"/>
    <n v="0"/>
    <n v="0"/>
    <n v="0"/>
    <n v="0"/>
    <n v="0"/>
    <n v="0"/>
    <n v="0"/>
    <n v="0"/>
    <n v="0"/>
    <n v="0"/>
    <n v="0"/>
    <n v="0"/>
    <n v="0"/>
  </r>
  <r>
    <x v="2320"/>
    <x v="244"/>
    <x v="131"/>
    <s v="Monday"/>
    <n v="4"/>
    <n v="19800"/>
    <s v="동면"/>
    <n v="1"/>
    <n v="0"/>
    <n v="0"/>
    <n v="0"/>
    <n v="0"/>
    <n v="1"/>
    <n v="1"/>
    <n v="1"/>
    <n v="0"/>
    <n v="0"/>
    <n v="0"/>
    <n v="0"/>
    <n v="0"/>
    <n v="0"/>
    <n v="0"/>
    <n v="0"/>
    <n v="0"/>
    <n v="0"/>
    <n v="0"/>
    <n v="0"/>
    <n v="0"/>
  </r>
  <r>
    <x v="2321"/>
    <x v="244"/>
    <x v="43"/>
    <s v="Monday"/>
    <n v="7"/>
    <n v="30800"/>
    <s v="근화동"/>
    <n v="1"/>
    <n v="1"/>
    <n v="0"/>
    <n v="0"/>
    <n v="2"/>
    <n v="0"/>
    <n v="2"/>
    <n v="0"/>
    <n v="1"/>
    <n v="0"/>
    <n v="0"/>
    <n v="0"/>
    <n v="0"/>
    <n v="0"/>
    <n v="0"/>
    <n v="0"/>
    <n v="0"/>
    <n v="0"/>
    <n v="0"/>
    <n v="0"/>
    <n v="0"/>
  </r>
  <r>
    <x v="2322"/>
    <x v="244"/>
    <x v="62"/>
    <s v="Monday"/>
    <n v="5"/>
    <n v="22300"/>
    <s v="효자 1동"/>
    <n v="1"/>
    <n v="0"/>
    <n v="0"/>
    <n v="1"/>
    <n v="0"/>
    <n v="0"/>
    <n v="1"/>
    <n v="0"/>
    <n v="0"/>
    <n v="0"/>
    <n v="1"/>
    <n v="0"/>
    <n v="0"/>
    <n v="0"/>
    <n v="0"/>
    <n v="0"/>
    <n v="1"/>
    <n v="0"/>
    <n v="0"/>
    <n v="0"/>
    <n v="0"/>
  </r>
  <r>
    <x v="2323"/>
    <x v="244"/>
    <x v="101"/>
    <s v="Monday"/>
    <n v="3"/>
    <n v="15000"/>
    <s v="강남동"/>
    <n v="0"/>
    <n v="0"/>
    <n v="0"/>
    <n v="0"/>
    <n v="1"/>
    <n v="0"/>
    <n v="1"/>
    <n v="1"/>
    <n v="0"/>
    <n v="0"/>
    <n v="0"/>
    <n v="0"/>
    <n v="0"/>
    <n v="0"/>
    <n v="0"/>
    <n v="0"/>
    <n v="0"/>
    <n v="0"/>
    <n v="0"/>
    <n v="0"/>
    <n v="0"/>
  </r>
  <r>
    <x v="2324"/>
    <x v="244"/>
    <x v="36"/>
    <s v="Monday"/>
    <n v="3"/>
    <n v="14800"/>
    <s v="동면"/>
    <n v="1"/>
    <n v="0"/>
    <n v="0"/>
    <n v="0"/>
    <n v="0"/>
    <n v="0"/>
    <n v="0"/>
    <n v="0"/>
    <n v="1"/>
    <n v="0"/>
    <n v="0"/>
    <n v="0"/>
    <n v="0"/>
    <n v="0"/>
    <n v="0"/>
    <n v="1"/>
    <n v="0"/>
    <n v="0"/>
    <n v="0"/>
    <n v="0"/>
    <n v="0"/>
  </r>
  <r>
    <x v="2325"/>
    <x v="244"/>
    <x v="38"/>
    <s v="Monday"/>
    <n v="4"/>
    <n v="18800"/>
    <s v="석사동"/>
    <n v="1"/>
    <n v="1"/>
    <n v="0"/>
    <n v="1"/>
    <n v="1"/>
    <n v="0"/>
    <n v="0"/>
    <n v="0"/>
    <n v="0"/>
    <n v="0"/>
    <n v="0"/>
    <n v="0"/>
    <n v="0"/>
    <n v="0"/>
    <n v="0"/>
    <n v="0"/>
    <n v="0"/>
    <n v="0"/>
    <n v="0"/>
    <n v="0"/>
    <n v="0"/>
  </r>
  <r>
    <x v="2326"/>
    <x v="244"/>
    <x v="4"/>
    <s v="Monday"/>
    <n v="3"/>
    <n v="14500"/>
    <s v="효자 1동"/>
    <n v="0"/>
    <n v="1"/>
    <n v="0"/>
    <n v="0"/>
    <n v="0"/>
    <n v="0"/>
    <n v="1"/>
    <n v="0"/>
    <n v="0"/>
    <n v="0"/>
    <n v="0"/>
    <n v="0"/>
    <n v="0"/>
    <n v="0"/>
    <n v="0"/>
    <n v="1"/>
    <n v="0"/>
    <n v="0"/>
    <n v="0"/>
    <n v="0"/>
    <n v="0"/>
  </r>
  <r>
    <x v="2327"/>
    <x v="244"/>
    <x v="29"/>
    <s v="Monday"/>
    <n v="3"/>
    <n v="14000"/>
    <s v="후평 3동"/>
    <n v="0"/>
    <n v="0"/>
    <n v="0"/>
    <n v="0"/>
    <n v="0"/>
    <n v="0"/>
    <n v="1"/>
    <n v="1"/>
    <n v="1"/>
    <n v="0"/>
    <n v="0"/>
    <n v="0"/>
    <n v="0"/>
    <n v="0"/>
    <n v="0"/>
    <n v="0"/>
    <n v="0"/>
    <n v="0"/>
    <n v="0"/>
    <n v="0"/>
    <n v="0"/>
  </r>
  <r>
    <x v="2328"/>
    <x v="244"/>
    <x v="268"/>
    <s v="Monday"/>
    <n v="3"/>
    <n v="14300"/>
    <s v="효자 3동"/>
    <n v="1"/>
    <n v="0"/>
    <n v="0"/>
    <n v="1"/>
    <n v="0"/>
    <n v="0"/>
    <n v="0"/>
    <n v="0"/>
    <n v="1"/>
    <n v="0"/>
    <n v="0"/>
    <n v="0"/>
    <n v="0"/>
    <n v="0"/>
    <n v="0"/>
    <n v="0"/>
    <n v="0"/>
    <n v="0"/>
    <n v="0"/>
    <n v="0"/>
    <n v="0"/>
  </r>
  <r>
    <x v="2329"/>
    <x v="244"/>
    <x v="129"/>
    <s v="Monday"/>
    <n v="4"/>
    <n v="18800"/>
    <s v="후평 2동"/>
    <n v="1"/>
    <n v="1"/>
    <n v="0"/>
    <n v="0"/>
    <n v="0"/>
    <n v="0"/>
    <n v="1"/>
    <n v="1"/>
    <n v="0"/>
    <n v="0"/>
    <n v="0"/>
    <n v="0"/>
    <n v="0"/>
    <n v="0"/>
    <n v="0"/>
    <n v="0"/>
    <n v="0"/>
    <n v="0"/>
    <n v="0"/>
    <n v="0"/>
    <n v="0"/>
  </r>
  <r>
    <x v="2330"/>
    <x v="244"/>
    <x v="330"/>
    <s v="Monday"/>
    <n v="6"/>
    <n v="25800"/>
    <s v="퇴계동"/>
    <n v="1"/>
    <n v="0"/>
    <n v="0"/>
    <n v="0"/>
    <n v="0"/>
    <n v="0"/>
    <n v="0"/>
    <n v="2"/>
    <n v="2"/>
    <n v="0"/>
    <n v="0"/>
    <n v="1"/>
    <n v="0"/>
    <n v="0"/>
    <n v="0"/>
    <n v="0"/>
    <n v="0"/>
    <n v="0"/>
    <n v="0"/>
    <n v="0"/>
    <n v="0"/>
  </r>
  <r>
    <x v="2331"/>
    <x v="244"/>
    <x v="291"/>
    <s v="Monday"/>
    <n v="4"/>
    <n v="18600"/>
    <s v="퇴계동"/>
    <n v="1"/>
    <n v="1"/>
    <n v="0"/>
    <n v="0"/>
    <n v="1"/>
    <n v="0"/>
    <n v="0"/>
    <n v="0"/>
    <n v="0"/>
    <n v="0"/>
    <n v="0"/>
    <n v="1"/>
    <n v="0"/>
    <n v="0"/>
    <n v="0"/>
    <n v="0"/>
    <n v="0"/>
    <n v="0"/>
    <n v="0"/>
    <n v="0"/>
    <n v="0"/>
  </r>
  <r>
    <x v="2332"/>
    <x v="245"/>
    <x v="87"/>
    <s v="Wednesday"/>
    <n v="5"/>
    <n v="21800"/>
    <s v="근화동"/>
    <n v="1"/>
    <n v="2"/>
    <n v="0"/>
    <n v="0"/>
    <n v="1"/>
    <n v="0"/>
    <n v="0"/>
    <n v="0"/>
    <n v="1"/>
    <n v="0"/>
    <n v="0"/>
    <n v="0"/>
    <n v="0"/>
    <n v="0"/>
    <n v="0"/>
    <n v="0"/>
    <n v="0"/>
    <n v="0"/>
    <n v="0"/>
    <n v="0"/>
    <n v="0"/>
  </r>
  <r>
    <x v="2333"/>
    <x v="245"/>
    <x v="55"/>
    <s v="Wednesday"/>
    <n v="5"/>
    <n v="23500"/>
    <s v="동내면"/>
    <n v="0"/>
    <n v="2"/>
    <n v="0"/>
    <n v="0"/>
    <n v="0"/>
    <n v="0"/>
    <n v="1"/>
    <n v="0"/>
    <n v="0"/>
    <n v="0"/>
    <n v="0"/>
    <n v="0"/>
    <n v="1"/>
    <n v="0"/>
    <n v="0"/>
    <n v="1"/>
    <n v="0"/>
    <n v="0"/>
    <n v="0"/>
    <n v="0"/>
    <n v="0"/>
  </r>
  <r>
    <x v="2334"/>
    <x v="245"/>
    <x v="163"/>
    <s v="Wednesday"/>
    <n v="3"/>
    <n v="14800"/>
    <s v="후평 1동"/>
    <n v="1"/>
    <n v="1"/>
    <n v="0"/>
    <n v="0"/>
    <n v="0"/>
    <n v="0"/>
    <n v="1"/>
    <n v="0"/>
    <n v="0"/>
    <n v="0"/>
    <n v="0"/>
    <n v="0"/>
    <n v="0"/>
    <n v="0"/>
    <n v="0"/>
    <n v="0"/>
    <n v="0"/>
    <n v="0"/>
    <n v="0"/>
    <n v="0"/>
    <n v="0"/>
  </r>
  <r>
    <x v="2335"/>
    <x v="245"/>
    <x v="113"/>
    <s v="Wednesday"/>
    <n v="3"/>
    <n v="15100"/>
    <s v="동면"/>
    <n v="2"/>
    <n v="1"/>
    <n v="0"/>
    <n v="0"/>
    <n v="0"/>
    <n v="0"/>
    <n v="0"/>
    <n v="0"/>
    <n v="0"/>
    <n v="0"/>
    <n v="0"/>
    <n v="0"/>
    <n v="0"/>
    <n v="0"/>
    <n v="0"/>
    <n v="0"/>
    <n v="0"/>
    <n v="0"/>
    <n v="0"/>
    <n v="0"/>
    <n v="0"/>
  </r>
  <r>
    <x v="2336"/>
    <x v="245"/>
    <x v="217"/>
    <s v="Wednesday"/>
    <n v="6"/>
    <n v="26800"/>
    <s v="동면"/>
    <n v="1"/>
    <n v="1"/>
    <n v="0"/>
    <n v="1"/>
    <n v="1"/>
    <n v="0"/>
    <n v="1"/>
    <n v="0"/>
    <n v="0"/>
    <n v="0"/>
    <n v="1"/>
    <n v="0"/>
    <n v="0"/>
    <n v="0"/>
    <n v="0"/>
    <n v="0"/>
    <n v="0"/>
    <n v="0"/>
    <n v="0"/>
    <n v="0"/>
    <n v="0"/>
  </r>
  <r>
    <x v="2337"/>
    <x v="245"/>
    <x v="296"/>
    <s v="Wednesday"/>
    <n v="3"/>
    <n v="16100"/>
    <s v="동면"/>
    <n v="2"/>
    <n v="0"/>
    <n v="0"/>
    <n v="0"/>
    <n v="0"/>
    <n v="0"/>
    <n v="1"/>
    <n v="0"/>
    <n v="0"/>
    <n v="0"/>
    <n v="0"/>
    <n v="0"/>
    <n v="0"/>
    <n v="0"/>
    <n v="0"/>
    <n v="0"/>
    <n v="0"/>
    <n v="0"/>
    <n v="0"/>
    <n v="0"/>
    <n v="0"/>
  </r>
  <r>
    <x v="2338"/>
    <x v="246"/>
    <x v="138"/>
    <s v="Thursday"/>
    <n v="7"/>
    <n v="31300"/>
    <s v="퇴계동"/>
    <n v="1"/>
    <n v="0"/>
    <n v="0"/>
    <n v="0"/>
    <n v="0"/>
    <n v="0"/>
    <n v="1"/>
    <n v="1"/>
    <n v="1"/>
    <n v="0"/>
    <n v="0"/>
    <n v="0"/>
    <n v="1"/>
    <n v="0"/>
    <n v="0"/>
    <n v="1"/>
    <n v="1"/>
    <n v="0"/>
    <n v="0"/>
    <n v="0"/>
    <n v="0"/>
  </r>
  <r>
    <x v="2339"/>
    <x v="246"/>
    <x v="25"/>
    <s v="Thursday"/>
    <n v="4"/>
    <n v="18300"/>
    <s v="퇴계동"/>
    <n v="0"/>
    <n v="0"/>
    <n v="0"/>
    <n v="0"/>
    <n v="0"/>
    <n v="0"/>
    <n v="2"/>
    <n v="0"/>
    <n v="0"/>
    <n v="0"/>
    <n v="0"/>
    <n v="1"/>
    <n v="0"/>
    <n v="0"/>
    <n v="0"/>
    <n v="0"/>
    <n v="1"/>
    <n v="0"/>
    <n v="0"/>
    <n v="0"/>
    <n v="0"/>
  </r>
  <r>
    <x v="2340"/>
    <x v="246"/>
    <x v="144"/>
    <s v="Thursday"/>
    <n v="4"/>
    <n v="18800"/>
    <s v="석사동"/>
    <n v="1"/>
    <n v="1"/>
    <n v="0"/>
    <n v="1"/>
    <n v="0"/>
    <n v="0"/>
    <n v="0"/>
    <n v="0"/>
    <n v="1"/>
    <n v="0"/>
    <n v="0"/>
    <n v="0"/>
    <n v="0"/>
    <n v="0"/>
    <n v="0"/>
    <n v="0"/>
    <n v="0"/>
    <n v="0"/>
    <n v="0"/>
    <n v="0"/>
    <n v="0"/>
  </r>
  <r>
    <x v="2341"/>
    <x v="246"/>
    <x v="214"/>
    <s v="Thursday"/>
    <n v="3"/>
    <n v="14800"/>
    <s v="후평 3동"/>
    <n v="1"/>
    <n v="0"/>
    <n v="0"/>
    <n v="0"/>
    <n v="1"/>
    <n v="0"/>
    <n v="1"/>
    <n v="0"/>
    <n v="0"/>
    <n v="0"/>
    <n v="0"/>
    <n v="0"/>
    <n v="0"/>
    <n v="0"/>
    <n v="0"/>
    <n v="0"/>
    <n v="0"/>
    <n v="0"/>
    <n v="0"/>
    <n v="0"/>
    <n v="0"/>
  </r>
  <r>
    <x v="2342"/>
    <x v="246"/>
    <x v="192"/>
    <s v="Thursday"/>
    <n v="4"/>
    <n v="16800"/>
    <s v="동면"/>
    <n v="2"/>
    <n v="1"/>
    <n v="0"/>
    <n v="0"/>
    <n v="0"/>
    <n v="0"/>
    <n v="0"/>
    <n v="0"/>
    <n v="0"/>
    <n v="0"/>
    <n v="0"/>
    <n v="0"/>
    <n v="0"/>
    <n v="0"/>
    <n v="0"/>
    <n v="0"/>
    <n v="1"/>
    <n v="0"/>
    <n v="0"/>
    <n v="0"/>
    <n v="0"/>
  </r>
  <r>
    <x v="2343"/>
    <x v="246"/>
    <x v="173"/>
    <s v="Thursday"/>
    <n v="4"/>
    <n v="18800"/>
    <s v="동면"/>
    <n v="1"/>
    <n v="1"/>
    <n v="0"/>
    <n v="1"/>
    <n v="0"/>
    <n v="0"/>
    <n v="0"/>
    <n v="0"/>
    <n v="0"/>
    <n v="0"/>
    <n v="0"/>
    <n v="0"/>
    <n v="0"/>
    <n v="0"/>
    <n v="0"/>
    <n v="1"/>
    <n v="0"/>
    <n v="0"/>
    <n v="0"/>
    <n v="0"/>
    <n v="0"/>
  </r>
  <r>
    <x v="2344"/>
    <x v="246"/>
    <x v="68"/>
    <s v="Thursday"/>
    <n v="3"/>
    <n v="15300"/>
    <s v="후평 3동"/>
    <n v="1"/>
    <n v="0"/>
    <n v="0"/>
    <n v="0"/>
    <n v="0"/>
    <n v="0"/>
    <n v="0"/>
    <n v="1"/>
    <n v="0"/>
    <n v="1"/>
    <n v="0"/>
    <n v="0"/>
    <n v="0"/>
    <n v="0"/>
    <n v="0"/>
    <n v="0"/>
    <n v="0"/>
    <n v="0"/>
    <n v="0"/>
    <n v="0"/>
    <n v="0"/>
  </r>
  <r>
    <x v="2345"/>
    <x v="247"/>
    <x v="108"/>
    <s v="Friday"/>
    <n v="7"/>
    <n v="31600"/>
    <s v="소양동"/>
    <n v="2"/>
    <n v="0"/>
    <n v="0"/>
    <n v="0"/>
    <n v="1"/>
    <n v="0"/>
    <n v="1"/>
    <n v="1"/>
    <n v="1"/>
    <n v="1"/>
    <n v="0"/>
    <n v="0"/>
    <n v="0"/>
    <n v="0"/>
    <n v="0"/>
    <n v="0"/>
    <n v="0"/>
    <n v="0"/>
    <n v="0"/>
    <n v="0"/>
    <n v="0"/>
  </r>
  <r>
    <x v="2346"/>
    <x v="247"/>
    <x v="143"/>
    <s v="Friday"/>
    <n v="4"/>
    <n v="21200"/>
    <s v="효자 3동"/>
    <n v="4"/>
    <n v="0"/>
    <n v="0"/>
    <n v="0"/>
    <n v="0"/>
    <n v="0"/>
    <n v="0"/>
    <n v="0"/>
    <n v="0"/>
    <n v="0"/>
    <n v="0"/>
    <n v="0"/>
    <n v="0"/>
    <n v="0"/>
    <n v="0"/>
    <n v="0"/>
    <n v="0"/>
    <n v="0"/>
    <n v="0"/>
    <n v="0"/>
    <n v="0"/>
  </r>
  <r>
    <x v="2347"/>
    <x v="247"/>
    <x v="139"/>
    <s v="Friday"/>
    <n v="3"/>
    <n v="15000"/>
    <s v="동면"/>
    <n v="0"/>
    <n v="0"/>
    <n v="0"/>
    <n v="0"/>
    <n v="0"/>
    <n v="1"/>
    <n v="1"/>
    <n v="0"/>
    <n v="0"/>
    <n v="0"/>
    <n v="0"/>
    <n v="0"/>
    <n v="0"/>
    <n v="0"/>
    <n v="0"/>
    <n v="0"/>
    <n v="0"/>
    <n v="0"/>
    <n v="0"/>
    <n v="0"/>
    <n v="1"/>
  </r>
  <r>
    <x v="2348"/>
    <x v="247"/>
    <x v="22"/>
    <s v="Friday"/>
    <n v="4"/>
    <n v="19800"/>
    <s v="후평 2동"/>
    <n v="1"/>
    <n v="0"/>
    <n v="0"/>
    <n v="1"/>
    <n v="0"/>
    <n v="0"/>
    <n v="1"/>
    <n v="0"/>
    <n v="0"/>
    <n v="0"/>
    <n v="0"/>
    <n v="0"/>
    <n v="0"/>
    <n v="0"/>
    <n v="0"/>
    <n v="1"/>
    <n v="0"/>
    <n v="0"/>
    <n v="0"/>
    <n v="0"/>
    <n v="0"/>
  </r>
  <r>
    <x v="2349"/>
    <x v="247"/>
    <x v="87"/>
    <s v="Friday"/>
    <n v="7"/>
    <n v="30800"/>
    <s v="퇴계동"/>
    <n v="1"/>
    <n v="1"/>
    <n v="0"/>
    <n v="2"/>
    <n v="1"/>
    <n v="0"/>
    <n v="0"/>
    <n v="0"/>
    <n v="1"/>
    <n v="0"/>
    <n v="0"/>
    <n v="0"/>
    <n v="0"/>
    <n v="0"/>
    <n v="0"/>
    <n v="1"/>
    <n v="0"/>
    <n v="0"/>
    <n v="0"/>
    <n v="0"/>
    <n v="0"/>
  </r>
  <r>
    <x v="2350"/>
    <x v="247"/>
    <x v="93"/>
    <s v="Friday"/>
    <n v="4"/>
    <n v="18300"/>
    <s v="석사동"/>
    <n v="1"/>
    <n v="1"/>
    <n v="0"/>
    <n v="0"/>
    <n v="1"/>
    <n v="0"/>
    <n v="0"/>
    <n v="0"/>
    <n v="1"/>
    <n v="0"/>
    <n v="0"/>
    <n v="0"/>
    <n v="0"/>
    <n v="0"/>
    <n v="0"/>
    <n v="0"/>
    <n v="0"/>
    <n v="0"/>
    <n v="0"/>
    <n v="0"/>
    <n v="0"/>
  </r>
  <r>
    <x v="2351"/>
    <x v="247"/>
    <x v="15"/>
    <s v="Friday"/>
    <n v="6"/>
    <n v="28400"/>
    <s v="효자 3동"/>
    <n v="4"/>
    <n v="1"/>
    <n v="0"/>
    <n v="0"/>
    <n v="0"/>
    <n v="0"/>
    <n v="0"/>
    <n v="0"/>
    <n v="0"/>
    <n v="0"/>
    <n v="0"/>
    <n v="0"/>
    <n v="0"/>
    <n v="0"/>
    <n v="0"/>
    <n v="1"/>
    <n v="0"/>
    <n v="0"/>
    <n v="0"/>
    <n v="0"/>
    <n v="0"/>
  </r>
  <r>
    <x v="2352"/>
    <x v="247"/>
    <x v="153"/>
    <s v="Friday"/>
    <n v="5"/>
    <n v="21300"/>
    <s v="후평 3동"/>
    <n v="1"/>
    <n v="0"/>
    <n v="0"/>
    <n v="1"/>
    <n v="1"/>
    <n v="0"/>
    <n v="1"/>
    <n v="0"/>
    <n v="0"/>
    <n v="0"/>
    <n v="0"/>
    <n v="0"/>
    <n v="0"/>
    <n v="0"/>
    <n v="0"/>
    <n v="0"/>
    <n v="1"/>
    <n v="0"/>
    <n v="0"/>
    <n v="0"/>
    <n v="0"/>
  </r>
  <r>
    <x v="2353"/>
    <x v="247"/>
    <x v="331"/>
    <s v="Friday"/>
    <n v="3"/>
    <n v="14800"/>
    <s v="동면"/>
    <n v="1"/>
    <n v="0"/>
    <n v="0"/>
    <n v="0"/>
    <n v="1"/>
    <n v="0"/>
    <n v="0"/>
    <n v="0"/>
    <n v="0"/>
    <n v="1"/>
    <n v="0"/>
    <n v="0"/>
    <n v="0"/>
    <n v="0"/>
    <n v="0"/>
    <n v="0"/>
    <n v="0"/>
    <n v="0"/>
    <n v="0"/>
    <n v="0"/>
    <n v="0"/>
  </r>
  <r>
    <x v="2354"/>
    <x v="247"/>
    <x v="312"/>
    <s v="Friday"/>
    <n v="3"/>
    <n v="14500"/>
    <s v="동면"/>
    <n v="0"/>
    <n v="1"/>
    <n v="0"/>
    <n v="0"/>
    <n v="0"/>
    <n v="0"/>
    <n v="2"/>
    <n v="0"/>
    <n v="0"/>
    <n v="0"/>
    <n v="0"/>
    <n v="0"/>
    <n v="0"/>
    <n v="0"/>
    <n v="0"/>
    <n v="0"/>
    <n v="0"/>
    <n v="0"/>
    <n v="0"/>
    <n v="0"/>
    <n v="0"/>
  </r>
  <r>
    <x v="2355"/>
    <x v="248"/>
    <x v="82"/>
    <s v="Saturday"/>
    <n v="4"/>
    <n v="19500"/>
    <s v="동면"/>
    <n v="0"/>
    <n v="0"/>
    <n v="0"/>
    <n v="0"/>
    <n v="0"/>
    <n v="1"/>
    <n v="0"/>
    <n v="0"/>
    <n v="1"/>
    <n v="0"/>
    <n v="0"/>
    <n v="0"/>
    <n v="0"/>
    <n v="1"/>
    <n v="0"/>
    <n v="0"/>
    <n v="0"/>
    <n v="1"/>
    <n v="0"/>
    <n v="0"/>
    <n v="0"/>
  </r>
  <r>
    <x v="2356"/>
    <x v="248"/>
    <x v="100"/>
    <s v="Saturday"/>
    <n v="4"/>
    <n v="19800"/>
    <s v="후평 1동"/>
    <n v="1"/>
    <n v="0"/>
    <n v="0"/>
    <n v="1"/>
    <n v="0"/>
    <n v="0"/>
    <n v="1"/>
    <n v="0"/>
    <n v="0"/>
    <n v="0"/>
    <n v="0"/>
    <n v="0"/>
    <n v="0"/>
    <n v="0"/>
    <n v="0"/>
    <n v="0"/>
    <n v="0"/>
    <n v="0"/>
    <n v="1"/>
    <n v="0"/>
    <n v="0"/>
  </r>
  <r>
    <x v="2357"/>
    <x v="248"/>
    <x v="102"/>
    <s v="Saturday"/>
    <n v="3"/>
    <n v="14300"/>
    <s v="효자 2동"/>
    <n v="1"/>
    <n v="1"/>
    <n v="0"/>
    <n v="0"/>
    <n v="0"/>
    <n v="0"/>
    <n v="0"/>
    <n v="1"/>
    <n v="0"/>
    <n v="0"/>
    <n v="0"/>
    <n v="0"/>
    <n v="0"/>
    <n v="0"/>
    <n v="0"/>
    <n v="0"/>
    <n v="0"/>
    <n v="0"/>
    <n v="0"/>
    <n v="0"/>
    <n v="0"/>
  </r>
  <r>
    <x v="2358"/>
    <x v="248"/>
    <x v="49"/>
    <s v="Saturday"/>
    <n v="3"/>
    <n v="15000"/>
    <s v="소양동"/>
    <n v="0"/>
    <n v="0"/>
    <n v="0"/>
    <n v="0"/>
    <n v="1"/>
    <n v="0"/>
    <n v="1"/>
    <n v="0"/>
    <n v="0"/>
    <n v="0"/>
    <n v="0"/>
    <n v="0"/>
    <n v="0"/>
    <n v="1"/>
    <n v="0"/>
    <n v="0"/>
    <n v="0"/>
    <n v="0"/>
    <n v="0"/>
    <n v="0"/>
    <n v="0"/>
  </r>
  <r>
    <x v="2359"/>
    <x v="248"/>
    <x v="267"/>
    <s v="Saturday"/>
    <n v="5"/>
    <n v="24100"/>
    <s v="효자 1동"/>
    <n v="2"/>
    <n v="0"/>
    <n v="0"/>
    <n v="0"/>
    <n v="0"/>
    <n v="0"/>
    <n v="1"/>
    <n v="0"/>
    <n v="1"/>
    <n v="0"/>
    <n v="0"/>
    <n v="0"/>
    <n v="0"/>
    <n v="0"/>
    <n v="0"/>
    <n v="1"/>
    <n v="0"/>
    <n v="0"/>
    <n v="0"/>
    <n v="0"/>
    <n v="0"/>
  </r>
  <r>
    <x v="2360"/>
    <x v="249"/>
    <x v="367"/>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0">
  <r>
    <d v="2019-07-11T15:35:00"/>
    <d v="2019-07-11T00:00:00"/>
    <x v="0"/>
    <x v="0"/>
    <n v="6"/>
    <n v="23800"/>
    <x v="0"/>
    <n v="1"/>
    <n v="0"/>
    <n v="0"/>
    <n v="1"/>
    <n v="0"/>
    <n v="0"/>
    <n v="3"/>
    <n v="0"/>
    <n v="0"/>
    <n v="0"/>
    <n v="0"/>
    <n v="0"/>
    <n v="0"/>
    <n v="0"/>
    <n v="0"/>
    <n v="0"/>
    <n v="0"/>
    <n v="1"/>
    <n v="0"/>
    <n v="0"/>
    <n v="0"/>
  </r>
  <r>
    <d v="2019-07-11T16:10:00"/>
    <d v="2019-07-11T00:00:00"/>
    <x v="1"/>
    <x v="0"/>
    <n v="3"/>
    <n v="15800"/>
    <x v="0"/>
    <n v="1"/>
    <n v="0"/>
    <n v="0"/>
    <n v="0"/>
    <n v="0"/>
    <n v="0"/>
    <n v="1"/>
    <n v="0"/>
    <n v="0"/>
    <n v="0"/>
    <n v="0"/>
    <n v="0"/>
    <n v="0"/>
    <n v="0"/>
    <n v="0"/>
    <n v="1"/>
    <n v="0"/>
    <n v="0"/>
    <n v="0"/>
    <n v="0"/>
    <n v="0"/>
  </r>
  <r>
    <d v="2019-07-12T11:49:00"/>
    <d v="2019-07-12T00:00:00"/>
    <x v="2"/>
    <x v="1"/>
    <n v="14"/>
    <n v="58000"/>
    <x v="0"/>
    <n v="0"/>
    <n v="0"/>
    <n v="0"/>
    <n v="0"/>
    <n v="0"/>
    <n v="0"/>
    <n v="14"/>
    <n v="0"/>
    <n v="0"/>
    <n v="0"/>
    <n v="0"/>
    <n v="0"/>
    <n v="0"/>
    <n v="0"/>
    <n v="0"/>
    <n v="0"/>
    <n v="0"/>
    <n v="0"/>
    <n v="0"/>
    <n v="0"/>
    <n v="0"/>
  </r>
  <r>
    <d v="2019-07-13T13:19:00"/>
    <d v="2019-07-13T00:00:00"/>
    <x v="3"/>
    <x v="2"/>
    <n v="3"/>
    <n v="14800"/>
    <x v="0"/>
    <n v="1"/>
    <n v="1"/>
    <n v="0"/>
    <n v="0"/>
    <n v="0"/>
    <n v="0"/>
    <n v="0"/>
    <n v="0"/>
    <n v="0"/>
    <n v="0"/>
    <n v="0"/>
    <n v="0"/>
    <n v="0"/>
    <n v="0"/>
    <n v="0"/>
    <n v="0"/>
    <n v="0"/>
    <n v="1"/>
    <n v="0"/>
    <n v="0"/>
    <n v="0"/>
  </r>
  <r>
    <d v="2019-07-13T13:22:00"/>
    <d v="2019-07-13T00:00:00"/>
    <x v="4"/>
    <x v="2"/>
    <n v="3"/>
    <n v="15600"/>
    <x v="0"/>
    <n v="2"/>
    <n v="0"/>
    <n v="0"/>
    <n v="0"/>
    <n v="0"/>
    <n v="0"/>
    <n v="1"/>
    <n v="0"/>
    <n v="0"/>
    <n v="0"/>
    <n v="0"/>
    <n v="0"/>
    <n v="0"/>
    <n v="0"/>
    <n v="0"/>
    <n v="0"/>
    <n v="0"/>
    <n v="0"/>
    <n v="0"/>
    <n v="0"/>
    <n v="0"/>
  </r>
  <r>
    <d v="2019-07-13T14:54:00"/>
    <d v="2019-07-13T00:00:00"/>
    <x v="5"/>
    <x v="2"/>
    <n v="3"/>
    <n v="15800"/>
    <x v="0"/>
    <n v="1"/>
    <n v="0"/>
    <n v="0"/>
    <n v="0"/>
    <n v="0"/>
    <n v="0"/>
    <n v="0"/>
    <n v="0"/>
    <n v="0"/>
    <n v="0"/>
    <n v="1"/>
    <n v="0"/>
    <n v="0"/>
    <n v="0"/>
    <n v="0"/>
    <n v="0"/>
    <n v="0"/>
    <n v="1"/>
    <n v="0"/>
    <n v="0"/>
    <n v="0"/>
  </r>
  <r>
    <d v="2019-07-13T15:08:00"/>
    <d v="2019-07-13T00:00:00"/>
    <x v="6"/>
    <x v="2"/>
    <n v="3"/>
    <n v="15800"/>
    <x v="0"/>
    <n v="1"/>
    <n v="0"/>
    <n v="0"/>
    <n v="0"/>
    <n v="0"/>
    <n v="0"/>
    <n v="0"/>
    <n v="0"/>
    <n v="0"/>
    <n v="0"/>
    <n v="0"/>
    <n v="0"/>
    <n v="0"/>
    <n v="0"/>
    <n v="0"/>
    <n v="1"/>
    <n v="0"/>
    <n v="1"/>
    <n v="0"/>
    <n v="0"/>
    <n v="0"/>
  </r>
  <r>
    <d v="2019-07-13T15:09:00"/>
    <d v="2019-07-13T00:00:00"/>
    <x v="7"/>
    <x v="2"/>
    <n v="3"/>
    <n v="14000"/>
    <x v="0"/>
    <n v="0"/>
    <n v="0"/>
    <n v="0"/>
    <n v="0"/>
    <n v="0"/>
    <n v="0"/>
    <n v="2"/>
    <n v="1"/>
    <n v="0"/>
    <n v="0"/>
    <n v="0"/>
    <n v="0"/>
    <n v="0"/>
    <n v="0"/>
    <n v="0"/>
    <n v="0"/>
    <n v="0"/>
    <n v="0"/>
    <n v="0"/>
    <n v="0"/>
    <n v="0"/>
  </r>
  <r>
    <d v="2019-07-13T15:23:00"/>
    <d v="2019-07-13T00:00:00"/>
    <x v="8"/>
    <x v="2"/>
    <n v="4"/>
    <n v="19100"/>
    <x v="0"/>
    <n v="2"/>
    <n v="1"/>
    <n v="0"/>
    <n v="0"/>
    <n v="0"/>
    <n v="0"/>
    <n v="1"/>
    <n v="0"/>
    <n v="0"/>
    <n v="0"/>
    <n v="0"/>
    <n v="0"/>
    <n v="0"/>
    <n v="0"/>
    <n v="0"/>
    <n v="0"/>
    <n v="0"/>
    <n v="0"/>
    <n v="0"/>
    <n v="0"/>
    <n v="0"/>
  </r>
  <r>
    <d v="2019-07-13T16:32:00"/>
    <d v="2019-07-13T00:00:00"/>
    <x v="9"/>
    <x v="2"/>
    <n v="4"/>
    <n v="22300"/>
    <x v="0"/>
    <n v="1"/>
    <n v="1"/>
    <n v="0"/>
    <n v="0"/>
    <n v="0"/>
    <n v="0"/>
    <n v="1"/>
    <n v="1"/>
    <n v="0"/>
    <n v="0"/>
    <n v="0"/>
    <n v="0"/>
    <n v="0"/>
    <n v="0"/>
    <n v="0"/>
    <n v="0"/>
    <n v="0"/>
    <n v="0"/>
    <n v="0"/>
    <n v="0"/>
    <n v="0"/>
  </r>
  <r>
    <d v="2019-07-14T11:08:00"/>
    <d v="2019-07-14T00:00:00"/>
    <x v="10"/>
    <x v="3"/>
    <n v="3"/>
    <n v="15300"/>
    <x v="0"/>
    <n v="1"/>
    <n v="0"/>
    <n v="0"/>
    <n v="0"/>
    <n v="0"/>
    <n v="0"/>
    <n v="1"/>
    <n v="0"/>
    <n v="0"/>
    <n v="0"/>
    <n v="0"/>
    <n v="0"/>
    <n v="0"/>
    <n v="0"/>
    <n v="0"/>
    <n v="0"/>
    <n v="0"/>
    <n v="1"/>
    <n v="0"/>
    <n v="0"/>
    <n v="0"/>
  </r>
  <r>
    <d v="2019-07-14T11:15:00"/>
    <d v="2019-07-14T00:00:00"/>
    <x v="11"/>
    <x v="3"/>
    <n v="6"/>
    <n v="27600"/>
    <x v="0"/>
    <n v="2"/>
    <n v="0"/>
    <n v="0"/>
    <n v="3"/>
    <n v="0"/>
    <n v="0"/>
    <n v="1"/>
    <n v="0"/>
    <n v="0"/>
    <n v="0"/>
    <n v="0"/>
    <n v="0"/>
    <n v="0"/>
    <n v="0"/>
    <n v="0"/>
    <n v="0"/>
    <n v="0"/>
    <n v="0"/>
    <n v="0"/>
    <n v="0"/>
    <n v="0"/>
  </r>
  <r>
    <d v="2019-07-14T11:44:00"/>
    <d v="2019-07-14T00:00:00"/>
    <x v="12"/>
    <x v="3"/>
    <n v="6"/>
    <n v="26300"/>
    <x v="0"/>
    <n v="1"/>
    <n v="0"/>
    <n v="0"/>
    <n v="0"/>
    <n v="0"/>
    <n v="0"/>
    <n v="2"/>
    <n v="2"/>
    <n v="0"/>
    <n v="0"/>
    <n v="0"/>
    <n v="0"/>
    <n v="0"/>
    <n v="0"/>
    <n v="0"/>
    <n v="0"/>
    <n v="0"/>
    <n v="1"/>
    <n v="0"/>
    <n v="0"/>
    <n v="0"/>
  </r>
  <r>
    <d v="2019-07-14T11:59:00"/>
    <d v="2019-07-14T00:00:00"/>
    <x v="13"/>
    <x v="3"/>
    <n v="4"/>
    <n v="19800"/>
    <x v="0"/>
    <n v="1"/>
    <n v="0"/>
    <n v="0"/>
    <n v="0"/>
    <n v="0"/>
    <n v="0"/>
    <n v="1"/>
    <n v="0"/>
    <n v="0"/>
    <n v="0"/>
    <n v="0"/>
    <n v="0"/>
    <n v="0"/>
    <n v="0"/>
    <n v="0"/>
    <n v="1"/>
    <n v="0"/>
    <n v="1"/>
    <n v="0"/>
    <n v="0"/>
    <n v="0"/>
  </r>
  <r>
    <d v="2019-07-14T12:59:00"/>
    <d v="2019-07-14T00:00:00"/>
    <x v="14"/>
    <x v="3"/>
    <n v="3"/>
    <n v="18300"/>
    <x v="0"/>
    <n v="1"/>
    <n v="0"/>
    <n v="0"/>
    <n v="0"/>
    <n v="0"/>
    <n v="0"/>
    <n v="0"/>
    <n v="1"/>
    <n v="0"/>
    <n v="0"/>
    <n v="0"/>
    <n v="0"/>
    <n v="0"/>
    <n v="0"/>
    <n v="0"/>
    <n v="1"/>
    <n v="0"/>
    <n v="0"/>
    <n v="0"/>
    <n v="0"/>
    <n v="0"/>
  </r>
  <r>
    <d v="2019-07-14T13:05:00"/>
    <d v="2019-07-14T00:00:00"/>
    <x v="15"/>
    <x v="3"/>
    <n v="3"/>
    <n v="15600"/>
    <x v="0"/>
    <n v="2"/>
    <n v="0"/>
    <n v="0"/>
    <n v="0"/>
    <n v="0"/>
    <n v="0"/>
    <n v="1"/>
    <n v="0"/>
    <n v="0"/>
    <n v="0"/>
    <n v="0"/>
    <n v="0"/>
    <n v="0"/>
    <n v="0"/>
    <n v="0"/>
    <n v="0"/>
    <n v="0"/>
    <n v="0"/>
    <n v="0"/>
    <n v="0"/>
    <n v="0"/>
  </r>
  <r>
    <d v="2019-07-14T14:06:00"/>
    <d v="2019-07-14T00:00:00"/>
    <x v="16"/>
    <x v="3"/>
    <n v="5"/>
    <n v="23600"/>
    <x v="0"/>
    <n v="2"/>
    <n v="0"/>
    <n v="0"/>
    <n v="0"/>
    <n v="0"/>
    <n v="0"/>
    <n v="1"/>
    <n v="1"/>
    <n v="0"/>
    <n v="0"/>
    <n v="0"/>
    <n v="0"/>
    <n v="0"/>
    <n v="0"/>
    <n v="0"/>
    <n v="1"/>
    <n v="0"/>
    <n v="0"/>
    <n v="0"/>
    <n v="0"/>
    <n v="0"/>
  </r>
  <r>
    <d v="2019-07-14T14:41:00"/>
    <d v="2019-07-14T00:00:00"/>
    <x v="17"/>
    <x v="3"/>
    <n v="4"/>
    <n v="20100"/>
    <x v="0"/>
    <n v="2"/>
    <n v="0"/>
    <n v="0"/>
    <n v="0"/>
    <n v="0"/>
    <n v="0"/>
    <n v="1"/>
    <n v="0"/>
    <n v="0"/>
    <n v="0"/>
    <n v="0"/>
    <n v="0"/>
    <n v="0"/>
    <n v="0"/>
    <n v="0"/>
    <n v="0"/>
    <n v="0"/>
    <n v="1"/>
    <n v="0"/>
    <n v="0"/>
    <n v="0"/>
  </r>
  <r>
    <d v="2019-07-14T14:51:00"/>
    <d v="2019-07-14T00:00:00"/>
    <x v="18"/>
    <x v="3"/>
    <n v="5"/>
    <n v="25600"/>
    <x v="0"/>
    <n v="2"/>
    <n v="0"/>
    <n v="1"/>
    <n v="0"/>
    <n v="0"/>
    <n v="1"/>
    <n v="0"/>
    <n v="0"/>
    <n v="0"/>
    <n v="0"/>
    <n v="0"/>
    <n v="0"/>
    <n v="0"/>
    <n v="0"/>
    <n v="0"/>
    <n v="1"/>
    <n v="0"/>
    <n v="0"/>
    <n v="0"/>
    <n v="0"/>
    <n v="0"/>
  </r>
  <r>
    <d v="2019-07-14T15:02:00"/>
    <d v="2019-07-14T00:00:00"/>
    <x v="19"/>
    <x v="3"/>
    <n v="4"/>
    <n v="19800"/>
    <x v="0"/>
    <n v="1"/>
    <n v="0"/>
    <n v="0"/>
    <n v="0"/>
    <n v="0"/>
    <n v="0"/>
    <n v="1"/>
    <n v="0"/>
    <n v="0"/>
    <n v="0"/>
    <n v="0"/>
    <n v="0"/>
    <n v="0"/>
    <n v="0"/>
    <n v="0"/>
    <n v="1"/>
    <n v="0"/>
    <n v="1"/>
    <n v="0"/>
    <n v="0"/>
    <n v="0"/>
  </r>
  <r>
    <d v="2019-07-15T11:45:00"/>
    <d v="2019-07-15T00:00:00"/>
    <x v="20"/>
    <x v="4"/>
    <n v="3"/>
    <n v="15100"/>
    <x v="0"/>
    <n v="2"/>
    <n v="0"/>
    <n v="0"/>
    <n v="0"/>
    <n v="0"/>
    <n v="0"/>
    <n v="0"/>
    <n v="1"/>
    <n v="0"/>
    <n v="0"/>
    <n v="0"/>
    <n v="0"/>
    <n v="0"/>
    <n v="0"/>
    <n v="0"/>
    <n v="0"/>
    <n v="0"/>
    <n v="0"/>
    <n v="0"/>
    <n v="0"/>
    <n v="0"/>
  </r>
  <r>
    <d v="2019-07-15T16:21:00"/>
    <d v="2019-07-15T00:00:00"/>
    <x v="21"/>
    <x v="4"/>
    <n v="3"/>
    <n v="15800"/>
    <x v="0"/>
    <n v="1"/>
    <n v="0"/>
    <n v="0"/>
    <n v="0"/>
    <n v="0"/>
    <n v="0"/>
    <n v="1"/>
    <n v="0"/>
    <n v="0"/>
    <n v="0"/>
    <n v="0"/>
    <n v="0"/>
    <n v="0"/>
    <n v="0"/>
    <n v="1"/>
    <n v="0"/>
    <n v="0"/>
    <n v="0"/>
    <n v="0"/>
    <n v="0"/>
    <n v="0"/>
  </r>
  <r>
    <d v="2019-07-17T11:47:00"/>
    <d v="2019-07-17T00:00:00"/>
    <x v="22"/>
    <x v="5"/>
    <n v="3"/>
    <n v="17800"/>
    <x v="0"/>
    <n v="1"/>
    <n v="1"/>
    <n v="0"/>
    <n v="0"/>
    <n v="0"/>
    <n v="0"/>
    <n v="1"/>
    <n v="0"/>
    <n v="0"/>
    <n v="0"/>
    <n v="0"/>
    <n v="0"/>
    <n v="0"/>
    <n v="0"/>
    <n v="0"/>
    <n v="0"/>
    <n v="0"/>
    <n v="0"/>
    <n v="0"/>
    <n v="0"/>
    <n v="0"/>
  </r>
  <r>
    <d v="2019-07-17T13:23:00"/>
    <d v="2019-07-17T00:00:00"/>
    <x v="23"/>
    <x v="5"/>
    <n v="5"/>
    <n v="14800"/>
    <x v="0"/>
    <n v="3"/>
    <n v="0"/>
    <n v="0"/>
    <n v="0"/>
    <n v="1"/>
    <n v="0"/>
    <n v="0"/>
    <n v="0"/>
    <n v="1"/>
    <n v="0"/>
    <n v="0"/>
    <n v="0"/>
    <n v="0"/>
    <n v="0"/>
    <n v="0"/>
    <n v="0"/>
    <n v="0"/>
    <n v="0"/>
    <n v="0"/>
    <n v="0"/>
    <n v="0"/>
  </r>
  <r>
    <d v="2019-07-17T14:16:00"/>
    <d v="2019-07-17T00:00:00"/>
    <x v="24"/>
    <x v="5"/>
    <n v="5"/>
    <n v="23400"/>
    <x v="0"/>
    <n v="1"/>
    <n v="0"/>
    <n v="2"/>
    <n v="0"/>
    <n v="0"/>
    <n v="0"/>
    <n v="0"/>
    <n v="0"/>
    <n v="0"/>
    <n v="0"/>
    <n v="0"/>
    <n v="1"/>
    <n v="0"/>
    <n v="0"/>
    <n v="0"/>
    <n v="1"/>
    <n v="0"/>
    <n v="0"/>
    <n v="0"/>
    <n v="0"/>
    <n v="0"/>
  </r>
  <r>
    <d v="2019-07-17T16:32:00"/>
    <d v="2019-07-17T00:00:00"/>
    <x v="9"/>
    <x v="5"/>
    <n v="3"/>
    <n v="18100"/>
    <x v="0"/>
    <n v="1"/>
    <n v="1"/>
    <n v="0"/>
    <n v="0"/>
    <n v="0"/>
    <n v="0"/>
    <n v="0"/>
    <n v="0"/>
    <n v="0"/>
    <n v="0"/>
    <n v="0"/>
    <n v="0"/>
    <n v="0"/>
    <n v="0"/>
    <n v="0"/>
    <n v="0"/>
    <n v="0"/>
    <n v="0"/>
    <n v="1"/>
    <n v="0"/>
    <n v="0"/>
  </r>
  <r>
    <d v="2019-07-19T11:43:00"/>
    <d v="2019-07-19T00:00:00"/>
    <x v="25"/>
    <x v="1"/>
    <n v="4"/>
    <n v="14800"/>
    <x v="0"/>
    <n v="1"/>
    <n v="0"/>
    <n v="0"/>
    <n v="0"/>
    <n v="1"/>
    <n v="0"/>
    <n v="1"/>
    <n v="0"/>
    <n v="1"/>
    <n v="0"/>
    <n v="0"/>
    <n v="0"/>
    <n v="0"/>
    <n v="0"/>
    <n v="0"/>
    <n v="0"/>
    <n v="0"/>
    <n v="0"/>
    <n v="0"/>
    <n v="0"/>
    <n v="0"/>
  </r>
  <r>
    <d v="2019-07-19T12:11:00"/>
    <d v="2019-07-19T00:00:00"/>
    <x v="26"/>
    <x v="1"/>
    <n v="3"/>
    <n v="15800"/>
    <x v="0"/>
    <n v="1"/>
    <n v="0"/>
    <n v="0"/>
    <n v="0"/>
    <n v="0"/>
    <n v="0"/>
    <n v="0"/>
    <n v="0"/>
    <n v="0"/>
    <n v="0"/>
    <n v="0"/>
    <n v="0"/>
    <n v="0"/>
    <n v="0"/>
    <n v="0"/>
    <n v="1"/>
    <n v="0"/>
    <n v="0"/>
    <n v="1"/>
    <n v="0"/>
    <n v="0"/>
  </r>
  <r>
    <d v="2019-07-19T12:36:00"/>
    <d v="2019-07-19T00:00:00"/>
    <x v="27"/>
    <x v="1"/>
    <n v="5"/>
    <n v="21800"/>
    <x v="0"/>
    <n v="1"/>
    <n v="0"/>
    <n v="0"/>
    <n v="0"/>
    <n v="1"/>
    <n v="0"/>
    <n v="2"/>
    <n v="0"/>
    <n v="1"/>
    <n v="0"/>
    <n v="0"/>
    <n v="0"/>
    <n v="0"/>
    <n v="0"/>
    <n v="0"/>
    <n v="0"/>
    <n v="0"/>
    <n v="0"/>
    <n v="0"/>
    <n v="0"/>
    <n v="0"/>
  </r>
  <r>
    <d v="2019-07-19T12:44:00"/>
    <d v="2019-07-19T00:00:00"/>
    <x v="28"/>
    <x v="1"/>
    <n v="4"/>
    <n v="20600"/>
    <x v="0"/>
    <n v="2"/>
    <n v="0"/>
    <n v="0"/>
    <n v="0"/>
    <n v="0"/>
    <n v="0"/>
    <n v="1"/>
    <n v="0"/>
    <n v="0"/>
    <n v="0"/>
    <n v="0"/>
    <n v="0"/>
    <n v="0"/>
    <n v="0"/>
    <n v="0"/>
    <n v="1"/>
    <n v="0"/>
    <n v="0"/>
    <n v="0"/>
    <n v="0"/>
    <n v="0"/>
  </r>
  <r>
    <d v="2019-07-19T13:35:00"/>
    <d v="2019-07-19T00:00:00"/>
    <x v="29"/>
    <x v="1"/>
    <n v="3"/>
    <n v="14800"/>
    <x v="0"/>
    <n v="1"/>
    <n v="0"/>
    <n v="0"/>
    <n v="0"/>
    <n v="1"/>
    <n v="0"/>
    <n v="1"/>
    <n v="0"/>
    <n v="0"/>
    <n v="0"/>
    <n v="0"/>
    <n v="0"/>
    <n v="0"/>
    <n v="0"/>
    <n v="0"/>
    <n v="0"/>
    <n v="0"/>
    <n v="0"/>
    <n v="0"/>
    <n v="0"/>
    <n v="0"/>
  </r>
  <r>
    <d v="2019-07-19T13:50:00"/>
    <d v="2019-07-19T00:00:00"/>
    <x v="30"/>
    <x v="1"/>
    <n v="3"/>
    <n v="15100"/>
    <x v="0"/>
    <n v="2"/>
    <n v="0"/>
    <n v="0"/>
    <n v="0"/>
    <n v="0"/>
    <n v="0"/>
    <n v="0"/>
    <n v="0"/>
    <n v="1"/>
    <n v="0"/>
    <n v="0"/>
    <n v="0"/>
    <n v="0"/>
    <n v="0"/>
    <n v="0"/>
    <n v="0"/>
    <n v="0"/>
    <n v="0"/>
    <n v="0"/>
    <n v="0"/>
    <n v="0"/>
  </r>
  <r>
    <d v="2019-07-19T14:12:00"/>
    <d v="2019-07-19T00:00:00"/>
    <x v="31"/>
    <x v="1"/>
    <n v="16"/>
    <n v="58000"/>
    <x v="0"/>
    <n v="0"/>
    <n v="0"/>
    <n v="0"/>
    <n v="0"/>
    <n v="16"/>
    <n v="0"/>
    <n v="0"/>
    <n v="0"/>
    <n v="0"/>
    <n v="0"/>
    <n v="0"/>
    <n v="0"/>
    <n v="0"/>
    <n v="0"/>
    <n v="0"/>
    <n v="0"/>
    <n v="0"/>
    <n v="0"/>
    <n v="0"/>
    <n v="0"/>
    <n v="0"/>
  </r>
  <r>
    <d v="2019-07-19T15:33:00"/>
    <d v="2019-07-19T00:00:00"/>
    <x v="32"/>
    <x v="1"/>
    <n v="8"/>
    <n v="35900"/>
    <x v="0"/>
    <n v="3"/>
    <n v="0"/>
    <n v="0"/>
    <n v="0"/>
    <n v="3"/>
    <n v="0"/>
    <n v="2"/>
    <n v="0"/>
    <n v="0"/>
    <n v="0"/>
    <n v="0"/>
    <n v="0"/>
    <n v="0"/>
    <n v="0"/>
    <n v="0"/>
    <n v="0"/>
    <n v="0"/>
    <n v="0"/>
    <n v="0"/>
    <n v="0"/>
    <n v="0"/>
  </r>
  <r>
    <d v="2019-07-20T11:19:00"/>
    <d v="2019-07-20T00:00:00"/>
    <x v="33"/>
    <x v="2"/>
    <n v="3"/>
    <n v="15800"/>
    <x v="0"/>
    <n v="1"/>
    <n v="0"/>
    <n v="0"/>
    <n v="0"/>
    <n v="0"/>
    <n v="0"/>
    <n v="0"/>
    <n v="0"/>
    <n v="0"/>
    <n v="0"/>
    <n v="1"/>
    <n v="0"/>
    <n v="0"/>
    <n v="0"/>
    <n v="0"/>
    <n v="1"/>
    <n v="0"/>
    <n v="0"/>
    <n v="0"/>
    <n v="0"/>
    <n v="0"/>
  </r>
  <r>
    <d v="2019-07-20T11:35:00"/>
    <d v="2019-07-20T00:00:00"/>
    <x v="34"/>
    <x v="2"/>
    <n v="4"/>
    <n v="18800"/>
    <x v="0"/>
    <n v="1"/>
    <n v="0"/>
    <n v="0"/>
    <n v="1"/>
    <n v="1"/>
    <n v="1"/>
    <n v="0"/>
    <n v="0"/>
    <n v="0"/>
    <n v="0"/>
    <n v="0"/>
    <n v="0"/>
    <n v="0"/>
    <n v="0"/>
    <n v="0"/>
    <n v="0"/>
    <n v="0"/>
    <n v="0"/>
    <n v="0"/>
    <n v="0"/>
    <n v="0"/>
  </r>
  <r>
    <d v="2019-07-20T11:40:00"/>
    <d v="2019-07-20T00:00:00"/>
    <x v="35"/>
    <x v="2"/>
    <n v="6"/>
    <n v="22800"/>
    <x v="0"/>
    <n v="1"/>
    <n v="0"/>
    <n v="1"/>
    <n v="0"/>
    <n v="0"/>
    <n v="0"/>
    <n v="1"/>
    <n v="0"/>
    <n v="1"/>
    <n v="0"/>
    <n v="0"/>
    <n v="1"/>
    <n v="0"/>
    <n v="0"/>
    <n v="0"/>
    <n v="0"/>
    <n v="0"/>
    <n v="0"/>
    <n v="0"/>
    <n v="1"/>
    <n v="0"/>
  </r>
  <r>
    <d v="2019-07-20T11:44:00"/>
    <d v="2019-07-20T00:00:00"/>
    <x v="12"/>
    <x v="2"/>
    <n v="3"/>
    <n v="16400"/>
    <x v="0"/>
    <n v="3"/>
    <n v="0"/>
    <n v="0"/>
    <n v="0"/>
    <n v="0"/>
    <n v="0"/>
    <n v="0"/>
    <n v="0"/>
    <n v="0"/>
    <n v="0"/>
    <n v="0"/>
    <n v="0"/>
    <n v="0"/>
    <n v="0"/>
    <n v="0"/>
    <n v="0"/>
    <n v="0"/>
    <n v="0"/>
    <n v="0"/>
    <n v="0"/>
    <n v="0"/>
  </r>
  <r>
    <d v="2019-07-20T12:08:00"/>
    <d v="2019-07-20T00:00:00"/>
    <x v="36"/>
    <x v="2"/>
    <n v="3"/>
    <n v="15800"/>
    <x v="0"/>
    <n v="1"/>
    <n v="0"/>
    <n v="0"/>
    <n v="0"/>
    <n v="0"/>
    <n v="0"/>
    <n v="0"/>
    <n v="0"/>
    <n v="0"/>
    <n v="0"/>
    <n v="0"/>
    <n v="0"/>
    <n v="1"/>
    <n v="0"/>
    <n v="0"/>
    <n v="0"/>
    <n v="0"/>
    <n v="0"/>
    <n v="0"/>
    <n v="1"/>
    <n v="0"/>
  </r>
  <r>
    <d v="2019-07-20T12:13:00"/>
    <d v="2019-07-20T00:00:00"/>
    <x v="37"/>
    <x v="2"/>
    <n v="6"/>
    <n v="26300"/>
    <x v="0"/>
    <n v="1"/>
    <n v="0"/>
    <n v="0"/>
    <n v="0"/>
    <n v="0"/>
    <n v="1"/>
    <n v="0"/>
    <n v="0"/>
    <n v="1"/>
    <n v="0"/>
    <n v="0"/>
    <n v="0"/>
    <n v="0"/>
    <n v="0"/>
    <n v="0"/>
    <n v="1"/>
    <n v="1"/>
    <n v="0"/>
    <n v="0"/>
    <n v="1"/>
    <n v="0"/>
  </r>
  <r>
    <d v="2019-07-20T12:31:00"/>
    <d v="2019-07-20T00:00:00"/>
    <x v="38"/>
    <x v="2"/>
    <n v="3"/>
    <n v="14800"/>
    <x v="0"/>
    <n v="1"/>
    <n v="0"/>
    <n v="0"/>
    <n v="0"/>
    <n v="0"/>
    <n v="1"/>
    <n v="0"/>
    <n v="0"/>
    <n v="1"/>
    <n v="0"/>
    <n v="0"/>
    <n v="0"/>
    <n v="0"/>
    <n v="0"/>
    <n v="0"/>
    <n v="0"/>
    <n v="0"/>
    <n v="0"/>
    <n v="0"/>
    <n v="0"/>
    <n v="0"/>
  </r>
  <r>
    <d v="2019-07-20T12:55:00"/>
    <d v="2019-07-20T00:00:00"/>
    <x v="39"/>
    <x v="2"/>
    <n v="3"/>
    <n v="15800"/>
    <x v="0"/>
    <n v="1"/>
    <n v="0"/>
    <n v="0"/>
    <n v="0"/>
    <n v="0"/>
    <n v="0"/>
    <n v="1"/>
    <n v="0"/>
    <n v="0"/>
    <n v="0"/>
    <n v="0"/>
    <n v="0"/>
    <n v="0"/>
    <n v="0"/>
    <n v="0"/>
    <n v="1"/>
    <n v="0"/>
    <n v="0"/>
    <n v="0"/>
    <n v="0"/>
    <n v="0"/>
  </r>
  <r>
    <d v="2019-07-20T13:19:00"/>
    <d v="2019-07-20T00:00:00"/>
    <x v="3"/>
    <x v="2"/>
    <n v="5"/>
    <n v="20500"/>
    <x v="0"/>
    <n v="0"/>
    <n v="0"/>
    <n v="0"/>
    <n v="0"/>
    <n v="2"/>
    <n v="0"/>
    <n v="1"/>
    <n v="0"/>
    <n v="2"/>
    <n v="0"/>
    <n v="0"/>
    <n v="0"/>
    <n v="0"/>
    <n v="0"/>
    <n v="0"/>
    <n v="0"/>
    <n v="0"/>
    <n v="0"/>
    <n v="0"/>
    <n v="0"/>
    <n v="0"/>
  </r>
  <r>
    <d v="2019-07-20T13:44:00"/>
    <d v="2019-07-20T00:00:00"/>
    <x v="40"/>
    <x v="2"/>
    <n v="4"/>
    <n v="18600"/>
    <x v="0"/>
    <n v="2"/>
    <n v="0"/>
    <n v="0"/>
    <n v="0"/>
    <n v="1"/>
    <n v="0"/>
    <n v="0"/>
    <n v="0"/>
    <n v="1"/>
    <n v="0"/>
    <n v="0"/>
    <n v="0"/>
    <n v="0"/>
    <n v="0"/>
    <n v="0"/>
    <n v="0"/>
    <n v="0"/>
    <n v="0"/>
    <n v="0"/>
    <n v="0"/>
    <n v="0"/>
  </r>
  <r>
    <d v="2019-07-20T13:56:00"/>
    <d v="2019-07-20T00:00:00"/>
    <x v="41"/>
    <x v="2"/>
    <n v="4"/>
    <n v="17800"/>
    <x v="0"/>
    <n v="1"/>
    <n v="0"/>
    <n v="0"/>
    <n v="1"/>
    <n v="1"/>
    <n v="0"/>
    <n v="0"/>
    <n v="0"/>
    <n v="1"/>
    <n v="0"/>
    <n v="0"/>
    <n v="0"/>
    <n v="0"/>
    <n v="0"/>
    <n v="0"/>
    <n v="0"/>
    <n v="0"/>
    <n v="0"/>
    <n v="0"/>
    <n v="0"/>
    <n v="0"/>
  </r>
  <r>
    <d v="2019-07-21T11:07:00"/>
    <d v="2019-07-21T00:00:00"/>
    <x v="42"/>
    <x v="3"/>
    <n v="4"/>
    <n v="18600"/>
    <x v="0"/>
    <n v="1"/>
    <n v="0"/>
    <n v="0"/>
    <n v="0"/>
    <n v="1"/>
    <n v="0"/>
    <n v="0"/>
    <n v="0"/>
    <n v="0"/>
    <n v="0"/>
    <n v="0"/>
    <n v="1"/>
    <n v="0"/>
    <n v="0"/>
    <n v="0"/>
    <n v="0"/>
    <n v="0"/>
    <n v="0"/>
    <n v="0"/>
    <n v="1"/>
    <n v="0"/>
  </r>
  <r>
    <d v="2019-07-21T11:42:00"/>
    <d v="2019-07-21T00:00:00"/>
    <x v="43"/>
    <x v="3"/>
    <n v="4"/>
    <n v="17300"/>
    <x v="0"/>
    <n v="1"/>
    <n v="1"/>
    <n v="0"/>
    <n v="0"/>
    <n v="1"/>
    <n v="0"/>
    <n v="0"/>
    <n v="0"/>
    <n v="1"/>
    <n v="0"/>
    <n v="0"/>
    <n v="0"/>
    <n v="0"/>
    <n v="0"/>
    <n v="0"/>
    <n v="0"/>
    <n v="0"/>
    <n v="0"/>
    <n v="0"/>
    <n v="0"/>
    <n v="0"/>
  </r>
  <r>
    <d v="2019-07-21T12:12:00"/>
    <d v="2019-07-21T00:00:00"/>
    <x v="44"/>
    <x v="3"/>
    <n v="4"/>
    <n v="17800"/>
    <x v="0"/>
    <n v="1"/>
    <n v="0"/>
    <n v="0"/>
    <n v="1"/>
    <n v="0"/>
    <n v="0"/>
    <n v="0"/>
    <n v="0"/>
    <n v="0"/>
    <n v="0"/>
    <n v="0"/>
    <n v="0"/>
    <n v="0"/>
    <n v="0"/>
    <n v="0"/>
    <n v="1"/>
    <n v="1"/>
    <n v="0"/>
    <n v="0"/>
    <n v="0"/>
    <n v="0"/>
  </r>
  <r>
    <d v="2019-07-21T12:25:00"/>
    <d v="2019-07-21T00:00:00"/>
    <x v="45"/>
    <x v="3"/>
    <n v="3"/>
    <n v="14800"/>
    <x v="0"/>
    <n v="1"/>
    <n v="0"/>
    <n v="0"/>
    <n v="0"/>
    <n v="0"/>
    <n v="1"/>
    <n v="0"/>
    <n v="0"/>
    <n v="1"/>
    <n v="0"/>
    <n v="0"/>
    <n v="0"/>
    <n v="0"/>
    <n v="0"/>
    <n v="0"/>
    <n v="0"/>
    <n v="0"/>
    <n v="0"/>
    <n v="0"/>
    <n v="0"/>
    <n v="0"/>
  </r>
  <r>
    <d v="2019-07-21T12:29:00"/>
    <d v="2019-07-21T00:00:00"/>
    <x v="46"/>
    <x v="3"/>
    <n v="3"/>
    <n v="16100"/>
    <x v="0"/>
    <n v="2"/>
    <n v="0"/>
    <n v="0"/>
    <n v="0"/>
    <n v="0"/>
    <n v="0"/>
    <n v="0"/>
    <n v="0"/>
    <n v="0"/>
    <n v="0"/>
    <n v="0"/>
    <n v="0"/>
    <n v="0"/>
    <n v="0"/>
    <n v="0"/>
    <n v="1"/>
    <n v="0"/>
    <n v="0"/>
    <n v="0"/>
    <n v="0"/>
    <n v="0"/>
  </r>
  <r>
    <d v="2019-07-21T12:47:00"/>
    <d v="2019-07-21T00:00:00"/>
    <x v="47"/>
    <x v="3"/>
    <n v="5"/>
    <n v="21000"/>
    <x v="0"/>
    <n v="0"/>
    <n v="1"/>
    <n v="0"/>
    <n v="0"/>
    <n v="1"/>
    <n v="0"/>
    <n v="1"/>
    <n v="0"/>
    <n v="1"/>
    <n v="0"/>
    <n v="0"/>
    <n v="0"/>
    <n v="0"/>
    <n v="0"/>
    <n v="0"/>
    <n v="1"/>
    <n v="0"/>
    <n v="0"/>
    <n v="0"/>
    <n v="0"/>
    <n v="0"/>
  </r>
  <r>
    <d v="2019-07-21T13:37:00"/>
    <d v="2019-07-21T00:00:00"/>
    <x v="48"/>
    <x v="3"/>
    <n v="4"/>
    <n v="19300"/>
    <x v="0"/>
    <n v="1"/>
    <n v="0"/>
    <n v="0"/>
    <n v="0"/>
    <n v="1"/>
    <n v="0"/>
    <n v="0"/>
    <n v="0"/>
    <n v="0"/>
    <n v="0"/>
    <n v="2"/>
    <n v="0"/>
    <n v="0"/>
    <n v="0"/>
    <n v="0"/>
    <n v="0"/>
    <n v="0"/>
    <n v="0"/>
    <n v="0"/>
    <n v="0"/>
    <n v="0"/>
  </r>
  <r>
    <d v="2019-07-21T13:45:00"/>
    <d v="2019-07-21T00:00:00"/>
    <x v="49"/>
    <x v="3"/>
    <n v="5"/>
    <n v="22300"/>
    <x v="0"/>
    <n v="1"/>
    <n v="0"/>
    <n v="0"/>
    <n v="2"/>
    <n v="1"/>
    <n v="0"/>
    <n v="1"/>
    <n v="0"/>
    <n v="0"/>
    <n v="0"/>
    <n v="0"/>
    <n v="0"/>
    <n v="0"/>
    <n v="0"/>
    <n v="0"/>
    <n v="0"/>
    <n v="0"/>
    <n v="0"/>
    <n v="0"/>
    <n v="0"/>
    <n v="0"/>
  </r>
  <r>
    <d v="2019-07-21T14:05:00"/>
    <d v="2019-07-21T00:00:00"/>
    <x v="50"/>
    <x v="3"/>
    <n v="4"/>
    <n v="18300"/>
    <x v="0"/>
    <n v="1"/>
    <n v="1"/>
    <n v="0"/>
    <n v="0"/>
    <n v="1"/>
    <n v="0"/>
    <n v="0"/>
    <n v="0"/>
    <n v="0"/>
    <n v="0"/>
    <n v="0"/>
    <n v="0"/>
    <n v="0"/>
    <n v="0"/>
    <n v="0"/>
    <n v="0"/>
    <n v="0"/>
    <n v="1"/>
    <n v="0"/>
    <n v="0"/>
    <n v="0"/>
  </r>
  <r>
    <d v="2019-07-21T14:53:00"/>
    <d v="2019-07-21T00:00:00"/>
    <x v="51"/>
    <x v="3"/>
    <n v="4"/>
    <n v="15300"/>
    <x v="0"/>
    <n v="1"/>
    <n v="1"/>
    <n v="1"/>
    <n v="0"/>
    <n v="1"/>
    <n v="0"/>
    <n v="0"/>
    <n v="0"/>
    <n v="0"/>
    <n v="0"/>
    <n v="0"/>
    <n v="0"/>
    <n v="0"/>
    <n v="0"/>
    <n v="0"/>
    <n v="0"/>
    <n v="0"/>
    <n v="0"/>
    <n v="0"/>
    <n v="0"/>
    <n v="0"/>
  </r>
  <r>
    <d v="2019-07-21T15:21:00"/>
    <d v="2019-07-21T00:00:00"/>
    <x v="52"/>
    <x v="3"/>
    <n v="3"/>
    <n v="15100"/>
    <x v="0"/>
    <n v="1"/>
    <n v="0"/>
    <n v="0"/>
    <n v="0"/>
    <n v="0"/>
    <n v="0"/>
    <n v="0"/>
    <n v="0"/>
    <n v="0"/>
    <n v="1"/>
    <n v="0"/>
    <n v="1"/>
    <n v="0"/>
    <n v="0"/>
    <n v="0"/>
    <n v="0"/>
    <n v="0"/>
    <n v="0"/>
    <n v="0"/>
    <n v="0"/>
    <n v="0"/>
  </r>
  <r>
    <d v="2019-07-22T11:38:00"/>
    <d v="2019-07-22T00:00:00"/>
    <x v="53"/>
    <x v="4"/>
    <n v="3"/>
    <n v="15600"/>
    <x v="0"/>
    <n v="2"/>
    <n v="0"/>
    <n v="0"/>
    <n v="1"/>
    <n v="0"/>
    <n v="0"/>
    <n v="0"/>
    <n v="0"/>
    <n v="0"/>
    <n v="0"/>
    <n v="0"/>
    <n v="0"/>
    <n v="0"/>
    <n v="0"/>
    <n v="0"/>
    <n v="0"/>
    <n v="0"/>
    <n v="0"/>
    <n v="0"/>
    <n v="0"/>
    <n v="0"/>
  </r>
  <r>
    <d v="2019-07-22T12:16:00"/>
    <d v="2019-07-22T00:00:00"/>
    <x v="54"/>
    <x v="4"/>
    <n v="4"/>
    <n v="19300"/>
    <x v="0"/>
    <n v="1"/>
    <n v="0"/>
    <n v="0"/>
    <n v="0"/>
    <n v="1"/>
    <n v="0"/>
    <n v="0"/>
    <n v="0"/>
    <n v="0"/>
    <n v="0"/>
    <n v="1"/>
    <n v="0"/>
    <n v="0"/>
    <n v="0"/>
    <n v="0"/>
    <n v="1"/>
    <n v="0"/>
    <n v="0"/>
    <n v="0"/>
    <n v="0"/>
    <n v="0"/>
  </r>
  <r>
    <d v="2019-07-22T12:24:00"/>
    <d v="2019-07-22T00:00:00"/>
    <x v="55"/>
    <x v="4"/>
    <n v="4"/>
    <n v="18300"/>
    <x v="0"/>
    <n v="1"/>
    <n v="0"/>
    <n v="0"/>
    <n v="0"/>
    <n v="1"/>
    <n v="0"/>
    <n v="0"/>
    <n v="0"/>
    <n v="1"/>
    <n v="0"/>
    <n v="0"/>
    <n v="0"/>
    <n v="0"/>
    <n v="0"/>
    <n v="0"/>
    <n v="1"/>
    <n v="0"/>
    <n v="0"/>
    <n v="0"/>
    <n v="0"/>
    <n v="0"/>
  </r>
  <r>
    <d v="2019-07-22T12:41:00"/>
    <d v="2019-07-22T00:00:00"/>
    <x v="56"/>
    <x v="4"/>
    <n v="4"/>
    <n v="18300"/>
    <x v="0"/>
    <n v="1"/>
    <n v="0"/>
    <n v="0"/>
    <n v="0"/>
    <n v="2"/>
    <n v="0"/>
    <n v="1"/>
    <n v="0"/>
    <n v="0"/>
    <n v="0"/>
    <n v="0"/>
    <n v="0"/>
    <n v="0"/>
    <n v="0"/>
    <n v="0"/>
    <n v="0"/>
    <n v="0"/>
    <n v="0"/>
    <n v="0"/>
    <n v="0"/>
    <n v="0"/>
  </r>
  <r>
    <d v="2019-07-22T13:28:00"/>
    <d v="2019-07-22T00:00:00"/>
    <x v="57"/>
    <x v="4"/>
    <n v="4"/>
    <n v="16600"/>
    <x v="0"/>
    <n v="2"/>
    <n v="0"/>
    <n v="0"/>
    <n v="0"/>
    <n v="0"/>
    <n v="0"/>
    <n v="0"/>
    <n v="0"/>
    <n v="2"/>
    <n v="0"/>
    <n v="0"/>
    <n v="0"/>
    <n v="0"/>
    <n v="0"/>
    <n v="0"/>
    <n v="0"/>
    <n v="0"/>
    <n v="0"/>
    <n v="0"/>
    <n v="0"/>
    <n v="0"/>
  </r>
  <r>
    <d v="2019-07-22T13:44:00"/>
    <d v="2019-07-22T00:00:00"/>
    <x v="40"/>
    <x v="4"/>
    <n v="3"/>
    <n v="14800"/>
    <x v="0"/>
    <n v="1"/>
    <n v="0"/>
    <n v="0"/>
    <n v="0"/>
    <n v="0"/>
    <n v="0"/>
    <n v="0"/>
    <n v="0"/>
    <n v="1"/>
    <n v="0"/>
    <n v="0"/>
    <n v="0"/>
    <n v="1"/>
    <n v="0"/>
    <n v="0"/>
    <n v="0"/>
    <n v="0"/>
    <n v="0"/>
    <n v="0"/>
    <n v="0"/>
    <n v="0"/>
  </r>
  <r>
    <d v="2019-07-22T14:47:00"/>
    <d v="2019-07-22T00:00:00"/>
    <x v="58"/>
    <x v="4"/>
    <n v="5"/>
    <n v="26000"/>
    <x v="0"/>
    <n v="5"/>
    <n v="0"/>
    <n v="0"/>
    <n v="0"/>
    <n v="0"/>
    <n v="0"/>
    <n v="0"/>
    <n v="0"/>
    <n v="0"/>
    <n v="0"/>
    <n v="0"/>
    <n v="0"/>
    <n v="0"/>
    <n v="0"/>
    <n v="0"/>
    <n v="0"/>
    <n v="0"/>
    <n v="0"/>
    <n v="0"/>
    <n v="0"/>
    <n v="0"/>
  </r>
  <r>
    <d v="2019-07-22T15:37:00"/>
    <d v="2019-07-22T00:00:00"/>
    <x v="59"/>
    <x v="4"/>
    <n v="4"/>
    <n v="19600"/>
    <x v="0"/>
    <n v="1"/>
    <n v="0"/>
    <n v="0"/>
    <n v="0"/>
    <n v="0"/>
    <n v="1"/>
    <n v="1"/>
    <n v="0"/>
    <n v="0"/>
    <n v="0"/>
    <n v="0"/>
    <n v="1"/>
    <n v="0"/>
    <n v="0"/>
    <n v="0"/>
    <n v="0"/>
    <n v="0"/>
    <n v="0"/>
    <n v="0"/>
    <n v="0"/>
    <n v="0"/>
  </r>
  <r>
    <d v="2019-07-22T16:54:00"/>
    <d v="2019-07-22T00:00:00"/>
    <x v="60"/>
    <x v="4"/>
    <n v="4"/>
    <n v="18600"/>
    <x v="0"/>
    <n v="1"/>
    <n v="0"/>
    <n v="0"/>
    <n v="0"/>
    <n v="1"/>
    <n v="0"/>
    <n v="0"/>
    <n v="0"/>
    <n v="0"/>
    <n v="0"/>
    <n v="0"/>
    <n v="1"/>
    <n v="0"/>
    <n v="0"/>
    <n v="0"/>
    <n v="0"/>
    <n v="0"/>
    <n v="0"/>
    <n v="1"/>
    <n v="0"/>
    <n v="0"/>
  </r>
  <r>
    <d v="2019-07-24T11:29:00"/>
    <d v="2019-07-24T00:00:00"/>
    <x v="61"/>
    <x v="5"/>
    <n v="3"/>
    <n v="16400"/>
    <x v="0"/>
    <n v="3"/>
    <n v="0"/>
    <n v="0"/>
    <n v="0"/>
    <n v="0"/>
    <n v="0"/>
    <n v="0"/>
    <n v="0"/>
    <n v="0"/>
    <n v="0"/>
    <n v="0"/>
    <n v="0"/>
    <n v="0"/>
    <n v="0"/>
    <n v="0"/>
    <n v="0"/>
    <n v="0"/>
    <n v="0"/>
    <n v="0"/>
    <n v="0"/>
    <n v="0"/>
  </r>
  <r>
    <d v="2019-07-24T11:56:00"/>
    <d v="2019-07-24T00:00:00"/>
    <x v="62"/>
    <x v="5"/>
    <n v="6"/>
    <n v="27100"/>
    <x v="0"/>
    <n v="2"/>
    <n v="2"/>
    <n v="0"/>
    <n v="0"/>
    <n v="0"/>
    <n v="0"/>
    <n v="1"/>
    <n v="0"/>
    <n v="0"/>
    <n v="0"/>
    <n v="0"/>
    <n v="0"/>
    <n v="0"/>
    <n v="0"/>
    <n v="0"/>
    <n v="1"/>
    <n v="0"/>
    <n v="0"/>
    <n v="0"/>
    <n v="0"/>
    <n v="0"/>
  </r>
  <r>
    <d v="2019-07-24T13:24:00"/>
    <d v="2019-07-24T00:00:00"/>
    <x v="63"/>
    <x v="5"/>
    <n v="4"/>
    <n v="18800"/>
    <x v="0"/>
    <n v="1"/>
    <n v="1"/>
    <n v="0"/>
    <n v="1"/>
    <n v="1"/>
    <n v="0"/>
    <n v="0"/>
    <n v="0"/>
    <n v="0"/>
    <n v="0"/>
    <n v="0"/>
    <n v="0"/>
    <n v="0"/>
    <n v="0"/>
    <n v="0"/>
    <n v="0"/>
    <n v="0"/>
    <n v="0"/>
    <n v="0"/>
    <n v="0"/>
    <n v="0"/>
  </r>
  <r>
    <d v="2019-07-24T14:25:00"/>
    <d v="2019-07-24T00:00:00"/>
    <x v="64"/>
    <x v="5"/>
    <n v="5"/>
    <n v="25400"/>
    <x v="0"/>
    <n v="3"/>
    <n v="0"/>
    <n v="0"/>
    <n v="0"/>
    <n v="0"/>
    <n v="0"/>
    <n v="0"/>
    <n v="0"/>
    <n v="0"/>
    <n v="0"/>
    <n v="2"/>
    <n v="0"/>
    <n v="0"/>
    <n v="0"/>
    <n v="0"/>
    <n v="0"/>
    <n v="0"/>
    <n v="0"/>
    <n v="0"/>
    <n v="0"/>
    <n v="0"/>
  </r>
  <r>
    <d v="2019-07-24T14:28:00"/>
    <d v="2019-07-24T00:00:00"/>
    <x v="65"/>
    <x v="5"/>
    <n v="6"/>
    <n v="26300"/>
    <x v="0"/>
    <n v="1"/>
    <n v="2"/>
    <n v="0"/>
    <n v="1"/>
    <n v="0"/>
    <n v="0"/>
    <n v="1"/>
    <n v="0"/>
    <n v="0"/>
    <n v="0"/>
    <n v="0"/>
    <n v="0"/>
    <n v="0"/>
    <n v="0"/>
    <n v="0"/>
    <n v="0"/>
    <n v="0"/>
    <n v="1"/>
    <n v="0"/>
    <n v="0"/>
    <n v="0"/>
  </r>
  <r>
    <d v="2019-07-24T15:36:00"/>
    <d v="2019-07-24T00:00:00"/>
    <x v="66"/>
    <x v="5"/>
    <n v="3"/>
    <n v="16100"/>
    <x v="0"/>
    <n v="2"/>
    <n v="0"/>
    <n v="0"/>
    <n v="0"/>
    <n v="0"/>
    <n v="0"/>
    <n v="0"/>
    <n v="0"/>
    <n v="0"/>
    <n v="1"/>
    <n v="0"/>
    <n v="0"/>
    <n v="0"/>
    <n v="0"/>
    <n v="0"/>
    <n v="0"/>
    <n v="0"/>
    <n v="0"/>
    <n v="0"/>
    <n v="0"/>
    <n v="0"/>
  </r>
  <r>
    <d v="2019-07-24T15:40:00"/>
    <d v="2019-07-24T00:00:00"/>
    <x v="67"/>
    <x v="5"/>
    <n v="3"/>
    <n v="16100"/>
    <x v="0"/>
    <n v="2"/>
    <n v="0"/>
    <n v="0"/>
    <n v="0"/>
    <n v="0"/>
    <n v="0"/>
    <n v="1"/>
    <n v="0"/>
    <n v="0"/>
    <n v="0"/>
    <n v="0"/>
    <n v="0"/>
    <n v="0"/>
    <n v="0"/>
    <n v="0"/>
    <n v="0"/>
    <n v="0"/>
    <n v="0"/>
    <n v="0"/>
    <n v="0"/>
    <n v="0"/>
  </r>
  <r>
    <d v="2019-07-24T16:02:00"/>
    <d v="2019-07-24T00:00:00"/>
    <x v="68"/>
    <x v="5"/>
    <n v="3"/>
    <n v="16400"/>
    <x v="0"/>
    <n v="3"/>
    <n v="0"/>
    <n v="0"/>
    <n v="0"/>
    <n v="0"/>
    <n v="0"/>
    <n v="0"/>
    <n v="0"/>
    <n v="0"/>
    <n v="0"/>
    <n v="0"/>
    <n v="0"/>
    <n v="0"/>
    <n v="0"/>
    <n v="0"/>
    <n v="0"/>
    <n v="0"/>
    <n v="0"/>
    <n v="0"/>
    <n v="0"/>
    <n v="0"/>
  </r>
  <r>
    <d v="2019-07-24T17:20:00"/>
    <d v="2019-07-24T00:00:00"/>
    <x v="69"/>
    <x v="5"/>
    <n v="4"/>
    <n v="15000"/>
    <x v="0"/>
    <n v="0"/>
    <n v="0"/>
    <n v="0"/>
    <n v="0"/>
    <n v="0"/>
    <n v="0"/>
    <n v="0"/>
    <n v="0"/>
    <n v="1"/>
    <n v="1"/>
    <n v="0"/>
    <n v="0"/>
    <n v="0"/>
    <n v="0"/>
    <n v="0"/>
    <n v="0"/>
    <n v="2"/>
    <n v="0"/>
    <n v="0"/>
    <n v="0"/>
    <n v="0"/>
  </r>
  <r>
    <d v="2019-07-25T11:49:00"/>
    <d v="2019-07-25T00:00:00"/>
    <x v="2"/>
    <x v="0"/>
    <n v="4"/>
    <n v="18600"/>
    <x v="0"/>
    <n v="1"/>
    <n v="0"/>
    <n v="0"/>
    <n v="0"/>
    <n v="0"/>
    <n v="0"/>
    <n v="1"/>
    <n v="0"/>
    <n v="1"/>
    <n v="0"/>
    <n v="0"/>
    <n v="1"/>
    <n v="0"/>
    <n v="0"/>
    <n v="0"/>
    <n v="0"/>
    <n v="0"/>
    <n v="0"/>
    <n v="0"/>
    <n v="0"/>
    <n v="0"/>
  </r>
  <r>
    <d v="2019-07-25T11:57:00"/>
    <d v="2019-07-25T00:00:00"/>
    <x v="70"/>
    <x v="0"/>
    <n v="6"/>
    <n v="26800"/>
    <x v="0"/>
    <n v="1"/>
    <n v="1"/>
    <n v="0"/>
    <n v="1"/>
    <n v="1"/>
    <n v="1"/>
    <n v="0"/>
    <n v="0"/>
    <n v="0"/>
    <n v="0"/>
    <n v="0"/>
    <n v="0"/>
    <n v="0"/>
    <n v="0"/>
    <n v="0"/>
    <n v="0"/>
    <n v="0"/>
    <n v="1"/>
    <n v="0"/>
    <n v="0"/>
    <n v="0"/>
  </r>
  <r>
    <d v="2019-07-25T12:01:00"/>
    <d v="2019-07-25T00:00:00"/>
    <x v="71"/>
    <x v="0"/>
    <n v="10"/>
    <n v="35000"/>
    <x v="0"/>
    <n v="0"/>
    <n v="0"/>
    <n v="0"/>
    <n v="0"/>
    <n v="0"/>
    <n v="0"/>
    <n v="0"/>
    <n v="0"/>
    <n v="0"/>
    <n v="4"/>
    <n v="0"/>
    <n v="0"/>
    <n v="0"/>
    <n v="0"/>
    <n v="0"/>
    <n v="0"/>
    <n v="6"/>
    <n v="0"/>
    <n v="0"/>
    <n v="0"/>
    <n v="0"/>
  </r>
  <r>
    <d v="2019-07-25T12:35:00"/>
    <d v="2019-07-25T00:00:00"/>
    <x v="72"/>
    <x v="0"/>
    <n v="9"/>
    <n v="38000"/>
    <x v="0"/>
    <n v="5"/>
    <n v="0"/>
    <n v="0"/>
    <n v="0"/>
    <n v="1"/>
    <n v="0"/>
    <n v="0"/>
    <n v="0"/>
    <n v="1"/>
    <n v="0"/>
    <n v="0"/>
    <n v="0"/>
    <n v="0"/>
    <n v="0"/>
    <n v="0"/>
    <n v="0"/>
    <n v="2"/>
    <n v="0"/>
    <n v="0"/>
    <n v="0"/>
    <n v="0"/>
  </r>
  <r>
    <d v="2019-07-25T13:01:00"/>
    <d v="2019-07-25T00:00:00"/>
    <x v="73"/>
    <x v="0"/>
    <n v="4"/>
    <n v="23100"/>
    <x v="0"/>
    <n v="2"/>
    <n v="0"/>
    <n v="0"/>
    <n v="0"/>
    <n v="0"/>
    <n v="0"/>
    <n v="1"/>
    <n v="0"/>
    <n v="1"/>
    <n v="0"/>
    <n v="0"/>
    <n v="0"/>
    <n v="0"/>
    <n v="0"/>
    <n v="0"/>
    <n v="0"/>
    <n v="0"/>
    <n v="0"/>
    <n v="0"/>
    <n v="0"/>
    <n v="0"/>
  </r>
  <r>
    <d v="2019-07-25T13:05:00"/>
    <d v="2019-07-25T00:00:00"/>
    <x v="15"/>
    <x v="0"/>
    <n v="4"/>
    <n v="17300"/>
    <x v="0"/>
    <n v="0"/>
    <n v="0"/>
    <n v="0"/>
    <n v="0"/>
    <n v="0"/>
    <n v="0"/>
    <n v="0"/>
    <n v="0"/>
    <n v="2"/>
    <n v="0"/>
    <n v="0"/>
    <n v="1"/>
    <n v="0"/>
    <n v="0"/>
    <n v="0"/>
    <n v="0"/>
    <n v="0"/>
    <n v="0"/>
    <n v="1"/>
    <n v="0"/>
    <n v="0"/>
  </r>
  <r>
    <d v="2019-07-25T13:40:00"/>
    <d v="2019-07-25T00:00:00"/>
    <x v="74"/>
    <x v="0"/>
    <n v="4"/>
    <n v="19600"/>
    <x v="0"/>
    <n v="2"/>
    <n v="0"/>
    <n v="0"/>
    <n v="0"/>
    <n v="1"/>
    <n v="0"/>
    <n v="0"/>
    <n v="0"/>
    <n v="0"/>
    <n v="0"/>
    <n v="0"/>
    <n v="0"/>
    <n v="1"/>
    <n v="0"/>
    <n v="0"/>
    <n v="0"/>
    <n v="0"/>
    <n v="0"/>
    <n v="0"/>
    <n v="0"/>
    <n v="0"/>
  </r>
  <r>
    <d v="2019-07-25T13:42:00"/>
    <d v="2019-07-25T00:00:00"/>
    <x v="75"/>
    <x v="0"/>
    <n v="3"/>
    <n v="15300"/>
    <x v="0"/>
    <n v="1"/>
    <n v="0"/>
    <n v="0"/>
    <n v="1"/>
    <n v="0"/>
    <n v="0"/>
    <n v="0"/>
    <n v="0"/>
    <n v="0"/>
    <n v="0"/>
    <n v="0"/>
    <n v="0"/>
    <n v="1"/>
    <n v="0"/>
    <n v="0"/>
    <n v="0"/>
    <n v="0"/>
    <n v="0"/>
    <n v="0"/>
    <n v="0"/>
    <n v="0"/>
  </r>
  <r>
    <d v="2019-07-25T14:12:00"/>
    <d v="2019-07-25T00:00:00"/>
    <x v="31"/>
    <x v="0"/>
    <n v="3"/>
    <n v="16100"/>
    <x v="0"/>
    <n v="2"/>
    <n v="0"/>
    <n v="0"/>
    <n v="0"/>
    <n v="0"/>
    <n v="0"/>
    <n v="0"/>
    <n v="0"/>
    <n v="0"/>
    <n v="0"/>
    <n v="0"/>
    <n v="0"/>
    <n v="1"/>
    <n v="0"/>
    <n v="0"/>
    <n v="0"/>
    <n v="0"/>
    <n v="0"/>
    <n v="0"/>
    <n v="0"/>
    <n v="0"/>
  </r>
  <r>
    <d v="2019-07-25T15:09:00"/>
    <d v="2019-07-25T00:00:00"/>
    <x v="7"/>
    <x v="0"/>
    <n v="3"/>
    <n v="14300"/>
    <x v="0"/>
    <n v="1"/>
    <n v="0"/>
    <n v="0"/>
    <n v="1"/>
    <n v="1"/>
    <n v="0"/>
    <n v="0"/>
    <n v="0"/>
    <n v="0"/>
    <n v="0"/>
    <n v="0"/>
    <n v="0"/>
    <n v="0"/>
    <n v="0"/>
    <n v="0"/>
    <n v="0"/>
    <n v="0"/>
    <n v="0"/>
    <n v="0"/>
    <n v="0"/>
    <n v="0"/>
  </r>
  <r>
    <d v="2019-07-25T15:57:00"/>
    <d v="2019-07-25T00:00:00"/>
    <x v="76"/>
    <x v="0"/>
    <n v="3"/>
    <n v="15100"/>
    <x v="0"/>
    <n v="1"/>
    <n v="0"/>
    <n v="0"/>
    <n v="0"/>
    <n v="0"/>
    <n v="0"/>
    <n v="0"/>
    <n v="0"/>
    <n v="0"/>
    <n v="1"/>
    <n v="0"/>
    <n v="1"/>
    <n v="0"/>
    <n v="0"/>
    <n v="0"/>
    <n v="0"/>
    <n v="0"/>
    <n v="0"/>
    <n v="0"/>
    <n v="0"/>
    <n v="0"/>
  </r>
  <r>
    <d v="2019-07-25T16:03:00"/>
    <d v="2019-07-25T00:00:00"/>
    <x v="77"/>
    <x v="0"/>
    <n v="4"/>
    <n v="20000"/>
    <x v="0"/>
    <n v="0"/>
    <n v="0"/>
    <n v="0"/>
    <n v="0"/>
    <n v="0"/>
    <n v="0"/>
    <n v="0"/>
    <n v="0"/>
    <n v="0"/>
    <n v="1"/>
    <n v="0"/>
    <n v="0"/>
    <n v="1"/>
    <n v="0"/>
    <n v="0"/>
    <n v="1"/>
    <n v="0"/>
    <n v="1"/>
    <n v="0"/>
    <n v="0"/>
    <n v="0"/>
  </r>
  <r>
    <d v="2019-07-26T11:26:00"/>
    <d v="2019-07-26T00:00:00"/>
    <x v="78"/>
    <x v="1"/>
    <n v="6"/>
    <n v="25300"/>
    <x v="0"/>
    <n v="1"/>
    <n v="1"/>
    <n v="0"/>
    <n v="0"/>
    <n v="3"/>
    <n v="0"/>
    <n v="0"/>
    <n v="0"/>
    <n v="0"/>
    <n v="0"/>
    <n v="0"/>
    <n v="0"/>
    <n v="0"/>
    <n v="0"/>
    <n v="0"/>
    <n v="1"/>
    <n v="0"/>
    <n v="0"/>
    <n v="0"/>
    <n v="0"/>
    <n v="0"/>
  </r>
  <r>
    <d v="2019-07-26T11:23:00"/>
    <d v="2019-07-26T00:00:00"/>
    <x v="79"/>
    <x v="1"/>
    <n v="18"/>
    <n v="73200"/>
    <x v="0"/>
    <n v="4"/>
    <n v="3"/>
    <n v="0"/>
    <n v="0"/>
    <n v="6"/>
    <n v="0"/>
    <n v="1"/>
    <n v="0"/>
    <n v="2"/>
    <n v="0"/>
    <n v="0"/>
    <n v="0"/>
    <n v="1"/>
    <n v="0"/>
    <n v="0"/>
    <n v="1"/>
    <n v="0"/>
    <n v="0"/>
    <n v="0"/>
    <n v="0"/>
    <n v="0"/>
  </r>
  <r>
    <d v="2019-07-26T11:31:00"/>
    <d v="2019-07-26T00:00:00"/>
    <x v="80"/>
    <x v="1"/>
    <n v="5"/>
    <n v="22800"/>
    <x v="0"/>
    <n v="1"/>
    <n v="0"/>
    <n v="0"/>
    <n v="0"/>
    <n v="0"/>
    <n v="0"/>
    <n v="1"/>
    <n v="0"/>
    <n v="0"/>
    <n v="0"/>
    <n v="0"/>
    <n v="0"/>
    <n v="1"/>
    <n v="0"/>
    <n v="0"/>
    <n v="1"/>
    <n v="1"/>
    <n v="0"/>
    <n v="0"/>
    <n v="0"/>
    <n v="0"/>
  </r>
  <r>
    <d v="2019-07-26T11:36:00"/>
    <d v="2019-07-26T00:00:00"/>
    <x v="81"/>
    <x v="1"/>
    <n v="31"/>
    <n v="1293000"/>
    <x v="0"/>
    <n v="6"/>
    <n v="5"/>
    <n v="0"/>
    <n v="0"/>
    <n v="5"/>
    <n v="0"/>
    <n v="0"/>
    <n v="0"/>
    <n v="5"/>
    <n v="5"/>
    <n v="0"/>
    <n v="0"/>
    <n v="5"/>
    <n v="0"/>
    <n v="0"/>
    <n v="0"/>
    <n v="0"/>
    <n v="0"/>
    <n v="0"/>
    <n v="0"/>
    <n v="0"/>
  </r>
  <r>
    <d v="2019-07-26T11:37:00"/>
    <d v="2019-07-26T00:00:00"/>
    <x v="82"/>
    <x v="1"/>
    <n v="4"/>
    <n v="15000"/>
    <x v="0"/>
    <n v="0"/>
    <n v="1"/>
    <n v="1"/>
    <n v="0"/>
    <n v="1"/>
    <n v="0"/>
    <n v="0"/>
    <n v="0"/>
    <n v="0"/>
    <n v="0"/>
    <n v="0"/>
    <n v="0"/>
    <n v="0"/>
    <n v="0"/>
    <n v="0"/>
    <n v="1"/>
    <n v="0"/>
    <n v="0"/>
    <n v="0"/>
    <n v="0"/>
    <n v="0"/>
  </r>
  <r>
    <d v="2019-07-26T11:55:00"/>
    <d v="2019-07-26T00:00:00"/>
    <x v="83"/>
    <x v="1"/>
    <n v="5"/>
    <n v="20800"/>
    <x v="0"/>
    <n v="1"/>
    <n v="0"/>
    <n v="0"/>
    <n v="0"/>
    <n v="0"/>
    <n v="0"/>
    <n v="1"/>
    <n v="0"/>
    <n v="0"/>
    <n v="1"/>
    <n v="0"/>
    <n v="0"/>
    <n v="0"/>
    <n v="0"/>
    <n v="0"/>
    <n v="0"/>
    <n v="2"/>
    <n v="0"/>
    <n v="0"/>
    <n v="0"/>
    <n v="0"/>
  </r>
  <r>
    <d v="2019-07-26T13:19:00"/>
    <d v="2019-07-26T00:00:00"/>
    <x v="3"/>
    <x v="1"/>
    <n v="6"/>
    <n v="25900"/>
    <x v="0"/>
    <n v="3"/>
    <n v="0"/>
    <n v="0"/>
    <n v="0"/>
    <n v="0"/>
    <n v="0"/>
    <n v="1"/>
    <n v="0"/>
    <n v="0"/>
    <n v="0"/>
    <n v="0"/>
    <n v="0"/>
    <n v="0"/>
    <n v="0"/>
    <n v="0"/>
    <n v="0"/>
    <n v="2"/>
    <n v="0"/>
    <n v="0"/>
    <n v="0"/>
    <n v="0"/>
  </r>
  <r>
    <d v="2019-07-26T13:24:00"/>
    <d v="2019-07-26T00:00:00"/>
    <x v="63"/>
    <x v="1"/>
    <n v="6"/>
    <n v="28100"/>
    <x v="0"/>
    <n v="2"/>
    <n v="0"/>
    <n v="0"/>
    <n v="1"/>
    <n v="0"/>
    <n v="0"/>
    <n v="0"/>
    <n v="0"/>
    <n v="1"/>
    <n v="0"/>
    <n v="0"/>
    <n v="0"/>
    <n v="0"/>
    <n v="0"/>
    <n v="1"/>
    <n v="1"/>
    <n v="0"/>
    <n v="0"/>
    <n v="0"/>
    <n v="0"/>
    <n v="0"/>
  </r>
  <r>
    <d v="2019-07-26T14:05:00"/>
    <d v="2019-07-26T00:00:00"/>
    <x v="50"/>
    <x v="1"/>
    <n v="3"/>
    <n v="15800"/>
    <x v="0"/>
    <n v="1"/>
    <n v="0"/>
    <n v="0"/>
    <n v="0"/>
    <n v="0"/>
    <n v="0"/>
    <n v="0"/>
    <n v="0"/>
    <n v="0"/>
    <n v="0"/>
    <n v="1"/>
    <n v="0"/>
    <n v="0"/>
    <n v="0"/>
    <n v="0"/>
    <n v="0"/>
    <n v="0"/>
    <n v="0"/>
    <n v="1"/>
    <n v="0"/>
    <n v="0"/>
  </r>
  <r>
    <d v="2019-07-26T14:24:00"/>
    <d v="2019-07-26T00:00:00"/>
    <x v="84"/>
    <x v="1"/>
    <n v="7"/>
    <n v="35000"/>
    <x v="0"/>
    <n v="5"/>
    <n v="0"/>
    <n v="0"/>
    <n v="0"/>
    <n v="0"/>
    <n v="0"/>
    <n v="0"/>
    <n v="0"/>
    <n v="0"/>
    <n v="0"/>
    <n v="0"/>
    <n v="0"/>
    <n v="0"/>
    <n v="0"/>
    <n v="0"/>
    <n v="2"/>
    <n v="0"/>
    <n v="0"/>
    <n v="0"/>
    <n v="0"/>
    <n v="0"/>
  </r>
  <r>
    <d v="2019-07-26T14:52:00"/>
    <d v="2019-07-26T00:00:00"/>
    <x v="85"/>
    <x v="1"/>
    <n v="5"/>
    <n v="22100"/>
    <x v="0"/>
    <n v="1"/>
    <n v="0"/>
    <n v="0"/>
    <n v="0"/>
    <n v="0"/>
    <n v="0"/>
    <n v="0"/>
    <n v="0"/>
    <n v="0"/>
    <n v="1"/>
    <n v="0"/>
    <n v="1"/>
    <n v="0"/>
    <n v="0"/>
    <n v="1"/>
    <n v="0"/>
    <n v="1"/>
    <n v="0"/>
    <n v="0"/>
    <n v="0"/>
    <n v="0"/>
  </r>
  <r>
    <d v="2019-07-26T14:56:00"/>
    <d v="2019-07-26T00:00:00"/>
    <x v="86"/>
    <x v="1"/>
    <n v="3"/>
    <n v="16100"/>
    <x v="0"/>
    <n v="2"/>
    <n v="0"/>
    <n v="0"/>
    <n v="0"/>
    <n v="0"/>
    <n v="0"/>
    <n v="0"/>
    <n v="0"/>
    <n v="0"/>
    <n v="0"/>
    <n v="0"/>
    <n v="0"/>
    <n v="1"/>
    <n v="0"/>
    <n v="0"/>
    <n v="0"/>
    <n v="0"/>
    <n v="0"/>
    <n v="0"/>
    <n v="0"/>
    <n v="0"/>
  </r>
  <r>
    <d v="2019-07-27T11:29:00"/>
    <d v="2019-07-27T00:00:00"/>
    <x v="61"/>
    <x v="2"/>
    <n v="4"/>
    <n v="18800"/>
    <x v="0"/>
    <n v="1"/>
    <n v="1"/>
    <n v="0"/>
    <n v="1"/>
    <n v="0"/>
    <n v="0"/>
    <n v="1"/>
    <n v="0"/>
    <n v="0"/>
    <n v="0"/>
    <n v="0"/>
    <n v="0"/>
    <n v="0"/>
    <n v="0"/>
    <n v="0"/>
    <n v="0"/>
    <n v="0"/>
    <n v="0"/>
    <n v="0"/>
    <n v="0"/>
    <n v="0"/>
  </r>
  <r>
    <d v="2019-07-27T11:57:00"/>
    <d v="2019-07-27T00:00:00"/>
    <x v="70"/>
    <x v="2"/>
    <n v="5"/>
    <n v="21800"/>
    <x v="0"/>
    <n v="1"/>
    <n v="1"/>
    <n v="0"/>
    <n v="0"/>
    <n v="1"/>
    <n v="0"/>
    <n v="0"/>
    <n v="0"/>
    <n v="1"/>
    <n v="0"/>
    <n v="0"/>
    <n v="0"/>
    <n v="1"/>
    <n v="0"/>
    <n v="0"/>
    <n v="0"/>
    <n v="0"/>
    <n v="0"/>
    <n v="0"/>
    <n v="0"/>
    <n v="0"/>
  </r>
  <r>
    <d v="2019-07-27T12:00:00"/>
    <d v="2019-07-27T00:00:00"/>
    <x v="87"/>
    <x v="2"/>
    <n v="4"/>
    <n v="18600"/>
    <x v="0"/>
    <n v="1"/>
    <n v="0"/>
    <n v="0"/>
    <n v="0"/>
    <n v="1"/>
    <n v="0"/>
    <n v="0"/>
    <n v="0"/>
    <n v="0"/>
    <n v="0"/>
    <n v="0"/>
    <n v="1"/>
    <n v="0"/>
    <n v="0"/>
    <n v="0"/>
    <n v="0"/>
    <n v="0"/>
    <n v="1"/>
    <n v="0"/>
    <n v="0"/>
    <n v="0"/>
  </r>
  <r>
    <d v="2019-07-27T12:07:00"/>
    <d v="2019-07-27T00:00:00"/>
    <x v="88"/>
    <x v="2"/>
    <n v="8"/>
    <n v="33200"/>
    <x v="0"/>
    <n v="2"/>
    <n v="2"/>
    <n v="0"/>
    <n v="0"/>
    <n v="0"/>
    <n v="0"/>
    <n v="0"/>
    <n v="0"/>
    <n v="2"/>
    <n v="0"/>
    <n v="0"/>
    <n v="2"/>
    <n v="0"/>
    <n v="0"/>
    <n v="0"/>
    <n v="0"/>
    <n v="0"/>
    <n v="0"/>
    <n v="0"/>
    <n v="0"/>
    <n v="0"/>
  </r>
  <r>
    <d v="2019-07-27T12:20:00"/>
    <d v="2019-07-27T00:00:00"/>
    <x v="89"/>
    <x v="2"/>
    <n v="5"/>
    <n v="22800"/>
    <x v="0"/>
    <n v="1"/>
    <n v="0"/>
    <n v="0"/>
    <n v="0"/>
    <n v="1"/>
    <n v="0"/>
    <n v="0"/>
    <n v="0"/>
    <n v="1"/>
    <n v="0"/>
    <n v="0"/>
    <n v="0"/>
    <n v="0"/>
    <n v="0"/>
    <n v="1"/>
    <n v="0"/>
    <n v="0"/>
    <n v="0"/>
    <n v="0"/>
    <n v="1"/>
    <n v="0"/>
  </r>
  <r>
    <d v="2019-07-27T12:26:00"/>
    <d v="2019-07-27T00:00:00"/>
    <x v="90"/>
    <x v="2"/>
    <n v="4"/>
    <n v="17000"/>
    <x v="0"/>
    <n v="1"/>
    <n v="0"/>
    <n v="0"/>
    <n v="0"/>
    <n v="3"/>
    <n v="0"/>
    <n v="0"/>
    <n v="0"/>
    <n v="0"/>
    <n v="0"/>
    <n v="0"/>
    <n v="0"/>
    <n v="0"/>
    <n v="0"/>
    <n v="0"/>
    <n v="0"/>
    <n v="0"/>
    <n v="0"/>
    <n v="0"/>
    <n v="0"/>
    <n v="0"/>
  </r>
  <r>
    <d v="2019-07-27T12:43:00"/>
    <d v="2019-07-27T00:00:00"/>
    <x v="91"/>
    <x v="2"/>
    <n v="3"/>
    <n v="16400"/>
    <x v="0"/>
    <n v="1"/>
    <n v="1"/>
    <n v="0"/>
    <n v="0"/>
    <n v="0"/>
    <n v="0"/>
    <n v="0"/>
    <n v="0"/>
    <n v="0"/>
    <n v="0"/>
    <n v="0"/>
    <n v="0"/>
    <n v="1"/>
    <n v="0"/>
    <n v="0"/>
    <n v="0"/>
    <n v="0"/>
    <n v="0"/>
    <n v="0"/>
    <n v="0"/>
    <n v="0"/>
  </r>
  <r>
    <d v="2019-07-27T13:50:00"/>
    <d v="2019-07-27T00:00:00"/>
    <x v="30"/>
    <x v="2"/>
    <n v="3"/>
    <n v="14800"/>
    <x v="0"/>
    <n v="1"/>
    <n v="1"/>
    <n v="0"/>
    <n v="0"/>
    <n v="0"/>
    <n v="0"/>
    <n v="0"/>
    <n v="0"/>
    <n v="0"/>
    <n v="0"/>
    <n v="0"/>
    <n v="0"/>
    <n v="1"/>
    <n v="0"/>
    <n v="0"/>
    <n v="0"/>
    <n v="0"/>
    <n v="0"/>
    <n v="0"/>
    <n v="0"/>
    <n v="0"/>
  </r>
  <r>
    <d v="2019-07-27T14:05:00"/>
    <d v="2019-07-27T00:00:00"/>
    <x v="50"/>
    <x v="2"/>
    <n v="8"/>
    <n v="32600"/>
    <x v="0"/>
    <n v="1"/>
    <n v="1"/>
    <n v="1"/>
    <n v="0"/>
    <n v="0"/>
    <n v="0"/>
    <n v="0"/>
    <n v="0"/>
    <n v="0"/>
    <n v="0"/>
    <n v="0"/>
    <n v="1"/>
    <n v="0"/>
    <n v="0"/>
    <n v="1"/>
    <n v="1"/>
    <n v="1"/>
    <n v="1"/>
    <n v="0"/>
    <n v="0"/>
    <n v="0"/>
  </r>
  <r>
    <d v="2019-07-28T11:17:00"/>
    <d v="2019-07-28T00:00:00"/>
    <x v="92"/>
    <x v="3"/>
    <n v="4"/>
    <n v="17300"/>
    <x v="0"/>
    <n v="1"/>
    <n v="0"/>
    <n v="0"/>
    <n v="0"/>
    <n v="1"/>
    <n v="0"/>
    <n v="0"/>
    <n v="0"/>
    <n v="0"/>
    <n v="0"/>
    <n v="0"/>
    <n v="0"/>
    <n v="0"/>
    <n v="0"/>
    <n v="0"/>
    <n v="1"/>
    <n v="1"/>
    <n v="0"/>
    <n v="0"/>
    <n v="0"/>
    <n v="0"/>
  </r>
  <r>
    <d v="2019-07-28T12:10:00"/>
    <d v="2019-07-28T00:00:00"/>
    <x v="93"/>
    <x v="3"/>
    <n v="3"/>
    <n v="14800"/>
    <x v="0"/>
    <n v="1"/>
    <n v="1"/>
    <n v="0"/>
    <n v="0"/>
    <n v="0"/>
    <n v="0"/>
    <n v="0"/>
    <n v="0"/>
    <n v="0"/>
    <n v="0"/>
    <n v="0"/>
    <n v="0"/>
    <n v="1"/>
    <n v="0"/>
    <n v="0"/>
    <n v="0"/>
    <n v="0"/>
    <n v="0"/>
    <n v="0"/>
    <n v="0"/>
    <n v="0"/>
  </r>
  <r>
    <d v="2019-07-28T12:21:00"/>
    <d v="2019-07-28T00:00:00"/>
    <x v="94"/>
    <x v="3"/>
    <n v="3"/>
    <n v="14800"/>
    <x v="0"/>
    <n v="1"/>
    <n v="0"/>
    <n v="0"/>
    <n v="0"/>
    <n v="0"/>
    <n v="0"/>
    <n v="1"/>
    <n v="0"/>
    <n v="1"/>
    <n v="0"/>
    <n v="0"/>
    <n v="0"/>
    <n v="0"/>
    <n v="0"/>
    <n v="0"/>
    <n v="0"/>
    <n v="0"/>
    <n v="0"/>
    <n v="0"/>
    <n v="0"/>
    <n v="0"/>
  </r>
  <r>
    <d v="2019-07-28T12:47:00"/>
    <d v="2019-07-28T00:00:00"/>
    <x v="47"/>
    <x v="3"/>
    <n v="3"/>
    <n v="14300"/>
    <x v="0"/>
    <n v="1"/>
    <n v="0"/>
    <n v="0"/>
    <n v="1"/>
    <n v="0"/>
    <n v="0"/>
    <n v="0"/>
    <n v="0"/>
    <n v="1"/>
    <n v="0"/>
    <n v="0"/>
    <n v="0"/>
    <n v="0"/>
    <n v="0"/>
    <n v="0"/>
    <n v="0"/>
    <n v="0"/>
    <n v="0"/>
    <n v="0"/>
    <n v="0"/>
    <n v="0"/>
  </r>
  <r>
    <d v="2019-07-28T12:48:00"/>
    <d v="2019-07-28T00:00:00"/>
    <x v="95"/>
    <x v="3"/>
    <n v="3"/>
    <n v="14800"/>
    <x v="0"/>
    <n v="1"/>
    <n v="0"/>
    <n v="0"/>
    <n v="0"/>
    <n v="1"/>
    <n v="0"/>
    <n v="1"/>
    <n v="0"/>
    <n v="0"/>
    <n v="0"/>
    <n v="0"/>
    <n v="0"/>
    <n v="0"/>
    <n v="0"/>
    <n v="0"/>
    <n v="0"/>
    <n v="0"/>
    <n v="0"/>
    <n v="0"/>
    <n v="0"/>
    <n v="0"/>
  </r>
  <r>
    <d v="2019-07-28T13:13:00"/>
    <d v="2019-07-28T00:00:00"/>
    <x v="96"/>
    <x v="3"/>
    <n v="6"/>
    <n v="25600"/>
    <x v="0"/>
    <n v="2"/>
    <n v="1"/>
    <n v="0"/>
    <n v="0"/>
    <n v="2"/>
    <n v="0"/>
    <n v="0"/>
    <n v="0"/>
    <n v="0"/>
    <n v="0"/>
    <n v="0"/>
    <n v="0"/>
    <n v="0"/>
    <n v="0"/>
    <n v="0"/>
    <n v="0"/>
    <n v="1"/>
    <n v="0"/>
    <n v="0"/>
    <n v="0"/>
    <n v="0"/>
  </r>
  <r>
    <d v="2019-07-28T13:14:00"/>
    <d v="2019-07-28T00:00:00"/>
    <x v="97"/>
    <x v="3"/>
    <n v="5"/>
    <n v="19500"/>
    <x v="0"/>
    <n v="0"/>
    <n v="1"/>
    <n v="1"/>
    <n v="0"/>
    <n v="0"/>
    <n v="0"/>
    <n v="0"/>
    <n v="0"/>
    <n v="1"/>
    <n v="0"/>
    <n v="0"/>
    <n v="0"/>
    <n v="1"/>
    <n v="0"/>
    <n v="0"/>
    <n v="0"/>
    <n v="0"/>
    <n v="0"/>
    <n v="1"/>
    <n v="0"/>
    <n v="0"/>
  </r>
  <r>
    <d v="2019-07-29T11:08:00"/>
    <d v="2019-07-29T00:00:00"/>
    <x v="10"/>
    <x v="4"/>
    <n v="7"/>
    <n v="24800"/>
    <x v="0"/>
    <n v="1"/>
    <n v="0"/>
    <n v="0"/>
    <n v="0"/>
    <n v="3"/>
    <n v="0"/>
    <n v="0"/>
    <n v="0"/>
    <n v="0"/>
    <n v="0"/>
    <n v="0"/>
    <n v="0"/>
    <n v="0"/>
    <n v="0"/>
    <n v="0"/>
    <n v="0"/>
    <n v="3"/>
    <n v="0"/>
    <n v="0"/>
    <n v="0"/>
    <n v="0"/>
  </r>
  <r>
    <d v="2019-07-29T11:12:00"/>
    <d v="2019-07-29T00:00:00"/>
    <x v="98"/>
    <x v="4"/>
    <n v="5"/>
    <n v="24100"/>
    <x v="0"/>
    <n v="2"/>
    <n v="0"/>
    <n v="0"/>
    <n v="0"/>
    <n v="1"/>
    <n v="0"/>
    <n v="1"/>
    <n v="0"/>
    <n v="0"/>
    <n v="0"/>
    <n v="0"/>
    <n v="0"/>
    <n v="0"/>
    <n v="0"/>
    <n v="0"/>
    <n v="1"/>
    <n v="0"/>
    <n v="0"/>
    <n v="0"/>
    <n v="0"/>
    <n v="0"/>
  </r>
  <r>
    <d v="2019-07-28T11:14:00"/>
    <d v="2019-07-28T00:00:00"/>
    <x v="99"/>
    <x v="4"/>
    <n v="3"/>
    <n v="15800"/>
    <x v="0"/>
    <n v="1"/>
    <n v="0"/>
    <n v="0"/>
    <n v="0"/>
    <n v="0"/>
    <n v="0"/>
    <n v="1"/>
    <n v="0"/>
    <n v="0"/>
    <n v="0"/>
    <n v="0"/>
    <n v="0"/>
    <n v="1"/>
    <n v="0"/>
    <n v="0"/>
    <n v="0"/>
    <n v="0"/>
    <n v="0"/>
    <n v="0"/>
    <n v="0"/>
    <n v="0"/>
  </r>
  <r>
    <d v="2019-07-29T11:39:00"/>
    <d v="2019-07-29T00:00:00"/>
    <x v="100"/>
    <x v="4"/>
    <n v="3"/>
    <n v="14800"/>
    <x v="0"/>
    <n v="1"/>
    <n v="0"/>
    <n v="0"/>
    <n v="0"/>
    <n v="0"/>
    <n v="0"/>
    <n v="0"/>
    <n v="0"/>
    <n v="1"/>
    <n v="0"/>
    <n v="0"/>
    <n v="0"/>
    <n v="1"/>
    <n v="0"/>
    <n v="0"/>
    <n v="0"/>
    <n v="0"/>
    <n v="0"/>
    <n v="0"/>
    <n v="0"/>
    <n v="0"/>
  </r>
  <r>
    <d v="2019-07-29T12:02:00"/>
    <d v="2019-07-29T00:00:00"/>
    <x v="101"/>
    <x v="4"/>
    <n v="3"/>
    <n v="14800"/>
    <x v="0"/>
    <n v="1"/>
    <n v="0"/>
    <n v="0"/>
    <n v="0"/>
    <n v="0"/>
    <n v="0"/>
    <n v="0"/>
    <n v="0"/>
    <n v="1"/>
    <n v="0"/>
    <n v="0"/>
    <n v="0"/>
    <n v="0"/>
    <n v="0"/>
    <n v="0"/>
    <n v="1"/>
    <n v="0"/>
    <n v="0"/>
    <n v="0"/>
    <n v="0"/>
    <n v="0"/>
  </r>
  <r>
    <d v="2019-07-29T12:15:00"/>
    <d v="2019-07-29T00:00:00"/>
    <x v="102"/>
    <x v="4"/>
    <n v="4"/>
    <n v="18300"/>
    <x v="0"/>
    <n v="1"/>
    <n v="0"/>
    <n v="0"/>
    <n v="0"/>
    <n v="1"/>
    <n v="0"/>
    <n v="0"/>
    <n v="0"/>
    <n v="1"/>
    <n v="0"/>
    <n v="0"/>
    <n v="0"/>
    <n v="0"/>
    <n v="0"/>
    <n v="0"/>
    <n v="1"/>
    <n v="0"/>
    <n v="0"/>
    <n v="0"/>
    <n v="0"/>
    <n v="0"/>
  </r>
  <r>
    <d v="2019-07-29T12:22:00"/>
    <d v="2019-07-29T00:00:00"/>
    <x v="103"/>
    <x v="4"/>
    <n v="6"/>
    <n v="27900"/>
    <x v="0"/>
    <n v="3"/>
    <n v="1"/>
    <n v="0"/>
    <n v="0"/>
    <n v="0"/>
    <n v="0"/>
    <n v="0"/>
    <n v="0"/>
    <n v="1"/>
    <n v="0"/>
    <n v="0"/>
    <n v="0"/>
    <n v="0"/>
    <n v="0"/>
    <n v="0"/>
    <n v="1"/>
    <n v="0"/>
    <n v="0"/>
    <n v="0"/>
    <n v="0"/>
    <n v="0"/>
  </r>
  <r>
    <d v="2019-07-29T12:54:00"/>
    <d v="2019-07-29T00:00:00"/>
    <x v="104"/>
    <x v="4"/>
    <n v="3"/>
    <n v="15800"/>
    <x v="0"/>
    <n v="1"/>
    <n v="0"/>
    <n v="0"/>
    <n v="0"/>
    <n v="0"/>
    <n v="0"/>
    <n v="0"/>
    <n v="0"/>
    <n v="0"/>
    <n v="1"/>
    <n v="0"/>
    <n v="0"/>
    <n v="0"/>
    <n v="0"/>
    <n v="0"/>
    <n v="1"/>
    <n v="0"/>
    <n v="0"/>
    <n v="0"/>
    <n v="0"/>
    <n v="0"/>
  </r>
  <r>
    <d v="2019-07-29T13:25:00"/>
    <d v="2019-07-29T00:00:00"/>
    <x v="105"/>
    <x v="4"/>
    <n v="4"/>
    <n v="18100"/>
    <x v="0"/>
    <n v="1"/>
    <n v="0"/>
    <n v="0"/>
    <n v="1"/>
    <n v="1"/>
    <n v="0"/>
    <n v="0"/>
    <n v="0"/>
    <n v="0"/>
    <n v="0"/>
    <n v="0"/>
    <n v="1"/>
    <n v="0"/>
    <n v="0"/>
    <n v="0"/>
    <n v="0"/>
    <n v="0"/>
    <n v="0"/>
    <n v="0"/>
    <n v="0"/>
    <n v="0"/>
  </r>
  <r>
    <d v="2019-07-29T13:36:00"/>
    <d v="2019-07-29T00:00:00"/>
    <x v="106"/>
    <x v="4"/>
    <n v="5"/>
    <n v="28000"/>
    <x v="0"/>
    <n v="0"/>
    <n v="0"/>
    <n v="0"/>
    <n v="0"/>
    <n v="1"/>
    <n v="0"/>
    <n v="0"/>
    <n v="0"/>
    <n v="0"/>
    <n v="1"/>
    <n v="1"/>
    <n v="0"/>
    <n v="1"/>
    <n v="0"/>
    <n v="0"/>
    <n v="0"/>
    <n v="0"/>
    <n v="1"/>
    <n v="0"/>
    <n v="0"/>
    <n v="0"/>
  </r>
  <r>
    <d v="2019-07-29T13:53:00"/>
    <d v="2019-07-29T00:00:00"/>
    <x v="107"/>
    <x v="4"/>
    <n v="6"/>
    <n v="28000"/>
    <x v="0"/>
    <n v="0"/>
    <n v="0"/>
    <n v="0"/>
    <n v="2"/>
    <n v="0"/>
    <n v="0"/>
    <n v="1"/>
    <n v="0"/>
    <n v="0"/>
    <n v="1"/>
    <n v="0"/>
    <n v="0"/>
    <n v="1"/>
    <n v="0"/>
    <n v="0"/>
    <n v="0"/>
    <n v="0"/>
    <n v="1"/>
    <n v="0"/>
    <n v="0"/>
    <n v="0"/>
  </r>
  <r>
    <d v="2019-07-31T11:09:00"/>
    <d v="2019-07-31T00:00:00"/>
    <x v="108"/>
    <x v="5"/>
    <n v="3"/>
    <n v="15600"/>
    <x v="0"/>
    <n v="2"/>
    <n v="0"/>
    <n v="0"/>
    <n v="1"/>
    <n v="0"/>
    <n v="0"/>
    <n v="0"/>
    <n v="0"/>
    <n v="0"/>
    <n v="0"/>
    <n v="0"/>
    <n v="0"/>
    <n v="0"/>
    <n v="0"/>
    <n v="0"/>
    <n v="0"/>
    <n v="0"/>
    <n v="0"/>
    <n v="0"/>
    <n v="0"/>
    <n v="0"/>
  </r>
  <r>
    <d v="2019-07-31T11:25:00"/>
    <d v="2019-07-31T00:00:00"/>
    <x v="109"/>
    <x v="5"/>
    <n v="7"/>
    <n v="30100"/>
    <x v="0"/>
    <n v="2"/>
    <n v="1"/>
    <n v="0"/>
    <n v="0"/>
    <n v="2"/>
    <n v="0"/>
    <n v="0"/>
    <n v="0"/>
    <n v="1"/>
    <n v="0"/>
    <n v="0"/>
    <n v="0"/>
    <n v="1"/>
    <n v="0"/>
    <n v="0"/>
    <n v="0"/>
    <n v="0"/>
    <n v="0"/>
    <n v="0"/>
    <n v="0"/>
    <n v="0"/>
  </r>
  <r>
    <d v="2019-07-31T11:38:00"/>
    <d v="2019-07-31T00:00:00"/>
    <x v="53"/>
    <x v="5"/>
    <n v="6"/>
    <n v="23300"/>
    <x v="0"/>
    <n v="1"/>
    <n v="1"/>
    <n v="1"/>
    <n v="0"/>
    <n v="1"/>
    <n v="0"/>
    <n v="0"/>
    <n v="0"/>
    <n v="1"/>
    <n v="1"/>
    <n v="0"/>
    <n v="0"/>
    <n v="0"/>
    <n v="0"/>
    <n v="0"/>
    <n v="0"/>
    <n v="0"/>
    <n v="0"/>
    <n v="0"/>
    <n v="0"/>
    <n v="0"/>
  </r>
  <r>
    <d v="2019-07-31T11:44:00"/>
    <d v="2019-07-31T00:00:00"/>
    <x v="12"/>
    <x v="5"/>
    <n v="7"/>
    <n v="30200"/>
    <x v="0"/>
    <n v="2"/>
    <n v="0"/>
    <n v="0"/>
    <n v="1"/>
    <n v="0"/>
    <n v="0"/>
    <n v="0"/>
    <n v="0"/>
    <n v="2"/>
    <n v="0"/>
    <n v="0"/>
    <n v="2"/>
    <n v="0"/>
    <n v="0"/>
    <n v="0"/>
    <n v="0"/>
    <n v="0"/>
    <n v="0"/>
    <n v="0"/>
    <n v="0"/>
    <n v="0"/>
  </r>
  <r>
    <d v="2019-07-31T12:48:00"/>
    <d v="2019-07-31T00:00:00"/>
    <x v="95"/>
    <x v="5"/>
    <n v="3"/>
    <n v="15100"/>
    <x v="0"/>
    <n v="2"/>
    <n v="1"/>
    <n v="0"/>
    <n v="0"/>
    <n v="0"/>
    <n v="0"/>
    <n v="0"/>
    <n v="0"/>
    <n v="0"/>
    <n v="0"/>
    <n v="0"/>
    <n v="0"/>
    <n v="0"/>
    <n v="0"/>
    <n v="0"/>
    <n v="0"/>
    <n v="0"/>
    <n v="0"/>
    <n v="0"/>
    <n v="0"/>
    <n v="0"/>
  </r>
  <r>
    <d v="2019-07-31T13:18:00"/>
    <d v="2019-07-31T00:00:00"/>
    <x v="110"/>
    <x v="5"/>
    <n v="6"/>
    <n v="27300"/>
    <x v="0"/>
    <n v="1"/>
    <n v="1"/>
    <n v="0"/>
    <n v="2"/>
    <n v="0"/>
    <n v="0"/>
    <n v="0"/>
    <n v="0"/>
    <n v="0"/>
    <n v="0"/>
    <n v="0"/>
    <n v="0"/>
    <n v="1"/>
    <n v="0"/>
    <n v="0"/>
    <n v="0"/>
    <n v="0"/>
    <n v="1"/>
    <n v="0"/>
    <n v="0"/>
    <n v="0"/>
  </r>
  <r>
    <d v="2019-07-31T13:19:00"/>
    <d v="2019-07-31T00:00:00"/>
    <x v="3"/>
    <x v="5"/>
    <n v="3"/>
    <n v="15300"/>
    <x v="0"/>
    <n v="1"/>
    <n v="0"/>
    <n v="0"/>
    <n v="1"/>
    <n v="0"/>
    <n v="0"/>
    <n v="1"/>
    <n v="0"/>
    <n v="0"/>
    <n v="0"/>
    <n v="0"/>
    <n v="0"/>
    <n v="0"/>
    <n v="0"/>
    <n v="0"/>
    <n v="0"/>
    <n v="0"/>
    <n v="0"/>
    <n v="0"/>
    <n v="0"/>
    <n v="0"/>
  </r>
  <r>
    <d v="2019-07-31T13:29:00"/>
    <d v="2019-07-31T00:00:00"/>
    <x v="111"/>
    <x v="5"/>
    <n v="3"/>
    <n v="16100"/>
    <x v="0"/>
    <n v="1"/>
    <n v="0"/>
    <n v="0"/>
    <n v="0"/>
    <n v="0"/>
    <n v="0"/>
    <n v="0"/>
    <n v="0"/>
    <n v="0"/>
    <n v="0"/>
    <n v="0"/>
    <n v="1"/>
    <n v="1"/>
    <n v="0"/>
    <n v="0"/>
    <n v="0"/>
    <n v="0"/>
    <n v="0"/>
    <n v="0"/>
    <n v="0"/>
    <n v="0"/>
  </r>
  <r>
    <d v="2019-07-31T13:54:00"/>
    <d v="2019-07-31T00:00:00"/>
    <x v="112"/>
    <x v="5"/>
    <n v="3"/>
    <n v="15100"/>
    <x v="0"/>
    <n v="1"/>
    <n v="0"/>
    <n v="0"/>
    <n v="0"/>
    <n v="0"/>
    <n v="0"/>
    <n v="0"/>
    <n v="0"/>
    <n v="0"/>
    <n v="0"/>
    <n v="1"/>
    <n v="1"/>
    <n v="0"/>
    <n v="0"/>
    <n v="0"/>
    <n v="0"/>
    <n v="0"/>
    <n v="0"/>
    <n v="0"/>
    <n v="0"/>
    <n v="0"/>
  </r>
  <r>
    <d v="2019-07-31T13:58:00"/>
    <d v="2019-07-31T00:00:00"/>
    <x v="113"/>
    <x v="5"/>
    <n v="3"/>
    <n v="15800"/>
    <x v="0"/>
    <n v="1"/>
    <n v="0"/>
    <n v="0"/>
    <n v="0"/>
    <n v="0"/>
    <n v="0"/>
    <n v="1"/>
    <n v="0"/>
    <n v="0"/>
    <n v="0"/>
    <n v="0"/>
    <n v="0"/>
    <n v="1"/>
    <n v="0"/>
    <n v="0"/>
    <n v="0"/>
    <n v="0"/>
    <n v="0"/>
    <n v="0"/>
    <n v="0"/>
    <n v="0"/>
  </r>
  <r>
    <d v="2019-08-01T11:03:00"/>
    <d v="2019-08-01T00:00:00"/>
    <x v="114"/>
    <x v="0"/>
    <n v="3"/>
    <n v="14500"/>
    <x v="0"/>
    <n v="0"/>
    <n v="0"/>
    <n v="0"/>
    <n v="0"/>
    <n v="0"/>
    <n v="0"/>
    <n v="1"/>
    <n v="0"/>
    <n v="1"/>
    <n v="0"/>
    <n v="0"/>
    <n v="0"/>
    <n v="1"/>
    <n v="0"/>
    <n v="0"/>
    <n v="0"/>
    <n v="0"/>
    <n v="0"/>
    <n v="0"/>
    <n v="0"/>
    <n v="0"/>
  </r>
  <r>
    <d v="2019-08-01T11:17:00"/>
    <d v="2019-08-01T00:00:00"/>
    <x v="92"/>
    <x v="0"/>
    <n v="3"/>
    <n v="13100"/>
    <x v="0"/>
    <n v="2"/>
    <n v="0"/>
    <n v="0"/>
    <n v="0"/>
    <n v="0"/>
    <n v="0"/>
    <n v="0"/>
    <n v="0"/>
    <n v="1"/>
    <n v="0"/>
    <n v="0"/>
    <n v="0"/>
    <n v="0"/>
    <n v="0"/>
    <n v="0"/>
    <n v="0"/>
    <n v="0"/>
    <n v="0"/>
    <n v="0"/>
    <n v="0"/>
    <n v="0"/>
  </r>
  <r>
    <d v="2019-08-01T11:25:00"/>
    <d v="2019-08-01T00:00:00"/>
    <x v="109"/>
    <x v="0"/>
    <n v="3"/>
    <n v="16100"/>
    <x v="0"/>
    <n v="2"/>
    <n v="0"/>
    <n v="0"/>
    <n v="0"/>
    <n v="0"/>
    <n v="0"/>
    <n v="0"/>
    <n v="0"/>
    <n v="0"/>
    <n v="0"/>
    <n v="0"/>
    <n v="0"/>
    <n v="1"/>
    <n v="0"/>
    <n v="0"/>
    <n v="0"/>
    <n v="0"/>
    <n v="0"/>
    <n v="0"/>
    <n v="0"/>
    <n v="0"/>
  </r>
  <r>
    <d v="2019-08-01T11:50:00"/>
    <d v="2019-08-01T00:00:00"/>
    <x v="115"/>
    <x v="0"/>
    <n v="3"/>
    <n v="14800"/>
    <x v="0"/>
    <n v="1"/>
    <n v="0"/>
    <n v="0"/>
    <n v="0"/>
    <n v="1"/>
    <n v="0"/>
    <n v="0"/>
    <n v="0"/>
    <n v="0"/>
    <n v="0"/>
    <n v="0"/>
    <n v="0"/>
    <n v="0"/>
    <n v="0"/>
    <n v="0"/>
    <n v="1"/>
    <n v="0"/>
    <n v="0"/>
    <n v="0"/>
    <n v="0"/>
    <n v="0"/>
  </r>
  <r>
    <d v="2019-08-01T12:02:00"/>
    <d v="2019-08-01T00:00:00"/>
    <x v="101"/>
    <x v="0"/>
    <n v="5"/>
    <n v="21100"/>
    <x v="0"/>
    <n v="2"/>
    <n v="1"/>
    <n v="0"/>
    <n v="0"/>
    <n v="1"/>
    <n v="0"/>
    <n v="0"/>
    <n v="0"/>
    <n v="0"/>
    <n v="0"/>
    <n v="0"/>
    <n v="0"/>
    <n v="1"/>
    <n v="0"/>
    <n v="0"/>
    <n v="0"/>
    <n v="0"/>
    <n v="0"/>
    <n v="0"/>
    <n v="0"/>
    <n v="0"/>
  </r>
  <r>
    <d v="2019-08-01T12:15:00"/>
    <d v="2019-08-01T00:00:00"/>
    <x v="102"/>
    <x v="0"/>
    <n v="4"/>
    <n v="20600"/>
    <x v="0"/>
    <n v="2"/>
    <n v="0"/>
    <n v="0"/>
    <n v="0"/>
    <n v="0"/>
    <n v="0"/>
    <n v="1"/>
    <n v="0"/>
    <n v="0"/>
    <n v="0"/>
    <n v="0"/>
    <n v="0"/>
    <n v="0"/>
    <n v="0"/>
    <n v="0"/>
    <n v="1"/>
    <n v="0"/>
    <n v="0"/>
    <n v="0"/>
    <n v="0"/>
    <n v="0"/>
  </r>
  <r>
    <d v="2019-08-01T12:24:00"/>
    <d v="2019-08-01T00:00:00"/>
    <x v="55"/>
    <x v="0"/>
    <n v="8"/>
    <n v="32600"/>
    <x v="0"/>
    <n v="1"/>
    <n v="2"/>
    <n v="0"/>
    <n v="0"/>
    <n v="2"/>
    <n v="0"/>
    <n v="1"/>
    <n v="0"/>
    <n v="1"/>
    <n v="0"/>
    <n v="0"/>
    <n v="1"/>
    <n v="0"/>
    <n v="0"/>
    <n v="0"/>
    <n v="0"/>
    <n v="0"/>
    <n v="0"/>
    <n v="0"/>
    <n v="0"/>
    <n v="0"/>
  </r>
  <r>
    <d v="2019-08-01T12:38:00"/>
    <d v="2019-08-01T00:00:00"/>
    <x v="116"/>
    <x v="0"/>
    <n v="3"/>
    <n v="14500"/>
    <x v="0"/>
    <n v="0"/>
    <n v="1"/>
    <n v="0"/>
    <n v="0"/>
    <n v="0"/>
    <n v="0"/>
    <n v="0"/>
    <n v="0"/>
    <n v="0"/>
    <n v="0"/>
    <n v="1"/>
    <n v="0"/>
    <n v="1"/>
    <n v="0"/>
    <n v="0"/>
    <n v="0"/>
    <n v="0"/>
    <n v="0"/>
    <n v="0"/>
    <n v="0"/>
    <n v="0"/>
  </r>
  <r>
    <d v="2019-08-01T13:37:00"/>
    <d v="2019-08-01T00:00:00"/>
    <x v="48"/>
    <x v="0"/>
    <n v="3"/>
    <n v="15100"/>
    <x v="0"/>
    <n v="2"/>
    <n v="0"/>
    <n v="0"/>
    <n v="0"/>
    <n v="1"/>
    <n v="0"/>
    <n v="0"/>
    <n v="0"/>
    <n v="0"/>
    <n v="0"/>
    <n v="0"/>
    <n v="0"/>
    <n v="0"/>
    <n v="0"/>
    <n v="0"/>
    <n v="0"/>
    <n v="0"/>
    <n v="0"/>
    <n v="0"/>
    <n v="0"/>
    <n v="0"/>
  </r>
  <r>
    <d v="2019-08-01T13:39:00"/>
    <d v="2019-08-01T00:00:00"/>
    <x v="117"/>
    <x v="0"/>
    <n v="4"/>
    <n v="15000"/>
    <x v="0"/>
    <n v="0"/>
    <n v="1"/>
    <n v="1"/>
    <n v="0"/>
    <n v="0"/>
    <n v="0"/>
    <n v="0"/>
    <n v="0"/>
    <n v="1"/>
    <n v="0"/>
    <n v="1"/>
    <n v="0"/>
    <n v="0"/>
    <n v="0"/>
    <n v="0"/>
    <n v="0"/>
    <n v="0"/>
    <n v="0"/>
    <n v="0"/>
    <n v="0"/>
    <n v="0"/>
  </r>
  <r>
    <d v="2019-08-01T14:17:00"/>
    <d v="2019-08-01T00:00:00"/>
    <x v="118"/>
    <x v="0"/>
    <n v="3"/>
    <n v="14800"/>
    <x v="0"/>
    <n v="1"/>
    <n v="0"/>
    <n v="0"/>
    <n v="0"/>
    <n v="0"/>
    <n v="0"/>
    <n v="1"/>
    <n v="0"/>
    <n v="1"/>
    <n v="0"/>
    <n v="0"/>
    <n v="0"/>
    <n v="0"/>
    <n v="0"/>
    <n v="0"/>
    <n v="0"/>
    <n v="0"/>
    <n v="0"/>
    <n v="0"/>
    <n v="0"/>
    <n v="0"/>
  </r>
  <r>
    <d v="2019-08-01T14:56:00"/>
    <d v="2019-08-01T00:00:00"/>
    <x v="86"/>
    <x v="0"/>
    <n v="6"/>
    <n v="23000"/>
    <x v="0"/>
    <n v="0"/>
    <n v="0"/>
    <n v="0"/>
    <n v="0"/>
    <n v="4"/>
    <n v="0"/>
    <n v="0"/>
    <n v="0"/>
    <n v="2"/>
    <n v="0"/>
    <n v="0"/>
    <n v="0"/>
    <n v="0"/>
    <n v="0"/>
    <n v="0"/>
    <n v="0"/>
    <n v="0"/>
    <n v="0"/>
    <n v="0"/>
    <n v="0"/>
    <n v="0"/>
  </r>
  <r>
    <d v="2019-08-02T11:03:00"/>
    <d v="2019-08-02T00:00:00"/>
    <x v="114"/>
    <x v="1"/>
    <n v="4"/>
    <n v="19900"/>
    <x v="0"/>
    <n v="3"/>
    <n v="0"/>
    <n v="0"/>
    <n v="0"/>
    <n v="0"/>
    <n v="0"/>
    <n v="0"/>
    <n v="0"/>
    <n v="1"/>
    <n v="0"/>
    <n v="0"/>
    <n v="0"/>
    <n v="0"/>
    <n v="0"/>
    <n v="0"/>
    <n v="0"/>
    <n v="0"/>
    <n v="0"/>
    <n v="0"/>
    <n v="0"/>
    <n v="0"/>
  </r>
  <r>
    <d v="2019-08-02T11:04:00"/>
    <d v="2019-08-02T00:00:00"/>
    <x v="119"/>
    <x v="1"/>
    <n v="3"/>
    <n v="14100"/>
    <x v="0"/>
    <n v="1"/>
    <n v="1"/>
    <n v="0"/>
    <n v="0"/>
    <n v="0"/>
    <n v="0"/>
    <n v="0"/>
    <n v="0"/>
    <n v="0"/>
    <n v="0"/>
    <n v="0"/>
    <n v="1"/>
    <n v="0"/>
    <n v="0"/>
    <n v="0"/>
    <n v="0"/>
    <n v="0"/>
    <n v="0"/>
    <n v="0"/>
    <n v="0"/>
    <n v="0"/>
  </r>
  <r>
    <d v="2019-08-02T11:06:00"/>
    <d v="2019-08-02T00:00:00"/>
    <x v="120"/>
    <x v="1"/>
    <n v="7"/>
    <n v="18000"/>
    <x v="0"/>
    <n v="3"/>
    <n v="0"/>
    <n v="0"/>
    <n v="0"/>
    <n v="0"/>
    <n v="0"/>
    <n v="1"/>
    <n v="0"/>
    <n v="0"/>
    <n v="0"/>
    <n v="0"/>
    <n v="0"/>
    <n v="1"/>
    <n v="0"/>
    <n v="0"/>
    <n v="1"/>
    <n v="1"/>
    <n v="0"/>
    <n v="0"/>
    <n v="0"/>
    <n v="0"/>
  </r>
  <r>
    <d v="2019-08-02T11:19:00"/>
    <d v="2019-08-02T00:00:00"/>
    <x v="33"/>
    <x v="1"/>
    <n v="3"/>
    <n v="16400"/>
    <x v="0"/>
    <n v="3"/>
    <n v="0"/>
    <n v="0"/>
    <n v="0"/>
    <n v="0"/>
    <n v="0"/>
    <n v="0"/>
    <n v="0"/>
    <n v="0"/>
    <n v="0"/>
    <n v="0"/>
    <n v="0"/>
    <n v="0"/>
    <n v="0"/>
    <n v="0"/>
    <n v="0"/>
    <n v="0"/>
    <n v="0"/>
    <n v="0"/>
    <n v="0"/>
    <n v="0"/>
  </r>
  <r>
    <d v="2019-08-02T11:31:00"/>
    <d v="2019-08-02T00:00:00"/>
    <x v="80"/>
    <x v="1"/>
    <n v="4"/>
    <n v="17300"/>
    <x v="0"/>
    <n v="1"/>
    <n v="1"/>
    <n v="0"/>
    <n v="0"/>
    <n v="0"/>
    <n v="0"/>
    <n v="0"/>
    <n v="0"/>
    <n v="0"/>
    <n v="0"/>
    <n v="0"/>
    <n v="0"/>
    <n v="0"/>
    <n v="0"/>
    <n v="0"/>
    <n v="0"/>
    <n v="1"/>
    <n v="0"/>
    <n v="1"/>
    <n v="0"/>
    <n v="0"/>
  </r>
  <r>
    <d v="2019-08-02T11:57:00"/>
    <d v="2019-08-02T00:00:00"/>
    <x v="70"/>
    <x v="1"/>
    <n v="6"/>
    <n v="30800"/>
    <x v="0"/>
    <n v="6"/>
    <n v="0"/>
    <n v="0"/>
    <n v="0"/>
    <n v="0"/>
    <n v="0"/>
    <n v="0"/>
    <n v="0"/>
    <n v="0"/>
    <n v="0"/>
    <n v="0"/>
    <n v="0"/>
    <n v="0"/>
    <n v="0"/>
    <n v="0"/>
    <n v="0"/>
    <n v="0"/>
    <n v="0"/>
    <n v="0"/>
    <n v="0"/>
    <n v="0"/>
  </r>
  <r>
    <d v="2019-08-02T12:21:00"/>
    <d v="2019-08-02T00:00:00"/>
    <x v="94"/>
    <x v="1"/>
    <n v="3"/>
    <n v="15800"/>
    <x v="0"/>
    <n v="1"/>
    <n v="0"/>
    <n v="0"/>
    <n v="0"/>
    <n v="0"/>
    <n v="1"/>
    <n v="1"/>
    <n v="0"/>
    <n v="0"/>
    <n v="0"/>
    <n v="0"/>
    <n v="0"/>
    <n v="0"/>
    <n v="0"/>
    <n v="0"/>
    <n v="0"/>
    <n v="0"/>
    <n v="0"/>
    <n v="0"/>
    <n v="0"/>
    <n v="0"/>
  </r>
  <r>
    <d v="2019-08-02T12:31:00"/>
    <d v="2019-08-02T00:00:00"/>
    <x v="38"/>
    <x v="1"/>
    <n v="4"/>
    <n v="19900"/>
    <x v="0"/>
    <n v="2"/>
    <n v="0"/>
    <n v="0"/>
    <n v="0"/>
    <n v="0"/>
    <n v="0"/>
    <n v="0"/>
    <n v="0"/>
    <n v="0"/>
    <n v="0"/>
    <n v="0"/>
    <n v="1"/>
    <n v="0"/>
    <n v="0"/>
    <n v="0"/>
    <n v="1"/>
    <n v="0"/>
    <n v="0"/>
    <n v="0"/>
    <n v="0"/>
    <n v="0"/>
  </r>
  <r>
    <d v="2019-08-02T12:51:00"/>
    <d v="2019-08-02T00:00:00"/>
    <x v="121"/>
    <x v="1"/>
    <n v="3"/>
    <n v="15800"/>
    <x v="0"/>
    <n v="1"/>
    <n v="1"/>
    <n v="0"/>
    <n v="0"/>
    <n v="0"/>
    <n v="0"/>
    <n v="1"/>
    <n v="0"/>
    <n v="0"/>
    <n v="0"/>
    <n v="0"/>
    <n v="0"/>
    <n v="0"/>
    <n v="0"/>
    <n v="0"/>
    <n v="0"/>
    <n v="0"/>
    <n v="0"/>
    <n v="0"/>
    <n v="0"/>
    <n v="0"/>
  </r>
  <r>
    <d v="2019-08-03T11:02:00"/>
    <d v="2019-08-03T00:00:00"/>
    <x v="122"/>
    <x v="2"/>
    <n v="5"/>
    <n v="26000"/>
    <x v="0"/>
    <n v="5"/>
    <n v="0"/>
    <n v="0"/>
    <n v="0"/>
    <n v="0"/>
    <n v="0"/>
    <n v="0"/>
    <n v="0"/>
    <n v="0"/>
    <n v="0"/>
    <n v="0"/>
    <n v="0"/>
    <n v="0"/>
    <n v="0"/>
    <n v="0"/>
    <n v="0"/>
    <n v="0"/>
    <n v="0"/>
    <n v="0"/>
    <n v="0"/>
    <n v="0"/>
  </r>
  <r>
    <d v="2019-08-03T11:03:00"/>
    <d v="2019-08-03T00:00:00"/>
    <x v="114"/>
    <x v="2"/>
    <n v="7"/>
    <n v="26100"/>
    <x v="0"/>
    <n v="2"/>
    <n v="1"/>
    <n v="0"/>
    <n v="0"/>
    <n v="0"/>
    <n v="0"/>
    <n v="0"/>
    <n v="0"/>
    <n v="1"/>
    <n v="0"/>
    <n v="0"/>
    <n v="0"/>
    <n v="0"/>
    <n v="0"/>
    <n v="0"/>
    <n v="0"/>
    <n v="3"/>
    <n v="0"/>
    <n v="0"/>
    <n v="0"/>
    <n v="0"/>
  </r>
  <r>
    <d v="2019-08-03T11:03:00"/>
    <d v="2019-08-03T00:00:00"/>
    <x v="114"/>
    <x v="2"/>
    <n v="4"/>
    <n v="16000"/>
    <x v="0"/>
    <n v="0"/>
    <n v="0"/>
    <n v="0"/>
    <n v="0"/>
    <n v="2"/>
    <n v="0"/>
    <n v="0"/>
    <n v="0"/>
    <n v="2"/>
    <n v="0"/>
    <n v="0"/>
    <n v="0"/>
    <n v="0"/>
    <n v="0"/>
    <n v="0"/>
    <n v="0"/>
    <n v="0"/>
    <n v="0"/>
    <n v="0"/>
    <n v="0"/>
    <n v="0"/>
  </r>
  <r>
    <d v="2019-08-03T11:05:00"/>
    <d v="2019-08-03T00:00:00"/>
    <x v="123"/>
    <x v="2"/>
    <n v="7"/>
    <n v="29100"/>
    <x v="0"/>
    <n v="1"/>
    <n v="0"/>
    <n v="0"/>
    <n v="0"/>
    <n v="1"/>
    <n v="0"/>
    <n v="0"/>
    <n v="0"/>
    <n v="1"/>
    <n v="1"/>
    <n v="0"/>
    <n v="1"/>
    <n v="0"/>
    <n v="0"/>
    <n v="0"/>
    <n v="1"/>
    <n v="1"/>
    <n v="0"/>
    <n v="0"/>
    <n v="0"/>
    <n v="0"/>
  </r>
  <r>
    <d v="2019-08-03T11:06:00"/>
    <d v="2019-08-03T00:00:00"/>
    <x v="120"/>
    <x v="2"/>
    <n v="5"/>
    <n v="16800"/>
    <x v="0"/>
    <n v="1"/>
    <n v="1"/>
    <n v="1"/>
    <n v="0"/>
    <n v="0"/>
    <n v="0"/>
    <n v="0"/>
    <n v="0"/>
    <n v="0"/>
    <n v="0"/>
    <n v="0"/>
    <n v="0"/>
    <n v="0"/>
    <n v="0"/>
    <n v="0"/>
    <n v="0"/>
    <n v="2"/>
    <n v="0"/>
    <n v="0"/>
    <n v="0"/>
    <n v="0"/>
  </r>
  <r>
    <d v="2019-08-03T11:08:00"/>
    <d v="2019-08-03T00:00:00"/>
    <x v="10"/>
    <x v="2"/>
    <n v="7"/>
    <n v="22800"/>
    <x v="0"/>
    <n v="0"/>
    <n v="1"/>
    <n v="0"/>
    <n v="0"/>
    <n v="1"/>
    <n v="0"/>
    <n v="0"/>
    <n v="0"/>
    <n v="0"/>
    <n v="0"/>
    <n v="0"/>
    <n v="1"/>
    <n v="0"/>
    <n v="0"/>
    <n v="0"/>
    <n v="0"/>
    <n v="4"/>
    <n v="0"/>
    <n v="0"/>
    <n v="0"/>
    <n v="0"/>
  </r>
  <r>
    <d v="2019-08-03T11:20:00"/>
    <d v="2019-08-03T00:00:00"/>
    <x v="124"/>
    <x v="2"/>
    <n v="4"/>
    <n v="16600"/>
    <x v="0"/>
    <n v="1"/>
    <n v="0"/>
    <n v="0"/>
    <n v="0"/>
    <n v="1"/>
    <n v="0"/>
    <n v="0"/>
    <n v="0"/>
    <n v="0"/>
    <n v="0"/>
    <n v="0"/>
    <n v="1"/>
    <n v="0"/>
    <n v="0"/>
    <n v="0"/>
    <n v="0"/>
    <n v="1"/>
    <n v="0"/>
    <n v="0"/>
    <n v="0"/>
    <n v="0"/>
  </r>
  <r>
    <d v="2019-08-03T11:53:00"/>
    <d v="2019-08-03T00:00:00"/>
    <x v="125"/>
    <x v="2"/>
    <n v="5"/>
    <n v="18800"/>
    <x v="0"/>
    <n v="1"/>
    <n v="1"/>
    <n v="0"/>
    <n v="0"/>
    <n v="1"/>
    <n v="0"/>
    <n v="0"/>
    <n v="0"/>
    <n v="0"/>
    <n v="0"/>
    <n v="0"/>
    <n v="0"/>
    <n v="0"/>
    <n v="0"/>
    <n v="0"/>
    <n v="0"/>
    <n v="2"/>
    <n v="0"/>
    <n v="0"/>
    <n v="0"/>
    <n v="0"/>
  </r>
  <r>
    <d v="2019-08-03T12:06:00"/>
    <d v="2019-08-03T00:00:00"/>
    <x v="126"/>
    <x v="2"/>
    <n v="3"/>
    <n v="16400"/>
    <x v="0"/>
    <n v="3"/>
    <n v="0"/>
    <n v="0"/>
    <n v="0"/>
    <n v="0"/>
    <n v="0"/>
    <n v="0"/>
    <n v="0"/>
    <n v="0"/>
    <n v="0"/>
    <n v="0"/>
    <n v="0"/>
    <n v="0"/>
    <n v="0"/>
    <n v="0"/>
    <n v="0"/>
    <n v="0"/>
    <n v="0"/>
    <n v="0"/>
    <n v="0"/>
    <n v="0"/>
  </r>
  <r>
    <d v="2019-08-03T12:44:00"/>
    <d v="2019-08-03T00:00:00"/>
    <x v="28"/>
    <x v="2"/>
    <n v="4"/>
    <n v="19300"/>
    <x v="0"/>
    <n v="1"/>
    <n v="1"/>
    <n v="0"/>
    <n v="0"/>
    <n v="0"/>
    <n v="0"/>
    <n v="0"/>
    <n v="0"/>
    <n v="0"/>
    <n v="0"/>
    <n v="1"/>
    <n v="0"/>
    <n v="0"/>
    <n v="0"/>
    <n v="0"/>
    <n v="1"/>
    <n v="0"/>
    <n v="0"/>
    <n v="0"/>
    <n v="0"/>
    <n v="0"/>
  </r>
  <r>
    <d v="2019-08-03T13:06:00"/>
    <d v="2019-08-03T00:00:00"/>
    <x v="127"/>
    <x v="2"/>
    <n v="3"/>
    <n v="16400"/>
    <x v="0"/>
    <n v="3"/>
    <n v="0"/>
    <n v="0"/>
    <n v="0"/>
    <n v="0"/>
    <n v="0"/>
    <n v="0"/>
    <n v="0"/>
    <n v="0"/>
    <n v="0"/>
    <n v="0"/>
    <n v="0"/>
    <n v="0"/>
    <n v="0"/>
    <n v="0"/>
    <n v="0"/>
    <n v="0"/>
    <n v="0"/>
    <n v="0"/>
    <n v="0"/>
    <n v="0"/>
  </r>
  <r>
    <d v="2019-08-03T13:18:00"/>
    <d v="2019-08-03T00:00:00"/>
    <x v="110"/>
    <x v="2"/>
    <n v="4"/>
    <n v="18300"/>
    <x v="0"/>
    <n v="1"/>
    <n v="0"/>
    <n v="0"/>
    <n v="2"/>
    <n v="1"/>
    <n v="0"/>
    <n v="0"/>
    <n v="0"/>
    <n v="0"/>
    <n v="0"/>
    <n v="0"/>
    <n v="0"/>
    <n v="0"/>
    <n v="0"/>
    <n v="0"/>
    <n v="0"/>
    <n v="0"/>
    <n v="0"/>
    <n v="0"/>
    <n v="0"/>
    <n v="0"/>
  </r>
  <r>
    <d v="2019-08-03T13:20:00"/>
    <d v="2019-08-03T00:00:00"/>
    <x v="128"/>
    <x v="2"/>
    <n v="4"/>
    <n v="16300"/>
    <x v="0"/>
    <n v="1"/>
    <n v="0"/>
    <n v="1"/>
    <n v="0"/>
    <n v="1"/>
    <n v="0"/>
    <n v="0"/>
    <n v="0"/>
    <n v="0"/>
    <n v="0"/>
    <n v="0"/>
    <n v="0"/>
    <n v="0"/>
    <n v="0"/>
    <n v="0"/>
    <n v="1"/>
    <n v="0"/>
    <n v="0"/>
    <n v="0"/>
    <n v="0"/>
    <n v="0"/>
  </r>
  <r>
    <d v="2019-08-03T13:42:00"/>
    <d v="2019-08-03T00:00:00"/>
    <x v="75"/>
    <x v="2"/>
    <n v="3"/>
    <n v="15800"/>
    <x v="0"/>
    <n v="1"/>
    <n v="0"/>
    <n v="0"/>
    <n v="0"/>
    <n v="0"/>
    <n v="0"/>
    <n v="0"/>
    <n v="0"/>
    <n v="0"/>
    <n v="2"/>
    <n v="0"/>
    <n v="0"/>
    <n v="0"/>
    <n v="0"/>
    <n v="0"/>
    <n v="0"/>
    <n v="0"/>
    <n v="0"/>
    <n v="0"/>
    <n v="0"/>
    <n v="0"/>
  </r>
  <r>
    <d v="2019-08-03T15:07:00"/>
    <d v="2019-08-03T00:00:00"/>
    <x v="129"/>
    <x v="2"/>
    <n v="4"/>
    <n v="17900"/>
    <x v="0"/>
    <n v="3"/>
    <n v="0"/>
    <n v="1"/>
    <n v="0"/>
    <n v="0"/>
    <n v="0"/>
    <n v="0"/>
    <n v="0"/>
    <n v="0"/>
    <n v="0"/>
    <n v="0"/>
    <n v="0"/>
    <n v="0"/>
    <n v="0"/>
    <n v="0"/>
    <n v="0"/>
    <n v="0"/>
    <n v="0"/>
    <n v="0"/>
    <n v="0"/>
    <n v="0"/>
  </r>
  <r>
    <d v="2019-08-03T15:53:00"/>
    <d v="2019-08-03T00:00:00"/>
    <x v="130"/>
    <x v="2"/>
    <n v="3"/>
    <n v="16400"/>
    <x v="0"/>
    <n v="3"/>
    <n v="0"/>
    <n v="0"/>
    <n v="0"/>
    <n v="0"/>
    <n v="0"/>
    <n v="0"/>
    <n v="0"/>
    <n v="0"/>
    <n v="0"/>
    <n v="0"/>
    <n v="0"/>
    <n v="0"/>
    <n v="0"/>
    <n v="0"/>
    <n v="0"/>
    <n v="0"/>
    <n v="0"/>
    <n v="0"/>
    <n v="0"/>
    <n v="0"/>
  </r>
  <r>
    <d v="2019-08-04T11:02:00"/>
    <d v="2019-08-04T00:00:00"/>
    <x v="122"/>
    <x v="3"/>
    <n v="9"/>
    <n v="34800"/>
    <x v="0"/>
    <n v="1"/>
    <n v="1"/>
    <n v="0"/>
    <n v="2"/>
    <n v="2"/>
    <n v="0"/>
    <n v="0"/>
    <n v="0"/>
    <n v="2"/>
    <n v="0"/>
    <n v="0"/>
    <n v="0"/>
    <n v="0"/>
    <n v="0"/>
    <n v="0"/>
    <n v="0"/>
    <n v="1"/>
    <n v="0"/>
    <n v="0"/>
    <n v="0"/>
    <n v="0"/>
  </r>
  <r>
    <d v="2019-08-04T11:04:00"/>
    <d v="2019-08-04T00:00:00"/>
    <x v="119"/>
    <x v="3"/>
    <n v="8"/>
    <n v="31600"/>
    <x v="0"/>
    <n v="2"/>
    <n v="1"/>
    <n v="0"/>
    <n v="0"/>
    <n v="1"/>
    <n v="0"/>
    <n v="0"/>
    <n v="0"/>
    <n v="1"/>
    <n v="0"/>
    <n v="0"/>
    <n v="0"/>
    <n v="0"/>
    <n v="0"/>
    <n v="0"/>
    <n v="1"/>
    <n v="2"/>
    <n v="0"/>
    <n v="0"/>
    <n v="0"/>
    <n v="0"/>
  </r>
  <r>
    <d v="2019-08-04T11:07:00"/>
    <d v="2019-08-04T00:00:00"/>
    <x v="42"/>
    <x v="3"/>
    <n v="3"/>
    <n v="16400"/>
    <x v="0"/>
    <n v="3"/>
    <n v="0"/>
    <n v="0"/>
    <n v="0"/>
    <n v="0"/>
    <n v="0"/>
    <n v="0"/>
    <n v="0"/>
    <n v="0"/>
    <n v="0"/>
    <n v="0"/>
    <n v="0"/>
    <n v="0"/>
    <n v="0"/>
    <n v="0"/>
    <n v="0"/>
    <n v="0"/>
    <n v="0"/>
    <n v="0"/>
    <n v="0"/>
    <n v="0"/>
  </r>
  <r>
    <d v="2019-08-04T11:07:00"/>
    <d v="2019-08-04T00:00:00"/>
    <x v="42"/>
    <x v="3"/>
    <n v="4"/>
    <n v="19300"/>
    <x v="0"/>
    <n v="1"/>
    <n v="1"/>
    <n v="0"/>
    <n v="0"/>
    <n v="0"/>
    <n v="0"/>
    <n v="1"/>
    <n v="0"/>
    <n v="0"/>
    <n v="0"/>
    <n v="1"/>
    <n v="0"/>
    <n v="0"/>
    <n v="0"/>
    <n v="0"/>
    <n v="0"/>
    <n v="0"/>
    <n v="0"/>
    <n v="0"/>
    <n v="0"/>
    <n v="0"/>
  </r>
  <r>
    <d v="2019-08-04T11:41:00"/>
    <d v="2019-08-04T00:00:00"/>
    <x v="131"/>
    <x v="3"/>
    <n v="6"/>
    <n v="24300"/>
    <x v="0"/>
    <n v="1"/>
    <n v="1"/>
    <n v="1"/>
    <n v="0"/>
    <n v="0"/>
    <n v="0"/>
    <n v="1"/>
    <n v="0"/>
    <n v="1"/>
    <n v="0"/>
    <n v="0"/>
    <n v="0"/>
    <n v="0"/>
    <n v="0"/>
    <n v="0"/>
    <n v="0"/>
    <n v="1"/>
    <n v="0"/>
    <n v="0"/>
    <n v="0"/>
    <n v="0"/>
  </r>
  <r>
    <d v="2019-08-04T11:52:00"/>
    <d v="2019-08-04T00:00:00"/>
    <x v="132"/>
    <x v="3"/>
    <n v="5"/>
    <n v="22100"/>
    <x v="0"/>
    <n v="2"/>
    <n v="0"/>
    <n v="0"/>
    <n v="0"/>
    <n v="1"/>
    <n v="0"/>
    <n v="0"/>
    <n v="0"/>
    <n v="0"/>
    <n v="0"/>
    <n v="0"/>
    <n v="0"/>
    <n v="0"/>
    <n v="0"/>
    <n v="0"/>
    <n v="1"/>
    <n v="1"/>
    <n v="0"/>
    <n v="0"/>
    <n v="0"/>
    <n v="0"/>
  </r>
  <r>
    <d v="2019-08-04T12:27:00"/>
    <d v="2019-08-04T00:00:00"/>
    <x v="133"/>
    <x v="3"/>
    <n v="3"/>
    <n v="14800"/>
    <x v="0"/>
    <n v="1"/>
    <n v="1"/>
    <n v="0"/>
    <n v="0"/>
    <n v="0"/>
    <n v="0"/>
    <n v="0"/>
    <n v="0"/>
    <n v="0"/>
    <n v="0"/>
    <n v="0"/>
    <n v="0"/>
    <n v="0"/>
    <n v="0"/>
    <n v="0"/>
    <n v="1"/>
    <n v="0"/>
    <n v="0"/>
    <n v="0"/>
    <n v="0"/>
    <n v="0"/>
  </r>
  <r>
    <d v="2019-08-04T12:30:00"/>
    <d v="2019-08-04T00:00:00"/>
    <x v="134"/>
    <x v="3"/>
    <n v="4"/>
    <n v="19500"/>
    <x v="0"/>
    <n v="0"/>
    <n v="1"/>
    <n v="0"/>
    <n v="0"/>
    <n v="2"/>
    <n v="0"/>
    <n v="0"/>
    <n v="0"/>
    <n v="1"/>
    <n v="0"/>
    <n v="0"/>
    <n v="0"/>
    <n v="0"/>
    <n v="0"/>
    <n v="0"/>
    <n v="0"/>
    <n v="0"/>
    <n v="0"/>
    <n v="0"/>
    <n v="0"/>
    <n v="0"/>
  </r>
  <r>
    <d v="2019-08-04T12:35:00"/>
    <d v="2019-08-04T00:00:00"/>
    <x v="72"/>
    <x v="3"/>
    <n v="4"/>
    <n v="20600"/>
    <x v="0"/>
    <n v="2"/>
    <n v="0"/>
    <n v="0"/>
    <n v="0"/>
    <n v="0"/>
    <n v="0"/>
    <n v="0"/>
    <n v="0"/>
    <n v="0"/>
    <n v="0"/>
    <n v="0"/>
    <n v="0"/>
    <n v="1"/>
    <n v="0"/>
    <n v="0"/>
    <n v="1"/>
    <n v="0"/>
    <n v="0"/>
    <n v="0"/>
    <n v="0"/>
    <n v="0"/>
  </r>
  <r>
    <d v="2019-08-04T12:39:00"/>
    <d v="2019-08-04T00:00:00"/>
    <x v="135"/>
    <x v="3"/>
    <n v="5"/>
    <n v="17800"/>
    <x v="0"/>
    <n v="0"/>
    <n v="1"/>
    <n v="1"/>
    <n v="0"/>
    <n v="0"/>
    <n v="0"/>
    <n v="0"/>
    <n v="0"/>
    <n v="0"/>
    <n v="1"/>
    <n v="0"/>
    <n v="1"/>
    <n v="0"/>
    <n v="0"/>
    <n v="0"/>
    <n v="0"/>
    <n v="1"/>
    <n v="0"/>
    <n v="0"/>
    <n v="0"/>
    <n v="0"/>
  </r>
  <r>
    <d v="2019-08-05T11:11:00"/>
    <d v="2019-08-05T00:00:00"/>
    <x v="136"/>
    <x v="4"/>
    <n v="4"/>
    <n v="16300"/>
    <x v="0"/>
    <n v="1"/>
    <n v="0"/>
    <n v="0"/>
    <n v="0"/>
    <n v="0"/>
    <n v="0"/>
    <n v="1"/>
    <n v="0"/>
    <n v="0"/>
    <n v="0"/>
    <n v="0"/>
    <n v="0"/>
    <n v="0"/>
    <n v="0"/>
    <n v="0"/>
    <n v="0"/>
    <n v="2"/>
    <n v="0"/>
    <n v="0"/>
    <n v="0"/>
    <n v="0"/>
  </r>
  <r>
    <d v="2019-08-05T11:16:00"/>
    <d v="2019-08-05T00:00:00"/>
    <x v="137"/>
    <x v="4"/>
    <n v="5"/>
    <n v="23100"/>
    <x v="0"/>
    <n v="2"/>
    <n v="0"/>
    <n v="0"/>
    <n v="0"/>
    <n v="0"/>
    <n v="0"/>
    <n v="0"/>
    <n v="0"/>
    <n v="0"/>
    <n v="0"/>
    <n v="1"/>
    <n v="0"/>
    <n v="0"/>
    <n v="0"/>
    <n v="0"/>
    <n v="1"/>
    <n v="1"/>
    <n v="0"/>
    <n v="0"/>
    <n v="0"/>
    <n v="0"/>
  </r>
  <r>
    <d v="2019-08-05T11:18:00"/>
    <d v="2019-08-05T00:00:00"/>
    <x v="138"/>
    <x v="4"/>
    <n v="7"/>
    <n v="31400"/>
    <x v="0"/>
    <n v="2"/>
    <n v="0"/>
    <n v="0"/>
    <n v="0"/>
    <n v="0"/>
    <n v="0"/>
    <n v="1"/>
    <n v="0"/>
    <n v="1"/>
    <n v="0"/>
    <n v="0"/>
    <n v="1"/>
    <n v="1"/>
    <n v="0"/>
    <n v="0"/>
    <n v="0"/>
    <n v="1"/>
    <n v="0"/>
    <n v="0"/>
    <n v="0"/>
    <n v="0"/>
  </r>
  <r>
    <d v="2019-08-05T11:32:00"/>
    <d v="2019-08-05T00:00:00"/>
    <x v="139"/>
    <x v="4"/>
    <n v="4"/>
    <n v="17000"/>
    <x v="0"/>
    <n v="0"/>
    <n v="0"/>
    <n v="0"/>
    <n v="0"/>
    <n v="0"/>
    <n v="0"/>
    <n v="0"/>
    <n v="0"/>
    <n v="1"/>
    <n v="2"/>
    <n v="0"/>
    <n v="0"/>
    <n v="0"/>
    <n v="0"/>
    <n v="0"/>
    <n v="0"/>
    <n v="1"/>
    <n v="0"/>
    <n v="0"/>
    <n v="0"/>
    <n v="0"/>
  </r>
  <r>
    <d v="2019-08-05T11:59:00"/>
    <d v="2019-08-05T00:00:00"/>
    <x v="13"/>
    <x v="4"/>
    <n v="6"/>
    <n v="22300"/>
    <x v="0"/>
    <n v="1"/>
    <n v="1"/>
    <n v="1"/>
    <n v="0"/>
    <n v="0"/>
    <n v="0"/>
    <n v="0"/>
    <n v="0"/>
    <n v="1"/>
    <n v="0"/>
    <n v="0"/>
    <n v="0"/>
    <n v="1"/>
    <n v="0"/>
    <n v="0"/>
    <n v="0"/>
    <n v="1"/>
    <n v="0"/>
    <n v="0"/>
    <n v="0"/>
    <n v="0"/>
  </r>
  <r>
    <d v="2019-08-05T12:14:00"/>
    <d v="2019-08-05T00:00:00"/>
    <x v="140"/>
    <x v="4"/>
    <n v="6"/>
    <n v="26600"/>
    <x v="0"/>
    <n v="2"/>
    <n v="1"/>
    <n v="0"/>
    <n v="0"/>
    <n v="1"/>
    <n v="0"/>
    <n v="1"/>
    <n v="0"/>
    <n v="1"/>
    <n v="0"/>
    <n v="0"/>
    <n v="0"/>
    <n v="0"/>
    <n v="0"/>
    <n v="0"/>
    <n v="0"/>
    <n v="0"/>
    <n v="0"/>
    <n v="0"/>
    <n v="0"/>
    <n v="0"/>
  </r>
  <r>
    <d v="2019-08-05T12:14:00"/>
    <d v="2019-08-05T00:00:00"/>
    <x v="140"/>
    <x v="4"/>
    <n v="3"/>
    <n v="14800"/>
    <x v="0"/>
    <n v="1"/>
    <n v="1"/>
    <n v="0"/>
    <n v="0"/>
    <n v="0"/>
    <n v="0"/>
    <n v="0"/>
    <n v="0"/>
    <n v="0"/>
    <n v="0"/>
    <n v="0"/>
    <n v="0"/>
    <n v="1"/>
    <n v="0"/>
    <n v="0"/>
    <n v="0"/>
    <n v="0"/>
    <n v="0"/>
    <n v="0"/>
    <n v="0"/>
    <n v="0"/>
  </r>
  <r>
    <d v="2019-08-05T12:42:00"/>
    <d v="2019-08-05T00:00:00"/>
    <x v="141"/>
    <x v="4"/>
    <n v="4"/>
    <n v="19600"/>
    <x v="0"/>
    <n v="2"/>
    <n v="0"/>
    <n v="0"/>
    <n v="0"/>
    <n v="0"/>
    <n v="0"/>
    <n v="1"/>
    <n v="0"/>
    <n v="1"/>
    <n v="0"/>
    <n v="0"/>
    <n v="0"/>
    <n v="0"/>
    <n v="0"/>
    <n v="0"/>
    <n v="0"/>
    <n v="0"/>
    <n v="0"/>
    <n v="0"/>
    <n v="0"/>
    <n v="0"/>
  </r>
  <r>
    <d v="2019-08-05T12:49:00"/>
    <d v="2019-08-05T00:00:00"/>
    <x v="142"/>
    <x v="4"/>
    <n v="11"/>
    <n v="49300"/>
    <x v="0"/>
    <n v="1"/>
    <n v="1"/>
    <n v="1"/>
    <n v="0"/>
    <n v="1"/>
    <n v="1"/>
    <n v="0"/>
    <n v="0"/>
    <n v="1"/>
    <n v="0"/>
    <n v="0"/>
    <n v="0"/>
    <n v="0"/>
    <n v="0"/>
    <n v="1"/>
    <n v="0"/>
    <n v="0"/>
    <n v="3"/>
    <n v="1"/>
    <n v="0"/>
    <n v="0"/>
  </r>
  <r>
    <d v="2019-08-05T13:54:00"/>
    <d v="2019-08-05T00:00:00"/>
    <x v="112"/>
    <x v="4"/>
    <n v="5"/>
    <n v="19800"/>
    <x v="0"/>
    <n v="1"/>
    <n v="1"/>
    <n v="1"/>
    <n v="0"/>
    <n v="1"/>
    <n v="1"/>
    <n v="0"/>
    <n v="0"/>
    <n v="0"/>
    <n v="0"/>
    <n v="0"/>
    <n v="0"/>
    <n v="0"/>
    <n v="0"/>
    <n v="0"/>
    <n v="0"/>
    <n v="0"/>
    <n v="0"/>
    <n v="0"/>
    <n v="0"/>
    <n v="0"/>
  </r>
  <r>
    <d v="2019-08-05T14:25:00"/>
    <d v="2019-08-05T00:00:00"/>
    <x v="64"/>
    <x v="4"/>
    <n v="4"/>
    <n v="20800"/>
    <x v="0"/>
    <n v="1"/>
    <n v="1"/>
    <n v="0"/>
    <n v="0"/>
    <n v="0"/>
    <n v="1"/>
    <n v="0"/>
    <n v="0"/>
    <n v="0"/>
    <n v="0"/>
    <n v="0"/>
    <n v="0"/>
    <n v="0"/>
    <n v="0"/>
    <n v="0"/>
    <n v="0"/>
    <n v="1"/>
    <n v="0"/>
    <n v="0"/>
    <n v="0"/>
    <n v="0"/>
  </r>
  <r>
    <d v="2019-08-05T14:53:00"/>
    <d v="2019-08-05T00:00:00"/>
    <x v="51"/>
    <x v="4"/>
    <n v="4"/>
    <n v="16300"/>
    <x v="0"/>
    <n v="1"/>
    <n v="0"/>
    <n v="0"/>
    <n v="0"/>
    <n v="2"/>
    <n v="0"/>
    <n v="0"/>
    <n v="0"/>
    <n v="0"/>
    <n v="0"/>
    <n v="0"/>
    <n v="0"/>
    <n v="0"/>
    <n v="0"/>
    <n v="0"/>
    <n v="0"/>
    <n v="1"/>
    <n v="0"/>
    <n v="0"/>
    <n v="0"/>
    <n v="0"/>
  </r>
  <r>
    <d v="2019-08-07T11:03:00"/>
    <d v="2019-08-07T00:00:00"/>
    <x v="114"/>
    <x v="5"/>
    <n v="4"/>
    <n v="16300"/>
    <x v="0"/>
    <n v="1"/>
    <n v="0"/>
    <n v="0"/>
    <n v="0"/>
    <n v="2"/>
    <n v="0"/>
    <n v="0"/>
    <n v="0"/>
    <n v="0"/>
    <n v="0"/>
    <n v="0"/>
    <n v="0"/>
    <n v="0"/>
    <n v="0"/>
    <n v="0"/>
    <n v="0"/>
    <n v="1"/>
    <n v="0"/>
    <n v="0"/>
    <n v="0"/>
    <n v="0"/>
  </r>
  <r>
    <d v="2019-08-07T11:10:00"/>
    <d v="2019-08-07T00:00:00"/>
    <x v="143"/>
    <x v="5"/>
    <n v="4"/>
    <n v="21200"/>
    <x v="0"/>
    <n v="4"/>
    <n v="0"/>
    <n v="0"/>
    <n v="0"/>
    <n v="0"/>
    <n v="0"/>
    <n v="0"/>
    <n v="0"/>
    <n v="0"/>
    <n v="0"/>
    <n v="0"/>
    <n v="0"/>
    <n v="0"/>
    <n v="0"/>
    <n v="0"/>
    <n v="0"/>
    <n v="0"/>
    <n v="0"/>
    <n v="0"/>
    <n v="0"/>
    <n v="0"/>
  </r>
  <r>
    <d v="2019-08-07T12:17:00"/>
    <d v="2019-08-07T00:00:00"/>
    <x v="144"/>
    <x v="5"/>
    <n v="4"/>
    <n v="15300"/>
    <x v="0"/>
    <n v="0"/>
    <n v="0"/>
    <n v="0"/>
    <n v="0"/>
    <n v="1"/>
    <n v="0"/>
    <n v="0"/>
    <n v="0"/>
    <n v="1"/>
    <n v="0"/>
    <n v="0"/>
    <n v="1"/>
    <n v="0"/>
    <n v="0"/>
    <n v="0"/>
    <n v="0"/>
    <n v="1"/>
    <n v="0"/>
    <n v="0"/>
    <n v="0"/>
    <n v="0"/>
  </r>
  <r>
    <d v="2019-08-07T12:20:00"/>
    <d v="2019-08-07T00:00:00"/>
    <x v="89"/>
    <x v="5"/>
    <n v="6"/>
    <n v="27300"/>
    <x v="0"/>
    <n v="1"/>
    <n v="0"/>
    <n v="0"/>
    <n v="0"/>
    <n v="1"/>
    <n v="1"/>
    <n v="1"/>
    <n v="0"/>
    <n v="1"/>
    <n v="0"/>
    <n v="0"/>
    <n v="0"/>
    <n v="0"/>
    <n v="0"/>
    <n v="0"/>
    <n v="0"/>
    <n v="0"/>
    <n v="1"/>
    <n v="0"/>
    <n v="0"/>
    <n v="0"/>
  </r>
  <r>
    <d v="2019-08-07T12:28:00"/>
    <d v="2019-08-07T00:00:00"/>
    <x v="145"/>
    <x v="5"/>
    <n v="3"/>
    <n v="16100"/>
    <x v="0"/>
    <n v="2"/>
    <n v="0"/>
    <n v="0"/>
    <n v="0"/>
    <n v="0"/>
    <n v="0"/>
    <n v="0"/>
    <n v="0"/>
    <n v="0"/>
    <n v="0"/>
    <n v="0"/>
    <n v="0"/>
    <n v="0"/>
    <n v="0"/>
    <n v="0"/>
    <n v="1"/>
    <n v="0"/>
    <n v="0"/>
    <n v="0"/>
    <n v="0"/>
    <n v="0"/>
  </r>
  <r>
    <d v="2019-08-07T13:28:00"/>
    <d v="2019-08-07T00:00:00"/>
    <x v="57"/>
    <x v="5"/>
    <n v="4"/>
    <n v="17600"/>
    <x v="0"/>
    <n v="1"/>
    <n v="0"/>
    <n v="0"/>
    <n v="0"/>
    <n v="2"/>
    <n v="0"/>
    <n v="0"/>
    <n v="0"/>
    <n v="0"/>
    <n v="0"/>
    <n v="0"/>
    <n v="1"/>
    <n v="0"/>
    <n v="0"/>
    <n v="0"/>
    <n v="0"/>
    <n v="0"/>
    <n v="0"/>
    <n v="0"/>
    <n v="0"/>
    <n v="0"/>
  </r>
  <r>
    <d v="2019-08-07T13:33:00"/>
    <d v="2019-08-07T00:00:00"/>
    <x v="146"/>
    <x v="5"/>
    <n v="5"/>
    <n v="19500"/>
    <x v="0"/>
    <n v="0"/>
    <n v="3"/>
    <n v="0"/>
    <n v="0"/>
    <n v="0"/>
    <n v="0"/>
    <n v="0"/>
    <n v="0"/>
    <n v="2"/>
    <n v="0"/>
    <n v="0"/>
    <n v="0"/>
    <n v="0"/>
    <n v="0"/>
    <n v="0"/>
    <n v="0"/>
    <n v="0"/>
    <n v="0"/>
    <n v="0"/>
    <n v="0"/>
    <n v="0"/>
  </r>
  <r>
    <d v="2019-08-07T13:59:00"/>
    <d v="2019-08-07T00:00:00"/>
    <x v="147"/>
    <x v="5"/>
    <n v="3"/>
    <n v="14800"/>
    <x v="0"/>
    <n v="1"/>
    <n v="0"/>
    <n v="0"/>
    <n v="2"/>
    <n v="0"/>
    <n v="0"/>
    <n v="0"/>
    <n v="0"/>
    <n v="0"/>
    <n v="0"/>
    <n v="0"/>
    <n v="0"/>
    <n v="0"/>
    <n v="0"/>
    <n v="0"/>
    <n v="0"/>
    <n v="0"/>
    <n v="0"/>
    <n v="0"/>
    <n v="0"/>
    <n v="0"/>
  </r>
  <r>
    <d v="2019-08-07T14:05:00"/>
    <d v="2019-08-07T00:00:00"/>
    <x v="50"/>
    <x v="5"/>
    <n v="4"/>
    <n v="15000"/>
    <x v="0"/>
    <n v="0"/>
    <n v="1"/>
    <n v="1"/>
    <n v="0"/>
    <n v="1"/>
    <n v="0"/>
    <n v="0"/>
    <n v="0"/>
    <n v="0"/>
    <n v="0"/>
    <n v="0"/>
    <n v="0"/>
    <n v="0"/>
    <n v="0"/>
    <n v="0"/>
    <n v="1"/>
    <n v="0"/>
    <n v="0"/>
    <n v="0"/>
    <n v="0"/>
    <n v="0"/>
  </r>
  <r>
    <d v="2019-08-07T14:06:00"/>
    <d v="2019-08-07T00:00:00"/>
    <x v="16"/>
    <x v="5"/>
    <n v="3"/>
    <n v="14100"/>
    <x v="0"/>
    <n v="2"/>
    <n v="0"/>
    <n v="0"/>
    <n v="0"/>
    <n v="0"/>
    <n v="0"/>
    <n v="0"/>
    <n v="0"/>
    <n v="0"/>
    <n v="0"/>
    <n v="0"/>
    <n v="0"/>
    <n v="0"/>
    <n v="0"/>
    <n v="0"/>
    <n v="0"/>
    <n v="1"/>
    <n v="0"/>
    <n v="0"/>
    <n v="0"/>
    <n v="0"/>
  </r>
  <r>
    <d v="2019-08-07T14:50:00"/>
    <d v="2019-08-07T00:00:00"/>
    <x v="148"/>
    <x v="5"/>
    <n v="5"/>
    <n v="23800"/>
    <x v="0"/>
    <n v="1"/>
    <n v="1"/>
    <n v="0"/>
    <n v="0"/>
    <n v="0"/>
    <n v="1"/>
    <n v="1"/>
    <n v="0"/>
    <n v="0"/>
    <n v="0"/>
    <n v="1"/>
    <n v="0"/>
    <n v="0"/>
    <n v="0"/>
    <n v="0"/>
    <n v="0"/>
    <n v="0"/>
    <n v="0"/>
    <n v="0"/>
    <n v="0"/>
    <n v="0"/>
  </r>
  <r>
    <d v="2019-08-08T11:07:00"/>
    <d v="2019-08-08T00:00:00"/>
    <x v="42"/>
    <x v="0"/>
    <n v="3"/>
    <n v="16100"/>
    <x v="0"/>
    <n v="2"/>
    <n v="1"/>
    <n v="0"/>
    <n v="0"/>
    <n v="0"/>
    <n v="0"/>
    <n v="0"/>
    <n v="0"/>
    <n v="0"/>
    <n v="0"/>
    <n v="0"/>
    <n v="0"/>
    <n v="0"/>
    <n v="0"/>
    <n v="0"/>
    <n v="0"/>
    <n v="0"/>
    <n v="0"/>
    <n v="0"/>
    <n v="0"/>
    <n v="0"/>
  </r>
  <r>
    <d v="2019-08-08T11:09:00"/>
    <d v="2019-08-08T00:00:00"/>
    <x v="108"/>
    <x v="0"/>
    <n v="3"/>
    <n v="16400"/>
    <x v="0"/>
    <n v="3"/>
    <n v="0"/>
    <n v="0"/>
    <n v="0"/>
    <n v="0"/>
    <n v="0"/>
    <n v="0"/>
    <n v="0"/>
    <n v="0"/>
    <n v="0"/>
    <n v="0"/>
    <n v="0"/>
    <n v="0"/>
    <n v="0"/>
    <n v="0"/>
    <n v="0"/>
    <n v="0"/>
    <n v="0"/>
    <n v="0"/>
    <n v="0"/>
    <n v="0"/>
  </r>
  <r>
    <d v="2019-08-08T11:22:00"/>
    <d v="2019-08-08T00:00:00"/>
    <x v="149"/>
    <x v="0"/>
    <n v="4"/>
    <n v="20300"/>
    <x v="0"/>
    <n v="1"/>
    <n v="0"/>
    <n v="0"/>
    <n v="0"/>
    <n v="0"/>
    <n v="0"/>
    <n v="0"/>
    <n v="0"/>
    <n v="0"/>
    <n v="0"/>
    <n v="0"/>
    <n v="0"/>
    <n v="1"/>
    <n v="0"/>
    <n v="0"/>
    <n v="2"/>
    <n v="0"/>
    <n v="0"/>
    <n v="0"/>
    <n v="0"/>
    <n v="0"/>
  </r>
  <r>
    <d v="2019-08-08T12:03:00"/>
    <d v="2019-08-08T00:00:00"/>
    <x v="150"/>
    <x v="0"/>
    <n v="4"/>
    <n v="16500"/>
    <x v="0"/>
    <n v="0"/>
    <n v="1"/>
    <n v="1"/>
    <n v="0"/>
    <n v="0"/>
    <n v="0"/>
    <n v="1"/>
    <n v="0"/>
    <n v="0"/>
    <n v="0"/>
    <n v="0"/>
    <n v="0"/>
    <n v="0"/>
    <n v="0"/>
    <n v="0"/>
    <n v="0"/>
    <n v="1"/>
    <n v="0"/>
    <n v="0"/>
    <n v="0"/>
    <n v="0"/>
  </r>
  <r>
    <d v="2019-08-08T12:13:00"/>
    <d v="2019-08-08T00:00:00"/>
    <x v="37"/>
    <x v="0"/>
    <n v="3"/>
    <n v="15100"/>
    <x v="0"/>
    <n v="2"/>
    <n v="0"/>
    <n v="0"/>
    <n v="0"/>
    <n v="0"/>
    <n v="0"/>
    <n v="0"/>
    <n v="0"/>
    <n v="1"/>
    <n v="0"/>
    <n v="0"/>
    <n v="0"/>
    <n v="0"/>
    <n v="0"/>
    <n v="0"/>
    <n v="0"/>
    <n v="0"/>
    <n v="0"/>
    <n v="0"/>
    <n v="0"/>
    <n v="0"/>
  </r>
  <r>
    <d v="2019-08-08T12:39:00"/>
    <d v="2019-08-08T00:00:00"/>
    <x v="135"/>
    <x v="0"/>
    <n v="4"/>
    <n v="15300"/>
    <x v="0"/>
    <n v="1"/>
    <n v="1"/>
    <n v="0"/>
    <n v="0"/>
    <n v="0"/>
    <n v="0"/>
    <n v="0"/>
    <n v="0"/>
    <n v="0"/>
    <n v="0"/>
    <n v="0"/>
    <n v="0"/>
    <n v="0"/>
    <n v="0"/>
    <n v="0"/>
    <n v="0"/>
    <n v="2"/>
    <n v="0"/>
    <n v="0"/>
    <n v="0"/>
    <n v="0"/>
  </r>
  <r>
    <d v="2019-08-08T12:56:00"/>
    <d v="2019-08-08T00:00:00"/>
    <x v="151"/>
    <x v="0"/>
    <n v="4"/>
    <n v="16000"/>
    <x v="0"/>
    <n v="0"/>
    <n v="1"/>
    <n v="0"/>
    <n v="0"/>
    <n v="1"/>
    <n v="0"/>
    <n v="0"/>
    <n v="0"/>
    <n v="0"/>
    <n v="0"/>
    <n v="0"/>
    <n v="0"/>
    <n v="1"/>
    <n v="0"/>
    <n v="0"/>
    <n v="0"/>
    <n v="1"/>
    <n v="0"/>
    <n v="0"/>
    <n v="0"/>
    <n v="0"/>
  </r>
  <r>
    <d v="2019-08-08T13:22:00"/>
    <d v="2019-08-08T00:00:00"/>
    <x v="4"/>
    <x v="0"/>
    <n v="3"/>
    <n v="15800"/>
    <x v="0"/>
    <n v="1"/>
    <n v="0"/>
    <n v="0"/>
    <n v="0"/>
    <n v="0"/>
    <n v="0"/>
    <n v="1"/>
    <n v="0"/>
    <n v="0"/>
    <n v="0"/>
    <n v="0"/>
    <n v="0"/>
    <n v="0"/>
    <n v="0"/>
    <n v="0"/>
    <n v="0"/>
    <n v="0"/>
    <n v="1"/>
    <n v="0"/>
    <n v="0"/>
    <n v="0"/>
  </r>
  <r>
    <d v="2019-08-08T13:26:00"/>
    <d v="2019-08-08T00:00:00"/>
    <x v="152"/>
    <x v="0"/>
    <n v="4"/>
    <n v="17300"/>
    <x v="0"/>
    <n v="1"/>
    <n v="0"/>
    <n v="0"/>
    <n v="0"/>
    <n v="1"/>
    <n v="0"/>
    <n v="0"/>
    <n v="0"/>
    <n v="2"/>
    <n v="0"/>
    <n v="0"/>
    <n v="0"/>
    <n v="0"/>
    <n v="0"/>
    <n v="0"/>
    <n v="0"/>
    <n v="0"/>
    <n v="0"/>
    <n v="0"/>
    <n v="0"/>
    <n v="0"/>
  </r>
  <r>
    <d v="2019-08-08T13:36:00"/>
    <d v="2019-08-08T00:00:00"/>
    <x v="106"/>
    <x v="0"/>
    <n v="8"/>
    <n v="33200"/>
    <x v="0"/>
    <n v="2"/>
    <n v="0"/>
    <n v="0"/>
    <n v="0"/>
    <n v="0"/>
    <n v="0"/>
    <n v="2"/>
    <n v="0"/>
    <n v="0"/>
    <n v="0"/>
    <n v="0"/>
    <n v="2"/>
    <n v="0"/>
    <n v="0"/>
    <n v="0"/>
    <n v="0"/>
    <n v="2"/>
    <n v="0"/>
    <n v="0"/>
    <n v="0"/>
    <n v="0"/>
  </r>
  <r>
    <d v="2019-08-08T13:55:00"/>
    <d v="2019-08-08T00:00:00"/>
    <x v="153"/>
    <x v="0"/>
    <n v="5"/>
    <n v="22300"/>
    <x v="0"/>
    <n v="0"/>
    <n v="0"/>
    <n v="0"/>
    <n v="1"/>
    <n v="1"/>
    <n v="1"/>
    <n v="0"/>
    <n v="0"/>
    <n v="0"/>
    <n v="0"/>
    <n v="0"/>
    <n v="1"/>
    <n v="1"/>
    <n v="0"/>
    <n v="0"/>
    <n v="0"/>
    <n v="0"/>
    <n v="0"/>
    <n v="0"/>
    <n v="0"/>
    <n v="0"/>
  </r>
  <r>
    <d v="2019-08-08T13:57:00"/>
    <d v="2019-08-08T00:00:00"/>
    <x v="154"/>
    <x v="0"/>
    <n v="7"/>
    <n v="32400"/>
    <x v="0"/>
    <n v="3"/>
    <n v="0"/>
    <n v="0"/>
    <n v="0"/>
    <n v="2"/>
    <n v="0"/>
    <n v="0"/>
    <n v="0"/>
    <n v="0"/>
    <n v="0"/>
    <n v="0"/>
    <n v="0"/>
    <n v="0"/>
    <n v="0"/>
    <n v="0"/>
    <n v="2"/>
    <n v="0"/>
    <n v="0"/>
    <n v="0"/>
    <n v="0"/>
    <n v="0"/>
  </r>
  <r>
    <d v="2019-08-08T14:11:00"/>
    <d v="2019-08-08T00:00:00"/>
    <x v="155"/>
    <x v="0"/>
    <n v="3"/>
    <n v="16100"/>
    <x v="0"/>
    <n v="2"/>
    <n v="0"/>
    <n v="0"/>
    <n v="0"/>
    <n v="0"/>
    <n v="0"/>
    <n v="0"/>
    <n v="0"/>
    <n v="0"/>
    <n v="0"/>
    <n v="0"/>
    <n v="0"/>
    <n v="1"/>
    <n v="0"/>
    <n v="0"/>
    <n v="0"/>
    <n v="0"/>
    <n v="0"/>
    <n v="0"/>
    <n v="0"/>
    <n v="0"/>
  </r>
  <r>
    <d v="2019-08-08T14:52:00"/>
    <d v="2019-08-08T00:00:00"/>
    <x v="85"/>
    <x v="0"/>
    <n v="5"/>
    <n v="17000"/>
    <x v="0"/>
    <n v="0"/>
    <n v="1"/>
    <n v="2"/>
    <n v="1"/>
    <n v="0"/>
    <n v="0"/>
    <n v="0"/>
    <n v="0"/>
    <n v="0"/>
    <n v="0"/>
    <n v="0"/>
    <n v="0"/>
    <n v="0"/>
    <n v="0"/>
    <n v="0"/>
    <n v="1"/>
    <n v="0"/>
    <n v="0"/>
    <n v="0"/>
    <n v="0"/>
    <n v="0"/>
  </r>
  <r>
    <d v="2019-08-08T14:58:00"/>
    <d v="2019-08-08T00:00:00"/>
    <x v="156"/>
    <x v="0"/>
    <n v="7"/>
    <n v="20500"/>
    <x v="0"/>
    <n v="0"/>
    <n v="1"/>
    <n v="2"/>
    <n v="0"/>
    <n v="0"/>
    <n v="0"/>
    <n v="0"/>
    <n v="0"/>
    <n v="0"/>
    <n v="0"/>
    <n v="0"/>
    <n v="0"/>
    <n v="0"/>
    <n v="0"/>
    <n v="0"/>
    <n v="0"/>
    <n v="3"/>
    <n v="1"/>
    <n v="0"/>
    <n v="0"/>
    <n v="0"/>
  </r>
  <r>
    <d v="2019-08-09T11:34:00"/>
    <d v="2019-08-09T00:00:00"/>
    <x v="157"/>
    <x v="1"/>
    <n v="4"/>
    <n v="17000"/>
    <x v="0"/>
    <n v="0"/>
    <n v="0"/>
    <n v="0"/>
    <n v="0"/>
    <n v="2"/>
    <n v="0"/>
    <n v="0"/>
    <n v="0"/>
    <n v="1"/>
    <n v="0"/>
    <n v="0"/>
    <n v="0"/>
    <n v="0"/>
    <n v="0"/>
    <n v="0"/>
    <n v="1"/>
    <n v="0"/>
    <n v="0"/>
    <n v="0"/>
    <n v="0"/>
    <n v="0"/>
  </r>
  <r>
    <d v="2019-08-09T12:31:00"/>
    <d v="2019-08-09T00:00:00"/>
    <x v="38"/>
    <x v="1"/>
    <n v="4"/>
    <n v="18600"/>
    <x v="0"/>
    <n v="1"/>
    <n v="0"/>
    <n v="0"/>
    <n v="0"/>
    <n v="1"/>
    <n v="0"/>
    <n v="0"/>
    <n v="0"/>
    <n v="0"/>
    <n v="0"/>
    <n v="1"/>
    <n v="1"/>
    <n v="0"/>
    <n v="0"/>
    <n v="0"/>
    <n v="0"/>
    <n v="0"/>
    <n v="0"/>
    <n v="0"/>
    <n v="0"/>
    <n v="0"/>
  </r>
  <r>
    <d v="2019-08-09T15:22:00"/>
    <d v="2019-08-09T00:00:00"/>
    <x v="158"/>
    <x v="1"/>
    <n v="5"/>
    <n v="26000"/>
    <x v="0"/>
    <n v="5"/>
    <n v="0"/>
    <n v="0"/>
    <n v="0"/>
    <n v="0"/>
    <n v="0"/>
    <n v="0"/>
    <n v="0"/>
    <n v="0"/>
    <n v="0"/>
    <n v="0"/>
    <n v="0"/>
    <n v="0"/>
    <n v="0"/>
    <n v="0"/>
    <n v="0"/>
    <n v="0"/>
    <n v="0"/>
    <n v="0"/>
    <n v="0"/>
    <n v="0"/>
  </r>
  <r>
    <d v="2019-08-09T15:22:00"/>
    <d v="2019-08-09T00:00:00"/>
    <x v="158"/>
    <x v="1"/>
    <n v="8"/>
    <n v="35800"/>
    <x v="0"/>
    <n v="6"/>
    <n v="0"/>
    <n v="0"/>
    <n v="0"/>
    <n v="2"/>
    <n v="0"/>
    <n v="0"/>
    <n v="0"/>
    <n v="0"/>
    <n v="0"/>
    <n v="0"/>
    <n v="0"/>
    <n v="0"/>
    <n v="0"/>
    <n v="0"/>
    <n v="0"/>
    <n v="0"/>
    <n v="0"/>
    <n v="0"/>
    <n v="0"/>
    <n v="0"/>
  </r>
  <r>
    <d v="2019-08-09T15:30:00"/>
    <d v="2019-08-09T00:00:00"/>
    <x v="159"/>
    <x v="1"/>
    <n v="3"/>
    <n v="15100"/>
    <x v="0"/>
    <n v="1"/>
    <n v="0"/>
    <n v="0"/>
    <n v="0"/>
    <n v="0"/>
    <n v="0"/>
    <n v="0"/>
    <n v="0"/>
    <n v="0"/>
    <n v="0"/>
    <n v="0"/>
    <n v="1"/>
    <n v="0"/>
    <n v="0"/>
    <n v="0"/>
    <n v="0"/>
    <n v="0"/>
    <n v="1"/>
    <n v="0"/>
    <n v="0"/>
    <n v="0"/>
  </r>
  <r>
    <d v="2019-08-10T11:01:00"/>
    <d v="2019-08-10T00:00:00"/>
    <x v="160"/>
    <x v="2"/>
    <n v="4"/>
    <n v="19600"/>
    <x v="0"/>
    <n v="2"/>
    <n v="0"/>
    <n v="0"/>
    <n v="0"/>
    <n v="0"/>
    <n v="0"/>
    <n v="1"/>
    <n v="0"/>
    <n v="1"/>
    <n v="0"/>
    <n v="0"/>
    <n v="0"/>
    <n v="0"/>
    <n v="0"/>
    <n v="0"/>
    <n v="0"/>
    <n v="0"/>
    <n v="0"/>
    <n v="0"/>
    <n v="0"/>
    <n v="0"/>
  </r>
  <r>
    <d v="2019-08-10T11:02:00"/>
    <d v="2019-08-10T00:00:00"/>
    <x v="122"/>
    <x v="2"/>
    <n v="3"/>
    <n v="15300"/>
    <x v="0"/>
    <n v="1"/>
    <n v="0"/>
    <n v="0"/>
    <n v="1"/>
    <n v="0"/>
    <n v="0"/>
    <n v="0"/>
    <n v="0"/>
    <n v="0"/>
    <n v="0"/>
    <n v="0"/>
    <n v="0"/>
    <n v="1"/>
    <n v="0"/>
    <n v="0"/>
    <n v="0"/>
    <n v="0"/>
    <n v="0"/>
    <n v="0"/>
    <n v="0"/>
    <n v="0"/>
  </r>
  <r>
    <d v="2019-08-10T11:03:00"/>
    <d v="2019-08-10T00:00:00"/>
    <x v="114"/>
    <x v="2"/>
    <n v="5"/>
    <n v="19100"/>
    <x v="0"/>
    <n v="1"/>
    <n v="0"/>
    <n v="0"/>
    <n v="0"/>
    <n v="0"/>
    <n v="0"/>
    <n v="0"/>
    <n v="0"/>
    <n v="1"/>
    <n v="0"/>
    <n v="0"/>
    <n v="1"/>
    <n v="1"/>
    <n v="0"/>
    <n v="0"/>
    <n v="0"/>
    <n v="1"/>
    <n v="0"/>
    <n v="0"/>
    <n v="0"/>
    <n v="0"/>
  </r>
  <r>
    <d v="2019-08-10T11:05:00"/>
    <d v="2019-08-10T00:00:00"/>
    <x v="123"/>
    <x v="2"/>
    <n v="6"/>
    <n v="28600"/>
    <x v="0"/>
    <n v="2"/>
    <n v="1"/>
    <n v="0"/>
    <n v="0"/>
    <n v="0"/>
    <n v="0"/>
    <n v="1"/>
    <n v="0"/>
    <n v="0"/>
    <n v="0"/>
    <n v="0"/>
    <n v="0"/>
    <n v="1"/>
    <n v="0"/>
    <n v="0"/>
    <n v="1"/>
    <n v="0"/>
    <n v="0"/>
    <n v="0"/>
    <n v="0"/>
    <n v="0"/>
  </r>
  <r>
    <d v="2019-08-10T11:09:00"/>
    <d v="2019-08-10T00:00:00"/>
    <x v="108"/>
    <x v="2"/>
    <n v="4"/>
    <n v="17300"/>
    <x v="0"/>
    <n v="1"/>
    <n v="0"/>
    <n v="0"/>
    <n v="0"/>
    <n v="1"/>
    <n v="0"/>
    <n v="0"/>
    <n v="0"/>
    <n v="2"/>
    <n v="0"/>
    <n v="0"/>
    <n v="0"/>
    <n v="0"/>
    <n v="0"/>
    <n v="0"/>
    <n v="0"/>
    <n v="0"/>
    <n v="0"/>
    <n v="0"/>
    <n v="0"/>
    <n v="0"/>
  </r>
  <r>
    <d v="2019-08-10T11:27:00"/>
    <d v="2019-08-10T00:00:00"/>
    <x v="161"/>
    <x v="2"/>
    <n v="9"/>
    <n v="36800"/>
    <x v="0"/>
    <n v="1"/>
    <n v="1"/>
    <n v="0"/>
    <n v="0"/>
    <n v="1"/>
    <n v="0"/>
    <n v="0"/>
    <n v="0"/>
    <n v="1"/>
    <n v="1"/>
    <n v="0"/>
    <n v="0"/>
    <n v="1"/>
    <n v="0"/>
    <n v="0"/>
    <n v="0"/>
    <n v="2"/>
    <n v="1"/>
    <n v="0"/>
    <n v="0"/>
    <n v="0"/>
  </r>
  <r>
    <d v="2019-08-10T11:38:00"/>
    <d v="2019-08-10T00:00:00"/>
    <x v="53"/>
    <x v="2"/>
    <n v="5"/>
    <n v="25300"/>
    <x v="0"/>
    <n v="1"/>
    <n v="1"/>
    <n v="0"/>
    <n v="0"/>
    <n v="1"/>
    <n v="0"/>
    <n v="1"/>
    <n v="0"/>
    <n v="0"/>
    <n v="0"/>
    <n v="0"/>
    <n v="0"/>
    <n v="0"/>
    <n v="0"/>
    <n v="0"/>
    <n v="0"/>
    <n v="1"/>
    <n v="0"/>
    <n v="0"/>
    <n v="0"/>
    <n v="0"/>
  </r>
  <r>
    <d v="2019-08-10T12:17:00"/>
    <d v="2019-08-10T00:00:00"/>
    <x v="144"/>
    <x v="2"/>
    <n v="10"/>
    <n v="46200"/>
    <x v="0"/>
    <n v="4"/>
    <n v="0"/>
    <n v="0"/>
    <n v="0"/>
    <n v="0"/>
    <n v="0"/>
    <n v="0"/>
    <n v="0"/>
    <n v="2"/>
    <n v="1"/>
    <n v="0"/>
    <n v="0"/>
    <n v="2"/>
    <n v="0"/>
    <n v="0"/>
    <n v="1"/>
    <n v="0"/>
    <n v="0"/>
    <n v="0"/>
    <n v="0"/>
    <n v="0"/>
  </r>
  <r>
    <d v="2019-08-10T13:09:00"/>
    <d v="2019-08-10T00:00:00"/>
    <x v="162"/>
    <x v="2"/>
    <n v="6"/>
    <n v="30200"/>
    <x v="0"/>
    <n v="4"/>
    <n v="0"/>
    <n v="0"/>
    <n v="0"/>
    <n v="0"/>
    <n v="0"/>
    <n v="2"/>
    <n v="0"/>
    <n v="0"/>
    <n v="0"/>
    <n v="0"/>
    <n v="0"/>
    <n v="0"/>
    <n v="0"/>
    <n v="0"/>
    <n v="0"/>
    <n v="0"/>
    <n v="0"/>
    <n v="0"/>
    <n v="0"/>
    <n v="0"/>
  </r>
  <r>
    <d v="2019-08-10T13:15:00"/>
    <d v="2019-08-10T00:00:00"/>
    <x v="163"/>
    <x v="2"/>
    <n v="4"/>
    <n v="16600"/>
    <x v="0"/>
    <n v="1"/>
    <n v="0"/>
    <n v="0"/>
    <n v="0"/>
    <n v="1"/>
    <n v="0"/>
    <n v="0"/>
    <n v="0"/>
    <n v="0"/>
    <n v="0"/>
    <n v="0"/>
    <n v="1"/>
    <n v="0"/>
    <n v="0"/>
    <n v="0"/>
    <n v="0"/>
    <n v="1"/>
    <n v="0"/>
    <n v="0"/>
    <n v="0"/>
    <n v="0"/>
  </r>
  <r>
    <d v="2019-08-10T13:22:00"/>
    <d v="2019-08-10T00:00:00"/>
    <x v="4"/>
    <x v="2"/>
    <n v="4"/>
    <n v="21200"/>
    <x v="0"/>
    <n v="4"/>
    <n v="0"/>
    <n v="0"/>
    <n v="0"/>
    <n v="0"/>
    <n v="0"/>
    <n v="0"/>
    <n v="0"/>
    <n v="0"/>
    <n v="0"/>
    <n v="0"/>
    <n v="0"/>
    <n v="0"/>
    <n v="0"/>
    <n v="0"/>
    <n v="0"/>
    <n v="0"/>
    <n v="0"/>
    <n v="0"/>
    <n v="0"/>
    <n v="0"/>
  </r>
  <r>
    <d v="2019-08-10T13:31:00"/>
    <d v="2019-08-10T00:00:00"/>
    <x v="164"/>
    <x v="2"/>
    <n v="5"/>
    <n v="24400"/>
    <x v="0"/>
    <n v="3"/>
    <n v="0"/>
    <n v="0"/>
    <n v="0"/>
    <n v="1"/>
    <n v="0"/>
    <n v="1"/>
    <n v="0"/>
    <n v="0"/>
    <n v="0"/>
    <n v="0"/>
    <n v="0"/>
    <n v="0"/>
    <n v="0"/>
    <n v="0"/>
    <n v="0"/>
    <n v="0"/>
    <n v="0"/>
    <n v="0"/>
    <n v="0"/>
    <n v="0"/>
  </r>
  <r>
    <d v="2019-08-11T11:01:00"/>
    <d v="2019-08-11T00:00:00"/>
    <x v="160"/>
    <x v="3"/>
    <n v="5"/>
    <n v="21800"/>
    <x v="0"/>
    <n v="1"/>
    <n v="1"/>
    <n v="0"/>
    <n v="0"/>
    <n v="1"/>
    <n v="0"/>
    <n v="0"/>
    <n v="0"/>
    <n v="1"/>
    <n v="0"/>
    <n v="0"/>
    <n v="0"/>
    <n v="1"/>
    <n v="0"/>
    <n v="0"/>
    <n v="0"/>
    <n v="0"/>
    <n v="0"/>
    <n v="0"/>
    <n v="0"/>
    <n v="0"/>
  </r>
  <r>
    <d v="2019-08-11T11:02:00"/>
    <d v="2019-08-11T00:00:00"/>
    <x v="122"/>
    <x v="3"/>
    <n v="4"/>
    <n v="16800"/>
    <x v="0"/>
    <n v="1"/>
    <n v="0"/>
    <n v="0"/>
    <n v="1"/>
    <n v="0"/>
    <n v="0"/>
    <n v="0"/>
    <n v="0"/>
    <n v="1"/>
    <n v="0"/>
    <n v="0"/>
    <n v="0"/>
    <n v="0"/>
    <n v="0"/>
    <n v="0"/>
    <n v="0"/>
    <n v="1"/>
    <n v="0"/>
    <n v="0"/>
    <n v="0"/>
    <n v="0"/>
  </r>
  <r>
    <d v="2019-08-11T11:03:00"/>
    <d v="2019-08-11T00:00:00"/>
    <x v="114"/>
    <x v="3"/>
    <n v="4"/>
    <n v="16000"/>
    <x v="0"/>
    <n v="0"/>
    <n v="0"/>
    <n v="0"/>
    <n v="0"/>
    <n v="1"/>
    <n v="0"/>
    <n v="0"/>
    <n v="0"/>
    <n v="1"/>
    <n v="0"/>
    <n v="0"/>
    <n v="0"/>
    <n v="0"/>
    <n v="0"/>
    <n v="0"/>
    <n v="1"/>
    <n v="1"/>
    <n v="0"/>
    <n v="0"/>
    <n v="0"/>
    <n v="0"/>
  </r>
  <r>
    <d v="2019-08-11T11:08:00"/>
    <d v="2019-08-11T00:00:00"/>
    <x v="10"/>
    <x v="3"/>
    <n v="5"/>
    <n v="22800"/>
    <x v="0"/>
    <n v="1"/>
    <n v="0"/>
    <n v="0"/>
    <n v="0"/>
    <n v="0"/>
    <n v="0"/>
    <n v="1"/>
    <n v="0"/>
    <n v="0"/>
    <n v="0"/>
    <n v="0"/>
    <n v="0"/>
    <n v="1"/>
    <n v="0"/>
    <n v="0"/>
    <n v="1"/>
    <n v="1"/>
    <n v="0"/>
    <n v="0"/>
    <n v="0"/>
    <n v="0"/>
  </r>
  <r>
    <d v="2019-08-11T11:08:00"/>
    <d v="2019-08-11T00:00:00"/>
    <x v="10"/>
    <x v="3"/>
    <n v="4"/>
    <n v="17800"/>
    <x v="0"/>
    <n v="1"/>
    <n v="0"/>
    <n v="0"/>
    <n v="1"/>
    <n v="0"/>
    <n v="0"/>
    <n v="1"/>
    <n v="0"/>
    <n v="0"/>
    <n v="0"/>
    <n v="0"/>
    <n v="0"/>
    <n v="0"/>
    <n v="0"/>
    <n v="0"/>
    <n v="0"/>
    <n v="1"/>
    <n v="0"/>
    <n v="0"/>
    <n v="0"/>
    <n v="0"/>
  </r>
  <r>
    <d v="2019-08-11T11:37:00"/>
    <d v="2019-08-11T00:00:00"/>
    <x v="82"/>
    <x v="3"/>
    <n v="3"/>
    <n v="15800"/>
    <x v="0"/>
    <n v="1"/>
    <n v="0"/>
    <n v="0"/>
    <n v="0"/>
    <n v="0"/>
    <n v="0"/>
    <n v="0"/>
    <n v="0"/>
    <n v="0"/>
    <n v="0"/>
    <n v="0"/>
    <n v="0"/>
    <n v="1"/>
    <n v="0"/>
    <n v="0"/>
    <n v="0"/>
    <n v="0"/>
    <n v="1"/>
    <n v="0"/>
    <n v="0"/>
    <n v="0"/>
  </r>
  <r>
    <d v="2019-08-11T11:40:00"/>
    <d v="2019-08-11T00:00:00"/>
    <x v="35"/>
    <x v="3"/>
    <n v="9"/>
    <n v="38900"/>
    <x v="0"/>
    <n v="3"/>
    <n v="0"/>
    <n v="0"/>
    <n v="0"/>
    <n v="2"/>
    <n v="0"/>
    <n v="1"/>
    <n v="0"/>
    <n v="2"/>
    <n v="1"/>
    <n v="0"/>
    <n v="0"/>
    <n v="0"/>
    <n v="0"/>
    <n v="0"/>
    <n v="0"/>
    <n v="0"/>
    <n v="0"/>
    <n v="0"/>
    <n v="0"/>
    <n v="0"/>
  </r>
  <r>
    <d v="2019-08-11T11:46:00"/>
    <d v="2019-08-11T00:00:00"/>
    <x v="165"/>
    <x v="3"/>
    <n v="4"/>
    <n v="19600"/>
    <x v="0"/>
    <n v="2"/>
    <n v="1"/>
    <n v="0"/>
    <n v="0"/>
    <n v="0"/>
    <n v="0"/>
    <n v="0"/>
    <n v="0"/>
    <n v="0"/>
    <n v="1"/>
    <n v="0"/>
    <n v="0"/>
    <n v="0"/>
    <n v="0"/>
    <n v="0"/>
    <n v="0"/>
    <n v="0"/>
    <n v="0"/>
    <n v="0"/>
    <n v="0"/>
    <n v="0"/>
  </r>
  <r>
    <d v="2019-08-11T11:50:00"/>
    <d v="2019-08-11T00:00:00"/>
    <x v="115"/>
    <x v="3"/>
    <n v="4"/>
    <n v="15300"/>
    <x v="0"/>
    <n v="1"/>
    <n v="1"/>
    <n v="1"/>
    <n v="0"/>
    <n v="0"/>
    <n v="0"/>
    <n v="0"/>
    <n v="0"/>
    <n v="1"/>
    <n v="0"/>
    <n v="0"/>
    <n v="0"/>
    <n v="0"/>
    <n v="0"/>
    <n v="0"/>
    <n v="0"/>
    <n v="0"/>
    <n v="0"/>
    <n v="0"/>
    <n v="0"/>
    <n v="0"/>
  </r>
  <r>
    <d v="2019-08-11T11:58:00"/>
    <d v="2019-08-11T00:00:00"/>
    <x v="166"/>
    <x v="3"/>
    <n v="6"/>
    <n v="27900"/>
    <x v="0"/>
    <n v="3"/>
    <n v="1"/>
    <n v="0"/>
    <n v="0"/>
    <n v="0"/>
    <n v="0"/>
    <n v="0"/>
    <n v="0"/>
    <n v="1"/>
    <n v="0"/>
    <n v="0"/>
    <n v="0"/>
    <n v="0"/>
    <n v="0"/>
    <n v="0"/>
    <n v="1"/>
    <n v="0"/>
    <n v="0"/>
    <n v="0"/>
    <n v="0"/>
    <n v="0"/>
  </r>
  <r>
    <d v="2019-08-11T12:58:00"/>
    <d v="2019-08-11T00:00:00"/>
    <x v="167"/>
    <x v="3"/>
    <n v="3"/>
    <n v="15800"/>
    <x v="0"/>
    <n v="1"/>
    <n v="0"/>
    <n v="0"/>
    <n v="0"/>
    <n v="0"/>
    <n v="1"/>
    <n v="0"/>
    <n v="0"/>
    <n v="0"/>
    <n v="0"/>
    <n v="0"/>
    <n v="0"/>
    <n v="1"/>
    <n v="0"/>
    <n v="0"/>
    <n v="0"/>
    <n v="0"/>
    <n v="0"/>
    <n v="0"/>
    <n v="0"/>
    <n v="0"/>
  </r>
  <r>
    <d v="2019-08-11T13:14:00"/>
    <d v="2019-08-11T00:00:00"/>
    <x v="97"/>
    <x v="3"/>
    <n v="4"/>
    <n v="19300"/>
    <x v="0"/>
    <n v="1"/>
    <n v="0"/>
    <n v="0"/>
    <n v="0"/>
    <n v="0"/>
    <n v="0"/>
    <n v="0"/>
    <n v="0"/>
    <n v="1"/>
    <n v="0"/>
    <n v="0"/>
    <n v="0"/>
    <n v="1"/>
    <n v="0"/>
    <n v="0"/>
    <n v="0"/>
    <n v="0"/>
    <n v="0"/>
    <n v="1"/>
    <n v="0"/>
    <n v="0"/>
  </r>
  <r>
    <d v="2019-08-11T13:21:00"/>
    <d v="2019-08-11T00:00:00"/>
    <x v="168"/>
    <x v="3"/>
    <n v="5"/>
    <n v="23100"/>
    <x v="0"/>
    <n v="2"/>
    <n v="0"/>
    <n v="0"/>
    <n v="0"/>
    <n v="0"/>
    <n v="0"/>
    <n v="0"/>
    <n v="0"/>
    <n v="0"/>
    <n v="0"/>
    <n v="0"/>
    <n v="0"/>
    <n v="1"/>
    <n v="0"/>
    <n v="0"/>
    <n v="0"/>
    <n v="1"/>
    <n v="0"/>
    <n v="0"/>
    <n v="1"/>
    <n v="0"/>
  </r>
  <r>
    <d v="2019-08-11T13:27:00"/>
    <d v="2019-08-11T00:00:00"/>
    <x v="169"/>
    <x v="3"/>
    <n v="4"/>
    <n v="17300"/>
    <x v="0"/>
    <n v="1"/>
    <n v="0"/>
    <n v="0"/>
    <n v="0"/>
    <n v="0"/>
    <n v="1"/>
    <n v="0"/>
    <n v="0"/>
    <n v="1"/>
    <n v="0"/>
    <n v="0"/>
    <n v="0"/>
    <n v="0"/>
    <n v="0"/>
    <n v="0"/>
    <n v="0"/>
    <n v="1"/>
    <n v="0"/>
    <n v="0"/>
    <n v="0"/>
    <n v="0"/>
  </r>
  <r>
    <d v="2019-08-12T11:05:00"/>
    <d v="2019-08-12T00:00:00"/>
    <x v="123"/>
    <x v="4"/>
    <n v="7"/>
    <n v="28400"/>
    <x v="0"/>
    <n v="2"/>
    <n v="0"/>
    <n v="0"/>
    <n v="0"/>
    <n v="1"/>
    <n v="0"/>
    <n v="0"/>
    <n v="0"/>
    <n v="2"/>
    <n v="0"/>
    <n v="0"/>
    <n v="1"/>
    <n v="0"/>
    <n v="0"/>
    <n v="0"/>
    <n v="0"/>
    <n v="1"/>
    <n v="0"/>
    <n v="0"/>
    <n v="0"/>
    <n v="0"/>
  </r>
  <r>
    <d v="2019-08-12T11:08:00"/>
    <d v="2019-08-12T00:00:00"/>
    <x v="10"/>
    <x v="4"/>
    <n v="3"/>
    <n v="20800"/>
    <x v="0"/>
    <n v="1"/>
    <n v="0"/>
    <n v="0"/>
    <n v="0"/>
    <n v="1"/>
    <n v="0"/>
    <n v="1"/>
    <n v="0"/>
    <n v="0"/>
    <n v="0"/>
    <n v="0"/>
    <n v="0"/>
    <n v="0"/>
    <n v="0"/>
    <n v="0"/>
    <n v="0"/>
    <n v="0"/>
    <n v="0"/>
    <n v="0"/>
    <n v="0"/>
    <n v="0"/>
  </r>
  <r>
    <d v="2019-08-12T11:48:00"/>
    <d v="2019-08-12T00:00:00"/>
    <x v="170"/>
    <x v="4"/>
    <n v="4"/>
    <n v="16300"/>
    <x v="0"/>
    <n v="1"/>
    <n v="1"/>
    <n v="0"/>
    <n v="0"/>
    <n v="1"/>
    <n v="0"/>
    <n v="0"/>
    <n v="0"/>
    <n v="0"/>
    <n v="0"/>
    <n v="0"/>
    <n v="0"/>
    <n v="0"/>
    <n v="0"/>
    <n v="0"/>
    <n v="0"/>
    <n v="1"/>
    <n v="0"/>
    <n v="0"/>
    <n v="0"/>
    <n v="0"/>
  </r>
  <r>
    <d v="2019-08-12T12:39:00"/>
    <d v="2019-08-12T00:00:00"/>
    <x v="135"/>
    <x v="4"/>
    <n v="6"/>
    <n v="24300"/>
    <x v="1"/>
    <n v="1"/>
    <n v="2"/>
    <n v="0"/>
    <n v="0"/>
    <n v="3"/>
    <n v="0"/>
    <n v="0"/>
    <n v="0"/>
    <n v="0"/>
    <n v="0"/>
    <n v="0"/>
    <n v="0"/>
    <n v="0"/>
    <n v="0"/>
    <n v="0"/>
    <n v="0"/>
    <n v="0"/>
    <n v="0"/>
    <n v="0"/>
    <n v="0"/>
    <n v="0"/>
  </r>
  <r>
    <d v="2019-08-12T12:41:00"/>
    <d v="2019-08-12T00:00:00"/>
    <x v="56"/>
    <x v="4"/>
    <n v="3"/>
    <n v="15800"/>
    <x v="1"/>
    <n v="1"/>
    <n v="0"/>
    <n v="0"/>
    <n v="0"/>
    <n v="0"/>
    <n v="0"/>
    <n v="0"/>
    <n v="0"/>
    <n v="0"/>
    <n v="0"/>
    <n v="0"/>
    <n v="0"/>
    <n v="1"/>
    <n v="0"/>
    <n v="0"/>
    <n v="1"/>
    <n v="0"/>
    <n v="0"/>
    <n v="0"/>
    <n v="0"/>
    <n v="0"/>
  </r>
  <r>
    <d v="2019-08-12T12:48:00"/>
    <d v="2019-08-12T00:00:00"/>
    <x v="95"/>
    <x v="4"/>
    <n v="3"/>
    <n v="14800"/>
    <x v="2"/>
    <n v="1"/>
    <n v="0"/>
    <n v="0"/>
    <n v="0"/>
    <n v="0"/>
    <n v="1"/>
    <n v="0"/>
    <n v="0"/>
    <n v="1"/>
    <n v="0"/>
    <n v="0"/>
    <n v="0"/>
    <n v="0"/>
    <n v="0"/>
    <n v="0"/>
    <n v="0"/>
    <n v="0"/>
    <n v="0"/>
    <n v="0"/>
    <n v="0"/>
    <n v="0"/>
  </r>
  <r>
    <d v="2019-08-12T12:53:00"/>
    <d v="2019-08-12T00:00:00"/>
    <x v="171"/>
    <x v="4"/>
    <n v="4"/>
    <n v="16300"/>
    <x v="2"/>
    <n v="1"/>
    <n v="0"/>
    <n v="0"/>
    <n v="0"/>
    <n v="0"/>
    <n v="0"/>
    <n v="0"/>
    <n v="0"/>
    <n v="0"/>
    <n v="1"/>
    <n v="0"/>
    <n v="0"/>
    <n v="0"/>
    <n v="0"/>
    <n v="0"/>
    <n v="0"/>
    <n v="2"/>
    <n v="0"/>
    <n v="0"/>
    <n v="0"/>
    <n v="0"/>
  </r>
  <r>
    <d v="2019-08-12T13:27:00"/>
    <d v="2019-08-12T00:00:00"/>
    <x v="169"/>
    <x v="4"/>
    <n v="4"/>
    <n v="18300"/>
    <x v="3"/>
    <n v="1"/>
    <n v="1"/>
    <n v="0"/>
    <n v="0"/>
    <n v="0"/>
    <n v="0"/>
    <n v="0"/>
    <n v="0"/>
    <n v="1"/>
    <n v="1"/>
    <n v="0"/>
    <n v="0"/>
    <n v="0"/>
    <n v="0"/>
    <n v="0"/>
    <n v="0"/>
    <n v="0"/>
    <n v="0"/>
    <n v="0"/>
    <n v="0"/>
    <n v="0"/>
  </r>
  <r>
    <d v="2019-08-12T13:56:00"/>
    <d v="2019-08-12T00:00:00"/>
    <x v="41"/>
    <x v="4"/>
    <n v="4"/>
    <n v="19100"/>
    <x v="4"/>
    <n v="2"/>
    <n v="0"/>
    <n v="0"/>
    <n v="1"/>
    <n v="1"/>
    <n v="0"/>
    <n v="0"/>
    <n v="0"/>
    <n v="0"/>
    <n v="0"/>
    <n v="0"/>
    <n v="0"/>
    <n v="0"/>
    <n v="0"/>
    <n v="0"/>
    <n v="0"/>
    <n v="0"/>
    <n v="0"/>
    <n v="0"/>
    <n v="0"/>
    <n v="0"/>
  </r>
  <r>
    <d v="2019-08-12T14:08:00"/>
    <d v="2019-08-12T00:00:00"/>
    <x v="172"/>
    <x v="4"/>
    <n v="7"/>
    <n v="32100"/>
    <x v="2"/>
    <n v="1"/>
    <n v="0"/>
    <n v="0"/>
    <n v="2"/>
    <n v="0"/>
    <n v="0"/>
    <n v="0"/>
    <n v="0"/>
    <n v="0"/>
    <n v="0"/>
    <n v="0"/>
    <n v="1"/>
    <n v="1"/>
    <n v="0"/>
    <n v="0"/>
    <n v="0"/>
    <n v="0"/>
    <n v="1"/>
    <n v="0"/>
    <n v="1"/>
    <n v="0"/>
  </r>
  <r>
    <d v="2019-08-12T15:01:00"/>
    <d v="2019-08-12T00:00:00"/>
    <x v="173"/>
    <x v="4"/>
    <n v="5"/>
    <n v="26000"/>
    <x v="5"/>
    <n v="5"/>
    <n v="0"/>
    <n v="0"/>
    <n v="0"/>
    <n v="0"/>
    <n v="0"/>
    <n v="0"/>
    <n v="0"/>
    <n v="0"/>
    <n v="0"/>
    <n v="0"/>
    <n v="0"/>
    <n v="0"/>
    <n v="0"/>
    <n v="0"/>
    <n v="0"/>
    <n v="0"/>
    <n v="0"/>
    <n v="0"/>
    <n v="0"/>
    <n v="0"/>
  </r>
  <r>
    <d v="2019-08-14T11:03:00"/>
    <d v="2019-08-14T00:00:00"/>
    <x v="114"/>
    <x v="5"/>
    <n v="10"/>
    <n v="41200"/>
    <x v="6"/>
    <n v="4"/>
    <n v="1"/>
    <n v="1"/>
    <n v="0"/>
    <n v="2"/>
    <n v="0"/>
    <n v="0"/>
    <n v="0"/>
    <n v="1"/>
    <n v="0"/>
    <n v="0"/>
    <n v="0"/>
    <n v="1"/>
    <n v="0"/>
    <n v="0"/>
    <n v="0"/>
    <n v="0"/>
    <n v="0"/>
    <n v="0"/>
    <n v="0"/>
    <n v="0"/>
  </r>
  <r>
    <d v="2019-08-14T11:03:00"/>
    <d v="2019-08-14T00:00:00"/>
    <x v="114"/>
    <x v="5"/>
    <n v="5"/>
    <n v="17800"/>
    <x v="7"/>
    <n v="1"/>
    <n v="1"/>
    <n v="1"/>
    <n v="0"/>
    <n v="1"/>
    <n v="0"/>
    <n v="0"/>
    <n v="0"/>
    <n v="0"/>
    <n v="0"/>
    <n v="0"/>
    <n v="0"/>
    <n v="0"/>
    <n v="0"/>
    <n v="0"/>
    <n v="0"/>
    <n v="1"/>
    <n v="0"/>
    <n v="0"/>
    <n v="0"/>
    <n v="0"/>
  </r>
  <r>
    <d v="2019-08-14T11:04:00"/>
    <d v="2019-08-14T00:00:00"/>
    <x v="119"/>
    <x v="5"/>
    <n v="4"/>
    <n v="18300"/>
    <x v="1"/>
    <n v="1"/>
    <n v="0"/>
    <n v="0"/>
    <n v="0"/>
    <n v="0"/>
    <n v="0"/>
    <n v="0"/>
    <n v="0"/>
    <n v="0"/>
    <n v="1"/>
    <n v="0"/>
    <n v="0"/>
    <n v="1"/>
    <n v="0"/>
    <n v="0"/>
    <n v="0"/>
    <n v="1"/>
    <n v="0"/>
    <n v="0"/>
    <n v="0"/>
    <n v="0"/>
  </r>
  <r>
    <d v="2019-08-14T11:07:00"/>
    <d v="2019-08-14T00:00:00"/>
    <x v="42"/>
    <x v="5"/>
    <n v="4"/>
    <n v="17300"/>
    <x v="7"/>
    <n v="1"/>
    <n v="0"/>
    <n v="0"/>
    <n v="0"/>
    <n v="1"/>
    <n v="0"/>
    <n v="0"/>
    <n v="0"/>
    <n v="0"/>
    <n v="1"/>
    <n v="0"/>
    <n v="0"/>
    <n v="0"/>
    <n v="0"/>
    <n v="0"/>
    <n v="0"/>
    <n v="1"/>
    <n v="0"/>
    <n v="0"/>
    <n v="0"/>
    <n v="0"/>
  </r>
  <r>
    <d v="2019-08-14T11:16:00"/>
    <d v="2019-08-14T00:00:00"/>
    <x v="137"/>
    <x v="5"/>
    <n v="12"/>
    <n v="65600"/>
    <x v="6"/>
    <n v="6"/>
    <n v="1"/>
    <n v="0"/>
    <n v="0"/>
    <n v="0"/>
    <n v="0"/>
    <n v="1"/>
    <n v="0"/>
    <n v="1"/>
    <n v="0"/>
    <n v="0"/>
    <n v="1"/>
    <n v="2"/>
    <n v="0"/>
    <n v="0"/>
    <n v="0"/>
    <n v="0"/>
    <n v="0"/>
    <n v="0"/>
    <n v="0"/>
    <n v="0"/>
  </r>
  <r>
    <d v="2019-08-14T11:22:00"/>
    <d v="2019-08-14T00:00:00"/>
    <x v="149"/>
    <x v="5"/>
    <n v="7"/>
    <n v="29000"/>
    <x v="7"/>
    <n v="0"/>
    <n v="0"/>
    <n v="0"/>
    <n v="1"/>
    <n v="3"/>
    <n v="0"/>
    <n v="0"/>
    <n v="0"/>
    <n v="1"/>
    <n v="1"/>
    <n v="0"/>
    <n v="0"/>
    <n v="0"/>
    <n v="0"/>
    <n v="0"/>
    <n v="0"/>
    <n v="0"/>
    <n v="1"/>
    <n v="0"/>
    <n v="0"/>
    <n v="0"/>
  </r>
  <r>
    <d v="2019-08-14T11:25:00"/>
    <d v="2019-08-14T00:00:00"/>
    <x v="109"/>
    <x v="5"/>
    <n v="7"/>
    <n v="27300"/>
    <x v="2"/>
    <n v="1"/>
    <n v="1"/>
    <n v="1"/>
    <n v="1"/>
    <n v="1"/>
    <n v="0"/>
    <n v="0"/>
    <n v="0"/>
    <n v="1"/>
    <n v="0"/>
    <n v="0"/>
    <n v="0"/>
    <n v="0"/>
    <n v="0"/>
    <n v="1"/>
    <n v="0"/>
    <n v="0"/>
    <n v="0"/>
    <n v="0"/>
    <n v="0"/>
    <n v="0"/>
  </r>
  <r>
    <d v="2019-08-14T11:31:00"/>
    <d v="2019-08-14T00:00:00"/>
    <x v="80"/>
    <x v="5"/>
    <n v="5"/>
    <n v="22300"/>
    <x v="4"/>
    <n v="1"/>
    <n v="1"/>
    <n v="0"/>
    <n v="0"/>
    <n v="1"/>
    <n v="0"/>
    <n v="0"/>
    <n v="1"/>
    <n v="0"/>
    <n v="1"/>
    <n v="0"/>
    <n v="0"/>
    <n v="0"/>
    <n v="0"/>
    <n v="0"/>
    <n v="0"/>
    <n v="0"/>
    <n v="0"/>
    <n v="0"/>
    <n v="0"/>
    <n v="0"/>
  </r>
  <r>
    <d v="2019-08-14T11:41:00"/>
    <d v="2019-08-14T00:00:00"/>
    <x v="131"/>
    <x v="5"/>
    <n v="3"/>
    <n v="14300"/>
    <x v="7"/>
    <n v="1"/>
    <n v="0"/>
    <n v="0"/>
    <n v="1"/>
    <n v="1"/>
    <n v="0"/>
    <n v="0"/>
    <n v="0"/>
    <n v="0"/>
    <n v="0"/>
    <n v="0"/>
    <n v="0"/>
    <n v="0"/>
    <n v="0"/>
    <n v="0"/>
    <n v="0"/>
    <n v="0"/>
    <n v="0"/>
    <n v="0"/>
    <n v="0"/>
    <n v="0"/>
  </r>
  <r>
    <d v="2019-08-14T12:15:00"/>
    <d v="2019-08-14T00:00:00"/>
    <x v="102"/>
    <x v="5"/>
    <n v="3"/>
    <n v="16400"/>
    <x v="8"/>
    <n v="3"/>
    <n v="0"/>
    <n v="0"/>
    <n v="0"/>
    <n v="0"/>
    <n v="0"/>
    <n v="0"/>
    <n v="0"/>
    <n v="0"/>
    <n v="0"/>
    <n v="0"/>
    <n v="0"/>
    <n v="0"/>
    <n v="0"/>
    <n v="0"/>
    <n v="0"/>
    <n v="0"/>
    <n v="0"/>
    <n v="0"/>
    <n v="0"/>
    <n v="0"/>
  </r>
  <r>
    <d v="2019-08-15T11:03:00"/>
    <d v="2019-08-15T00:00:00"/>
    <x v="114"/>
    <x v="0"/>
    <n v="5"/>
    <n v="24100"/>
    <x v="8"/>
    <n v="2"/>
    <n v="1"/>
    <n v="0"/>
    <n v="0"/>
    <n v="0"/>
    <n v="1"/>
    <n v="1"/>
    <n v="0"/>
    <n v="0"/>
    <n v="0"/>
    <n v="0"/>
    <n v="0"/>
    <n v="0"/>
    <n v="0"/>
    <n v="0"/>
    <n v="0"/>
    <n v="0"/>
    <n v="0"/>
    <n v="0"/>
    <n v="0"/>
    <n v="0"/>
  </r>
  <r>
    <d v="2019-08-15T11:06:00"/>
    <d v="2019-08-15T00:00:00"/>
    <x v="120"/>
    <x v="0"/>
    <n v="4"/>
    <n v="17300"/>
    <x v="4"/>
    <n v="1"/>
    <n v="1"/>
    <n v="0"/>
    <n v="0"/>
    <n v="0"/>
    <n v="0"/>
    <n v="1"/>
    <n v="0"/>
    <n v="0"/>
    <n v="0"/>
    <n v="0"/>
    <n v="0"/>
    <n v="0"/>
    <n v="0"/>
    <n v="0"/>
    <n v="0"/>
    <n v="1"/>
    <n v="0"/>
    <n v="0"/>
    <n v="0"/>
    <n v="0"/>
  </r>
  <r>
    <d v="2019-08-15T11:15:00"/>
    <d v="2019-08-15T00:00:00"/>
    <x v="11"/>
    <x v="0"/>
    <n v="3"/>
    <n v="16100"/>
    <x v="9"/>
    <n v="2"/>
    <n v="0"/>
    <n v="0"/>
    <n v="0"/>
    <n v="1"/>
    <n v="0"/>
    <n v="0"/>
    <n v="0"/>
    <n v="0"/>
    <n v="0"/>
    <n v="0"/>
    <n v="0"/>
    <n v="0"/>
    <n v="0"/>
    <n v="0"/>
    <n v="0"/>
    <n v="0"/>
    <n v="0"/>
    <n v="0"/>
    <n v="0"/>
    <n v="0"/>
  </r>
  <r>
    <d v="2019-08-15T11:23:00"/>
    <d v="2019-08-15T00:00:00"/>
    <x v="79"/>
    <x v="0"/>
    <n v="4"/>
    <n v="22100"/>
    <x v="10"/>
    <n v="2"/>
    <n v="1"/>
    <n v="0"/>
    <n v="0"/>
    <n v="1"/>
    <n v="0"/>
    <n v="0"/>
    <n v="0"/>
    <n v="0"/>
    <n v="0"/>
    <n v="0"/>
    <n v="0"/>
    <n v="0"/>
    <n v="0"/>
    <n v="0"/>
    <n v="0"/>
    <n v="0"/>
    <n v="0"/>
    <n v="0"/>
    <n v="0"/>
    <n v="0"/>
  </r>
  <r>
    <d v="2019-08-15T11:49:00"/>
    <d v="2019-08-15T00:00:00"/>
    <x v="2"/>
    <x v="0"/>
    <n v="3"/>
    <n v="15100"/>
    <x v="10"/>
    <n v="1"/>
    <n v="0"/>
    <n v="0"/>
    <n v="0"/>
    <n v="0"/>
    <n v="0"/>
    <n v="0"/>
    <n v="0"/>
    <n v="0"/>
    <n v="0"/>
    <n v="0"/>
    <n v="1"/>
    <n v="0"/>
    <n v="0"/>
    <n v="0"/>
    <n v="1"/>
    <n v="0"/>
    <n v="0"/>
    <n v="0"/>
    <n v="0"/>
    <n v="0"/>
  </r>
  <r>
    <d v="2019-08-15T11:50:00"/>
    <d v="2019-08-15T00:00:00"/>
    <x v="115"/>
    <x v="0"/>
    <n v="16"/>
    <n v="58000"/>
    <x v="10"/>
    <n v="0"/>
    <n v="0"/>
    <n v="0"/>
    <n v="0"/>
    <n v="16"/>
    <n v="0"/>
    <n v="0"/>
    <n v="0"/>
    <n v="0"/>
    <n v="0"/>
    <n v="0"/>
    <n v="0"/>
    <n v="0"/>
    <n v="0"/>
    <n v="0"/>
    <n v="0"/>
    <n v="0"/>
    <n v="0"/>
    <n v="0"/>
    <n v="0"/>
    <n v="0"/>
  </r>
  <r>
    <d v="2019-08-15T11:53:00"/>
    <d v="2019-08-15T00:00:00"/>
    <x v="125"/>
    <x v="0"/>
    <n v="3"/>
    <n v="15000"/>
    <x v="3"/>
    <n v="0"/>
    <n v="0"/>
    <n v="0"/>
    <n v="1"/>
    <n v="0"/>
    <n v="0"/>
    <n v="0"/>
    <n v="0"/>
    <n v="0"/>
    <n v="0"/>
    <n v="0"/>
    <n v="0"/>
    <n v="0"/>
    <n v="0"/>
    <n v="0"/>
    <n v="1"/>
    <n v="0"/>
    <n v="1"/>
    <n v="0"/>
    <n v="0"/>
    <n v="0"/>
  </r>
  <r>
    <d v="2019-08-15T12:00:00"/>
    <d v="2019-08-15T00:00:00"/>
    <x v="87"/>
    <x v="0"/>
    <n v="4"/>
    <n v="18900"/>
    <x v="11"/>
    <n v="2"/>
    <n v="0"/>
    <n v="0"/>
    <n v="0"/>
    <n v="0"/>
    <n v="0"/>
    <n v="0"/>
    <n v="0"/>
    <n v="1"/>
    <n v="0"/>
    <n v="0"/>
    <n v="1"/>
    <n v="0"/>
    <n v="0"/>
    <n v="0"/>
    <n v="0"/>
    <n v="0"/>
    <n v="0"/>
    <n v="0"/>
    <n v="0"/>
    <n v="0"/>
  </r>
  <r>
    <d v="2019-08-15T12:18:00"/>
    <d v="2019-08-15T00:00:00"/>
    <x v="174"/>
    <x v="0"/>
    <n v="3"/>
    <n v="16400"/>
    <x v="7"/>
    <n v="3"/>
    <n v="0"/>
    <n v="0"/>
    <n v="0"/>
    <n v="0"/>
    <n v="0"/>
    <n v="0"/>
    <n v="0"/>
    <n v="0"/>
    <n v="0"/>
    <n v="0"/>
    <n v="0"/>
    <n v="0"/>
    <n v="0"/>
    <n v="0"/>
    <n v="0"/>
    <n v="0"/>
    <n v="0"/>
    <n v="0"/>
    <n v="0"/>
    <n v="0"/>
  </r>
  <r>
    <d v="2019-08-16T11:05:00"/>
    <d v="2019-08-16T00:00:00"/>
    <x v="123"/>
    <x v="1"/>
    <n v="3"/>
    <n v="14800"/>
    <x v="3"/>
    <n v="1"/>
    <n v="0"/>
    <n v="0"/>
    <n v="0"/>
    <n v="1"/>
    <n v="0"/>
    <n v="0"/>
    <n v="0"/>
    <n v="0"/>
    <n v="0"/>
    <n v="0"/>
    <n v="0"/>
    <n v="1"/>
    <n v="0"/>
    <n v="0"/>
    <n v="0"/>
    <n v="0"/>
    <n v="0"/>
    <n v="0"/>
    <n v="0"/>
    <n v="0"/>
  </r>
  <r>
    <d v="2019-08-16T11:54:00"/>
    <d v="2019-08-16T00:00:00"/>
    <x v="175"/>
    <x v="1"/>
    <n v="4"/>
    <n v="17800"/>
    <x v="12"/>
    <n v="1"/>
    <n v="0"/>
    <n v="0"/>
    <n v="0"/>
    <n v="0"/>
    <n v="0"/>
    <n v="1"/>
    <n v="1"/>
    <n v="0"/>
    <n v="0"/>
    <n v="0"/>
    <n v="0"/>
    <n v="0"/>
    <n v="0"/>
    <n v="0"/>
    <n v="0"/>
    <n v="1"/>
    <n v="0"/>
    <n v="0"/>
    <n v="0"/>
    <n v="0"/>
  </r>
  <r>
    <d v="2019-08-16T11:54:00"/>
    <d v="2019-08-16T00:00:00"/>
    <x v="175"/>
    <x v="1"/>
    <n v="2"/>
    <n v="15100"/>
    <x v="6"/>
    <n v="1"/>
    <n v="0"/>
    <n v="0"/>
    <n v="0"/>
    <n v="0"/>
    <n v="0"/>
    <n v="0"/>
    <n v="0"/>
    <n v="1"/>
    <n v="0"/>
    <n v="0"/>
    <n v="0"/>
    <n v="0"/>
    <n v="0"/>
    <n v="0"/>
    <n v="0"/>
    <n v="0"/>
    <n v="0"/>
    <n v="0"/>
    <n v="0"/>
    <n v="0"/>
  </r>
  <r>
    <d v="2019-08-16T12:07:00"/>
    <d v="2019-08-16T00:00:00"/>
    <x v="88"/>
    <x v="1"/>
    <n v="3"/>
    <n v="14100"/>
    <x v="13"/>
    <n v="2"/>
    <n v="0"/>
    <n v="0"/>
    <n v="0"/>
    <n v="0"/>
    <n v="0"/>
    <n v="0"/>
    <n v="0"/>
    <n v="0"/>
    <n v="0"/>
    <n v="0"/>
    <n v="0"/>
    <n v="0"/>
    <n v="0"/>
    <n v="0"/>
    <n v="0"/>
    <n v="1"/>
    <n v="0"/>
    <n v="0"/>
    <n v="0"/>
    <n v="0"/>
  </r>
  <r>
    <d v="2019-08-16T12:49:00"/>
    <d v="2019-08-16T00:00:00"/>
    <x v="142"/>
    <x v="1"/>
    <n v="4"/>
    <n v="18300"/>
    <x v="9"/>
    <n v="1"/>
    <n v="1"/>
    <n v="0"/>
    <n v="0"/>
    <n v="0"/>
    <n v="0"/>
    <n v="0"/>
    <n v="0"/>
    <n v="0"/>
    <n v="0"/>
    <n v="0"/>
    <n v="0"/>
    <n v="0"/>
    <n v="0"/>
    <n v="0"/>
    <n v="0"/>
    <n v="1"/>
    <n v="0"/>
    <n v="1"/>
    <n v="0"/>
    <n v="0"/>
  </r>
  <r>
    <d v="2019-08-16T13:27:00"/>
    <d v="2019-08-16T00:00:00"/>
    <x v="169"/>
    <x v="1"/>
    <n v="3"/>
    <n v="15800"/>
    <x v="7"/>
    <n v="1"/>
    <n v="0"/>
    <n v="0"/>
    <n v="0"/>
    <n v="0"/>
    <n v="0"/>
    <n v="0"/>
    <n v="0"/>
    <n v="0"/>
    <n v="1"/>
    <n v="0"/>
    <n v="0"/>
    <n v="0"/>
    <n v="0"/>
    <n v="0"/>
    <n v="1"/>
    <n v="0"/>
    <n v="0"/>
    <n v="0"/>
    <n v="0"/>
    <n v="0"/>
  </r>
  <r>
    <d v="2019-08-17T11:01:00"/>
    <d v="2019-08-17T00:00:00"/>
    <x v="160"/>
    <x v="2"/>
    <n v="4"/>
    <n v="20100"/>
    <x v="7"/>
    <n v="2"/>
    <n v="1"/>
    <n v="1"/>
    <n v="0"/>
    <n v="0"/>
    <n v="0"/>
    <n v="0"/>
    <n v="0"/>
    <n v="0"/>
    <n v="0"/>
    <n v="0"/>
    <n v="0"/>
    <n v="0"/>
    <n v="0"/>
    <n v="0"/>
    <n v="0"/>
    <n v="0"/>
    <n v="0"/>
    <n v="0"/>
    <n v="0"/>
    <n v="0"/>
  </r>
  <r>
    <d v="2019-08-17T11:03:00"/>
    <d v="2019-08-17T00:00:00"/>
    <x v="114"/>
    <x v="2"/>
    <n v="4"/>
    <n v="18300"/>
    <x v="5"/>
    <n v="1"/>
    <n v="0"/>
    <n v="0"/>
    <n v="0"/>
    <n v="1"/>
    <n v="1"/>
    <n v="0"/>
    <n v="0"/>
    <n v="1"/>
    <n v="0"/>
    <n v="0"/>
    <n v="0"/>
    <n v="0"/>
    <n v="0"/>
    <n v="0"/>
    <n v="0"/>
    <n v="0"/>
    <n v="0"/>
    <n v="0"/>
    <n v="0"/>
    <n v="0"/>
  </r>
  <r>
    <d v="2019-08-17T11:17:00"/>
    <d v="2019-08-17T00:00:00"/>
    <x v="92"/>
    <x v="2"/>
    <n v="4"/>
    <n v="24100"/>
    <x v="5"/>
    <n v="2"/>
    <n v="0"/>
    <n v="0"/>
    <n v="0"/>
    <n v="0"/>
    <n v="0"/>
    <n v="0"/>
    <n v="1"/>
    <n v="0"/>
    <n v="0"/>
    <n v="0"/>
    <n v="0"/>
    <n v="0"/>
    <n v="0"/>
    <n v="0"/>
    <n v="0"/>
    <n v="0"/>
    <n v="0"/>
    <n v="0"/>
    <n v="0"/>
    <n v="1"/>
  </r>
  <r>
    <d v="2019-08-17T11:30:00"/>
    <d v="2019-08-17T00:00:00"/>
    <x v="176"/>
    <x v="2"/>
    <n v="5"/>
    <n v="24300"/>
    <x v="7"/>
    <n v="1"/>
    <n v="0"/>
    <n v="0"/>
    <n v="1"/>
    <n v="0"/>
    <n v="0"/>
    <n v="1"/>
    <n v="0"/>
    <n v="0"/>
    <n v="0"/>
    <n v="0"/>
    <n v="0"/>
    <n v="1"/>
    <n v="0"/>
    <n v="0"/>
    <n v="1"/>
    <n v="0"/>
    <n v="0"/>
    <n v="0"/>
    <n v="0"/>
    <n v="0"/>
  </r>
  <r>
    <d v="2019-08-17T12:29:00"/>
    <d v="2019-08-17T00:00:00"/>
    <x v="46"/>
    <x v="2"/>
    <n v="3"/>
    <n v="14800"/>
    <x v="7"/>
    <n v="1"/>
    <n v="1"/>
    <n v="0"/>
    <n v="0"/>
    <n v="0"/>
    <n v="0"/>
    <n v="1"/>
    <n v="0"/>
    <n v="0"/>
    <n v="0"/>
    <n v="0"/>
    <n v="0"/>
    <n v="0"/>
    <n v="0"/>
    <n v="0"/>
    <n v="0"/>
    <n v="0"/>
    <n v="0"/>
    <n v="0"/>
    <n v="0"/>
    <n v="0"/>
  </r>
  <r>
    <d v="2019-08-17T12:40:00"/>
    <d v="2019-08-17T00:00:00"/>
    <x v="177"/>
    <x v="2"/>
    <n v="4"/>
    <n v="18800"/>
    <x v="8"/>
    <n v="1"/>
    <n v="0"/>
    <n v="0"/>
    <n v="1"/>
    <n v="0"/>
    <n v="0"/>
    <n v="0"/>
    <n v="0"/>
    <n v="1"/>
    <n v="0"/>
    <n v="0"/>
    <n v="0"/>
    <n v="0"/>
    <n v="0"/>
    <n v="0"/>
    <n v="0"/>
    <n v="0"/>
    <n v="1"/>
    <n v="0"/>
    <n v="0"/>
    <n v="0"/>
  </r>
  <r>
    <d v="2019-08-17T12:57:00"/>
    <d v="2019-08-17T00:00:00"/>
    <x v="178"/>
    <x v="2"/>
    <n v="8"/>
    <n v="29600"/>
    <x v="7"/>
    <n v="2"/>
    <n v="1"/>
    <n v="2"/>
    <n v="0"/>
    <n v="1"/>
    <n v="0"/>
    <n v="0"/>
    <n v="0"/>
    <n v="1"/>
    <n v="1"/>
    <n v="0"/>
    <n v="0"/>
    <n v="0"/>
    <n v="0"/>
    <n v="0"/>
    <n v="0"/>
    <n v="0"/>
    <n v="0"/>
    <n v="0"/>
    <n v="0"/>
    <n v="0"/>
  </r>
  <r>
    <d v="2019-08-17T13:02:00"/>
    <d v="2019-08-17T00:00:00"/>
    <x v="179"/>
    <x v="2"/>
    <n v="5"/>
    <n v="19800"/>
    <x v="4"/>
    <n v="1"/>
    <n v="1"/>
    <n v="1"/>
    <n v="0"/>
    <n v="1"/>
    <n v="0"/>
    <n v="0"/>
    <n v="0"/>
    <n v="0"/>
    <n v="0"/>
    <n v="0"/>
    <n v="0"/>
    <n v="1"/>
    <n v="0"/>
    <n v="0"/>
    <n v="0"/>
    <n v="0"/>
    <n v="0"/>
    <n v="0"/>
    <n v="0"/>
    <n v="0"/>
  </r>
  <r>
    <d v="2019-08-17T13:19:00"/>
    <d v="2019-08-17T00:00:00"/>
    <x v="3"/>
    <x v="2"/>
    <n v="5"/>
    <n v="20300"/>
    <x v="13"/>
    <n v="1"/>
    <n v="1"/>
    <n v="1"/>
    <n v="1"/>
    <n v="0"/>
    <n v="0"/>
    <n v="1"/>
    <n v="0"/>
    <n v="0"/>
    <n v="0"/>
    <n v="0"/>
    <n v="0"/>
    <n v="0"/>
    <n v="0"/>
    <n v="0"/>
    <n v="0"/>
    <n v="0"/>
    <n v="0"/>
    <n v="0"/>
    <n v="0"/>
    <n v="0"/>
  </r>
  <r>
    <d v="2019-08-17T13:38:00"/>
    <d v="2019-08-17T00:00:00"/>
    <x v="180"/>
    <x v="2"/>
    <n v="7"/>
    <n v="32600"/>
    <x v="2"/>
    <n v="2"/>
    <n v="1"/>
    <n v="1"/>
    <n v="0"/>
    <n v="0"/>
    <n v="0"/>
    <n v="2"/>
    <n v="0"/>
    <n v="1"/>
    <n v="0"/>
    <n v="0"/>
    <n v="0"/>
    <n v="0"/>
    <n v="0"/>
    <n v="0"/>
    <n v="0"/>
    <n v="0"/>
    <n v="0"/>
    <n v="0"/>
    <n v="0"/>
    <n v="0"/>
  </r>
  <r>
    <d v="2019-08-17T14:07:00"/>
    <d v="2019-08-17T00:00:00"/>
    <x v="181"/>
    <x v="2"/>
    <n v="4"/>
    <n v="19000"/>
    <x v="11"/>
    <n v="0"/>
    <n v="0"/>
    <n v="0"/>
    <n v="0"/>
    <n v="0"/>
    <n v="0"/>
    <n v="1"/>
    <n v="0"/>
    <n v="0"/>
    <n v="0"/>
    <n v="0"/>
    <n v="0"/>
    <n v="0"/>
    <n v="0"/>
    <n v="0"/>
    <n v="1"/>
    <n v="0"/>
    <n v="0"/>
    <n v="0"/>
    <n v="0"/>
    <n v="2"/>
  </r>
  <r>
    <d v="2019-08-18T11:01:00"/>
    <d v="2019-08-18T00:00:00"/>
    <x v="160"/>
    <x v="3"/>
    <n v="4"/>
    <n v="17300"/>
    <x v="3"/>
    <n v="1"/>
    <n v="0"/>
    <n v="0"/>
    <n v="0"/>
    <n v="2"/>
    <n v="0"/>
    <n v="0"/>
    <n v="0"/>
    <n v="1"/>
    <n v="0"/>
    <n v="0"/>
    <n v="0"/>
    <n v="0"/>
    <n v="0"/>
    <n v="0"/>
    <n v="0"/>
    <n v="0"/>
    <n v="0"/>
    <n v="0"/>
    <n v="0"/>
    <n v="0"/>
  </r>
  <r>
    <d v="2019-08-18T11:06:00"/>
    <d v="2019-08-18T00:00:00"/>
    <x v="120"/>
    <x v="3"/>
    <n v="8"/>
    <n v="36900"/>
    <x v="14"/>
    <n v="3"/>
    <n v="0"/>
    <n v="0"/>
    <n v="0"/>
    <n v="2"/>
    <n v="0"/>
    <n v="0"/>
    <n v="0"/>
    <n v="0"/>
    <n v="1"/>
    <n v="0"/>
    <n v="0"/>
    <n v="2"/>
    <n v="0"/>
    <n v="0"/>
    <n v="0"/>
    <n v="0"/>
    <n v="0"/>
    <n v="0"/>
    <n v="0"/>
    <n v="0"/>
  </r>
  <r>
    <d v="2019-08-18T11:09:00"/>
    <d v="2019-08-18T00:00:00"/>
    <x v="108"/>
    <x v="3"/>
    <n v="6"/>
    <n v="26600"/>
    <x v="15"/>
    <n v="2"/>
    <n v="0"/>
    <n v="0"/>
    <n v="0"/>
    <n v="0"/>
    <n v="0"/>
    <n v="1"/>
    <n v="0"/>
    <n v="1"/>
    <n v="0"/>
    <n v="0"/>
    <n v="0"/>
    <n v="0"/>
    <n v="0"/>
    <n v="0"/>
    <n v="1"/>
    <n v="1"/>
    <n v="0"/>
    <n v="0"/>
    <n v="0"/>
    <n v="0"/>
  </r>
  <r>
    <d v="2019-08-18T11:09:00"/>
    <d v="2019-08-18T00:00:00"/>
    <x v="108"/>
    <x v="3"/>
    <n v="5"/>
    <n v="22800"/>
    <x v="2"/>
    <n v="1"/>
    <n v="0"/>
    <n v="0"/>
    <n v="0"/>
    <n v="1"/>
    <n v="0"/>
    <n v="0"/>
    <n v="0"/>
    <n v="1"/>
    <n v="1"/>
    <n v="0"/>
    <n v="0"/>
    <n v="1"/>
    <n v="0"/>
    <n v="0"/>
    <n v="0"/>
    <n v="0"/>
    <n v="0"/>
    <n v="0"/>
    <n v="0"/>
    <n v="0"/>
  </r>
  <r>
    <d v="2019-08-18T11:23:00"/>
    <d v="2019-08-18T00:00:00"/>
    <x v="79"/>
    <x v="3"/>
    <n v="4"/>
    <n v="17800"/>
    <x v="8"/>
    <n v="1"/>
    <n v="0"/>
    <n v="0"/>
    <n v="1"/>
    <n v="0"/>
    <n v="0"/>
    <n v="0"/>
    <n v="0"/>
    <n v="0"/>
    <n v="0"/>
    <n v="0"/>
    <n v="0"/>
    <n v="0"/>
    <n v="0"/>
    <n v="0"/>
    <n v="1"/>
    <n v="1"/>
    <n v="0"/>
    <n v="0"/>
    <n v="0"/>
    <n v="0"/>
  </r>
  <r>
    <d v="2019-08-18T11:27:00"/>
    <d v="2019-08-18T00:00:00"/>
    <x v="161"/>
    <x v="3"/>
    <n v="3"/>
    <n v="14100"/>
    <x v="13"/>
    <n v="2"/>
    <n v="0"/>
    <n v="0"/>
    <n v="0"/>
    <n v="0"/>
    <n v="0"/>
    <n v="0"/>
    <n v="0"/>
    <n v="0"/>
    <n v="0"/>
    <n v="0"/>
    <n v="0"/>
    <n v="0"/>
    <n v="0"/>
    <n v="0"/>
    <n v="0"/>
    <n v="1"/>
    <n v="0"/>
    <n v="0"/>
    <n v="0"/>
    <n v="0"/>
  </r>
  <r>
    <d v="2019-08-18T12:04:00"/>
    <d v="2019-08-18T00:00:00"/>
    <x v="182"/>
    <x v="3"/>
    <n v="4"/>
    <n v="20000"/>
    <x v="4"/>
    <n v="0"/>
    <n v="0"/>
    <n v="0"/>
    <n v="0"/>
    <n v="0"/>
    <n v="0"/>
    <n v="1"/>
    <n v="0"/>
    <n v="0"/>
    <n v="1"/>
    <n v="0"/>
    <n v="0"/>
    <n v="1"/>
    <n v="0"/>
    <n v="0"/>
    <n v="1"/>
    <n v="0"/>
    <n v="0"/>
    <n v="0"/>
    <n v="0"/>
    <n v="0"/>
  </r>
  <r>
    <d v="2019-08-18T12:22:00"/>
    <d v="2019-08-18T00:00:00"/>
    <x v="103"/>
    <x v="3"/>
    <n v="4"/>
    <n v="15000"/>
    <x v="3"/>
    <n v="0"/>
    <n v="1"/>
    <n v="1"/>
    <n v="0"/>
    <n v="0"/>
    <n v="0"/>
    <n v="0"/>
    <n v="0"/>
    <n v="1"/>
    <n v="0"/>
    <n v="0"/>
    <n v="0"/>
    <n v="1"/>
    <n v="0"/>
    <n v="0"/>
    <n v="0"/>
    <n v="0"/>
    <n v="0"/>
    <n v="0"/>
    <n v="0"/>
    <n v="0"/>
  </r>
  <r>
    <d v="2019-08-18T12:24:00"/>
    <d v="2019-08-18T00:00:00"/>
    <x v="55"/>
    <x v="3"/>
    <n v="4"/>
    <n v="16000"/>
    <x v="4"/>
    <n v="0"/>
    <n v="0"/>
    <n v="0"/>
    <n v="0"/>
    <n v="1"/>
    <n v="0"/>
    <n v="0"/>
    <n v="0"/>
    <n v="1"/>
    <n v="1"/>
    <n v="0"/>
    <n v="0"/>
    <n v="0"/>
    <n v="0"/>
    <n v="0"/>
    <n v="0"/>
    <n v="1"/>
    <n v="0"/>
    <n v="0"/>
    <n v="0"/>
    <n v="0"/>
  </r>
  <r>
    <d v="2019-08-18T12:50:00"/>
    <d v="2019-08-18T00:00:00"/>
    <x v="183"/>
    <x v="3"/>
    <n v="5"/>
    <n v="23800"/>
    <x v="13"/>
    <n v="1"/>
    <n v="0"/>
    <n v="0"/>
    <n v="0"/>
    <n v="0"/>
    <n v="0"/>
    <n v="1"/>
    <n v="0"/>
    <n v="1"/>
    <n v="0"/>
    <n v="0"/>
    <n v="0"/>
    <n v="1"/>
    <n v="0"/>
    <n v="0"/>
    <n v="1"/>
    <n v="0"/>
    <n v="0"/>
    <n v="0"/>
    <n v="0"/>
    <n v="0"/>
  </r>
  <r>
    <d v="2019-08-18T13:06:00"/>
    <d v="2019-08-18T00:00:00"/>
    <x v="127"/>
    <x v="3"/>
    <n v="3"/>
    <n v="14300"/>
    <x v="7"/>
    <n v="1"/>
    <n v="0"/>
    <n v="0"/>
    <n v="0"/>
    <n v="1"/>
    <n v="0"/>
    <n v="0"/>
    <n v="1"/>
    <n v="0"/>
    <n v="0"/>
    <n v="0"/>
    <n v="0"/>
    <n v="0"/>
    <n v="0"/>
    <n v="0"/>
    <n v="0"/>
    <n v="0"/>
    <n v="0"/>
    <n v="0"/>
    <n v="0"/>
    <n v="0"/>
  </r>
  <r>
    <d v="2019-08-18T13:29:00"/>
    <d v="2019-08-18T00:00:00"/>
    <x v="111"/>
    <x v="3"/>
    <n v="3"/>
    <n v="14800"/>
    <x v="14"/>
    <n v="1"/>
    <n v="0"/>
    <n v="0"/>
    <n v="0"/>
    <n v="1"/>
    <n v="0"/>
    <n v="0"/>
    <n v="0"/>
    <n v="0"/>
    <n v="0"/>
    <n v="0"/>
    <n v="0"/>
    <n v="1"/>
    <n v="0"/>
    <n v="0"/>
    <n v="0"/>
    <n v="0"/>
    <n v="0"/>
    <n v="0"/>
    <n v="0"/>
    <n v="0"/>
  </r>
  <r>
    <d v="2019-08-18T13:30:00"/>
    <d v="2019-08-18T00:00:00"/>
    <x v="184"/>
    <x v="3"/>
    <n v="8"/>
    <n v="36100"/>
    <x v="8"/>
    <n v="2"/>
    <n v="0"/>
    <n v="0"/>
    <n v="1"/>
    <n v="2"/>
    <n v="0"/>
    <n v="0"/>
    <n v="0"/>
    <n v="0"/>
    <n v="0"/>
    <n v="0"/>
    <n v="0"/>
    <n v="0"/>
    <n v="0"/>
    <n v="0"/>
    <n v="0"/>
    <n v="0"/>
    <n v="3"/>
    <n v="0"/>
    <n v="0"/>
    <n v="0"/>
  </r>
  <r>
    <d v="2019-08-18T14:39:00"/>
    <d v="2019-08-18T00:00:00"/>
    <x v="185"/>
    <x v="3"/>
    <n v="5"/>
    <n v="23000"/>
    <x v="8"/>
    <n v="0"/>
    <n v="1"/>
    <n v="0"/>
    <n v="0"/>
    <n v="0"/>
    <n v="1"/>
    <n v="1"/>
    <n v="1"/>
    <n v="0"/>
    <n v="0"/>
    <n v="0"/>
    <n v="0"/>
    <n v="0"/>
    <n v="0"/>
    <n v="0"/>
    <n v="1"/>
    <n v="0"/>
    <n v="0"/>
    <n v="0"/>
    <n v="0"/>
    <n v="0"/>
  </r>
  <r>
    <d v="2019-08-18T12:40:00"/>
    <d v="2019-08-18T00:00:00"/>
    <x v="177"/>
    <x v="3"/>
    <n v="3"/>
    <n v="16300"/>
    <x v="9"/>
    <n v="1"/>
    <n v="0"/>
    <n v="0"/>
    <n v="0"/>
    <n v="0"/>
    <n v="1"/>
    <n v="0"/>
    <n v="1"/>
    <n v="0"/>
    <n v="0"/>
    <n v="0"/>
    <n v="0"/>
    <n v="0"/>
    <n v="0"/>
    <n v="0"/>
    <n v="0"/>
    <n v="0"/>
    <n v="0"/>
    <n v="0"/>
    <n v="0"/>
    <n v="0"/>
  </r>
  <r>
    <d v="2019-08-19T11:29:00"/>
    <d v="2019-08-19T00:00:00"/>
    <x v="61"/>
    <x v="4"/>
    <n v="5"/>
    <n v="22800"/>
    <x v="7"/>
    <n v="1"/>
    <n v="0"/>
    <n v="0"/>
    <n v="2"/>
    <n v="1"/>
    <n v="0"/>
    <n v="0"/>
    <n v="0"/>
    <n v="0"/>
    <n v="1"/>
    <n v="0"/>
    <n v="0"/>
    <n v="0"/>
    <n v="0"/>
    <n v="0"/>
    <n v="0"/>
    <n v="0"/>
    <n v="0"/>
    <n v="0"/>
    <n v="0"/>
    <n v="0"/>
  </r>
  <r>
    <d v="2019-08-19T11:59:00"/>
    <d v="2019-08-19T00:00:00"/>
    <x v="13"/>
    <x v="4"/>
    <n v="4"/>
    <n v="16800"/>
    <x v="4"/>
    <n v="1"/>
    <n v="1"/>
    <n v="0"/>
    <n v="0"/>
    <n v="0"/>
    <n v="0"/>
    <n v="0"/>
    <n v="0"/>
    <n v="0"/>
    <n v="0"/>
    <n v="0"/>
    <n v="0"/>
    <n v="0"/>
    <n v="0"/>
    <n v="0"/>
    <n v="0"/>
    <n v="1"/>
    <n v="0"/>
    <n v="0"/>
    <n v="0"/>
    <n v="1"/>
  </r>
  <r>
    <d v="2019-08-19T12:08:00"/>
    <d v="2019-08-19T00:00:00"/>
    <x v="36"/>
    <x v="4"/>
    <n v="4"/>
    <n v="21300"/>
    <x v="9"/>
    <n v="1"/>
    <n v="0"/>
    <n v="0"/>
    <n v="0"/>
    <n v="0"/>
    <n v="0"/>
    <n v="0"/>
    <n v="0"/>
    <n v="0"/>
    <n v="1"/>
    <n v="0"/>
    <n v="0"/>
    <n v="1"/>
    <n v="0"/>
    <n v="0"/>
    <n v="1"/>
    <n v="0"/>
    <n v="0"/>
    <n v="0"/>
    <n v="0"/>
    <n v="0"/>
  </r>
  <r>
    <d v="2019-08-19T12:10:00"/>
    <d v="2019-08-19T00:00:00"/>
    <x v="93"/>
    <x v="4"/>
    <n v="4"/>
    <n v="19300"/>
    <x v="3"/>
    <n v="1"/>
    <n v="1"/>
    <n v="0"/>
    <n v="0"/>
    <n v="0"/>
    <n v="0"/>
    <n v="0"/>
    <n v="0"/>
    <n v="0"/>
    <n v="0"/>
    <n v="0"/>
    <n v="0"/>
    <n v="1"/>
    <n v="0"/>
    <n v="0"/>
    <n v="1"/>
    <n v="0"/>
    <n v="0"/>
    <n v="0"/>
    <n v="0"/>
    <n v="0"/>
  </r>
  <r>
    <d v="2019-08-19T12:21:00"/>
    <d v="2019-08-19T00:00:00"/>
    <x v="94"/>
    <x v="4"/>
    <n v="6"/>
    <n v="15800"/>
    <x v="3"/>
    <n v="1"/>
    <n v="1"/>
    <n v="1"/>
    <n v="0"/>
    <n v="0"/>
    <n v="0"/>
    <n v="0"/>
    <n v="1"/>
    <n v="0"/>
    <n v="0"/>
    <n v="0"/>
    <n v="0"/>
    <n v="1"/>
    <n v="0"/>
    <n v="0"/>
    <n v="1"/>
    <n v="0"/>
    <n v="0"/>
    <n v="0"/>
    <n v="0"/>
    <n v="0"/>
  </r>
  <r>
    <d v="2019-08-19T12:34:00"/>
    <d v="2019-08-19T00:00:00"/>
    <x v="186"/>
    <x v="4"/>
    <n v="6"/>
    <n v="23600"/>
    <x v="8"/>
    <n v="1"/>
    <n v="1"/>
    <n v="1"/>
    <n v="0"/>
    <n v="0"/>
    <n v="1"/>
    <n v="0"/>
    <n v="0"/>
    <n v="1"/>
    <n v="0"/>
    <n v="0"/>
    <n v="1"/>
    <n v="0"/>
    <n v="0"/>
    <n v="0"/>
    <n v="0"/>
    <n v="0"/>
    <n v="0"/>
    <n v="0"/>
    <n v="0"/>
    <n v="0"/>
  </r>
  <r>
    <d v="2019-08-19T13:06:00"/>
    <d v="2019-08-19T00:00:00"/>
    <x v="127"/>
    <x v="4"/>
    <n v="4"/>
    <n v="19300"/>
    <x v="7"/>
    <n v="1"/>
    <n v="1"/>
    <n v="0"/>
    <n v="0"/>
    <n v="0"/>
    <n v="0"/>
    <n v="2"/>
    <n v="0"/>
    <n v="0"/>
    <n v="0"/>
    <n v="0"/>
    <n v="0"/>
    <n v="0"/>
    <n v="0"/>
    <n v="0"/>
    <n v="0"/>
    <n v="0"/>
    <n v="0"/>
    <n v="0"/>
    <n v="0"/>
    <n v="0"/>
  </r>
  <r>
    <d v="2019-08-19T13:24:00"/>
    <d v="2019-08-19T00:00:00"/>
    <x v="63"/>
    <x v="4"/>
    <n v="3"/>
    <n v="14800"/>
    <x v="2"/>
    <n v="1"/>
    <n v="0"/>
    <n v="0"/>
    <n v="1"/>
    <n v="0"/>
    <n v="0"/>
    <n v="0"/>
    <n v="1"/>
    <n v="0"/>
    <n v="0"/>
    <n v="0"/>
    <n v="0"/>
    <n v="0"/>
    <n v="0"/>
    <n v="0"/>
    <n v="0"/>
    <n v="0"/>
    <n v="0"/>
    <n v="0"/>
    <n v="0"/>
    <n v="0"/>
  </r>
  <r>
    <d v="2019-08-19T13:53:00"/>
    <d v="2019-08-19T00:00:00"/>
    <x v="107"/>
    <x v="4"/>
    <n v="5"/>
    <n v="24300"/>
    <x v="2"/>
    <n v="1"/>
    <n v="0"/>
    <n v="0"/>
    <n v="1"/>
    <n v="0"/>
    <n v="0"/>
    <n v="1"/>
    <n v="0"/>
    <n v="0"/>
    <n v="0"/>
    <n v="1"/>
    <n v="0"/>
    <n v="1"/>
    <n v="0"/>
    <n v="0"/>
    <n v="0"/>
    <n v="0"/>
    <n v="0"/>
    <n v="0"/>
    <n v="0"/>
    <n v="0"/>
  </r>
  <r>
    <d v="2019-08-19T14:16:00"/>
    <d v="2019-08-19T00:00:00"/>
    <x v="24"/>
    <x v="4"/>
    <n v="5"/>
    <n v="23800"/>
    <x v="5"/>
    <n v="1"/>
    <n v="0"/>
    <n v="0"/>
    <n v="0"/>
    <n v="0"/>
    <n v="0"/>
    <n v="1"/>
    <n v="0"/>
    <n v="1"/>
    <n v="0"/>
    <n v="0"/>
    <n v="0"/>
    <n v="1"/>
    <n v="0"/>
    <n v="0"/>
    <n v="1"/>
    <n v="0"/>
    <n v="0"/>
    <n v="0"/>
    <n v="0"/>
    <n v="0"/>
  </r>
  <r>
    <d v="2019-08-19T14:20:00"/>
    <d v="2019-08-19T00:00:00"/>
    <x v="187"/>
    <x v="4"/>
    <n v="3"/>
    <n v="15300"/>
    <x v="1"/>
    <n v="1"/>
    <n v="0"/>
    <n v="0"/>
    <n v="1"/>
    <n v="0"/>
    <n v="0"/>
    <n v="1"/>
    <n v="0"/>
    <n v="0"/>
    <n v="0"/>
    <n v="0"/>
    <n v="0"/>
    <n v="0"/>
    <n v="0"/>
    <n v="0"/>
    <n v="0"/>
    <n v="0"/>
    <n v="0"/>
    <n v="0"/>
    <n v="0"/>
    <n v="0"/>
  </r>
  <r>
    <d v="2019-08-19T15:14:00"/>
    <d v="2019-08-19T00:00:00"/>
    <x v="188"/>
    <x v="4"/>
    <n v="4"/>
    <n v="15300"/>
    <x v="8"/>
    <n v="0"/>
    <n v="1"/>
    <n v="1"/>
    <n v="0"/>
    <n v="0"/>
    <n v="0"/>
    <n v="0"/>
    <n v="0"/>
    <n v="0"/>
    <n v="1"/>
    <n v="0"/>
    <n v="1"/>
    <n v="0"/>
    <n v="0"/>
    <n v="0"/>
    <n v="0"/>
    <n v="0"/>
    <n v="0"/>
    <n v="0"/>
    <n v="0"/>
    <n v="0"/>
  </r>
  <r>
    <d v="2019-08-19T15:27:00"/>
    <d v="2019-08-19T00:00:00"/>
    <x v="189"/>
    <x v="4"/>
    <n v="4"/>
    <n v="21600"/>
    <x v="9"/>
    <n v="2"/>
    <n v="0"/>
    <n v="0"/>
    <n v="0"/>
    <n v="0"/>
    <n v="0"/>
    <n v="2"/>
    <n v="0"/>
    <n v="0"/>
    <n v="0"/>
    <n v="0"/>
    <n v="0"/>
    <n v="0"/>
    <n v="0"/>
    <n v="0"/>
    <n v="0"/>
    <n v="0"/>
    <n v="0"/>
    <n v="0"/>
    <n v="0"/>
    <n v="0"/>
  </r>
  <r>
    <d v="2019-08-19T15:30:00"/>
    <d v="2019-08-19T00:00:00"/>
    <x v="159"/>
    <x v="4"/>
    <n v="4"/>
    <n v="18800"/>
    <x v="16"/>
    <n v="1"/>
    <n v="0"/>
    <n v="0"/>
    <n v="0"/>
    <n v="1"/>
    <n v="0"/>
    <n v="0"/>
    <n v="0"/>
    <n v="0"/>
    <n v="0"/>
    <n v="0"/>
    <n v="0"/>
    <n v="0"/>
    <n v="0"/>
    <n v="0"/>
    <n v="1"/>
    <n v="0"/>
    <n v="0"/>
    <n v="0"/>
    <n v="0"/>
    <n v="1"/>
  </r>
  <r>
    <d v="2019-08-21T11:02:00"/>
    <d v="2019-08-21T00:00:00"/>
    <x v="122"/>
    <x v="5"/>
    <n v="4"/>
    <n v="19900"/>
    <x v="8"/>
    <n v="3"/>
    <n v="0"/>
    <n v="0"/>
    <n v="0"/>
    <n v="1"/>
    <n v="0"/>
    <n v="0"/>
    <n v="0"/>
    <n v="0"/>
    <n v="0"/>
    <n v="0"/>
    <n v="0"/>
    <n v="0"/>
    <n v="0"/>
    <n v="0"/>
    <n v="0"/>
    <n v="0"/>
    <n v="0"/>
    <n v="0"/>
    <n v="0"/>
    <n v="0"/>
  </r>
  <r>
    <d v="2019-08-21T11:04:00"/>
    <d v="2019-08-21T00:00:00"/>
    <x v="119"/>
    <x v="5"/>
    <n v="4"/>
    <n v="18800"/>
    <x v="5"/>
    <n v="1"/>
    <n v="0"/>
    <n v="0"/>
    <n v="1"/>
    <n v="1"/>
    <n v="0"/>
    <n v="0"/>
    <n v="0"/>
    <n v="0"/>
    <n v="0"/>
    <n v="0"/>
    <n v="0"/>
    <n v="1"/>
    <n v="0"/>
    <n v="0"/>
    <n v="0"/>
    <n v="0"/>
    <n v="0"/>
    <n v="0"/>
    <n v="0"/>
    <n v="0"/>
  </r>
  <r>
    <d v="2019-08-21T11:07:00"/>
    <d v="2019-08-21T00:00:00"/>
    <x v="42"/>
    <x v="5"/>
    <n v="4"/>
    <n v="15300"/>
    <x v="10"/>
    <n v="1"/>
    <n v="0"/>
    <n v="0"/>
    <n v="0"/>
    <n v="0"/>
    <n v="0"/>
    <n v="0"/>
    <n v="0"/>
    <n v="1"/>
    <n v="0"/>
    <n v="0"/>
    <n v="0"/>
    <n v="0"/>
    <n v="0"/>
    <n v="0"/>
    <n v="0"/>
    <n v="2"/>
    <n v="0"/>
    <n v="0"/>
    <n v="0"/>
    <n v="0"/>
  </r>
  <r>
    <d v="2019-08-21T11:28:00"/>
    <d v="2019-08-21T00:00:00"/>
    <x v="190"/>
    <x v="5"/>
    <n v="9"/>
    <n v="54000"/>
    <x v="15"/>
    <n v="5"/>
    <n v="3"/>
    <n v="0"/>
    <n v="0"/>
    <n v="1"/>
    <n v="0"/>
    <n v="0"/>
    <n v="0"/>
    <n v="0"/>
    <n v="0"/>
    <n v="0"/>
    <n v="0"/>
    <n v="0"/>
    <n v="0"/>
    <n v="0"/>
    <n v="0"/>
    <n v="0"/>
    <n v="0"/>
    <n v="0"/>
    <n v="0"/>
    <n v="0"/>
  </r>
  <r>
    <d v="2019-08-21T12:13:00"/>
    <d v="2019-08-21T00:00:00"/>
    <x v="37"/>
    <x v="5"/>
    <n v="4"/>
    <n v="18300"/>
    <x v="3"/>
    <n v="1"/>
    <n v="0"/>
    <n v="0"/>
    <n v="0"/>
    <n v="0"/>
    <n v="0"/>
    <n v="1"/>
    <n v="0"/>
    <n v="0"/>
    <n v="0"/>
    <n v="0"/>
    <n v="0"/>
    <n v="0"/>
    <n v="0"/>
    <n v="0"/>
    <n v="1"/>
    <n v="1"/>
    <n v="0"/>
    <n v="0"/>
    <n v="0"/>
    <n v="0"/>
  </r>
  <r>
    <d v="2019-08-21T12:19:00"/>
    <d v="2019-08-21T00:00:00"/>
    <x v="191"/>
    <x v="5"/>
    <n v="3"/>
    <n v="16100"/>
    <x v="8"/>
    <n v="2"/>
    <n v="0"/>
    <n v="0"/>
    <n v="0"/>
    <n v="0"/>
    <n v="0"/>
    <n v="0"/>
    <n v="0"/>
    <n v="0"/>
    <n v="0"/>
    <n v="0"/>
    <n v="0"/>
    <n v="1"/>
    <n v="0"/>
    <n v="0"/>
    <n v="0"/>
    <n v="0"/>
    <n v="0"/>
    <n v="0"/>
    <n v="0"/>
    <n v="0"/>
  </r>
  <r>
    <d v="2019-08-21T12:29:00"/>
    <d v="2019-08-21T00:00:00"/>
    <x v="46"/>
    <x v="5"/>
    <n v="4"/>
    <n v="19300"/>
    <x v="2"/>
    <n v="1"/>
    <n v="0"/>
    <n v="0"/>
    <n v="0"/>
    <n v="0"/>
    <n v="0"/>
    <n v="0"/>
    <n v="0"/>
    <n v="1"/>
    <n v="0"/>
    <n v="0"/>
    <n v="0"/>
    <n v="1"/>
    <n v="0"/>
    <n v="1"/>
    <n v="0"/>
    <n v="0"/>
    <n v="0"/>
    <n v="0"/>
    <n v="0"/>
    <n v="0"/>
  </r>
  <r>
    <d v="2019-08-21T12:51:00"/>
    <d v="2019-08-21T00:00:00"/>
    <x v="121"/>
    <x v="5"/>
    <n v="4"/>
    <n v="17500"/>
    <x v="8"/>
    <n v="0"/>
    <n v="1"/>
    <n v="0"/>
    <n v="0"/>
    <n v="1"/>
    <n v="1"/>
    <n v="0"/>
    <n v="0"/>
    <n v="0"/>
    <n v="0"/>
    <n v="0"/>
    <n v="0"/>
    <n v="0"/>
    <n v="0"/>
    <n v="0"/>
    <n v="0"/>
    <n v="0"/>
    <n v="0"/>
    <n v="0"/>
    <n v="0"/>
    <n v="1"/>
  </r>
  <r>
    <d v="2019-08-21T13:01:00"/>
    <d v="2019-08-21T00:00:00"/>
    <x v="73"/>
    <x v="5"/>
    <n v="4"/>
    <n v="15800"/>
    <x v="6"/>
    <n v="1"/>
    <n v="0"/>
    <n v="0"/>
    <n v="1"/>
    <n v="0"/>
    <n v="0"/>
    <n v="0"/>
    <n v="0"/>
    <n v="0"/>
    <n v="0"/>
    <n v="0"/>
    <n v="0"/>
    <n v="0"/>
    <n v="0"/>
    <n v="0"/>
    <n v="0"/>
    <n v="2"/>
    <n v="0"/>
    <n v="0"/>
    <n v="0"/>
    <n v="0"/>
  </r>
  <r>
    <d v="2019-08-21T13:15:00"/>
    <d v="2019-08-21T00:00:00"/>
    <x v="163"/>
    <x v="5"/>
    <n v="4"/>
    <n v="17000"/>
    <x v="3"/>
    <n v="0"/>
    <n v="0"/>
    <n v="0"/>
    <n v="0"/>
    <n v="2"/>
    <n v="0"/>
    <n v="1"/>
    <n v="0"/>
    <n v="1"/>
    <n v="0"/>
    <n v="0"/>
    <n v="0"/>
    <n v="0"/>
    <n v="0"/>
    <n v="0"/>
    <n v="0"/>
    <n v="0"/>
    <n v="0"/>
    <n v="0"/>
    <n v="0"/>
    <n v="0"/>
  </r>
  <r>
    <d v="2019-08-21T13:26:00"/>
    <d v="2019-08-21T00:00:00"/>
    <x v="152"/>
    <x v="5"/>
    <n v="4"/>
    <n v="15600"/>
    <x v="17"/>
    <n v="1"/>
    <n v="0"/>
    <n v="0"/>
    <n v="0"/>
    <n v="0"/>
    <n v="0"/>
    <n v="0"/>
    <n v="0"/>
    <n v="0"/>
    <n v="0"/>
    <n v="0"/>
    <n v="1"/>
    <n v="0"/>
    <n v="0"/>
    <n v="1"/>
    <n v="0"/>
    <n v="1"/>
    <n v="0"/>
    <n v="0"/>
    <n v="0"/>
    <n v="0"/>
  </r>
  <r>
    <d v="2019-08-21T13:43:00"/>
    <d v="2019-08-21T00:00:00"/>
    <x v="192"/>
    <x v="5"/>
    <n v="4"/>
    <n v="21100"/>
    <x v="9"/>
    <n v="2"/>
    <n v="0"/>
    <n v="0"/>
    <n v="1"/>
    <n v="0"/>
    <n v="0"/>
    <n v="0"/>
    <n v="0"/>
    <n v="0"/>
    <n v="0"/>
    <n v="1"/>
    <n v="0"/>
    <n v="0"/>
    <n v="0"/>
    <n v="0"/>
    <n v="0"/>
    <n v="0"/>
    <n v="0"/>
    <n v="0"/>
    <n v="0"/>
    <n v="0"/>
  </r>
  <r>
    <d v="2019-08-21T14:11:00"/>
    <d v="2019-08-21T00:00:00"/>
    <x v="155"/>
    <x v="5"/>
    <n v="6"/>
    <n v="25000"/>
    <x v="3"/>
    <n v="0"/>
    <n v="1"/>
    <n v="0"/>
    <n v="0"/>
    <n v="2"/>
    <n v="0"/>
    <n v="0"/>
    <n v="0"/>
    <n v="1"/>
    <n v="1"/>
    <n v="0"/>
    <n v="0"/>
    <n v="0"/>
    <n v="0"/>
    <n v="0"/>
    <n v="1"/>
    <n v="0"/>
    <n v="0"/>
    <n v="0"/>
    <n v="0"/>
    <n v="0"/>
  </r>
  <r>
    <d v="2019-08-21T14:38:00"/>
    <d v="2019-08-21T00:00:00"/>
    <x v="193"/>
    <x v="5"/>
    <n v="5"/>
    <n v="23000"/>
    <x v="7"/>
    <n v="0"/>
    <n v="1"/>
    <n v="0"/>
    <n v="0"/>
    <n v="0"/>
    <n v="0"/>
    <n v="0"/>
    <n v="0"/>
    <n v="0"/>
    <n v="1"/>
    <n v="0"/>
    <n v="0"/>
    <n v="0"/>
    <n v="0"/>
    <n v="0"/>
    <n v="1"/>
    <n v="0"/>
    <n v="0"/>
    <n v="1"/>
    <n v="0"/>
    <n v="1"/>
  </r>
  <r>
    <d v="2019-08-22T11:48:00"/>
    <d v="2019-08-22T00:00:00"/>
    <x v="170"/>
    <x v="0"/>
    <n v="3"/>
    <n v="14800"/>
    <x v="8"/>
    <n v="1"/>
    <n v="0"/>
    <n v="0"/>
    <n v="0"/>
    <n v="1"/>
    <n v="1"/>
    <n v="0"/>
    <n v="0"/>
    <n v="0"/>
    <n v="0"/>
    <n v="0"/>
    <n v="0"/>
    <n v="0"/>
    <n v="0"/>
    <n v="0"/>
    <n v="0"/>
    <n v="0"/>
    <n v="0"/>
    <n v="0"/>
    <n v="0"/>
    <n v="0"/>
  </r>
  <r>
    <d v="2019-08-22T12:08:00"/>
    <d v="2019-08-22T00:00:00"/>
    <x v="36"/>
    <x v="0"/>
    <n v="5"/>
    <n v="23300"/>
    <x v="14"/>
    <n v="1"/>
    <n v="0"/>
    <n v="0"/>
    <n v="0"/>
    <n v="1"/>
    <n v="0"/>
    <n v="1"/>
    <n v="1"/>
    <n v="0"/>
    <n v="1"/>
    <n v="0"/>
    <n v="0"/>
    <n v="0"/>
    <n v="0"/>
    <n v="0"/>
    <n v="0"/>
    <n v="0"/>
    <n v="0"/>
    <n v="0"/>
    <n v="0"/>
    <n v="0"/>
  </r>
  <r>
    <d v="2019-08-22T12:12:00"/>
    <d v="2019-08-22T00:00:00"/>
    <x v="44"/>
    <x v="0"/>
    <n v="3"/>
    <n v="15800"/>
    <x v="14"/>
    <n v="1"/>
    <n v="0"/>
    <n v="0"/>
    <n v="0"/>
    <n v="0"/>
    <n v="0"/>
    <n v="1"/>
    <n v="0"/>
    <n v="0"/>
    <n v="0"/>
    <n v="0"/>
    <n v="0"/>
    <n v="1"/>
    <n v="0"/>
    <n v="0"/>
    <n v="0"/>
    <n v="0"/>
    <n v="0"/>
    <n v="0"/>
    <n v="0"/>
    <n v="0"/>
  </r>
  <r>
    <d v="2019-08-22T12:55:00"/>
    <d v="2019-08-22T00:00:00"/>
    <x v="39"/>
    <x v="0"/>
    <n v="3"/>
    <n v="16400"/>
    <x v="5"/>
    <n v="3"/>
    <n v="0"/>
    <n v="0"/>
    <n v="0"/>
    <n v="0"/>
    <n v="0"/>
    <n v="0"/>
    <n v="0"/>
    <n v="0"/>
    <n v="0"/>
    <n v="0"/>
    <n v="0"/>
    <n v="0"/>
    <n v="0"/>
    <n v="0"/>
    <n v="0"/>
    <n v="0"/>
    <n v="0"/>
    <n v="0"/>
    <n v="0"/>
    <n v="0"/>
  </r>
  <r>
    <d v="2019-08-22T13:07:00"/>
    <d v="2019-08-22T00:00:00"/>
    <x v="194"/>
    <x v="0"/>
    <n v="6"/>
    <n v="26600"/>
    <x v="8"/>
    <n v="2"/>
    <n v="0"/>
    <n v="0"/>
    <n v="0"/>
    <n v="1"/>
    <n v="0"/>
    <n v="0"/>
    <n v="0"/>
    <n v="2"/>
    <n v="0"/>
    <n v="0"/>
    <n v="0"/>
    <n v="0"/>
    <n v="0"/>
    <n v="0"/>
    <n v="1"/>
    <n v="0"/>
    <n v="0"/>
    <n v="0"/>
    <n v="0"/>
    <n v="0"/>
  </r>
  <r>
    <d v="2019-08-22T13:49:00"/>
    <d v="2019-08-22T00:00:00"/>
    <x v="195"/>
    <x v="0"/>
    <n v="5"/>
    <n v="23400"/>
    <x v="2"/>
    <n v="3"/>
    <n v="0"/>
    <n v="0"/>
    <n v="0"/>
    <n v="0"/>
    <n v="0"/>
    <n v="0"/>
    <n v="0"/>
    <n v="2"/>
    <n v="0"/>
    <n v="0"/>
    <n v="0"/>
    <n v="0"/>
    <n v="0"/>
    <n v="0"/>
    <n v="0"/>
    <n v="0"/>
    <n v="0"/>
    <n v="0"/>
    <n v="0"/>
    <n v="0"/>
  </r>
  <r>
    <d v="2019-08-22T14:17:00"/>
    <d v="2019-08-22T00:00:00"/>
    <x v="118"/>
    <x v="0"/>
    <n v="4"/>
    <n v="20600"/>
    <x v="14"/>
    <n v="2"/>
    <n v="0"/>
    <n v="0"/>
    <n v="0"/>
    <n v="0"/>
    <n v="0"/>
    <n v="0"/>
    <n v="0"/>
    <n v="0"/>
    <n v="0"/>
    <n v="0"/>
    <n v="0"/>
    <n v="1"/>
    <n v="0"/>
    <n v="0"/>
    <n v="0"/>
    <n v="0"/>
    <n v="0"/>
    <n v="1"/>
    <n v="0"/>
    <n v="0"/>
  </r>
  <r>
    <d v="2019-08-22T14:35:00"/>
    <d v="2019-08-22T00:00:00"/>
    <x v="196"/>
    <x v="0"/>
    <n v="3"/>
    <n v="15800"/>
    <x v="2"/>
    <n v="1"/>
    <n v="0"/>
    <n v="0"/>
    <n v="0"/>
    <n v="0"/>
    <n v="1"/>
    <n v="1"/>
    <n v="0"/>
    <n v="0"/>
    <n v="0"/>
    <n v="0"/>
    <n v="0"/>
    <n v="0"/>
    <n v="0"/>
    <n v="0"/>
    <n v="0"/>
    <n v="0"/>
    <n v="0"/>
    <n v="0"/>
    <n v="0"/>
    <n v="0"/>
  </r>
  <r>
    <d v="2019-08-22T15:24:00"/>
    <d v="2019-08-22T00:00:00"/>
    <x v="197"/>
    <x v="0"/>
    <n v="5"/>
    <n v="26000"/>
    <x v="7"/>
    <n v="0"/>
    <n v="0"/>
    <n v="0"/>
    <n v="0"/>
    <n v="1"/>
    <n v="0"/>
    <n v="1"/>
    <n v="0"/>
    <n v="0"/>
    <n v="0"/>
    <n v="0"/>
    <n v="0"/>
    <n v="1"/>
    <n v="0"/>
    <n v="0"/>
    <n v="1"/>
    <n v="1"/>
    <n v="0"/>
    <n v="0"/>
    <n v="0"/>
    <n v="0"/>
  </r>
  <r>
    <d v="2019-08-23T11:28:00"/>
    <d v="2019-08-23T00:00:00"/>
    <x v="190"/>
    <x v="1"/>
    <n v="10"/>
    <n v="42200"/>
    <x v="7"/>
    <n v="4"/>
    <n v="3"/>
    <n v="0"/>
    <n v="0"/>
    <n v="3"/>
    <n v="0"/>
    <n v="0"/>
    <n v="0"/>
    <n v="0"/>
    <n v="0"/>
    <n v="0"/>
    <n v="0"/>
    <n v="0"/>
    <n v="0"/>
    <n v="0"/>
    <n v="0"/>
    <n v="0"/>
    <n v="0"/>
    <n v="0"/>
    <n v="0"/>
    <n v="0"/>
  </r>
  <r>
    <d v="2019-08-23T11:53:00"/>
    <d v="2019-08-23T00:00:00"/>
    <x v="125"/>
    <x v="1"/>
    <n v="12"/>
    <n v="57700"/>
    <x v="6"/>
    <n v="9"/>
    <n v="0"/>
    <n v="0"/>
    <n v="0"/>
    <n v="0"/>
    <n v="0"/>
    <n v="0"/>
    <n v="0"/>
    <n v="1"/>
    <n v="0"/>
    <n v="0"/>
    <n v="0"/>
    <n v="1"/>
    <n v="0"/>
    <n v="0"/>
    <n v="1"/>
    <n v="0"/>
    <n v="0"/>
    <n v="0"/>
    <n v="0"/>
    <n v="0"/>
  </r>
  <r>
    <d v="2019-08-23T12:42:00"/>
    <d v="2019-08-23T00:00:00"/>
    <x v="141"/>
    <x v="1"/>
    <n v="3"/>
    <n v="14100"/>
    <x v="14"/>
    <n v="1"/>
    <n v="0"/>
    <n v="0"/>
    <n v="0"/>
    <n v="1"/>
    <n v="0"/>
    <n v="0"/>
    <n v="0"/>
    <n v="0"/>
    <n v="0"/>
    <n v="0"/>
    <n v="1"/>
    <n v="0"/>
    <n v="0"/>
    <n v="0"/>
    <n v="0"/>
    <n v="0"/>
    <n v="0"/>
    <n v="0"/>
    <n v="0"/>
    <n v="0"/>
  </r>
  <r>
    <d v="2019-08-23T12:47:00"/>
    <d v="2019-08-23T00:00:00"/>
    <x v="47"/>
    <x v="1"/>
    <n v="4"/>
    <n v="19800"/>
    <x v="14"/>
    <n v="1"/>
    <n v="0"/>
    <n v="0"/>
    <n v="1"/>
    <n v="0"/>
    <n v="0"/>
    <n v="0"/>
    <n v="0"/>
    <n v="0"/>
    <n v="1"/>
    <n v="0"/>
    <n v="0"/>
    <n v="0"/>
    <n v="0"/>
    <n v="0"/>
    <n v="1"/>
    <n v="0"/>
    <n v="0"/>
    <n v="0"/>
    <n v="0"/>
    <n v="0"/>
  </r>
  <r>
    <d v="2019-08-23T15:32:00"/>
    <d v="2019-08-23T00:00:00"/>
    <x v="198"/>
    <x v="1"/>
    <n v="5"/>
    <n v="22000"/>
    <x v="8"/>
    <n v="0"/>
    <n v="0"/>
    <n v="0"/>
    <n v="0"/>
    <n v="1"/>
    <n v="0"/>
    <n v="0"/>
    <n v="1"/>
    <n v="1"/>
    <n v="0"/>
    <n v="1"/>
    <n v="0"/>
    <n v="0"/>
    <n v="0"/>
    <n v="0"/>
    <n v="0"/>
    <n v="0"/>
    <n v="1"/>
    <n v="0"/>
    <n v="0"/>
    <n v="0"/>
  </r>
  <r>
    <d v="2019-08-24T11:06:00"/>
    <d v="2019-08-24T00:00:00"/>
    <x v="120"/>
    <x v="2"/>
    <n v="4"/>
    <n v="16000"/>
    <x v="2"/>
    <n v="0"/>
    <n v="0"/>
    <n v="0"/>
    <n v="0"/>
    <n v="2"/>
    <n v="0"/>
    <n v="0"/>
    <n v="0"/>
    <n v="2"/>
    <n v="0"/>
    <n v="0"/>
    <n v="0"/>
    <n v="0"/>
    <n v="0"/>
    <n v="0"/>
    <n v="0"/>
    <n v="0"/>
    <n v="0"/>
    <n v="0"/>
    <n v="0"/>
    <n v="0"/>
  </r>
  <r>
    <d v="2019-08-24T11:09:00"/>
    <d v="2019-08-24T00:00:00"/>
    <x v="108"/>
    <x v="2"/>
    <n v="5"/>
    <n v="20100"/>
    <x v="2"/>
    <n v="1"/>
    <n v="0"/>
    <n v="0"/>
    <n v="0"/>
    <n v="0"/>
    <n v="0"/>
    <n v="0"/>
    <n v="0"/>
    <n v="0"/>
    <n v="0"/>
    <n v="0"/>
    <n v="1"/>
    <n v="0"/>
    <n v="0"/>
    <n v="0"/>
    <n v="1"/>
    <n v="2"/>
    <n v="0"/>
    <n v="0"/>
    <n v="0"/>
    <n v="0"/>
  </r>
  <r>
    <d v="2019-08-24T11:13:00"/>
    <d v="2019-08-24T00:00:00"/>
    <x v="199"/>
    <x v="2"/>
    <n v="6"/>
    <n v="25600"/>
    <x v="14"/>
    <n v="1"/>
    <n v="1"/>
    <n v="0"/>
    <n v="0"/>
    <n v="0"/>
    <n v="0"/>
    <n v="1"/>
    <n v="0"/>
    <n v="0"/>
    <n v="0"/>
    <n v="0"/>
    <n v="1"/>
    <n v="0"/>
    <n v="0"/>
    <n v="0"/>
    <n v="0"/>
    <n v="1"/>
    <n v="0"/>
    <n v="1"/>
    <n v="0"/>
    <n v="0"/>
  </r>
  <r>
    <d v="2019-08-24T11:14:00"/>
    <d v="2019-08-24T00:00:00"/>
    <x v="99"/>
    <x v="2"/>
    <n v="5"/>
    <n v="23100"/>
    <x v="7"/>
    <n v="2"/>
    <n v="1"/>
    <n v="0"/>
    <n v="0"/>
    <n v="1"/>
    <n v="0"/>
    <n v="1"/>
    <n v="0"/>
    <n v="0"/>
    <n v="0"/>
    <n v="0"/>
    <n v="0"/>
    <n v="0"/>
    <n v="0"/>
    <n v="0"/>
    <n v="0"/>
    <n v="0"/>
    <n v="0"/>
    <n v="0"/>
    <n v="0"/>
    <n v="0"/>
  </r>
  <r>
    <d v="2019-08-24T11:14:00"/>
    <d v="2019-08-24T00:00:00"/>
    <x v="99"/>
    <x v="2"/>
    <n v="4"/>
    <n v="17300"/>
    <x v="8"/>
    <n v="1"/>
    <n v="1"/>
    <n v="0"/>
    <n v="0"/>
    <n v="1"/>
    <n v="0"/>
    <n v="0"/>
    <n v="0"/>
    <n v="1"/>
    <n v="0"/>
    <n v="0"/>
    <n v="0"/>
    <n v="0"/>
    <n v="0"/>
    <n v="0"/>
    <n v="0"/>
    <n v="0"/>
    <n v="0"/>
    <n v="0"/>
    <n v="0"/>
    <n v="0"/>
  </r>
  <r>
    <d v="2019-08-24T11:18:00"/>
    <d v="2019-08-24T00:00:00"/>
    <x v="138"/>
    <x v="2"/>
    <n v="6"/>
    <n v="24900"/>
    <x v="8"/>
    <n v="3"/>
    <n v="0"/>
    <n v="0"/>
    <n v="0"/>
    <n v="1"/>
    <n v="0"/>
    <n v="0"/>
    <n v="0"/>
    <n v="0"/>
    <n v="0"/>
    <n v="0"/>
    <n v="0"/>
    <n v="0"/>
    <n v="0"/>
    <n v="0"/>
    <n v="0"/>
    <n v="2"/>
    <n v="0"/>
    <n v="0"/>
    <n v="0"/>
    <n v="0"/>
  </r>
  <r>
    <d v="2019-08-24T11:19:00"/>
    <d v="2019-08-24T00:00:00"/>
    <x v="33"/>
    <x v="2"/>
    <n v="4"/>
    <n v="17300"/>
    <x v="10"/>
    <n v="1"/>
    <n v="0"/>
    <n v="0"/>
    <n v="0"/>
    <n v="3"/>
    <n v="0"/>
    <n v="0"/>
    <n v="0"/>
    <n v="0"/>
    <n v="0"/>
    <n v="0"/>
    <n v="0"/>
    <n v="0"/>
    <n v="0"/>
    <n v="0"/>
    <n v="0"/>
    <n v="0"/>
    <n v="0"/>
    <n v="0"/>
    <n v="0"/>
    <n v="0"/>
  </r>
  <r>
    <d v="2019-08-24T11:42:00"/>
    <d v="2019-08-24T00:00:00"/>
    <x v="43"/>
    <x v="2"/>
    <n v="3"/>
    <n v="14300"/>
    <x v="2"/>
    <n v="1"/>
    <n v="0"/>
    <n v="0"/>
    <n v="1"/>
    <n v="1"/>
    <n v="0"/>
    <n v="0"/>
    <n v="0"/>
    <n v="0"/>
    <n v="0"/>
    <n v="0"/>
    <n v="0"/>
    <n v="0"/>
    <n v="0"/>
    <n v="0"/>
    <n v="0"/>
    <n v="0"/>
    <n v="0"/>
    <n v="0"/>
    <n v="0"/>
    <n v="0"/>
  </r>
  <r>
    <d v="2019-08-24T11:51:00"/>
    <d v="2019-08-24T00:00:00"/>
    <x v="200"/>
    <x v="2"/>
    <n v="3"/>
    <n v="15600"/>
    <x v="8"/>
    <n v="2"/>
    <n v="0"/>
    <n v="0"/>
    <n v="0"/>
    <n v="0"/>
    <n v="0"/>
    <n v="0"/>
    <n v="1"/>
    <n v="0"/>
    <n v="0"/>
    <n v="0"/>
    <n v="0"/>
    <n v="0"/>
    <n v="0"/>
    <n v="0"/>
    <n v="0"/>
    <n v="0"/>
    <n v="0"/>
    <n v="0"/>
    <n v="0"/>
    <n v="0"/>
  </r>
  <r>
    <d v="2019-08-24T11:55:00"/>
    <d v="2019-08-24T00:00:00"/>
    <x v="83"/>
    <x v="2"/>
    <n v="5"/>
    <n v="20800"/>
    <x v="7"/>
    <n v="0"/>
    <n v="1"/>
    <n v="0"/>
    <n v="0"/>
    <n v="2"/>
    <n v="1"/>
    <n v="0"/>
    <n v="0"/>
    <n v="0"/>
    <n v="0"/>
    <n v="0"/>
    <n v="1"/>
    <n v="0"/>
    <n v="0"/>
    <n v="0"/>
    <n v="0"/>
    <n v="0"/>
    <n v="0"/>
    <n v="0"/>
    <n v="0"/>
    <n v="0"/>
  </r>
  <r>
    <d v="2019-08-24T12:28:00"/>
    <d v="2019-08-24T00:00:00"/>
    <x v="145"/>
    <x v="2"/>
    <n v="3"/>
    <n v="15800"/>
    <x v="5"/>
    <n v="1"/>
    <n v="0"/>
    <n v="0"/>
    <n v="0"/>
    <n v="0"/>
    <n v="0"/>
    <n v="0"/>
    <n v="0"/>
    <n v="0"/>
    <n v="0"/>
    <n v="0"/>
    <n v="0"/>
    <n v="1"/>
    <n v="0"/>
    <n v="0"/>
    <n v="1"/>
    <n v="0"/>
    <n v="0"/>
    <n v="0"/>
    <n v="0"/>
    <n v="0"/>
  </r>
  <r>
    <d v="2019-08-24T12:56:00"/>
    <d v="2019-08-24T00:00:00"/>
    <x v="151"/>
    <x v="2"/>
    <n v="5"/>
    <n v="23300"/>
    <x v="9"/>
    <n v="1"/>
    <n v="2"/>
    <n v="0"/>
    <n v="0"/>
    <n v="0"/>
    <n v="0"/>
    <n v="0"/>
    <n v="1"/>
    <n v="0"/>
    <n v="1"/>
    <n v="0"/>
    <n v="0"/>
    <n v="0"/>
    <n v="0"/>
    <n v="0"/>
    <n v="0"/>
    <n v="0"/>
    <n v="0"/>
    <n v="0"/>
    <n v="0"/>
    <n v="0"/>
  </r>
  <r>
    <d v="2019-08-24T13:07:00"/>
    <d v="2019-08-24T00:00:00"/>
    <x v="194"/>
    <x v="2"/>
    <n v="3"/>
    <n v="14800"/>
    <x v="1"/>
    <n v="1"/>
    <n v="1"/>
    <n v="0"/>
    <n v="0"/>
    <n v="0"/>
    <n v="1"/>
    <n v="0"/>
    <n v="0"/>
    <n v="0"/>
    <n v="0"/>
    <n v="0"/>
    <n v="0"/>
    <n v="0"/>
    <n v="0"/>
    <n v="0"/>
    <n v="0"/>
    <n v="0"/>
    <n v="0"/>
    <n v="0"/>
    <n v="0"/>
    <n v="0"/>
  </r>
  <r>
    <d v="2019-08-24T14:13:00"/>
    <d v="2019-08-24T00:00:00"/>
    <x v="201"/>
    <x v="2"/>
    <n v="3"/>
    <n v="15300"/>
    <x v="3"/>
    <n v="1"/>
    <n v="0"/>
    <n v="0"/>
    <n v="0"/>
    <n v="0"/>
    <n v="0"/>
    <n v="0"/>
    <n v="0"/>
    <n v="0"/>
    <n v="1"/>
    <n v="0"/>
    <n v="0"/>
    <n v="0"/>
    <n v="0"/>
    <n v="0"/>
    <n v="0"/>
    <n v="0"/>
    <n v="0"/>
    <n v="0"/>
    <n v="0"/>
    <n v="1"/>
  </r>
  <r>
    <d v="2019-08-25T11:02:00"/>
    <d v="2019-08-25T00:00:00"/>
    <x v="122"/>
    <x v="3"/>
    <n v="3"/>
    <n v="16400"/>
    <x v="14"/>
    <n v="3"/>
    <n v="0"/>
    <n v="0"/>
    <n v="0"/>
    <n v="0"/>
    <n v="0"/>
    <n v="0"/>
    <n v="0"/>
    <n v="0"/>
    <n v="0"/>
    <n v="0"/>
    <n v="0"/>
    <n v="0"/>
    <n v="0"/>
    <n v="0"/>
    <n v="0"/>
    <n v="0"/>
    <n v="0"/>
    <n v="0"/>
    <n v="0"/>
    <n v="0"/>
  </r>
  <r>
    <d v="2019-08-25T11:04:00"/>
    <d v="2019-08-25T00:00:00"/>
    <x v="119"/>
    <x v="3"/>
    <n v="3"/>
    <n v="15300"/>
    <x v="5"/>
    <n v="1"/>
    <n v="0"/>
    <n v="0"/>
    <n v="1"/>
    <n v="0"/>
    <n v="0"/>
    <n v="1"/>
    <n v="0"/>
    <n v="0"/>
    <n v="0"/>
    <n v="0"/>
    <n v="0"/>
    <n v="0"/>
    <n v="0"/>
    <n v="0"/>
    <n v="0"/>
    <n v="0"/>
    <n v="0"/>
    <n v="0"/>
    <n v="0"/>
    <n v="0"/>
  </r>
  <r>
    <d v="2019-08-25T11:06:00"/>
    <d v="2019-08-25T00:00:00"/>
    <x v="120"/>
    <x v="3"/>
    <n v="4"/>
    <n v="17300"/>
    <x v="7"/>
    <n v="1"/>
    <n v="0"/>
    <n v="0"/>
    <n v="0"/>
    <n v="0"/>
    <n v="0"/>
    <n v="0"/>
    <n v="0"/>
    <n v="1"/>
    <n v="1"/>
    <n v="0"/>
    <n v="0"/>
    <n v="0"/>
    <n v="0"/>
    <n v="0"/>
    <n v="0"/>
    <n v="1"/>
    <n v="0"/>
    <n v="0"/>
    <n v="0"/>
    <n v="0"/>
  </r>
  <r>
    <d v="2019-08-25T11:18:00"/>
    <d v="2019-08-25T00:00:00"/>
    <x v="138"/>
    <x v="3"/>
    <n v="4"/>
    <n v="15300"/>
    <x v="7"/>
    <n v="1"/>
    <n v="1"/>
    <n v="0"/>
    <n v="0"/>
    <n v="0"/>
    <n v="0"/>
    <n v="0"/>
    <n v="0"/>
    <n v="0"/>
    <n v="0"/>
    <n v="0"/>
    <n v="0"/>
    <n v="0"/>
    <n v="0"/>
    <n v="0"/>
    <n v="0"/>
    <n v="2"/>
    <n v="0"/>
    <n v="0"/>
    <n v="0"/>
    <n v="0"/>
  </r>
  <r>
    <d v="2019-08-25T11:53:00"/>
    <d v="2019-08-25T00:00:00"/>
    <x v="125"/>
    <x v="3"/>
    <n v="4"/>
    <n v="15300"/>
    <x v="5"/>
    <n v="1"/>
    <n v="1"/>
    <n v="1"/>
    <n v="0"/>
    <n v="1"/>
    <n v="0"/>
    <n v="0"/>
    <n v="0"/>
    <n v="0"/>
    <n v="0"/>
    <n v="0"/>
    <n v="0"/>
    <n v="0"/>
    <n v="0"/>
    <n v="0"/>
    <n v="0"/>
    <n v="0"/>
    <n v="0"/>
    <n v="0"/>
    <n v="0"/>
    <n v="0"/>
  </r>
  <r>
    <d v="2019-08-25T12:02:00"/>
    <d v="2019-08-25T00:00:00"/>
    <x v="101"/>
    <x v="3"/>
    <n v="3"/>
    <n v="15800"/>
    <x v="4"/>
    <n v="1"/>
    <n v="0"/>
    <n v="0"/>
    <n v="0"/>
    <n v="0"/>
    <n v="0"/>
    <n v="1"/>
    <n v="0"/>
    <n v="0"/>
    <n v="0"/>
    <n v="0"/>
    <n v="0"/>
    <n v="1"/>
    <n v="0"/>
    <n v="0"/>
    <n v="0"/>
    <n v="0"/>
    <n v="0"/>
    <n v="0"/>
    <n v="0"/>
    <n v="0"/>
  </r>
  <r>
    <d v="2019-08-25T12:05:00"/>
    <d v="2019-08-25T00:00:00"/>
    <x v="202"/>
    <x v="3"/>
    <n v="5"/>
    <n v="22100"/>
    <x v="2"/>
    <n v="2"/>
    <n v="0"/>
    <n v="0"/>
    <n v="0"/>
    <n v="0"/>
    <n v="0"/>
    <n v="0"/>
    <n v="0"/>
    <n v="3"/>
    <n v="0"/>
    <n v="0"/>
    <n v="0"/>
    <n v="0"/>
    <n v="0"/>
    <n v="0"/>
    <n v="0"/>
    <n v="0"/>
    <n v="0"/>
    <n v="0"/>
    <n v="0"/>
    <n v="0"/>
  </r>
  <r>
    <d v="2019-08-25T12:05:00"/>
    <d v="2019-08-25T00:00:00"/>
    <x v="202"/>
    <x v="3"/>
    <n v="3"/>
    <n v="14100"/>
    <x v="3"/>
    <n v="2"/>
    <n v="0"/>
    <n v="0"/>
    <n v="0"/>
    <n v="0"/>
    <n v="0"/>
    <n v="0"/>
    <n v="0"/>
    <n v="0"/>
    <n v="0"/>
    <n v="0"/>
    <n v="0"/>
    <n v="0"/>
    <n v="0"/>
    <n v="0"/>
    <n v="0"/>
    <n v="1"/>
    <n v="0"/>
    <n v="0"/>
    <n v="0"/>
    <n v="0"/>
  </r>
  <r>
    <d v="2019-08-25T12:23:00"/>
    <d v="2019-08-25T00:00:00"/>
    <x v="203"/>
    <x v="3"/>
    <n v="6"/>
    <n v="25300"/>
    <x v="8"/>
    <n v="1"/>
    <n v="0"/>
    <n v="0"/>
    <n v="0"/>
    <n v="1"/>
    <n v="1"/>
    <n v="0"/>
    <n v="0"/>
    <n v="1"/>
    <n v="0"/>
    <n v="0"/>
    <n v="0"/>
    <n v="0"/>
    <n v="0"/>
    <n v="0"/>
    <n v="0"/>
    <n v="1"/>
    <n v="1"/>
    <n v="0"/>
    <n v="0"/>
    <n v="0"/>
  </r>
  <r>
    <d v="2019-08-25T12:43:00"/>
    <d v="2019-08-25T00:00:00"/>
    <x v="91"/>
    <x v="3"/>
    <n v="3"/>
    <n v="17400"/>
    <x v="9"/>
    <n v="3"/>
    <n v="0"/>
    <n v="0"/>
    <n v="0"/>
    <n v="0"/>
    <n v="0"/>
    <n v="0"/>
    <n v="0"/>
    <n v="0"/>
    <n v="0"/>
    <n v="0"/>
    <n v="0"/>
    <n v="0"/>
    <n v="0"/>
    <n v="0"/>
    <n v="0"/>
    <n v="0"/>
    <n v="0"/>
    <n v="0"/>
    <n v="0"/>
    <n v="0"/>
  </r>
  <r>
    <d v="2019-08-25T12:48:00"/>
    <d v="2019-08-25T00:00:00"/>
    <x v="95"/>
    <x v="3"/>
    <n v="3"/>
    <n v="15100"/>
    <x v="6"/>
    <n v="1"/>
    <n v="0"/>
    <n v="0"/>
    <n v="0"/>
    <n v="0"/>
    <n v="0"/>
    <n v="1"/>
    <n v="0"/>
    <n v="0"/>
    <n v="0"/>
    <n v="0"/>
    <n v="1"/>
    <n v="0"/>
    <n v="0"/>
    <n v="0"/>
    <n v="0"/>
    <n v="0"/>
    <n v="0"/>
    <n v="0"/>
    <n v="0"/>
    <n v="0"/>
  </r>
  <r>
    <d v="2019-08-25T13:13:00"/>
    <d v="2019-08-25T00:00:00"/>
    <x v="96"/>
    <x v="3"/>
    <n v="3"/>
    <n v="15600"/>
    <x v="6"/>
    <n v="2"/>
    <n v="0"/>
    <n v="0"/>
    <n v="0"/>
    <n v="0"/>
    <n v="0"/>
    <n v="0"/>
    <n v="1"/>
    <n v="0"/>
    <n v="0"/>
    <n v="0"/>
    <n v="0"/>
    <n v="0"/>
    <n v="0"/>
    <n v="0"/>
    <n v="0"/>
    <n v="0"/>
    <n v="0"/>
    <n v="0"/>
    <n v="0"/>
    <n v="0"/>
  </r>
  <r>
    <d v="2019-08-26T11:16:00"/>
    <d v="2019-08-26T00:00:00"/>
    <x v="137"/>
    <x v="4"/>
    <n v="4"/>
    <n v="17800"/>
    <x v="14"/>
    <n v="1"/>
    <n v="0"/>
    <n v="0"/>
    <n v="1"/>
    <n v="0"/>
    <n v="0"/>
    <n v="0"/>
    <n v="0"/>
    <n v="0"/>
    <n v="0"/>
    <n v="0"/>
    <n v="0"/>
    <n v="1"/>
    <n v="0"/>
    <n v="0"/>
    <n v="0"/>
    <n v="1"/>
    <n v="0"/>
    <n v="0"/>
    <n v="0"/>
    <n v="0"/>
  </r>
  <r>
    <d v="2019-08-26T11:17:00"/>
    <d v="2019-08-26T00:00:00"/>
    <x v="92"/>
    <x v="4"/>
    <n v="4"/>
    <n v="19900"/>
    <x v="7"/>
    <n v="3"/>
    <n v="1"/>
    <n v="0"/>
    <n v="0"/>
    <n v="0"/>
    <n v="0"/>
    <n v="0"/>
    <n v="0"/>
    <n v="0"/>
    <n v="0"/>
    <n v="0"/>
    <n v="0"/>
    <n v="0"/>
    <n v="0"/>
    <n v="0"/>
    <n v="0"/>
    <n v="0"/>
    <n v="0"/>
    <n v="0"/>
    <n v="0"/>
    <n v="0"/>
  </r>
  <r>
    <d v="2019-08-26T11:30:00"/>
    <d v="2019-08-26T00:00:00"/>
    <x v="176"/>
    <x v="4"/>
    <n v="5"/>
    <n v="18000"/>
    <x v="7"/>
    <n v="0"/>
    <n v="0"/>
    <n v="0"/>
    <n v="0"/>
    <n v="1"/>
    <n v="0"/>
    <n v="0"/>
    <n v="1"/>
    <n v="1"/>
    <n v="0"/>
    <n v="0"/>
    <n v="0"/>
    <n v="0"/>
    <n v="0"/>
    <n v="0"/>
    <n v="0"/>
    <n v="2"/>
    <n v="0"/>
    <n v="0"/>
    <n v="0"/>
    <n v="0"/>
  </r>
  <r>
    <d v="2019-08-26T11:49:00"/>
    <d v="2019-08-26T00:00:00"/>
    <x v="2"/>
    <x v="4"/>
    <n v="3"/>
    <n v="15500"/>
    <x v="7"/>
    <n v="0"/>
    <n v="0"/>
    <n v="0"/>
    <n v="0"/>
    <n v="0"/>
    <n v="0"/>
    <n v="2"/>
    <n v="0"/>
    <n v="0"/>
    <n v="0"/>
    <n v="0"/>
    <n v="0"/>
    <n v="1"/>
    <n v="0"/>
    <n v="0"/>
    <n v="0"/>
    <n v="0"/>
    <n v="0"/>
    <n v="0"/>
    <n v="0"/>
    <n v="0"/>
  </r>
  <r>
    <d v="2019-08-26T12:05:00"/>
    <d v="2019-08-26T00:00:00"/>
    <x v="202"/>
    <x v="4"/>
    <n v="3"/>
    <n v="14800"/>
    <x v="7"/>
    <n v="1"/>
    <n v="0"/>
    <n v="0"/>
    <n v="0"/>
    <n v="1"/>
    <n v="0"/>
    <n v="1"/>
    <n v="0"/>
    <n v="0"/>
    <n v="0"/>
    <n v="0"/>
    <n v="0"/>
    <n v="0"/>
    <n v="0"/>
    <n v="0"/>
    <n v="0"/>
    <n v="0"/>
    <n v="0"/>
    <n v="0"/>
    <n v="0"/>
    <n v="0"/>
  </r>
  <r>
    <d v="2019-08-26T14:25:00"/>
    <d v="2019-08-26T00:00:00"/>
    <x v="64"/>
    <x v="4"/>
    <n v="3"/>
    <n v="15300"/>
    <x v="14"/>
    <n v="1"/>
    <n v="0"/>
    <n v="0"/>
    <n v="0"/>
    <n v="0"/>
    <n v="0"/>
    <n v="0"/>
    <n v="1"/>
    <n v="0"/>
    <n v="0"/>
    <n v="0"/>
    <n v="0"/>
    <n v="1"/>
    <n v="0"/>
    <n v="0"/>
    <n v="0"/>
    <n v="0"/>
    <n v="0"/>
    <n v="0"/>
    <n v="0"/>
    <n v="0"/>
  </r>
  <r>
    <d v="2019-08-26T15:48:00"/>
    <d v="2019-08-26T00:00:00"/>
    <x v="204"/>
    <x v="4"/>
    <n v="4"/>
    <n v="21600"/>
    <x v="9"/>
    <n v="2"/>
    <n v="0"/>
    <n v="0"/>
    <n v="0"/>
    <n v="0"/>
    <n v="0"/>
    <n v="2"/>
    <n v="0"/>
    <n v="0"/>
    <n v="0"/>
    <n v="0"/>
    <n v="0"/>
    <n v="0"/>
    <n v="0"/>
    <n v="0"/>
    <n v="0"/>
    <n v="0"/>
    <n v="0"/>
    <n v="0"/>
    <n v="0"/>
    <n v="0"/>
  </r>
  <r>
    <d v="2019-08-26T16:06:00"/>
    <d v="2019-08-26T00:00:00"/>
    <x v="205"/>
    <x v="4"/>
    <n v="3"/>
    <n v="14000"/>
    <x v="3"/>
    <n v="0"/>
    <n v="0"/>
    <n v="0"/>
    <n v="1"/>
    <n v="0"/>
    <n v="0"/>
    <n v="0"/>
    <n v="2"/>
    <n v="0"/>
    <n v="0"/>
    <n v="0"/>
    <n v="0"/>
    <n v="0"/>
    <n v="0"/>
    <n v="0"/>
    <n v="0"/>
    <n v="0"/>
    <n v="0"/>
    <n v="0"/>
    <n v="0"/>
    <n v="0"/>
  </r>
  <r>
    <d v="2019-08-26T16:11:00"/>
    <d v="2019-08-26T00:00:00"/>
    <x v="206"/>
    <x v="4"/>
    <n v="5"/>
    <n v="22800"/>
    <x v="8"/>
    <n v="1"/>
    <n v="0"/>
    <n v="0"/>
    <n v="0"/>
    <n v="0"/>
    <n v="0"/>
    <n v="1"/>
    <n v="0"/>
    <n v="0"/>
    <n v="1"/>
    <n v="0"/>
    <n v="0"/>
    <n v="0"/>
    <n v="0"/>
    <n v="0"/>
    <n v="1"/>
    <n v="1"/>
    <n v="0"/>
    <n v="0"/>
    <n v="0"/>
    <n v="0"/>
  </r>
  <r>
    <d v="2019-08-28T11:19:00"/>
    <d v="2019-08-28T00:00:00"/>
    <x v="33"/>
    <x v="5"/>
    <n v="4"/>
    <n v="16300"/>
    <x v="4"/>
    <n v="1"/>
    <n v="1"/>
    <n v="0"/>
    <n v="0"/>
    <n v="1"/>
    <n v="0"/>
    <n v="0"/>
    <n v="0"/>
    <n v="0"/>
    <n v="0"/>
    <n v="0"/>
    <n v="0"/>
    <n v="0"/>
    <n v="0"/>
    <n v="0"/>
    <n v="0"/>
    <n v="1"/>
    <n v="0"/>
    <n v="0"/>
    <n v="0"/>
    <n v="0"/>
  </r>
  <r>
    <d v="2019-08-28T11:30:00"/>
    <d v="2019-08-28T00:00:00"/>
    <x v="176"/>
    <x v="5"/>
    <n v="7"/>
    <n v="34100"/>
    <x v="8"/>
    <n v="2"/>
    <n v="0"/>
    <n v="0"/>
    <n v="0"/>
    <n v="0"/>
    <n v="0"/>
    <n v="2"/>
    <n v="0"/>
    <n v="0"/>
    <n v="0"/>
    <n v="3"/>
    <n v="0"/>
    <n v="0"/>
    <n v="0"/>
    <n v="0"/>
    <n v="0"/>
    <n v="0"/>
    <n v="0"/>
    <n v="0"/>
    <n v="0"/>
    <n v="0"/>
  </r>
  <r>
    <d v="2019-08-28T12:20:00"/>
    <d v="2019-08-28T00:00:00"/>
    <x v="89"/>
    <x v="5"/>
    <n v="7"/>
    <n v="30400"/>
    <x v="10"/>
    <n v="3"/>
    <n v="0"/>
    <n v="0"/>
    <n v="0"/>
    <n v="2"/>
    <n v="0"/>
    <n v="0"/>
    <n v="0"/>
    <n v="2"/>
    <n v="0"/>
    <n v="0"/>
    <n v="0"/>
    <n v="0"/>
    <n v="0"/>
    <n v="0"/>
    <n v="0"/>
    <n v="0"/>
    <n v="0"/>
    <n v="0"/>
    <n v="0"/>
    <n v="0"/>
  </r>
  <r>
    <d v="2019-08-28T12:24:00"/>
    <d v="2019-08-28T00:00:00"/>
    <x v="55"/>
    <x v="5"/>
    <n v="4"/>
    <n v="18000"/>
    <x v="8"/>
    <n v="0"/>
    <n v="0"/>
    <n v="0"/>
    <n v="0"/>
    <n v="0"/>
    <n v="0"/>
    <n v="1"/>
    <n v="0"/>
    <n v="0"/>
    <n v="0"/>
    <n v="1"/>
    <n v="0"/>
    <n v="1"/>
    <n v="0"/>
    <n v="0"/>
    <n v="0"/>
    <n v="1"/>
    <n v="0"/>
    <n v="0"/>
    <n v="0"/>
    <n v="0"/>
  </r>
  <r>
    <d v="2019-08-28T12:46:00"/>
    <d v="2019-08-28T00:00:00"/>
    <x v="207"/>
    <x v="5"/>
    <n v="4"/>
    <n v="18600"/>
    <x v="11"/>
    <n v="2"/>
    <n v="0"/>
    <n v="0"/>
    <n v="0"/>
    <n v="2"/>
    <n v="0"/>
    <n v="0"/>
    <n v="0"/>
    <n v="0"/>
    <n v="0"/>
    <n v="0"/>
    <n v="0"/>
    <n v="0"/>
    <n v="0"/>
    <n v="0"/>
    <n v="0"/>
    <n v="0"/>
    <n v="0"/>
    <n v="0"/>
    <n v="0"/>
    <n v="0"/>
  </r>
  <r>
    <d v="2019-08-28T13:42:00"/>
    <d v="2019-08-28T00:00:00"/>
    <x v="75"/>
    <x v="5"/>
    <n v="3"/>
    <n v="14800"/>
    <x v="4"/>
    <n v="1"/>
    <n v="0"/>
    <n v="0"/>
    <n v="0"/>
    <n v="0"/>
    <n v="0"/>
    <n v="0"/>
    <n v="0"/>
    <n v="1"/>
    <n v="0"/>
    <n v="0"/>
    <n v="0"/>
    <n v="1"/>
    <n v="0"/>
    <n v="0"/>
    <n v="0"/>
    <n v="0"/>
    <n v="0"/>
    <n v="0"/>
    <n v="0"/>
    <n v="0"/>
  </r>
  <r>
    <d v="2019-08-28T13:57:00"/>
    <d v="2019-08-28T00:00:00"/>
    <x v="154"/>
    <x v="5"/>
    <n v="7"/>
    <n v="33400"/>
    <x v="3"/>
    <n v="3"/>
    <n v="0"/>
    <n v="0"/>
    <n v="2"/>
    <n v="0"/>
    <n v="1"/>
    <n v="0"/>
    <n v="0"/>
    <n v="0"/>
    <n v="1"/>
    <n v="0"/>
    <n v="0"/>
    <n v="0"/>
    <n v="0"/>
    <n v="0"/>
    <n v="0"/>
    <n v="0"/>
    <n v="0"/>
    <n v="0"/>
    <n v="0"/>
    <n v="0"/>
  </r>
  <r>
    <d v="2019-08-28T14:05:00"/>
    <d v="2019-08-28T00:00:00"/>
    <x v="50"/>
    <x v="5"/>
    <n v="4"/>
    <n v="19300"/>
    <x v="8"/>
    <n v="1"/>
    <n v="1"/>
    <n v="0"/>
    <n v="0"/>
    <n v="0"/>
    <n v="1"/>
    <n v="0"/>
    <n v="0"/>
    <n v="0"/>
    <n v="0"/>
    <n v="0"/>
    <n v="0"/>
    <n v="1"/>
    <n v="0"/>
    <n v="0"/>
    <n v="0"/>
    <n v="0"/>
    <n v="0"/>
    <n v="0"/>
    <n v="0"/>
    <n v="0"/>
  </r>
  <r>
    <d v="2019-08-29T11:04:00"/>
    <d v="2019-08-29T00:00:00"/>
    <x v="119"/>
    <x v="0"/>
    <n v="6"/>
    <n v="22300"/>
    <x v="12"/>
    <n v="1"/>
    <n v="2"/>
    <n v="0"/>
    <n v="0"/>
    <n v="0"/>
    <n v="0"/>
    <n v="0"/>
    <n v="0"/>
    <n v="1"/>
    <n v="0"/>
    <n v="0"/>
    <n v="0"/>
    <n v="0"/>
    <n v="0"/>
    <n v="0"/>
    <n v="0"/>
    <n v="2"/>
    <n v="0"/>
    <n v="0"/>
    <n v="0"/>
    <n v="0"/>
  </r>
  <r>
    <d v="2019-08-29T12:25:00"/>
    <d v="2019-08-29T00:00:00"/>
    <x v="45"/>
    <x v="0"/>
    <n v="4"/>
    <n v="18300"/>
    <x v="8"/>
    <n v="1"/>
    <n v="0"/>
    <n v="0"/>
    <n v="0"/>
    <n v="2"/>
    <n v="0"/>
    <n v="0"/>
    <n v="0"/>
    <n v="0"/>
    <n v="0"/>
    <n v="1"/>
    <n v="0"/>
    <n v="0"/>
    <n v="0"/>
    <n v="0"/>
    <n v="0"/>
    <n v="0"/>
    <n v="0"/>
    <n v="0"/>
    <n v="0"/>
    <n v="0"/>
  </r>
  <r>
    <d v="2019-08-29T12:35:00"/>
    <d v="2019-08-29T00:00:00"/>
    <x v="72"/>
    <x v="0"/>
    <n v="3"/>
    <n v="16100"/>
    <x v="7"/>
    <n v="2"/>
    <n v="0"/>
    <n v="0"/>
    <n v="0"/>
    <n v="0"/>
    <n v="0"/>
    <n v="0"/>
    <n v="0"/>
    <n v="0"/>
    <n v="1"/>
    <n v="0"/>
    <n v="0"/>
    <n v="0"/>
    <n v="0"/>
    <n v="0"/>
    <n v="0"/>
    <n v="0"/>
    <n v="0"/>
    <n v="0"/>
    <n v="0"/>
    <n v="0"/>
  </r>
  <r>
    <d v="2019-08-29T13:12:00"/>
    <d v="2019-08-29T00:00:00"/>
    <x v="208"/>
    <x v="0"/>
    <n v="5"/>
    <n v="24000"/>
    <x v="2"/>
    <n v="0"/>
    <n v="0"/>
    <n v="0"/>
    <n v="1"/>
    <n v="0"/>
    <n v="0"/>
    <n v="0"/>
    <n v="0"/>
    <n v="0"/>
    <n v="0"/>
    <n v="0"/>
    <n v="0"/>
    <n v="0"/>
    <n v="0"/>
    <n v="0"/>
    <n v="0"/>
    <n v="0"/>
    <n v="2"/>
    <n v="2"/>
    <n v="0"/>
    <n v="0"/>
  </r>
  <r>
    <d v="2019-08-29T13:28:00"/>
    <d v="2019-08-29T00:00:00"/>
    <x v="57"/>
    <x v="0"/>
    <n v="12"/>
    <n v="53800"/>
    <x v="2"/>
    <n v="6"/>
    <n v="2"/>
    <n v="0"/>
    <n v="2"/>
    <n v="1"/>
    <n v="0"/>
    <n v="0"/>
    <n v="0"/>
    <n v="0"/>
    <n v="1"/>
    <n v="0"/>
    <n v="0"/>
    <n v="0"/>
    <n v="0"/>
    <n v="0"/>
    <n v="0"/>
    <n v="0"/>
    <n v="0"/>
    <n v="0"/>
    <n v="0"/>
    <n v="0"/>
  </r>
  <r>
    <d v="2019-08-29T14:01:00"/>
    <d v="2019-08-29T00:00:00"/>
    <x v="209"/>
    <x v="0"/>
    <n v="6"/>
    <n v="30800"/>
    <x v="11"/>
    <n v="6"/>
    <n v="0"/>
    <n v="0"/>
    <n v="0"/>
    <n v="0"/>
    <n v="0"/>
    <n v="0"/>
    <n v="0"/>
    <n v="0"/>
    <n v="0"/>
    <n v="0"/>
    <n v="0"/>
    <n v="0"/>
    <n v="0"/>
    <n v="0"/>
    <n v="0"/>
    <n v="0"/>
    <n v="0"/>
    <n v="0"/>
    <n v="0"/>
    <n v="0"/>
  </r>
  <r>
    <d v="2019-08-29T14:31:00"/>
    <d v="2019-08-29T00:00:00"/>
    <x v="210"/>
    <x v="0"/>
    <n v="3"/>
    <n v="15500"/>
    <x v="9"/>
    <n v="0"/>
    <n v="0"/>
    <n v="0"/>
    <n v="0"/>
    <n v="1"/>
    <n v="1"/>
    <n v="0"/>
    <n v="0"/>
    <n v="0"/>
    <n v="0"/>
    <n v="0"/>
    <n v="0"/>
    <n v="0"/>
    <n v="0"/>
    <n v="0"/>
    <n v="1"/>
    <n v="0"/>
    <n v="0"/>
    <n v="0"/>
    <n v="0"/>
    <n v="0"/>
  </r>
  <r>
    <d v="2019-08-29T15:08:00"/>
    <d v="2019-08-29T00:00:00"/>
    <x v="6"/>
    <x v="0"/>
    <n v="4"/>
    <n v="15000"/>
    <x v="2"/>
    <n v="0"/>
    <n v="0"/>
    <n v="0"/>
    <n v="0"/>
    <n v="1"/>
    <n v="0"/>
    <n v="0"/>
    <n v="0"/>
    <n v="0"/>
    <n v="0"/>
    <n v="0"/>
    <n v="0"/>
    <n v="0"/>
    <n v="0"/>
    <n v="0"/>
    <n v="0"/>
    <n v="2"/>
    <n v="1"/>
    <n v="0"/>
    <n v="0"/>
    <n v="0"/>
  </r>
  <r>
    <d v="2019-08-29T16:15:00"/>
    <d v="2019-08-29T00:00:00"/>
    <x v="211"/>
    <x v="0"/>
    <n v="5"/>
    <n v="19000"/>
    <x v="3"/>
    <n v="0"/>
    <n v="1"/>
    <n v="1"/>
    <n v="0"/>
    <n v="0"/>
    <n v="0"/>
    <n v="0"/>
    <n v="0"/>
    <n v="1"/>
    <n v="0"/>
    <n v="0"/>
    <n v="0"/>
    <n v="0"/>
    <n v="0"/>
    <n v="0"/>
    <n v="1"/>
    <n v="0"/>
    <n v="0"/>
    <n v="0"/>
    <n v="0"/>
    <n v="1"/>
  </r>
  <r>
    <d v="2019-08-29T16:45:00"/>
    <d v="2019-08-29T00:00:00"/>
    <x v="212"/>
    <x v="0"/>
    <n v="5"/>
    <n v="24300"/>
    <x v="14"/>
    <n v="1"/>
    <n v="0"/>
    <n v="0"/>
    <n v="0"/>
    <n v="0"/>
    <n v="0"/>
    <n v="1"/>
    <n v="1"/>
    <n v="0"/>
    <n v="1"/>
    <n v="0"/>
    <n v="0"/>
    <n v="1"/>
    <n v="0"/>
    <n v="0"/>
    <n v="0"/>
    <n v="0"/>
    <n v="0"/>
    <n v="0"/>
    <n v="0"/>
    <n v="0"/>
  </r>
  <r>
    <d v="2019-08-29T16:46:00"/>
    <d v="2019-08-29T00:00:00"/>
    <x v="213"/>
    <x v="0"/>
    <n v="3"/>
    <n v="15100"/>
    <x v="13"/>
    <n v="1"/>
    <n v="0"/>
    <n v="0"/>
    <n v="0"/>
    <n v="0"/>
    <n v="0"/>
    <n v="0"/>
    <n v="0"/>
    <n v="0"/>
    <n v="0"/>
    <n v="0"/>
    <n v="1"/>
    <n v="1"/>
    <n v="0"/>
    <n v="0"/>
    <n v="0"/>
    <n v="0"/>
    <n v="0"/>
    <n v="0"/>
    <n v="0"/>
    <n v="0"/>
  </r>
  <r>
    <d v="2019-08-30T11:10:00"/>
    <d v="2019-08-30T00:00:00"/>
    <x v="143"/>
    <x v="1"/>
    <n v="3"/>
    <n v="16400"/>
    <x v="15"/>
    <n v="3"/>
    <n v="0"/>
    <n v="0"/>
    <n v="0"/>
    <n v="0"/>
    <n v="0"/>
    <n v="0"/>
    <n v="0"/>
    <n v="0"/>
    <n v="0"/>
    <n v="0"/>
    <n v="0"/>
    <n v="0"/>
    <n v="0"/>
    <n v="0"/>
    <n v="0"/>
    <n v="0"/>
    <n v="0"/>
    <n v="0"/>
    <n v="0"/>
    <n v="0"/>
  </r>
  <r>
    <d v="2019-08-30T11:16:00"/>
    <d v="2019-08-30T00:00:00"/>
    <x v="137"/>
    <x v="1"/>
    <n v="3"/>
    <n v="14800"/>
    <x v="7"/>
    <n v="1"/>
    <n v="1"/>
    <n v="0"/>
    <n v="0"/>
    <n v="0"/>
    <n v="0"/>
    <n v="0"/>
    <n v="0"/>
    <n v="0"/>
    <n v="0"/>
    <n v="0"/>
    <n v="0"/>
    <n v="0"/>
    <n v="0"/>
    <n v="0"/>
    <n v="0"/>
    <n v="0"/>
    <n v="1"/>
    <n v="0"/>
    <n v="0"/>
    <n v="0"/>
  </r>
  <r>
    <d v="2019-08-30T11:18:00"/>
    <d v="2019-08-30T00:00:00"/>
    <x v="138"/>
    <x v="1"/>
    <n v="8"/>
    <n v="39300"/>
    <x v="2"/>
    <n v="6"/>
    <n v="0"/>
    <n v="0"/>
    <n v="1"/>
    <n v="0"/>
    <n v="0"/>
    <n v="0"/>
    <n v="0"/>
    <n v="0"/>
    <n v="0"/>
    <n v="0"/>
    <n v="0"/>
    <n v="0"/>
    <n v="0"/>
    <n v="0"/>
    <n v="1"/>
    <n v="0"/>
    <n v="0"/>
    <n v="0"/>
    <n v="0"/>
    <n v="0"/>
  </r>
  <r>
    <d v="2019-08-30T11:36:00"/>
    <d v="2019-08-30T00:00:00"/>
    <x v="81"/>
    <x v="1"/>
    <n v="4"/>
    <n v="20600"/>
    <x v="3"/>
    <n v="2"/>
    <n v="0"/>
    <n v="0"/>
    <n v="0"/>
    <n v="0"/>
    <n v="0"/>
    <n v="0"/>
    <n v="0"/>
    <n v="0"/>
    <n v="0"/>
    <n v="0"/>
    <n v="0"/>
    <n v="0"/>
    <n v="0"/>
    <n v="0"/>
    <n v="2"/>
    <n v="0"/>
    <n v="0"/>
    <n v="0"/>
    <n v="0"/>
    <n v="0"/>
  </r>
  <r>
    <d v="2019-08-30T13:10:00"/>
    <d v="2019-08-30T00:00:00"/>
    <x v="214"/>
    <x v="1"/>
    <n v="3"/>
    <n v="14300"/>
    <x v="2"/>
    <n v="1"/>
    <n v="0"/>
    <n v="0"/>
    <n v="1"/>
    <n v="1"/>
    <n v="0"/>
    <n v="0"/>
    <n v="0"/>
    <n v="0"/>
    <n v="0"/>
    <n v="0"/>
    <n v="0"/>
    <n v="0"/>
    <n v="0"/>
    <n v="0"/>
    <n v="0"/>
    <n v="0"/>
    <n v="0"/>
    <n v="0"/>
    <n v="0"/>
    <n v="0"/>
  </r>
  <r>
    <d v="2019-08-30T14:13:00"/>
    <d v="2019-08-30T00:00:00"/>
    <x v="201"/>
    <x v="1"/>
    <n v="4"/>
    <n v="16000"/>
    <x v="7"/>
    <n v="0"/>
    <n v="0"/>
    <n v="0"/>
    <n v="0"/>
    <n v="1"/>
    <n v="0"/>
    <n v="0"/>
    <n v="0"/>
    <n v="1"/>
    <n v="0"/>
    <n v="0"/>
    <n v="0"/>
    <n v="1"/>
    <n v="0"/>
    <n v="0"/>
    <n v="0"/>
    <n v="1"/>
    <n v="0"/>
    <n v="0"/>
    <n v="0"/>
    <n v="0"/>
  </r>
  <r>
    <d v="2019-08-30T14:30:00"/>
    <d v="2019-08-30T00:00:00"/>
    <x v="215"/>
    <x v="1"/>
    <n v="4"/>
    <n v="21200"/>
    <x v="7"/>
    <n v="4"/>
    <n v="0"/>
    <n v="0"/>
    <n v="0"/>
    <n v="0"/>
    <n v="0"/>
    <n v="0"/>
    <n v="0"/>
    <n v="0"/>
    <n v="0"/>
    <n v="0"/>
    <n v="0"/>
    <n v="0"/>
    <n v="0"/>
    <n v="0"/>
    <n v="0"/>
    <n v="0"/>
    <n v="0"/>
    <n v="0"/>
    <n v="0"/>
    <n v="0"/>
  </r>
  <r>
    <d v="2019-08-30T15:00:00"/>
    <d v="2019-08-30T00:00:00"/>
    <x v="216"/>
    <x v="1"/>
    <n v="5"/>
    <n v="23100"/>
    <x v="2"/>
    <n v="2"/>
    <n v="0"/>
    <n v="0"/>
    <n v="0"/>
    <n v="0"/>
    <n v="0"/>
    <n v="0"/>
    <n v="0"/>
    <n v="2"/>
    <n v="0"/>
    <n v="0"/>
    <n v="0"/>
    <n v="0"/>
    <n v="0"/>
    <n v="0"/>
    <n v="1"/>
    <n v="0"/>
    <n v="0"/>
    <n v="0"/>
    <n v="0"/>
    <n v="0"/>
  </r>
  <r>
    <d v="2019-08-30T15:05:00"/>
    <d v="2019-08-30T00:00:00"/>
    <x v="217"/>
    <x v="1"/>
    <n v="5"/>
    <n v="28800"/>
    <x v="7"/>
    <n v="1"/>
    <n v="1"/>
    <n v="1"/>
    <n v="0"/>
    <n v="0"/>
    <n v="0"/>
    <n v="0"/>
    <n v="0"/>
    <n v="1"/>
    <n v="0"/>
    <n v="0"/>
    <n v="0"/>
    <n v="0"/>
    <n v="0"/>
    <n v="0"/>
    <n v="0"/>
    <n v="0"/>
    <n v="1"/>
    <n v="0"/>
    <n v="0"/>
    <n v="0"/>
  </r>
  <r>
    <d v="2019-08-30T15:25:00"/>
    <d v="2019-08-30T00:00:00"/>
    <x v="218"/>
    <x v="1"/>
    <n v="6"/>
    <n v="28300"/>
    <x v="2"/>
    <n v="1"/>
    <n v="0"/>
    <n v="0"/>
    <n v="2"/>
    <n v="0"/>
    <n v="2"/>
    <n v="0"/>
    <n v="0"/>
    <n v="0"/>
    <n v="0"/>
    <n v="0"/>
    <n v="0"/>
    <n v="0"/>
    <n v="0"/>
    <n v="1"/>
    <n v="0"/>
    <n v="0"/>
    <n v="0"/>
    <n v="0"/>
    <n v="0"/>
    <n v="0"/>
  </r>
  <r>
    <d v="2019-08-30T15:39:00"/>
    <d v="2019-08-30T00:00:00"/>
    <x v="219"/>
    <x v="1"/>
    <n v="3"/>
    <n v="15500"/>
    <x v="7"/>
    <n v="0"/>
    <n v="0"/>
    <n v="0"/>
    <n v="0"/>
    <n v="0"/>
    <n v="0"/>
    <n v="2"/>
    <n v="0"/>
    <n v="0"/>
    <n v="1"/>
    <n v="0"/>
    <n v="0"/>
    <n v="0"/>
    <n v="0"/>
    <n v="0"/>
    <n v="0"/>
    <n v="0"/>
    <n v="0"/>
    <n v="0"/>
    <n v="0"/>
    <n v="0"/>
  </r>
  <r>
    <d v="2019-08-30T16:18:00"/>
    <d v="2019-08-30T00:00:00"/>
    <x v="220"/>
    <x v="1"/>
    <n v="4"/>
    <n v="18800"/>
    <x v="7"/>
    <n v="1"/>
    <n v="1"/>
    <n v="0"/>
    <n v="1"/>
    <n v="0"/>
    <n v="0"/>
    <n v="1"/>
    <n v="0"/>
    <n v="0"/>
    <n v="0"/>
    <n v="0"/>
    <n v="0"/>
    <n v="0"/>
    <n v="0"/>
    <n v="0"/>
    <n v="0"/>
    <n v="0"/>
    <n v="0"/>
    <n v="0"/>
    <n v="0"/>
    <n v="0"/>
  </r>
  <r>
    <d v="2019-08-31T11:15:00"/>
    <d v="2019-08-31T00:00:00"/>
    <x v="11"/>
    <x v="2"/>
    <n v="4"/>
    <n v="18600"/>
    <x v="14"/>
    <n v="1"/>
    <n v="0"/>
    <n v="0"/>
    <n v="0"/>
    <n v="0"/>
    <n v="0"/>
    <n v="1"/>
    <n v="0"/>
    <n v="1"/>
    <n v="0"/>
    <n v="0"/>
    <n v="1"/>
    <n v="0"/>
    <n v="0"/>
    <n v="0"/>
    <n v="0"/>
    <n v="0"/>
    <n v="0"/>
    <n v="0"/>
    <n v="0"/>
    <n v="0"/>
  </r>
  <r>
    <d v="2019-08-31T11:20:00"/>
    <d v="2019-08-31T00:00:00"/>
    <x v="124"/>
    <x v="2"/>
    <n v="4"/>
    <n v="16300"/>
    <x v="6"/>
    <n v="1"/>
    <n v="0"/>
    <n v="0"/>
    <n v="0"/>
    <n v="1"/>
    <n v="0"/>
    <n v="0"/>
    <n v="0"/>
    <n v="1"/>
    <n v="0"/>
    <n v="0"/>
    <n v="0"/>
    <n v="0"/>
    <n v="0"/>
    <n v="0"/>
    <n v="0"/>
    <n v="1"/>
    <n v="0"/>
    <n v="0"/>
    <n v="0"/>
    <n v="0"/>
  </r>
  <r>
    <d v="2019-08-31T11:37:00"/>
    <d v="2019-08-31T00:00:00"/>
    <x v="82"/>
    <x v="2"/>
    <n v="3"/>
    <n v="14800"/>
    <x v="8"/>
    <n v="1"/>
    <n v="1"/>
    <n v="0"/>
    <n v="0"/>
    <n v="0"/>
    <n v="0"/>
    <n v="1"/>
    <n v="0"/>
    <n v="0"/>
    <n v="0"/>
    <n v="0"/>
    <n v="0"/>
    <n v="0"/>
    <n v="0"/>
    <n v="0"/>
    <n v="0"/>
    <n v="0"/>
    <n v="0"/>
    <n v="0"/>
    <n v="0"/>
    <n v="0"/>
  </r>
  <r>
    <d v="2019-08-31T12:31:00"/>
    <d v="2019-08-31T00:00:00"/>
    <x v="38"/>
    <x v="2"/>
    <n v="4"/>
    <n v="16300"/>
    <x v="6"/>
    <n v="1"/>
    <n v="0"/>
    <n v="0"/>
    <n v="0"/>
    <n v="1"/>
    <n v="0"/>
    <n v="0"/>
    <n v="0"/>
    <n v="1"/>
    <n v="0"/>
    <n v="0"/>
    <n v="0"/>
    <n v="0"/>
    <n v="0"/>
    <n v="0"/>
    <n v="0"/>
    <n v="1"/>
    <n v="0"/>
    <n v="0"/>
    <n v="0"/>
    <n v="0"/>
  </r>
  <r>
    <d v="2019-08-31T12:34:00"/>
    <d v="2019-08-31T00:00:00"/>
    <x v="186"/>
    <x v="2"/>
    <n v="3"/>
    <n v="14800"/>
    <x v="2"/>
    <n v="1"/>
    <n v="0"/>
    <n v="0"/>
    <n v="0"/>
    <n v="0"/>
    <n v="0"/>
    <n v="1"/>
    <n v="0"/>
    <n v="1"/>
    <n v="0"/>
    <n v="0"/>
    <n v="0"/>
    <n v="0"/>
    <n v="0"/>
    <n v="0"/>
    <n v="0"/>
    <n v="0"/>
    <n v="0"/>
    <n v="0"/>
    <n v="0"/>
    <n v="0"/>
  </r>
  <r>
    <d v="2019-08-31T13:16:00"/>
    <d v="2019-08-31T00:00:00"/>
    <x v="221"/>
    <x v="2"/>
    <n v="4"/>
    <n v="16000"/>
    <x v="7"/>
    <n v="0"/>
    <n v="4"/>
    <n v="0"/>
    <n v="0"/>
    <n v="0"/>
    <n v="0"/>
    <n v="0"/>
    <n v="0"/>
    <n v="0"/>
    <n v="0"/>
    <n v="0"/>
    <n v="0"/>
    <n v="0"/>
    <n v="0"/>
    <n v="0"/>
    <n v="0"/>
    <n v="0"/>
    <n v="0"/>
    <n v="0"/>
    <n v="0"/>
    <n v="0"/>
  </r>
  <r>
    <d v="2019-08-31T14:50:00"/>
    <d v="2019-08-31T00:00:00"/>
    <x v="148"/>
    <x v="2"/>
    <n v="3"/>
    <n v="16100"/>
    <x v="8"/>
    <n v="2"/>
    <n v="0"/>
    <n v="0"/>
    <n v="0"/>
    <n v="0"/>
    <n v="0"/>
    <n v="0"/>
    <n v="0"/>
    <n v="0"/>
    <n v="0"/>
    <n v="1"/>
    <n v="0"/>
    <n v="0"/>
    <n v="0"/>
    <n v="0"/>
    <n v="0"/>
    <n v="0"/>
    <n v="0"/>
    <n v="0"/>
    <n v="0"/>
    <n v="0"/>
  </r>
  <r>
    <d v="2019-08-31T15:27:00"/>
    <d v="2019-08-31T00:00:00"/>
    <x v="189"/>
    <x v="2"/>
    <n v="3"/>
    <n v="14100"/>
    <x v="17"/>
    <n v="2"/>
    <n v="0"/>
    <n v="0"/>
    <n v="0"/>
    <n v="0"/>
    <n v="1"/>
    <n v="0"/>
    <n v="0"/>
    <n v="0"/>
    <n v="0"/>
    <n v="0"/>
    <n v="0"/>
    <n v="0"/>
    <n v="0"/>
    <n v="0"/>
    <n v="0"/>
    <n v="0"/>
    <n v="0"/>
    <n v="0"/>
    <n v="0"/>
    <n v="0"/>
  </r>
  <r>
    <d v="2019-09-01T11:05:00"/>
    <d v="2019-09-01T00:00:00"/>
    <x v="123"/>
    <x v="3"/>
    <n v="5"/>
    <n v="23300"/>
    <x v="3"/>
    <n v="1"/>
    <n v="0"/>
    <n v="0"/>
    <n v="0"/>
    <n v="0"/>
    <n v="0"/>
    <n v="0"/>
    <n v="1"/>
    <n v="1"/>
    <n v="1"/>
    <n v="0"/>
    <n v="0"/>
    <n v="1"/>
    <n v="0"/>
    <n v="0"/>
    <n v="0"/>
    <n v="0"/>
    <n v="0"/>
    <n v="0"/>
    <n v="0"/>
    <n v="0"/>
  </r>
  <r>
    <d v="2019-09-01T11:22:00"/>
    <d v="2019-09-01T00:00:00"/>
    <x v="149"/>
    <x v="3"/>
    <n v="3"/>
    <n v="14800"/>
    <x v="7"/>
    <n v="1"/>
    <n v="0"/>
    <n v="0"/>
    <n v="0"/>
    <n v="0"/>
    <n v="0"/>
    <n v="0"/>
    <n v="0"/>
    <n v="1"/>
    <n v="0"/>
    <n v="0"/>
    <n v="0"/>
    <n v="0"/>
    <n v="0"/>
    <n v="0"/>
    <n v="1"/>
    <n v="0"/>
    <n v="0"/>
    <n v="0"/>
    <n v="0"/>
    <n v="0"/>
  </r>
  <r>
    <d v="2019-09-01T11:40:00"/>
    <d v="2019-09-01T00:00:00"/>
    <x v="35"/>
    <x v="3"/>
    <n v="5"/>
    <n v="22100"/>
    <x v="3"/>
    <n v="2"/>
    <n v="1"/>
    <n v="0"/>
    <n v="0"/>
    <n v="1"/>
    <n v="0"/>
    <n v="0"/>
    <n v="0"/>
    <n v="1"/>
    <n v="0"/>
    <n v="0"/>
    <n v="0"/>
    <n v="0"/>
    <n v="0"/>
    <n v="0"/>
    <n v="0"/>
    <n v="0"/>
    <n v="0"/>
    <n v="0"/>
    <n v="0"/>
    <n v="0"/>
  </r>
  <r>
    <d v="2019-09-01T12:04:00"/>
    <d v="2019-09-01T00:00:00"/>
    <x v="182"/>
    <x v="3"/>
    <n v="4"/>
    <n v="19600"/>
    <x v="1"/>
    <n v="2"/>
    <n v="0"/>
    <n v="0"/>
    <n v="0"/>
    <n v="0"/>
    <n v="1"/>
    <n v="0"/>
    <n v="0"/>
    <n v="1"/>
    <n v="0"/>
    <n v="0"/>
    <n v="0"/>
    <n v="0"/>
    <n v="0"/>
    <n v="0"/>
    <n v="0"/>
    <n v="0"/>
    <n v="0"/>
    <n v="0"/>
    <n v="0"/>
    <n v="0"/>
  </r>
  <r>
    <d v="2019-09-01T12:07:00"/>
    <d v="2019-09-01T00:00:00"/>
    <x v="88"/>
    <x v="3"/>
    <n v="4"/>
    <n v="16600"/>
    <x v="4"/>
    <n v="2"/>
    <n v="1"/>
    <n v="1"/>
    <n v="0"/>
    <n v="0"/>
    <n v="0"/>
    <n v="0"/>
    <n v="0"/>
    <n v="0"/>
    <n v="0"/>
    <n v="0"/>
    <n v="0"/>
    <n v="0"/>
    <n v="0"/>
    <n v="0"/>
    <n v="0"/>
    <n v="0"/>
    <n v="0"/>
    <n v="0"/>
    <n v="0"/>
    <n v="0"/>
  </r>
  <r>
    <d v="2019-09-01T12:25:00"/>
    <d v="2019-09-01T00:00:00"/>
    <x v="45"/>
    <x v="3"/>
    <n v="5"/>
    <n v="22900"/>
    <x v="11"/>
    <n v="2"/>
    <n v="1"/>
    <n v="0"/>
    <n v="0"/>
    <n v="0"/>
    <n v="0"/>
    <n v="0"/>
    <n v="1"/>
    <n v="0"/>
    <n v="0"/>
    <n v="0"/>
    <n v="1"/>
    <n v="0"/>
    <n v="0"/>
    <n v="0"/>
    <n v="0"/>
    <n v="0"/>
    <n v="0"/>
    <n v="0"/>
    <n v="0"/>
    <n v="0"/>
  </r>
  <r>
    <d v="2019-09-01T12:39:00"/>
    <d v="2019-09-01T00:00:00"/>
    <x v="135"/>
    <x v="3"/>
    <n v="6"/>
    <n v="28300"/>
    <x v="8"/>
    <n v="1"/>
    <n v="1"/>
    <n v="0"/>
    <n v="0"/>
    <n v="0"/>
    <n v="0"/>
    <n v="0"/>
    <n v="1"/>
    <n v="1"/>
    <n v="0"/>
    <n v="0"/>
    <n v="0"/>
    <n v="0"/>
    <n v="0"/>
    <n v="0"/>
    <n v="2"/>
    <n v="0"/>
    <n v="0"/>
    <n v="0"/>
    <n v="0"/>
    <n v="0"/>
  </r>
  <r>
    <d v="2019-09-01T13:56:00"/>
    <d v="2019-09-01T00:00:00"/>
    <x v="41"/>
    <x v="3"/>
    <n v="3"/>
    <n v="14800"/>
    <x v="4"/>
    <n v="0"/>
    <n v="0"/>
    <n v="0"/>
    <n v="0"/>
    <n v="0"/>
    <n v="0"/>
    <n v="1"/>
    <n v="0"/>
    <n v="0"/>
    <n v="0"/>
    <n v="0"/>
    <n v="1"/>
    <n v="0"/>
    <n v="0"/>
    <n v="0"/>
    <n v="1"/>
    <n v="0"/>
    <n v="0"/>
    <n v="0"/>
    <n v="0"/>
    <n v="0"/>
  </r>
  <r>
    <d v="2019-09-01T14:05:00"/>
    <d v="2019-09-01T00:00:00"/>
    <x v="50"/>
    <x v="3"/>
    <n v="8"/>
    <n v="33100"/>
    <x v="4"/>
    <n v="1"/>
    <n v="0"/>
    <n v="0"/>
    <n v="2"/>
    <n v="1"/>
    <n v="0"/>
    <n v="0"/>
    <n v="1"/>
    <n v="2"/>
    <n v="0"/>
    <n v="0"/>
    <n v="1"/>
    <n v="0"/>
    <n v="0"/>
    <n v="0"/>
    <n v="0"/>
    <n v="0"/>
    <n v="0"/>
    <n v="0"/>
    <n v="0"/>
    <n v="0"/>
  </r>
  <r>
    <d v="2019-09-01T14:35:00"/>
    <d v="2019-09-01T00:00:00"/>
    <x v="196"/>
    <x v="3"/>
    <n v="3"/>
    <n v="14800"/>
    <x v="1"/>
    <n v="1"/>
    <n v="0"/>
    <n v="0"/>
    <n v="0"/>
    <n v="1"/>
    <n v="0"/>
    <n v="0"/>
    <n v="0"/>
    <n v="0"/>
    <n v="0"/>
    <n v="0"/>
    <n v="0"/>
    <n v="1"/>
    <n v="0"/>
    <n v="0"/>
    <n v="0"/>
    <n v="0"/>
    <n v="0"/>
    <n v="0"/>
    <n v="0"/>
    <n v="0"/>
  </r>
  <r>
    <d v="2019-09-01T14:43:00"/>
    <d v="2019-09-01T00:00:00"/>
    <x v="222"/>
    <x v="3"/>
    <n v="3"/>
    <n v="15800"/>
    <x v="14"/>
    <n v="1"/>
    <n v="0"/>
    <n v="0"/>
    <n v="0"/>
    <n v="0"/>
    <n v="0"/>
    <n v="0"/>
    <n v="0"/>
    <n v="0"/>
    <n v="1"/>
    <n v="0"/>
    <n v="0"/>
    <n v="0"/>
    <n v="0"/>
    <n v="0"/>
    <n v="0"/>
    <n v="0"/>
    <n v="1"/>
    <n v="0"/>
    <n v="0"/>
    <n v="0"/>
  </r>
  <r>
    <d v="2019-09-01T15:04:00"/>
    <d v="2019-09-01T00:00:00"/>
    <x v="223"/>
    <x v="3"/>
    <n v="3"/>
    <n v="16100"/>
    <x v="5"/>
    <n v="2"/>
    <n v="0"/>
    <n v="0"/>
    <n v="0"/>
    <n v="0"/>
    <n v="0"/>
    <n v="0"/>
    <n v="0"/>
    <n v="0"/>
    <n v="0"/>
    <n v="0"/>
    <n v="0"/>
    <n v="0"/>
    <n v="0"/>
    <n v="0"/>
    <n v="1"/>
    <n v="0"/>
    <n v="0"/>
    <n v="0"/>
    <n v="0"/>
    <n v="0"/>
  </r>
  <r>
    <d v="2019-09-02T12:12:00"/>
    <d v="2019-09-02T00:00:00"/>
    <x v="44"/>
    <x v="4"/>
    <n v="7"/>
    <n v="31400"/>
    <x v="16"/>
    <n v="3"/>
    <n v="0"/>
    <n v="0"/>
    <n v="0"/>
    <n v="1"/>
    <n v="0"/>
    <n v="0"/>
    <n v="0"/>
    <n v="0"/>
    <n v="0"/>
    <n v="0"/>
    <n v="0"/>
    <n v="1"/>
    <n v="0"/>
    <n v="0"/>
    <n v="1"/>
    <n v="1"/>
    <n v="0"/>
    <n v="0"/>
    <n v="0"/>
    <n v="0"/>
  </r>
  <r>
    <d v="2019-09-02T14:17:00"/>
    <d v="2019-09-02T00:00:00"/>
    <x v="118"/>
    <x v="4"/>
    <n v="4"/>
    <n v="20300"/>
    <x v="8"/>
    <n v="1"/>
    <n v="0"/>
    <n v="0"/>
    <n v="0"/>
    <n v="0"/>
    <n v="0"/>
    <n v="1"/>
    <n v="0"/>
    <n v="0"/>
    <n v="0"/>
    <n v="0"/>
    <n v="0"/>
    <n v="0"/>
    <n v="0"/>
    <n v="0"/>
    <n v="0"/>
    <n v="0"/>
    <n v="1"/>
    <n v="1"/>
    <n v="0"/>
    <n v="0"/>
  </r>
  <r>
    <d v="2019-09-02T14:30:00"/>
    <d v="2019-09-02T00:00:00"/>
    <x v="215"/>
    <x v="4"/>
    <n v="5"/>
    <n v="24300"/>
    <x v="7"/>
    <n v="1"/>
    <n v="0"/>
    <n v="0"/>
    <n v="0"/>
    <n v="0"/>
    <n v="0"/>
    <n v="0"/>
    <n v="1"/>
    <n v="0"/>
    <n v="2"/>
    <n v="0"/>
    <n v="0"/>
    <n v="1"/>
    <n v="0"/>
    <n v="0"/>
    <n v="0"/>
    <n v="0"/>
    <n v="0"/>
    <n v="0"/>
    <n v="0"/>
    <n v="0"/>
  </r>
  <r>
    <d v="2019-09-02T15:13:00"/>
    <d v="2019-09-02T00:00:00"/>
    <x v="224"/>
    <x v="4"/>
    <n v="8"/>
    <n v="23500"/>
    <x v="7"/>
    <n v="0"/>
    <n v="0"/>
    <n v="0"/>
    <n v="0"/>
    <n v="1"/>
    <n v="0"/>
    <n v="2"/>
    <n v="0"/>
    <n v="0"/>
    <n v="1"/>
    <n v="0"/>
    <n v="0"/>
    <n v="2"/>
    <n v="0"/>
    <n v="0"/>
    <n v="0"/>
    <n v="1"/>
    <n v="1"/>
    <n v="0"/>
    <n v="0"/>
    <n v="0"/>
  </r>
  <r>
    <d v="2019-09-02T15:16:00"/>
    <d v="2019-09-02T00:00:00"/>
    <x v="225"/>
    <x v="4"/>
    <n v="1"/>
    <n v="18300"/>
    <x v="2"/>
    <n v="1"/>
    <n v="0"/>
    <n v="0"/>
    <n v="0"/>
    <n v="0"/>
    <n v="0"/>
    <n v="0"/>
    <n v="0"/>
    <n v="0"/>
    <n v="0"/>
    <n v="0"/>
    <n v="0"/>
    <n v="0"/>
    <n v="0"/>
    <n v="0"/>
    <n v="0"/>
    <n v="0"/>
    <n v="0"/>
    <n v="0"/>
    <n v="0"/>
    <n v="0"/>
  </r>
  <r>
    <d v="2019-09-02T15:24:00"/>
    <d v="2019-09-02T00:00:00"/>
    <x v="197"/>
    <x v="4"/>
    <n v="3"/>
    <n v="15000"/>
    <x v="8"/>
    <n v="0"/>
    <n v="0"/>
    <n v="0"/>
    <n v="0"/>
    <n v="0"/>
    <n v="0"/>
    <n v="0"/>
    <n v="1"/>
    <n v="0"/>
    <n v="1"/>
    <n v="0"/>
    <n v="0"/>
    <n v="1"/>
    <n v="0"/>
    <n v="0"/>
    <n v="0"/>
    <n v="0"/>
    <n v="0"/>
    <n v="0"/>
    <n v="0"/>
    <n v="0"/>
  </r>
  <r>
    <d v="2019-09-04T11:49:00"/>
    <d v="2019-09-04T00:00:00"/>
    <x v="2"/>
    <x v="5"/>
    <n v="5"/>
    <n v="23000"/>
    <x v="8"/>
    <n v="0"/>
    <n v="0"/>
    <n v="0"/>
    <n v="1"/>
    <n v="0"/>
    <n v="1"/>
    <n v="1"/>
    <n v="0"/>
    <n v="1"/>
    <n v="0"/>
    <n v="0"/>
    <n v="0"/>
    <n v="0"/>
    <n v="0"/>
    <n v="0"/>
    <n v="1"/>
    <n v="0"/>
    <n v="0"/>
    <n v="0"/>
    <n v="0"/>
    <n v="0"/>
  </r>
  <r>
    <d v="2019-09-04T12:04:00"/>
    <d v="2019-09-04T00:00:00"/>
    <x v="182"/>
    <x v="5"/>
    <n v="3"/>
    <n v="14800"/>
    <x v="2"/>
    <n v="1"/>
    <n v="0"/>
    <n v="0"/>
    <n v="1"/>
    <n v="0"/>
    <n v="0"/>
    <n v="0"/>
    <n v="1"/>
    <n v="0"/>
    <n v="0"/>
    <n v="0"/>
    <n v="0"/>
    <n v="0"/>
    <n v="0"/>
    <n v="0"/>
    <n v="0"/>
    <n v="0"/>
    <n v="0"/>
    <n v="0"/>
    <n v="0"/>
    <n v="0"/>
  </r>
  <r>
    <d v="2019-09-04T12:06:00"/>
    <d v="2019-09-04T00:00:00"/>
    <x v="126"/>
    <x v="5"/>
    <n v="4"/>
    <n v="18600"/>
    <x v="3"/>
    <n v="1"/>
    <n v="0"/>
    <n v="0"/>
    <n v="0"/>
    <n v="1"/>
    <n v="0"/>
    <n v="1"/>
    <n v="0"/>
    <n v="0"/>
    <n v="0"/>
    <n v="0"/>
    <n v="1"/>
    <n v="0"/>
    <n v="0"/>
    <n v="0"/>
    <n v="0"/>
    <n v="0"/>
    <n v="0"/>
    <n v="0"/>
    <n v="0"/>
    <n v="0"/>
  </r>
  <r>
    <d v="2019-09-04T12:31:00"/>
    <d v="2019-09-04T00:00:00"/>
    <x v="38"/>
    <x v="5"/>
    <n v="4"/>
    <n v="18600"/>
    <x v="8"/>
    <n v="1"/>
    <n v="0"/>
    <n v="0"/>
    <n v="0"/>
    <n v="1"/>
    <n v="0"/>
    <n v="0"/>
    <n v="0"/>
    <n v="0"/>
    <n v="0"/>
    <n v="1"/>
    <n v="1"/>
    <n v="0"/>
    <n v="0"/>
    <n v="0"/>
    <n v="0"/>
    <n v="0"/>
    <n v="0"/>
    <n v="0"/>
    <n v="0"/>
    <n v="0"/>
  </r>
  <r>
    <d v="2019-09-04T12:58:00"/>
    <d v="2019-09-04T00:00:00"/>
    <x v="167"/>
    <x v="5"/>
    <n v="4"/>
    <n v="17000"/>
    <x v="7"/>
    <n v="0"/>
    <n v="1"/>
    <n v="0"/>
    <n v="0"/>
    <n v="1"/>
    <n v="0"/>
    <n v="0"/>
    <n v="0"/>
    <n v="1"/>
    <n v="0"/>
    <n v="0"/>
    <n v="0"/>
    <n v="1"/>
    <n v="0"/>
    <n v="0"/>
    <n v="0"/>
    <n v="0"/>
    <n v="0"/>
    <n v="0"/>
    <n v="0"/>
    <n v="0"/>
  </r>
  <r>
    <d v="2019-09-04T13:19:00"/>
    <d v="2019-09-04T00:00:00"/>
    <x v="3"/>
    <x v="5"/>
    <n v="5"/>
    <n v="19300"/>
    <x v="2"/>
    <n v="1"/>
    <n v="0"/>
    <n v="0"/>
    <n v="0"/>
    <n v="1"/>
    <n v="0"/>
    <n v="0"/>
    <n v="0"/>
    <n v="0"/>
    <n v="0"/>
    <n v="0"/>
    <n v="0"/>
    <n v="0"/>
    <n v="0"/>
    <n v="0"/>
    <n v="0"/>
    <n v="2"/>
    <n v="0"/>
    <n v="0"/>
    <n v="0"/>
    <n v="1"/>
  </r>
  <r>
    <d v="2019-09-04T13:31:00"/>
    <d v="2019-09-04T00:00:00"/>
    <x v="164"/>
    <x v="5"/>
    <n v="3"/>
    <n v="15300"/>
    <x v="14"/>
    <n v="1"/>
    <n v="0"/>
    <n v="0"/>
    <n v="1"/>
    <n v="0"/>
    <n v="0"/>
    <n v="1"/>
    <n v="0"/>
    <n v="0"/>
    <n v="0"/>
    <n v="0"/>
    <n v="0"/>
    <n v="0"/>
    <n v="0"/>
    <n v="0"/>
    <n v="0"/>
    <n v="0"/>
    <n v="0"/>
    <n v="0"/>
    <n v="0"/>
    <n v="0"/>
  </r>
  <r>
    <d v="2019-09-04T13:42:00"/>
    <d v="2019-09-04T00:00:00"/>
    <x v="75"/>
    <x v="5"/>
    <n v="6"/>
    <n v="27700"/>
    <x v="16"/>
    <n v="3"/>
    <n v="0"/>
    <n v="0"/>
    <n v="0"/>
    <n v="0"/>
    <n v="0"/>
    <n v="0"/>
    <n v="1"/>
    <n v="1"/>
    <n v="0"/>
    <n v="0"/>
    <n v="1"/>
    <n v="0"/>
    <n v="0"/>
    <n v="0"/>
    <n v="0"/>
    <n v="0"/>
    <n v="0"/>
    <n v="0"/>
    <n v="0"/>
    <n v="0"/>
  </r>
  <r>
    <d v="2019-09-04T13:53:00"/>
    <d v="2019-09-04T00:00:00"/>
    <x v="107"/>
    <x v="5"/>
    <n v="6"/>
    <n v="22800"/>
    <x v="8"/>
    <n v="1"/>
    <n v="1"/>
    <n v="1"/>
    <n v="0"/>
    <n v="1"/>
    <n v="0"/>
    <n v="0"/>
    <n v="1"/>
    <n v="1"/>
    <n v="0"/>
    <n v="0"/>
    <n v="0"/>
    <n v="0"/>
    <n v="0"/>
    <n v="0"/>
    <n v="0"/>
    <n v="0"/>
    <n v="0"/>
    <n v="0"/>
    <n v="0"/>
    <n v="0"/>
  </r>
  <r>
    <d v="2019-09-04T14:52:00"/>
    <d v="2019-09-04T00:00:00"/>
    <x v="85"/>
    <x v="5"/>
    <n v="6"/>
    <n v="25600"/>
    <x v="14"/>
    <n v="0"/>
    <n v="0"/>
    <n v="0"/>
    <n v="0"/>
    <n v="2"/>
    <n v="0"/>
    <n v="1"/>
    <n v="0"/>
    <n v="0"/>
    <n v="0"/>
    <n v="0"/>
    <n v="2"/>
    <n v="0"/>
    <n v="0"/>
    <n v="0"/>
    <n v="1"/>
    <n v="0"/>
    <n v="0"/>
    <n v="0"/>
    <n v="0"/>
    <n v="0"/>
  </r>
  <r>
    <d v="2019-09-04T14:54:00"/>
    <d v="2019-09-04T00:00:00"/>
    <x v="5"/>
    <x v="5"/>
    <n v="3"/>
    <n v="14800"/>
    <x v="14"/>
    <n v="1"/>
    <n v="1"/>
    <n v="0"/>
    <n v="0"/>
    <n v="0"/>
    <n v="0"/>
    <n v="1"/>
    <n v="0"/>
    <n v="0"/>
    <n v="0"/>
    <n v="0"/>
    <n v="0"/>
    <n v="0"/>
    <n v="0"/>
    <n v="0"/>
    <n v="0"/>
    <n v="0"/>
    <n v="0"/>
    <n v="0"/>
    <n v="0"/>
    <n v="0"/>
  </r>
  <r>
    <d v="2019-09-04T15:26:00"/>
    <d v="2019-09-04T00:00:00"/>
    <x v="226"/>
    <x v="5"/>
    <n v="11"/>
    <n v="41100"/>
    <x v="12"/>
    <n v="2"/>
    <n v="2"/>
    <n v="2"/>
    <n v="2"/>
    <n v="0"/>
    <n v="0"/>
    <n v="0"/>
    <n v="0"/>
    <n v="2"/>
    <n v="0"/>
    <n v="1"/>
    <n v="0"/>
    <n v="0"/>
    <n v="0"/>
    <n v="0"/>
    <n v="0"/>
    <n v="0"/>
    <n v="0"/>
    <n v="0"/>
    <n v="0"/>
    <n v="0"/>
  </r>
  <r>
    <d v="2019-09-04T16:28:00"/>
    <d v="2019-09-04T00:00:00"/>
    <x v="227"/>
    <x v="5"/>
    <n v="4"/>
    <n v="18600"/>
    <x v="7"/>
    <n v="2"/>
    <n v="0"/>
    <n v="0"/>
    <n v="0"/>
    <n v="2"/>
    <n v="0"/>
    <n v="0"/>
    <n v="0"/>
    <n v="0"/>
    <n v="0"/>
    <n v="0"/>
    <n v="0"/>
    <n v="0"/>
    <n v="0"/>
    <n v="0"/>
    <n v="0"/>
    <n v="0"/>
    <n v="0"/>
    <n v="0"/>
    <n v="0"/>
    <n v="0"/>
  </r>
  <r>
    <d v="2019-09-05T11:15:00"/>
    <d v="2019-09-05T00:00:00"/>
    <x v="11"/>
    <x v="0"/>
    <n v="6"/>
    <n v="27700"/>
    <x v="7"/>
    <n v="4"/>
    <n v="0"/>
    <n v="0"/>
    <n v="0"/>
    <n v="0"/>
    <n v="0"/>
    <n v="0"/>
    <n v="1"/>
    <n v="0"/>
    <n v="0"/>
    <n v="0"/>
    <n v="0"/>
    <n v="0"/>
    <n v="0"/>
    <n v="0"/>
    <n v="0"/>
    <n v="1"/>
    <n v="0"/>
    <n v="0"/>
    <n v="0"/>
    <n v="0"/>
  </r>
  <r>
    <d v="2019-09-05T11:27:00"/>
    <d v="2019-09-05T00:00:00"/>
    <x v="161"/>
    <x v="0"/>
    <n v="5"/>
    <n v="21800"/>
    <x v="11"/>
    <n v="1"/>
    <n v="2"/>
    <n v="0"/>
    <n v="0"/>
    <n v="1"/>
    <n v="0"/>
    <n v="0"/>
    <n v="0"/>
    <n v="0"/>
    <n v="0"/>
    <n v="0"/>
    <n v="0"/>
    <n v="0"/>
    <n v="0"/>
    <n v="0"/>
    <n v="1"/>
    <n v="0"/>
    <n v="0"/>
    <n v="0"/>
    <n v="0"/>
    <n v="0"/>
  </r>
  <r>
    <d v="2019-09-05T11:47:00"/>
    <d v="2019-09-05T00:00:00"/>
    <x v="22"/>
    <x v="0"/>
    <n v="3"/>
    <n v="15100"/>
    <x v="10"/>
    <n v="2"/>
    <n v="1"/>
    <n v="0"/>
    <n v="0"/>
    <n v="0"/>
    <n v="0"/>
    <n v="0"/>
    <n v="0"/>
    <n v="0"/>
    <n v="0"/>
    <n v="0"/>
    <n v="0"/>
    <n v="0"/>
    <n v="0"/>
    <n v="0"/>
    <n v="0"/>
    <n v="0"/>
    <n v="0"/>
    <n v="0"/>
    <n v="0"/>
    <n v="0"/>
  </r>
  <r>
    <d v="2019-09-05T12:12:00"/>
    <d v="2019-09-05T00:00:00"/>
    <x v="44"/>
    <x v="0"/>
    <n v="4"/>
    <n v="19600"/>
    <x v="3"/>
    <n v="1"/>
    <n v="0"/>
    <n v="0"/>
    <n v="0"/>
    <n v="0"/>
    <n v="0"/>
    <n v="0"/>
    <n v="0"/>
    <n v="0"/>
    <n v="0"/>
    <n v="0"/>
    <n v="1"/>
    <n v="0"/>
    <n v="0"/>
    <n v="0"/>
    <n v="1"/>
    <n v="0"/>
    <n v="1"/>
    <n v="0"/>
    <n v="0"/>
    <n v="0"/>
  </r>
  <r>
    <d v="2019-09-05T12:21:00"/>
    <d v="2019-09-05T00:00:00"/>
    <x v="94"/>
    <x v="0"/>
    <n v="3"/>
    <n v="16400"/>
    <x v="13"/>
    <n v="3"/>
    <n v="0"/>
    <n v="0"/>
    <n v="0"/>
    <n v="0"/>
    <n v="0"/>
    <n v="0"/>
    <n v="0"/>
    <n v="0"/>
    <n v="0"/>
    <n v="0"/>
    <n v="0"/>
    <n v="0"/>
    <n v="0"/>
    <n v="0"/>
    <n v="0"/>
    <n v="0"/>
    <n v="0"/>
    <n v="0"/>
    <n v="0"/>
    <n v="0"/>
  </r>
  <r>
    <d v="2019-09-05T12:24:00"/>
    <d v="2019-09-05T00:00:00"/>
    <x v="55"/>
    <x v="0"/>
    <n v="4"/>
    <n v="17600"/>
    <x v="4"/>
    <n v="2"/>
    <n v="0"/>
    <n v="0"/>
    <n v="0"/>
    <n v="0"/>
    <n v="0"/>
    <n v="0"/>
    <n v="0"/>
    <n v="1"/>
    <n v="0"/>
    <n v="0"/>
    <n v="0"/>
    <n v="0"/>
    <n v="0"/>
    <n v="0"/>
    <n v="0"/>
    <n v="1"/>
    <n v="0"/>
    <n v="0"/>
    <n v="0"/>
    <n v="0"/>
  </r>
  <r>
    <d v="2019-09-05T13:30:00"/>
    <d v="2019-09-05T00:00:00"/>
    <x v="184"/>
    <x v="0"/>
    <n v="3"/>
    <n v="15600"/>
    <x v="6"/>
    <n v="2"/>
    <n v="0"/>
    <n v="0"/>
    <n v="1"/>
    <n v="0"/>
    <n v="0"/>
    <n v="0"/>
    <n v="0"/>
    <n v="0"/>
    <n v="0"/>
    <n v="0"/>
    <n v="0"/>
    <n v="0"/>
    <n v="0"/>
    <n v="0"/>
    <n v="0"/>
    <n v="0"/>
    <n v="0"/>
    <n v="0"/>
    <n v="0"/>
    <n v="0"/>
  </r>
  <r>
    <d v="2019-09-05T13:49:00"/>
    <d v="2019-09-05T00:00:00"/>
    <x v="195"/>
    <x v="0"/>
    <n v="4"/>
    <n v="20900"/>
    <x v="9"/>
    <n v="2"/>
    <n v="0"/>
    <n v="0"/>
    <n v="0"/>
    <n v="0"/>
    <n v="0"/>
    <n v="1"/>
    <n v="0"/>
    <n v="0"/>
    <n v="0"/>
    <n v="0"/>
    <n v="1"/>
    <n v="0"/>
    <n v="0"/>
    <n v="0"/>
    <n v="0"/>
    <n v="0"/>
    <n v="0"/>
    <n v="0"/>
    <n v="0"/>
    <n v="0"/>
  </r>
  <r>
    <d v="2019-09-05T14:30:00"/>
    <d v="2019-09-05T00:00:00"/>
    <x v="215"/>
    <x v="0"/>
    <n v="6"/>
    <n v="29200"/>
    <x v="9"/>
    <n v="4"/>
    <n v="1"/>
    <n v="0"/>
    <n v="0"/>
    <n v="0"/>
    <n v="0"/>
    <n v="0"/>
    <n v="0"/>
    <n v="1"/>
    <n v="0"/>
    <n v="0"/>
    <n v="0"/>
    <n v="0"/>
    <n v="0"/>
    <n v="0"/>
    <n v="0"/>
    <n v="0"/>
    <n v="0"/>
    <n v="0"/>
    <n v="0"/>
    <n v="0"/>
  </r>
  <r>
    <d v="2019-09-05T14:46:00"/>
    <d v="2019-09-05T00:00:00"/>
    <x v="228"/>
    <x v="0"/>
    <n v="4"/>
    <n v="18800"/>
    <x v="7"/>
    <n v="1"/>
    <n v="1"/>
    <n v="0"/>
    <n v="0"/>
    <n v="0"/>
    <n v="0"/>
    <n v="1"/>
    <n v="1"/>
    <n v="0"/>
    <n v="0"/>
    <n v="0"/>
    <n v="0"/>
    <n v="0"/>
    <n v="0"/>
    <n v="0"/>
    <n v="0"/>
    <n v="0"/>
    <n v="0"/>
    <n v="0"/>
    <n v="0"/>
    <n v="0"/>
  </r>
  <r>
    <d v="2019-09-05T15:39:00"/>
    <d v="2019-09-05T00:00:00"/>
    <x v="219"/>
    <x v="0"/>
    <n v="3"/>
    <n v="16100"/>
    <x v="4"/>
    <n v="2"/>
    <n v="0"/>
    <n v="0"/>
    <n v="0"/>
    <n v="0"/>
    <n v="0"/>
    <n v="0"/>
    <n v="0"/>
    <n v="0"/>
    <n v="0"/>
    <n v="1"/>
    <n v="0"/>
    <n v="0"/>
    <n v="0"/>
    <n v="0"/>
    <n v="0"/>
    <n v="0"/>
    <n v="0"/>
    <n v="0"/>
    <n v="0"/>
    <n v="0"/>
  </r>
  <r>
    <d v="2019-09-05T15:46:00"/>
    <d v="2019-09-05T00:00:00"/>
    <x v="229"/>
    <x v="0"/>
    <n v="3"/>
    <n v="14800"/>
    <x v="3"/>
    <n v="1"/>
    <n v="0"/>
    <n v="0"/>
    <n v="0"/>
    <n v="0"/>
    <n v="0"/>
    <n v="1"/>
    <n v="0"/>
    <n v="1"/>
    <n v="0"/>
    <n v="0"/>
    <n v="0"/>
    <n v="0"/>
    <n v="0"/>
    <n v="0"/>
    <n v="0"/>
    <n v="0"/>
    <n v="0"/>
    <n v="0"/>
    <n v="0"/>
    <n v="0"/>
  </r>
  <r>
    <d v="2019-09-05T15:50:00"/>
    <d v="2019-09-05T00:00:00"/>
    <x v="230"/>
    <x v="0"/>
    <n v="3"/>
    <n v="14100"/>
    <x v="5"/>
    <n v="2"/>
    <n v="0"/>
    <n v="0"/>
    <n v="0"/>
    <n v="0"/>
    <n v="0"/>
    <n v="0"/>
    <n v="0"/>
    <n v="0"/>
    <n v="0"/>
    <n v="0"/>
    <n v="0"/>
    <n v="0"/>
    <n v="0"/>
    <n v="0"/>
    <n v="0"/>
    <n v="1"/>
    <n v="0"/>
    <n v="0"/>
    <n v="0"/>
    <n v="0"/>
  </r>
  <r>
    <d v="2019-09-06T11:14:00"/>
    <d v="2019-09-06T00:00:00"/>
    <x v="99"/>
    <x v="1"/>
    <n v="4"/>
    <n v="16300"/>
    <x v="10"/>
    <n v="1"/>
    <n v="0"/>
    <n v="0"/>
    <n v="0"/>
    <n v="2"/>
    <n v="0"/>
    <n v="0"/>
    <n v="0"/>
    <n v="0"/>
    <n v="0"/>
    <n v="0"/>
    <n v="0"/>
    <n v="0"/>
    <n v="0"/>
    <n v="0"/>
    <n v="0"/>
    <n v="1"/>
    <n v="0"/>
    <n v="0"/>
    <n v="0"/>
    <n v="0"/>
  </r>
  <r>
    <d v="2019-09-06T11:30:00"/>
    <d v="2019-09-06T00:00:00"/>
    <x v="176"/>
    <x v="1"/>
    <n v="3"/>
    <n v="14800"/>
    <x v="3"/>
    <n v="1"/>
    <n v="0"/>
    <n v="0"/>
    <n v="0"/>
    <n v="0"/>
    <n v="0"/>
    <n v="1"/>
    <n v="0"/>
    <n v="1"/>
    <n v="0"/>
    <n v="0"/>
    <n v="0"/>
    <n v="0"/>
    <n v="0"/>
    <n v="0"/>
    <n v="0"/>
    <n v="0"/>
    <n v="0"/>
    <n v="0"/>
    <n v="0"/>
    <n v="0"/>
  </r>
  <r>
    <d v="2019-09-06T12:09:00"/>
    <d v="2019-09-06T00:00:00"/>
    <x v="231"/>
    <x v="1"/>
    <n v="4"/>
    <n v="15300"/>
    <x v="3"/>
    <n v="1"/>
    <n v="1"/>
    <n v="1"/>
    <n v="0"/>
    <n v="0"/>
    <n v="0"/>
    <n v="0"/>
    <n v="0"/>
    <n v="1"/>
    <n v="0"/>
    <n v="0"/>
    <n v="0"/>
    <n v="0"/>
    <n v="0"/>
    <n v="0"/>
    <n v="0"/>
    <n v="0"/>
    <n v="0"/>
    <n v="0"/>
    <n v="0"/>
    <n v="0"/>
  </r>
  <r>
    <d v="2019-09-06T13:46:00"/>
    <d v="2019-09-06T00:00:00"/>
    <x v="232"/>
    <x v="1"/>
    <n v="4"/>
    <n v="19800"/>
    <x v="7"/>
    <n v="1"/>
    <n v="0"/>
    <n v="0"/>
    <n v="0"/>
    <n v="0"/>
    <n v="0"/>
    <n v="1"/>
    <n v="1"/>
    <n v="0"/>
    <n v="0"/>
    <n v="0"/>
    <n v="0"/>
    <n v="1"/>
    <n v="0"/>
    <n v="0"/>
    <n v="0"/>
    <n v="0"/>
    <n v="0"/>
    <n v="0"/>
    <n v="0"/>
    <n v="0"/>
  </r>
  <r>
    <d v="2019-09-06T15:06:00"/>
    <d v="2019-09-06T00:00:00"/>
    <x v="233"/>
    <x v="1"/>
    <n v="5"/>
    <n v="15800"/>
    <x v="7"/>
    <n v="4"/>
    <n v="0"/>
    <n v="0"/>
    <n v="0"/>
    <n v="0"/>
    <n v="0"/>
    <n v="0"/>
    <n v="0"/>
    <n v="0"/>
    <n v="0"/>
    <n v="0"/>
    <n v="1"/>
    <n v="0"/>
    <n v="0"/>
    <n v="0"/>
    <n v="0"/>
    <n v="0"/>
    <n v="0"/>
    <n v="0"/>
    <n v="0"/>
    <n v="0"/>
  </r>
  <r>
    <d v="2019-09-06T16:29:00"/>
    <d v="2019-09-06T00:00:00"/>
    <x v="234"/>
    <x v="1"/>
    <n v="9"/>
    <n v="39700"/>
    <x v="5"/>
    <n v="2"/>
    <n v="0"/>
    <n v="0"/>
    <n v="0"/>
    <n v="2"/>
    <n v="0"/>
    <n v="0"/>
    <n v="0"/>
    <n v="0"/>
    <n v="2"/>
    <n v="0"/>
    <n v="2"/>
    <n v="0"/>
    <n v="0"/>
    <n v="0"/>
    <n v="1"/>
    <n v="0"/>
    <n v="0"/>
    <n v="0"/>
    <n v="0"/>
    <n v="0"/>
  </r>
  <r>
    <d v="2019-09-07T11:06:00"/>
    <d v="2019-09-07T00:00:00"/>
    <x v="120"/>
    <x v="2"/>
    <n v="4"/>
    <n v="18600"/>
    <x v="4"/>
    <n v="0"/>
    <n v="0"/>
    <n v="0"/>
    <n v="0"/>
    <n v="0"/>
    <n v="0"/>
    <n v="0"/>
    <n v="0"/>
    <n v="0"/>
    <n v="0"/>
    <n v="0"/>
    <n v="2"/>
    <n v="0"/>
    <n v="0"/>
    <n v="0"/>
    <n v="2"/>
    <n v="0"/>
    <n v="0"/>
    <n v="0"/>
    <n v="0"/>
    <n v="0"/>
  </r>
  <r>
    <d v="2019-09-07T11:10:00"/>
    <d v="2019-09-07T00:00:00"/>
    <x v="143"/>
    <x v="2"/>
    <n v="5"/>
    <n v="23600"/>
    <x v="8"/>
    <n v="2"/>
    <n v="0"/>
    <n v="0"/>
    <n v="1"/>
    <n v="1"/>
    <n v="0"/>
    <n v="0"/>
    <n v="0"/>
    <n v="0"/>
    <n v="0"/>
    <n v="0"/>
    <n v="0"/>
    <n v="0"/>
    <n v="0"/>
    <n v="0"/>
    <n v="0"/>
    <n v="0"/>
    <n v="1"/>
    <n v="0"/>
    <n v="0"/>
    <n v="0"/>
  </r>
  <r>
    <d v="2019-09-07T11:15:00"/>
    <d v="2019-09-07T00:00:00"/>
    <x v="11"/>
    <x v="2"/>
    <n v="5"/>
    <n v="19800"/>
    <x v="8"/>
    <n v="1"/>
    <n v="2"/>
    <n v="1"/>
    <n v="0"/>
    <n v="0"/>
    <n v="0"/>
    <n v="1"/>
    <n v="0"/>
    <n v="0"/>
    <n v="0"/>
    <n v="0"/>
    <n v="0"/>
    <n v="0"/>
    <n v="0"/>
    <n v="0"/>
    <n v="0"/>
    <n v="0"/>
    <n v="0"/>
    <n v="0"/>
    <n v="0"/>
    <n v="0"/>
  </r>
  <r>
    <d v="2019-09-07T11:18:00"/>
    <d v="2019-09-07T00:00:00"/>
    <x v="138"/>
    <x v="2"/>
    <n v="3"/>
    <n v="14100"/>
    <x v="17"/>
    <n v="2"/>
    <n v="0"/>
    <n v="0"/>
    <n v="0"/>
    <n v="0"/>
    <n v="0"/>
    <n v="0"/>
    <n v="0"/>
    <n v="0"/>
    <n v="0"/>
    <n v="0"/>
    <n v="0"/>
    <n v="0"/>
    <n v="0"/>
    <n v="0"/>
    <n v="1"/>
    <n v="0"/>
    <n v="0"/>
    <n v="0"/>
    <n v="0"/>
    <n v="0"/>
  </r>
  <r>
    <d v="2019-09-07T11:40:00"/>
    <d v="2019-09-07T00:00:00"/>
    <x v="35"/>
    <x v="2"/>
    <n v="3"/>
    <n v="14800"/>
    <x v="7"/>
    <n v="1"/>
    <n v="0"/>
    <n v="0"/>
    <n v="0"/>
    <n v="1"/>
    <n v="0"/>
    <n v="1"/>
    <n v="0"/>
    <n v="0"/>
    <n v="0"/>
    <n v="0"/>
    <n v="0"/>
    <n v="0"/>
    <n v="0"/>
    <n v="0"/>
    <n v="0"/>
    <n v="0"/>
    <n v="0"/>
    <n v="0"/>
    <n v="0"/>
    <n v="0"/>
  </r>
  <r>
    <d v="2019-09-07T11:42:00"/>
    <d v="2019-09-07T00:00:00"/>
    <x v="43"/>
    <x v="2"/>
    <n v="4"/>
    <n v="18800"/>
    <x v="2"/>
    <n v="1"/>
    <n v="0"/>
    <n v="0"/>
    <n v="0"/>
    <n v="1"/>
    <n v="0"/>
    <n v="0"/>
    <n v="1"/>
    <n v="0"/>
    <n v="0"/>
    <n v="0"/>
    <n v="0"/>
    <n v="1"/>
    <n v="0"/>
    <n v="0"/>
    <n v="0"/>
    <n v="0"/>
    <n v="0"/>
    <n v="0"/>
    <n v="0"/>
    <n v="0"/>
  </r>
  <r>
    <d v="2019-09-07T11:47:00"/>
    <d v="2019-09-07T00:00:00"/>
    <x v="22"/>
    <x v="2"/>
    <n v="5"/>
    <n v="22500"/>
    <x v="3"/>
    <n v="0"/>
    <n v="1"/>
    <n v="0"/>
    <n v="0"/>
    <n v="1"/>
    <n v="0"/>
    <n v="2"/>
    <n v="0"/>
    <n v="0"/>
    <n v="1"/>
    <n v="0"/>
    <n v="0"/>
    <n v="0"/>
    <n v="0"/>
    <n v="0"/>
    <n v="0"/>
    <n v="0"/>
    <n v="0"/>
    <n v="0"/>
    <n v="0"/>
    <n v="0"/>
  </r>
  <r>
    <d v="2019-09-07T11:57:00"/>
    <d v="2019-09-07T00:00:00"/>
    <x v="70"/>
    <x v="2"/>
    <n v="5"/>
    <n v="22800"/>
    <x v="4"/>
    <n v="0"/>
    <n v="0"/>
    <n v="0"/>
    <n v="2"/>
    <n v="0"/>
    <n v="0"/>
    <n v="0"/>
    <n v="0"/>
    <n v="0"/>
    <n v="2"/>
    <n v="0"/>
    <n v="1"/>
    <n v="0"/>
    <n v="0"/>
    <n v="0"/>
    <n v="0"/>
    <n v="0"/>
    <n v="0"/>
    <n v="0"/>
    <n v="0"/>
    <n v="0"/>
  </r>
  <r>
    <d v="2019-09-07T12:00:00"/>
    <d v="2019-09-07T00:00:00"/>
    <x v="87"/>
    <x v="2"/>
    <n v="3"/>
    <n v="15300"/>
    <x v="4"/>
    <n v="1"/>
    <n v="0"/>
    <n v="0"/>
    <n v="0"/>
    <n v="0"/>
    <n v="0"/>
    <n v="0"/>
    <n v="1"/>
    <n v="0"/>
    <n v="0"/>
    <n v="0"/>
    <n v="0"/>
    <n v="0"/>
    <n v="0"/>
    <n v="0"/>
    <n v="1"/>
    <n v="0"/>
    <n v="0"/>
    <n v="0"/>
    <n v="0"/>
    <n v="0"/>
  </r>
  <r>
    <d v="2019-09-07T12:05:00"/>
    <d v="2019-09-07T00:00:00"/>
    <x v="202"/>
    <x v="2"/>
    <n v="4"/>
    <n v="18600"/>
    <x v="8"/>
    <n v="1"/>
    <n v="1"/>
    <n v="0"/>
    <n v="0"/>
    <n v="0"/>
    <n v="0"/>
    <n v="0"/>
    <n v="0"/>
    <n v="0"/>
    <n v="0"/>
    <n v="0"/>
    <n v="1"/>
    <n v="1"/>
    <n v="0"/>
    <n v="0"/>
    <n v="0"/>
    <n v="0"/>
    <n v="0"/>
    <n v="0"/>
    <n v="0"/>
    <n v="0"/>
  </r>
  <r>
    <d v="2019-09-07T12:39:00"/>
    <d v="2019-09-07T00:00:00"/>
    <x v="135"/>
    <x v="2"/>
    <n v="3"/>
    <n v="15100"/>
    <x v="1"/>
    <n v="2"/>
    <n v="1"/>
    <n v="0"/>
    <n v="0"/>
    <n v="0"/>
    <n v="0"/>
    <n v="0"/>
    <n v="0"/>
    <n v="0"/>
    <n v="0"/>
    <n v="0"/>
    <n v="0"/>
    <n v="0"/>
    <n v="0"/>
    <n v="0"/>
    <n v="0"/>
    <n v="0"/>
    <n v="0"/>
    <n v="0"/>
    <n v="0"/>
    <n v="0"/>
  </r>
  <r>
    <d v="2019-09-07T15:22:00"/>
    <d v="2019-09-07T00:00:00"/>
    <x v="158"/>
    <x v="2"/>
    <n v="8"/>
    <n v="26300"/>
    <x v="3"/>
    <n v="0"/>
    <n v="2"/>
    <n v="3"/>
    <n v="0"/>
    <n v="0"/>
    <n v="0"/>
    <n v="0"/>
    <n v="0"/>
    <n v="0"/>
    <n v="0"/>
    <n v="1"/>
    <n v="1"/>
    <n v="0"/>
    <n v="0"/>
    <n v="0"/>
    <n v="1"/>
    <n v="0"/>
    <n v="0"/>
    <n v="0"/>
    <n v="0"/>
    <n v="0"/>
  </r>
  <r>
    <d v="2019-09-07T16:12:00"/>
    <d v="2019-09-07T00:00:00"/>
    <x v="235"/>
    <x v="2"/>
    <n v="6"/>
    <n v="27500"/>
    <x v="2"/>
    <n v="3"/>
    <n v="1"/>
    <n v="0"/>
    <n v="0"/>
    <n v="0"/>
    <n v="0"/>
    <n v="0"/>
    <n v="0"/>
    <n v="0"/>
    <n v="0"/>
    <n v="0"/>
    <n v="2"/>
    <n v="0"/>
    <n v="0"/>
    <n v="0"/>
    <n v="0"/>
    <n v="0"/>
    <n v="0"/>
    <n v="0"/>
    <n v="0"/>
    <n v="0"/>
  </r>
  <r>
    <d v="2019-09-07T16:23:00"/>
    <d v="2019-09-07T00:00:00"/>
    <x v="236"/>
    <x v="2"/>
    <n v="6"/>
    <n v="27400"/>
    <x v="3"/>
    <n v="3"/>
    <n v="1"/>
    <n v="0"/>
    <n v="0"/>
    <n v="1"/>
    <n v="0"/>
    <n v="0"/>
    <n v="0"/>
    <n v="0"/>
    <n v="0"/>
    <n v="0"/>
    <n v="0"/>
    <n v="0"/>
    <n v="0"/>
    <n v="0"/>
    <n v="0"/>
    <n v="0"/>
    <n v="0"/>
    <n v="0"/>
    <n v="0"/>
    <n v="1"/>
  </r>
  <r>
    <d v="2019-09-08T11:08:00"/>
    <d v="2019-09-08T00:00:00"/>
    <x v="10"/>
    <x v="3"/>
    <n v="5"/>
    <n v="25100"/>
    <x v="8"/>
    <n v="2"/>
    <n v="0"/>
    <n v="0"/>
    <n v="0"/>
    <n v="0"/>
    <n v="0"/>
    <n v="0"/>
    <n v="0"/>
    <n v="0"/>
    <n v="1"/>
    <n v="0"/>
    <n v="0"/>
    <n v="0"/>
    <n v="0"/>
    <n v="0"/>
    <n v="0"/>
    <n v="0"/>
    <n v="2"/>
    <n v="0"/>
    <n v="0"/>
    <n v="0"/>
  </r>
  <r>
    <d v="2019-09-08T11:27:00"/>
    <d v="2019-09-08T00:00:00"/>
    <x v="161"/>
    <x v="3"/>
    <n v="3"/>
    <n v="14800"/>
    <x v="1"/>
    <n v="1"/>
    <n v="0"/>
    <n v="0"/>
    <n v="0"/>
    <n v="0"/>
    <n v="0"/>
    <n v="1"/>
    <n v="0"/>
    <n v="1"/>
    <n v="0"/>
    <n v="0"/>
    <n v="0"/>
    <n v="0"/>
    <n v="0"/>
    <n v="0"/>
    <n v="0"/>
    <n v="0"/>
    <n v="0"/>
    <n v="0"/>
    <n v="0"/>
    <n v="0"/>
  </r>
  <r>
    <d v="2019-09-08T11:37:00"/>
    <d v="2019-09-08T00:00:00"/>
    <x v="82"/>
    <x v="3"/>
    <n v="6"/>
    <n v="26000"/>
    <x v="3"/>
    <n v="0"/>
    <n v="1"/>
    <n v="0"/>
    <n v="0"/>
    <n v="2"/>
    <n v="0"/>
    <n v="1"/>
    <n v="0"/>
    <n v="0"/>
    <n v="0"/>
    <n v="1"/>
    <n v="0"/>
    <n v="0"/>
    <n v="0"/>
    <n v="1"/>
    <n v="0"/>
    <n v="0"/>
    <n v="0"/>
    <n v="0"/>
    <n v="0"/>
    <n v="0"/>
  </r>
  <r>
    <d v="2019-09-08T11:56:00"/>
    <d v="2019-09-08T00:00:00"/>
    <x v="62"/>
    <x v="3"/>
    <n v="3"/>
    <n v="16400"/>
    <x v="6"/>
    <n v="3"/>
    <n v="0"/>
    <n v="0"/>
    <n v="0"/>
    <n v="0"/>
    <n v="0"/>
    <n v="0"/>
    <n v="0"/>
    <n v="0"/>
    <n v="0"/>
    <n v="0"/>
    <n v="0"/>
    <n v="0"/>
    <n v="0"/>
    <n v="0"/>
    <n v="0"/>
    <n v="0"/>
    <n v="0"/>
    <n v="0"/>
    <n v="0"/>
    <n v="0"/>
  </r>
  <r>
    <d v="2019-09-09T11:12:00"/>
    <d v="2019-09-09T00:00:00"/>
    <x v="98"/>
    <x v="4"/>
    <n v="5"/>
    <n v="23100"/>
    <x v="5"/>
    <n v="1"/>
    <n v="0"/>
    <n v="0"/>
    <n v="0"/>
    <n v="1"/>
    <n v="0"/>
    <n v="1"/>
    <n v="0"/>
    <n v="0"/>
    <n v="0"/>
    <n v="0"/>
    <n v="1"/>
    <n v="1"/>
    <n v="0"/>
    <n v="0"/>
    <n v="0"/>
    <n v="0"/>
    <n v="0"/>
    <n v="0"/>
    <n v="0"/>
    <n v="0"/>
  </r>
  <r>
    <d v="2019-09-09T12:04:00"/>
    <d v="2019-09-09T00:00:00"/>
    <x v="182"/>
    <x v="4"/>
    <n v="5"/>
    <n v="22600"/>
    <x v="7"/>
    <n v="2"/>
    <n v="1"/>
    <n v="0"/>
    <n v="0"/>
    <n v="0"/>
    <n v="0"/>
    <n v="0"/>
    <n v="1"/>
    <n v="1"/>
    <n v="0"/>
    <n v="0"/>
    <n v="0"/>
    <n v="0"/>
    <n v="0"/>
    <n v="0"/>
    <n v="0"/>
    <n v="0"/>
    <n v="0"/>
    <n v="0"/>
    <n v="0"/>
    <n v="0"/>
  </r>
  <r>
    <d v="2019-09-09T13:01:00"/>
    <d v="2019-09-09T00:00:00"/>
    <x v="73"/>
    <x v="4"/>
    <n v="3"/>
    <n v="14800"/>
    <x v="8"/>
    <n v="1"/>
    <n v="0"/>
    <n v="0"/>
    <n v="0"/>
    <n v="1"/>
    <n v="0"/>
    <n v="0"/>
    <n v="0"/>
    <n v="0"/>
    <n v="0"/>
    <n v="0"/>
    <n v="0"/>
    <n v="1"/>
    <n v="0"/>
    <n v="0"/>
    <n v="0"/>
    <n v="0"/>
    <n v="0"/>
    <n v="0"/>
    <n v="0"/>
    <n v="0"/>
  </r>
  <r>
    <d v="2019-09-09T13:12:00"/>
    <d v="2019-09-09T00:00:00"/>
    <x v="208"/>
    <x v="4"/>
    <n v="3"/>
    <n v="14800"/>
    <x v="4"/>
    <n v="1"/>
    <n v="1"/>
    <n v="0"/>
    <n v="0"/>
    <n v="0"/>
    <n v="1"/>
    <n v="0"/>
    <n v="0"/>
    <n v="0"/>
    <n v="0"/>
    <n v="0"/>
    <n v="0"/>
    <n v="0"/>
    <n v="0"/>
    <n v="0"/>
    <n v="0"/>
    <n v="0"/>
    <n v="0"/>
    <n v="0"/>
    <n v="0"/>
    <n v="0"/>
  </r>
  <r>
    <d v="2019-09-09T13:23:00"/>
    <d v="2019-09-09T00:00:00"/>
    <x v="23"/>
    <x v="4"/>
    <n v="5"/>
    <n v="21000"/>
    <x v="9"/>
    <n v="0"/>
    <n v="1"/>
    <n v="1"/>
    <n v="1"/>
    <n v="0"/>
    <n v="0"/>
    <n v="1"/>
    <n v="0"/>
    <n v="0"/>
    <n v="0"/>
    <n v="1"/>
    <n v="0"/>
    <n v="0"/>
    <n v="0"/>
    <n v="0"/>
    <n v="0"/>
    <n v="0"/>
    <n v="0"/>
    <n v="0"/>
    <n v="0"/>
    <n v="0"/>
  </r>
  <r>
    <d v="2019-09-09T14:17:00"/>
    <d v="2019-09-09T00:00:00"/>
    <x v="118"/>
    <x v="4"/>
    <n v="4"/>
    <n v="18800"/>
    <x v="9"/>
    <n v="1"/>
    <n v="1"/>
    <n v="0"/>
    <n v="1"/>
    <n v="0"/>
    <n v="0"/>
    <n v="0"/>
    <n v="0"/>
    <n v="1"/>
    <n v="0"/>
    <n v="0"/>
    <n v="0"/>
    <n v="0"/>
    <n v="0"/>
    <n v="0"/>
    <n v="0"/>
    <n v="0"/>
    <n v="0"/>
    <n v="0"/>
    <n v="0"/>
    <n v="0"/>
  </r>
  <r>
    <d v="2019-09-09T14:44:00"/>
    <d v="2019-09-09T00:00:00"/>
    <x v="237"/>
    <x v="4"/>
    <n v="3"/>
    <n v="15100"/>
    <x v="16"/>
    <n v="2"/>
    <n v="0"/>
    <n v="0"/>
    <n v="0"/>
    <n v="0"/>
    <n v="0"/>
    <n v="0"/>
    <n v="0"/>
    <n v="1"/>
    <n v="0"/>
    <n v="0"/>
    <n v="0"/>
    <n v="0"/>
    <n v="0"/>
    <n v="0"/>
    <n v="0"/>
    <n v="0"/>
    <n v="0"/>
    <n v="0"/>
    <n v="0"/>
    <n v="0"/>
  </r>
  <r>
    <d v="2019-09-09T14:49:00"/>
    <d v="2019-09-09T00:00:00"/>
    <x v="238"/>
    <x v="4"/>
    <n v="4"/>
    <n v="24100"/>
    <x v="8"/>
    <n v="3"/>
    <n v="0"/>
    <n v="0"/>
    <n v="0"/>
    <n v="0"/>
    <n v="0"/>
    <n v="0"/>
    <n v="1"/>
    <n v="0"/>
    <n v="0"/>
    <n v="0"/>
    <n v="0"/>
    <n v="0"/>
    <n v="0"/>
    <n v="0"/>
    <n v="0"/>
    <n v="0"/>
    <n v="0"/>
    <n v="0"/>
    <n v="0"/>
    <n v="0"/>
  </r>
  <r>
    <d v="2019-09-09T15:42:00"/>
    <d v="2019-09-09T00:00:00"/>
    <x v="239"/>
    <x v="4"/>
    <n v="5"/>
    <n v="21800"/>
    <x v="7"/>
    <n v="1"/>
    <n v="1"/>
    <n v="0"/>
    <n v="0"/>
    <n v="2"/>
    <n v="0"/>
    <n v="0"/>
    <n v="0"/>
    <n v="0"/>
    <n v="0"/>
    <n v="0"/>
    <n v="0"/>
    <n v="1"/>
    <n v="0"/>
    <n v="0"/>
    <n v="0"/>
    <n v="0"/>
    <n v="0"/>
    <n v="0"/>
    <n v="0"/>
    <n v="0"/>
  </r>
  <r>
    <d v="2019-09-09T15:42:00"/>
    <d v="2019-09-09T00:00:00"/>
    <x v="239"/>
    <x v="4"/>
    <n v="4"/>
    <n v="20400"/>
    <x v="8"/>
    <n v="3"/>
    <n v="0"/>
    <n v="0"/>
    <n v="0"/>
    <n v="0"/>
    <n v="0"/>
    <n v="0"/>
    <n v="1"/>
    <n v="0"/>
    <n v="0"/>
    <n v="0"/>
    <n v="0"/>
    <n v="0"/>
    <n v="0"/>
    <n v="0"/>
    <n v="0"/>
    <n v="0"/>
    <n v="0"/>
    <n v="0"/>
    <n v="0"/>
    <n v="0"/>
  </r>
  <r>
    <d v="2019-09-09T16:01:00"/>
    <d v="2019-09-09T00:00:00"/>
    <x v="240"/>
    <x v="4"/>
    <n v="4"/>
    <n v="18600"/>
    <x v="10"/>
    <n v="2"/>
    <n v="0"/>
    <n v="0"/>
    <n v="0"/>
    <n v="2"/>
    <n v="0"/>
    <n v="0"/>
    <n v="0"/>
    <n v="0"/>
    <n v="0"/>
    <n v="0"/>
    <n v="0"/>
    <n v="0"/>
    <n v="0"/>
    <n v="0"/>
    <n v="0"/>
    <n v="0"/>
    <n v="0"/>
    <n v="0"/>
    <n v="0"/>
    <n v="0"/>
  </r>
  <r>
    <d v="2019-09-11T11:13:00"/>
    <d v="2019-09-11T00:00:00"/>
    <x v="199"/>
    <x v="5"/>
    <n v="9"/>
    <n v="42300"/>
    <x v="6"/>
    <n v="6"/>
    <n v="0"/>
    <n v="0"/>
    <n v="0"/>
    <n v="0"/>
    <n v="0"/>
    <n v="1"/>
    <n v="0"/>
    <n v="0"/>
    <n v="0"/>
    <n v="0"/>
    <n v="0"/>
    <n v="1"/>
    <n v="0"/>
    <n v="0"/>
    <n v="0"/>
    <n v="1"/>
    <n v="0"/>
    <n v="0"/>
    <n v="0"/>
    <n v="0"/>
  </r>
  <r>
    <d v="2019-09-11T11:25:00"/>
    <d v="2019-09-11T00:00:00"/>
    <x v="109"/>
    <x v="5"/>
    <n v="3"/>
    <n v="15600"/>
    <x v="7"/>
    <n v="2"/>
    <n v="0"/>
    <n v="0"/>
    <n v="0"/>
    <n v="0"/>
    <n v="0"/>
    <n v="0"/>
    <n v="1"/>
    <n v="0"/>
    <n v="0"/>
    <n v="0"/>
    <n v="0"/>
    <n v="0"/>
    <n v="0"/>
    <n v="0"/>
    <n v="0"/>
    <n v="0"/>
    <n v="0"/>
    <n v="0"/>
    <n v="0"/>
    <n v="0"/>
  </r>
  <r>
    <d v="2019-09-11T13:06:00"/>
    <d v="2019-09-11T00:00:00"/>
    <x v="127"/>
    <x v="5"/>
    <n v="3"/>
    <n v="14300"/>
    <x v="2"/>
    <n v="1"/>
    <n v="0"/>
    <n v="0"/>
    <n v="1"/>
    <n v="0"/>
    <n v="0"/>
    <n v="0"/>
    <n v="0"/>
    <n v="1"/>
    <n v="0"/>
    <n v="0"/>
    <n v="0"/>
    <n v="0"/>
    <n v="0"/>
    <n v="0"/>
    <n v="0"/>
    <n v="0"/>
    <n v="0"/>
    <n v="0"/>
    <n v="0"/>
    <n v="0"/>
  </r>
  <r>
    <d v="2019-09-11T13:08:00"/>
    <d v="2019-09-11T00:00:00"/>
    <x v="241"/>
    <x v="5"/>
    <n v="5"/>
    <n v="24400"/>
    <x v="12"/>
    <n v="3"/>
    <n v="1"/>
    <n v="0"/>
    <n v="0"/>
    <n v="0"/>
    <n v="1"/>
    <n v="0"/>
    <n v="0"/>
    <n v="0"/>
    <n v="0"/>
    <n v="0"/>
    <n v="0"/>
    <n v="0"/>
    <n v="0"/>
    <n v="0"/>
    <n v="0"/>
    <n v="0"/>
    <n v="0"/>
    <n v="0"/>
    <n v="0"/>
    <n v="0"/>
  </r>
  <r>
    <d v="2019-09-11T13:21:00"/>
    <d v="2019-09-11T00:00:00"/>
    <x v="168"/>
    <x v="5"/>
    <n v="7"/>
    <n v="33400"/>
    <x v="9"/>
    <n v="3"/>
    <n v="0"/>
    <n v="0"/>
    <n v="0"/>
    <n v="1"/>
    <n v="0"/>
    <n v="0"/>
    <n v="2"/>
    <n v="0"/>
    <n v="0"/>
    <n v="0"/>
    <n v="0"/>
    <n v="0"/>
    <n v="0"/>
    <n v="0"/>
    <n v="1"/>
    <n v="0"/>
    <n v="0"/>
    <n v="0"/>
    <n v="0"/>
    <n v="0"/>
  </r>
  <r>
    <d v="2019-09-11T14:22:00"/>
    <d v="2019-09-11T00:00:00"/>
    <x v="242"/>
    <x v="5"/>
    <n v="3"/>
    <n v="15300"/>
    <x v="8"/>
    <n v="1"/>
    <n v="0"/>
    <n v="0"/>
    <n v="1"/>
    <n v="0"/>
    <n v="0"/>
    <n v="0"/>
    <n v="0"/>
    <n v="0"/>
    <n v="0"/>
    <n v="0"/>
    <n v="0"/>
    <n v="0"/>
    <n v="0"/>
    <n v="0"/>
    <n v="1"/>
    <n v="0"/>
    <n v="0"/>
    <n v="0"/>
    <n v="0"/>
    <n v="0"/>
  </r>
  <r>
    <d v="2019-09-11T14:48:00"/>
    <d v="2019-09-11T00:00:00"/>
    <x v="243"/>
    <x v="5"/>
    <n v="4"/>
    <n v="16300"/>
    <x v="5"/>
    <n v="1"/>
    <n v="0"/>
    <n v="0"/>
    <n v="0"/>
    <n v="1"/>
    <n v="0"/>
    <n v="0"/>
    <n v="0"/>
    <n v="1"/>
    <n v="0"/>
    <n v="0"/>
    <n v="0"/>
    <n v="0"/>
    <n v="0"/>
    <n v="0"/>
    <n v="0"/>
    <n v="1"/>
    <n v="0"/>
    <n v="0"/>
    <n v="0"/>
    <n v="0"/>
  </r>
  <r>
    <d v="2019-09-11T14:57:00"/>
    <d v="2019-09-11T00:00:00"/>
    <x v="244"/>
    <x v="5"/>
    <n v="6"/>
    <n v="24600"/>
    <x v="3"/>
    <n v="1"/>
    <n v="1"/>
    <n v="1"/>
    <n v="0"/>
    <n v="0"/>
    <n v="0"/>
    <n v="0"/>
    <n v="0"/>
    <n v="0"/>
    <n v="0"/>
    <n v="1"/>
    <n v="1"/>
    <n v="0"/>
    <n v="0"/>
    <n v="0"/>
    <n v="1"/>
    <n v="0"/>
    <n v="0"/>
    <n v="0"/>
    <n v="0"/>
    <n v="0"/>
  </r>
  <r>
    <d v="2019-09-11T15:28:00"/>
    <d v="2019-09-11T00:00:00"/>
    <x v="245"/>
    <x v="5"/>
    <n v="3"/>
    <n v="16400"/>
    <x v="7"/>
    <n v="3"/>
    <n v="0"/>
    <n v="0"/>
    <n v="0"/>
    <n v="0"/>
    <n v="0"/>
    <n v="0"/>
    <n v="0"/>
    <n v="0"/>
    <n v="0"/>
    <n v="0"/>
    <n v="0"/>
    <n v="0"/>
    <n v="0"/>
    <n v="0"/>
    <n v="0"/>
    <n v="0"/>
    <n v="0"/>
    <n v="0"/>
    <n v="0"/>
    <n v="0"/>
  </r>
  <r>
    <d v="2019-09-11T15:30:00"/>
    <d v="2019-09-11T00:00:00"/>
    <x v="159"/>
    <x v="5"/>
    <n v="3"/>
    <n v="15100"/>
    <x v="7"/>
    <n v="1"/>
    <n v="0"/>
    <n v="0"/>
    <n v="0"/>
    <n v="0"/>
    <n v="0"/>
    <n v="1"/>
    <n v="0"/>
    <n v="0"/>
    <n v="0"/>
    <n v="0"/>
    <n v="1"/>
    <n v="0"/>
    <n v="0"/>
    <n v="0"/>
    <n v="0"/>
    <n v="0"/>
    <n v="0"/>
    <n v="0"/>
    <n v="0"/>
    <n v="0"/>
  </r>
  <r>
    <d v="2019-09-12T11:13:00"/>
    <d v="2019-09-12T00:00:00"/>
    <x v="199"/>
    <x v="0"/>
    <n v="3"/>
    <n v="15000"/>
    <x v="14"/>
    <n v="0"/>
    <n v="0"/>
    <n v="0"/>
    <n v="0"/>
    <n v="0"/>
    <n v="0"/>
    <n v="0"/>
    <n v="1"/>
    <n v="0"/>
    <n v="1"/>
    <n v="0"/>
    <n v="0"/>
    <n v="0"/>
    <n v="0"/>
    <n v="0"/>
    <n v="0"/>
    <n v="0"/>
    <n v="1"/>
    <n v="0"/>
    <n v="0"/>
    <n v="0"/>
  </r>
  <r>
    <d v="2019-09-12T11:16:00"/>
    <d v="2019-09-12T00:00:00"/>
    <x v="137"/>
    <x v="0"/>
    <n v="4"/>
    <n v="15800"/>
    <x v="3"/>
    <n v="1"/>
    <n v="0"/>
    <n v="0"/>
    <n v="1"/>
    <n v="0"/>
    <n v="0"/>
    <n v="0"/>
    <n v="0"/>
    <n v="0"/>
    <n v="0"/>
    <n v="0"/>
    <n v="0"/>
    <n v="0"/>
    <n v="0"/>
    <n v="0"/>
    <n v="0"/>
    <n v="2"/>
    <n v="0"/>
    <n v="0"/>
    <n v="0"/>
    <n v="0"/>
  </r>
  <r>
    <d v="2019-09-12T12:01:00"/>
    <d v="2019-09-12T00:00:00"/>
    <x v="71"/>
    <x v="0"/>
    <n v="5"/>
    <n v="19800"/>
    <x v="3"/>
    <n v="1"/>
    <n v="1"/>
    <n v="1"/>
    <n v="1"/>
    <n v="0"/>
    <n v="0"/>
    <n v="0"/>
    <n v="1"/>
    <n v="0"/>
    <n v="0"/>
    <n v="0"/>
    <n v="0"/>
    <n v="0"/>
    <n v="0"/>
    <n v="0"/>
    <n v="0"/>
    <n v="0"/>
    <n v="0"/>
    <n v="0"/>
    <n v="0"/>
    <n v="0"/>
  </r>
  <r>
    <d v="2019-09-12T12:26:00"/>
    <d v="2019-09-12T00:00:00"/>
    <x v="90"/>
    <x v="0"/>
    <n v="3"/>
    <n v="16400"/>
    <x v="6"/>
    <n v="3"/>
    <n v="0"/>
    <n v="0"/>
    <n v="0"/>
    <n v="0"/>
    <n v="0"/>
    <n v="0"/>
    <n v="0"/>
    <n v="0"/>
    <n v="0"/>
    <n v="0"/>
    <n v="0"/>
    <n v="0"/>
    <n v="0"/>
    <n v="0"/>
    <n v="0"/>
    <n v="0"/>
    <n v="0"/>
    <n v="0"/>
    <n v="0"/>
    <n v="0"/>
  </r>
  <r>
    <d v="2019-09-12T12:40:00"/>
    <d v="2019-09-12T00:00:00"/>
    <x v="177"/>
    <x v="0"/>
    <n v="5"/>
    <n v="23300"/>
    <x v="2"/>
    <n v="1"/>
    <n v="0"/>
    <n v="0"/>
    <n v="2"/>
    <n v="0"/>
    <n v="0"/>
    <n v="1"/>
    <n v="1"/>
    <n v="0"/>
    <n v="0"/>
    <n v="0"/>
    <n v="0"/>
    <n v="0"/>
    <n v="0"/>
    <n v="0"/>
    <n v="0"/>
    <n v="0"/>
    <n v="0"/>
    <n v="0"/>
    <n v="0"/>
    <n v="0"/>
  </r>
  <r>
    <d v="2019-09-12T12:00:00"/>
    <d v="2019-09-12T00:00:00"/>
    <x v="87"/>
    <x v="0"/>
    <n v="3"/>
    <n v="14300"/>
    <x v="2"/>
    <n v="1"/>
    <n v="0"/>
    <n v="0"/>
    <n v="0"/>
    <n v="1"/>
    <n v="0"/>
    <n v="0"/>
    <n v="1"/>
    <n v="0"/>
    <n v="0"/>
    <n v="0"/>
    <n v="0"/>
    <n v="0"/>
    <n v="0"/>
    <n v="0"/>
    <n v="0"/>
    <n v="0"/>
    <n v="0"/>
    <n v="0"/>
    <n v="0"/>
    <n v="0"/>
  </r>
  <r>
    <d v="2019-09-12T12:45:00"/>
    <d v="2019-09-12T00:00:00"/>
    <x v="246"/>
    <x v="0"/>
    <n v="5"/>
    <n v="22100"/>
    <x v="3"/>
    <n v="2"/>
    <n v="0"/>
    <n v="0"/>
    <n v="0"/>
    <n v="1"/>
    <n v="0"/>
    <n v="0"/>
    <n v="0"/>
    <n v="2"/>
    <n v="0"/>
    <n v="0"/>
    <n v="0"/>
    <n v="0"/>
    <n v="0"/>
    <n v="0"/>
    <n v="0"/>
    <n v="0"/>
    <n v="0"/>
    <n v="0"/>
    <n v="0"/>
    <n v="0"/>
  </r>
  <r>
    <d v="2019-09-12T13:25:00"/>
    <d v="2019-09-12T00:00:00"/>
    <x v="105"/>
    <x v="0"/>
    <n v="3"/>
    <n v="15100"/>
    <x v="8"/>
    <n v="2"/>
    <n v="0"/>
    <n v="0"/>
    <n v="0"/>
    <n v="1"/>
    <n v="0"/>
    <n v="0"/>
    <n v="0"/>
    <n v="0"/>
    <n v="0"/>
    <n v="0"/>
    <n v="0"/>
    <n v="0"/>
    <n v="0"/>
    <n v="0"/>
    <n v="0"/>
    <n v="0"/>
    <n v="0"/>
    <n v="0"/>
    <n v="0"/>
    <n v="0"/>
  </r>
  <r>
    <d v="2019-09-12T13:43:00"/>
    <d v="2019-09-12T00:00:00"/>
    <x v="192"/>
    <x v="0"/>
    <n v="4"/>
    <n v="15800"/>
    <x v="2"/>
    <n v="1"/>
    <n v="0"/>
    <n v="0"/>
    <n v="0"/>
    <n v="0"/>
    <n v="0"/>
    <n v="0"/>
    <n v="1"/>
    <n v="0"/>
    <n v="0"/>
    <n v="0"/>
    <n v="0"/>
    <n v="0"/>
    <n v="0"/>
    <n v="0"/>
    <n v="0"/>
    <n v="2"/>
    <n v="0"/>
    <n v="0"/>
    <n v="0"/>
    <n v="0"/>
  </r>
  <r>
    <d v="2019-09-12T13:51:00"/>
    <d v="2019-09-12T00:00:00"/>
    <x v="247"/>
    <x v="0"/>
    <n v="6"/>
    <n v="27600"/>
    <x v="14"/>
    <n v="2"/>
    <n v="1"/>
    <n v="0"/>
    <n v="0"/>
    <n v="1"/>
    <n v="0"/>
    <n v="1"/>
    <n v="0"/>
    <n v="0"/>
    <n v="0"/>
    <n v="0"/>
    <n v="0"/>
    <n v="0"/>
    <n v="0"/>
    <n v="0"/>
    <n v="1"/>
    <n v="0"/>
    <n v="0"/>
    <n v="0"/>
    <n v="0"/>
    <n v="0"/>
  </r>
  <r>
    <d v="2019-09-14T11:07:00"/>
    <d v="2019-09-14T00:00:00"/>
    <x v="42"/>
    <x v="2"/>
    <n v="5"/>
    <n v="22800"/>
    <x v="7"/>
    <n v="1"/>
    <n v="0"/>
    <n v="0"/>
    <n v="0"/>
    <n v="1"/>
    <n v="0"/>
    <n v="0"/>
    <n v="0"/>
    <n v="1"/>
    <n v="1"/>
    <n v="0"/>
    <n v="0"/>
    <n v="1"/>
    <n v="0"/>
    <n v="0"/>
    <n v="0"/>
    <n v="0"/>
    <n v="0"/>
    <n v="0"/>
    <n v="0"/>
    <n v="0"/>
  </r>
  <r>
    <d v="2019-09-14T11:15:00"/>
    <d v="2019-09-14T00:00:00"/>
    <x v="11"/>
    <x v="2"/>
    <n v="5"/>
    <n v="19500"/>
    <x v="7"/>
    <n v="0"/>
    <n v="0"/>
    <n v="0"/>
    <n v="0"/>
    <n v="3"/>
    <n v="0"/>
    <n v="0"/>
    <n v="0"/>
    <n v="0"/>
    <n v="0"/>
    <n v="0"/>
    <n v="0"/>
    <n v="1"/>
    <n v="0"/>
    <n v="0"/>
    <n v="0"/>
    <n v="1"/>
    <n v="0"/>
    <n v="0"/>
    <n v="0"/>
    <n v="0"/>
  </r>
  <r>
    <d v="2019-09-14T11:18:00"/>
    <d v="2019-09-14T00:00:00"/>
    <x v="138"/>
    <x v="2"/>
    <n v="5"/>
    <n v="22300"/>
    <x v="14"/>
    <n v="0"/>
    <n v="1"/>
    <n v="0"/>
    <n v="0"/>
    <n v="0"/>
    <n v="0"/>
    <n v="1"/>
    <n v="1"/>
    <n v="0"/>
    <n v="0"/>
    <n v="0"/>
    <n v="1"/>
    <n v="0"/>
    <n v="0"/>
    <n v="0"/>
    <n v="1"/>
    <n v="0"/>
    <n v="0"/>
    <n v="0"/>
    <n v="0"/>
    <n v="0"/>
  </r>
  <r>
    <d v="2019-09-14T11:35:00"/>
    <d v="2019-09-14T00:00:00"/>
    <x v="34"/>
    <x v="2"/>
    <n v="5"/>
    <n v="25400"/>
    <x v="8"/>
    <n v="3"/>
    <n v="0"/>
    <n v="0"/>
    <n v="0"/>
    <n v="0"/>
    <n v="0"/>
    <n v="2"/>
    <n v="0"/>
    <n v="0"/>
    <n v="0"/>
    <n v="0"/>
    <n v="0"/>
    <n v="0"/>
    <n v="0"/>
    <n v="0"/>
    <n v="0"/>
    <n v="0"/>
    <n v="0"/>
    <n v="0"/>
    <n v="0"/>
    <n v="0"/>
  </r>
  <r>
    <d v="2019-09-14T11:41:00"/>
    <d v="2019-09-14T00:00:00"/>
    <x v="131"/>
    <x v="2"/>
    <n v="3"/>
    <n v="15100"/>
    <x v="8"/>
    <n v="2"/>
    <n v="0"/>
    <n v="0"/>
    <n v="0"/>
    <n v="1"/>
    <n v="0"/>
    <n v="0"/>
    <n v="0"/>
    <n v="0"/>
    <n v="0"/>
    <n v="0"/>
    <n v="0"/>
    <n v="0"/>
    <n v="0"/>
    <n v="0"/>
    <n v="0"/>
    <n v="0"/>
    <n v="0"/>
    <n v="0"/>
    <n v="0"/>
    <n v="0"/>
  </r>
  <r>
    <d v="2019-09-14T12:06:00"/>
    <d v="2019-09-14T00:00:00"/>
    <x v="126"/>
    <x v="2"/>
    <n v="4"/>
    <n v="19300"/>
    <x v="14"/>
    <n v="1"/>
    <n v="0"/>
    <n v="0"/>
    <n v="1"/>
    <n v="0"/>
    <n v="0"/>
    <n v="0"/>
    <n v="1"/>
    <n v="0"/>
    <n v="0"/>
    <n v="0"/>
    <n v="0"/>
    <n v="0"/>
    <n v="0"/>
    <n v="0"/>
    <n v="0"/>
    <n v="0"/>
    <n v="1"/>
    <n v="0"/>
    <n v="0"/>
    <n v="0"/>
  </r>
  <r>
    <d v="2019-09-14T12:17:00"/>
    <d v="2019-09-14T00:00:00"/>
    <x v="144"/>
    <x v="2"/>
    <n v="6"/>
    <n v="26300"/>
    <x v="3"/>
    <n v="1"/>
    <n v="0"/>
    <n v="0"/>
    <n v="0"/>
    <n v="0"/>
    <n v="0"/>
    <n v="1"/>
    <n v="0"/>
    <n v="1"/>
    <n v="0"/>
    <n v="0"/>
    <n v="0"/>
    <n v="1"/>
    <n v="0"/>
    <n v="0"/>
    <n v="1"/>
    <n v="1"/>
    <n v="0"/>
    <n v="0"/>
    <n v="0"/>
    <n v="0"/>
  </r>
  <r>
    <d v="2019-09-15T11:07:00"/>
    <d v="2019-09-15T00:00:00"/>
    <x v="42"/>
    <x v="3"/>
    <n v="7"/>
    <n v="32200"/>
    <x v="6"/>
    <n v="4"/>
    <n v="2"/>
    <n v="0"/>
    <n v="0"/>
    <n v="0"/>
    <n v="0"/>
    <n v="0"/>
    <n v="1"/>
    <n v="0"/>
    <n v="0"/>
    <n v="0"/>
    <n v="0"/>
    <n v="0"/>
    <n v="0"/>
    <n v="0"/>
    <n v="0"/>
    <n v="0"/>
    <n v="0"/>
    <n v="0"/>
    <n v="0"/>
    <n v="0"/>
  </r>
  <r>
    <d v="2019-09-15T11:33:00"/>
    <d v="2019-09-15T00:00:00"/>
    <x v="248"/>
    <x v="3"/>
    <n v="5"/>
    <n v="24600"/>
    <x v="9"/>
    <n v="2"/>
    <n v="1"/>
    <n v="0"/>
    <n v="0"/>
    <n v="0"/>
    <n v="0"/>
    <n v="1"/>
    <n v="0"/>
    <n v="0"/>
    <n v="0"/>
    <n v="0"/>
    <n v="0"/>
    <n v="0"/>
    <n v="0"/>
    <n v="0"/>
    <n v="0"/>
    <n v="0"/>
    <n v="0"/>
    <n v="0"/>
    <n v="0"/>
    <n v="1"/>
  </r>
  <r>
    <d v="2019-09-15T11:36:00"/>
    <d v="2019-09-15T00:00:00"/>
    <x v="81"/>
    <x v="3"/>
    <n v="4"/>
    <n v="17000"/>
    <x v="15"/>
    <n v="0"/>
    <n v="1"/>
    <n v="0"/>
    <n v="0"/>
    <n v="0"/>
    <n v="0"/>
    <n v="0"/>
    <n v="0"/>
    <n v="2"/>
    <n v="0"/>
    <n v="0"/>
    <n v="0"/>
    <n v="1"/>
    <n v="0"/>
    <n v="0"/>
    <n v="0"/>
    <n v="0"/>
    <n v="0"/>
    <n v="0"/>
    <n v="0"/>
    <n v="0"/>
  </r>
  <r>
    <d v="2019-09-15T11:57:00"/>
    <d v="2019-09-15T00:00:00"/>
    <x v="70"/>
    <x v="3"/>
    <n v="4"/>
    <n v="16000"/>
    <x v="2"/>
    <n v="0"/>
    <n v="1"/>
    <n v="0"/>
    <n v="0"/>
    <n v="1"/>
    <n v="0"/>
    <n v="0"/>
    <n v="0"/>
    <n v="2"/>
    <n v="0"/>
    <n v="0"/>
    <n v="0"/>
    <n v="0"/>
    <n v="0"/>
    <n v="0"/>
    <n v="0"/>
    <n v="0"/>
    <n v="0"/>
    <n v="0"/>
    <n v="0"/>
    <n v="0"/>
  </r>
  <r>
    <d v="2019-09-15T12:06:00"/>
    <d v="2019-09-15T00:00:00"/>
    <x v="126"/>
    <x v="3"/>
    <n v="3"/>
    <n v="15800"/>
    <x v="3"/>
    <n v="1"/>
    <n v="0"/>
    <n v="0"/>
    <n v="0"/>
    <n v="0"/>
    <n v="0"/>
    <n v="0"/>
    <n v="0"/>
    <n v="0"/>
    <n v="0"/>
    <n v="0"/>
    <n v="0"/>
    <n v="1"/>
    <n v="0"/>
    <n v="0"/>
    <n v="1"/>
    <n v="0"/>
    <n v="0"/>
    <n v="0"/>
    <n v="0"/>
    <n v="0"/>
  </r>
  <r>
    <d v="2019-09-15T12:13:00"/>
    <d v="2019-09-15T00:00:00"/>
    <x v="37"/>
    <x v="3"/>
    <n v="8"/>
    <n v="32600"/>
    <x v="2"/>
    <n v="2"/>
    <n v="0"/>
    <n v="0"/>
    <n v="0"/>
    <n v="2"/>
    <n v="0"/>
    <n v="1"/>
    <n v="0"/>
    <n v="0"/>
    <n v="0"/>
    <n v="0"/>
    <n v="0"/>
    <n v="0"/>
    <n v="0"/>
    <n v="0"/>
    <n v="1"/>
    <n v="2"/>
    <n v="0"/>
    <n v="0"/>
    <n v="0"/>
    <n v="0"/>
  </r>
  <r>
    <d v="2019-09-15T13:08:00"/>
    <d v="2019-09-15T00:00:00"/>
    <x v="241"/>
    <x v="3"/>
    <n v="3"/>
    <n v="16100"/>
    <x v="7"/>
    <n v="2"/>
    <n v="0"/>
    <n v="0"/>
    <n v="0"/>
    <n v="0"/>
    <n v="0"/>
    <n v="0"/>
    <n v="0"/>
    <n v="0"/>
    <n v="0"/>
    <n v="0"/>
    <n v="0"/>
    <n v="0"/>
    <n v="0"/>
    <n v="0"/>
    <n v="1"/>
    <n v="0"/>
    <n v="0"/>
    <n v="0"/>
    <n v="0"/>
    <n v="0"/>
  </r>
  <r>
    <d v="2019-09-15T13:34:00"/>
    <d v="2019-09-15T00:00:00"/>
    <x v="249"/>
    <x v="3"/>
    <n v="5"/>
    <n v="24400"/>
    <x v="4"/>
    <n v="3"/>
    <n v="0"/>
    <n v="0"/>
    <n v="0"/>
    <n v="1"/>
    <n v="1"/>
    <n v="0"/>
    <n v="0"/>
    <n v="0"/>
    <n v="0"/>
    <n v="0"/>
    <n v="0"/>
    <n v="0"/>
    <n v="0"/>
    <n v="0"/>
    <n v="0"/>
    <n v="0"/>
    <n v="0"/>
    <n v="0"/>
    <n v="0"/>
    <n v="0"/>
  </r>
  <r>
    <d v="2019-09-15T13:38:00"/>
    <d v="2019-09-15T00:00:00"/>
    <x v="180"/>
    <x v="3"/>
    <n v="6"/>
    <n v="25300"/>
    <x v="9"/>
    <n v="1"/>
    <n v="1"/>
    <n v="0"/>
    <n v="0"/>
    <n v="0"/>
    <n v="0"/>
    <n v="0"/>
    <n v="0"/>
    <n v="0"/>
    <n v="1"/>
    <n v="1"/>
    <n v="0"/>
    <n v="0"/>
    <n v="0"/>
    <n v="0"/>
    <n v="0"/>
    <n v="2"/>
    <n v="0"/>
    <n v="0"/>
    <n v="0"/>
    <n v="0"/>
  </r>
  <r>
    <d v="2019-09-15T13:38:00"/>
    <d v="2019-09-15T00:00:00"/>
    <x v="180"/>
    <x v="3"/>
    <n v="4"/>
    <n v="16300"/>
    <x v="7"/>
    <n v="1"/>
    <n v="0"/>
    <n v="0"/>
    <n v="0"/>
    <n v="2"/>
    <n v="0"/>
    <n v="0"/>
    <n v="0"/>
    <n v="0"/>
    <n v="0"/>
    <n v="0"/>
    <n v="0"/>
    <n v="0"/>
    <n v="0"/>
    <n v="0"/>
    <n v="0"/>
    <n v="1"/>
    <n v="0"/>
    <n v="0"/>
    <n v="0"/>
    <n v="0"/>
  </r>
  <r>
    <d v="2019-09-15T14:54:00"/>
    <d v="2019-09-15T00:00:00"/>
    <x v="5"/>
    <x v="3"/>
    <n v="3"/>
    <n v="15100"/>
    <x v="1"/>
    <n v="1"/>
    <n v="0"/>
    <n v="0"/>
    <n v="0"/>
    <n v="0"/>
    <n v="0"/>
    <n v="1"/>
    <n v="0"/>
    <n v="0"/>
    <n v="0"/>
    <n v="0"/>
    <n v="1"/>
    <n v="0"/>
    <n v="0"/>
    <n v="0"/>
    <n v="0"/>
    <n v="0"/>
    <n v="0"/>
    <n v="0"/>
    <n v="0"/>
    <n v="0"/>
  </r>
  <r>
    <d v="2019-09-15T15:28:00"/>
    <d v="2019-09-15T00:00:00"/>
    <x v="245"/>
    <x v="3"/>
    <n v="13"/>
    <n v="57900"/>
    <x v="7"/>
    <n v="2"/>
    <n v="0"/>
    <n v="0"/>
    <n v="0"/>
    <n v="2"/>
    <n v="0"/>
    <n v="2"/>
    <n v="0"/>
    <n v="0"/>
    <n v="0"/>
    <n v="2"/>
    <n v="1"/>
    <n v="1"/>
    <n v="0"/>
    <n v="0"/>
    <n v="1"/>
    <n v="0"/>
    <n v="0"/>
    <n v="1"/>
    <n v="0"/>
    <n v="1"/>
  </r>
  <r>
    <d v="2019-09-18T11:26:00"/>
    <d v="2019-09-18T00:00:00"/>
    <x v="78"/>
    <x v="5"/>
    <n v="5"/>
    <n v="19800"/>
    <x v="6"/>
    <n v="1"/>
    <n v="0"/>
    <n v="0"/>
    <n v="0"/>
    <n v="0"/>
    <n v="0"/>
    <n v="1"/>
    <n v="0"/>
    <n v="1"/>
    <n v="0"/>
    <n v="0"/>
    <n v="0"/>
    <n v="0"/>
    <n v="0"/>
    <n v="0"/>
    <n v="0"/>
    <n v="2"/>
    <n v="0"/>
    <n v="0"/>
    <n v="0"/>
    <n v="0"/>
  </r>
  <r>
    <d v="2019-09-18T11:32:00"/>
    <d v="2019-09-18T00:00:00"/>
    <x v="139"/>
    <x v="5"/>
    <n v="4"/>
    <n v="16500"/>
    <x v="8"/>
    <n v="0"/>
    <n v="1"/>
    <n v="0"/>
    <n v="1"/>
    <n v="0"/>
    <n v="1"/>
    <n v="0"/>
    <n v="0"/>
    <n v="0"/>
    <n v="0"/>
    <n v="0"/>
    <n v="0"/>
    <n v="0"/>
    <n v="0"/>
    <n v="0"/>
    <n v="0"/>
    <n v="1"/>
    <n v="0"/>
    <n v="0"/>
    <n v="0"/>
    <n v="0"/>
  </r>
  <r>
    <d v="2019-09-18T12:42:00"/>
    <d v="2019-09-18T00:00:00"/>
    <x v="141"/>
    <x v="5"/>
    <n v="4"/>
    <n v="17500"/>
    <x v="5"/>
    <n v="0"/>
    <n v="0"/>
    <n v="0"/>
    <n v="0"/>
    <n v="0"/>
    <n v="0"/>
    <n v="0"/>
    <n v="1"/>
    <n v="2"/>
    <n v="0"/>
    <n v="0"/>
    <n v="0"/>
    <n v="0"/>
    <n v="0"/>
    <n v="0"/>
    <n v="1"/>
    <n v="0"/>
    <n v="0"/>
    <n v="0"/>
    <n v="0"/>
    <n v="0"/>
  </r>
  <r>
    <d v="2019-09-18T14:10:00"/>
    <d v="2019-09-18T00:00:00"/>
    <x v="250"/>
    <x v="5"/>
    <n v="3"/>
    <n v="15300"/>
    <x v="2"/>
    <n v="1"/>
    <n v="0"/>
    <n v="0"/>
    <n v="0"/>
    <n v="0"/>
    <n v="0"/>
    <n v="0"/>
    <n v="0"/>
    <n v="0"/>
    <n v="0"/>
    <n v="0"/>
    <n v="0"/>
    <n v="1"/>
    <n v="0"/>
    <n v="0"/>
    <n v="0"/>
    <n v="0"/>
    <n v="0"/>
    <n v="0"/>
    <n v="0"/>
    <n v="1"/>
  </r>
  <r>
    <d v="2019-09-18T14:37:00"/>
    <d v="2019-09-18T00:00:00"/>
    <x v="251"/>
    <x v="5"/>
    <n v="3"/>
    <n v="14300"/>
    <x v="7"/>
    <n v="1"/>
    <n v="0"/>
    <n v="0"/>
    <n v="0"/>
    <n v="0"/>
    <n v="0"/>
    <n v="0"/>
    <n v="1"/>
    <n v="1"/>
    <n v="0"/>
    <n v="0"/>
    <n v="0"/>
    <n v="0"/>
    <n v="0"/>
    <n v="0"/>
    <n v="0"/>
    <n v="0"/>
    <n v="0"/>
    <n v="0"/>
    <n v="0"/>
    <n v="0"/>
  </r>
  <r>
    <d v="2019-09-18T14:44:00"/>
    <d v="2019-09-18T00:00:00"/>
    <x v="237"/>
    <x v="5"/>
    <n v="3"/>
    <n v="15300"/>
    <x v="2"/>
    <n v="1"/>
    <n v="0"/>
    <n v="0"/>
    <n v="0"/>
    <n v="0"/>
    <n v="0"/>
    <n v="0"/>
    <n v="0"/>
    <n v="0"/>
    <n v="0"/>
    <n v="0"/>
    <n v="0"/>
    <n v="1"/>
    <n v="0"/>
    <n v="0"/>
    <n v="0"/>
    <n v="0"/>
    <n v="0"/>
    <n v="0"/>
    <n v="0"/>
    <n v="1"/>
  </r>
  <r>
    <d v="2019-09-18T15:24:00"/>
    <d v="2019-09-18T00:00:00"/>
    <x v="197"/>
    <x v="5"/>
    <n v="4"/>
    <n v="17000"/>
    <x v="7"/>
    <n v="0"/>
    <n v="0"/>
    <n v="0"/>
    <n v="0"/>
    <n v="1"/>
    <n v="0"/>
    <n v="0"/>
    <n v="0"/>
    <n v="2"/>
    <n v="0"/>
    <n v="1"/>
    <n v="0"/>
    <n v="0"/>
    <n v="0"/>
    <n v="0"/>
    <n v="0"/>
    <n v="0"/>
    <n v="0"/>
    <n v="0"/>
    <n v="0"/>
    <n v="0"/>
  </r>
  <r>
    <d v="2019-09-18T16:42:00"/>
    <d v="2019-09-18T00:00:00"/>
    <x v="252"/>
    <x v="5"/>
    <n v="3"/>
    <n v="15500"/>
    <x v="9"/>
    <n v="0"/>
    <n v="0"/>
    <n v="0"/>
    <n v="1"/>
    <n v="0"/>
    <n v="0"/>
    <n v="1"/>
    <n v="1"/>
    <n v="0"/>
    <n v="0"/>
    <n v="0"/>
    <n v="0"/>
    <n v="0"/>
    <n v="0"/>
    <n v="0"/>
    <n v="0"/>
    <n v="0"/>
    <n v="0"/>
    <n v="0"/>
    <n v="0"/>
    <n v="0"/>
  </r>
  <r>
    <d v="2019-09-18T11:26:00"/>
    <d v="2019-09-18T00:00:00"/>
    <x v="78"/>
    <x v="5"/>
    <n v="4"/>
    <n v="19600"/>
    <x v="8"/>
    <n v="2"/>
    <n v="0"/>
    <n v="0"/>
    <n v="0"/>
    <n v="0"/>
    <n v="0"/>
    <n v="0"/>
    <n v="2"/>
    <n v="0"/>
    <n v="0"/>
    <n v="0"/>
    <n v="0"/>
    <n v="0"/>
    <n v="0"/>
    <n v="0"/>
    <n v="0"/>
    <n v="0"/>
    <n v="0"/>
    <n v="0"/>
    <n v="0"/>
    <n v="0"/>
  </r>
  <r>
    <d v="2019-09-19T12:23:00"/>
    <d v="2019-09-19T00:00:00"/>
    <x v="203"/>
    <x v="0"/>
    <n v="4"/>
    <n v="20000"/>
    <x v="4"/>
    <n v="0"/>
    <n v="0"/>
    <n v="0"/>
    <n v="0"/>
    <n v="0"/>
    <n v="0"/>
    <n v="2"/>
    <n v="0"/>
    <n v="0"/>
    <n v="1"/>
    <n v="0"/>
    <n v="0"/>
    <n v="0"/>
    <n v="0"/>
    <n v="0"/>
    <n v="1"/>
    <n v="0"/>
    <n v="0"/>
    <n v="0"/>
    <n v="0"/>
    <n v="0"/>
  </r>
  <r>
    <d v="2019-09-19T12:47:00"/>
    <d v="2019-09-19T00:00:00"/>
    <x v="47"/>
    <x v="0"/>
    <n v="3"/>
    <n v="15300"/>
    <x v="3"/>
    <n v="1"/>
    <n v="0"/>
    <n v="0"/>
    <n v="0"/>
    <n v="0"/>
    <n v="0"/>
    <n v="1"/>
    <n v="1"/>
    <n v="0"/>
    <n v="0"/>
    <n v="0"/>
    <n v="0"/>
    <n v="0"/>
    <n v="0"/>
    <n v="0"/>
    <n v="0"/>
    <n v="0"/>
    <n v="0"/>
    <n v="0"/>
    <n v="0"/>
    <n v="0"/>
  </r>
  <r>
    <d v="2019-09-19T13:24:00"/>
    <d v="2019-09-19T00:00:00"/>
    <x v="63"/>
    <x v="0"/>
    <n v="3"/>
    <n v="15300"/>
    <x v="8"/>
    <n v="1"/>
    <n v="0"/>
    <n v="0"/>
    <n v="1"/>
    <n v="0"/>
    <n v="0"/>
    <n v="0"/>
    <n v="0"/>
    <n v="0"/>
    <n v="0"/>
    <n v="0"/>
    <n v="0"/>
    <n v="0"/>
    <n v="0"/>
    <n v="0"/>
    <n v="1"/>
    <n v="0"/>
    <n v="0"/>
    <n v="0"/>
    <n v="0"/>
    <n v="0"/>
  </r>
  <r>
    <d v="2019-09-19T13:50:00"/>
    <d v="2019-09-19T00:00:00"/>
    <x v="30"/>
    <x v="0"/>
    <n v="4"/>
    <n v="20900"/>
    <x v="4"/>
    <n v="3"/>
    <n v="0"/>
    <n v="0"/>
    <n v="0"/>
    <n v="0"/>
    <n v="0"/>
    <n v="0"/>
    <n v="0"/>
    <n v="0"/>
    <n v="0"/>
    <n v="1"/>
    <n v="0"/>
    <n v="0"/>
    <n v="0"/>
    <n v="0"/>
    <n v="0"/>
    <n v="0"/>
    <n v="0"/>
    <n v="0"/>
    <n v="0"/>
    <n v="0"/>
  </r>
  <r>
    <d v="2019-09-19T14:07:00"/>
    <d v="2019-09-19T00:00:00"/>
    <x v="181"/>
    <x v="0"/>
    <n v="5"/>
    <n v="23300"/>
    <x v="6"/>
    <n v="1"/>
    <n v="0"/>
    <n v="0"/>
    <n v="3"/>
    <n v="0"/>
    <n v="0"/>
    <n v="0"/>
    <n v="0"/>
    <n v="0"/>
    <n v="0"/>
    <n v="0"/>
    <n v="0"/>
    <n v="1"/>
    <n v="0"/>
    <n v="0"/>
    <n v="0"/>
    <n v="0"/>
    <n v="0"/>
    <n v="0"/>
    <n v="0"/>
    <n v="0"/>
  </r>
  <r>
    <d v="2019-09-19T14:15:00"/>
    <d v="2019-09-19T00:00:00"/>
    <x v="253"/>
    <x v="0"/>
    <n v="15"/>
    <n v="71800"/>
    <x v="7"/>
    <n v="11"/>
    <n v="0"/>
    <n v="0"/>
    <n v="0"/>
    <n v="0"/>
    <n v="0"/>
    <n v="2"/>
    <n v="2"/>
    <n v="0"/>
    <n v="0"/>
    <n v="0"/>
    <n v="0"/>
    <n v="0"/>
    <n v="0"/>
    <n v="0"/>
    <n v="0"/>
    <n v="0"/>
    <n v="0"/>
    <n v="0"/>
    <n v="0"/>
    <n v="0"/>
  </r>
  <r>
    <d v="2019-09-19T15:34:00"/>
    <d v="2019-09-19T00:00:00"/>
    <x v="254"/>
    <x v="0"/>
    <n v="4"/>
    <n v="15000"/>
    <x v="2"/>
    <n v="0"/>
    <n v="1"/>
    <n v="0"/>
    <n v="0"/>
    <n v="0"/>
    <n v="0"/>
    <n v="0"/>
    <n v="0"/>
    <n v="0"/>
    <n v="0"/>
    <n v="0"/>
    <n v="0"/>
    <n v="0"/>
    <n v="0"/>
    <n v="0"/>
    <n v="0"/>
    <n v="2"/>
    <n v="1"/>
    <n v="0"/>
    <n v="0"/>
    <n v="0"/>
  </r>
  <r>
    <d v="2019-09-19T15:53:00"/>
    <d v="2019-09-19T00:00:00"/>
    <x v="130"/>
    <x v="0"/>
    <n v="5"/>
    <n v="23100"/>
    <x v="7"/>
    <n v="2"/>
    <n v="1"/>
    <n v="0"/>
    <n v="0"/>
    <n v="0"/>
    <n v="0"/>
    <n v="1"/>
    <n v="0"/>
    <n v="1"/>
    <n v="0"/>
    <n v="0"/>
    <n v="0"/>
    <n v="0"/>
    <n v="0"/>
    <n v="0"/>
    <n v="0"/>
    <n v="0"/>
    <n v="0"/>
    <n v="0"/>
    <n v="0"/>
    <n v="0"/>
  </r>
  <r>
    <d v="2019-09-19T16:04:00"/>
    <d v="2019-09-19T00:00:00"/>
    <x v="255"/>
    <x v="0"/>
    <n v="3"/>
    <n v="15600"/>
    <x v="10"/>
    <n v="2"/>
    <n v="0"/>
    <n v="0"/>
    <n v="1"/>
    <n v="0"/>
    <n v="0"/>
    <n v="0"/>
    <n v="0"/>
    <n v="0"/>
    <n v="0"/>
    <n v="0"/>
    <n v="0"/>
    <n v="0"/>
    <n v="0"/>
    <n v="0"/>
    <n v="0"/>
    <n v="0"/>
    <n v="0"/>
    <n v="0"/>
    <n v="0"/>
    <n v="0"/>
  </r>
  <r>
    <d v="2019-09-19T16:17:00"/>
    <d v="2019-09-19T00:00:00"/>
    <x v="256"/>
    <x v="0"/>
    <n v="5"/>
    <n v="30500"/>
    <x v="7"/>
    <n v="0"/>
    <n v="1"/>
    <n v="0"/>
    <n v="1"/>
    <n v="0"/>
    <n v="1"/>
    <n v="0"/>
    <n v="0"/>
    <n v="0"/>
    <n v="0"/>
    <n v="1"/>
    <n v="0"/>
    <n v="0"/>
    <n v="0"/>
    <n v="0"/>
    <n v="0"/>
    <n v="0"/>
    <n v="0"/>
    <n v="1"/>
    <n v="0"/>
    <n v="0"/>
  </r>
  <r>
    <d v="2019-09-19T16:27:00"/>
    <d v="2019-09-19T00:00:00"/>
    <x v="257"/>
    <x v="0"/>
    <n v="9"/>
    <n v="34600"/>
    <x v="4"/>
    <n v="2"/>
    <n v="1"/>
    <n v="0"/>
    <n v="0"/>
    <n v="2"/>
    <n v="0"/>
    <n v="0"/>
    <n v="1"/>
    <n v="1"/>
    <n v="0"/>
    <n v="0"/>
    <n v="0"/>
    <n v="0"/>
    <n v="0"/>
    <n v="0"/>
    <n v="1"/>
    <n v="0"/>
    <n v="0"/>
    <n v="0"/>
    <n v="0"/>
    <n v="1"/>
  </r>
  <r>
    <d v="2019-09-19T16:33:00"/>
    <d v="2019-09-19T00:00:00"/>
    <x v="258"/>
    <x v="0"/>
    <n v="4"/>
    <n v="16000"/>
    <x v="7"/>
    <n v="0"/>
    <n v="0"/>
    <n v="1"/>
    <n v="0"/>
    <n v="0"/>
    <n v="0"/>
    <n v="0"/>
    <n v="0"/>
    <n v="1"/>
    <n v="1"/>
    <n v="0"/>
    <n v="0"/>
    <n v="1"/>
    <n v="0"/>
    <n v="0"/>
    <n v="0"/>
    <n v="0"/>
    <n v="0"/>
    <n v="0"/>
    <n v="0"/>
    <n v="0"/>
  </r>
  <r>
    <d v="2019-09-20T11:06:00"/>
    <d v="2019-09-20T00:00:00"/>
    <x v="120"/>
    <x v="1"/>
    <n v="9"/>
    <n v="39700"/>
    <x v="6"/>
    <n v="4"/>
    <n v="0"/>
    <n v="0"/>
    <n v="0"/>
    <n v="2"/>
    <n v="0"/>
    <n v="0"/>
    <n v="0"/>
    <n v="2"/>
    <n v="0"/>
    <n v="0"/>
    <n v="0"/>
    <n v="1"/>
    <n v="0"/>
    <n v="0"/>
    <n v="0"/>
    <n v="0"/>
    <n v="0"/>
    <n v="0"/>
    <n v="0"/>
    <n v="0"/>
  </r>
  <r>
    <d v="2019-09-20T11:32:00"/>
    <d v="2019-09-20T00:00:00"/>
    <x v="139"/>
    <x v="1"/>
    <n v="3"/>
    <n v="16400"/>
    <x v="14"/>
    <n v="3"/>
    <n v="0"/>
    <n v="0"/>
    <n v="0"/>
    <n v="0"/>
    <n v="0"/>
    <n v="0"/>
    <n v="0"/>
    <n v="0"/>
    <n v="0"/>
    <n v="0"/>
    <n v="0"/>
    <n v="0"/>
    <n v="0"/>
    <n v="0"/>
    <n v="0"/>
    <n v="0"/>
    <n v="0"/>
    <n v="0"/>
    <n v="0"/>
    <n v="0"/>
  </r>
  <r>
    <d v="2019-09-20T11:48:00"/>
    <d v="2019-09-20T00:00:00"/>
    <x v="170"/>
    <x v="1"/>
    <n v="4"/>
    <n v="19300"/>
    <x v="5"/>
    <n v="1"/>
    <n v="1"/>
    <n v="0"/>
    <n v="0"/>
    <n v="0"/>
    <n v="0"/>
    <n v="2"/>
    <n v="0"/>
    <n v="0"/>
    <n v="0"/>
    <n v="0"/>
    <n v="0"/>
    <n v="0"/>
    <n v="0"/>
    <n v="0"/>
    <n v="0"/>
    <n v="0"/>
    <n v="0"/>
    <n v="0"/>
    <n v="0"/>
    <n v="0"/>
  </r>
  <r>
    <d v="2019-09-20T12:53:00"/>
    <d v="2019-09-20T00:00:00"/>
    <x v="171"/>
    <x v="1"/>
    <n v="6"/>
    <n v="21000"/>
    <x v="3"/>
    <n v="0"/>
    <n v="2"/>
    <n v="2"/>
    <n v="0"/>
    <n v="0"/>
    <n v="0"/>
    <n v="1"/>
    <n v="0"/>
    <n v="0"/>
    <n v="0"/>
    <n v="0"/>
    <n v="0"/>
    <n v="0"/>
    <n v="0"/>
    <n v="0"/>
    <n v="0"/>
    <n v="0"/>
    <n v="1"/>
    <n v="0"/>
    <n v="0"/>
    <n v="0"/>
  </r>
  <r>
    <d v="2019-09-20T12:59:00"/>
    <d v="2019-09-20T00:00:00"/>
    <x v="14"/>
    <x v="1"/>
    <n v="3"/>
    <n v="15100"/>
    <x v="1"/>
    <n v="1"/>
    <n v="0"/>
    <n v="0"/>
    <n v="0"/>
    <n v="0"/>
    <n v="0"/>
    <n v="1"/>
    <n v="0"/>
    <n v="0"/>
    <n v="0"/>
    <n v="0"/>
    <n v="1"/>
    <n v="0"/>
    <n v="0"/>
    <n v="0"/>
    <n v="0"/>
    <n v="0"/>
    <n v="0"/>
    <n v="0"/>
    <n v="0"/>
    <n v="0"/>
  </r>
  <r>
    <d v="2019-09-20T13:28:00"/>
    <d v="2019-09-20T00:00:00"/>
    <x v="57"/>
    <x v="1"/>
    <n v="3"/>
    <n v="14800"/>
    <x v="2"/>
    <n v="1"/>
    <n v="0"/>
    <n v="0"/>
    <n v="0"/>
    <n v="1"/>
    <n v="0"/>
    <n v="1"/>
    <n v="0"/>
    <n v="0"/>
    <n v="0"/>
    <n v="0"/>
    <n v="0"/>
    <n v="0"/>
    <n v="0"/>
    <n v="0"/>
    <n v="0"/>
    <n v="0"/>
    <n v="0"/>
    <n v="0"/>
    <n v="0"/>
    <n v="0"/>
  </r>
  <r>
    <d v="2019-09-20T13:44:00"/>
    <d v="2019-09-20T00:00:00"/>
    <x v="40"/>
    <x v="1"/>
    <n v="8"/>
    <n v="40400"/>
    <x v="2"/>
    <n v="8"/>
    <n v="0"/>
    <n v="0"/>
    <n v="0"/>
    <n v="0"/>
    <n v="0"/>
    <n v="0"/>
    <n v="0"/>
    <n v="0"/>
    <n v="0"/>
    <n v="0"/>
    <n v="0"/>
    <n v="0"/>
    <n v="0"/>
    <n v="0"/>
    <n v="0"/>
    <n v="0"/>
    <n v="0"/>
    <n v="0"/>
    <n v="0"/>
    <n v="0"/>
  </r>
  <r>
    <d v="2019-09-20T14:58:00"/>
    <d v="2019-09-20T00:00:00"/>
    <x v="156"/>
    <x v="1"/>
    <n v="4"/>
    <n v="18300"/>
    <x v="2"/>
    <n v="1"/>
    <n v="1"/>
    <n v="0"/>
    <n v="0"/>
    <n v="1"/>
    <n v="1"/>
    <n v="0"/>
    <n v="0"/>
    <n v="0"/>
    <n v="0"/>
    <n v="0"/>
    <n v="0"/>
    <n v="0"/>
    <n v="0"/>
    <n v="0"/>
    <n v="0"/>
    <n v="0"/>
    <n v="0"/>
    <n v="0"/>
    <n v="0"/>
    <n v="0"/>
  </r>
  <r>
    <d v="2019-09-20T16:08:00"/>
    <d v="2019-09-20T00:00:00"/>
    <x v="259"/>
    <x v="1"/>
    <n v="4"/>
    <n v="18000"/>
    <x v="5"/>
    <n v="0"/>
    <n v="0"/>
    <n v="0"/>
    <n v="0"/>
    <n v="0"/>
    <n v="0"/>
    <n v="1"/>
    <n v="0"/>
    <n v="0"/>
    <n v="0"/>
    <n v="0"/>
    <n v="0"/>
    <n v="0"/>
    <n v="0"/>
    <n v="0"/>
    <n v="2"/>
    <n v="1"/>
    <n v="0"/>
    <n v="0"/>
    <n v="0"/>
    <n v="0"/>
  </r>
  <r>
    <d v="2019-09-21T11:06:00"/>
    <d v="2019-09-21T00:00:00"/>
    <x v="120"/>
    <x v="2"/>
    <n v="4"/>
    <n v="17800"/>
    <x v="3"/>
    <n v="1"/>
    <n v="0"/>
    <n v="0"/>
    <n v="0"/>
    <n v="0"/>
    <n v="0"/>
    <n v="0"/>
    <n v="1"/>
    <n v="0"/>
    <n v="1"/>
    <n v="0"/>
    <n v="0"/>
    <n v="0"/>
    <n v="0"/>
    <n v="0"/>
    <n v="0"/>
    <n v="1"/>
    <n v="0"/>
    <n v="0"/>
    <n v="0"/>
    <n v="0"/>
  </r>
  <r>
    <d v="2019-09-21T11:08:00"/>
    <d v="2019-09-21T00:00:00"/>
    <x v="10"/>
    <x v="2"/>
    <n v="9"/>
    <n v="39300"/>
    <x v="2"/>
    <n v="1"/>
    <n v="0"/>
    <n v="0"/>
    <n v="0"/>
    <n v="3"/>
    <n v="0"/>
    <n v="0"/>
    <n v="0"/>
    <n v="3"/>
    <n v="0"/>
    <n v="0"/>
    <n v="0"/>
    <n v="0"/>
    <n v="0"/>
    <n v="0"/>
    <n v="1"/>
    <n v="1"/>
    <n v="0"/>
    <n v="0"/>
    <n v="0"/>
    <n v="0"/>
  </r>
  <r>
    <d v="2019-09-21T11:12:00"/>
    <d v="2019-09-21T00:00:00"/>
    <x v="98"/>
    <x v="2"/>
    <n v="4"/>
    <n v="14000"/>
    <x v="12"/>
    <n v="0"/>
    <n v="1"/>
    <n v="1"/>
    <n v="0"/>
    <n v="1"/>
    <n v="0"/>
    <n v="0"/>
    <n v="0"/>
    <n v="1"/>
    <n v="0"/>
    <n v="0"/>
    <n v="0"/>
    <n v="0"/>
    <n v="0"/>
    <n v="0"/>
    <n v="0"/>
    <n v="0"/>
    <n v="0"/>
    <n v="0"/>
    <n v="0"/>
    <n v="0"/>
  </r>
  <r>
    <d v="2019-09-21T11:19:00"/>
    <d v="2019-09-21T00:00:00"/>
    <x v="33"/>
    <x v="2"/>
    <n v="5"/>
    <n v="23600"/>
    <x v="8"/>
    <n v="1"/>
    <n v="0"/>
    <n v="0"/>
    <n v="0"/>
    <n v="0"/>
    <n v="0"/>
    <n v="1"/>
    <n v="1"/>
    <n v="0"/>
    <n v="0"/>
    <n v="0"/>
    <n v="1"/>
    <n v="1"/>
    <n v="0"/>
    <n v="0"/>
    <n v="0"/>
    <n v="0"/>
    <n v="0"/>
    <n v="0"/>
    <n v="0"/>
    <n v="0"/>
  </r>
  <r>
    <d v="2019-09-21T11:22:00"/>
    <d v="2019-09-21T00:00:00"/>
    <x v="149"/>
    <x v="2"/>
    <n v="4"/>
    <n v="18300"/>
    <x v="14"/>
    <n v="1"/>
    <n v="0"/>
    <n v="0"/>
    <n v="0"/>
    <n v="0"/>
    <n v="0"/>
    <n v="1"/>
    <n v="0"/>
    <n v="0"/>
    <n v="1"/>
    <n v="0"/>
    <n v="0"/>
    <n v="0"/>
    <n v="0"/>
    <n v="0"/>
    <n v="0"/>
    <n v="1"/>
    <n v="0"/>
    <n v="0"/>
    <n v="0"/>
    <n v="0"/>
  </r>
  <r>
    <d v="2019-09-21T11:39:00"/>
    <d v="2019-09-21T00:00:00"/>
    <x v="100"/>
    <x v="2"/>
    <n v="5"/>
    <n v="21100"/>
    <x v="7"/>
    <n v="1"/>
    <n v="0"/>
    <n v="0"/>
    <n v="0"/>
    <n v="2"/>
    <n v="0"/>
    <n v="0"/>
    <n v="0"/>
    <n v="1"/>
    <n v="0"/>
    <n v="0"/>
    <n v="1"/>
    <n v="0"/>
    <n v="0"/>
    <n v="0"/>
    <n v="0"/>
    <n v="0"/>
    <n v="0"/>
    <n v="0"/>
    <n v="0"/>
    <n v="0"/>
  </r>
  <r>
    <d v="2019-09-21T12:01:00"/>
    <d v="2019-09-21T00:00:00"/>
    <x v="71"/>
    <x v="2"/>
    <n v="4"/>
    <n v="17000"/>
    <x v="13"/>
    <n v="0"/>
    <n v="0"/>
    <n v="0"/>
    <n v="0"/>
    <n v="1"/>
    <n v="0"/>
    <n v="1"/>
    <n v="0"/>
    <n v="0"/>
    <n v="0"/>
    <n v="0"/>
    <n v="0"/>
    <n v="1"/>
    <n v="0"/>
    <n v="0"/>
    <n v="0"/>
    <n v="1"/>
    <n v="0"/>
    <n v="0"/>
    <n v="0"/>
    <n v="0"/>
  </r>
  <r>
    <d v="2019-09-21T12:08:00"/>
    <d v="2019-09-21T00:00:00"/>
    <x v="36"/>
    <x v="2"/>
    <n v="3"/>
    <n v="15800"/>
    <x v="15"/>
    <n v="1"/>
    <n v="0"/>
    <n v="0"/>
    <n v="0"/>
    <n v="0"/>
    <n v="0"/>
    <n v="0"/>
    <n v="0"/>
    <n v="0"/>
    <n v="0"/>
    <n v="0"/>
    <n v="0"/>
    <n v="1"/>
    <n v="0"/>
    <n v="0"/>
    <n v="1"/>
    <n v="0"/>
    <n v="0"/>
    <n v="0"/>
    <n v="0"/>
    <n v="0"/>
  </r>
  <r>
    <d v="2019-09-21T12:16:00"/>
    <d v="2019-09-21T00:00:00"/>
    <x v="54"/>
    <x v="2"/>
    <n v="4"/>
    <n v="17600"/>
    <x v="2"/>
    <n v="2"/>
    <n v="1"/>
    <n v="0"/>
    <n v="0"/>
    <n v="0"/>
    <n v="0"/>
    <n v="0"/>
    <n v="0"/>
    <n v="0"/>
    <n v="0"/>
    <n v="0"/>
    <n v="0"/>
    <n v="0"/>
    <n v="0"/>
    <n v="0"/>
    <n v="0"/>
    <n v="1"/>
    <n v="0"/>
    <n v="0"/>
    <n v="0"/>
    <n v="0"/>
  </r>
  <r>
    <d v="2019-09-21T12:27:00"/>
    <d v="2019-09-21T00:00:00"/>
    <x v="133"/>
    <x v="2"/>
    <n v="3"/>
    <n v="16100"/>
    <x v="3"/>
    <n v="2"/>
    <n v="0"/>
    <n v="0"/>
    <n v="0"/>
    <n v="0"/>
    <n v="0"/>
    <n v="1"/>
    <n v="0"/>
    <n v="0"/>
    <n v="0"/>
    <n v="0"/>
    <n v="0"/>
    <n v="0"/>
    <n v="0"/>
    <n v="0"/>
    <n v="0"/>
    <n v="0"/>
    <n v="0"/>
    <n v="0"/>
    <n v="0"/>
    <n v="0"/>
  </r>
  <r>
    <d v="2019-09-21T12:28:00"/>
    <d v="2019-09-21T00:00:00"/>
    <x v="145"/>
    <x v="2"/>
    <n v="9"/>
    <n v="37900"/>
    <x v="6"/>
    <n v="2"/>
    <n v="1"/>
    <n v="1"/>
    <n v="0"/>
    <n v="0"/>
    <n v="0"/>
    <n v="1"/>
    <n v="1"/>
    <n v="0"/>
    <n v="0"/>
    <n v="0"/>
    <n v="1"/>
    <n v="1"/>
    <n v="0"/>
    <n v="0"/>
    <n v="1"/>
    <n v="0"/>
    <n v="0"/>
    <n v="0"/>
    <n v="0"/>
    <n v="0"/>
  </r>
  <r>
    <d v="2019-09-21T13:38:00"/>
    <d v="2019-09-21T00:00:00"/>
    <x v="180"/>
    <x v="2"/>
    <n v="4"/>
    <n v="18800"/>
    <x v="14"/>
    <n v="1"/>
    <n v="0"/>
    <n v="0"/>
    <n v="1"/>
    <n v="1"/>
    <n v="0"/>
    <n v="0"/>
    <n v="0"/>
    <n v="0"/>
    <n v="0"/>
    <n v="0"/>
    <n v="0"/>
    <n v="1"/>
    <n v="0"/>
    <n v="0"/>
    <n v="0"/>
    <n v="0"/>
    <n v="0"/>
    <n v="0"/>
    <n v="0"/>
    <n v="0"/>
  </r>
  <r>
    <d v="2019-09-21T13:56:00"/>
    <d v="2019-09-21T00:00:00"/>
    <x v="41"/>
    <x v="2"/>
    <n v="5"/>
    <n v="25100"/>
    <x v="9"/>
    <n v="2"/>
    <n v="0"/>
    <n v="0"/>
    <n v="1"/>
    <n v="0"/>
    <n v="0"/>
    <n v="0"/>
    <n v="1"/>
    <n v="0"/>
    <n v="0"/>
    <n v="0"/>
    <n v="0"/>
    <n v="0"/>
    <n v="0"/>
    <n v="0"/>
    <n v="0"/>
    <n v="0"/>
    <n v="0"/>
    <n v="1"/>
    <n v="0"/>
    <n v="0"/>
  </r>
  <r>
    <d v="2019-09-21T14:15:00"/>
    <d v="2019-09-21T00:00:00"/>
    <x v="253"/>
    <x v="2"/>
    <n v="4"/>
    <n v="19300"/>
    <x v="8"/>
    <n v="1"/>
    <n v="0"/>
    <n v="0"/>
    <n v="1"/>
    <n v="0"/>
    <n v="0"/>
    <n v="0"/>
    <n v="1"/>
    <n v="0"/>
    <n v="0"/>
    <n v="0"/>
    <n v="0"/>
    <n v="0"/>
    <n v="0"/>
    <n v="0"/>
    <n v="1"/>
    <n v="0"/>
    <n v="0"/>
    <n v="0"/>
    <n v="0"/>
    <n v="0"/>
  </r>
  <r>
    <d v="2019-09-22T11:09:00"/>
    <d v="2019-09-22T00:00:00"/>
    <x v="108"/>
    <x v="3"/>
    <n v="3"/>
    <n v="14100"/>
    <x v="7"/>
    <n v="1"/>
    <n v="0"/>
    <n v="0"/>
    <n v="0"/>
    <n v="1"/>
    <n v="0"/>
    <n v="0"/>
    <n v="0"/>
    <n v="0"/>
    <n v="0"/>
    <n v="0"/>
    <n v="1"/>
    <n v="0"/>
    <n v="0"/>
    <n v="0"/>
    <n v="0"/>
    <n v="0"/>
    <n v="0"/>
    <n v="0"/>
    <n v="0"/>
    <n v="0"/>
  </r>
  <r>
    <d v="2019-09-22T11:18:00"/>
    <d v="2019-09-22T00:00:00"/>
    <x v="138"/>
    <x v="3"/>
    <n v="8"/>
    <n v="30900"/>
    <x v="17"/>
    <n v="2"/>
    <n v="3"/>
    <n v="0"/>
    <n v="0"/>
    <n v="0"/>
    <n v="0"/>
    <n v="1"/>
    <n v="0"/>
    <n v="0"/>
    <n v="0"/>
    <n v="0"/>
    <n v="1"/>
    <n v="0"/>
    <n v="0"/>
    <n v="0"/>
    <n v="0"/>
    <n v="1"/>
    <n v="0"/>
    <n v="0"/>
    <n v="0"/>
    <n v="0"/>
  </r>
  <r>
    <d v="2019-09-22T11:33:00"/>
    <d v="2019-09-22T00:00:00"/>
    <x v="248"/>
    <x v="3"/>
    <n v="3"/>
    <n v="14500"/>
    <x v="3"/>
    <n v="0"/>
    <n v="0"/>
    <n v="0"/>
    <n v="0"/>
    <n v="1"/>
    <n v="0"/>
    <n v="0"/>
    <n v="0"/>
    <n v="0"/>
    <n v="2"/>
    <n v="0"/>
    <n v="0"/>
    <n v="0"/>
    <n v="0"/>
    <n v="0"/>
    <n v="0"/>
    <n v="0"/>
    <n v="0"/>
    <n v="0"/>
    <n v="0"/>
    <n v="0"/>
  </r>
  <r>
    <d v="2019-09-22T11:46:00"/>
    <d v="2019-09-22T00:00:00"/>
    <x v="165"/>
    <x v="3"/>
    <n v="4"/>
    <n v="18600"/>
    <x v="7"/>
    <n v="2"/>
    <n v="0"/>
    <n v="0"/>
    <n v="0"/>
    <n v="2"/>
    <n v="0"/>
    <n v="0"/>
    <n v="0"/>
    <n v="0"/>
    <n v="0"/>
    <n v="0"/>
    <n v="0"/>
    <n v="0"/>
    <n v="0"/>
    <n v="0"/>
    <n v="0"/>
    <n v="0"/>
    <n v="0"/>
    <n v="0"/>
    <n v="0"/>
    <n v="0"/>
  </r>
  <r>
    <d v="2019-09-22T12:01:00"/>
    <d v="2019-09-22T00:00:00"/>
    <x v="71"/>
    <x v="3"/>
    <n v="3"/>
    <n v="14100"/>
    <x v="11"/>
    <n v="2"/>
    <n v="0"/>
    <n v="0"/>
    <n v="0"/>
    <n v="0"/>
    <n v="0"/>
    <n v="0"/>
    <n v="0"/>
    <n v="0"/>
    <n v="0"/>
    <n v="0"/>
    <n v="0"/>
    <n v="0"/>
    <n v="0"/>
    <n v="0"/>
    <n v="0"/>
    <n v="1"/>
    <n v="0"/>
    <n v="0"/>
    <n v="0"/>
    <n v="0"/>
  </r>
  <r>
    <d v="2019-09-22T12:05:00"/>
    <d v="2019-09-22T00:00:00"/>
    <x v="202"/>
    <x v="3"/>
    <n v="4"/>
    <n v="17000"/>
    <x v="7"/>
    <n v="0"/>
    <n v="0"/>
    <n v="0"/>
    <n v="0"/>
    <n v="2"/>
    <n v="0"/>
    <n v="0"/>
    <n v="0"/>
    <n v="1"/>
    <n v="1"/>
    <n v="0"/>
    <n v="0"/>
    <n v="0"/>
    <n v="0"/>
    <n v="0"/>
    <n v="0"/>
    <n v="0"/>
    <n v="0"/>
    <n v="0"/>
    <n v="0"/>
    <n v="0"/>
  </r>
  <r>
    <d v="2019-09-22T12:06:00"/>
    <d v="2019-09-22T00:00:00"/>
    <x v="126"/>
    <x v="3"/>
    <n v="6"/>
    <n v="22300"/>
    <x v="11"/>
    <n v="1"/>
    <n v="1"/>
    <n v="0"/>
    <n v="0"/>
    <n v="2"/>
    <n v="0"/>
    <n v="0"/>
    <n v="0"/>
    <n v="0"/>
    <n v="0"/>
    <n v="0"/>
    <n v="0"/>
    <n v="0"/>
    <n v="0"/>
    <n v="0"/>
    <n v="0"/>
    <n v="2"/>
    <n v="0"/>
    <n v="0"/>
    <n v="0"/>
    <n v="0"/>
  </r>
  <r>
    <d v="2019-09-22T12:07:00"/>
    <d v="2019-09-22T00:00:00"/>
    <x v="88"/>
    <x v="3"/>
    <n v="9"/>
    <n v="34100"/>
    <x v="10"/>
    <n v="2"/>
    <n v="1"/>
    <n v="0"/>
    <n v="0"/>
    <n v="2"/>
    <n v="0"/>
    <n v="0"/>
    <n v="0"/>
    <n v="2"/>
    <n v="0"/>
    <n v="0"/>
    <n v="0"/>
    <n v="0"/>
    <n v="0"/>
    <n v="0"/>
    <n v="0"/>
    <n v="2"/>
    <n v="0"/>
    <n v="0"/>
    <n v="0"/>
    <n v="0"/>
  </r>
  <r>
    <d v="2019-09-22T12:08:00"/>
    <d v="2019-09-22T00:00:00"/>
    <x v="36"/>
    <x v="3"/>
    <n v="4"/>
    <n v="17800"/>
    <x v="11"/>
    <n v="1"/>
    <n v="0"/>
    <n v="0"/>
    <n v="0"/>
    <n v="1"/>
    <n v="0"/>
    <n v="0"/>
    <n v="1"/>
    <n v="1"/>
    <n v="0"/>
    <n v="0"/>
    <n v="0"/>
    <n v="0"/>
    <n v="0"/>
    <n v="0"/>
    <n v="0"/>
    <n v="0"/>
    <n v="0"/>
    <n v="0"/>
    <n v="0"/>
    <n v="0"/>
  </r>
  <r>
    <d v="2019-09-22T12:19:00"/>
    <d v="2019-09-22T00:00:00"/>
    <x v="191"/>
    <x v="3"/>
    <n v="6"/>
    <n v="24300"/>
    <x v="2"/>
    <n v="1"/>
    <n v="0"/>
    <n v="0"/>
    <n v="0"/>
    <n v="1"/>
    <n v="0"/>
    <n v="0"/>
    <n v="0"/>
    <n v="4"/>
    <n v="0"/>
    <n v="0"/>
    <n v="0"/>
    <n v="0"/>
    <n v="0"/>
    <n v="0"/>
    <n v="0"/>
    <n v="0"/>
    <n v="0"/>
    <n v="0"/>
    <n v="0"/>
    <n v="0"/>
  </r>
  <r>
    <d v="2019-09-22T12:33:00"/>
    <d v="2019-09-22T00:00:00"/>
    <x v="260"/>
    <x v="3"/>
    <n v="4"/>
    <n v="15300"/>
    <x v="12"/>
    <n v="1"/>
    <n v="1"/>
    <n v="0"/>
    <n v="0"/>
    <n v="0"/>
    <n v="0"/>
    <n v="0"/>
    <n v="0"/>
    <n v="0"/>
    <n v="0"/>
    <n v="0"/>
    <n v="0"/>
    <n v="0"/>
    <n v="0"/>
    <n v="0"/>
    <n v="0"/>
    <n v="2"/>
    <n v="0"/>
    <n v="0"/>
    <n v="0"/>
    <n v="0"/>
  </r>
  <r>
    <d v="2019-09-22T12:51:00"/>
    <d v="2019-09-22T00:00:00"/>
    <x v="121"/>
    <x v="3"/>
    <n v="3"/>
    <n v="14800"/>
    <x v="3"/>
    <n v="1"/>
    <n v="1"/>
    <n v="0"/>
    <n v="0"/>
    <n v="0"/>
    <n v="0"/>
    <n v="1"/>
    <n v="0"/>
    <n v="0"/>
    <n v="0"/>
    <n v="0"/>
    <n v="0"/>
    <n v="0"/>
    <n v="0"/>
    <n v="0"/>
    <n v="0"/>
    <n v="0"/>
    <n v="0"/>
    <n v="0"/>
    <n v="0"/>
    <n v="0"/>
  </r>
  <r>
    <d v="2019-09-22T12:54:00"/>
    <d v="2019-09-22T00:00:00"/>
    <x v="104"/>
    <x v="3"/>
    <n v="5"/>
    <n v="21300"/>
    <x v="1"/>
    <n v="1"/>
    <n v="0"/>
    <n v="0"/>
    <n v="1"/>
    <n v="3"/>
    <n v="0"/>
    <n v="0"/>
    <n v="0"/>
    <n v="0"/>
    <n v="0"/>
    <n v="0"/>
    <n v="0"/>
    <n v="0"/>
    <n v="0"/>
    <n v="0"/>
    <n v="0"/>
    <n v="0"/>
    <n v="0"/>
    <n v="0"/>
    <n v="0"/>
    <n v="0"/>
  </r>
  <r>
    <d v="2019-09-22T12:56:00"/>
    <d v="2019-09-22T00:00:00"/>
    <x v="151"/>
    <x v="3"/>
    <n v="3"/>
    <n v="15100"/>
    <x v="6"/>
    <n v="2"/>
    <n v="0"/>
    <n v="0"/>
    <n v="0"/>
    <n v="1"/>
    <n v="0"/>
    <n v="0"/>
    <n v="0"/>
    <n v="0"/>
    <n v="0"/>
    <n v="0"/>
    <n v="0"/>
    <n v="0"/>
    <n v="0"/>
    <n v="0"/>
    <n v="0"/>
    <n v="0"/>
    <n v="0"/>
    <n v="0"/>
    <n v="0"/>
    <n v="0"/>
  </r>
  <r>
    <d v="2019-09-22T13:01:00"/>
    <d v="2019-09-22T00:00:00"/>
    <x v="73"/>
    <x v="3"/>
    <n v="4"/>
    <n v="20000"/>
    <x v="7"/>
    <n v="0"/>
    <n v="0"/>
    <n v="0"/>
    <n v="0"/>
    <n v="0"/>
    <n v="0"/>
    <n v="2"/>
    <n v="0"/>
    <n v="0"/>
    <n v="0"/>
    <n v="0"/>
    <n v="0"/>
    <n v="1"/>
    <n v="0"/>
    <n v="0"/>
    <n v="1"/>
    <n v="0"/>
    <n v="0"/>
    <n v="0"/>
    <n v="0"/>
    <n v="0"/>
  </r>
  <r>
    <d v="2019-09-23T11:25:00"/>
    <d v="2019-09-23T00:00:00"/>
    <x v="109"/>
    <x v="4"/>
    <n v="4"/>
    <n v="16300"/>
    <x v="14"/>
    <n v="1"/>
    <n v="0"/>
    <n v="0"/>
    <n v="0"/>
    <n v="1"/>
    <n v="0"/>
    <n v="0"/>
    <n v="0"/>
    <n v="1"/>
    <n v="0"/>
    <n v="0"/>
    <n v="0"/>
    <n v="0"/>
    <n v="0"/>
    <n v="0"/>
    <n v="0"/>
    <n v="1"/>
    <n v="0"/>
    <n v="0"/>
    <n v="0"/>
    <n v="0"/>
  </r>
  <r>
    <d v="2019-09-23T12:08:00"/>
    <d v="2019-09-23T00:00:00"/>
    <x v="36"/>
    <x v="4"/>
    <n v="3"/>
    <n v="15800"/>
    <x v="14"/>
    <n v="1"/>
    <n v="0"/>
    <n v="0"/>
    <n v="0"/>
    <n v="0"/>
    <n v="1"/>
    <n v="1"/>
    <n v="0"/>
    <n v="0"/>
    <n v="0"/>
    <n v="0"/>
    <n v="0"/>
    <n v="0"/>
    <n v="0"/>
    <n v="0"/>
    <n v="0"/>
    <n v="0"/>
    <n v="0"/>
    <n v="0"/>
    <n v="0"/>
    <n v="0"/>
  </r>
  <r>
    <d v="2019-09-23T12:43:00"/>
    <d v="2019-09-23T00:00:00"/>
    <x v="91"/>
    <x v="4"/>
    <n v="3"/>
    <n v="15000"/>
    <x v="8"/>
    <n v="0"/>
    <n v="0"/>
    <n v="0"/>
    <n v="1"/>
    <n v="0"/>
    <n v="1"/>
    <n v="1"/>
    <n v="0"/>
    <n v="0"/>
    <n v="0"/>
    <n v="0"/>
    <n v="0"/>
    <n v="0"/>
    <n v="0"/>
    <n v="0"/>
    <n v="0"/>
    <n v="0"/>
    <n v="0"/>
    <n v="0"/>
    <n v="0"/>
    <n v="0"/>
  </r>
  <r>
    <d v="2019-09-23T13:22:00"/>
    <d v="2019-09-23T00:00:00"/>
    <x v="4"/>
    <x v="4"/>
    <n v="4"/>
    <n v="18300"/>
    <x v="7"/>
    <n v="1"/>
    <n v="0"/>
    <n v="0"/>
    <n v="0"/>
    <n v="0"/>
    <n v="1"/>
    <n v="0"/>
    <n v="0"/>
    <n v="2"/>
    <n v="0"/>
    <n v="0"/>
    <n v="0"/>
    <n v="0"/>
    <n v="0"/>
    <n v="0"/>
    <n v="0"/>
    <n v="0"/>
    <n v="0"/>
    <n v="0"/>
    <n v="0"/>
    <n v="0"/>
  </r>
  <r>
    <d v="2019-09-23T13:41:00"/>
    <d v="2019-09-23T00:00:00"/>
    <x v="261"/>
    <x v="4"/>
    <n v="5"/>
    <n v="24600"/>
    <x v="8"/>
    <n v="2"/>
    <n v="0"/>
    <n v="0"/>
    <n v="0"/>
    <n v="0"/>
    <n v="0"/>
    <n v="1"/>
    <n v="1"/>
    <n v="0"/>
    <n v="0"/>
    <n v="0"/>
    <n v="0"/>
    <n v="0"/>
    <n v="0"/>
    <n v="0"/>
    <n v="1"/>
    <n v="0"/>
    <n v="0"/>
    <n v="0"/>
    <n v="0"/>
    <n v="0"/>
  </r>
  <r>
    <d v="2019-09-23T14:02:00"/>
    <d v="2019-09-23T00:00:00"/>
    <x v="262"/>
    <x v="4"/>
    <n v="3"/>
    <n v="16400"/>
    <x v="5"/>
    <n v="3"/>
    <n v="0"/>
    <n v="0"/>
    <n v="0"/>
    <n v="0"/>
    <n v="0"/>
    <n v="0"/>
    <n v="0"/>
    <n v="0"/>
    <n v="0"/>
    <n v="0"/>
    <n v="0"/>
    <n v="0"/>
    <n v="0"/>
    <n v="0"/>
    <n v="0"/>
    <n v="0"/>
    <n v="0"/>
    <n v="0"/>
    <n v="0"/>
    <n v="0"/>
  </r>
  <r>
    <d v="2019-09-23T15:25:00"/>
    <d v="2019-09-23T00:00:00"/>
    <x v="218"/>
    <x v="4"/>
    <n v="4"/>
    <n v="24900"/>
    <x v="1"/>
    <n v="1"/>
    <n v="1"/>
    <n v="1"/>
    <n v="0"/>
    <n v="0"/>
    <n v="0"/>
    <n v="0"/>
    <n v="0"/>
    <n v="1"/>
    <n v="0"/>
    <n v="0"/>
    <n v="0"/>
    <n v="0"/>
    <n v="0"/>
    <n v="0"/>
    <n v="0"/>
    <n v="0"/>
    <n v="0"/>
    <n v="0"/>
    <n v="0"/>
    <n v="0"/>
  </r>
  <r>
    <d v="2019-09-23T15:54:00"/>
    <d v="2019-09-23T00:00:00"/>
    <x v="263"/>
    <x v="4"/>
    <n v="5"/>
    <n v="20500"/>
    <x v="10"/>
    <n v="0"/>
    <n v="0"/>
    <n v="0"/>
    <n v="0"/>
    <n v="4"/>
    <n v="0"/>
    <n v="1"/>
    <n v="0"/>
    <n v="0"/>
    <n v="0"/>
    <n v="0"/>
    <n v="0"/>
    <n v="0"/>
    <n v="0"/>
    <n v="0"/>
    <n v="0"/>
    <n v="0"/>
    <n v="0"/>
    <n v="0"/>
    <n v="0"/>
    <n v="0"/>
  </r>
  <r>
    <d v="2019-09-23T16:13:00"/>
    <d v="2019-09-23T00:00:00"/>
    <x v="264"/>
    <x v="4"/>
    <n v="5"/>
    <n v="22300"/>
    <x v="1"/>
    <n v="1"/>
    <n v="1"/>
    <n v="0"/>
    <n v="0"/>
    <n v="0"/>
    <n v="0"/>
    <n v="0"/>
    <n v="1"/>
    <n v="1"/>
    <n v="0"/>
    <n v="0"/>
    <n v="0"/>
    <n v="0"/>
    <n v="0"/>
    <n v="0"/>
    <n v="1"/>
    <n v="0"/>
    <n v="0"/>
    <n v="0"/>
    <n v="0"/>
    <n v="0"/>
  </r>
  <r>
    <d v="2019-09-25T11:05:00"/>
    <d v="2019-09-25T00:00:00"/>
    <x v="123"/>
    <x v="5"/>
    <n v="3"/>
    <n v="14800"/>
    <x v="7"/>
    <n v="1"/>
    <n v="1"/>
    <n v="0"/>
    <n v="0"/>
    <n v="0"/>
    <n v="0"/>
    <n v="1"/>
    <n v="0"/>
    <n v="0"/>
    <n v="0"/>
    <n v="0"/>
    <n v="0"/>
    <n v="0"/>
    <n v="0"/>
    <n v="0"/>
    <n v="0"/>
    <n v="0"/>
    <n v="0"/>
    <n v="0"/>
    <n v="0"/>
    <n v="0"/>
  </r>
  <r>
    <d v="2019-09-25T12:21:00"/>
    <d v="2019-09-25T00:00:00"/>
    <x v="94"/>
    <x v="5"/>
    <n v="5"/>
    <n v="21500"/>
    <x v="7"/>
    <n v="0"/>
    <n v="0"/>
    <n v="0"/>
    <n v="0"/>
    <n v="2"/>
    <n v="0"/>
    <n v="0"/>
    <n v="0"/>
    <n v="1"/>
    <n v="0"/>
    <n v="0"/>
    <n v="0"/>
    <n v="0"/>
    <n v="0"/>
    <n v="0"/>
    <n v="0"/>
    <n v="0"/>
    <n v="2"/>
    <n v="0"/>
    <n v="0"/>
    <n v="0"/>
  </r>
  <r>
    <d v="2019-09-25T13:12:00"/>
    <d v="2019-09-25T00:00:00"/>
    <x v="208"/>
    <x v="5"/>
    <n v="10"/>
    <n v="49700"/>
    <x v="5"/>
    <n v="9"/>
    <n v="0"/>
    <n v="0"/>
    <n v="0"/>
    <n v="0"/>
    <n v="0"/>
    <n v="0"/>
    <n v="0"/>
    <n v="0"/>
    <n v="0"/>
    <n v="0"/>
    <n v="0"/>
    <n v="0"/>
    <n v="0"/>
    <n v="0"/>
    <n v="1"/>
    <n v="0"/>
    <n v="0"/>
    <n v="0"/>
    <n v="0"/>
    <n v="0"/>
  </r>
  <r>
    <d v="2019-09-25T15:18:00"/>
    <d v="2019-09-25T00:00:00"/>
    <x v="265"/>
    <x v="5"/>
    <n v="6"/>
    <n v="26300"/>
    <x v="5"/>
    <n v="0"/>
    <n v="1"/>
    <n v="0"/>
    <n v="0"/>
    <n v="0"/>
    <n v="0"/>
    <n v="1"/>
    <n v="0"/>
    <n v="1"/>
    <n v="2"/>
    <n v="0"/>
    <n v="1"/>
    <n v="0"/>
    <n v="0"/>
    <n v="0"/>
    <n v="0"/>
    <n v="0"/>
    <n v="0"/>
    <n v="0"/>
    <n v="0"/>
    <n v="0"/>
  </r>
  <r>
    <d v="2019-09-25T15:39:00"/>
    <d v="2019-09-25T00:00:00"/>
    <x v="219"/>
    <x v="5"/>
    <n v="4"/>
    <n v="17800"/>
    <x v="3"/>
    <n v="1"/>
    <n v="1"/>
    <n v="0"/>
    <n v="0"/>
    <n v="0"/>
    <n v="0"/>
    <n v="0"/>
    <n v="1"/>
    <n v="1"/>
    <n v="0"/>
    <n v="0"/>
    <n v="0"/>
    <n v="0"/>
    <n v="0"/>
    <n v="0"/>
    <n v="0"/>
    <n v="0"/>
    <n v="0"/>
    <n v="0"/>
    <n v="0"/>
    <n v="0"/>
  </r>
  <r>
    <d v="2019-09-25T16:10:00"/>
    <d v="2019-09-25T00:00:00"/>
    <x v="1"/>
    <x v="5"/>
    <n v="4"/>
    <n v="17300"/>
    <x v="15"/>
    <n v="1"/>
    <n v="0"/>
    <n v="0"/>
    <n v="2"/>
    <n v="0"/>
    <n v="0"/>
    <n v="0"/>
    <n v="0"/>
    <n v="0"/>
    <n v="0"/>
    <n v="0"/>
    <n v="0"/>
    <n v="0"/>
    <n v="0"/>
    <n v="0"/>
    <n v="0"/>
    <n v="1"/>
    <n v="0"/>
    <n v="0"/>
    <n v="0"/>
    <n v="0"/>
  </r>
  <r>
    <d v="2019-09-26T11:48:00"/>
    <d v="2019-09-26T00:00:00"/>
    <x v="170"/>
    <x v="0"/>
    <n v="4"/>
    <n v="14500"/>
    <x v="2"/>
    <n v="0"/>
    <n v="0"/>
    <n v="0"/>
    <n v="1"/>
    <n v="1"/>
    <n v="0"/>
    <n v="0"/>
    <n v="0"/>
    <n v="0"/>
    <n v="0"/>
    <n v="0"/>
    <n v="0"/>
    <n v="0"/>
    <n v="0"/>
    <n v="0"/>
    <n v="0"/>
    <n v="2"/>
    <n v="0"/>
    <n v="0"/>
    <n v="0"/>
    <n v="0"/>
  </r>
  <r>
    <d v="2019-09-26T14:23:00"/>
    <d v="2019-09-26T00:00:00"/>
    <x v="266"/>
    <x v="0"/>
    <n v="5"/>
    <n v="24800"/>
    <x v="3"/>
    <n v="1"/>
    <n v="0"/>
    <n v="0"/>
    <n v="0"/>
    <n v="0"/>
    <n v="0"/>
    <n v="0"/>
    <n v="0"/>
    <n v="0"/>
    <n v="0"/>
    <n v="0"/>
    <n v="0"/>
    <n v="0"/>
    <n v="0"/>
    <n v="0"/>
    <n v="2"/>
    <n v="0"/>
    <n v="1"/>
    <n v="1"/>
    <n v="0"/>
    <n v="0"/>
  </r>
  <r>
    <d v="2019-09-26T14:45:00"/>
    <d v="2019-09-26T00:00:00"/>
    <x v="267"/>
    <x v="0"/>
    <n v="3"/>
    <n v="14800"/>
    <x v="7"/>
    <n v="1"/>
    <n v="1"/>
    <n v="0"/>
    <n v="0"/>
    <n v="0"/>
    <n v="1"/>
    <n v="0"/>
    <n v="0"/>
    <n v="0"/>
    <n v="0"/>
    <n v="0"/>
    <n v="0"/>
    <n v="0"/>
    <n v="0"/>
    <n v="0"/>
    <n v="0"/>
    <n v="0"/>
    <n v="0"/>
    <n v="0"/>
    <n v="0"/>
    <n v="0"/>
  </r>
  <r>
    <d v="2019-09-27T12:30:00"/>
    <d v="2019-09-27T00:00:00"/>
    <x v="134"/>
    <x v="1"/>
    <n v="5"/>
    <n v="21300"/>
    <x v="9"/>
    <n v="1"/>
    <n v="0"/>
    <n v="0"/>
    <n v="1"/>
    <n v="0"/>
    <n v="1"/>
    <n v="0"/>
    <n v="0"/>
    <n v="0"/>
    <n v="0"/>
    <n v="0"/>
    <n v="0"/>
    <n v="0"/>
    <n v="0"/>
    <n v="0"/>
    <n v="0"/>
    <n v="2"/>
    <n v="0"/>
    <n v="0"/>
    <n v="0"/>
    <n v="0"/>
  </r>
  <r>
    <d v="2019-09-27T13:07:00"/>
    <d v="2019-09-27T00:00:00"/>
    <x v="194"/>
    <x v="1"/>
    <n v="3"/>
    <n v="15800"/>
    <x v="2"/>
    <n v="1"/>
    <n v="0"/>
    <n v="0"/>
    <n v="0"/>
    <n v="0"/>
    <n v="0"/>
    <n v="0"/>
    <n v="0"/>
    <n v="0"/>
    <n v="0"/>
    <n v="0"/>
    <n v="0"/>
    <n v="0"/>
    <n v="0"/>
    <n v="0"/>
    <n v="1"/>
    <n v="0"/>
    <n v="1"/>
    <n v="0"/>
    <n v="0"/>
    <n v="0"/>
  </r>
  <r>
    <d v="2019-09-27T13:13:00"/>
    <d v="2019-09-27T00:00:00"/>
    <x v="96"/>
    <x v="1"/>
    <n v="3"/>
    <n v="16400"/>
    <x v="7"/>
    <n v="3"/>
    <n v="0"/>
    <n v="0"/>
    <n v="0"/>
    <n v="0"/>
    <n v="0"/>
    <n v="0"/>
    <n v="0"/>
    <n v="0"/>
    <n v="0"/>
    <n v="0"/>
    <n v="0"/>
    <n v="0"/>
    <n v="0"/>
    <n v="0"/>
    <n v="0"/>
    <n v="0"/>
    <n v="0"/>
    <n v="0"/>
    <n v="0"/>
    <n v="0"/>
  </r>
  <r>
    <d v="2019-09-27T14:35:00"/>
    <d v="2019-09-27T00:00:00"/>
    <x v="196"/>
    <x v="1"/>
    <n v="4"/>
    <n v="19600"/>
    <x v="5"/>
    <n v="2"/>
    <n v="1"/>
    <n v="0"/>
    <n v="0"/>
    <n v="0"/>
    <n v="0"/>
    <n v="1"/>
    <n v="0"/>
    <n v="0"/>
    <n v="0"/>
    <n v="0"/>
    <n v="0"/>
    <n v="0"/>
    <n v="0"/>
    <n v="0"/>
    <n v="0"/>
    <n v="0"/>
    <n v="0"/>
    <n v="0"/>
    <n v="0"/>
    <n v="0"/>
  </r>
  <r>
    <d v="2019-09-27T14:42:00"/>
    <d v="2019-09-27T00:00:00"/>
    <x v="268"/>
    <x v="1"/>
    <n v="3"/>
    <n v="16400"/>
    <x v="6"/>
    <n v="3"/>
    <n v="0"/>
    <n v="0"/>
    <n v="0"/>
    <n v="0"/>
    <n v="0"/>
    <n v="0"/>
    <n v="0"/>
    <n v="0"/>
    <n v="0"/>
    <n v="0"/>
    <n v="0"/>
    <n v="0"/>
    <n v="0"/>
    <n v="0"/>
    <n v="0"/>
    <n v="0"/>
    <n v="0"/>
    <n v="0"/>
    <n v="0"/>
    <n v="0"/>
  </r>
  <r>
    <d v="2019-09-27T15:42:00"/>
    <d v="2019-09-27T00:00:00"/>
    <x v="239"/>
    <x v="1"/>
    <n v="3"/>
    <n v="14800"/>
    <x v="12"/>
    <n v="1"/>
    <n v="1"/>
    <n v="0"/>
    <n v="0"/>
    <n v="0"/>
    <n v="1"/>
    <n v="0"/>
    <n v="0"/>
    <n v="0"/>
    <n v="0"/>
    <n v="0"/>
    <n v="0"/>
    <n v="0"/>
    <n v="0"/>
    <n v="0"/>
    <n v="0"/>
    <n v="0"/>
    <n v="0"/>
    <n v="0"/>
    <n v="0"/>
    <n v="0"/>
  </r>
  <r>
    <d v="2019-09-27T16:12:00"/>
    <d v="2019-09-27T00:00:00"/>
    <x v="235"/>
    <x v="1"/>
    <n v="9"/>
    <n v="36100"/>
    <x v="3"/>
    <n v="2"/>
    <n v="0"/>
    <n v="0"/>
    <n v="0"/>
    <n v="3"/>
    <n v="0"/>
    <n v="0"/>
    <n v="0"/>
    <n v="2"/>
    <n v="0"/>
    <n v="1"/>
    <n v="0"/>
    <n v="0"/>
    <n v="0"/>
    <n v="0"/>
    <n v="0"/>
    <n v="1"/>
    <n v="0"/>
    <n v="0"/>
    <n v="0"/>
    <n v="0"/>
  </r>
  <r>
    <d v="2019-09-28T11:11:00"/>
    <d v="2019-09-28T00:00:00"/>
    <x v="136"/>
    <x v="2"/>
    <n v="6"/>
    <n v="28700"/>
    <x v="5"/>
    <n v="4"/>
    <n v="1"/>
    <n v="0"/>
    <n v="1"/>
    <n v="0"/>
    <n v="0"/>
    <n v="0"/>
    <n v="0"/>
    <n v="0"/>
    <n v="0"/>
    <n v="0"/>
    <n v="0"/>
    <n v="0"/>
    <n v="0"/>
    <n v="0"/>
    <n v="0"/>
    <n v="0"/>
    <n v="0"/>
    <n v="0"/>
    <n v="0"/>
    <n v="0"/>
  </r>
  <r>
    <d v="2019-09-28T11:27:00"/>
    <d v="2019-09-28T00:00:00"/>
    <x v="161"/>
    <x v="2"/>
    <n v="3"/>
    <n v="14300"/>
    <x v="13"/>
    <n v="1"/>
    <n v="0"/>
    <n v="0"/>
    <n v="1"/>
    <n v="1"/>
    <n v="0"/>
    <n v="0"/>
    <n v="0"/>
    <n v="0"/>
    <n v="0"/>
    <n v="0"/>
    <n v="0"/>
    <n v="0"/>
    <n v="0"/>
    <n v="0"/>
    <n v="0"/>
    <n v="0"/>
    <n v="0"/>
    <n v="0"/>
    <n v="0"/>
    <n v="0"/>
  </r>
  <r>
    <d v="2019-09-28T12:23:00"/>
    <d v="2019-09-28T00:00:00"/>
    <x v="203"/>
    <x v="2"/>
    <n v="4"/>
    <n v="18000"/>
    <x v="7"/>
    <n v="0"/>
    <n v="1"/>
    <n v="0"/>
    <n v="0"/>
    <n v="0"/>
    <n v="0"/>
    <n v="1"/>
    <n v="0"/>
    <n v="1"/>
    <n v="0"/>
    <n v="0"/>
    <n v="0"/>
    <n v="1"/>
    <n v="0"/>
    <n v="0"/>
    <n v="0"/>
    <n v="0"/>
    <n v="0"/>
    <n v="0"/>
    <n v="0"/>
    <n v="0"/>
  </r>
  <r>
    <d v="2019-09-28T12:27:00"/>
    <d v="2019-09-28T00:00:00"/>
    <x v="133"/>
    <x v="2"/>
    <n v="5"/>
    <n v="21800"/>
    <x v="15"/>
    <n v="1"/>
    <n v="1"/>
    <n v="0"/>
    <n v="0"/>
    <n v="1"/>
    <n v="0"/>
    <n v="0"/>
    <n v="0"/>
    <n v="1"/>
    <n v="0"/>
    <n v="0"/>
    <n v="0"/>
    <n v="0"/>
    <n v="0"/>
    <n v="0"/>
    <n v="0"/>
    <n v="0"/>
    <n v="1"/>
    <n v="0"/>
    <n v="0"/>
    <n v="0"/>
  </r>
  <r>
    <d v="2019-09-28T12:37:00"/>
    <d v="2019-09-28T00:00:00"/>
    <x v="269"/>
    <x v="2"/>
    <n v="4"/>
    <n v="21800"/>
    <x v="8"/>
    <n v="1"/>
    <n v="0"/>
    <n v="0"/>
    <n v="1"/>
    <n v="1"/>
    <n v="0"/>
    <n v="0"/>
    <n v="0"/>
    <n v="1"/>
    <n v="0"/>
    <n v="0"/>
    <n v="0"/>
    <n v="0"/>
    <n v="0"/>
    <n v="0"/>
    <n v="0"/>
    <n v="0"/>
    <n v="0"/>
    <n v="0"/>
    <n v="0"/>
    <n v="0"/>
  </r>
  <r>
    <d v="2019-09-28T12:41:00"/>
    <d v="2019-09-28T00:00:00"/>
    <x v="56"/>
    <x v="2"/>
    <n v="5"/>
    <n v="22100"/>
    <x v="6"/>
    <n v="2"/>
    <n v="1"/>
    <n v="0"/>
    <n v="0"/>
    <n v="1"/>
    <n v="0"/>
    <n v="0"/>
    <n v="0"/>
    <n v="1"/>
    <n v="0"/>
    <n v="0"/>
    <n v="0"/>
    <n v="0"/>
    <n v="0"/>
    <n v="0"/>
    <n v="0"/>
    <n v="0"/>
    <n v="0"/>
    <n v="0"/>
    <n v="0"/>
    <n v="0"/>
  </r>
  <r>
    <d v="2019-09-28T12:52:00"/>
    <d v="2019-09-28T00:00:00"/>
    <x v="270"/>
    <x v="2"/>
    <n v="9"/>
    <n v="41400"/>
    <x v="9"/>
    <n v="3"/>
    <n v="0"/>
    <n v="0"/>
    <n v="0"/>
    <n v="2"/>
    <n v="0"/>
    <n v="2"/>
    <n v="2"/>
    <n v="0"/>
    <n v="0"/>
    <n v="0"/>
    <n v="0"/>
    <n v="0"/>
    <n v="0"/>
    <n v="0"/>
    <n v="0"/>
    <n v="0"/>
    <n v="0"/>
    <n v="0"/>
    <n v="0"/>
    <n v="0"/>
  </r>
  <r>
    <d v="2019-09-28T13:36:00"/>
    <d v="2019-09-28T00:00:00"/>
    <x v="106"/>
    <x v="2"/>
    <n v="3"/>
    <n v="14800"/>
    <x v="4"/>
    <n v="1"/>
    <n v="0"/>
    <n v="0"/>
    <n v="0"/>
    <n v="0"/>
    <n v="1"/>
    <n v="0"/>
    <n v="0"/>
    <n v="1"/>
    <n v="0"/>
    <n v="0"/>
    <n v="0"/>
    <n v="0"/>
    <n v="0"/>
    <n v="0"/>
    <n v="0"/>
    <n v="0"/>
    <n v="0"/>
    <n v="0"/>
    <n v="0"/>
    <n v="0"/>
  </r>
  <r>
    <d v="2019-09-28T13:52:00"/>
    <d v="2019-09-28T00:00:00"/>
    <x v="271"/>
    <x v="2"/>
    <n v="6"/>
    <n v="27100"/>
    <x v="3"/>
    <n v="1"/>
    <n v="0"/>
    <n v="0"/>
    <n v="1"/>
    <n v="1"/>
    <n v="0"/>
    <n v="1"/>
    <n v="0"/>
    <n v="0"/>
    <n v="0"/>
    <n v="1"/>
    <n v="1"/>
    <n v="0"/>
    <n v="0"/>
    <n v="0"/>
    <n v="0"/>
    <n v="0"/>
    <n v="0"/>
    <n v="0"/>
    <n v="0"/>
    <n v="0"/>
  </r>
  <r>
    <d v="2019-09-28T14:07:00"/>
    <d v="2019-09-28T00:00:00"/>
    <x v="181"/>
    <x v="2"/>
    <n v="7"/>
    <n v="25800"/>
    <x v="3"/>
    <n v="1"/>
    <n v="2"/>
    <n v="2"/>
    <n v="0"/>
    <n v="0"/>
    <n v="0"/>
    <n v="0"/>
    <n v="0"/>
    <n v="0"/>
    <n v="0"/>
    <n v="0"/>
    <n v="0"/>
    <n v="0"/>
    <n v="0"/>
    <n v="0"/>
    <n v="1"/>
    <n v="0"/>
    <n v="1"/>
    <n v="0"/>
    <n v="0"/>
    <n v="0"/>
  </r>
  <r>
    <d v="2019-09-28T15:11:00"/>
    <d v="2019-09-28T00:00:00"/>
    <x v="272"/>
    <x v="2"/>
    <n v="5"/>
    <n v="20100"/>
    <x v="9"/>
    <n v="2"/>
    <n v="0"/>
    <n v="0"/>
    <n v="0"/>
    <n v="0"/>
    <n v="0"/>
    <n v="0"/>
    <n v="0"/>
    <n v="0"/>
    <n v="0"/>
    <n v="0"/>
    <n v="0"/>
    <n v="0"/>
    <n v="0"/>
    <n v="0"/>
    <n v="0"/>
    <n v="3"/>
    <n v="0"/>
    <n v="0"/>
    <n v="0"/>
    <n v="0"/>
  </r>
  <r>
    <d v="2019-09-28T16:01:00"/>
    <d v="2019-09-28T00:00:00"/>
    <x v="240"/>
    <x v="2"/>
    <n v="3"/>
    <n v="15300"/>
    <x v="2"/>
    <n v="1"/>
    <n v="0"/>
    <n v="0"/>
    <n v="1"/>
    <n v="0"/>
    <n v="0"/>
    <n v="0"/>
    <n v="0"/>
    <n v="0"/>
    <n v="0"/>
    <n v="0"/>
    <n v="0"/>
    <n v="1"/>
    <n v="0"/>
    <n v="0"/>
    <n v="0"/>
    <n v="0"/>
    <n v="0"/>
    <n v="0"/>
    <n v="0"/>
    <n v="0"/>
  </r>
  <r>
    <d v="2019-09-28T16:12:00"/>
    <d v="2019-09-28T00:00:00"/>
    <x v="235"/>
    <x v="2"/>
    <n v="3"/>
    <n v="15800"/>
    <x v="8"/>
    <n v="1"/>
    <n v="0"/>
    <n v="0"/>
    <n v="0"/>
    <n v="0"/>
    <n v="0"/>
    <n v="1"/>
    <n v="0"/>
    <n v="0"/>
    <n v="0"/>
    <n v="0"/>
    <n v="0"/>
    <n v="0"/>
    <n v="0"/>
    <n v="0"/>
    <n v="1"/>
    <n v="0"/>
    <n v="0"/>
    <n v="0"/>
    <n v="0"/>
    <n v="0"/>
  </r>
  <r>
    <d v="2019-09-29T11:03:00"/>
    <d v="2019-09-29T00:00:00"/>
    <x v="114"/>
    <x v="3"/>
    <n v="5"/>
    <n v="24400"/>
    <x v="7"/>
    <n v="2"/>
    <n v="0"/>
    <n v="0"/>
    <n v="0"/>
    <n v="0"/>
    <n v="0"/>
    <n v="0"/>
    <n v="0"/>
    <n v="0"/>
    <n v="1"/>
    <n v="1"/>
    <n v="1"/>
    <n v="0"/>
    <n v="0"/>
    <n v="0"/>
    <n v="0"/>
    <n v="0"/>
    <n v="0"/>
    <n v="0"/>
    <n v="0"/>
    <n v="0"/>
  </r>
  <r>
    <d v="2019-09-29T11:06:00"/>
    <d v="2019-09-29T00:00:00"/>
    <x v="120"/>
    <x v="3"/>
    <n v="5"/>
    <n v="18800"/>
    <x v="6"/>
    <n v="1"/>
    <n v="0"/>
    <n v="0"/>
    <n v="0"/>
    <n v="1"/>
    <n v="0"/>
    <n v="0"/>
    <n v="0"/>
    <n v="1"/>
    <n v="0"/>
    <n v="0"/>
    <n v="0"/>
    <n v="0"/>
    <n v="0"/>
    <n v="0"/>
    <n v="0"/>
    <n v="2"/>
    <n v="0"/>
    <n v="0"/>
    <n v="0"/>
    <n v="0"/>
  </r>
  <r>
    <d v="2019-09-29T11:17:00"/>
    <d v="2019-09-29T00:00:00"/>
    <x v="92"/>
    <x v="3"/>
    <n v="3"/>
    <n v="14800"/>
    <x v="8"/>
    <n v="1"/>
    <n v="0"/>
    <n v="0"/>
    <n v="0"/>
    <n v="0"/>
    <n v="0"/>
    <n v="1"/>
    <n v="0"/>
    <n v="1"/>
    <n v="0"/>
    <n v="0"/>
    <n v="0"/>
    <n v="0"/>
    <n v="0"/>
    <n v="0"/>
    <n v="0"/>
    <n v="0"/>
    <n v="0"/>
    <n v="0"/>
    <n v="0"/>
    <n v="0"/>
  </r>
  <r>
    <d v="2019-09-29T11:30:00"/>
    <d v="2019-09-29T00:00:00"/>
    <x v="176"/>
    <x v="3"/>
    <n v="4"/>
    <n v="17000"/>
    <x v="3"/>
    <n v="0"/>
    <n v="0"/>
    <n v="0"/>
    <n v="0"/>
    <n v="1"/>
    <n v="0"/>
    <n v="0"/>
    <n v="2"/>
    <n v="1"/>
    <n v="0"/>
    <n v="0"/>
    <n v="0"/>
    <n v="0"/>
    <n v="0"/>
    <n v="0"/>
    <n v="0"/>
    <n v="0"/>
    <n v="0"/>
    <n v="0"/>
    <n v="0"/>
    <n v="0"/>
  </r>
  <r>
    <d v="2019-09-29T11:39:00"/>
    <d v="2019-09-29T00:00:00"/>
    <x v="100"/>
    <x v="3"/>
    <n v="5"/>
    <n v="23100"/>
    <x v="3"/>
    <n v="2"/>
    <n v="0"/>
    <n v="0"/>
    <n v="0"/>
    <n v="0"/>
    <n v="1"/>
    <n v="1"/>
    <n v="0"/>
    <n v="0"/>
    <n v="0"/>
    <n v="0"/>
    <n v="0"/>
    <n v="0"/>
    <n v="0"/>
    <n v="0"/>
    <n v="0"/>
    <n v="1"/>
    <n v="0"/>
    <n v="0"/>
    <n v="0"/>
    <n v="0"/>
  </r>
  <r>
    <d v="2019-09-29T11:49:00"/>
    <d v="2019-09-29T00:00:00"/>
    <x v="2"/>
    <x v="3"/>
    <n v="4"/>
    <n v="17300"/>
    <x v="2"/>
    <n v="1"/>
    <n v="0"/>
    <n v="0"/>
    <n v="0"/>
    <n v="1"/>
    <n v="0"/>
    <n v="1"/>
    <n v="0"/>
    <n v="0"/>
    <n v="0"/>
    <n v="0"/>
    <n v="0"/>
    <n v="0"/>
    <n v="0"/>
    <n v="0"/>
    <n v="0"/>
    <n v="1"/>
    <n v="0"/>
    <n v="0"/>
    <n v="0"/>
    <n v="0"/>
  </r>
  <r>
    <d v="2019-09-29T12:00:00"/>
    <d v="2019-09-29T00:00:00"/>
    <x v="87"/>
    <x v="3"/>
    <n v="3"/>
    <n v="14800"/>
    <x v="7"/>
    <n v="1"/>
    <n v="0"/>
    <n v="0"/>
    <n v="0"/>
    <n v="1"/>
    <n v="0"/>
    <n v="0"/>
    <n v="0"/>
    <n v="0"/>
    <n v="0"/>
    <n v="0"/>
    <n v="0"/>
    <n v="0"/>
    <n v="0"/>
    <n v="0"/>
    <n v="1"/>
    <n v="0"/>
    <n v="0"/>
    <n v="0"/>
    <n v="0"/>
    <n v="0"/>
  </r>
  <r>
    <d v="2019-09-29T12:13:00"/>
    <d v="2019-09-29T00:00:00"/>
    <x v="37"/>
    <x v="3"/>
    <n v="5"/>
    <n v="23800"/>
    <x v="12"/>
    <n v="1"/>
    <n v="0"/>
    <n v="0"/>
    <n v="0"/>
    <n v="0"/>
    <n v="0"/>
    <n v="0"/>
    <n v="0"/>
    <n v="1"/>
    <n v="0"/>
    <n v="1"/>
    <n v="0"/>
    <n v="1"/>
    <n v="0"/>
    <n v="0"/>
    <n v="0"/>
    <n v="0"/>
    <n v="1"/>
    <n v="0"/>
    <n v="0"/>
    <n v="0"/>
  </r>
  <r>
    <d v="2019-09-29T13:50:00"/>
    <d v="2019-09-29T00:00:00"/>
    <x v="30"/>
    <x v="3"/>
    <n v="3"/>
    <n v="15300"/>
    <x v="9"/>
    <n v="1"/>
    <n v="0"/>
    <n v="0"/>
    <n v="1"/>
    <n v="0"/>
    <n v="0"/>
    <n v="0"/>
    <n v="0"/>
    <n v="1"/>
    <n v="0"/>
    <n v="0"/>
    <n v="0"/>
    <n v="0"/>
    <n v="0"/>
    <n v="0"/>
    <n v="0"/>
    <n v="0"/>
    <n v="0"/>
    <n v="0"/>
    <n v="0"/>
    <n v="0"/>
  </r>
  <r>
    <d v="2019-09-29T13:59:00"/>
    <d v="2019-09-29T00:00:00"/>
    <x v="147"/>
    <x v="3"/>
    <n v="4"/>
    <n v="15300"/>
    <x v="2"/>
    <n v="1"/>
    <n v="1"/>
    <n v="1"/>
    <n v="0"/>
    <n v="1"/>
    <n v="0"/>
    <n v="0"/>
    <n v="0"/>
    <n v="0"/>
    <n v="0"/>
    <n v="0"/>
    <n v="0"/>
    <n v="0"/>
    <n v="0"/>
    <n v="0"/>
    <n v="0"/>
    <n v="0"/>
    <n v="0"/>
    <n v="0"/>
    <n v="0"/>
    <n v="0"/>
  </r>
  <r>
    <d v="2019-09-29T14:02:00"/>
    <d v="2019-09-29T00:00:00"/>
    <x v="262"/>
    <x v="3"/>
    <n v="6"/>
    <n v="29900"/>
    <x v="14"/>
    <n v="3"/>
    <n v="0"/>
    <n v="0"/>
    <n v="0"/>
    <n v="0"/>
    <n v="0"/>
    <n v="0"/>
    <n v="0"/>
    <n v="0"/>
    <n v="0"/>
    <n v="0"/>
    <n v="0"/>
    <n v="0"/>
    <n v="0"/>
    <n v="0"/>
    <n v="2"/>
    <n v="0"/>
    <n v="1"/>
    <n v="0"/>
    <n v="0"/>
    <n v="0"/>
  </r>
  <r>
    <d v="2019-09-29T15:05:00"/>
    <d v="2019-09-29T00:00:00"/>
    <x v="217"/>
    <x v="3"/>
    <n v="4"/>
    <n v="19600"/>
    <x v="14"/>
    <n v="1"/>
    <n v="0"/>
    <n v="0"/>
    <n v="0"/>
    <n v="0"/>
    <n v="0"/>
    <n v="1"/>
    <n v="0"/>
    <n v="0"/>
    <n v="0"/>
    <n v="0"/>
    <n v="1"/>
    <n v="0"/>
    <n v="0"/>
    <n v="0"/>
    <n v="1"/>
    <n v="0"/>
    <n v="0"/>
    <n v="0"/>
    <n v="0"/>
    <n v="0"/>
  </r>
  <r>
    <d v="2019-09-29T15:22:00"/>
    <d v="2019-09-29T00:00:00"/>
    <x v="158"/>
    <x v="3"/>
    <n v="7"/>
    <n v="27800"/>
    <x v="10"/>
    <n v="1"/>
    <n v="0"/>
    <n v="0"/>
    <n v="0"/>
    <n v="3"/>
    <n v="0"/>
    <n v="0"/>
    <n v="0"/>
    <n v="3"/>
    <n v="0"/>
    <n v="0"/>
    <n v="0"/>
    <n v="0"/>
    <n v="0"/>
    <n v="0"/>
    <n v="0"/>
    <n v="0"/>
    <n v="0"/>
    <n v="0"/>
    <n v="0"/>
    <n v="0"/>
  </r>
  <r>
    <d v="2019-09-29T15:31:00"/>
    <d v="2019-09-29T00:00:00"/>
    <x v="273"/>
    <x v="3"/>
    <n v="3"/>
    <n v="14800"/>
    <x v="8"/>
    <n v="1"/>
    <n v="0"/>
    <n v="0"/>
    <n v="0"/>
    <n v="0"/>
    <n v="0"/>
    <n v="0"/>
    <n v="1"/>
    <n v="0"/>
    <n v="0"/>
    <n v="0"/>
    <n v="0"/>
    <n v="0"/>
    <n v="0"/>
    <n v="0"/>
    <n v="0"/>
    <n v="0"/>
    <n v="0"/>
    <n v="0"/>
    <n v="0"/>
    <n v="1"/>
  </r>
  <r>
    <d v="2019-09-30T12:35:00"/>
    <d v="2019-09-30T00:00:00"/>
    <x v="72"/>
    <x v="4"/>
    <n v="4"/>
    <n v="18600"/>
    <x v="7"/>
    <n v="2"/>
    <n v="0"/>
    <n v="0"/>
    <n v="0"/>
    <n v="0"/>
    <n v="0"/>
    <n v="1"/>
    <n v="0"/>
    <n v="0"/>
    <n v="0"/>
    <n v="0"/>
    <n v="0"/>
    <n v="0"/>
    <n v="0"/>
    <n v="0"/>
    <n v="0"/>
    <n v="1"/>
    <n v="0"/>
    <n v="0"/>
    <n v="0"/>
    <n v="0"/>
  </r>
  <r>
    <d v="2019-09-30T12:47:00"/>
    <d v="2019-09-30T00:00:00"/>
    <x v="47"/>
    <x v="4"/>
    <n v="4"/>
    <n v="17300"/>
    <x v="10"/>
    <n v="1"/>
    <n v="1"/>
    <n v="0"/>
    <n v="0"/>
    <n v="0"/>
    <n v="0"/>
    <n v="0"/>
    <n v="0"/>
    <n v="0"/>
    <n v="0"/>
    <n v="0"/>
    <n v="0"/>
    <n v="0"/>
    <n v="0"/>
    <n v="0"/>
    <n v="1"/>
    <n v="1"/>
    <n v="0"/>
    <n v="0"/>
    <n v="0"/>
    <n v="0"/>
  </r>
  <r>
    <d v="2019-09-30T13:03:00"/>
    <d v="2019-09-30T00:00:00"/>
    <x v="274"/>
    <x v="4"/>
    <n v="4"/>
    <n v="18600"/>
    <x v="8"/>
    <n v="2"/>
    <n v="0"/>
    <n v="0"/>
    <n v="0"/>
    <n v="2"/>
    <n v="0"/>
    <n v="0"/>
    <n v="0"/>
    <n v="0"/>
    <n v="0"/>
    <n v="0"/>
    <n v="0"/>
    <n v="0"/>
    <n v="0"/>
    <n v="0"/>
    <n v="0"/>
    <n v="0"/>
    <n v="0"/>
    <n v="0"/>
    <n v="0"/>
    <n v="0"/>
  </r>
  <r>
    <d v="2019-09-30T13:43:00"/>
    <d v="2019-09-30T00:00:00"/>
    <x v="192"/>
    <x v="4"/>
    <n v="6"/>
    <n v="27600"/>
    <x v="6"/>
    <n v="2"/>
    <n v="0"/>
    <n v="0"/>
    <n v="0"/>
    <n v="2"/>
    <n v="0"/>
    <n v="1"/>
    <n v="0"/>
    <n v="0"/>
    <n v="0"/>
    <n v="0"/>
    <n v="0"/>
    <n v="0"/>
    <n v="0"/>
    <n v="0"/>
    <n v="1"/>
    <n v="0"/>
    <n v="0"/>
    <n v="0"/>
    <n v="0"/>
    <n v="0"/>
  </r>
  <r>
    <d v="2019-09-30T15:17:00"/>
    <d v="2019-09-30T00:00:00"/>
    <x v="275"/>
    <x v="4"/>
    <n v="3"/>
    <n v="15500"/>
    <x v="9"/>
    <n v="0"/>
    <n v="0"/>
    <n v="0"/>
    <n v="1"/>
    <n v="0"/>
    <n v="0"/>
    <n v="0"/>
    <n v="1"/>
    <n v="0"/>
    <n v="0"/>
    <n v="0"/>
    <n v="0"/>
    <n v="0"/>
    <n v="0"/>
    <n v="0"/>
    <n v="0"/>
    <n v="0"/>
    <n v="1"/>
    <n v="0"/>
    <n v="0"/>
    <n v="0"/>
  </r>
  <r>
    <d v="2019-09-30T16:04:00"/>
    <d v="2019-09-30T00:00:00"/>
    <x v="255"/>
    <x v="4"/>
    <n v="4"/>
    <n v="16000"/>
    <x v="11"/>
    <n v="0"/>
    <n v="3"/>
    <n v="0"/>
    <n v="0"/>
    <n v="1"/>
    <n v="0"/>
    <n v="0"/>
    <n v="0"/>
    <n v="0"/>
    <n v="0"/>
    <n v="0"/>
    <n v="0"/>
    <n v="0"/>
    <n v="0"/>
    <n v="0"/>
    <n v="0"/>
    <n v="0"/>
    <n v="0"/>
    <n v="0"/>
    <n v="0"/>
    <n v="0"/>
  </r>
  <r>
    <d v="2019-10-02T11:58:00"/>
    <d v="2019-10-02T00:00:00"/>
    <x v="166"/>
    <x v="5"/>
    <n v="4"/>
    <n v="19300"/>
    <x v="4"/>
    <n v="1"/>
    <n v="0"/>
    <n v="0"/>
    <n v="1"/>
    <n v="0"/>
    <n v="0"/>
    <n v="0"/>
    <n v="1"/>
    <n v="0"/>
    <n v="0"/>
    <n v="0"/>
    <n v="0"/>
    <n v="1"/>
    <n v="0"/>
    <n v="0"/>
    <n v="0"/>
    <n v="0"/>
    <n v="0"/>
    <n v="0"/>
    <n v="0"/>
    <n v="0"/>
  </r>
  <r>
    <d v="2019-10-02T12:35:00"/>
    <d v="2019-10-02T00:00:00"/>
    <x v="72"/>
    <x v="5"/>
    <n v="3"/>
    <n v="15500"/>
    <x v="8"/>
    <n v="0"/>
    <n v="0"/>
    <n v="0"/>
    <n v="0"/>
    <n v="0"/>
    <n v="1"/>
    <n v="1"/>
    <n v="0"/>
    <n v="0"/>
    <n v="0"/>
    <n v="0"/>
    <n v="0"/>
    <n v="0"/>
    <n v="0"/>
    <n v="0"/>
    <n v="0"/>
    <n v="0"/>
    <n v="1"/>
    <n v="0"/>
    <n v="0"/>
    <n v="0"/>
  </r>
  <r>
    <d v="2019-10-02T14:16:00"/>
    <d v="2019-10-02T00:00:00"/>
    <x v="24"/>
    <x v="5"/>
    <n v="4"/>
    <n v="17000"/>
    <x v="8"/>
    <n v="0"/>
    <n v="1"/>
    <n v="0"/>
    <n v="0"/>
    <n v="2"/>
    <n v="0"/>
    <n v="0"/>
    <n v="0"/>
    <n v="0"/>
    <n v="0"/>
    <n v="0"/>
    <n v="0"/>
    <n v="0"/>
    <n v="0"/>
    <n v="0"/>
    <n v="0"/>
    <n v="0"/>
    <n v="1"/>
    <n v="0"/>
    <n v="0"/>
    <n v="0"/>
  </r>
  <r>
    <d v="2019-10-02T14:18:00"/>
    <d v="2019-10-02T00:00:00"/>
    <x v="276"/>
    <x v="5"/>
    <n v="4"/>
    <n v="16000"/>
    <x v="3"/>
    <n v="0"/>
    <n v="1"/>
    <n v="0"/>
    <n v="0"/>
    <n v="1"/>
    <n v="0"/>
    <n v="0"/>
    <n v="0"/>
    <n v="2"/>
    <n v="0"/>
    <n v="0"/>
    <n v="0"/>
    <n v="0"/>
    <n v="0"/>
    <n v="0"/>
    <n v="0"/>
    <n v="0"/>
    <n v="0"/>
    <n v="0"/>
    <n v="0"/>
    <n v="0"/>
  </r>
  <r>
    <d v="2019-10-02T15:57:00"/>
    <d v="2019-10-02T00:00:00"/>
    <x v="76"/>
    <x v="5"/>
    <n v="7"/>
    <n v="24500"/>
    <x v="7"/>
    <n v="0"/>
    <n v="2"/>
    <n v="1"/>
    <n v="0"/>
    <n v="0"/>
    <n v="0"/>
    <n v="0"/>
    <n v="0"/>
    <n v="0"/>
    <n v="0"/>
    <n v="0"/>
    <n v="0"/>
    <n v="0"/>
    <n v="0"/>
    <n v="0"/>
    <n v="2"/>
    <n v="2"/>
    <n v="0"/>
    <n v="0"/>
    <n v="0"/>
    <n v="0"/>
  </r>
  <r>
    <d v="2019-10-02T16:12:00"/>
    <d v="2019-10-02T00:00:00"/>
    <x v="235"/>
    <x v="5"/>
    <n v="4"/>
    <n v="15000"/>
    <x v="7"/>
    <n v="0"/>
    <n v="1"/>
    <n v="0"/>
    <n v="0"/>
    <n v="1"/>
    <n v="0"/>
    <n v="0"/>
    <n v="0"/>
    <n v="1"/>
    <n v="0"/>
    <n v="0"/>
    <n v="0"/>
    <n v="0"/>
    <n v="0"/>
    <n v="0"/>
    <n v="0"/>
    <n v="1"/>
    <n v="0"/>
    <n v="0"/>
    <n v="0"/>
    <n v="0"/>
  </r>
  <r>
    <d v="2019-10-03T11:07:00"/>
    <d v="2019-10-03T00:00:00"/>
    <x v="42"/>
    <x v="0"/>
    <n v="4"/>
    <n v="17800"/>
    <x v="5"/>
    <n v="1"/>
    <n v="0"/>
    <n v="0"/>
    <n v="1"/>
    <n v="0"/>
    <n v="0"/>
    <n v="0"/>
    <n v="0"/>
    <n v="0"/>
    <n v="1"/>
    <n v="0"/>
    <n v="0"/>
    <n v="0"/>
    <n v="0"/>
    <n v="0"/>
    <n v="0"/>
    <n v="1"/>
    <n v="0"/>
    <n v="0"/>
    <n v="0"/>
    <n v="0"/>
  </r>
  <r>
    <d v="2019-10-03T11:20:00"/>
    <d v="2019-10-03T00:00:00"/>
    <x v="124"/>
    <x v="0"/>
    <n v="3"/>
    <n v="14300"/>
    <x v="3"/>
    <n v="1"/>
    <n v="0"/>
    <n v="0"/>
    <n v="1"/>
    <n v="0"/>
    <n v="0"/>
    <n v="0"/>
    <n v="0"/>
    <n v="1"/>
    <n v="0"/>
    <n v="0"/>
    <n v="0"/>
    <n v="0"/>
    <n v="0"/>
    <n v="0"/>
    <n v="0"/>
    <n v="0"/>
    <n v="0"/>
    <n v="0"/>
    <n v="0"/>
    <n v="0"/>
  </r>
  <r>
    <d v="2019-10-03T11:53:00"/>
    <d v="2019-10-03T00:00:00"/>
    <x v="125"/>
    <x v="0"/>
    <n v="5"/>
    <n v="18300"/>
    <x v="2"/>
    <n v="1"/>
    <n v="1"/>
    <n v="1"/>
    <n v="0"/>
    <n v="0"/>
    <n v="0"/>
    <n v="0"/>
    <n v="1"/>
    <n v="0"/>
    <n v="0"/>
    <n v="0"/>
    <n v="0"/>
    <n v="0"/>
    <n v="0"/>
    <n v="0"/>
    <n v="0"/>
    <n v="1"/>
    <n v="0"/>
    <n v="0"/>
    <n v="0"/>
    <n v="0"/>
  </r>
  <r>
    <d v="2019-10-03T12:05:00"/>
    <d v="2019-10-03T00:00:00"/>
    <x v="202"/>
    <x v="0"/>
    <n v="3"/>
    <n v="16100"/>
    <x v="3"/>
    <n v="2"/>
    <n v="0"/>
    <n v="0"/>
    <n v="0"/>
    <n v="0"/>
    <n v="0"/>
    <n v="1"/>
    <n v="0"/>
    <n v="0"/>
    <n v="0"/>
    <n v="0"/>
    <n v="0"/>
    <n v="0"/>
    <n v="0"/>
    <n v="0"/>
    <n v="0"/>
    <n v="0"/>
    <n v="0"/>
    <n v="0"/>
    <n v="0"/>
    <n v="0"/>
  </r>
  <r>
    <d v="2019-10-03T12:12:00"/>
    <d v="2019-10-03T00:00:00"/>
    <x v="44"/>
    <x v="0"/>
    <n v="5"/>
    <n v="22300"/>
    <x v="2"/>
    <n v="1"/>
    <n v="1"/>
    <n v="0"/>
    <n v="0"/>
    <n v="0"/>
    <n v="0"/>
    <n v="0"/>
    <n v="1"/>
    <n v="1"/>
    <n v="0"/>
    <n v="0"/>
    <n v="0"/>
    <n v="0"/>
    <n v="0"/>
    <n v="0"/>
    <n v="0"/>
    <n v="0"/>
    <n v="1"/>
    <n v="0"/>
    <n v="0"/>
    <n v="0"/>
  </r>
  <r>
    <d v="2019-10-03T12:17:00"/>
    <d v="2019-10-03T00:00:00"/>
    <x v="144"/>
    <x v="0"/>
    <n v="7"/>
    <n v="28300"/>
    <x v="3"/>
    <n v="1"/>
    <n v="2"/>
    <n v="2"/>
    <n v="0"/>
    <n v="0"/>
    <n v="0"/>
    <n v="0"/>
    <n v="0"/>
    <n v="0"/>
    <n v="0"/>
    <n v="0"/>
    <n v="0"/>
    <n v="0"/>
    <n v="0"/>
    <n v="0"/>
    <n v="1"/>
    <n v="0"/>
    <n v="1"/>
    <n v="0"/>
    <n v="0"/>
    <n v="0"/>
  </r>
  <r>
    <d v="2019-10-03T12:28:00"/>
    <d v="2019-10-03T00:00:00"/>
    <x v="145"/>
    <x v="0"/>
    <n v="3"/>
    <n v="15800"/>
    <x v="12"/>
    <n v="1"/>
    <n v="0"/>
    <n v="0"/>
    <n v="0"/>
    <n v="0"/>
    <n v="0"/>
    <n v="0"/>
    <n v="0"/>
    <n v="0"/>
    <n v="0"/>
    <n v="0"/>
    <n v="0"/>
    <n v="1"/>
    <n v="0"/>
    <n v="0"/>
    <n v="0"/>
    <n v="0"/>
    <n v="1"/>
    <n v="0"/>
    <n v="0"/>
    <n v="0"/>
  </r>
  <r>
    <d v="2019-10-03T12:54:00"/>
    <d v="2019-10-03T00:00:00"/>
    <x v="104"/>
    <x v="0"/>
    <n v="4"/>
    <n v="14300"/>
    <x v="17"/>
    <n v="1"/>
    <n v="0"/>
    <n v="0"/>
    <n v="0"/>
    <n v="0"/>
    <n v="0"/>
    <n v="1"/>
    <n v="0"/>
    <n v="0"/>
    <n v="0"/>
    <n v="0"/>
    <n v="0"/>
    <n v="0"/>
    <n v="0"/>
    <n v="0"/>
    <n v="0"/>
    <n v="2"/>
    <n v="0"/>
    <n v="0"/>
    <n v="0"/>
    <n v="0"/>
  </r>
  <r>
    <d v="2019-10-03T13:17:00"/>
    <d v="2019-10-03T00:00:00"/>
    <x v="277"/>
    <x v="0"/>
    <n v="6"/>
    <n v="24000"/>
    <x v="2"/>
    <n v="0"/>
    <n v="1"/>
    <n v="0"/>
    <n v="0"/>
    <n v="0"/>
    <n v="0"/>
    <n v="2"/>
    <n v="0"/>
    <n v="0"/>
    <n v="0"/>
    <n v="0"/>
    <n v="0"/>
    <n v="0"/>
    <n v="0"/>
    <n v="0"/>
    <n v="0"/>
    <n v="2"/>
    <n v="1"/>
    <n v="0"/>
    <n v="0"/>
    <n v="0"/>
  </r>
  <r>
    <d v="2019-10-03T13:42:00"/>
    <d v="2019-10-03T00:00:00"/>
    <x v="75"/>
    <x v="0"/>
    <n v="4"/>
    <n v="18800"/>
    <x v="13"/>
    <n v="1"/>
    <n v="1"/>
    <n v="0"/>
    <n v="1"/>
    <n v="0"/>
    <n v="0"/>
    <n v="0"/>
    <n v="0"/>
    <n v="0"/>
    <n v="0"/>
    <n v="1"/>
    <n v="0"/>
    <n v="0"/>
    <n v="0"/>
    <n v="0"/>
    <n v="0"/>
    <n v="0"/>
    <n v="0"/>
    <n v="0"/>
    <n v="0"/>
    <n v="0"/>
  </r>
  <r>
    <d v="2019-10-03T14:20:00"/>
    <d v="2019-10-03T00:00:00"/>
    <x v="187"/>
    <x v="0"/>
    <n v="4"/>
    <n v="19600"/>
    <x v="2"/>
    <n v="2"/>
    <n v="0"/>
    <n v="0"/>
    <n v="0"/>
    <n v="0"/>
    <n v="0"/>
    <n v="1"/>
    <n v="0"/>
    <n v="1"/>
    <n v="0"/>
    <n v="0"/>
    <n v="0"/>
    <n v="0"/>
    <n v="0"/>
    <n v="0"/>
    <n v="0"/>
    <n v="0"/>
    <n v="0"/>
    <n v="0"/>
    <n v="0"/>
    <n v="0"/>
  </r>
  <r>
    <d v="2019-10-03T14:25:00"/>
    <d v="2019-10-03T00:00:00"/>
    <x v="64"/>
    <x v="0"/>
    <n v="5"/>
    <n v="22800"/>
    <x v="5"/>
    <n v="1"/>
    <n v="0"/>
    <n v="0"/>
    <n v="0"/>
    <n v="2"/>
    <n v="0"/>
    <n v="0"/>
    <n v="0"/>
    <n v="0"/>
    <n v="0"/>
    <n v="0"/>
    <n v="0"/>
    <n v="1"/>
    <n v="0"/>
    <n v="0"/>
    <n v="0"/>
    <n v="0"/>
    <n v="1"/>
    <n v="0"/>
    <n v="0"/>
    <n v="0"/>
  </r>
  <r>
    <d v="2019-10-03T14:34:00"/>
    <d v="2019-10-03T00:00:00"/>
    <x v="278"/>
    <x v="0"/>
    <n v="3"/>
    <n v="14800"/>
    <x v="6"/>
    <n v="1"/>
    <n v="0"/>
    <n v="0"/>
    <n v="0"/>
    <n v="0"/>
    <n v="0"/>
    <n v="0"/>
    <n v="0"/>
    <n v="1"/>
    <n v="0"/>
    <n v="0"/>
    <n v="0"/>
    <n v="0"/>
    <n v="0"/>
    <n v="1"/>
    <n v="0"/>
    <n v="0"/>
    <n v="0"/>
    <n v="0"/>
    <n v="0"/>
    <n v="0"/>
  </r>
  <r>
    <d v="2019-10-03T14:44:00"/>
    <d v="2019-10-03T00:00:00"/>
    <x v="237"/>
    <x v="0"/>
    <n v="4"/>
    <n v="19300"/>
    <x v="1"/>
    <n v="0"/>
    <n v="0"/>
    <n v="0"/>
    <n v="0"/>
    <n v="0"/>
    <n v="0"/>
    <n v="1"/>
    <n v="0"/>
    <n v="0"/>
    <n v="1"/>
    <n v="0"/>
    <n v="1"/>
    <n v="0"/>
    <n v="0"/>
    <n v="0"/>
    <n v="1"/>
    <n v="0"/>
    <n v="0"/>
    <n v="0"/>
    <n v="0"/>
    <n v="0"/>
  </r>
  <r>
    <d v="2019-10-03T14:50:00"/>
    <d v="2019-10-03T00:00:00"/>
    <x v="148"/>
    <x v="0"/>
    <n v="5"/>
    <n v="21800"/>
    <x v="3"/>
    <n v="1"/>
    <n v="1"/>
    <n v="0"/>
    <n v="0"/>
    <n v="1"/>
    <n v="0"/>
    <n v="1"/>
    <n v="0"/>
    <n v="1"/>
    <n v="0"/>
    <n v="0"/>
    <n v="0"/>
    <n v="0"/>
    <n v="0"/>
    <n v="0"/>
    <n v="0"/>
    <n v="0"/>
    <n v="0"/>
    <n v="0"/>
    <n v="0"/>
    <n v="0"/>
  </r>
  <r>
    <d v="2019-10-03T14:50:00"/>
    <d v="2019-10-03T00:00:00"/>
    <x v="148"/>
    <x v="0"/>
    <n v="3"/>
    <n v="15400"/>
    <x v="3"/>
    <n v="2"/>
    <n v="0"/>
    <n v="0"/>
    <n v="0"/>
    <n v="0"/>
    <n v="0"/>
    <n v="0"/>
    <n v="0"/>
    <n v="0"/>
    <n v="0"/>
    <n v="0"/>
    <n v="1"/>
    <n v="0"/>
    <n v="0"/>
    <n v="0"/>
    <n v="0"/>
    <n v="0"/>
    <n v="0"/>
    <n v="0"/>
    <n v="0"/>
    <n v="0"/>
  </r>
  <r>
    <d v="2019-10-03T15:53:00"/>
    <d v="2019-10-03T00:00:00"/>
    <x v="130"/>
    <x v="0"/>
    <n v="3"/>
    <n v="16000"/>
    <x v="9"/>
    <n v="0"/>
    <n v="0"/>
    <n v="0"/>
    <n v="1"/>
    <n v="0"/>
    <n v="1"/>
    <n v="0"/>
    <n v="0"/>
    <n v="0"/>
    <n v="0"/>
    <n v="0"/>
    <n v="0"/>
    <n v="1"/>
    <n v="0"/>
    <n v="0"/>
    <n v="0"/>
    <n v="0"/>
    <n v="0"/>
    <n v="0"/>
    <n v="0"/>
    <n v="0"/>
  </r>
  <r>
    <d v="2019-10-04T12:29:00"/>
    <d v="2019-10-04T00:00:00"/>
    <x v="46"/>
    <x v="1"/>
    <n v="3"/>
    <n v="15100"/>
    <x v="8"/>
    <n v="2"/>
    <n v="0"/>
    <n v="0"/>
    <n v="0"/>
    <n v="0"/>
    <n v="0"/>
    <n v="0"/>
    <n v="0"/>
    <n v="1"/>
    <n v="0"/>
    <n v="0"/>
    <n v="0"/>
    <n v="0"/>
    <n v="0"/>
    <n v="0"/>
    <n v="0"/>
    <n v="0"/>
    <n v="0"/>
    <n v="0"/>
    <n v="0"/>
    <n v="0"/>
  </r>
  <r>
    <d v="2019-10-04T14:26:00"/>
    <d v="2019-10-04T00:00:00"/>
    <x v="279"/>
    <x v="1"/>
    <n v="8"/>
    <n v="32900"/>
    <x v="13"/>
    <n v="3"/>
    <n v="0"/>
    <n v="0"/>
    <n v="0"/>
    <n v="0"/>
    <n v="0"/>
    <n v="0"/>
    <n v="0"/>
    <n v="0"/>
    <n v="0"/>
    <n v="0"/>
    <n v="0"/>
    <n v="2"/>
    <n v="0"/>
    <n v="0"/>
    <n v="0"/>
    <n v="3"/>
    <n v="0"/>
    <n v="0"/>
    <n v="0"/>
    <n v="0"/>
  </r>
  <r>
    <d v="2019-10-05T12:39:00"/>
    <d v="2019-10-05T00:00:00"/>
    <x v="135"/>
    <x v="2"/>
    <n v="7"/>
    <n v="31800"/>
    <x v="6"/>
    <n v="1"/>
    <n v="0"/>
    <n v="0"/>
    <n v="0"/>
    <n v="1"/>
    <n v="0"/>
    <n v="2"/>
    <n v="0"/>
    <n v="1"/>
    <n v="1"/>
    <n v="0"/>
    <n v="0"/>
    <n v="0"/>
    <n v="0"/>
    <n v="0"/>
    <n v="1"/>
    <n v="0"/>
    <n v="0"/>
    <n v="0"/>
    <n v="0"/>
    <n v="0"/>
  </r>
  <r>
    <d v="2019-10-05T13:34:00"/>
    <d v="2019-10-05T00:00:00"/>
    <x v="249"/>
    <x v="2"/>
    <n v="3"/>
    <n v="15300"/>
    <x v="7"/>
    <n v="1"/>
    <n v="0"/>
    <n v="0"/>
    <n v="0"/>
    <n v="0"/>
    <n v="0"/>
    <n v="1"/>
    <n v="0"/>
    <n v="0"/>
    <n v="0"/>
    <n v="0"/>
    <n v="0"/>
    <n v="0"/>
    <n v="0"/>
    <n v="0"/>
    <n v="0"/>
    <n v="0"/>
    <n v="0"/>
    <n v="0"/>
    <n v="0"/>
    <n v="1"/>
  </r>
  <r>
    <d v="2019-10-05T14:19:00"/>
    <d v="2019-10-05T00:00:00"/>
    <x v="280"/>
    <x v="2"/>
    <n v="4"/>
    <n v="15800"/>
    <x v="11"/>
    <n v="1"/>
    <n v="0"/>
    <n v="0"/>
    <n v="0"/>
    <n v="0"/>
    <n v="0"/>
    <n v="0"/>
    <n v="1"/>
    <n v="0"/>
    <n v="0"/>
    <n v="0"/>
    <n v="0"/>
    <n v="0"/>
    <n v="0"/>
    <n v="0"/>
    <n v="0"/>
    <n v="2"/>
    <n v="0"/>
    <n v="0"/>
    <n v="0"/>
    <n v="0"/>
  </r>
  <r>
    <d v="2019-10-05T15:00:00"/>
    <d v="2019-10-05T00:00:00"/>
    <x v="216"/>
    <x v="2"/>
    <n v="3"/>
    <n v="15500"/>
    <x v="2"/>
    <n v="0"/>
    <n v="0"/>
    <n v="0"/>
    <n v="0"/>
    <n v="0"/>
    <n v="1"/>
    <n v="0"/>
    <n v="0"/>
    <n v="0"/>
    <n v="1"/>
    <n v="0"/>
    <n v="0"/>
    <n v="0"/>
    <n v="0"/>
    <n v="0"/>
    <n v="1"/>
    <n v="0"/>
    <n v="0"/>
    <n v="0"/>
    <n v="0"/>
    <n v="0"/>
  </r>
  <r>
    <d v="2019-10-05T11:03:00"/>
    <d v="2019-10-05T00:00:00"/>
    <x v="114"/>
    <x v="2"/>
    <n v="4"/>
    <n v="20900"/>
    <x v="5"/>
    <n v="3"/>
    <n v="0"/>
    <n v="0"/>
    <n v="0"/>
    <n v="0"/>
    <n v="0"/>
    <n v="0"/>
    <n v="0"/>
    <n v="0"/>
    <n v="0"/>
    <n v="0"/>
    <n v="0"/>
    <n v="0"/>
    <n v="0"/>
    <n v="0"/>
    <n v="1"/>
    <n v="0"/>
    <n v="0"/>
    <n v="0"/>
    <n v="0"/>
    <n v="0"/>
  </r>
  <r>
    <d v="2019-10-06T11:08:00"/>
    <d v="2019-10-06T00:00:00"/>
    <x v="10"/>
    <x v="3"/>
    <n v="4"/>
    <n v="15800"/>
    <x v="4"/>
    <n v="0"/>
    <n v="0"/>
    <n v="0"/>
    <n v="1"/>
    <n v="1"/>
    <n v="0"/>
    <n v="0"/>
    <n v="0"/>
    <n v="0"/>
    <n v="0"/>
    <n v="0"/>
    <n v="1"/>
    <n v="0"/>
    <n v="0"/>
    <n v="0"/>
    <n v="0"/>
    <n v="1"/>
    <n v="0"/>
    <n v="0"/>
    <n v="0"/>
    <n v="0"/>
  </r>
  <r>
    <d v="2019-10-06T11:25:00"/>
    <d v="2019-10-06T00:00:00"/>
    <x v="109"/>
    <x v="3"/>
    <n v="6"/>
    <n v="21300"/>
    <x v="3"/>
    <n v="1"/>
    <n v="2"/>
    <n v="2"/>
    <n v="0"/>
    <n v="0"/>
    <n v="0"/>
    <n v="0"/>
    <n v="0"/>
    <n v="0"/>
    <n v="0"/>
    <n v="0"/>
    <n v="0"/>
    <n v="0"/>
    <n v="0"/>
    <n v="0"/>
    <n v="1"/>
    <n v="0"/>
    <n v="0"/>
    <n v="0"/>
    <n v="0"/>
    <n v="0"/>
  </r>
  <r>
    <d v="2019-10-06T11:58:00"/>
    <d v="2019-10-06T00:00:00"/>
    <x v="166"/>
    <x v="3"/>
    <n v="4"/>
    <n v="18300"/>
    <x v="1"/>
    <n v="1"/>
    <n v="1"/>
    <n v="0"/>
    <n v="0"/>
    <n v="1"/>
    <n v="0"/>
    <n v="0"/>
    <n v="0"/>
    <n v="0"/>
    <n v="0"/>
    <n v="0"/>
    <n v="0"/>
    <n v="0"/>
    <n v="0"/>
    <n v="0"/>
    <n v="1"/>
    <n v="0"/>
    <n v="0"/>
    <n v="0"/>
    <n v="0"/>
    <n v="0"/>
  </r>
  <r>
    <d v="2019-10-06T12:05:00"/>
    <d v="2019-10-06T00:00:00"/>
    <x v="202"/>
    <x v="3"/>
    <n v="3"/>
    <n v="15300"/>
    <x v="1"/>
    <n v="1"/>
    <n v="0"/>
    <n v="0"/>
    <n v="0"/>
    <n v="0"/>
    <n v="1"/>
    <n v="0"/>
    <n v="1"/>
    <n v="0"/>
    <n v="0"/>
    <n v="0"/>
    <n v="0"/>
    <n v="0"/>
    <n v="0"/>
    <n v="0"/>
    <n v="0"/>
    <n v="0"/>
    <n v="0"/>
    <n v="0"/>
    <n v="0"/>
    <n v="0"/>
  </r>
  <r>
    <d v="2019-10-06T12:31:00"/>
    <d v="2019-10-06T00:00:00"/>
    <x v="38"/>
    <x v="3"/>
    <n v="4"/>
    <n v="16300"/>
    <x v="5"/>
    <n v="1"/>
    <n v="1"/>
    <n v="0"/>
    <n v="0"/>
    <n v="0"/>
    <n v="0"/>
    <n v="0"/>
    <n v="0"/>
    <n v="1"/>
    <n v="0"/>
    <n v="0"/>
    <n v="0"/>
    <n v="0"/>
    <n v="0"/>
    <n v="0"/>
    <n v="0"/>
    <n v="1"/>
    <n v="0"/>
    <n v="0"/>
    <n v="0"/>
    <n v="0"/>
  </r>
  <r>
    <d v="2019-10-06T12:51:00"/>
    <d v="2019-10-06T00:00:00"/>
    <x v="121"/>
    <x v="3"/>
    <n v="6"/>
    <n v="25300"/>
    <x v="8"/>
    <n v="1"/>
    <n v="0"/>
    <n v="0"/>
    <n v="2"/>
    <n v="1"/>
    <n v="0"/>
    <n v="0"/>
    <n v="0"/>
    <n v="2"/>
    <n v="0"/>
    <n v="0"/>
    <n v="0"/>
    <n v="0"/>
    <n v="0"/>
    <n v="0"/>
    <n v="0"/>
    <n v="0"/>
    <n v="0"/>
    <n v="0"/>
    <n v="0"/>
    <n v="0"/>
  </r>
  <r>
    <d v="2019-10-06T13:51:00"/>
    <d v="2019-10-06T00:00:00"/>
    <x v="247"/>
    <x v="3"/>
    <n v="4"/>
    <n v="19300"/>
    <x v="5"/>
    <n v="1"/>
    <n v="1"/>
    <n v="0"/>
    <n v="0"/>
    <n v="0"/>
    <n v="0"/>
    <n v="1"/>
    <n v="0"/>
    <n v="0"/>
    <n v="0"/>
    <n v="0"/>
    <n v="0"/>
    <n v="0"/>
    <n v="0"/>
    <n v="1"/>
    <n v="0"/>
    <n v="0"/>
    <n v="0"/>
    <n v="0"/>
    <n v="0"/>
    <n v="0"/>
  </r>
  <r>
    <d v="2019-10-07T11:12:00"/>
    <d v="2019-10-07T00:00:00"/>
    <x v="98"/>
    <x v="4"/>
    <n v="4"/>
    <n v="19800"/>
    <x v="6"/>
    <n v="1"/>
    <n v="0"/>
    <n v="0"/>
    <n v="1"/>
    <n v="0"/>
    <n v="0"/>
    <n v="0"/>
    <n v="0"/>
    <n v="0"/>
    <n v="0"/>
    <n v="1"/>
    <n v="0"/>
    <n v="0"/>
    <n v="0"/>
    <n v="0"/>
    <n v="1"/>
    <n v="0"/>
    <n v="0"/>
    <n v="0"/>
    <n v="0"/>
    <n v="0"/>
  </r>
  <r>
    <d v="2019-10-07T12:00:00"/>
    <d v="2019-10-07T00:00:00"/>
    <x v="87"/>
    <x v="4"/>
    <n v="3"/>
    <n v="16100"/>
    <x v="1"/>
    <n v="2"/>
    <n v="0"/>
    <n v="0"/>
    <n v="0"/>
    <n v="0"/>
    <n v="0"/>
    <n v="1"/>
    <n v="0"/>
    <n v="0"/>
    <n v="0"/>
    <n v="0"/>
    <n v="0"/>
    <n v="0"/>
    <n v="0"/>
    <n v="0"/>
    <n v="0"/>
    <n v="0"/>
    <n v="0"/>
    <n v="0"/>
    <n v="0"/>
    <n v="0"/>
  </r>
  <r>
    <d v="2019-10-07T12:24:00"/>
    <d v="2019-10-07T00:00:00"/>
    <x v="55"/>
    <x v="4"/>
    <n v="4"/>
    <n v="17300"/>
    <x v="3"/>
    <n v="1"/>
    <n v="1"/>
    <n v="0"/>
    <n v="0"/>
    <n v="0"/>
    <n v="0"/>
    <n v="0"/>
    <n v="0"/>
    <n v="0"/>
    <n v="0"/>
    <n v="0"/>
    <n v="0"/>
    <n v="1"/>
    <n v="0"/>
    <n v="0"/>
    <n v="0"/>
    <n v="1"/>
    <n v="0"/>
    <n v="0"/>
    <n v="0"/>
    <n v="0"/>
  </r>
  <r>
    <d v="2019-10-07T13:31:00"/>
    <d v="2019-10-07T00:00:00"/>
    <x v="164"/>
    <x v="4"/>
    <n v="3"/>
    <n v="15100"/>
    <x v="5"/>
    <n v="1"/>
    <n v="0"/>
    <n v="0"/>
    <n v="0"/>
    <n v="0"/>
    <n v="0"/>
    <n v="1"/>
    <n v="0"/>
    <n v="0"/>
    <n v="0"/>
    <n v="0"/>
    <n v="1"/>
    <n v="0"/>
    <n v="0"/>
    <n v="0"/>
    <n v="0"/>
    <n v="0"/>
    <n v="0"/>
    <n v="0"/>
    <n v="0"/>
    <n v="0"/>
  </r>
  <r>
    <d v="2019-10-07T15:41:00"/>
    <d v="2019-10-07T00:00:00"/>
    <x v="281"/>
    <x v="4"/>
    <n v="3"/>
    <n v="15600"/>
    <x v="2"/>
    <n v="2"/>
    <n v="0"/>
    <n v="0"/>
    <n v="0"/>
    <n v="0"/>
    <n v="0"/>
    <n v="0"/>
    <n v="1"/>
    <n v="0"/>
    <n v="0"/>
    <n v="0"/>
    <n v="0"/>
    <n v="0"/>
    <n v="0"/>
    <n v="0"/>
    <n v="0"/>
    <n v="0"/>
    <n v="0"/>
    <n v="0"/>
    <n v="0"/>
    <n v="0"/>
  </r>
  <r>
    <d v="2019-10-07T16:12:00"/>
    <d v="2019-10-07T00:00:00"/>
    <x v="235"/>
    <x v="4"/>
    <n v="4"/>
    <n v="17300"/>
    <x v="9"/>
    <n v="1"/>
    <n v="1"/>
    <n v="1"/>
    <n v="0"/>
    <n v="0"/>
    <n v="0"/>
    <n v="0"/>
    <n v="0"/>
    <n v="0"/>
    <n v="0"/>
    <n v="0"/>
    <n v="0"/>
    <n v="0"/>
    <n v="0"/>
    <n v="0"/>
    <n v="0"/>
    <n v="0"/>
    <n v="1"/>
    <n v="0"/>
    <n v="0"/>
    <n v="0"/>
  </r>
  <r>
    <d v="2019-10-07T16:49:00"/>
    <d v="2019-10-07T00:00:00"/>
    <x v="282"/>
    <x v="4"/>
    <n v="3"/>
    <n v="16100"/>
    <x v="14"/>
    <n v="2"/>
    <n v="0"/>
    <n v="0"/>
    <n v="0"/>
    <n v="0"/>
    <n v="0"/>
    <n v="1"/>
    <n v="0"/>
    <n v="0"/>
    <n v="0"/>
    <n v="0"/>
    <n v="0"/>
    <n v="0"/>
    <n v="0"/>
    <n v="0"/>
    <n v="0"/>
    <n v="0"/>
    <n v="0"/>
    <n v="0"/>
    <n v="0"/>
    <n v="0"/>
  </r>
  <r>
    <d v="2019-10-09T11:09:00"/>
    <d v="2019-10-09T00:00:00"/>
    <x v="108"/>
    <x v="5"/>
    <n v="3"/>
    <n v="14300"/>
    <x v="10"/>
    <n v="1"/>
    <n v="0"/>
    <n v="0"/>
    <n v="1"/>
    <n v="1"/>
    <n v="0"/>
    <n v="0"/>
    <n v="0"/>
    <n v="0"/>
    <n v="0"/>
    <n v="0"/>
    <n v="0"/>
    <n v="0"/>
    <n v="0"/>
    <n v="0"/>
    <n v="0"/>
    <n v="0"/>
    <n v="0"/>
    <n v="0"/>
    <n v="0"/>
    <n v="0"/>
  </r>
  <r>
    <d v="2019-10-09T11:18:00"/>
    <d v="2019-10-09T00:00:00"/>
    <x v="138"/>
    <x v="5"/>
    <n v="2"/>
    <n v="16100"/>
    <x v="6"/>
    <n v="1"/>
    <n v="0"/>
    <n v="0"/>
    <n v="0"/>
    <n v="0"/>
    <n v="0"/>
    <n v="1"/>
    <n v="0"/>
    <n v="0"/>
    <n v="0"/>
    <n v="0"/>
    <n v="0"/>
    <n v="0"/>
    <n v="0"/>
    <n v="0"/>
    <n v="0"/>
    <n v="0"/>
    <n v="0"/>
    <n v="0"/>
    <n v="0"/>
    <n v="0"/>
  </r>
  <r>
    <d v="2019-10-09T11:21:00"/>
    <d v="2019-10-09T00:00:00"/>
    <x v="283"/>
    <x v="5"/>
    <n v="3"/>
    <n v="14800"/>
    <x v="3"/>
    <n v="1"/>
    <n v="0"/>
    <n v="0"/>
    <n v="0"/>
    <n v="0"/>
    <n v="0"/>
    <n v="0"/>
    <n v="2"/>
    <n v="0"/>
    <n v="0"/>
    <n v="0"/>
    <n v="0"/>
    <n v="0"/>
    <n v="0"/>
    <n v="0"/>
    <n v="0"/>
    <n v="0"/>
    <n v="0"/>
    <n v="0"/>
    <n v="0"/>
    <n v="0"/>
  </r>
  <r>
    <d v="2019-10-10T12:02:00"/>
    <d v="2019-10-10T00:00:00"/>
    <x v="101"/>
    <x v="0"/>
    <n v="3"/>
    <n v="15100"/>
    <x v="6"/>
    <n v="2"/>
    <n v="0"/>
    <n v="0"/>
    <n v="0"/>
    <n v="1"/>
    <n v="0"/>
    <n v="0"/>
    <n v="0"/>
    <n v="0"/>
    <n v="0"/>
    <n v="0"/>
    <n v="0"/>
    <n v="0"/>
    <n v="0"/>
    <n v="0"/>
    <n v="0"/>
    <n v="0"/>
    <n v="0"/>
    <n v="0"/>
    <n v="0"/>
    <n v="0"/>
  </r>
  <r>
    <d v="2019-10-10T12:08:00"/>
    <d v="2019-10-10T00:00:00"/>
    <x v="36"/>
    <x v="0"/>
    <n v="4"/>
    <n v="18300"/>
    <x v="7"/>
    <n v="1"/>
    <n v="1"/>
    <n v="0"/>
    <n v="0"/>
    <n v="0"/>
    <n v="1"/>
    <n v="0"/>
    <n v="0"/>
    <n v="1"/>
    <n v="0"/>
    <n v="0"/>
    <n v="0"/>
    <n v="0"/>
    <n v="0"/>
    <n v="0"/>
    <n v="0"/>
    <n v="0"/>
    <n v="0"/>
    <n v="0"/>
    <n v="0"/>
    <n v="0"/>
  </r>
  <r>
    <d v="2019-10-10T12:49:00"/>
    <d v="2019-10-10T00:00:00"/>
    <x v="142"/>
    <x v="0"/>
    <n v="4"/>
    <n v="18600"/>
    <x v="2"/>
    <n v="2"/>
    <n v="0"/>
    <n v="0"/>
    <n v="0"/>
    <n v="2"/>
    <n v="0"/>
    <n v="0"/>
    <n v="0"/>
    <n v="0"/>
    <n v="0"/>
    <n v="0"/>
    <n v="0"/>
    <n v="0"/>
    <n v="0"/>
    <n v="0"/>
    <n v="0"/>
    <n v="0"/>
    <n v="0"/>
    <n v="0"/>
    <n v="0"/>
    <n v="0"/>
  </r>
  <r>
    <d v="2019-10-10T13:05:00"/>
    <d v="2019-10-10T00:00:00"/>
    <x v="15"/>
    <x v="0"/>
    <n v="14"/>
    <n v="68100"/>
    <x v="9"/>
    <n v="7"/>
    <n v="0"/>
    <n v="0"/>
    <n v="0"/>
    <n v="0"/>
    <n v="0"/>
    <n v="7"/>
    <n v="0"/>
    <n v="0"/>
    <n v="0"/>
    <n v="0"/>
    <n v="0"/>
    <n v="0"/>
    <n v="0"/>
    <n v="0"/>
    <n v="0"/>
    <n v="0"/>
    <n v="0"/>
    <n v="0"/>
    <n v="0"/>
    <n v="0"/>
  </r>
  <r>
    <d v="2019-10-10T14:32:00"/>
    <d v="2019-10-10T00:00:00"/>
    <x v="284"/>
    <x v="0"/>
    <n v="3"/>
    <n v="16400"/>
    <x v="14"/>
    <n v="3"/>
    <n v="0"/>
    <n v="0"/>
    <n v="0"/>
    <n v="0"/>
    <n v="0"/>
    <n v="0"/>
    <n v="0"/>
    <n v="0"/>
    <n v="0"/>
    <n v="0"/>
    <n v="0"/>
    <n v="0"/>
    <n v="0"/>
    <n v="0"/>
    <n v="0"/>
    <n v="0"/>
    <n v="0"/>
    <n v="0"/>
    <n v="0"/>
    <n v="0"/>
  </r>
  <r>
    <d v="2019-10-11T11:18:00"/>
    <d v="2019-10-11T00:00:00"/>
    <x v="138"/>
    <x v="1"/>
    <n v="3"/>
    <n v="14800"/>
    <x v="10"/>
    <n v="1"/>
    <n v="0"/>
    <n v="0"/>
    <n v="0"/>
    <n v="1"/>
    <n v="0"/>
    <n v="1"/>
    <n v="0"/>
    <n v="0"/>
    <n v="0"/>
    <n v="0"/>
    <n v="0"/>
    <n v="0"/>
    <n v="0"/>
    <n v="0"/>
    <n v="0"/>
    <n v="0"/>
    <n v="0"/>
    <n v="0"/>
    <n v="0"/>
    <n v="0"/>
  </r>
  <r>
    <d v="2019-10-11T11:24:00"/>
    <d v="2019-10-11T00:00:00"/>
    <x v="285"/>
    <x v="1"/>
    <n v="4"/>
    <n v="17300"/>
    <x v="7"/>
    <n v="1"/>
    <n v="1"/>
    <n v="0"/>
    <n v="0"/>
    <n v="1"/>
    <n v="0"/>
    <n v="0"/>
    <n v="0"/>
    <n v="1"/>
    <n v="0"/>
    <n v="0"/>
    <n v="0"/>
    <n v="0"/>
    <n v="0"/>
    <n v="0"/>
    <n v="0"/>
    <n v="0"/>
    <n v="0"/>
    <n v="0"/>
    <n v="0"/>
    <n v="0"/>
  </r>
  <r>
    <d v="2019-10-11T11:34:00"/>
    <d v="2019-10-11T00:00:00"/>
    <x v="157"/>
    <x v="1"/>
    <n v="3"/>
    <n v="14800"/>
    <x v="8"/>
    <n v="1"/>
    <n v="1"/>
    <n v="0"/>
    <n v="0"/>
    <n v="0"/>
    <n v="0"/>
    <n v="0"/>
    <n v="0"/>
    <n v="0"/>
    <n v="1"/>
    <n v="0"/>
    <n v="0"/>
    <n v="0"/>
    <n v="0"/>
    <n v="0"/>
    <n v="0"/>
    <n v="0"/>
    <n v="0"/>
    <n v="0"/>
    <n v="0"/>
    <n v="0"/>
  </r>
  <r>
    <d v="2019-10-11T12:38:00"/>
    <d v="2019-10-11T00:00:00"/>
    <x v="116"/>
    <x v="1"/>
    <n v="3"/>
    <n v="15100"/>
    <x v="14"/>
    <n v="1"/>
    <n v="0"/>
    <n v="0"/>
    <n v="0"/>
    <n v="0"/>
    <n v="0"/>
    <n v="1"/>
    <n v="0"/>
    <n v="0"/>
    <n v="0"/>
    <n v="0"/>
    <n v="1"/>
    <n v="0"/>
    <n v="0"/>
    <n v="0"/>
    <n v="0"/>
    <n v="0"/>
    <n v="0"/>
    <n v="0"/>
    <n v="0"/>
    <n v="0"/>
  </r>
  <r>
    <d v="2019-10-11T14:09:00"/>
    <d v="2019-10-11T00:00:00"/>
    <x v="286"/>
    <x v="1"/>
    <n v="5"/>
    <n v="20800"/>
    <x v="8"/>
    <n v="1"/>
    <n v="1"/>
    <n v="1"/>
    <n v="0"/>
    <n v="0"/>
    <n v="0"/>
    <n v="0"/>
    <n v="0"/>
    <n v="0"/>
    <n v="1"/>
    <n v="0"/>
    <n v="0"/>
    <n v="0"/>
    <n v="0"/>
    <n v="0"/>
    <n v="1"/>
    <n v="0"/>
    <n v="0"/>
    <n v="0"/>
    <n v="0"/>
    <n v="0"/>
  </r>
  <r>
    <d v="2019-10-11T14:29:00"/>
    <d v="2019-10-11T00:00:00"/>
    <x v="287"/>
    <x v="1"/>
    <n v="4"/>
    <n v="15500"/>
    <x v="2"/>
    <n v="0"/>
    <n v="0"/>
    <n v="0"/>
    <n v="1"/>
    <n v="0"/>
    <n v="0"/>
    <n v="0"/>
    <n v="0"/>
    <n v="0"/>
    <n v="0"/>
    <n v="0"/>
    <n v="0"/>
    <n v="0"/>
    <n v="0"/>
    <n v="0"/>
    <n v="1"/>
    <n v="2"/>
    <n v="0"/>
    <n v="0"/>
    <n v="0"/>
    <n v="0"/>
  </r>
  <r>
    <d v="2019-10-11T15:00:00"/>
    <d v="2019-10-11T00:00:00"/>
    <x v="216"/>
    <x v="1"/>
    <n v="3"/>
    <n v="14800"/>
    <x v="15"/>
    <n v="0"/>
    <n v="0"/>
    <n v="0"/>
    <n v="0"/>
    <n v="0"/>
    <n v="0"/>
    <n v="0"/>
    <n v="0"/>
    <n v="0"/>
    <n v="0"/>
    <n v="0"/>
    <n v="1"/>
    <n v="1"/>
    <n v="0"/>
    <n v="0"/>
    <n v="1"/>
    <n v="0"/>
    <n v="0"/>
    <n v="0"/>
    <n v="0"/>
    <n v="0"/>
  </r>
  <r>
    <d v="2019-10-12T11:07:00"/>
    <d v="2019-10-12T00:00:00"/>
    <x v="42"/>
    <x v="2"/>
    <n v="5"/>
    <n v="20500"/>
    <x v="12"/>
    <n v="0"/>
    <n v="0"/>
    <n v="0"/>
    <n v="0"/>
    <n v="1"/>
    <n v="1"/>
    <n v="0"/>
    <n v="0"/>
    <n v="1"/>
    <n v="0"/>
    <n v="0"/>
    <n v="0"/>
    <n v="0"/>
    <n v="0"/>
    <n v="0"/>
    <n v="0"/>
    <n v="1"/>
    <n v="0"/>
    <n v="1"/>
    <n v="0"/>
    <n v="0"/>
  </r>
  <r>
    <d v="2019-10-12T11:40:00"/>
    <d v="2019-10-12T00:00:00"/>
    <x v="35"/>
    <x v="2"/>
    <n v="3"/>
    <n v="15100"/>
    <x v="1"/>
    <n v="2"/>
    <n v="1"/>
    <n v="0"/>
    <n v="0"/>
    <n v="0"/>
    <n v="0"/>
    <n v="0"/>
    <n v="0"/>
    <n v="0"/>
    <n v="0"/>
    <n v="0"/>
    <n v="0"/>
    <n v="0"/>
    <n v="0"/>
    <n v="0"/>
    <n v="0"/>
    <n v="0"/>
    <n v="0"/>
    <n v="0"/>
    <n v="0"/>
    <n v="0"/>
  </r>
  <r>
    <d v="2019-10-12T12:00:00"/>
    <d v="2019-10-12T00:00:00"/>
    <x v="87"/>
    <x v="2"/>
    <n v="4"/>
    <n v="17300"/>
    <x v="2"/>
    <n v="1"/>
    <n v="0"/>
    <n v="0"/>
    <n v="0"/>
    <n v="1"/>
    <n v="0"/>
    <n v="0"/>
    <n v="0"/>
    <n v="2"/>
    <n v="0"/>
    <n v="0"/>
    <n v="0"/>
    <n v="0"/>
    <n v="0"/>
    <n v="0"/>
    <n v="0"/>
    <n v="0"/>
    <n v="0"/>
    <n v="0"/>
    <n v="0"/>
    <n v="0"/>
  </r>
  <r>
    <d v="2019-10-12T12:38:00"/>
    <d v="2019-10-12T00:00:00"/>
    <x v="116"/>
    <x v="2"/>
    <n v="3"/>
    <n v="15800"/>
    <x v="9"/>
    <n v="1"/>
    <n v="0"/>
    <n v="0"/>
    <n v="0"/>
    <n v="0"/>
    <n v="0"/>
    <n v="0"/>
    <n v="2"/>
    <n v="0"/>
    <n v="0"/>
    <n v="0"/>
    <n v="0"/>
    <n v="0"/>
    <n v="0"/>
    <n v="0"/>
    <n v="0"/>
    <n v="0"/>
    <n v="0"/>
    <n v="0"/>
    <n v="0"/>
    <n v="0"/>
  </r>
  <r>
    <d v="2019-10-12T13:02:00"/>
    <d v="2019-10-12T00:00:00"/>
    <x v="179"/>
    <x v="2"/>
    <n v="4"/>
    <n v="19300"/>
    <x v="12"/>
    <n v="1"/>
    <n v="0"/>
    <n v="0"/>
    <n v="2"/>
    <n v="0"/>
    <n v="1"/>
    <n v="0"/>
    <n v="0"/>
    <n v="0"/>
    <n v="0"/>
    <n v="0"/>
    <n v="0"/>
    <n v="0"/>
    <n v="0"/>
    <n v="0"/>
    <n v="0"/>
    <n v="0"/>
    <n v="0"/>
    <n v="0"/>
    <n v="0"/>
    <n v="0"/>
  </r>
  <r>
    <d v="2019-10-12T13:11:00"/>
    <d v="2019-10-12T00:00:00"/>
    <x v="288"/>
    <x v="2"/>
    <n v="5"/>
    <n v="23800"/>
    <x v="2"/>
    <n v="1"/>
    <n v="0"/>
    <n v="0"/>
    <n v="0"/>
    <n v="1"/>
    <n v="0"/>
    <n v="1"/>
    <n v="0"/>
    <n v="0"/>
    <n v="0"/>
    <n v="0"/>
    <n v="0"/>
    <n v="0"/>
    <n v="0"/>
    <n v="0"/>
    <n v="0"/>
    <n v="0"/>
    <n v="2"/>
    <n v="0"/>
    <n v="0"/>
    <n v="0"/>
  </r>
  <r>
    <d v="2019-10-12T13:23:00"/>
    <d v="2019-10-12T00:00:00"/>
    <x v="23"/>
    <x v="2"/>
    <n v="3"/>
    <n v="15300"/>
    <x v="13"/>
    <n v="1"/>
    <n v="0"/>
    <n v="0"/>
    <n v="1"/>
    <n v="0"/>
    <n v="0"/>
    <n v="1"/>
    <n v="0"/>
    <n v="0"/>
    <n v="0"/>
    <n v="0"/>
    <n v="0"/>
    <n v="0"/>
    <n v="0"/>
    <n v="0"/>
    <n v="0"/>
    <n v="0"/>
    <n v="0"/>
    <n v="0"/>
    <n v="0"/>
    <n v="0"/>
  </r>
  <r>
    <d v="2019-10-12T15:22:00"/>
    <d v="2019-10-12T00:00:00"/>
    <x v="158"/>
    <x v="2"/>
    <n v="5"/>
    <n v="26000"/>
    <x v="3"/>
    <n v="5"/>
    <n v="0"/>
    <n v="0"/>
    <n v="0"/>
    <n v="0"/>
    <n v="0"/>
    <n v="0"/>
    <n v="0"/>
    <n v="0"/>
    <n v="0"/>
    <n v="0"/>
    <n v="0"/>
    <n v="0"/>
    <n v="0"/>
    <n v="0"/>
    <n v="0"/>
    <n v="0"/>
    <n v="0"/>
    <n v="0"/>
    <n v="0"/>
    <n v="0"/>
  </r>
  <r>
    <d v="2019-10-13T11:08:00"/>
    <d v="2019-10-13T00:00:00"/>
    <x v="10"/>
    <x v="3"/>
    <n v="3"/>
    <n v="14500"/>
    <x v="10"/>
    <n v="0"/>
    <n v="0"/>
    <n v="0"/>
    <n v="2"/>
    <n v="0"/>
    <n v="0"/>
    <n v="1"/>
    <n v="0"/>
    <n v="0"/>
    <n v="0"/>
    <n v="0"/>
    <n v="0"/>
    <n v="0"/>
    <n v="0"/>
    <n v="0"/>
    <n v="0"/>
    <n v="0"/>
    <n v="0"/>
    <n v="0"/>
    <n v="0"/>
    <n v="0"/>
  </r>
  <r>
    <d v="2019-10-13T11:10:00"/>
    <d v="2019-10-13T00:00:00"/>
    <x v="143"/>
    <x v="3"/>
    <n v="3"/>
    <n v="14500"/>
    <x v="2"/>
    <n v="0"/>
    <n v="1"/>
    <n v="0"/>
    <n v="0"/>
    <n v="0"/>
    <n v="1"/>
    <n v="0"/>
    <n v="0"/>
    <n v="0"/>
    <n v="1"/>
    <n v="0"/>
    <n v="0"/>
    <n v="0"/>
    <n v="0"/>
    <n v="0"/>
    <n v="0"/>
    <n v="0"/>
    <n v="0"/>
    <n v="0"/>
    <n v="0"/>
    <n v="0"/>
  </r>
  <r>
    <d v="2019-10-13T11:18:00"/>
    <d v="2019-10-13T00:00:00"/>
    <x v="138"/>
    <x v="3"/>
    <n v="5"/>
    <n v="22800"/>
    <x v="3"/>
    <n v="1"/>
    <n v="0"/>
    <n v="0"/>
    <n v="2"/>
    <n v="0"/>
    <n v="0"/>
    <n v="0"/>
    <n v="2"/>
    <n v="0"/>
    <n v="0"/>
    <n v="0"/>
    <n v="0"/>
    <n v="0"/>
    <n v="0"/>
    <n v="0"/>
    <n v="0"/>
    <n v="0"/>
    <n v="0"/>
    <n v="0"/>
    <n v="0"/>
    <n v="0"/>
  </r>
  <r>
    <d v="2019-10-13T11:20:00"/>
    <d v="2019-10-13T00:00:00"/>
    <x v="124"/>
    <x v="3"/>
    <n v="6"/>
    <n v="25800"/>
    <x v="4"/>
    <n v="0"/>
    <n v="0"/>
    <n v="0"/>
    <n v="1"/>
    <n v="2"/>
    <n v="0"/>
    <n v="0"/>
    <n v="0"/>
    <n v="0"/>
    <n v="2"/>
    <n v="0"/>
    <n v="1"/>
    <n v="0"/>
    <n v="0"/>
    <n v="0"/>
    <n v="0"/>
    <n v="0"/>
    <n v="0"/>
    <n v="0"/>
    <n v="0"/>
    <n v="0"/>
  </r>
  <r>
    <d v="2019-10-13T11:30:00"/>
    <d v="2019-10-13T00:00:00"/>
    <x v="176"/>
    <x v="3"/>
    <n v="4"/>
    <n v="15000"/>
    <x v="3"/>
    <n v="0"/>
    <n v="1"/>
    <n v="1"/>
    <n v="0"/>
    <n v="1"/>
    <n v="0"/>
    <n v="0"/>
    <n v="0"/>
    <n v="0"/>
    <n v="0"/>
    <n v="0"/>
    <n v="0"/>
    <n v="0"/>
    <n v="0"/>
    <n v="0"/>
    <n v="1"/>
    <n v="0"/>
    <n v="0"/>
    <n v="0"/>
    <n v="0"/>
    <n v="0"/>
  </r>
  <r>
    <d v="2019-10-13T12:55:00"/>
    <d v="2019-10-13T00:00:00"/>
    <x v="39"/>
    <x v="3"/>
    <n v="5"/>
    <n v="18500"/>
    <x v="2"/>
    <n v="0"/>
    <n v="1"/>
    <n v="0"/>
    <n v="1"/>
    <n v="0"/>
    <n v="0"/>
    <n v="0"/>
    <n v="1"/>
    <n v="0"/>
    <n v="0"/>
    <n v="0"/>
    <n v="0"/>
    <n v="0"/>
    <n v="0"/>
    <n v="0"/>
    <n v="0"/>
    <n v="2"/>
    <n v="0"/>
    <n v="0"/>
    <n v="0"/>
    <n v="0"/>
  </r>
  <r>
    <d v="2019-10-13T13:01:00"/>
    <d v="2019-10-13T00:00:00"/>
    <x v="73"/>
    <x v="3"/>
    <n v="3"/>
    <n v="14800"/>
    <x v="7"/>
    <n v="1"/>
    <n v="0"/>
    <n v="0"/>
    <n v="0"/>
    <n v="1"/>
    <n v="0"/>
    <n v="0"/>
    <n v="0"/>
    <n v="0"/>
    <n v="0"/>
    <n v="0"/>
    <n v="0"/>
    <n v="0"/>
    <n v="0"/>
    <n v="0"/>
    <n v="0"/>
    <n v="0"/>
    <n v="1"/>
    <n v="0"/>
    <n v="0"/>
    <n v="0"/>
  </r>
  <r>
    <d v="2019-10-13T13:07:00"/>
    <d v="2019-10-13T00:00:00"/>
    <x v="194"/>
    <x v="3"/>
    <n v="4"/>
    <n v="17300"/>
    <x v="3"/>
    <n v="0"/>
    <n v="1"/>
    <n v="0"/>
    <n v="0"/>
    <n v="1"/>
    <n v="0"/>
    <n v="0"/>
    <n v="0"/>
    <n v="0"/>
    <n v="0"/>
    <n v="0"/>
    <n v="1"/>
    <n v="0"/>
    <n v="0"/>
    <n v="0"/>
    <n v="1"/>
    <n v="0"/>
    <n v="0"/>
    <n v="0"/>
    <n v="0"/>
    <n v="0"/>
  </r>
  <r>
    <d v="2019-10-13T13:15:00"/>
    <d v="2019-10-13T00:00:00"/>
    <x v="163"/>
    <x v="3"/>
    <n v="9"/>
    <n v="41100"/>
    <x v="11"/>
    <n v="2"/>
    <n v="2"/>
    <n v="0"/>
    <n v="0"/>
    <n v="0"/>
    <n v="0"/>
    <n v="2"/>
    <n v="0"/>
    <n v="0"/>
    <n v="0"/>
    <n v="0"/>
    <n v="0"/>
    <n v="1"/>
    <n v="0"/>
    <n v="0"/>
    <n v="2"/>
    <n v="0"/>
    <n v="0"/>
    <n v="0"/>
    <n v="0"/>
    <n v="0"/>
  </r>
  <r>
    <d v="2019-10-13T13:48:00"/>
    <d v="2019-10-13T00:00:00"/>
    <x v="289"/>
    <x v="3"/>
    <n v="5"/>
    <n v="21500"/>
    <x v="4"/>
    <n v="0"/>
    <n v="0"/>
    <n v="0"/>
    <n v="0"/>
    <n v="0"/>
    <n v="0"/>
    <n v="0"/>
    <n v="0"/>
    <n v="1"/>
    <n v="0"/>
    <n v="2"/>
    <n v="0"/>
    <n v="1"/>
    <n v="0"/>
    <n v="0"/>
    <n v="0"/>
    <n v="1"/>
    <n v="0"/>
    <n v="0"/>
    <n v="0"/>
    <n v="0"/>
  </r>
  <r>
    <d v="2019-10-13T14:32:00"/>
    <d v="2019-10-13T00:00:00"/>
    <x v="284"/>
    <x v="3"/>
    <n v="4"/>
    <n v="15600"/>
    <x v="8"/>
    <n v="1"/>
    <n v="0"/>
    <n v="0"/>
    <n v="0"/>
    <n v="0"/>
    <n v="0"/>
    <n v="0"/>
    <n v="0"/>
    <n v="0"/>
    <n v="0"/>
    <n v="0"/>
    <n v="1"/>
    <n v="0"/>
    <n v="0"/>
    <n v="0"/>
    <n v="0"/>
    <n v="2"/>
    <n v="0"/>
    <n v="0"/>
    <n v="0"/>
    <n v="0"/>
  </r>
  <r>
    <d v="2019-10-13T14:42:00"/>
    <d v="2019-10-13T00:00:00"/>
    <x v="268"/>
    <x v="3"/>
    <n v="6"/>
    <n v="22800"/>
    <x v="17"/>
    <n v="1"/>
    <n v="1"/>
    <n v="1"/>
    <n v="1"/>
    <n v="0"/>
    <n v="0"/>
    <n v="0"/>
    <n v="0"/>
    <n v="0"/>
    <n v="0"/>
    <n v="0"/>
    <n v="0"/>
    <n v="0"/>
    <n v="0"/>
    <n v="1"/>
    <n v="1"/>
    <n v="0"/>
    <n v="0"/>
    <n v="0"/>
    <n v="0"/>
    <n v="0"/>
  </r>
  <r>
    <d v="2019-10-13T14:48:00"/>
    <d v="2019-10-13T00:00:00"/>
    <x v="243"/>
    <x v="3"/>
    <n v="6"/>
    <n v="21300"/>
    <x v="3"/>
    <n v="1"/>
    <n v="2"/>
    <n v="2"/>
    <n v="0"/>
    <n v="0"/>
    <n v="0"/>
    <n v="0"/>
    <n v="0"/>
    <n v="0"/>
    <n v="0"/>
    <n v="0"/>
    <n v="0"/>
    <n v="0"/>
    <n v="0"/>
    <n v="0"/>
    <n v="0"/>
    <n v="0"/>
    <n v="1"/>
    <n v="0"/>
    <n v="0"/>
    <n v="0"/>
  </r>
  <r>
    <d v="2019-10-13T14:54:00"/>
    <d v="2019-10-13T00:00:00"/>
    <x v="5"/>
    <x v="3"/>
    <n v="6"/>
    <n v="27600"/>
    <x v="8"/>
    <n v="1"/>
    <n v="0"/>
    <n v="0"/>
    <n v="2"/>
    <n v="0"/>
    <n v="0"/>
    <n v="0"/>
    <n v="0"/>
    <n v="0"/>
    <n v="0"/>
    <n v="0"/>
    <n v="1"/>
    <n v="0"/>
    <n v="0"/>
    <n v="0"/>
    <n v="1"/>
    <n v="0"/>
    <n v="0"/>
    <n v="1"/>
    <n v="0"/>
    <n v="0"/>
  </r>
  <r>
    <d v="2019-10-14T11:08:00"/>
    <d v="2019-10-14T00:00:00"/>
    <x v="10"/>
    <x v="4"/>
    <n v="6"/>
    <n v="26000"/>
    <x v="5"/>
    <n v="0"/>
    <n v="0"/>
    <n v="0"/>
    <n v="0"/>
    <n v="2"/>
    <n v="1"/>
    <n v="0"/>
    <n v="0"/>
    <n v="1"/>
    <n v="0"/>
    <n v="0"/>
    <n v="0"/>
    <n v="0"/>
    <n v="0"/>
    <n v="0"/>
    <n v="1"/>
    <n v="0"/>
    <n v="1"/>
    <n v="0"/>
    <n v="0"/>
    <n v="0"/>
  </r>
  <r>
    <d v="2019-10-14T11:26:00"/>
    <d v="2019-10-14T00:00:00"/>
    <x v="78"/>
    <x v="4"/>
    <n v="6"/>
    <n v="26900"/>
    <x v="7"/>
    <n v="3"/>
    <n v="0"/>
    <n v="0"/>
    <n v="0"/>
    <n v="0"/>
    <n v="0"/>
    <n v="0"/>
    <n v="0"/>
    <n v="3"/>
    <n v="0"/>
    <n v="0"/>
    <n v="0"/>
    <n v="0"/>
    <n v="0"/>
    <n v="0"/>
    <n v="0"/>
    <n v="0"/>
    <n v="0"/>
    <n v="0"/>
    <n v="0"/>
    <n v="0"/>
  </r>
  <r>
    <d v="2019-10-14T11:40:00"/>
    <d v="2019-10-14T00:00:00"/>
    <x v="35"/>
    <x v="4"/>
    <n v="3"/>
    <n v="14800"/>
    <x v="8"/>
    <n v="1"/>
    <n v="0"/>
    <n v="0"/>
    <n v="0"/>
    <n v="1"/>
    <n v="0"/>
    <n v="0"/>
    <n v="0"/>
    <n v="0"/>
    <n v="0"/>
    <n v="0"/>
    <n v="0"/>
    <n v="0"/>
    <n v="0"/>
    <n v="0"/>
    <n v="1"/>
    <n v="0"/>
    <n v="0"/>
    <n v="0"/>
    <n v="0"/>
    <n v="0"/>
  </r>
  <r>
    <d v="2019-10-14T12:09:00"/>
    <d v="2019-10-14T00:00:00"/>
    <x v="231"/>
    <x v="4"/>
    <n v="3"/>
    <n v="14800"/>
    <x v="3"/>
    <n v="1"/>
    <n v="0"/>
    <n v="0"/>
    <n v="0"/>
    <n v="1"/>
    <n v="0"/>
    <n v="0"/>
    <n v="0"/>
    <n v="0"/>
    <n v="0"/>
    <n v="1"/>
    <n v="0"/>
    <n v="0"/>
    <n v="0"/>
    <n v="0"/>
    <n v="0"/>
    <n v="0"/>
    <n v="0"/>
    <n v="0"/>
    <n v="0"/>
    <n v="0"/>
  </r>
  <r>
    <d v="2019-10-14T12:21:00"/>
    <d v="2019-10-14T00:00:00"/>
    <x v="94"/>
    <x v="4"/>
    <n v="4"/>
    <n v="17300"/>
    <x v="8"/>
    <n v="1"/>
    <n v="0"/>
    <n v="0"/>
    <n v="0"/>
    <n v="0"/>
    <n v="0"/>
    <n v="1"/>
    <n v="0"/>
    <n v="1"/>
    <n v="0"/>
    <n v="0"/>
    <n v="0"/>
    <n v="0"/>
    <n v="0"/>
    <n v="0"/>
    <n v="0"/>
    <n v="1"/>
    <n v="0"/>
    <n v="0"/>
    <n v="0"/>
    <n v="0"/>
  </r>
  <r>
    <d v="2019-10-14T13:22:00"/>
    <d v="2019-10-14T00:00:00"/>
    <x v="4"/>
    <x v="4"/>
    <n v="3"/>
    <n v="14500"/>
    <x v="8"/>
    <n v="0"/>
    <n v="1"/>
    <n v="0"/>
    <n v="0"/>
    <n v="0"/>
    <n v="0"/>
    <n v="1"/>
    <n v="0"/>
    <n v="0"/>
    <n v="0"/>
    <n v="0"/>
    <n v="0"/>
    <n v="1"/>
    <n v="0"/>
    <n v="0"/>
    <n v="0"/>
    <n v="0"/>
    <n v="0"/>
    <n v="0"/>
    <n v="0"/>
    <n v="0"/>
  </r>
  <r>
    <d v="2019-10-14T13:47:00"/>
    <d v="2019-10-14T00:00:00"/>
    <x v="290"/>
    <x v="4"/>
    <n v="4"/>
    <n v="18300"/>
    <x v="2"/>
    <n v="1"/>
    <n v="0"/>
    <n v="0"/>
    <n v="0"/>
    <n v="1"/>
    <n v="0"/>
    <n v="0"/>
    <n v="0"/>
    <n v="1"/>
    <n v="0"/>
    <n v="1"/>
    <n v="0"/>
    <n v="0"/>
    <n v="0"/>
    <n v="0"/>
    <n v="0"/>
    <n v="0"/>
    <n v="0"/>
    <n v="0"/>
    <n v="0"/>
    <n v="0"/>
  </r>
  <r>
    <d v="2019-10-14T13:56:00"/>
    <d v="2019-10-14T00:00:00"/>
    <x v="41"/>
    <x v="4"/>
    <n v="3"/>
    <n v="16400"/>
    <x v="7"/>
    <n v="3"/>
    <n v="0"/>
    <n v="0"/>
    <n v="0"/>
    <n v="0"/>
    <n v="0"/>
    <n v="0"/>
    <n v="0"/>
    <n v="0"/>
    <n v="0"/>
    <n v="0"/>
    <n v="0"/>
    <n v="0"/>
    <n v="0"/>
    <n v="0"/>
    <n v="0"/>
    <n v="0"/>
    <n v="0"/>
    <n v="0"/>
    <n v="0"/>
    <n v="0"/>
  </r>
  <r>
    <d v="2019-10-14T15:21:00"/>
    <d v="2019-10-14T00:00:00"/>
    <x v="52"/>
    <x v="4"/>
    <n v="6"/>
    <n v="28500"/>
    <x v="5"/>
    <n v="0"/>
    <n v="0"/>
    <n v="0"/>
    <n v="0"/>
    <n v="0"/>
    <n v="0"/>
    <n v="2"/>
    <n v="1"/>
    <n v="0"/>
    <n v="2"/>
    <n v="0"/>
    <n v="0"/>
    <n v="1"/>
    <n v="0"/>
    <n v="0"/>
    <n v="0"/>
    <n v="0"/>
    <n v="0"/>
    <n v="0"/>
    <n v="0"/>
    <n v="0"/>
  </r>
  <r>
    <d v="2019-10-16T11:09:00"/>
    <d v="2019-10-16T00:00:00"/>
    <x v="108"/>
    <x v="5"/>
    <n v="5"/>
    <n v="22800"/>
    <x v="3"/>
    <n v="1"/>
    <n v="1"/>
    <n v="0"/>
    <n v="0"/>
    <n v="1"/>
    <n v="0"/>
    <n v="0"/>
    <n v="0"/>
    <n v="0"/>
    <n v="0"/>
    <n v="0"/>
    <n v="0"/>
    <n v="1"/>
    <n v="0"/>
    <n v="0"/>
    <n v="0"/>
    <n v="0"/>
    <n v="1"/>
    <n v="0"/>
    <n v="0"/>
    <n v="0"/>
  </r>
  <r>
    <d v="2019-10-16T11:12:00"/>
    <d v="2019-10-16T00:00:00"/>
    <x v="98"/>
    <x v="5"/>
    <n v="6"/>
    <n v="28900"/>
    <x v="7"/>
    <n v="3"/>
    <n v="1"/>
    <n v="0"/>
    <n v="0"/>
    <n v="0"/>
    <n v="0"/>
    <n v="1"/>
    <n v="0"/>
    <n v="0"/>
    <n v="0"/>
    <n v="0"/>
    <n v="0"/>
    <n v="0"/>
    <n v="0"/>
    <n v="0"/>
    <n v="1"/>
    <n v="0"/>
    <n v="0"/>
    <n v="0"/>
    <n v="0"/>
    <n v="0"/>
  </r>
  <r>
    <d v="2019-10-16T11:48:00"/>
    <d v="2019-10-16T00:00:00"/>
    <x v="170"/>
    <x v="5"/>
    <n v="3"/>
    <n v="15500"/>
    <x v="7"/>
    <n v="0"/>
    <n v="0"/>
    <n v="0"/>
    <n v="0"/>
    <n v="0"/>
    <n v="0"/>
    <n v="0"/>
    <n v="0"/>
    <n v="0"/>
    <n v="1"/>
    <n v="0"/>
    <n v="0"/>
    <n v="1"/>
    <n v="0"/>
    <n v="0"/>
    <n v="0"/>
    <n v="0"/>
    <n v="1"/>
    <n v="0"/>
    <n v="0"/>
    <n v="0"/>
  </r>
  <r>
    <d v="2019-10-16T12:15:00"/>
    <d v="2019-10-16T00:00:00"/>
    <x v="102"/>
    <x v="5"/>
    <n v="6"/>
    <n v="22000"/>
    <x v="2"/>
    <n v="0"/>
    <n v="0"/>
    <n v="0"/>
    <n v="0"/>
    <n v="0"/>
    <n v="0"/>
    <n v="0"/>
    <n v="0"/>
    <n v="5"/>
    <n v="0"/>
    <n v="0"/>
    <n v="0"/>
    <n v="0"/>
    <n v="0"/>
    <n v="0"/>
    <n v="0"/>
    <n v="1"/>
    <n v="0"/>
    <n v="0"/>
    <n v="0"/>
    <n v="0"/>
  </r>
  <r>
    <d v="2019-10-16T13:03:00"/>
    <d v="2019-10-16T00:00:00"/>
    <x v="274"/>
    <x v="5"/>
    <n v="5"/>
    <n v="23300"/>
    <x v="6"/>
    <n v="1"/>
    <n v="0"/>
    <n v="0"/>
    <n v="1"/>
    <n v="0"/>
    <n v="0"/>
    <n v="1"/>
    <n v="0"/>
    <n v="1"/>
    <n v="0"/>
    <n v="0"/>
    <n v="0"/>
    <n v="0"/>
    <n v="0"/>
    <n v="0"/>
    <n v="1"/>
    <n v="0"/>
    <n v="0"/>
    <n v="0"/>
    <n v="0"/>
    <n v="0"/>
  </r>
  <r>
    <d v="2019-10-16T14:31:00"/>
    <d v="2019-10-16T00:00:00"/>
    <x v="210"/>
    <x v="5"/>
    <n v="4"/>
    <n v="20300"/>
    <x v="3"/>
    <n v="1"/>
    <n v="0"/>
    <n v="0"/>
    <n v="0"/>
    <n v="0"/>
    <n v="0"/>
    <n v="0"/>
    <n v="0"/>
    <n v="0"/>
    <n v="1"/>
    <n v="0"/>
    <n v="0"/>
    <n v="1"/>
    <n v="0"/>
    <n v="0"/>
    <n v="0"/>
    <n v="0"/>
    <n v="1"/>
    <n v="0"/>
    <n v="0"/>
    <n v="0"/>
  </r>
  <r>
    <d v="2019-10-16T15:01:00"/>
    <d v="2019-10-16T00:00:00"/>
    <x v="173"/>
    <x v="5"/>
    <n v="3"/>
    <n v="15600"/>
    <x v="5"/>
    <n v="2"/>
    <n v="0"/>
    <n v="0"/>
    <n v="1"/>
    <n v="0"/>
    <n v="0"/>
    <n v="0"/>
    <n v="0"/>
    <n v="0"/>
    <n v="0"/>
    <n v="0"/>
    <n v="0"/>
    <n v="0"/>
    <n v="0"/>
    <n v="0"/>
    <n v="0"/>
    <n v="0"/>
    <n v="0"/>
    <n v="0"/>
    <n v="0"/>
    <n v="0"/>
  </r>
  <r>
    <d v="2019-10-17T11:47:00"/>
    <d v="2019-10-17T00:00:00"/>
    <x v="22"/>
    <x v="0"/>
    <n v="3"/>
    <n v="14800"/>
    <x v="2"/>
    <n v="1"/>
    <n v="0"/>
    <n v="0"/>
    <n v="0"/>
    <n v="1"/>
    <n v="0"/>
    <n v="0"/>
    <n v="0"/>
    <n v="0"/>
    <n v="1"/>
    <n v="0"/>
    <n v="0"/>
    <n v="0"/>
    <n v="0"/>
    <n v="0"/>
    <n v="0"/>
    <n v="0"/>
    <n v="0"/>
    <n v="0"/>
    <n v="0"/>
    <n v="0"/>
  </r>
  <r>
    <d v="2019-10-17T12:35:00"/>
    <d v="2019-10-17T00:00:00"/>
    <x v="72"/>
    <x v="0"/>
    <n v="3"/>
    <n v="14800"/>
    <x v="12"/>
    <n v="1"/>
    <n v="0"/>
    <n v="0"/>
    <n v="0"/>
    <n v="0"/>
    <n v="0"/>
    <n v="0"/>
    <n v="0"/>
    <n v="1"/>
    <n v="0"/>
    <n v="0"/>
    <n v="0"/>
    <n v="0"/>
    <n v="0"/>
    <n v="0"/>
    <n v="0"/>
    <n v="0"/>
    <n v="1"/>
    <n v="0"/>
    <n v="0"/>
    <n v="0"/>
  </r>
  <r>
    <d v="2019-10-17T12:48:00"/>
    <d v="2019-10-17T00:00:00"/>
    <x v="95"/>
    <x v="0"/>
    <n v="3"/>
    <n v="15800"/>
    <x v="2"/>
    <n v="1"/>
    <n v="0"/>
    <n v="0"/>
    <n v="0"/>
    <n v="0"/>
    <n v="1"/>
    <n v="0"/>
    <n v="0"/>
    <n v="0"/>
    <n v="1"/>
    <n v="0"/>
    <n v="0"/>
    <n v="0"/>
    <n v="0"/>
    <n v="0"/>
    <n v="0"/>
    <n v="0"/>
    <n v="0"/>
    <n v="0"/>
    <n v="0"/>
    <n v="0"/>
  </r>
  <r>
    <d v="2019-10-17T12:49:00"/>
    <d v="2019-10-17T00:00:00"/>
    <x v="142"/>
    <x v="0"/>
    <n v="4"/>
    <n v="15300"/>
    <x v="1"/>
    <n v="1"/>
    <n v="1"/>
    <n v="0"/>
    <n v="0"/>
    <n v="0"/>
    <n v="0"/>
    <n v="0"/>
    <n v="0"/>
    <n v="0"/>
    <n v="0"/>
    <n v="0"/>
    <n v="0"/>
    <n v="0"/>
    <n v="0"/>
    <n v="0"/>
    <n v="0"/>
    <n v="2"/>
    <n v="0"/>
    <n v="0"/>
    <n v="0"/>
    <n v="0"/>
  </r>
  <r>
    <d v="2019-10-17T13:05:00"/>
    <d v="2019-10-17T00:00:00"/>
    <x v="15"/>
    <x v="0"/>
    <n v="4"/>
    <n v="18300"/>
    <x v="9"/>
    <n v="1"/>
    <n v="1"/>
    <n v="0"/>
    <n v="0"/>
    <n v="0"/>
    <n v="0"/>
    <n v="0"/>
    <n v="0"/>
    <n v="2"/>
    <n v="0"/>
    <n v="0"/>
    <n v="0"/>
    <n v="0"/>
    <n v="0"/>
    <n v="0"/>
    <n v="0"/>
    <n v="0"/>
    <n v="0"/>
    <n v="0"/>
    <n v="0"/>
    <n v="0"/>
  </r>
  <r>
    <d v="2019-10-17T13:16:00"/>
    <d v="2019-10-17T00:00:00"/>
    <x v="221"/>
    <x v="0"/>
    <n v="6"/>
    <n v="24800"/>
    <x v="2"/>
    <n v="1"/>
    <n v="1"/>
    <n v="0"/>
    <n v="0"/>
    <n v="1"/>
    <n v="0"/>
    <n v="1"/>
    <n v="1"/>
    <n v="0"/>
    <n v="0"/>
    <n v="0"/>
    <n v="0"/>
    <n v="0"/>
    <n v="0"/>
    <n v="0"/>
    <n v="0"/>
    <n v="1"/>
    <n v="0"/>
    <n v="0"/>
    <n v="0"/>
    <n v="0"/>
  </r>
  <r>
    <d v="2019-10-17T13:50:00"/>
    <d v="2019-10-17T00:00:00"/>
    <x v="30"/>
    <x v="0"/>
    <n v="8"/>
    <n v="32300"/>
    <x v="5"/>
    <n v="1"/>
    <n v="1"/>
    <n v="1"/>
    <n v="0"/>
    <n v="1"/>
    <n v="0"/>
    <n v="1"/>
    <n v="0"/>
    <n v="1"/>
    <n v="0"/>
    <n v="0"/>
    <n v="0"/>
    <n v="0"/>
    <n v="0"/>
    <n v="0"/>
    <n v="0"/>
    <n v="0"/>
    <n v="2"/>
    <n v="0"/>
    <n v="0"/>
    <n v="0"/>
  </r>
  <r>
    <d v="2019-10-17T14:45:00"/>
    <d v="2019-10-17T00:00:00"/>
    <x v="267"/>
    <x v="0"/>
    <n v="4"/>
    <n v="16300"/>
    <x v="8"/>
    <n v="1"/>
    <n v="1"/>
    <n v="1"/>
    <n v="0"/>
    <n v="0"/>
    <n v="0"/>
    <n v="1"/>
    <n v="0"/>
    <n v="0"/>
    <n v="0"/>
    <n v="0"/>
    <n v="0"/>
    <n v="0"/>
    <n v="0"/>
    <n v="0"/>
    <n v="0"/>
    <n v="0"/>
    <n v="0"/>
    <n v="0"/>
    <n v="0"/>
    <n v="0"/>
  </r>
  <r>
    <d v="2019-10-17T15:41:00"/>
    <d v="2019-10-17T00:00:00"/>
    <x v="281"/>
    <x v="0"/>
    <n v="4"/>
    <n v="18600"/>
    <x v="16"/>
    <n v="2"/>
    <n v="0"/>
    <n v="0"/>
    <n v="0"/>
    <n v="2"/>
    <n v="0"/>
    <n v="0"/>
    <n v="0"/>
    <n v="0"/>
    <n v="0"/>
    <n v="0"/>
    <n v="0"/>
    <n v="0"/>
    <n v="0"/>
    <n v="0"/>
    <n v="0"/>
    <n v="0"/>
    <n v="0"/>
    <n v="0"/>
    <n v="0"/>
    <n v="0"/>
  </r>
  <r>
    <d v="2019-10-17T16:00:00"/>
    <d v="2019-10-17T00:00:00"/>
    <x v="291"/>
    <x v="0"/>
    <n v="3"/>
    <n v="15800"/>
    <x v="7"/>
    <n v="1"/>
    <n v="0"/>
    <n v="0"/>
    <n v="0"/>
    <n v="0"/>
    <n v="0"/>
    <n v="0"/>
    <n v="0"/>
    <n v="0"/>
    <n v="0"/>
    <n v="0"/>
    <n v="0"/>
    <n v="0"/>
    <n v="0"/>
    <n v="0"/>
    <n v="0"/>
    <n v="0"/>
    <n v="2"/>
    <n v="0"/>
    <n v="0"/>
    <n v="0"/>
  </r>
  <r>
    <d v="2019-10-18T11:43:00"/>
    <d v="2019-10-18T00:00:00"/>
    <x v="25"/>
    <x v="1"/>
    <n v="11"/>
    <n v="51900"/>
    <x v="6"/>
    <n v="8"/>
    <n v="0"/>
    <n v="0"/>
    <n v="0"/>
    <n v="0"/>
    <n v="0"/>
    <n v="0"/>
    <n v="0"/>
    <n v="0"/>
    <n v="1"/>
    <n v="0"/>
    <n v="0"/>
    <n v="1"/>
    <n v="0"/>
    <n v="0"/>
    <n v="0"/>
    <n v="1"/>
    <n v="0"/>
    <n v="0"/>
    <n v="0"/>
    <n v="0"/>
  </r>
  <r>
    <d v="2019-10-18T12:08:00"/>
    <d v="2019-10-18T00:00:00"/>
    <x v="36"/>
    <x v="1"/>
    <n v="4"/>
    <n v="17000"/>
    <x v="7"/>
    <n v="0"/>
    <n v="0"/>
    <n v="0"/>
    <n v="0"/>
    <n v="2"/>
    <n v="0"/>
    <n v="0"/>
    <n v="0"/>
    <n v="1"/>
    <n v="0"/>
    <n v="0"/>
    <n v="0"/>
    <n v="0"/>
    <n v="0"/>
    <n v="0"/>
    <n v="0"/>
    <n v="0"/>
    <n v="1"/>
    <n v="0"/>
    <n v="0"/>
    <n v="0"/>
  </r>
  <r>
    <d v="2019-10-18T13:57:00"/>
    <d v="2019-10-18T00:00:00"/>
    <x v="154"/>
    <x v="1"/>
    <n v="4"/>
    <n v="15300"/>
    <x v="2"/>
    <n v="1"/>
    <n v="1"/>
    <n v="1"/>
    <n v="0"/>
    <n v="1"/>
    <n v="0"/>
    <n v="0"/>
    <n v="0"/>
    <n v="0"/>
    <n v="0"/>
    <n v="0"/>
    <n v="0"/>
    <n v="0"/>
    <n v="0"/>
    <n v="0"/>
    <n v="0"/>
    <n v="0"/>
    <n v="0"/>
    <n v="0"/>
    <n v="0"/>
    <n v="0"/>
  </r>
  <r>
    <d v="2019-10-19T11:09:00"/>
    <d v="2019-10-19T00:00:00"/>
    <x v="108"/>
    <x v="2"/>
    <n v="4"/>
    <n v="15000"/>
    <x v="12"/>
    <n v="0"/>
    <n v="1"/>
    <n v="1"/>
    <n v="0"/>
    <n v="0"/>
    <n v="0"/>
    <n v="1"/>
    <n v="0"/>
    <n v="1"/>
    <n v="0"/>
    <n v="0"/>
    <n v="0"/>
    <n v="0"/>
    <n v="0"/>
    <n v="0"/>
    <n v="0"/>
    <n v="0"/>
    <n v="0"/>
    <n v="0"/>
    <n v="0"/>
    <n v="0"/>
  </r>
  <r>
    <d v="2019-10-19T11:13:00"/>
    <d v="2019-10-19T00:00:00"/>
    <x v="199"/>
    <x v="2"/>
    <n v="6"/>
    <n v="29000"/>
    <x v="4"/>
    <n v="0"/>
    <n v="0"/>
    <n v="0"/>
    <n v="2"/>
    <n v="1"/>
    <n v="0"/>
    <n v="0"/>
    <n v="0"/>
    <n v="2"/>
    <n v="1"/>
    <n v="0"/>
    <n v="0"/>
    <n v="0"/>
    <n v="0"/>
    <n v="0"/>
    <n v="0"/>
    <n v="0"/>
    <n v="0"/>
    <n v="0"/>
    <n v="0"/>
    <n v="0"/>
  </r>
  <r>
    <d v="2019-10-19T11:17:00"/>
    <d v="2019-10-19T00:00:00"/>
    <x v="92"/>
    <x v="2"/>
    <n v="7"/>
    <n v="29100"/>
    <x v="6"/>
    <n v="2"/>
    <n v="1"/>
    <n v="0"/>
    <n v="0"/>
    <n v="2"/>
    <n v="0"/>
    <n v="0"/>
    <n v="0"/>
    <n v="2"/>
    <n v="0"/>
    <n v="0"/>
    <n v="0"/>
    <n v="0"/>
    <n v="0"/>
    <n v="0"/>
    <n v="0"/>
    <n v="0"/>
    <n v="0"/>
    <n v="0"/>
    <n v="0"/>
    <n v="0"/>
  </r>
  <r>
    <d v="2019-10-19T11:24:00"/>
    <d v="2019-10-19T00:00:00"/>
    <x v="285"/>
    <x v="2"/>
    <n v="4"/>
    <n v="16300"/>
    <x v="3"/>
    <n v="1"/>
    <n v="1"/>
    <n v="1"/>
    <n v="0"/>
    <n v="0"/>
    <n v="0"/>
    <n v="0"/>
    <n v="0"/>
    <n v="0"/>
    <n v="0"/>
    <n v="0"/>
    <n v="0"/>
    <n v="1"/>
    <n v="0"/>
    <n v="0"/>
    <n v="0"/>
    <n v="0"/>
    <n v="0"/>
    <n v="0"/>
    <n v="0"/>
    <n v="0"/>
  </r>
  <r>
    <d v="2019-10-19T11:45:00"/>
    <d v="2019-10-19T00:00:00"/>
    <x v="20"/>
    <x v="2"/>
    <n v="4"/>
    <n v="18000"/>
    <x v="1"/>
    <n v="0"/>
    <n v="0"/>
    <n v="0"/>
    <n v="1"/>
    <n v="1"/>
    <n v="0"/>
    <n v="1"/>
    <n v="1"/>
    <n v="0"/>
    <n v="0"/>
    <n v="0"/>
    <n v="0"/>
    <n v="0"/>
    <n v="0"/>
    <n v="0"/>
    <n v="0"/>
    <n v="0"/>
    <n v="0"/>
    <n v="0"/>
    <n v="0"/>
    <n v="0"/>
  </r>
  <r>
    <d v="2019-10-19T11:55:00"/>
    <d v="2019-10-19T00:00:00"/>
    <x v="83"/>
    <x v="2"/>
    <n v="3"/>
    <n v="15800"/>
    <x v="5"/>
    <n v="1"/>
    <n v="0"/>
    <n v="0"/>
    <n v="0"/>
    <n v="0"/>
    <n v="0"/>
    <n v="2"/>
    <n v="0"/>
    <n v="0"/>
    <n v="0"/>
    <n v="0"/>
    <n v="0"/>
    <n v="0"/>
    <n v="0"/>
    <n v="0"/>
    <n v="0"/>
    <n v="0"/>
    <n v="0"/>
    <n v="0"/>
    <n v="0"/>
    <n v="0"/>
  </r>
  <r>
    <d v="2019-10-19T12:00:00"/>
    <d v="2019-10-19T00:00:00"/>
    <x v="87"/>
    <x v="2"/>
    <n v="5"/>
    <n v="18300"/>
    <x v="7"/>
    <n v="1"/>
    <n v="0"/>
    <n v="1"/>
    <n v="1"/>
    <n v="0"/>
    <n v="0"/>
    <n v="0"/>
    <n v="0"/>
    <n v="1"/>
    <n v="0"/>
    <n v="0"/>
    <n v="0"/>
    <n v="0"/>
    <n v="0"/>
    <n v="0"/>
    <n v="0"/>
    <n v="1"/>
    <n v="0"/>
    <n v="0"/>
    <n v="0"/>
    <n v="0"/>
  </r>
  <r>
    <d v="2019-10-19T12:49:00"/>
    <d v="2019-10-19T00:00:00"/>
    <x v="142"/>
    <x v="2"/>
    <n v="3"/>
    <n v="14800"/>
    <x v="5"/>
    <n v="1"/>
    <n v="1"/>
    <n v="0"/>
    <n v="0"/>
    <n v="0"/>
    <n v="0"/>
    <n v="0"/>
    <n v="0"/>
    <n v="0"/>
    <n v="0"/>
    <n v="0"/>
    <n v="0"/>
    <n v="0"/>
    <n v="0"/>
    <n v="1"/>
    <n v="0"/>
    <n v="0"/>
    <n v="0"/>
    <n v="0"/>
    <n v="0"/>
    <n v="0"/>
  </r>
  <r>
    <d v="2019-10-19T14:45:00"/>
    <d v="2019-10-19T00:00:00"/>
    <x v="267"/>
    <x v="2"/>
    <n v="3"/>
    <n v="14800"/>
    <x v="14"/>
    <n v="1"/>
    <n v="0"/>
    <n v="0"/>
    <n v="1"/>
    <n v="0"/>
    <n v="0"/>
    <n v="0"/>
    <n v="1"/>
    <n v="0"/>
    <n v="0"/>
    <n v="0"/>
    <n v="0"/>
    <n v="0"/>
    <n v="0"/>
    <n v="0"/>
    <n v="0"/>
    <n v="0"/>
    <n v="0"/>
    <n v="0"/>
    <n v="0"/>
    <n v="0"/>
  </r>
  <r>
    <d v="2019-10-19T15:56:00"/>
    <d v="2019-10-19T00:00:00"/>
    <x v="292"/>
    <x v="2"/>
    <n v="3"/>
    <n v="15800"/>
    <x v="9"/>
    <n v="1"/>
    <n v="0"/>
    <n v="0"/>
    <n v="0"/>
    <n v="1"/>
    <n v="0"/>
    <n v="0"/>
    <n v="0"/>
    <n v="0"/>
    <n v="0"/>
    <n v="0"/>
    <n v="0"/>
    <n v="1"/>
    <n v="0"/>
    <n v="0"/>
    <n v="0"/>
    <n v="0"/>
    <n v="0"/>
    <n v="0"/>
    <n v="0"/>
    <n v="0"/>
  </r>
  <r>
    <d v="2019-10-19T16:20:00"/>
    <d v="2019-10-19T00:00:00"/>
    <x v="293"/>
    <x v="2"/>
    <n v="3"/>
    <n v="15100"/>
    <x v="3"/>
    <n v="1"/>
    <n v="0"/>
    <n v="0"/>
    <n v="0"/>
    <n v="0"/>
    <n v="0"/>
    <n v="0"/>
    <n v="0"/>
    <n v="0"/>
    <n v="1"/>
    <n v="0"/>
    <n v="1"/>
    <n v="0"/>
    <n v="0"/>
    <n v="0"/>
    <n v="0"/>
    <n v="0"/>
    <n v="0"/>
    <n v="0"/>
    <n v="0"/>
    <n v="0"/>
  </r>
  <r>
    <d v="2019-10-20T11:05:00"/>
    <d v="2019-10-20T00:00:00"/>
    <x v="123"/>
    <x v="3"/>
    <n v="3"/>
    <n v="14800"/>
    <x v="6"/>
    <n v="1"/>
    <n v="1"/>
    <n v="0"/>
    <n v="0"/>
    <n v="0"/>
    <n v="1"/>
    <n v="0"/>
    <n v="0"/>
    <n v="0"/>
    <n v="0"/>
    <n v="0"/>
    <n v="0"/>
    <n v="0"/>
    <n v="0"/>
    <n v="0"/>
    <n v="0"/>
    <n v="0"/>
    <n v="0"/>
    <n v="0"/>
    <n v="0"/>
    <n v="0"/>
  </r>
  <r>
    <d v="2019-10-20T11:18:00"/>
    <d v="2019-10-20T00:00:00"/>
    <x v="138"/>
    <x v="3"/>
    <n v="4"/>
    <n v="18600"/>
    <x v="3"/>
    <n v="2"/>
    <n v="0"/>
    <n v="0"/>
    <n v="0"/>
    <n v="2"/>
    <n v="0"/>
    <n v="0"/>
    <n v="0"/>
    <n v="0"/>
    <n v="0"/>
    <n v="0"/>
    <n v="0"/>
    <n v="0"/>
    <n v="0"/>
    <n v="0"/>
    <n v="0"/>
    <n v="0"/>
    <n v="0"/>
    <n v="0"/>
    <n v="0"/>
    <n v="0"/>
  </r>
  <r>
    <d v="2019-10-20T11:25:00"/>
    <d v="2019-10-20T00:00:00"/>
    <x v="109"/>
    <x v="3"/>
    <n v="5"/>
    <n v="19800"/>
    <x v="11"/>
    <n v="1"/>
    <n v="0"/>
    <n v="0"/>
    <n v="0"/>
    <n v="2"/>
    <n v="0"/>
    <n v="0"/>
    <n v="0"/>
    <n v="1"/>
    <n v="0"/>
    <n v="0"/>
    <n v="0"/>
    <n v="0"/>
    <n v="0"/>
    <n v="0"/>
    <n v="0"/>
    <n v="1"/>
    <n v="0"/>
    <n v="0"/>
    <n v="0"/>
    <n v="0"/>
  </r>
  <r>
    <d v="2019-10-20T11:34:00"/>
    <d v="2019-10-20T00:00:00"/>
    <x v="157"/>
    <x v="3"/>
    <n v="7"/>
    <n v="28100"/>
    <x v="7"/>
    <n v="2"/>
    <n v="1"/>
    <n v="1"/>
    <n v="0"/>
    <n v="1"/>
    <n v="0"/>
    <n v="1"/>
    <n v="0"/>
    <n v="1"/>
    <n v="0"/>
    <n v="0"/>
    <n v="0"/>
    <n v="0"/>
    <n v="0"/>
    <n v="0"/>
    <n v="0"/>
    <n v="0"/>
    <n v="0"/>
    <n v="0"/>
    <n v="0"/>
    <n v="0"/>
  </r>
  <r>
    <d v="2019-10-20T11:58:00"/>
    <d v="2019-10-20T00:00:00"/>
    <x v="166"/>
    <x v="3"/>
    <n v="4"/>
    <n v="16300"/>
    <x v="9"/>
    <n v="1"/>
    <n v="1"/>
    <n v="1"/>
    <n v="0"/>
    <n v="0"/>
    <n v="0"/>
    <n v="0"/>
    <n v="0"/>
    <n v="1"/>
    <n v="0"/>
    <n v="0"/>
    <n v="0"/>
    <n v="0"/>
    <n v="0"/>
    <n v="0"/>
    <n v="0"/>
    <n v="0"/>
    <n v="0"/>
    <n v="0"/>
    <n v="0"/>
    <n v="0"/>
  </r>
  <r>
    <d v="2019-10-20T12:03:00"/>
    <d v="2019-10-20T00:00:00"/>
    <x v="150"/>
    <x v="3"/>
    <n v="4"/>
    <n v="17300"/>
    <x v="3"/>
    <n v="1"/>
    <n v="1"/>
    <n v="0"/>
    <n v="0"/>
    <n v="2"/>
    <n v="0"/>
    <n v="0"/>
    <n v="0"/>
    <n v="0"/>
    <n v="0"/>
    <n v="0"/>
    <n v="0"/>
    <n v="0"/>
    <n v="0"/>
    <n v="0"/>
    <n v="0"/>
    <n v="0"/>
    <n v="0"/>
    <n v="0"/>
    <n v="0"/>
    <n v="0"/>
  </r>
  <r>
    <d v="2019-10-20T12:49:00"/>
    <d v="2019-10-20T00:00:00"/>
    <x v="142"/>
    <x v="3"/>
    <n v="3"/>
    <n v="14300"/>
    <x v="4"/>
    <n v="1"/>
    <n v="0"/>
    <n v="0"/>
    <n v="1"/>
    <n v="0"/>
    <n v="0"/>
    <n v="0"/>
    <n v="0"/>
    <n v="1"/>
    <n v="0"/>
    <n v="0"/>
    <n v="0"/>
    <n v="0"/>
    <n v="0"/>
    <n v="0"/>
    <n v="0"/>
    <n v="0"/>
    <n v="0"/>
    <n v="0"/>
    <n v="0"/>
    <n v="0"/>
  </r>
  <r>
    <d v="2019-10-20T12:52:00"/>
    <d v="2019-10-20T00:00:00"/>
    <x v="270"/>
    <x v="3"/>
    <n v="3"/>
    <n v="16400"/>
    <x v="1"/>
    <n v="3"/>
    <n v="0"/>
    <n v="0"/>
    <n v="0"/>
    <n v="0"/>
    <n v="0"/>
    <n v="0"/>
    <n v="0"/>
    <n v="0"/>
    <n v="0"/>
    <n v="0"/>
    <n v="0"/>
    <n v="0"/>
    <n v="0"/>
    <n v="0"/>
    <n v="0"/>
    <n v="0"/>
    <n v="0"/>
    <n v="0"/>
    <n v="0"/>
    <n v="0"/>
  </r>
  <r>
    <d v="2019-10-20T12:55:00"/>
    <d v="2019-10-20T00:00:00"/>
    <x v="39"/>
    <x v="3"/>
    <n v="8"/>
    <n v="35200"/>
    <x v="4"/>
    <n v="4"/>
    <n v="0"/>
    <n v="0"/>
    <n v="0"/>
    <n v="2"/>
    <n v="0"/>
    <n v="0"/>
    <n v="0"/>
    <n v="2"/>
    <n v="0"/>
    <n v="0"/>
    <n v="0"/>
    <n v="0"/>
    <n v="0"/>
    <n v="0"/>
    <n v="0"/>
    <n v="0"/>
    <n v="0"/>
    <n v="0"/>
    <n v="0"/>
    <n v="0"/>
  </r>
  <r>
    <d v="2019-10-20T14:24:00"/>
    <d v="2019-10-20T00:00:00"/>
    <x v="84"/>
    <x v="3"/>
    <n v="3"/>
    <n v="16100"/>
    <x v="3"/>
    <n v="2"/>
    <n v="0"/>
    <n v="0"/>
    <n v="0"/>
    <n v="0"/>
    <n v="0"/>
    <n v="0"/>
    <n v="0"/>
    <n v="0"/>
    <n v="0"/>
    <n v="0"/>
    <n v="0"/>
    <n v="0"/>
    <n v="0"/>
    <n v="0"/>
    <n v="1"/>
    <n v="0"/>
    <n v="0"/>
    <n v="0"/>
    <n v="0"/>
    <n v="0"/>
  </r>
  <r>
    <d v="2019-10-20T14:59:00"/>
    <d v="2019-10-20T00:00:00"/>
    <x v="294"/>
    <x v="3"/>
    <n v="3"/>
    <n v="16400"/>
    <x v="7"/>
    <n v="3"/>
    <n v="0"/>
    <n v="0"/>
    <n v="0"/>
    <n v="0"/>
    <n v="0"/>
    <n v="0"/>
    <n v="0"/>
    <n v="0"/>
    <n v="0"/>
    <n v="0"/>
    <n v="0"/>
    <n v="0"/>
    <n v="0"/>
    <n v="0"/>
    <n v="0"/>
    <n v="0"/>
    <n v="0"/>
    <n v="0"/>
    <n v="0"/>
    <n v="0"/>
  </r>
  <r>
    <d v="2019-10-21T11:19:00"/>
    <d v="2019-10-21T00:00:00"/>
    <x v="33"/>
    <x v="4"/>
    <n v="4"/>
    <n v="18300"/>
    <x v="7"/>
    <n v="1"/>
    <n v="1"/>
    <n v="0"/>
    <n v="0"/>
    <n v="0"/>
    <n v="0"/>
    <n v="0"/>
    <n v="0"/>
    <n v="1"/>
    <n v="1"/>
    <n v="0"/>
    <n v="0"/>
    <n v="0"/>
    <n v="0"/>
    <n v="0"/>
    <n v="0"/>
    <n v="0"/>
    <n v="0"/>
    <n v="0"/>
    <n v="0"/>
    <n v="0"/>
  </r>
  <r>
    <d v="2019-10-21T11:27:00"/>
    <d v="2019-10-21T00:00:00"/>
    <x v="161"/>
    <x v="4"/>
    <n v="4"/>
    <n v="16300"/>
    <x v="10"/>
    <n v="1"/>
    <n v="0"/>
    <n v="0"/>
    <n v="0"/>
    <n v="1"/>
    <n v="0"/>
    <n v="0"/>
    <n v="0"/>
    <n v="1"/>
    <n v="0"/>
    <n v="0"/>
    <n v="0"/>
    <n v="0"/>
    <n v="0"/>
    <n v="0"/>
    <n v="0"/>
    <n v="1"/>
    <n v="0"/>
    <n v="0"/>
    <n v="0"/>
    <n v="0"/>
  </r>
  <r>
    <d v="2019-10-21T11:34:00"/>
    <d v="2019-10-21T00:00:00"/>
    <x v="157"/>
    <x v="4"/>
    <n v="5"/>
    <n v="22800"/>
    <x v="7"/>
    <n v="1"/>
    <n v="1"/>
    <n v="0"/>
    <n v="0"/>
    <n v="0"/>
    <n v="0"/>
    <n v="1"/>
    <n v="0"/>
    <n v="1"/>
    <n v="0"/>
    <n v="0"/>
    <n v="0"/>
    <n v="0"/>
    <n v="0"/>
    <n v="0"/>
    <n v="1"/>
    <n v="0"/>
    <n v="0"/>
    <n v="0"/>
    <n v="0"/>
    <n v="0"/>
  </r>
  <r>
    <d v="2019-10-21T11:36:00"/>
    <d v="2019-10-21T00:00:00"/>
    <x v="81"/>
    <x v="4"/>
    <n v="5"/>
    <n v="20800"/>
    <x v="14"/>
    <n v="1"/>
    <n v="1"/>
    <n v="1"/>
    <n v="0"/>
    <n v="0"/>
    <n v="1"/>
    <n v="1"/>
    <n v="0"/>
    <n v="0"/>
    <n v="0"/>
    <n v="0"/>
    <n v="0"/>
    <n v="0"/>
    <n v="0"/>
    <n v="0"/>
    <n v="0"/>
    <n v="0"/>
    <n v="0"/>
    <n v="0"/>
    <n v="0"/>
    <n v="0"/>
  </r>
  <r>
    <d v="2019-10-21T11:27:00"/>
    <d v="2019-10-21T00:00:00"/>
    <x v="161"/>
    <x v="4"/>
    <n v="4"/>
    <n v="17300"/>
    <x v="10"/>
    <n v="1"/>
    <n v="0"/>
    <n v="0"/>
    <n v="0"/>
    <n v="1"/>
    <n v="0"/>
    <n v="0"/>
    <n v="0"/>
    <n v="0"/>
    <n v="0"/>
    <n v="0"/>
    <n v="0"/>
    <n v="0"/>
    <n v="0"/>
    <n v="0"/>
    <n v="1"/>
    <n v="1"/>
    <n v="0"/>
    <n v="0"/>
    <n v="0"/>
    <n v="0"/>
  </r>
  <r>
    <d v="2019-10-21T11:47:00"/>
    <d v="2019-10-21T00:00:00"/>
    <x v="22"/>
    <x v="4"/>
    <n v="6"/>
    <n v="28600"/>
    <x v="9"/>
    <n v="2"/>
    <n v="0"/>
    <n v="0"/>
    <n v="0"/>
    <n v="2"/>
    <n v="0"/>
    <n v="0"/>
    <n v="0"/>
    <n v="0"/>
    <n v="0"/>
    <n v="0"/>
    <n v="0"/>
    <n v="0"/>
    <n v="0"/>
    <n v="0"/>
    <n v="0"/>
    <n v="0"/>
    <n v="2"/>
    <n v="0"/>
    <n v="0"/>
    <n v="0"/>
  </r>
  <r>
    <d v="2019-10-21T11:58:00"/>
    <d v="2019-10-21T00:00:00"/>
    <x v="166"/>
    <x v="4"/>
    <n v="10"/>
    <n v="47600"/>
    <x v="14"/>
    <n v="2"/>
    <n v="0"/>
    <n v="0"/>
    <n v="0"/>
    <n v="0"/>
    <n v="0"/>
    <n v="5"/>
    <n v="0"/>
    <n v="0"/>
    <n v="0"/>
    <n v="0"/>
    <n v="0"/>
    <n v="3"/>
    <n v="0"/>
    <n v="0"/>
    <n v="0"/>
    <n v="0"/>
    <n v="0"/>
    <n v="0"/>
    <n v="0"/>
    <n v="0"/>
  </r>
  <r>
    <d v="2019-10-21T12:36:00"/>
    <d v="2019-10-21T00:00:00"/>
    <x v="27"/>
    <x v="4"/>
    <n v="7"/>
    <n v="33700"/>
    <x v="3"/>
    <n v="4"/>
    <n v="1"/>
    <n v="0"/>
    <n v="0"/>
    <n v="0"/>
    <n v="0"/>
    <n v="2"/>
    <n v="0"/>
    <n v="0"/>
    <n v="0"/>
    <n v="0"/>
    <n v="0"/>
    <n v="0"/>
    <n v="0"/>
    <n v="0"/>
    <n v="0"/>
    <n v="0"/>
    <n v="0"/>
    <n v="0"/>
    <n v="0"/>
    <n v="0"/>
  </r>
  <r>
    <d v="2019-10-21T12:48:00"/>
    <d v="2019-10-21T00:00:00"/>
    <x v="95"/>
    <x v="4"/>
    <n v="4"/>
    <n v="15800"/>
    <x v="5"/>
    <n v="1"/>
    <n v="1"/>
    <n v="1"/>
    <n v="1"/>
    <n v="0"/>
    <n v="0"/>
    <n v="0"/>
    <n v="0"/>
    <n v="0"/>
    <n v="0"/>
    <n v="0"/>
    <n v="0"/>
    <n v="0"/>
    <n v="0"/>
    <n v="0"/>
    <n v="0"/>
    <n v="0"/>
    <n v="0"/>
    <n v="0"/>
    <n v="0"/>
    <n v="0"/>
  </r>
  <r>
    <d v="2019-10-21T13:28:00"/>
    <d v="2019-10-21T00:00:00"/>
    <x v="57"/>
    <x v="4"/>
    <n v="3"/>
    <n v="14800"/>
    <x v="8"/>
    <n v="1"/>
    <n v="0"/>
    <n v="0"/>
    <n v="0"/>
    <n v="1"/>
    <n v="0"/>
    <n v="0"/>
    <n v="0"/>
    <n v="0"/>
    <n v="0"/>
    <n v="0"/>
    <n v="0"/>
    <n v="0"/>
    <n v="0"/>
    <n v="0"/>
    <n v="1"/>
    <n v="0"/>
    <n v="0"/>
    <n v="0"/>
    <n v="0"/>
    <n v="0"/>
  </r>
  <r>
    <d v="2019-10-21T13:47:00"/>
    <d v="2019-10-21T00:00:00"/>
    <x v="290"/>
    <x v="4"/>
    <n v="12"/>
    <n v="54700"/>
    <x v="17"/>
    <n v="9"/>
    <n v="0"/>
    <n v="0"/>
    <n v="0"/>
    <n v="0"/>
    <n v="0"/>
    <n v="0"/>
    <n v="0"/>
    <n v="2"/>
    <n v="1"/>
    <n v="0"/>
    <n v="0"/>
    <n v="0"/>
    <n v="0"/>
    <n v="0"/>
    <n v="0"/>
    <n v="0"/>
    <n v="0"/>
    <n v="0"/>
    <n v="0"/>
    <n v="0"/>
  </r>
  <r>
    <d v="2019-10-21T17:06:00"/>
    <d v="2019-10-21T00:00:00"/>
    <x v="295"/>
    <x v="4"/>
    <n v="3"/>
    <n v="16400"/>
    <x v="2"/>
    <n v="3"/>
    <n v="0"/>
    <n v="0"/>
    <n v="0"/>
    <n v="0"/>
    <n v="0"/>
    <n v="0"/>
    <n v="0"/>
    <n v="0"/>
    <n v="0"/>
    <n v="0"/>
    <n v="0"/>
    <n v="0"/>
    <n v="0"/>
    <n v="0"/>
    <n v="0"/>
    <n v="0"/>
    <n v="0"/>
    <n v="0"/>
    <n v="0"/>
    <n v="0"/>
  </r>
  <r>
    <d v="2019-10-23T11:06:00"/>
    <d v="2019-10-23T00:00:00"/>
    <x v="120"/>
    <x v="5"/>
    <n v="3"/>
    <n v="15800"/>
    <x v="5"/>
    <n v="1"/>
    <n v="0"/>
    <n v="0"/>
    <n v="0"/>
    <n v="0"/>
    <n v="0"/>
    <n v="1"/>
    <n v="0"/>
    <n v="0"/>
    <n v="1"/>
    <n v="0"/>
    <n v="0"/>
    <n v="0"/>
    <n v="0"/>
    <n v="0"/>
    <n v="0"/>
    <n v="0"/>
    <n v="0"/>
    <n v="0"/>
    <n v="0"/>
    <n v="0"/>
  </r>
  <r>
    <d v="2019-10-23T11:17:00"/>
    <d v="2019-10-23T00:00:00"/>
    <x v="92"/>
    <x v="5"/>
    <n v="4"/>
    <n v="17300"/>
    <x v="7"/>
    <n v="1"/>
    <n v="0"/>
    <n v="0"/>
    <n v="0"/>
    <n v="1"/>
    <n v="0"/>
    <n v="0"/>
    <n v="0"/>
    <n v="2"/>
    <n v="0"/>
    <n v="0"/>
    <n v="0"/>
    <n v="0"/>
    <n v="0"/>
    <n v="0"/>
    <n v="0"/>
    <n v="0"/>
    <n v="0"/>
    <n v="0"/>
    <n v="0"/>
    <n v="0"/>
  </r>
  <r>
    <d v="2019-10-23T13:12:00"/>
    <d v="2019-10-23T00:00:00"/>
    <x v="208"/>
    <x v="5"/>
    <n v="5"/>
    <n v="23600"/>
    <x v="7"/>
    <n v="2"/>
    <n v="0"/>
    <n v="0"/>
    <n v="1"/>
    <n v="0"/>
    <n v="0"/>
    <n v="0"/>
    <n v="2"/>
    <n v="0"/>
    <n v="0"/>
    <n v="0"/>
    <n v="0"/>
    <n v="0"/>
    <n v="0"/>
    <n v="0"/>
    <n v="0"/>
    <n v="0"/>
    <n v="0"/>
    <n v="0"/>
    <n v="0"/>
    <n v="0"/>
  </r>
  <r>
    <d v="2019-10-23T13:56:00"/>
    <d v="2019-10-23T00:00:00"/>
    <x v="41"/>
    <x v="5"/>
    <n v="4"/>
    <n v="14500"/>
    <x v="14"/>
    <n v="0"/>
    <n v="1"/>
    <n v="1"/>
    <n v="0"/>
    <n v="0"/>
    <n v="0"/>
    <n v="0"/>
    <n v="1"/>
    <n v="1"/>
    <n v="0"/>
    <n v="0"/>
    <n v="0"/>
    <n v="0"/>
    <n v="0"/>
    <n v="0"/>
    <n v="0"/>
    <n v="0"/>
    <n v="0"/>
    <n v="0"/>
    <n v="0"/>
    <n v="0"/>
  </r>
  <r>
    <d v="2019-10-24T11:03:00"/>
    <d v="2019-10-24T00:00:00"/>
    <x v="114"/>
    <x v="0"/>
    <n v="6"/>
    <n v="25300"/>
    <x v="7"/>
    <n v="1"/>
    <n v="2"/>
    <n v="0"/>
    <n v="0"/>
    <n v="1"/>
    <n v="0"/>
    <n v="1"/>
    <n v="0"/>
    <n v="1"/>
    <n v="0"/>
    <n v="0"/>
    <n v="0"/>
    <n v="0"/>
    <n v="0"/>
    <n v="0"/>
    <n v="0"/>
    <n v="0"/>
    <n v="0"/>
    <n v="0"/>
    <n v="0"/>
    <n v="0"/>
  </r>
  <r>
    <d v="2019-10-24T11:18:00"/>
    <d v="2019-10-24T00:00:00"/>
    <x v="138"/>
    <x v="0"/>
    <n v="4"/>
    <n v="18800"/>
    <x v="7"/>
    <n v="1"/>
    <n v="0"/>
    <n v="0"/>
    <n v="0"/>
    <n v="1"/>
    <n v="0"/>
    <n v="0"/>
    <n v="0"/>
    <n v="0"/>
    <n v="0"/>
    <n v="0"/>
    <n v="0"/>
    <n v="0"/>
    <n v="0"/>
    <n v="0"/>
    <n v="1"/>
    <n v="0"/>
    <n v="0"/>
    <n v="0"/>
    <n v="0"/>
    <n v="1"/>
  </r>
  <r>
    <d v="2019-10-24T11:53:00"/>
    <d v="2019-10-24T00:00:00"/>
    <x v="125"/>
    <x v="0"/>
    <n v="5"/>
    <n v="21800"/>
    <x v="2"/>
    <n v="1"/>
    <n v="0"/>
    <n v="0"/>
    <n v="0"/>
    <n v="0"/>
    <n v="0"/>
    <n v="0"/>
    <n v="0"/>
    <n v="3"/>
    <n v="0"/>
    <n v="0"/>
    <n v="0"/>
    <n v="0"/>
    <n v="0"/>
    <n v="0"/>
    <n v="1"/>
    <n v="0"/>
    <n v="0"/>
    <n v="0"/>
    <n v="0"/>
    <n v="0"/>
  </r>
  <r>
    <d v="2019-10-24T12:35:00"/>
    <d v="2019-10-24T00:00:00"/>
    <x v="72"/>
    <x v="0"/>
    <n v="6"/>
    <n v="28300"/>
    <x v="5"/>
    <n v="1"/>
    <n v="0"/>
    <n v="0"/>
    <n v="2"/>
    <n v="0"/>
    <n v="2"/>
    <n v="0"/>
    <n v="0"/>
    <n v="0"/>
    <n v="0"/>
    <n v="0"/>
    <n v="0"/>
    <n v="1"/>
    <n v="0"/>
    <n v="0"/>
    <n v="0"/>
    <n v="0"/>
    <n v="0"/>
    <n v="0"/>
    <n v="0"/>
    <n v="0"/>
  </r>
  <r>
    <d v="2019-10-24T12:59:00"/>
    <d v="2019-10-24T00:00:00"/>
    <x v="14"/>
    <x v="0"/>
    <n v="6"/>
    <n v="26900"/>
    <x v="7"/>
    <n v="3"/>
    <n v="0"/>
    <n v="0"/>
    <n v="0"/>
    <n v="3"/>
    <n v="0"/>
    <n v="0"/>
    <n v="0"/>
    <n v="0"/>
    <n v="0"/>
    <n v="0"/>
    <n v="0"/>
    <n v="0"/>
    <n v="0"/>
    <n v="0"/>
    <n v="0"/>
    <n v="0"/>
    <n v="0"/>
    <n v="0"/>
    <n v="0"/>
    <n v="0"/>
  </r>
  <r>
    <d v="2019-10-24T13:35:00"/>
    <d v="2019-10-24T00:00:00"/>
    <x v="29"/>
    <x v="0"/>
    <n v="4"/>
    <n v="17300"/>
    <x v="3"/>
    <n v="1"/>
    <n v="0"/>
    <n v="0"/>
    <n v="0"/>
    <n v="0"/>
    <n v="0"/>
    <n v="1"/>
    <n v="0"/>
    <n v="1"/>
    <n v="0"/>
    <n v="0"/>
    <n v="0"/>
    <n v="0"/>
    <n v="0"/>
    <n v="0"/>
    <n v="0"/>
    <n v="1"/>
    <n v="0"/>
    <n v="0"/>
    <n v="0"/>
    <n v="0"/>
  </r>
  <r>
    <d v="2019-10-24T11:06:00"/>
    <d v="2019-10-24T00:00:00"/>
    <x v="120"/>
    <x v="0"/>
    <n v="3"/>
    <n v="15100"/>
    <x v="14"/>
    <n v="1"/>
    <n v="0"/>
    <n v="0"/>
    <n v="0"/>
    <n v="0"/>
    <n v="0"/>
    <n v="1"/>
    <n v="0"/>
    <n v="0"/>
    <n v="0"/>
    <n v="0"/>
    <n v="1"/>
    <n v="0"/>
    <n v="0"/>
    <n v="0"/>
    <n v="0"/>
    <n v="0"/>
    <n v="0"/>
    <n v="0"/>
    <n v="0"/>
    <n v="0"/>
  </r>
  <r>
    <d v="2019-10-24T14:06:00"/>
    <d v="2019-10-24T00:00:00"/>
    <x v="16"/>
    <x v="0"/>
    <n v="3"/>
    <n v="15800"/>
    <x v="2"/>
    <n v="1"/>
    <n v="0"/>
    <n v="0"/>
    <n v="0"/>
    <n v="0"/>
    <n v="0"/>
    <n v="1"/>
    <n v="0"/>
    <n v="0"/>
    <n v="0"/>
    <n v="0"/>
    <n v="0"/>
    <n v="1"/>
    <n v="0"/>
    <n v="0"/>
    <n v="0"/>
    <n v="0"/>
    <n v="0"/>
    <n v="0"/>
    <n v="0"/>
    <n v="0"/>
  </r>
  <r>
    <d v="2019-10-24T14:25:00"/>
    <d v="2019-10-24T00:00:00"/>
    <x v="64"/>
    <x v="0"/>
    <n v="5"/>
    <n v="21000"/>
    <x v="1"/>
    <n v="0"/>
    <n v="0"/>
    <n v="0"/>
    <n v="0"/>
    <n v="0"/>
    <n v="0"/>
    <n v="1"/>
    <n v="1"/>
    <n v="1"/>
    <n v="0"/>
    <n v="0"/>
    <n v="0"/>
    <n v="0"/>
    <n v="0"/>
    <n v="0"/>
    <n v="0"/>
    <n v="1"/>
    <n v="1"/>
    <n v="0"/>
    <n v="0"/>
    <n v="0"/>
  </r>
  <r>
    <d v="2019-10-24T16:35:00"/>
    <d v="2019-10-24T00:00:00"/>
    <x v="296"/>
    <x v="0"/>
    <n v="3"/>
    <n v="15300"/>
    <x v="5"/>
    <n v="1"/>
    <n v="0"/>
    <n v="0"/>
    <n v="0"/>
    <n v="0"/>
    <n v="0"/>
    <n v="0"/>
    <n v="1"/>
    <n v="0"/>
    <n v="0"/>
    <n v="0"/>
    <n v="0"/>
    <n v="0"/>
    <n v="0"/>
    <n v="0"/>
    <n v="1"/>
    <n v="0"/>
    <n v="0"/>
    <n v="0"/>
    <n v="0"/>
    <n v="0"/>
  </r>
  <r>
    <d v="2019-10-24T17:18:00"/>
    <d v="2019-10-24T00:00:00"/>
    <x v="297"/>
    <x v="0"/>
    <n v="3"/>
    <n v="14300"/>
    <x v="3"/>
    <n v="1"/>
    <n v="0"/>
    <n v="0"/>
    <n v="0"/>
    <n v="0"/>
    <n v="0"/>
    <n v="0"/>
    <n v="1"/>
    <n v="1"/>
    <n v="0"/>
    <n v="0"/>
    <n v="0"/>
    <n v="0"/>
    <n v="0"/>
    <n v="0"/>
    <n v="0"/>
    <n v="0"/>
    <n v="0"/>
    <n v="0"/>
    <n v="0"/>
    <n v="0"/>
  </r>
  <r>
    <d v="2019-10-25T11:15:00"/>
    <d v="2019-10-25T00:00:00"/>
    <x v="11"/>
    <x v="1"/>
    <n v="4"/>
    <n v="18300"/>
    <x v="10"/>
    <n v="1"/>
    <n v="0"/>
    <n v="0"/>
    <n v="0"/>
    <n v="0"/>
    <n v="0"/>
    <n v="0"/>
    <n v="0"/>
    <n v="0"/>
    <n v="0"/>
    <n v="0"/>
    <n v="0"/>
    <n v="0"/>
    <n v="0"/>
    <n v="0"/>
    <n v="2"/>
    <n v="1"/>
    <n v="0"/>
    <n v="0"/>
    <n v="0"/>
    <n v="0"/>
  </r>
  <r>
    <d v="2019-10-25T11:16:00"/>
    <d v="2019-10-25T00:00:00"/>
    <x v="137"/>
    <x v="1"/>
    <n v="6"/>
    <n v="27300"/>
    <x v="10"/>
    <n v="1"/>
    <n v="1"/>
    <n v="1"/>
    <n v="0"/>
    <n v="1"/>
    <n v="0"/>
    <n v="0"/>
    <n v="0"/>
    <n v="1"/>
    <n v="0"/>
    <n v="0"/>
    <n v="0"/>
    <n v="0"/>
    <n v="0"/>
    <n v="0"/>
    <n v="1"/>
    <n v="0"/>
    <n v="0"/>
    <n v="0"/>
    <n v="0"/>
    <n v="0"/>
  </r>
  <r>
    <d v="2019-10-25T11:51:00"/>
    <d v="2019-10-25T00:00:00"/>
    <x v="200"/>
    <x v="1"/>
    <n v="5"/>
    <n v="22800"/>
    <x v="7"/>
    <n v="1"/>
    <n v="0"/>
    <n v="0"/>
    <n v="0"/>
    <n v="1"/>
    <n v="0"/>
    <n v="1"/>
    <n v="0"/>
    <n v="1"/>
    <n v="0"/>
    <n v="0"/>
    <n v="0"/>
    <n v="0"/>
    <n v="0"/>
    <n v="0"/>
    <n v="0"/>
    <n v="0"/>
    <n v="1"/>
    <n v="0"/>
    <n v="0"/>
    <n v="0"/>
  </r>
  <r>
    <d v="2019-10-25T12:31:00"/>
    <d v="2019-10-25T00:00:00"/>
    <x v="38"/>
    <x v="1"/>
    <n v="3"/>
    <n v="14300"/>
    <x v="8"/>
    <n v="1"/>
    <n v="0"/>
    <n v="0"/>
    <n v="1"/>
    <n v="1"/>
    <n v="0"/>
    <n v="0"/>
    <n v="0"/>
    <n v="0"/>
    <n v="0"/>
    <n v="0"/>
    <n v="0"/>
    <n v="0"/>
    <n v="0"/>
    <n v="0"/>
    <n v="0"/>
    <n v="0"/>
    <n v="0"/>
    <n v="0"/>
    <n v="0"/>
    <n v="0"/>
  </r>
  <r>
    <d v="2019-10-25T12:33:00"/>
    <d v="2019-10-25T00:00:00"/>
    <x v="260"/>
    <x v="1"/>
    <n v="3"/>
    <n v="15000"/>
    <x v="8"/>
    <n v="0"/>
    <n v="0"/>
    <n v="0"/>
    <n v="1"/>
    <n v="0"/>
    <n v="0"/>
    <n v="0"/>
    <n v="0"/>
    <n v="0"/>
    <n v="1"/>
    <n v="0"/>
    <n v="0"/>
    <n v="1"/>
    <n v="0"/>
    <n v="0"/>
    <n v="0"/>
    <n v="0"/>
    <n v="0"/>
    <n v="0"/>
    <n v="0"/>
    <n v="0"/>
  </r>
  <r>
    <d v="2019-10-25T13:45:00"/>
    <d v="2019-10-25T00:00:00"/>
    <x v="49"/>
    <x v="1"/>
    <n v="4"/>
    <n v="17500"/>
    <x v="2"/>
    <n v="0"/>
    <n v="0"/>
    <n v="0"/>
    <n v="0"/>
    <n v="2"/>
    <n v="0"/>
    <n v="0"/>
    <n v="1"/>
    <n v="0"/>
    <n v="0"/>
    <n v="0"/>
    <n v="0"/>
    <n v="1"/>
    <n v="0"/>
    <n v="0"/>
    <n v="0"/>
    <n v="0"/>
    <n v="0"/>
    <n v="0"/>
    <n v="0"/>
    <n v="0"/>
  </r>
  <r>
    <d v="2019-10-25T14:16:00"/>
    <d v="2019-10-25T00:00:00"/>
    <x v="24"/>
    <x v="1"/>
    <n v="4"/>
    <n v="18600"/>
    <x v="12"/>
    <n v="2"/>
    <n v="0"/>
    <n v="0"/>
    <n v="0"/>
    <n v="0"/>
    <n v="1"/>
    <n v="0"/>
    <n v="0"/>
    <n v="0"/>
    <n v="0"/>
    <n v="0"/>
    <n v="0"/>
    <n v="0"/>
    <n v="0"/>
    <n v="0"/>
    <n v="0"/>
    <n v="1"/>
    <n v="0"/>
    <n v="0"/>
    <n v="0"/>
    <n v="0"/>
  </r>
  <r>
    <d v="2019-10-26T11:03:00"/>
    <d v="2019-10-26T00:00:00"/>
    <x v="114"/>
    <x v="2"/>
    <n v="3"/>
    <n v="14800"/>
    <x v="8"/>
    <n v="1"/>
    <n v="1"/>
    <n v="0"/>
    <n v="0"/>
    <n v="0"/>
    <n v="0"/>
    <n v="1"/>
    <n v="0"/>
    <n v="0"/>
    <n v="0"/>
    <n v="0"/>
    <n v="0"/>
    <n v="0"/>
    <n v="0"/>
    <n v="0"/>
    <n v="0"/>
    <n v="0"/>
    <n v="0"/>
    <n v="0"/>
    <n v="0"/>
    <n v="0"/>
  </r>
  <r>
    <d v="2019-10-26T11:54:00"/>
    <d v="2019-10-26T00:00:00"/>
    <x v="175"/>
    <x v="2"/>
    <n v="6"/>
    <n v="25800"/>
    <x v="16"/>
    <n v="2"/>
    <n v="0"/>
    <n v="0"/>
    <n v="0"/>
    <n v="0"/>
    <n v="0"/>
    <n v="1"/>
    <n v="0"/>
    <n v="1"/>
    <n v="0"/>
    <n v="0"/>
    <n v="0"/>
    <n v="0"/>
    <n v="0"/>
    <n v="0"/>
    <n v="0"/>
    <n v="1"/>
    <n v="1"/>
    <n v="0"/>
    <n v="0"/>
    <n v="0"/>
  </r>
  <r>
    <d v="2019-10-26T12:07:00"/>
    <d v="2019-10-26T00:00:00"/>
    <x v="88"/>
    <x v="2"/>
    <n v="3"/>
    <n v="14800"/>
    <x v="8"/>
    <n v="1"/>
    <n v="1"/>
    <n v="0"/>
    <n v="0"/>
    <n v="0"/>
    <n v="0"/>
    <n v="1"/>
    <n v="0"/>
    <n v="0"/>
    <n v="0"/>
    <n v="0"/>
    <n v="0"/>
    <n v="0"/>
    <n v="0"/>
    <n v="0"/>
    <n v="0"/>
    <n v="0"/>
    <n v="0"/>
    <n v="0"/>
    <n v="0"/>
    <n v="0"/>
  </r>
  <r>
    <d v="2019-10-26T12:47:00"/>
    <d v="2019-10-26T00:00:00"/>
    <x v="47"/>
    <x v="2"/>
    <n v="4"/>
    <n v="17300"/>
    <x v="16"/>
    <n v="1"/>
    <n v="1"/>
    <n v="0"/>
    <n v="0"/>
    <n v="2"/>
    <n v="0"/>
    <n v="0"/>
    <n v="0"/>
    <n v="0"/>
    <n v="0"/>
    <n v="0"/>
    <n v="0"/>
    <n v="0"/>
    <n v="0"/>
    <n v="0"/>
    <n v="0"/>
    <n v="0"/>
    <n v="0"/>
    <n v="0"/>
    <n v="0"/>
    <n v="0"/>
  </r>
  <r>
    <d v="2019-10-26T12:47:00"/>
    <d v="2019-10-26T00:00:00"/>
    <x v="47"/>
    <x v="2"/>
    <n v="4"/>
    <n v="20600"/>
    <x v="3"/>
    <n v="2"/>
    <n v="0"/>
    <n v="0"/>
    <n v="0"/>
    <n v="0"/>
    <n v="0"/>
    <n v="1"/>
    <n v="0"/>
    <n v="0"/>
    <n v="0"/>
    <n v="0"/>
    <n v="0"/>
    <n v="1"/>
    <n v="0"/>
    <n v="0"/>
    <n v="0"/>
    <n v="0"/>
    <n v="0"/>
    <n v="0"/>
    <n v="0"/>
    <n v="0"/>
  </r>
  <r>
    <d v="2019-10-26T12:52:00"/>
    <d v="2019-10-26T00:00:00"/>
    <x v="270"/>
    <x v="2"/>
    <n v="4"/>
    <n v="20100"/>
    <x v="8"/>
    <n v="2"/>
    <n v="0"/>
    <n v="0"/>
    <n v="0"/>
    <n v="1"/>
    <n v="0"/>
    <n v="0"/>
    <n v="0"/>
    <n v="0"/>
    <n v="0"/>
    <n v="0"/>
    <n v="0"/>
    <n v="0"/>
    <n v="1"/>
    <n v="0"/>
    <n v="0"/>
    <n v="0"/>
    <n v="0"/>
    <n v="0"/>
    <n v="0"/>
    <n v="0"/>
  </r>
  <r>
    <d v="2019-10-26T13:04:00"/>
    <d v="2019-10-26T00:00:00"/>
    <x v="298"/>
    <x v="2"/>
    <n v="3"/>
    <n v="15100"/>
    <x v="16"/>
    <n v="2"/>
    <n v="1"/>
    <n v="0"/>
    <n v="0"/>
    <n v="0"/>
    <n v="0"/>
    <n v="0"/>
    <n v="0"/>
    <n v="0"/>
    <n v="0"/>
    <n v="0"/>
    <n v="0"/>
    <n v="0"/>
    <n v="0"/>
    <n v="0"/>
    <n v="0"/>
    <n v="0"/>
    <n v="0"/>
    <n v="0"/>
    <n v="0"/>
    <n v="0"/>
  </r>
  <r>
    <d v="2019-10-27T23:02:00"/>
    <d v="2019-10-27T00:00:00"/>
    <x v="299"/>
    <x v="3"/>
    <n v="7"/>
    <n v="35600"/>
    <x v="7"/>
    <n v="7"/>
    <n v="0"/>
    <n v="0"/>
    <n v="0"/>
    <n v="0"/>
    <n v="0"/>
    <n v="0"/>
    <n v="0"/>
    <n v="0"/>
    <n v="0"/>
    <n v="0"/>
    <n v="0"/>
    <n v="0"/>
    <n v="0"/>
    <n v="0"/>
    <n v="0"/>
    <n v="0"/>
    <n v="0"/>
    <n v="0"/>
    <n v="0"/>
    <n v="0"/>
  </r>
  <r>
    <d v="2019-10-27T11:02:00"/>
    <d v="2019-10-27T00:00:00"/>
    <x v="122"/>
    <x v="3"/>
    <n v="4"/>
    <n v="16000"/>
    <x v="2"/>
    <n v="0"/>
    <n v="0"/>
    <n v="0"/>
    <n v="0"/>
    <n v="2"/>
    <n v="0"/>
    <n v="0"/>
    <n v="0"/>
    <n v="2"/>
    <n v="0"/>
    <n v="0"/>
    <n v="0"/>
    <n v="0"/>
    <n v="0"/>
    <n v="0"/>
    <n v="0"/>
    <n v="0"/>
    <n v="0"/>
    <n v="0"/>
    <n v="0"/>
    <n v="0"/>
  </r>
  <r>
    <d v="2019-10-27T11:18:00"/>
    <d v="2019-10-27T00:00:00"/>
    <x v="138"/>
    <x v="3"/>
    <n v="3"/>
    <n v="14800"/>
    <x v="3"/>
    <n v="1"/>
    <n v="0"/>
    <n v="0"/>
    <n v="0"/>
    <n v="0"/>
    <n v="0"/>
    <n v="0"/>
    <n v="2"/>
    <n v="0"/>
    <n v="0"/>
    <n v="0"/>
    <n v="0"/>
    <n v="0"/>
    <n v="0"/>
    <n v="0"/>
    <n v="0"/>
    <n v="0"/>
    <n v="0"/>
    <n v="0"/>
    <n v="0"/>
    <n v="0"/>
  </r>
  <r>
    <d v="2019-10-27T11:33:00"/>
    <d v="2019-10-27T00:00:00"/>
    <x v="248"/>
    <x v="3"/>
    <n v="4"/>
    <n v="17800"/>
    <x v="5"/>
    <n v="1"/>
    <n v="1"/>
    <n v="0"/>
    <n v="1"/>
    <n v="0"/>
    <n v="0"/>
    <n v="0"/>
    <n v="0"/>
    <n v="1"/>
    <n v="0"/>
    <n v="0"/>
    <n v="0"/>
    <n v="0"/>
    <n v="0"/>
    <n v="0"/>
    <n v="0"/>
    <n v="0"/>
    <n v="0"/>
    <n v="0"/>
    <n v="0"/>
    <n v="0"/>
  </r>
  <r>
    <d v="2019-10-27T11:51:00"/>
    <d v="2019-10-27T00:00:00"/>
    <x v="200"/>
    <x v="3"/>
    <n v="4"/>
    <n v="19800"/>
    <x v="5"/>
    <n v="2"/>
    <n v="0"/>
    <n v="0"/>
    <n v="0"/>
    <n v="0"/>
    <n v="0"/>
    <n v="1"/>
    <n v="0"/>
    <n v="0"/>
    <n v="0"/>
    <n v="0"/>
    <n v="0"/>
    <n v="0"/>
    <n v="0"/>
    <n v="0"/>
    <n v="1"/>
    <n v="0"/>
    <n v="0"/>
    <n v="0"/>
    <n v="0"/>
    <n v="0"/>
  </r>
  <r>
    <d v="2019-10-27T11:57:00"/>
    <d v="2019-10-27T00:00:00"/>
    <x v="70"/>
    <x v="3"/>
    <n v="5"/>
    <n v="22300"/>
    <x v="3"/>
    <n v="2"/>
    <n v="0"/>
    <n v="0"/>
    <n v="0"/>
    <n v="1"/>
    <n v="0"/>
    <n v="0"/>
    <n v="0"/>
    <n v="1"/>
    <n v="0"/>
    <n v="0"/>
    <n v="0"/>
    <n v="0"/>
    <n v="0"/>
    <n v="0"/>
    <n v="1"/>
    <n v="0"/>
    <n v="0"/>
    <n v="0"/>
    <n v="0"/>
    <n v="0"/>
  </r>
  <r>
    <d v="2019-10-27T12:40:00"/>
    <d v="2019-10-27T00:00:00"/>
    <x v="177"/>
    <x v="3"/>
    <n v="4"/>
    <n v="17300"/>
    <x v="5"/>
    <n v="1"/>
    <n v="1"/>
    <n v="0"/>
    <n v="0"/>
    <n v="2"/>
    <n v="0"/>
    <n v="0"/>
    <n v="0"/>
    <n v="0"/>
    <n v="0"/>
    <n v="0"/>
    <n v="0"/>
    <n v="0"/>
    <n v="0"/>
    <n v="0"/>
    <n v="0"/>
    <n v="0"/>
    <n v="0"/>
    <n v="0"/>
    <n v="0"/>
    <n v="0"/>
  </r>
  <r>
    <d v="2019-10-27T12:51:00"/>
    <d v="2019-10-27T00:00:00"/>
    <x v="121"/>
    <x v="3"/>
    <n v="4"/>
    <n v="18800"/>
    <x v="7"/>
    <n v="1"/>
    <n v="0"/>
    <n v="0"/>
    <n v="0"/>
    <n v="1"/>
    <n v="0"/>
    <n v="1"/>
    <n v="1"/>
    <n v="0"/>
    <n v="0"/>
    <n v="0"/>
    <n v="0"/>
    <n v="0"/>
    <n v="0"/>
    <n v="0"/>
    <n v="0"/>
    <n v="0"/>
    <n v="0"/>
    <n v="0"/>
    <n v="0"/>
    <n v="0"/>
  </r>
  <r>
    <d v="2019-10-27T13:01:00"/>
    <d v="2019-10-27T00:00:00"/>
    <x v="73"/>
    <x v="3"/>
    <n v="3"/>
    <n v="14800"/>
    <x v="1"/>
    <n v="1"/>
    <n v="0"/>
    <n v="0"/>
    <n v="1"/>
    <n v="0"/>
    <n v="0"/>
    <n v="0"/>
    <n v="1"/>
    <n v="0"/>
    <n v="0"/>
    <n v="0"/>
    <n v="0"/>
    <n v="0"/>
    <n v="0"/>
    <n v="0"/>
    <n v="0"/>
    <n v="0"/>
    <n v="0"/>
    <n v="0"/>
    <n v="0"/>
    <n v="0"/>
  </r>
  <r>
    <d v="2019-10-27T13:20:00"/>
    <d v="2019-10-27T00:00:00"/>
    <x v="128"/>
    <x v="3"/>
    <n v="3"/>
    <n v="15800"/>
    <x v="1"/>
    <n v="1"/>
    <n v="0"/>
    <n v="0"/>
    <n v="0"/>
    <n v="0"/>
    <n v="0"/>
    <n v="0"/>
    <n v="0"/>
    <n v="0"/>
    <n v="0"/>
    <n v="0"/>
    <n v="0"/>
    <n v="1"/>
    <n v="0"/>
    <n v="0"/>
    <n v="1"/>
    <n v="0"/>
    <n v="0"/>
    <n v="0"/>
    <n v="0"/>
    <n v="0"/>
  </r>
  <r>
    <d v="2019-10-27T13:42:00"/>
    <d v="2019-10-27T00:00:00"/>
    <x v="75"/>
    <x v="3"/>
    <n v="5"/>
    <n v="18500"/>
    <x v="4"/>
    <n v="0"/>
    <n v="0"/>
    <n v="0"/>
    <n v="2"/>
    <n v="1"/>
    <n v="0"/>
    <n v="0"/>
    <n v="0"/>
    <n v="0"/>
    <n v="0"/>
    <n v="0"/>
    <n v="0"/>
    <n v="0"/>
    <n v="0"/>
    <n v="0"/>
    <n v="0"/>
    <n v="2"/>
    <n v="0"/>
    <n v="0"/>
    <n v="0"/>
    <n v="0"/>
  </r>
  <r>
    <d v="2019-10-28T11:14:00"/>
    <d v="2019-10-28T00:00:00"/>
    <x v="99"/>
    <x v="4"/>
    <n v="4"/>
    <n v="19800"/>
    <x v="8"/>
    <n v="1"/>
    <n v="0"/>
    <n v="0"/>
    <n v="0"/>
    <n v="0"/>
    <n v="0"/>
    <n v="1"/>
    <n v="1"/>
    <n v="0"/>
    <n v="0"/>
    <n v="0"/>
    <n v="0"/>
    <n v="1"/>
    <n v="0"/>
    <n v="0"/>
    <n v="0"/>
    <n v="0"/>
    <n v="0"/>
    <n v="0"/>
    <n v="0"/>
    <n v="0"/>
  </r>
  <r>
    <d v="2019-10-28T11:17:00"/>
    <d v="2019-10-28T00:00:00"/>
    <x v="92"/>
    <x v="4"/>
    <n v="3"/>
    <n v="14800"/>
    <x v="10"/>
    <n v="1"/>
    <n v="0"/>
    <n v="0"/>
    <n v="0"/>
    <n v="1"/>
    <n v="0"/>
    <n v="0"/>
    <n v="0"/>
    <n v="0"/>
    <n v="0"/>
    <n v="0"/>
    <n v="0"/>
    <n v="0"/>
    <n v="0"/>
    <n v="0"/>
    <n v="1"/>
    <n v="0"/>
    <n v="0"/>
    <n v="0"/>
    <n v="0"/>
    <n v="0"/>
  </r>
  <r>
    <d v="2019-10-28T11:40:00"/>
    <d v="2019-10-28T00:00:00"/>
    <x v="35"/>
    <x v="4"/>
    <n v="3"/>
    <n v="15800"/>
    <x v="8"/>
    <n v="1"/>
    <n v="0"/>
    <n v="0"/>
    <n v="0"/>
    <n v="0"/>
    <n v="0"/>
    <n v="0"/>
    <n v="0"/>
    <n v="0"/>
    <n v="1"/>
    <n v="0"/>
    <n v="0"/>
    <n v="1"/>
    <n v="0"/>
    <n v="0"/>
    <n v="0"/>
    <n v="0"/>
    <n v="0"/>
    <n v="0"/>
    <n v="0"/>
    <n v="0"/>
  </r>
  <r>
    <d v="2019-10-28T12:15:00"/>
    <d v="2019-10-28T00:00:00"/>
    <x v="102"/>
    <x v="4"/>
    <n v="4"/>
    <n v="18300"/>
    <x v="3"/>
    <n v="1"/>
    <n v="1"/>
    <n v="0"/>
    <n v="0"/>
    <n v="1"/>
    <n v="0"/>
    <n v="0"/>
    <n v="0"/>
    <n v="0"/>
    <n v="0"/>
    <n v="0"/>
    <n v="0"/>
    <n v="0"/>
    <n v="0"/>
    <n v="0"/>
    <n v="1"/>
    <n v="0"/>
    <n v="0"/>
    <n v="0"/>
    <n v="0"/>
    <n v="0"/>
  </r>
  <r>
    <d v="2019-10-28T12:55:00"/>
    <d v="2019-10-28T00:00:00"/>
    <x v="39"/>
    <x v="4"/>
    <n v="3"/>
    <n v="14800"/>
    <x v="3"/>
    <n v="1"/>
    <n v="0"/>
    <n v="0"/>
    <n v="0"/>
    <n v="1"/>
    <n v="0"/>
    <n v="0"/>
    <n v="0"/>
    <n v="1"/>
    <n v="0"/>
    <n v="0"/>
    <n v="0"/>
    <n v="0"/>
    <n v="0"/>
    <n v="0"/>
    <n v="0"/>
    <n v="0"/>
    <n v="0"/>
    <n v="0"/>
    <n v="0"/>
    <n v="0"/>
  </r>
  <r>
    <d v="2019-10-28T13:31:00"/>
    <d v="2019-10-28T00:00:00"/>
    <x v="164"/>
    <x v="4"/>
    <n v="5"/>
    <n v="23300"/>
    <x v="14"/>
    <n v="1"/>
    <n v="0"/>
    <n v="0"/>
    <n v="0"/>
    <n v="1"/>
    <n v="0"/>
    <n v="1"/>
    <n v="1"/>
    <n v="0"/>
    <n v="1"/>
    <n v="0"/>
    <n v="0"/>
    <n v="0"/>
    <n v="0"/>
    <n v="0"/>
    <n v="0"/>
    <n v="0"/>
    <n v="0"/>
    <n v="0"/>
    <n v="0"/>
    <n v="0"/>
  </r>
  <r>
    <d v="2019-10-28T13:39:00"/>
    <d v="2019-10-28T00:00:00"/>
    <x v="117"/>
    <x v="4"/>
    <n v="4"/>
    <n v="17300"/>
    <x v="7"/>
    <n v="1"/>
    <n v="2"/>
    <n v="0"/>
    <n v="0"/>
    <n v="0"/>
    <n v="0"/>
    <n v="0"/>
    <n v="0"/>
    <n v="1"/>
    <n v="0"/>
    <n v="0"/>
    <n v="0"/>
    <n v="0"/>
    <n v="0"/>
    <n v="0"/>
    <n v="0"/>
    <n v="0"/>
    <n v="0"/>
    <n v="0"/>
    <n v="0"/>
    <n v="0"/>
  </r>
  <r>
    <d v="2019-10-28T13:43:00"/>
    <d v="2019-10-28T00:00:00"/>
    <x v="192"/>
    <x v="4"/>
    <n v="4"/>
    <n v="15000"/>
    <x v="2"/>
    <n v="0"/>
    <n v="1"/>
    <n v="1"/>
    <n v="0"/>
    <n v="1"/>
    <n v="1"/>
    <n v="0"/>
    <n v="0"/>
    <n v="0"/>
    <n v="0"/>
    <n v="0"/>
    <n v="0"/>
    <n v="0"/>
    <n v="0"/>
    <n v="0"/>
    <n v="0"/>
    <n v="0"/>
    <n v="0"/>
    <n v="0"/>
    <n v="0"/>
    <n v="0"/>
  </r>
  <r>
    <d v="2019-10-28T13:45:00"/>
    <d v="2019-10-28T00:00:00"/>
    <x v="49"/>
    <x v="4"/>
    <n v="6"/>
    <n v="26600"/>
    <x v="3"/>
    <n v="2"/>
    <n v="1"/>
    <n v="0"/>
    <n v="0"/>
    <n v="2"/>
    <n v="1"/>
    <n v="0"/>
    <n v="0"/>
    <n v="0"/>
    <n v="0"/>
    <n v="0"/>
    <n v="0"/>
    <n v="0"/>
    <n v="0"/>
    <n v="0"/>
    <n v="0"/>
    <n v="0"/>
    <n v="0"/>
    <n v="0"/>
    <n v="0"/>
    <n v="0"/>
  </r>
  <r>
    <d v="2019-10-28T14:20:00"/>
    <d v="2019-10-28T00:00:00"/>
    <x v="187"/>
    <x v="4"/>
    <n v="8"/>
    <n v="34600"/>
    <x v="8"/>
    <n v="2"/>
    <n v="0"/>
    <n v="0"/>
    <n v="0"/>
    <n v="2"/>
    <n v="0"/>
    <n v="0"/>
    <n v="0"/>
    <n v="2"/>
    <n v="0"/>
    <n v="0"/>
    <n v="0"/>
    <n v="0"/>
    <n v="0"/>
    <n v="0"/>
    <n v="2"/>
    <n v="0"/>
    <n v="0"/>
    <n v="0"/>
    <n v="0"/>
    <n v="0"/>
  </r>
  <r>
    <d v="2019-10-28T14:30:00"/>
    <d v="2019-10-28T00:00:00"/>
    <x v="215"/>
    <x v="4"/>
    <n v="3"/>
    <n v="14800"/>
    <x v="8"/>
    <n v="1"/>
    <n v="0"/>
    <n v="0"/>
    <n v="0"/>
    <n v="0"/>
    <n v="0"/>
    <n v="0"/>
    <n v="0"/>
    <n v="1"/>
    <n v="0"/>
    <n v="0"/>
    <n v="0"/>
    <n v="1"/>
    <n v="0"/>
    <n v="0"/>
    <n v="0"/>
    <n v="0"/>
    <n v="0"/>
    <n v="0"/>
    <n v="0"/>
    <n v="0"/>
  </r>
  <r>
    <d v="2019-10-31T11:05:00"/>
    <d v="2019-10-31T00:00:00"/>
    <x v="123"/>
    <x v="0"/>
    <n v="14"/>
    <n v="55800"/>
    <x v="5"/>
    <n v="3"/>
    <n v="0"/>
    <n v="1"/>
    <n v="0"/>
    <n v="3"/>
    <n v="0"/>
    <n v="0"/>
    <n v="0"/>
    <n v="3"/>
    <n v="2"/>
    <n v="0"/>
    <n v="0"/>
    <n v="0"/>
    <n v="1"/>
    <n v="0"/>
    <n v="1"/>
    <n v="0"/>
    <n v="0"/>
    <n v="0"/>
    <n v="0"/>
    <n v="0"/>
  </r>
  <r>
    <d v="2019-10-31T12:18:00"/>
    <d v="2019-10-31T00:00:00"/>
    <x v="174"/>
    <x v="0"/>
    <n v="3"/>
    <n v="14800"/>
    <x v="8"/>
    <n v="1"/>
    <n v="0"/>
    <n v="0"/>
    <n v="0"/>
    <n v="1"/>
    <n v="0"/>
    <n v="0"/>
    <n v="0"/>
    <n v="0"/>
    <n v="0"/>
    <n v="0"/>
    <n v="0"/>
    <n v="0"/>
    <n v="0"/>
    <n v="0"/>
    <n v="1"/>
    <n v="0"/>
    <n v="0"/>
    <n v="0"/>
    <n v="0"/>
    <n v="0"/>
  </r>
  <r>
    <d v="2019-10-31T13:29:00"/>
    <d v="2019-10-31T00:00:00"/>
    <x v="111"/>
    <x v="0"/>
    <n v="6"/>
    <n v="25000"/>
    <x v="5"/>
    <n v="0"/>
    <n v="1"/>
    <n v="0"/>
    <n v="2"/>
    <n v="0"/>
    <n v="0"/>
    <n v="0"/>
    <n v="0"/>
    <n v="2"/>
    <n v="0"/>
    <n v="0"/>
    <n v="0"/>
    <n v="0"/>
    <n v="0"/>
    <n v="0"/>
    <n v="1"/>
    <n v="0"/>
    <n v="0"/>
    <n v="0"/>
    <n v="0"/>
    <n v="0"/>
  </r>
  <r>
    <d v="2019-11-01T11:10:00"/>
    <d v="2019-11-01T00:00:00"/>
    <x v="143"/>
    <x v="1"/>
    <n v="3"/>
    <n v="14100"/>
    <x v="14"/>
    <n v="1"/>
    <n v="0"/>
    <n v="0"/>
    <n v="0"/>
    <n v="0"/>
    <n v="0"/>
    <n v="0"/>
    <n v="0"/>
    <n v="1"/>
    <n v="0"/>
    <n v="0"/>
    <n v="1"/>
    <n v="0"/>
    <n v="0"/>
    <n v="0"/>
    <n v="0"/>
    <n v="0"/>
    <n v="0"/>
    <n v="0"/>
    <n v="0"/>
    <n v="0"/>
  </r>
  <r>
    <d v="2019-11-01T11:46:00"/>
    <d v="2019-11-01T00:00:00"/>
    <x v="165"/>
    <x v="1"/>
    <n v="5"/>
    <n v="21800"/>
    <x v="7"/>
    <n v="1"/>
    <n v="1"/>
    <n v="0"/>
    <n v="0"/>
    <n v="2"/>
    <n v="0"/>
    <n v="0"/>
    <n v="0"/>
    <n v="0"/>
    <n v="0"/>
    <n v="0"/>
    <n v="0"/>
    <n v="1"/>
    <n v="0"/>
    <n v="0"/>
    <n v="0"/>
    <n v="0"/>
    <n v="0"/>
    <n v="0"/>
    <n v="0"/>
    <n v="0"/>
  </r>
  <r>
    <d v="2019-11-01T11:55:00"/>
    <d v="2019-11-01T00:00:00"/>
    <x v="83"/>
    <x v="1"/>
    <n v="6"/>
    <n v="23000"/>
    <x v="1"/>
    <n v="0"/>
    <n v="1"/>
    <n v="0"/>
    <n v="0"/>
    <n v="0"/>
    <n v="0"/>
    <n v="1"/>
    <n v="0"/>
    <n v="1"/>
    <n v="0"/>
    <n v="0"/>
    <n v="0"/>
    <n v="0"/>
    <n v="0"/>
    <n v="0"/>
    <n v="0"/>
    <n v="2"/>
    <n v="1"/>
    <n v="0"/>
    <n v="0"/>
    <n v="0"/>
  </r>
  <r>
    <d v="2019-11-01T12:11:00"/>
    <d v="2019-11-01T00:00:00"/>
    <x v="26"/>
    <x v="1"/>
    <n v="4"/>
    <n v="19100"/>
    <x v="3"/>
    <n v="2"/>
    <n v="0"/>
    <n v="0"/>
    <n v="0"/>
    <n v="0"/>
    <n v="0"/>
    <n v="0"/>
    <n v="1"/>
    <n v="1"/>
    <n v="0"/>
    <n v="0"/>
    <n v="0"/>
    <n v="0"/>
    <n v="0"/>
    <n v="0"/>
    <n v="0"/>
    <n v="0"/>
    <n v="0"/>
    <n v="0"/>
    <n v="0"/>
    <n v="0"/>
  </r>
  <r>
    <d v="2019-11-01T12:56:00"/>
    <d v="2019-11-01T00:00:00"/>
    <x v="151"/>
    <x v="1"/>
    <n v="3"/>
    <n v="14800"/>
    <x v="7"/>
    <n v="1"/>
    <n v="0"/>
    <n v="0"/>
    <n v="0"/>
    <n v="1"/>
    <n v="0"/>
    <n v="0"/>
    <n v="0"/>
    <n v="0"/>
    <n v="0"/>
    <n v="0"/>
    <n v="0"/>
    <n v="1"/>
    <n v="0"/>
    <n v="0"/>
    <n v="0"/>
    <n v="0"/>
    <n v="0"/>
    <n v="0"/>
    <n v="0"/>
    <n v="0"/>
  </r>
  <r>
    <d v="2019-11-01T13:52:00"/>
    <d v="2019-11-01T00:00:00"/>
    <x v="271"/>
    <x v="1"/>
    <n v="6"/>
    <n v="22000"/>
    <x v="10"/>
    <n v="0"/>
    <n v="1"/>
    <n v="1"/>
    <n v="0"/>
    <n v="1"/>
    <n v="0"/>
    <n v="1"/>
    <n v="0"/>
    <n v="0"/>
    <n v="0"/>
    <n v="1"/>
    <n v="0"/>
    <n v="0"/>
    <n v="0"/>
    <n v="0"/>
    <n v="0"/>
    <n v="1"/>
    <n v="0"/>
    <n v="0"/>
    <n v="0"/>
    <n v="0"/>
  </r>
  <r>
    <d v="2019-11-02T11:08:00"/>
    <d v="2019-11-02T00:00:00"/>
    <x v="10"/>
    <x v="2"/>
    <n v="7"/>
    <n v="30400"/>
    <x v="7"/>
    <n v="3"/>
    <n v="0"/>
    <n v="0"/>
    <n v="0"/>
    <n v="2"/>
    <n v="0"/>
    <n v="0"/>
    <n v="0"/>
    <n v="2"/>
    <n v="0"/>
    <n v="0"/>
    <n v="0"/>
    <n v="0"/>
    <n v="0"/>
    <n v="0"/>
    <n v="0"/>
    <n v="0"/>
    <n v="0"/>
    <n v="0"/>
    <n v="0"/>
    <n v="0"/>
  </r>
  <r>
    <d v="2019-11-02T11:27:00"/>
    <d v="2019-11-02T00:00:00"/>
    <x v="161"/>
    <x v="2"/>
    <n v="4"/>
    <n v="16800"/>
    <x v="4"/>
    <n v="1"/>
    <n v="0"/>
    <n v="0"/>
    <n v="0"/>
    <n v="0"/>
    <n v="0"/>
    <n v="0"/>
    <n v="0"/>
    <n v="0"/>
    <n v="0"/>
    <n v="0"/>
    <n v="0"/>
    <n v="0"/>
    <n v="1"/>
    <n v="0"/>
    <n v="0"/>
    <n v="2"/>
    <n v="0"/>
    <n v="0"/>
    <n v="0"/>
    <n v="0"/>
  </r>
  <r>
    <d v="2019-11-02T11:45:00"/>
    <d v="2019-11-02T00:00:00"/>
    <x v="20"/>
    <x v="2"/>
    <n v="3"/>
    <n v="16100"/>
    <x v="8"/>
    <n v="2"/>
    <n v="0"/>
    <n v="0"/>
    <n v="0"/>
    <n v="0"/>
    <n v="0"/>
    <n v="1"/>
    <n v="0"/>
    <n v="0"/>
    <n v="0"/>
    <n v="0"/>
    <n v="0"/>
    <n v="0"/>
    <n v="0"/>
    <n v="0"/>
    <n v="0"/>
    <n v="0"/>
    <n v="0"/>
    <n v="0"/>
    <n v="0"/>
    <n v="0"/>
  </r>
  <r>
    <d v="2019-11-02T12:01:00"/>
    <d v="2019-11-02T00:00:00"/>
    <x v="71"/>
    <x v="2"/>
    <n v="3"/>
    <n v="14100"/>
    <x v="8"/>
    <n v="2"/>
    <n v="0"/>
    <n v="0"/>
    <n v="0"/>
    <n v="0"/>
    <n v="0"/>
    <n v="0"/>
    <n v="0"/>
    <n v="0"/>
    <n v="0"/>
    <n v="0"/>
    <n v="0"/>
    <n v="0"/>
    <n v="0"/>
    <n v="0"/>
    <n v="0"/>
    <n v="1"/>
    <n v="0"/>
    <n v="0"/>
    <n v="0"/>
    <n v="0"/>
  </r>
  <r>
    <d v="2019-11-02T12:44:00"/>
    <d v="2019-11-02T00:00:00"/>
    <x v="28"/>
    <x v="2"/>
    <n v="4"/>
    <n v="17500"/>
    <x v="7"/>
    <n v="1"/>
    <n v="1"/>
    <n v="0"/>
    <n v="1"/>
    <n v="0"/>
    <n v="0"/>
    <n v="0"/>
    <n v="1"/>
    <n v="0"/>
    <n v="0"/>
    <n v="0"/>
    <n v="0"/>
    <n v="0"/>
    <n v="0"/>
    <n v="0"/>
    <n v="0"/>
    <n v="0"/>
    <n v="0"/>
    <n v="0"/>
    <n v="0"/>
    <n v="0"/>
  </r>
  <r>
    <d v="2019-11-02T13:56:00"/>
    <d v="2019-11-02T00:00:00"/>
    <x v="41"/>
    <x v="2"/>
    <n v="3"/>
    <n v="14800"/>
    <x v="6"/>
    <n v="1"/>
    <n v="0"/>
    <n v="0"/>
    <n v="0"/>
    <n v="1"/>
    <n v="1"/>
    <n v="0"/>
    <n v="0"/>
    <n v="0"/>
    <n v="0"/>
    <n v="0"/>
    <n v="0"/>
    <n v="0"/>
    <n v="0"/>
    <n v="0"/>
    <n v="0"/>
    <n v="0"/>
    <n v="0"/>
    <n v="0"/>
    <n v="0"/>
    <n v="0"/>
  </r>
  <r>
    <d v="2019-11-02T14:19:00"/>
    <d v="2019-11-02T00:00:00"/>
    <x v="280"/>
    <x v="2"/>
    <n v="6"/>
    <n v="22300"/>
    <x v="9"/>
    <n v="0"/>
    <n v="1"/>
    <n v="1"/>
    <n v="0"/>
    <n v="1"/>
    <n v="0"/>
    <n v="0"/>
    <n v="0"/>
    <n v="2"/>
    <n v="0"/>
    <n v="0"/>
    <n v="1"/>
    <n v="0"/>
    <n v="0"/>
    <n v="0"/>
    <n v="0"/>
    <n v="0"/>
    <n v="0"/>
    <n v="0"/>
    <n v="0"/>
    <n v="0"/>
  </r>
  <r>
    <d v="2019-11-02T14:35:00"/>
    <d v="2019-11-02T00:00:00"/>
    <x v="196"/>
    <x v="2"/>
    <n v="3"/>
    <n v="15000"/>
    <x v="3"/>
    <n v="0"/>
    <n v="0"/>
    <n v="0"/>
    <n v="0"/>
    <n v="1"/>
    <n v="1"/>
    <n v="0"/>
    <n v="0"/>
    <n v="0"/>
    <n v="0"/>
    <n v="0"/>
    <n v="0"/>
    <n v="0"/>
    <n v="1"/>
    <n v="0"/>
    <n v="0"/>
    <n v="0"/>
    <n v="0"/>
    <n v="0"/>
    <n v="0"/>
    <n v="0"/>
  </r>
  <r>
    <d v="2019-11-02T14:38:00"/>
    <d v="2019-11-02T00:00:00"/>
    <x v="193"/>
    <x v="2"/>
    <n v="4"/>
    <n v="16300"/>
    <x v="7"/>
    <n v="1"/>
    <n v="1"/>
    <n v="1"/>
    <n v="0"/>
    <n v="0"/>
    <n v="1"/>
    <n v="0"/>
    <n v="0"/>
    <n v="0"/>
    <n v="0"/>
    <n v="0"/>
    <n v="0"/>
    <n v="0"/>
    <n v="0"/>
    <n v="0"/>
    <n v="0"/>
    <n v="0"/>
    <n v="0"/>
    <n v="0"/>
    <n v="0"/>
    <n v="0"/>
  </r>
  <r>
    <d v="2019-11-02T15:55:00"/>
    <d v="2019-11-02T00:00:00"/>
    <x v="300"/>
    <x v="2"/>
    <n v="3"/>
    <n v="14800"/>
    <x v="4"/>
    <n v="1"/>
    <n v="0"/>
    <n v="0"/>
    <n v="0"/>
    <n v="1"/>
    <n v="0"/>
    <n v="1"/>
    <n v="0"/>
    <n v="0"/>
    <n v="0"/>
    <n v="0"/>
    <n v="0"/>
    <n v="0"/>
    <n v="0"/>
    <n v="0"/>
    <n v="0"/>
    <n v="0"/>
    <n v="0"/>
    <n v="0"/>
    <n v="0"/>
    <n v="0"/>
  </r>
  <r>
    <d v="2019-11-02T16:03:00"/>
    <d v="2019-11-02T00:00:00"/>
    <x v="77"/>
    <x v="2"/>
    <n v="3"/>
    <n v="14800"/>
    <x v="4"/>
    <n v="1"/>
    <n v="0"/>
    <n v="0"/>
    <n v="2"/>
    <n v="0"/>
    <n v="0"/>
    <n v="0"/>
    <n v="0"/>
    <n v="0"/>
    <n v="0"/>
    <n v="0"/>
    <n v="0"/>
    <n v="0"/>
    <n v="0"/>
    <n v="0"/>
    <n v="0"/>
    <n v="0"/>
    <n v="0"/>
    <n v="0"/>
    <n v="0"/>
    <n v="0"/>
  </r>
  <r>
    <d v="2019-11-02T16:40:00"/>
    <d v="2019-11-02T00:00:00"/>
    <x v="301"/>
    <x v="2"/>
    <n v="6"/>
    <n v="28800"/>
    <x v="3"/>
    <n v="1"/>
    <n v="0"/>
    <n v="0"/>
    <n v="2"/>
    <n v="0"/>
    <n v="0"/>
    <n v="1"/>
    <n v="0"/>
    <n v="0"/>
    <n v="0"/>
    <n v="0"/>
    <n v="0"/>
    <n v="0"/>
    <n v="1"/>
    <n v="0"/>
    <n v="1"/>
    <n v="0"/>
    <n v="0"/>
    <n v="0"/>
    <n v="0"/>
    <n v="0"/>
  </r>
  <r>
    <d v="2019-11-02T16:54:00"/>
    <d v="2019-11-02T00:00:00"/>
    <x v="60"/>
    <x v="2"/>
    <n v="3"/>
    <n v="14300"/>
    <x v="7"/>
    <n v="1"/>
    <n v="0"/>
    <n v="0"/>
    <n v="1"/>
    <n v="1"/>
    <n v="0"/>
    <n v="0"/>
    <n v="0"/>
    <n v="0"/>
    <n v="0"/>
    <n v="0"/>
    <n v="0"/>
    <n v="0"/>
    <n v="0"/>
    <n v="0"/>
    <n v="0"/>
    <n v="0"/>
    <n v="0"/>
    <n v="0"/>
    <n v="0"/>
    <n v="0"/>
  </r>
  <r>
    <d v="2019-11-03T11:02:00"/>
    <d v="2019-11-03T00:00:00"/>
    <x v="122"/>
    <x v="3"/>
    <n v="4"/>
    <n v="20800"/>
    <x v="9"/>
    <n v="1"/>
    <n v="0"/>
    <n v="0"/>
    <n v="0"/>
    <n v="0"/>
    <n v="1"/>
    <n v="1"/>
    <n v="1"/>
    <n v="0"/>
    <n v="0"/>
    <n v="0"/>
    <n v="0"/>
    <n v="0"/>
    <n v="0"/>
    <n v="0"/>
    <n v="0"/>
    <n v="0"/>
    <n v="0"/>
    <n v="0"/>
    <n v="0"/>
    <n v="0"/>
  </r>
  <r>
    <d v="2019-11-03T11:04:00"/>
    <d v="2019-11-03T00:00:00"/>
    <x v="119"/>
    <x v="3"/>
    <n v="5"/>
    <n v="23100"/>
    <x v="16"/>
    <n v="2"/>
    <n v="0"/>
    <n v="0"/>
    <n v="0"/>
    <n v="0"/>
    <n v="0"/>
    <n v="0"/>
    <n v="0"/>
    <n v="2"/>
    <n v="0"/>
    <n v="0"/>
    <n v="0"/>
    <n v="0"/>
    <n v="0"/>
    <n v="0"/>
    <n v="1"/>
    <n v="0"/>
    <n v="0"/>
    <n v="0"/>
    <n v="0"/>
    <n v="0"/>
  </r>
  <r>
    <d v="2019-11-03T11:16:00"/>
    <d v="2019-11-03T00:00:00"/>
    <x v="137"/>
    <x v="3"/>
    <n v="5"/>
    <n v="19800"/>
    <x v="7"/>
    <n v="1"/>
    <n v="1"/>
    <n v="1"/>
    <n v="0"/>
    <n v="0"/>
    <n v="0"/>
    <n v="0"/>
    <n v="0"/>
    <n v="1"/>
    <n v="0"/>
    <n v="0"/>
    <n v="0"/>
    <n v="0"/>
    <n v="0"/>
    <n v="0"/>
    <n v="1"/>
    <n v="0"/>
    <n v="0"/>
    <n v="0"/>
    <n v="0"/>
    <n v="0"/>
  </r>
  <r>
    <d v="2019-11-03T12:01:00"/>
    <d v="2019-11-03T00:00:00"/>
    <x v="71"/>
    <x v="3"/>
    <n v="8"/>
    <n v="33700"/>
    <x v="2"/>
    <n v="2"/>
    <n v="3"/>
    <n v="0"/>
    <n v="1"/>
    <n v="0"/>
    <n v="0"/>
    <n v="0"/>
    <n v="0"/>
    <n v="0"/>
    <n v="0"/>
    <n v="0"/>
    <n v="2"/>
    <n v="0"/>
    <n v="0"/>
    <n v="0"/>
    <n v="0"/>
    <n v="0"/>
    <n v="0"/>
    <n v="0"/>
    <n v="0"/>
    <n v="0"/>
  </r>
  <r>
    <d v="2019-11-03T12:25:00"/>
    <d v="2019-11-03T00:00:00"/>
    <x v="45"/>
    <x v="3"/>
    <n v="4"/>
    <n v="17800"/>
    <x v="3"/>
    <n v="1"/>
    <n v="0"/>
    <n v="0"/>
    <n v="1"/>
    <n v="0"/>
    <n v="0"/>
    <n v="0"/>
    <n v="0"/>
    <n v="0"/>
    <n v="0"/>
    <n v="1"/>
    <n v="0"/>
    <n v="0"/>
    <n v="0"/>
    <n v="0"/>
    <n v="0"/>
    <n v="1"/>
    <n v="0"/>
    <n v="0"/>
    <n v="0"/>
    <n v="0"/>
  </r>
  <r>
    <d v="2019-11-03T12:58:00"/>
    <d v="2019-11-03T00:00:00"/>
    <x v="167"/>
    <x v="3"/>
    <n v="3"/>
    <n v="16100"/>
    <x v="3"/>
    <n v="2"/>
    <n v="0"/>
    <n v="0"/>
    <n v="0"/>
    <n v="0"/>
    <n v="0"/>
    <n v="0"/>
    <n v="0"/>
    <n v="0"/>
    <n v="0"/>
    <n v="0"/>
    <n v="0"/>
    <n v="0"/>
    <n v="0"/>
    <n v="0"/>
    <n v="1"/>
    <n v="0"/>
    <n v="0"/>
    <n v="0"/>
    <n v="0"/>
    <n v="0"/>
  </r>
  <r>
    <d v="2019-11-03T13:33:00"/>
    <d v="2019-11-03T00:00:00"/>
    <x v="146"/>
    <x v="3"/>
    <n v="6"/>
    <n v="27900"/>
    <x v="5"/>
    <n v="3"/>
    <n v="2"/>
    <n v="0"/>
    <n v="0"/>
    <n v="0"/>
    <n v="0"/>
    <n v="1"/>
    <n v="0"/>
    <n v="0"/>
    <n v="0"/>
    <n v="0"/>
    <n v="0"/>
    <n v="0"/>
    <n v="0"/>
    <n v="0"/>
    <n v="0"/>
    <n v="0"/>
    <n v="0"/>
    <n v="0"/>
    <n v="0"/>
    <n v="0"/>
  </r>
  <r>
    <d v="2019-11-03T14:30:00"/>
    <d v="2019-11-03T00:00:00"/>
    <x v="215"/>
    <x v="3"/>
    <n v="3"/>
    <n v="15100"/>
    <x v="7"/>
    <n v="2"/>
    <n v="0"/>
    <n v="0"/>
    <n v="0"/>
    <n v="0"/>
    <n v="0"/>
    <n v="0"/>
    <n v="0"/>
    <n v="1"/>
    <n v="0"/>
    <n v="0"/>
    <n v="0"/>
    <n v="0"/>
    <n v="0"/>
    <n v="0"/>
    <n v="0"/>
    <n v="0"/>
    <n v="0"/>
    <n v="0"/>
    <n v="0"/>
    <n v="0"/>
  </r>
  <r>
    <d v="2019-11-03T15:06:00"/>
    <d v="2019-11-03T00:00:00"/>
    <x v="233"/>
    <x v="3"/>
    <n v="3"/>
    <n v="14500"/>
    <x v="13"/>
    <n v="0"/>
    <n v="0"/>
    <n v="0"/>
    <n v="0"/>
    <n v="0"/>
    <n v="0"/>
    <n v="1"/>
    <n v="0"/>
    <n v="1"/>
    <n v="0"/>
    <n v="0"/>
    <n v="0"/>
    <n v="1"/>
    <n v="0"/>
    <n v="0"/>
    <n v="0"/>
    <n v="0"/>
    <n v="0"/>
    <n v="0"/>
    <n v="0"/>
    <n v="0"/>
  </r>
  <r>
    <d v="2019-11-03T15:30:00"/>
    <d v="2019-11-03T00:00:00"/>
    <x v="159"/>
    <x v="3"/>
    <n v="3"/>
    <n v="14800"/>
    <x v="5"/>
    <n v="1"/>
    <n v="1"/>
    <n v="0"/>
    <n v="0"/>
    <n v="0"/>
    <n v="0"/>
    <n v="0"/>
    <n v="0"/>
    <n v="0"/>
    <n v="0"/>
    <n v="0"/>
    <n v="0"/>
    <n v="0"/>
    <n v="0"/>
    <n v="0"/>
    <n v="0"/>
    <n v="0"/>
    <n v="1"/>
    <n v="0"/>
    <n v="0"/>
    <n v="0"/>
  </r>
  <r>
    <d v="2019-11-04T11:41:00"/>
    <d v="2019-11-04T00:00:00"/>
    <x v="131"/>
    <x v="4"/>
    <n v="4"/>
    <n v="16000"/>
    <x v="7"/>
    <n v="0"/>
    <n v="4"/>
    <n v="0"/>
    <n v="0"/>
    <n v="0"/>
    <n v="0"/>
    <n v="0"/>
    <n v="0"/>
    <n v="0"/>
    <n v="0"/>
    <n v="0"/>
    <n v="0"/>
    <n v="0"/>
    <n v="0"/>
    <n v="0"/>
    <n v="0"/>
    <n v="0"/>
    <n v="0"/>
    <n v="0"/>
    <n v="0"/>
    <n v="0"/>
  </r>
  <r>
    <d v="2019-11-04T11:53:00"/>
    <d v="2019-11-04T00:00:00"/>
    <x v="125"/>
    <x v="4"/>
    <n v="4"/>
    <n v="15000"/>
    <x v="3"/>
    <n v="0"/>
    <n v="1"/>
    <n v="1"/>
    <n v="0"/>
    <n v="1"/>
    <n v="0"/>
    <n v="0"/>
    <n v="0"/>
    <n v="0"/>
    <n v="0"/>
    <n v="0"/>
    <n v="0"/>
    <n v="0"/>
    <n v="0"/>
    <n v="0"/>
    <n v="1"/>
    <n v="0"/>
    <n v="0"/>
    <n v="0"/>
    <n v="0"/>
    <n v="0"/>
  </r>
  <r>
    <d v="2019-11-04T13:13:00"/>
    <d v="2019-11-04T00:00:00"/>
    <x v="96"/>
    <x v="4"/>
    <n v="6"/>
    <n v="26600"/>
    <x v="14"/>
    <n v="2"/>
    <n v="0"/>
    <n v="0"/>
    <n v="0"/>
    <n v="2"/>
    <n v="0"/>
    <n v="0"/>
    <n v="2"/>
    <n v="0"/>
    <n v="0"/>
    <n v="0"/>
    <n v="0"/>
    <n v="0"/>
    <n v="0"/>
    <n v="0"/>
    <n v="0"/>
    <n v="0"/>
    <n v="0"/>
    <n v="0"/>
    <n v="0"/>
    <n v="0"/>
  </r>
  <r>
    <d v="2019-11-04T13:17:00"/>
    <d v="2019-11-04T00:00:00"/>
    <x v="277"/>
    <x v="4"/>
    <n v="4"/>
    <n v="17500"/>
    <x v="8"/>
    <n v="0"/>
    <n v="1"/>
    <n v="0"/>
    <n v="1"/>
    <n v="0"/>
    <n v="0"/>
    <n v="0"/>
    <n v="0"/>
    <n v="1"/>
    <n v="0"/>
    <n v="0"/>
    <n v="0"/>
    <n v="0"/>
    <n v="0"/>
    <n v="0"/>
    <n v="1"/>
    <n v="0"/>
    <n v="0"/>
    <n v="0"/>
    <n v="0"/>
    <n v="0"/>
  </r>
  <r>
    <d v="2019-11-04T16:37:00"/>
    <d v="2019-11-04T00:00:00"/>
    <x v="302"/>
    <x v="4"/>
    <n v="4"/>
    <n v="17000"/>
    <x v="9"/>
    <n v="0"/>
    <n v="1"/>
    <n v="1"/>
    <n v="0"/>
    <n v="0"/>
    <n v="0"/>
    <n v="1"/>
    <n v="0"/>
    <n v="0"/>
    <n v="0"/>
    <n v="0"/>
    <n v="0"/>
    <n v="0"/>
    <n v="0"/>
    <n v="0"/>
    <n v="0"/>
    <n v="0"/>
    <n v="1"/>
    <n v="0"/>
    <n v="0"/>
    <n v="0"/>
  </r>
  <r>
    <d v="2019-11-06T11:07:00"/>
    <d v="2019-11-06T00:00:00"/>
    <x v="42"/>
    <x v="5"/>
    <n v="3"/>
    <n v="16000"/>
    <x v="7"/>
    <n v="0"/>
    <n v="0"/>
    <n v="0"/>
    <n v="0"/>
    <n v="0"/>
    <n v="0"/>
    <n v="0"/>
    <n v="0"/>
    <n v="0"/>
    <n v="1"/>
    <n v="0"/>
    <n v="0"/>
    <n v="0"/>
    <n v="1"/>
    <n v="0"/>
    <n v="0"/>
    <n v="0"/>
    <n v="1"/>
    <n v="0"/>
    <n v="0"/>
    <n v="0"/>
  </r>
  <r>
    <d v="2019-11-06T11:47:00"/>
    <d v="2019-11-06T00:00:00"/>
    <x v="22"/>
    <x v="5"/>
    <n v="5"/>
    <n v="24600"/>
    <x v="3"/>
    <n v="2"/>
    <n v="0"/>
    <n v="0"/>
    <n v="0"/>
    <n v="1"/>
    <n v="0"/>
    <n v="0"/>
    <n v="0"/>
    <n v="0"/>
    <n v="1"/>
    <n v="0"/>
    <n v="0"/>
    <n v="0"/>
    <n v="1"/>
    <n v="0"/>
    <n v="0"/>
    <n v="0"/>
    <n v="0"/>
    <n v="0"/>
    <n v="0"/>
    <n v="0"/>
  </r>
  <r>
    <d v="2019-11-06T12:04:00"/>
    <d v="2019-11-06T00:00:00"/>
    <x v="182"/>
    <x v="5"/>
    <n v="4"/>
    <n v="18300"/>
    <x v="3"/>
    <n v="1"/>
    <n v="0"/>
    <n v="0"/>
    <n v="0"/>
    <n v="0"/>
    <n v="0"/>
    <n v="0"/>
    <n v="0"/>
    <n v="2"/>
    <n v="0"/>
    <n v="0"/>
    <n v="0"/>
    <n v="1"/>
    <n v="0"/>
    <n v="0"/>
    <n v="0"/>
    <n v="0"/>
    <n v="0"/>
    <n v="0"/>
    <n v="0"/>
    <n v="0"/>
  </r>
  <r>
    <d v="2019-11-06T13:23:00"/>
    <d v="2019-11-06T00:00:00"/>
    <x v="23"/>
    <x v="5"/>
    <n v="3"/>
    <n v="14800"/>
    <x v="8"/>
    <n v="1"/>
    <n v="0"/>
    <n v="0"/>
    <n v="0"/>
    <n v="1"/>
    <n v="1"/>
    <n v="0"/>
    <n v="0"/>
    <n v="0"/>
    <n v="0"/>
    <n v="0"/>
    <n v="0"/>
    <n v="0"/>
    <n v="0"/>
    <n v="0"/>
    <n v="0"/>
    <n v="0"/>
    <n v="0"/>
    <n v="0"/>
    <n v="0"/>
    <n v="0"/>
  </r>
  <r>
    <d v="2019-11-06T14:33:00"/>
    <d v="2019-11-06T00:00:00"/>
    <x v="303"/>
    <x v="5"/>
    <n v="3"/>
    <n v="15100"/>
    <x v="16"/>
    <n v="2"/>
    <n v="0"/>
    <n v="0"/>
    <n v="0"/>
    <n v="1"/>
    <n v="0"/>
    <n v="0"/>
    <n v="0"/>
    <n v="0"/>
    <n v="0"/>
    <n v="0"/>
    <n v="0"/>
    <n v="0"/>
    <n v="0"/>
    <n v="0"/>
    <n v="0"/>
    <n v="0"/>
    <n v="0"/>
    <n v="0"/>
    <n v="0"/>
    <n v="0"/>
  </r>
  <r>
    <d v="2019-11-06T16:15:00"/>
    <d v="2019-11-06T00:00:00"/>
    <x v="211"/>
    <x v="5"/>
    <n v="5"/>
    <n v="24800"/>
    <x v="9"/>
    <n v="1"/>
    <n v="1"/>
    <n v="0"/>
    <n v="0"/>
    <n v="0"/>
    <n v="0"/>
    <n v="0"/>
    <n v="0"/>
    <n v="0"/>
    <n v="2"/>
    <n v="0"/>
    <n v="0"/>
    <n v="0"/>
    <n v="0"/>
    <n v="0"/>
    <n v="0"/>
    <n v="0"/>
    <n v="1"/>
    <n v="0"/>
    <n v="0"/>
    <n v="0"/>
  </r>
  <r>
    <d v="2019-11-06T16:53:00"/>
    <d v="2019-11-06T00:00:00"/>
    <x v="304"/>
    <x v="5"/>
    <n v="4"/>
    <n v="16000"/>
    <x v="2"/>
    <n v="0"/>
    <n v="1"/>
    <n v="1"/>
    <n v="0"/>
    <n v="0"/>
    <n v="0"/>
    <n v="1"/>
    <n v="0"/>
    <n v="0"/>
    <n v="0"/>
    <n v="0"/>
    <n v="0"/>
    <n v="0"/>
    <n v="0"/>
    <n v="0"/>
    <n v="1"/>
    <n v="0"/>
    <n v="0"/>
    <n v="0"/>
    <n v="0"/>
    <n v="0"/>
  </r>
  <r>
    <d v="2019-11-07T11:20:00"/>
    <d v="2019-11-07T00:00:00"/>
    <x v="124"/>
    <x v="0"/>
    <n v="4"/>
    <n v="15300"/>
    <x v="10"/>
    <n v="1"/>
    <n v="1"/>
    <n v="1"/>
    <n v="0"/>
    <n v="1"/>
    <n v="0"/>
    <n v="0"/>
    <n v="0"/>
    <n v="0"/>
    <n v="0"/>
    <n v="0"/>
    <n v="0"/>
    <n v="0"/>
    <n v="0"/>
    <n v="0"/>
    <n v="0"/>
    <n v="0"/>
    <n v="0"/>
    <n v="0"/>
    <n v="0"/>
    <n v="0"/>
  </r>
  <r>
    <d v="2019-11-07T11:26:00"/>
    <d v="2019-11-07T00:00:00"/>
    <x v="78"/>
    <x v="0"/>
    <n v="3"/>
    <n v="14800"/>
    <x v="10"/>
    <n v="1"/>
    <n v="0"/>
    <n v="0"/>
    <n v="0"/>
    <n v="1"/>
    <n v="0"/>
    <n v="1"/>
    <n v="0"/>
    <n v="0"/>
    <n v="0"/>
    <n v="0"/>
    <n v="0"/>
    <n v="0"/>
    <n v="0"/>
    <n v="0"/>
    <n v="0"/>
    <n v="0"/>
    <n v="0"/>
    <n v="0"/>
    <n v="0"/>
    <n v="0"/>
  </r>
  <r>
    <d v="2019-11-07T12:31:00"/>
    <d v="2019-11-07T00:00:00"/>
    <x v="38"/>
    <x v="0"/>
    <n v="3"/>
    <n v="14800"/>
    <x v="5"/>
    <n v="1"/>
    <n v="1"/>
    <n v="0"/>
    <n v="0"/>
    <n v="0"/>
    <n v="0"/>
    <n v="0"/>
    <n v="0"/>
    <n v="0"/>
    <n v="0"/>
    <n v="0"/>
    <n v="0"/>
    <n v="0"/>
    <n v="0"/>
    <n v="0"/>
    <n v="1"/>
    <n v="0"/>
    <n v="0"/>
    <n v="0"/>
    <n v="0"/>
    <n v="0"/>
  </r>
  <r>
    <d v="2019-11-07T13:33:00"/>
    <d v="2019-11-07T00:00:00"/>
    <x v="146"/>
    <x v="0"/>
    <n v="11"/>
    <n v="34800"/>
    <x v="2"/>
    <n v="1"/>
    <n v="1"/>
    <n v="2"/>
    <n v="0"/>
    <n v="3"/>
    <n v="0"/>
    <n v="0"/>
    <n v="0"/>
    <n v="1"/>
    <n v="0"/>
    <n v="0"/>
    <n v="0"/>
    <n v="0"/>
    <n v="0"/>
    <n v="0"/>
    <n v="0"/>
    <n v="3"/>
    <n v="0"/>
    <n v="0"/>
    <n v="0"/>
    <n v="0"/>
  </r>
  <r>
    <d v="2019-11-07T13:43:00"/>
    <d v="2019-11-07T00:00:00"/>
    <x v="192"/>
    <x v="0"/>
    <n v="6"/>
    <n v="27900"/>
    <x v="14"/>
    <n v="2"/>
    <n v="1"/>
    <n v="0"/>
    <n v="0"/>
    <n v="0"/>
    <n v="0"/>
    <n v="0"/>
    <n v="0"/>
    <n v="0"/>
    <n v="0"/>
    <n v="0"/>
    <n v="1"/>
    <n v="1"/>
    <n v="0"/>
    <n v="0"/>
    <n v="1"/>
    <n v="0"/>
    <n v="0"/>
    <n v="0"/>
    <n v="0"/>
    <n v="0"/>
  </r>
  <r>
    <d v="2019-11-07T14:44:00"/>
    <d v="2019-11-07T00:00:00"/>
    <x v="237"/>
    <x v="0"/>
    <n v="6"/>
    <n v="26800"/>
    <x v="8"/>
    <n v="1"/>
    <n v="0"/>
    <n v="0"/>
    <n v="3"/>
    <n v="1"/>
    <n v="0"/>
    <n v="0"/>
    <n v="0"/>
    <n v="0"/>
    <n v="0"/>
    <n v="0"/>
    <n v="0"/>
    <n v="0"/>
    <n v="0"/>
    <n v="0"/>
    <n v="1"/>
    <n v="0"/>
    <n v="0"/>
    <n v="0"/>
    <n v="0"/>
    <n v="0"/>
  </r>
  <r>
    <d v="2019-11-07T15:21:00"/>
    <d v="2019-11-07T00:00:00"/>
    <x v="52"/>
    <x v="0"/>
    <n v="4"/>
    <n v="16800"/>
    <x v="1"/>
    <n v="1"/>
    <n v="0"/>
    <n v="0"/>
    <n v="0"/>
    <n v="1"/>
    <n v="0"/>
    <n v="0"/>
    <n v="1"/>
    <n v="0"/>
    <n v="0"/>
    <n v="0"/>
    <n v="0"/>
    <n v="0"/>
    <n v="0"/>
    <n v="0"/>
    <n v="0"/>
    <n v="1"/>
    <n v="0"/>
    <n v="0"/>
    <n v="0"/>
    <n v="0"/>
  </r>
  <r>
    <d v="2019-11-07T16:26:00"/>
    <d v="2019-11-07T00:00:00"/>
    <x v="305"/>
    <x v="0"/>
    <n v="4"/>
    <n v="16600"/>
    <x v="14"/>
    <n v="2"/>
    <n v="1"/>
    <n v="1"/>
    <n v="0"/>
    <n v="0"/>
    <n v="0"/>
    <n v="0"/>
    <n v="0"/>
    <n v="0"/>
    <n v="0"/>
    <n v="0"/>
    <n v="0"/>
    <n v="0"/>
    <n v="0"/>
    <n v="0"/>
    <n v="0"/>
    <n v="0"/>
    <n v="0"/>
    <n v="0"/>
    <n v="0"/>
    <n v="0"/>
  </r>
  <r>
    <d v="2019-11-08T11:36:00"/>
    <d v="2019-11-08T00:00:00"/>
    <x v="81"/>
    <x v="1"/>
    <n v="5"/>
    <n v="22800"/>
    <x v="8"/>
    <n v="1"/>
    <n v="0"/>
    <n v="0"/>
    <n v="0"/>
    <n v="1"/>
    <n v="0"/>
    <n v="1"/>
    <n v="0"/>
    <n v="1"/>
    <n v="0"/>
    <n v="0"/>
    <n v="0"/>
    <n v="0"/>
    <n v="0"/>
    <n v="0"/>
    <n v="1"/>
    <n v="0"/>
    <n v="0"/>
    <n v="0"/>
    <n v="0"/>
    <n v="0"/>
  </r>
  <r>
    <d v="2019-11-08T12:56:00"/>
    <d v="2019-11-08T00:00:00"/>
    <x v="151"/>
    <x v="1"/>
    <n v="3"/>
    <n v="16400"/>
    <x v="18"/>
    <n v="3"/>
    <n v="0"/>
    <n v="0"/>
    <n v="0"/>
    <n v="0"/>
    <n v="0"/>
    <n v="0"/>
    <n v="0"/>
    <n v="0"/>
    <n v="0"/>
    <n v="0"/>
    <n v="0"/>
    <n v="0"/>
    <n v="0"/>
    <n v="0"/>
    <n v="0"/>
    <n v="0"/>
    <n v="0"/>
    <n v="0"/>
    <n v="0"/>
    <n v="0"/>
  </r>
  <r>
    <d v="2019-11-08T13:03:00"/>
    <d v="2019-11-08T00:00:00"/>
    <x v="274"/>
    <x v="1"/>
    <n v="4"/>
    <n v="19900"/>
    <x v="4"/>
    <n v="3"/>
    <n v="0"/>
    <n v="0"/>
    <n v="0"/>
    <n v="0"/>
    <n v="0"/>
    <n v="0"/>
    <n v="0"/>
    <n v="1"/>
    <n v="0"/>
    <n v="0"/>
    <n v="0"/>
    <n v="0"/>
    <n v="0"/>
    <n v="0"/>
    <n v="0"/>
    <n v="0"/>
    <n v="0"/>
    <n v="0"/>
    <n v="0"/>
    <n v="0"/>
  </r>
  <r>
    <d v="2019-11-08T13:12:00"/>
    <d v="2019-11-08T00:00:00"/>
    <x v="208"/>
    <x v="1"/>
    <n v="8"/>
    <n v="36000"/>
    <x v="7"/>
    <n v="0"/>
    <n v="0"/>
    <n v="0"/>
    <n v="2"/>
    <n v="1"/>
    <n v="0"/>
    <n v="1"/>
    <n v="0"/>
    <n v="0"/>
    <n v="0"/>
    <n v="0"/>
    <n v="0"/>
    <n v="0"/>
    <n v="0"/>
    <n v="2"/>
    <n v="2"/>
    <n v="0"/>
    <n v="0"/>
    <n v="0"/>
    <n v="0"/>
    <n v="0"/>
  </r>
  <r>
    <d v="2019-11-08T14:12:00"/>
    <d v="2019-11-08T00:00:00"/>
    <x v="31"/>
    <x v="1"/>
    <n v="7"/>
    <n v="23300"/>
    <x v="10"/>
    <n v="1"/>
    <n v="2"/>
    <n v="2"/>
    <n v="0"/>
    <n v="0"/>
    <n v="0"/>
    <n v="0"/>
    <n v="1"/>
    <n v="0"/>
    <n v="0"/>
    <n v="0"/>
    <n v="0"/>
    <n v="0"/>
    <n v="0"/>
    <n v="0"/>
    <n v="0"/>
    <n v="1"/>
    <n v="0"/>
    <n v="0"/>
    <n v="0"/>
    <n v="0"/>
  </r>
  <r>
    <d v="2019-11-08T14:46:00"/>
    <d v="2019-11-08T00:00:00"/>
    <x v="228"/>
    <x v="1"/>
    <n v="3"/>
    <n v="15600"/>
    <x v="2"/>
    <n v="2"/>
    <n v="0"/>
    <n v="0"/>
    <n v="0"/>
    <n v="0"/>
    <n v="0"/>
    <n v="0"/>
    <n v="1"/>
    <n v="0"/>
    <n v="0"/>
    <n v="0"/>
    <n v="0"/>
    <n v="0"/>
    <n v="0"/>
    <n v="0"/>
    <n v="0"/>
    <n v="0"/>
    <n v="0"/>
    <n v="0"/>
    <n v="0"/>
    <n v="0"/>
  </r>
  <r>
    <d v="2019-11-08T15:01:00"/>
    <d v="2019-11-08T00:00:00"/>
    <x v="173"/>
    <x v="1"/>
    <n v="3"/>
    <n v="14800"/>
    <x v="6"/>
    <n v="1"/>
    <n v="1"/>
    <n v="0"/>
    <n v="0"/>
    <n v="0"/>
    <n v="0"/>
    <n v="1"/>
    <n v="0"/>
    <n v="0"/>
    <n v="0"/>
    <n v="0"/>
    <n v="0"/>
    <n v="0"/>
    <n v="0"/>
    <n v="0"/>
    <n v="0"/>
    <n v="0"/>
    <n v="0"/>
    <n v="0"/>
    <n v="0"/>
    <n v="0"/>
  </r>
  <r>
    <d v="2019-11-08T15:02:00"/>
    <d v="2019-11-08T00:00:00"/>
    <x v="19"/>
    <x v="1"/>
    <n v="7"/>
    <n v="27800"/>
    <x v="8"/>
    <n v="1"/>
    <n v="1"/>
    <n v="1"/>
    <n v="1"/>
    <n v="1"/>
    <n v="0"/>
    <n v="0"/>
    <n v="1"/>
    <n v="0"/>
    <n v="0"/>
    <n v="0"/>
    <n v="0"/>
    <n v="0"/>
    <n v="0"/>
    <n v="0"/>
    <n v="1"/>
    <n v="0"/>
    <n v="0"/>
    <n v="0"/>
    <n v="0"/>
    <n v="0"/>
  </r>
  <r>
    <d v="2019-11-08T15:12:00"/>
    <d v="2019-11-08T00:00:00"/>
    <x v="306"/>
    <x v="1"/>
    <n v="8"/>
    <n v="30000"/>
    <x v="4"/>
    <n v="1"/>
    <n v="1"/>
    <n v="1"/>
    <n v="0"/>
    <n v="0"/>
    <n v="0"/>
    <n v="0"/>
    <n v="0"/>
    <n v="2"/>
    <n v="1"/>
    <n v="0"/>
    <n v="0"/>
    <n v="0"/>
    <n v="1"/>
    <n v="0"/>
    <n v="0"/>
    <n v="1"/>
    <n v="0"/>
    <n v="0"/>
    <n v="0"/>
    <n v="0"/>
  </r>
  <r>
    <d v="2019-11-08T11:36:00"/>
    <d v="2019-11-08T00:00:00"/>
    <x v="81"/>
    <x v="1"/>
    <n v="3"/>
    <n v="16400"/>
    <x v="10"/>
    <n v="3"/>
    <n v="0"/>
    <n v="0"/>
    <n v="0"/>
    <n v="0"/>
    <n v="0"/>
    <n v="0"/>
    <n v="0"/>
    <n v="0"/>
    <n v="0"/>
    <n v="0"/>
    <n v="0"/>
    <n v="0"/>
    <n v="0"/>
    <n v="0"/>
    <n v="0"/>
    <n v="0"/>
    <n v="0"/>
    <n v="0"/>
    <n v="0"/>
    <n v="0"/>
  </r>
  <r>
    <d v="2019-11-09T11:36:00"/>
    <d v="2019-11-09T00:00:00"/>
    <x v="81"/>
    <x v="2"/>
    <n v="4"/>
    <n v="18300"/>
    <x v="8"/>
    <n v="1"/>
    <n v="0"/>
    <n v="0"/>
    <n v="0"/>
    <n v="0"/>
    <n v="0"/>
    <n v="1"/>
    <n v="0"/>
    <n v="0"/>
    <n v="0"/>
    <n v="0"/>
    <n v="0"/>
    <n v="0"/>
    <n v="0"/>
    <n v="0"/>
    <n v="1"/>
    <n v="1"/>
    <n v="0"/>
    <n v="0"/>
    <n v="0"/>
    <n v="0"/>
  </r>
  <r>
    <d v="2019-11-09T11:36:00"/>
    <d v="2019-11-09T00:00:00"/>
    <x v="81"/>
    <x v="2"/>
    <n v="4"/>
    <n v="20600"/>
    <x v="6"/>
    <n v="2"/>
    <n v="0"/>
    <n v="0"/>
    <n v="0"/>
    <n v="0"/>
    <n v="0"/>
    <n v="2"/>
    <n v="0"/>
    <n v="0"/>
    <n v="0"/>
    <n v="0"/>
    <n v="0"/>
    <n v="0"/>
    <n v="0"/>
    <n v="0"/>
    <n v="0"/>
    <n v="0"/>
    <n v="0"/>
    <n v="0"/>
    <n v="0"/>
    <n v="0"/>
  </r>
  <r>
    <d v="2019-11-09T11:36:00"/>
    <d v="2019-11-09T00:00:00"/>
    <x v="81"/>
    <x v="2"/>
    <n v="4"/>
    <n v="19300"/>
    <x v="2"/>
    <n v="0"/>
    <n v="0"/>
    <n v="0"/>
    <n v="0"/>
    <n v="0"/>
    <n v="0"/>
    <n v="1"/>
    <n v="0"/>
    <n v="0"/>
    <n v="1"/>
    <n v="0"/>
    <n v="1"/>
    <n v="1"/>
    <n v="0"/>
    <n v="0"/>
    <n v="0"/>
    <n v="0"/>
    <n v="0"/>
    <n v="0"/>
    <n v="0"/>
    <n v="0"/>
  </r>
  <r>
    <d v="2019-11-09T11:36:00"/>
    <d v="2019-11-09T00:00:00"/>
    <x v="81"/>
    <x v="2"/>
    <n v="7"/>
    <n v="26100"/>
    <x v="19"/>
    <n v="2"/>
    <n v="0"/>
    <n v="0"/>
    <n v="0"/>
    <n v="1"/>
    <n v="0"/>
    <n v="0"/>
    <n v="0"/>
    <n v="1"/>
    <n v="0"/>
    <n v="0"/>
    <n v="0"/>
    <n v="1"/>
    <n v="0"/>
    <n v="0"/>
    <n v="0"/>
    <n v="2"/>
    <n v="0"/>
    <n v="0"/>
    <n v="0"/>
    <n v="0"/>
  </r>
  <r>
    <d v="2019-11-09T11:36:00"/>
    <d v="2019-11-09T00:00:00"/>
    <x v="81"/>
    <x v="2"/>
    <n v="5"/>
    <n v="21300"/>
    <x v="5"/>
    <n v="0"/>
    <n v="0"/>
    <n v="0"/>
    <n v="0"/>
    <n v="0"/>
    <n v="0"/>
    <n v="0"/>
    <n v="1"/>
    <n v="2"/>
    <n v="0"/>
    <n v="0"/>
    <n v="1"/>
    <n v="0"/>
    <n v="0"/>
    <n v="0"/>
    <n v="0"/>
    <n v="0"/>
    <n v="1"/>
    <n v="0"/>
    <n v="0"/>
    <n v="0"/>
  </r>
  <r>
    <d v="2019-11-09T11:36:00"/>
    <d v="2019-11-09T00:00:00"/>
    <x v="81"/>
    <x v="2"/>
    <n v="6"/>
    <n v="27300"/>
    <x v="3"/>
    <n v="1"/>
    <n v="1"/>
    <n v="0"/>
    <n v="0"/>
    <n v="0"/>
    <n v="0"/>
    <n v="1"/>
    <n v="0"/>
    <n v="1"/>
    <n v="0"/>
    <n v="0"/>
    <n v="0"/>
    <n v="1"/>
    <n v="0"/>
    <n v="0"/>
    <n v="1"/>
    <n v="0"/>
    <n v="0"/>
    <n v="0"/>
    <n v="0"/>
    <n v="0"/>
  </r>
  <r>
    <d v="2019-11-09T11:36:00"/>
    <d v="2019-11-09T00:00:00"/>
    <x v="81"/>
    <x v="2"/>
    <n v="8"/>
    <n v="35700"/>
    <x v="5"/>
    <n v="4"/>
    <n v="0"/>
    <n v="0"/>
    <n v="0"/>
    <n v="1"/>
    <n v="0"/>
    <n v="1"/>
    <n v="1"/>
    <n v="0"/>
    <n v="0"/>
    <n v="0"/>
    <n v="0"/>
    <n v="0"/>
    <n v="0"/>
    <n v="0"/>
    <n v="0"/>
    <n v="1"/>
    <n v="0"/>
    <n v="0"/>
    <n v="0"/>
    <n v="0"/>
  </r>
  <r>
    <d v="2019-11-09T11:36:00"/>
    <d v="2019-11-09T00:00:00"/>
    <x v="81"/>
    <x v="2"/>
    <n v="4"/>
    <n v="18800"/>
    <x v="4"/>
    <n v="2"/>
    <n v="0"/>
    <n v="0"/>
    <n v="0"/>
    <n v="1"/>
    <n v="0"/>
    <n v="0"/>
    <n v="0"/>
    <n v="0"/>
    <n v="0"/>
    <n v="0"/>
    <n v="0"/>
    <n v="1"/>
    <n v="0"/>
    <n v="0"/>
    <n v="0"/>
    <n v="0"/>
    <n v="0"/>
    <n v="0"/>
    <n v="0"/>
    <n v="0"/>
  </r>
  <r>
    <d v="2019-11-09T11:36:00"/>
    <d v="2019-11-09T00:00:00"/>
    <x v="81"/>
    <x v="2"/>
    <n v="3"/>
    <n v="14800"/>
    <x v="7"/>
    <n v="1"/>
    <n v="1"/>
    <n v="0"/>
    <n v="0"/>
    <n v="0"/>
    <n v="1"/>
    <n v="0"/>
    <n v="0"/>
    <n v="0"/>
    <n v="0"/>
    <n v="0"/>
    <n v="0"/>
    <n v="0"/>
    <n v="0"/>
    <n v="0"/>
    <n v="0"/>
    <n v="0"/>
    <n v="0"/>
    <n v="0"/>
    <n v="0"/>
    <n v="0"/>
  </r>
  <r>
    <d v="2019-11-09T14:06:00"/>
    <d v="2019-11-09T00:00:00"/>
    <x v="16"/>
    <x v="2"/>
    <n v="3"/>
    <n v="15800"/>
    <x v="2"/>
    <n v="1"/>
    <n v="0"/>
    <n v="0"/>
    <n v="0"/>
    <n v="0"/>
    <n v="1"/>
    <n v="0"/>
    <n v="0"/>
    <n v="0"/>
    <n v="0"/>
    <n v="0"/>
    <n v="0"/>
    <n v="0"/>
    <n v="0"/>
    <n v="0"/>
    <n v="1"/>
    <n v="0"/>
    <n v="0"/>
    <n v="0"/>
    <n v="0"/>
    <n v="0"/>
  </r>
  <r>
    <d v="2019-11-09T14:48:00"/>
    <d v="2019-11-09T00:00:00"/>
    <x v="243"/>
    <x v="2"/>
    <n v="4"/>
    <n v="15800"/>
    <x v="13"/>
    <n v="1"/>
    <n v="1"/>
    <n v="1"/>
    <n v="1"/>
    <n v="0"/>
    <n v="0"/>
    <n v="0"/>
    <n v="0"/>
    <n v="0"/>
    <n v="0"/>
    <n v="0"/>
    <n v="0"/>
    <n v="0"/>
    <n v="0"/>
    <n v="0"/>
    <n v="0"/>
    <n v="0"/>
    <n v="0"/>
    <n v="0"/>
    <n v="0"/>
    <n v="0"/>
  </r>
  <r>
    <d v="2019-11-09T15:40:00"/>
    <d v="2019-11-09T00:00:00"/>
    <x v="67"/>
    <x v="2"/>
    <n v="3"/>
    <n v="14800"/>
    <x v="5"/>
    <n v="1"/>
    <n v="1"/>
    <n v="0"/>
    <n v="0"/>
    <n v="0"/>
    <n v="0"/>
    <n v="1"/>
    <n v="0"/>
    <n v="0"/>
    <n v="0"/>
    <n v="0"/>
    <n v="0"/>
    <n v="0"/>
    <n v="0"/>
    <n v="0"/>
    <n v="0"/>
    <n v="0"/>
    <n v="0"/>
    <n v="0"/>
    <n v="0"/>
    <n v="0"/>
  </r>
  <r>
    <d v="2019-11-09T16:23:00"/>
    <d v="2019-11-09T00:00:00"/>
    <x v="236"/>
    <x v="2"/>
    <n v="3"/>
    <n v="14800"/>
    <x v="5"/>
    <n v="1"/>
    <n v="1"/>
    <n v="0"/>
    <n v="0"/>
    <n v="0"/>
    <n v="0"/>
    <n v="0"/>
    <n v="0"/>
    <n v="0"/>
    <n v="0"/>
    <n v="0"/>
    <n v="0"/>
    <n v="0"/>
    <n v="0"/>
    <n v="0"/>
    <n v="1"/>
    <n v="0"/>
    <n v="0"/>
    <n v="0"/>
    <n v="0"/>
    <n v="0"/>
  </r>
  <r>
    <d v="2019-11-09T16:49:00"/>
    <d v="2019-11-09T00:00:00"/>
    <x v="282"/>
    <x v="2"/>
    <n v="4"/>
    <n v="15800"/>
    <x v="14"/>
    <n v="2"/>
    <n v="1"/>
    <n v="1"/>
    <n v="0"/>
    <n v="0"/>
    <n v="0"/>
    <n v="0"/>
    <n v="0"/>
    <n v="0"/>
    <n v="0"/>
    <n v="0"/>
    <n v="0"/>
    <n v="0"/>
    <n v="0"/>
    <n v="0"/>
    <n v="0"/>
    <n v="0"/>
    <n v="0"/>
    <n v="0"/>
    <n v="0"/>
    <n v="0"/>
  </r>
  <r>
    <d v="2019-11-10T11:04:00"/>
    <d v="2019-11-10T00:00:00"/>
    <x v="119"/>
    <x v="3"/>
    <n v="4"/>
    <n v="18000"/>
    <x v="15"/>
    <n v="0"/>
    <n v="0"/>
    <n v="0"/>
    <n v="0"/>
    <n v="0"/>
    <n v="0"/>
    <n v="0"/>
    <n v="0"/>
    <n v="2"/>
    <n v="0"/>
    <n v="0"/>
    <n v="0"/>
    <n v="2"/>
    <n v="0"/>
    <n v="0"/>
    <n v="0"/>
    <n v="0"/>
    <n v="0"/>
    <n v="0"/>
    <n v="0"/>
    <n v="0"/>
  </r>
  <r>
    <d v="2019-11-10T11:06:00"/>
    <d v="2019-11-10T00:00:00"/>
    <x v="120"/>
    <x v="3"/>
    <n v="3"/>
    <n v="14800"/>
    <x v="14"/>
    <n v="1"/>
    <n v="1"/>
    <n v="0"/>
    <n v="0"/>
    <n v="0"/>
    <n v="0"/>
    <n v="1"/>
    <n v="0"/>
    <n v="0"/>
    <n v="0"/>
    <n v="0"/>
    <n v="0"/>
    <n v="0"/>
    <n v="0"/>
    <n v="0"/>
    <n v="0"/>
    <n v="0"/>
    <n v="0"/>
    <n v="0"/>
    <n v="0"/>
    <n v="0"/>
  </r>
  <r>
    <d v="2019-11-10T11:10:00"/>
    <d v="2019-11-10T00:00:00"/>
    <x v="143"/>
    <x v="3"/>
    <n v="4"/>
    <n v="21100"/>
    <x v="9"/>
    <n v="2"/>
    <n v="0"/>
    <n v="0"/>
    <n v="0"/>
    <n v="0"/>
    <n v="1"/>
    <n v="0"/>
    <n v="1"/>
    <n v="0"/>
    <n v="0"/>
    <n v="0"/>
    <n v="0"/>
    <n v="0"/>
    <n v="0"/>
    <n v="0"/>
    <n v="0"/>
    <n v="0"/>
    <n v="0"/>
    <n v="0"/>
    <n v="0"/>
    <n v="0"/>
  </r>
  <r>
    <d v="2019-11-10T11:20:00"/>
    <d v="2019-11-10T00:00:00"/>
    <x v="124"/>
    <x v="3"/>
    <n v="6"/>
    <n v="32800"/>
    <x v="8"/>
    <n v="1"/>
    <n v="0"/>
    <n v="0"/>
    <n v="1"/>
    <n v="0"/>
    <n v="0"/>
    <n v="1"/>
    <n v="1"/>
    <n v="0"/>
    <n v="0"/>
    <n v="0"/>
    <n v="0"/>
    <n v="0"/>
    <n v="1"/>
    <n v="0"/>
    <n v="0"/>
    <n v="0"/>
    <n v="0"/>
    <n v="1"/>
    <n v="0"/>
    <n v="0"/>
  </r>
  <r>
    <d v="2019-11-10T11:27:00"/>
    <d v="2019-11-10T00:00:00"/>
    <x v="161"/>
    <x v="3"/>
    <n v="4"/>
    <n v="17000"/>
    <x v="7"/>
    <n v="0"/>
    <n v="0"/>
    <n v="0"/>
    <n v="0"/>
    <n v="1"/>
    <n v="0"/>
    <n v="0"/>
    <n v="0"/>
    <n v="0"/>
    <n v="0"/>
    <n v="0"/>
    <n v="0"/>
    <n v="0"/>
    <n v="0"/>
    <n v="0"/>
    <n v="2"/>
    <n v="1"/>
    <n v="0"/>
    <n v="0"/>
    <n v="0"/>
    <n v="0"/>
  </r>
  <r>
    <d v="2019-11-10T11:29:00"/>
    <d v="2019-11-10T00:00:00"/>
    <x v="61"/>
    <x v="3"/>
    <n v="4"/>
    <n v="19600"/>
    <x v="8"/>
    <n v="2"/>
    <n v="1"/>
    <n v="0"/>
    <n v="0"/>
    <n v="0"/>
    <n v="0"/>
    <n v="0"/>
    <n v="0"/>
    <n v="0"/>
    <n v="0"/>
    <n v="0"/>
    <n v="0"/>
    <n v="0"/>
    <n v="0"/>
    <n v="0"/>
    <n v="1"/>
    <n v="0"/>
    <n v="0"/>
    <n v="0"/>
    <n v="0"/>
    <n v="0"/>
  </r>
  <r>
    <d v="2019-11-10T11:41:00"/>
    <d v="2019-11-10T00:00:00"/>
    <x v="131"/>
    <x v="3"/>
    <n v="3"/>
    <n v="15800"/>
    <x v="4"/>
    <n v="1"/>
    <n v="0"/>
    <n v="0"/>
    <n v="0"/>
    <n v="0"/>
    <n v="0"/>
    <n v="0"/>
    <n v="0"/>
    <n v="0"/>
    <n v="1"/>
    <n v="0"/>
    <n v="0"/>
    <n v="0"/>
    <n v="0"/>
    <n v="0"/>
    <n v="0"/>
    <n v="0"/>
    <n v="1"/>
    <n v="0"/>
    <n v="0"/>
    <n v="0"/>
  </r>
  <r>
    <d v="2019-11-10T11:44:00"/>
    <d v="2019-11-10T00:00:00"/>
    <x v="12"/>
    <x v="3"/>
    <n v="3"/>
    <n v="16100"/>
    <x v="8"/>
    <n v="2"/>
    <n v="0"/>
    <n v="0"/>
    <n v="0"/>
    <n v="0"/>
    <n v="0"/>
    <n v="1"/>
    <n v="0"/>
    <n v="0"/>
    <n v="0"/>
    <n v="0"/>
    <n v="0"/>
    <n v="0"/>
    <n v="0"/>
    <n v="0"/>
    <n v="0"/>
    <n v="0"/>
    <n v="0"/>
    <n v="0"/>
    <n v="0"/>
    <n v="0"/>
  </r>
  <r>
    <d v="2019-11-10T11:55:00"/>
    <d v="2019-11-10T00:00:00"/>
    <x v="83"/>
    <x v="3"/>
    <n v="6"/>
    <n v="29100"/>
    <x v="5"/>
    <n v="2"/>
    <n v="0"/>
    <n v="0"/>
    <n v="1"/>
    <n v="0"/>
    <n v="1"/>
    <n v="1"/>
    <n v="0"/>
    <n v="0"/>
    <n v="0"/>
    <n v="1"/>
    <n v="0"/>
    <n v="0"/>
    <n v="0"/>
    <n v="0"/>
    <n v="0"/>
    <n v="0"/>
    <n v="0"/>
    <n v="0"/>
    <n v="0"/>
    <n v="0"/>
  </r>
  <r>
    <d v="2019-11-10T12:11:00"/>
    <d v="2019-11-10T00:00:00"/>
    <x v="26"/>
    <x v="3"/>
    <n v="4"/>
    <n v="19300"/>
    <x v="11"/>
    <n v="1"/>
    <n v="0"/>
    <n v="0"/>
    <n v="0"/>
    <n v="0"/>
    <n v="0"/>
    <n v="0"/>
    <n v="0"/>
    <n v="1"/>
    <n v="0"/>
    <n v="2"/>
    <n v="0"/>
    <n v="0"/>
    <n v="0"/>
    <n v="0"/>
    <n v="0"/>
    <n v="0"/>
    <n v="0"/>
    <n v="0"/>
    <n v="0"/>
    <n v="0"/>
  </r>
  <r>
    <d v="2019-11-10T12:45:00"/>
    <d v="2019-11-10T00:00:00"/>
    <x v="246"/>
    <x v="3"/>
    <n v="3"/>
    <n v="14800"/>
    <x v="8"/>
    <n v="1"/>
    <n v="1"/>
    <n v="0"/>
    <n v="0"/>
    <n v="0"/>
    <n v="0"/>
    <n v="0"/>
    <n v="0"/>
    <n v="0"/>
    <n v="0"/>
    <n v="0"/>
    <n v="0"/>
    <n v="0"/>
    <n v="0"/>
    <n v="0"/>
    <n v="1"/>
    <n v="0"/>
    <n v="0"/>
    <n v="0"/>
    <n v="0"/>
    <n v="0"/>
  </r>
  <r>
    <d v="2019-11-10T13:09:00"/>
    <d v="2019-11-10T00:00:00"/>
    <x v="162"/>
    <x v="3"/>
    <n v="6"/>
    <n v="23800"/>
    <x v="7"/>
    <n v="1"/>
    <n v="0"/>
    <n v="0"/>
    <n v="0"/>
    <n v="0"/>
    <n v="0"/>
    <n v="0"/>
    <n v="0"/>
    <n v="0"/>
    <n v="0"/>
    <n v="0"/>
    <n v="0"/>
    <n v="0"/>
    <n v="1"/>
    <n v="0"/>
    <n v="0"/>
    <n v="3"/>
    <n v="1"/>
    <n v="0"/>
    <n v="0"/>
    <n v="0"/>
  </r>
  <r>
    <d v="2019-11-10T13:10:00"/>
    <d v="2019-11-10T00:00:00"/>
    <x v="214"/>
    <x v="3"/>
    <n v="4"/>
    <n v="19800"/>
    <x v="2"/>
    <n v="1"/>
    <n v="0"/>
    <n v="0"/>
    <n v="0"/>
    <n v="0"/>
    <n v="0"/>
    <n v="1"/>
    <n v="0"/>
    <n v="0"/>
    <n v="0"/>
    <n v="0"/>
    <n v="0"/>
    <n v="0"/>
    <n v="0"/>
    <n v="0"/>
    <n v="1"/>
    <n v="0"/>
    <n v="0"/>
    <n v="0"/>
    <n v="0"/>
    <n v="1"/>
  </r>
  <r>
    <d v="2019-11-10T13:35:00"/>
    <d v="2019-11-10T00:00:00"/>
    <x v="29"/>
    <x v="3"/>
    <n v="4"/>
    <n v="24600"/>
    <x v="3"/>
    <n v="3"/>
    <n v="0"/>
    <n v="0"/>
    <n v="0"/>
    <n v="0"/>
    <n v="0"/>
    <n v="1"/>
    <n v="0"/>
    <n v="0"/>
    <n v="0"/>
    <n v="0"/>
    <n v="0"/>
    <n v="0"/>
    <n v="0"/>
    <n v="0"/>
    <n v="0"/>
    <n v="0"/>
    <n v="0"/>
    <n v="0"/>
    <n v="0"/>
    <n v="0"/>
  </r>
  <r>
    <d v="2019-11-10T11:27:00"/>
    <d v="2019-11-10T00:00:00"/>
    <x v="161"/>
    <x v="3"/>
    <n v="3"/>
    <n v="15400"/>
    <x v="14"/>
    <n v="2"/>
    <n v="0"/>
    <n v="0"/>
    <n v="0"/>
    <n v="0"/>
    <n v="0"/>
    <n v="0"/>
    <n v="0"/>
    <n v="0"/>
    <n v="0"/>
    <n v="0"/>
    <n v="1"/>
    <n v="0"/>
    <n v="0"/>
    <n v="0"/>
    <n v="0"/>
    <n v="0"/>
    <n v="0"/>
    <n v="0"/>
    <n v="0"/>
    <n v="0"/>
  </r>
  <r>
    <d v="2019-11-10T14:21:00"/>
    <d v="2019-11-10T00:00:00"/>
    <x v="307"/>
    <x v="3"/>
    <n v="4"/>
    <n v="18600"/>
    <x v="14"/>
    <n v="2"/>
    <n v="1"/>
    <n v="0"/>
    <n v="0"/>
    <n v="0"/>
    <n v="0"/>
    <n v="0"/>
    <n v="0"/>
    <n v="1"/>
    <n v="0"/>
    <n v="0"/>
    <n v="0"/>
    <n v="0"/>
    <n v="0"/>
    <n v="0"/>
    <n v="0"/>
    <n v="0"/>
    <n v="0"/>
    <n v="0"/>
    <n v="0"/>
    <n v="0"/>
  </r>
  <r>
    <d v="2019-11-10T15:32:00"/>
    <d v="2019-11-10T00:00:00"/>
    <x v="198"/>
    <x v="3"/>
    <n v="4"/>
    <n v="20900"/>
    <x v="9"/>
    <n v="3"/>
    <n v="1"/>
    <n v="0"/>
    <n v="0"/>
    <n v="0"/>
    <n v="0"/>
    <n v="0"/>
    <n v="0"/>
    <n v="0"/>
    <n v="0"/>
    <n v="0"/>
    <n v="0"/>
    <n v="0"/>
    <n v="0"/>
    <n v="0"/>
    <n v="0"/>
    <n v="0"/>
    <n v="0"/>
    <n v="0"/>
    <n v="0"/>
    <n v="0"/>
  </r>
  <r>
    <d v="2019-11-10T15:52:00"/>
    <d v="2019-11-10T00:00:00"/>
    <x v="308"/>
    <x v="3"/>
    <n v="3"/>
    <n v="15800"/>
    <x v="5"/>
    <n v="1"/>
    <n v="0"/>
    <n v="0"/>
    <n v="0"/>
    <n v="0"/>
    <n v="0"/>
    <n v="1"/>
    <n v="0"/>
    <n v="0"/>
    <n v="0"/>
    <n v="0"/>
    <n v="0"/>
    <n v="0"/>
    <n v="0"/>
    <n v="0"/>
    <n v="0"/>
    <n v="0"/>
    <n v="1"/>
    <n v="0"/>
    <n v="0"/>
    <n v="0"/>
  </r>
  <r>
    <d v="2019-11-11T11:32:00"/>
    <d v="2019-11-11T00:00:00"/>
    <x v="139"/>
    <x v="4"/>
    <n v="6"/>
    <n v="26600"/>
    <x v="14"/>
    <n v="2"/>
    <n v="3"/>
    <n v="0"/>
    <n v="0"/>
    <n v="0"/>
    <n v="0"/>
    <n v="0"/>
    <n v="0"/>
    <n v="0"/>
    <n v="0"/>
    <n v="0"/>
    <n v="0"/>
    <n v="1"/>
    <n v="0"/>
    <n v="0"/>
    <n v="0"/>
    <n v="0"/>
    <n v="0"/>
    <n v="0"/>
    <n v="0"/>
    <n v="0"/>
  </r>
  <r>
    <d v="2019-11-11T12:00:00"/>
    <d v="2019-11-11T00:00:00"/>
    <x v="87"/>
    <x v="4"/>
    <n v="4"/>
    <n v="18600"/>
    <x v="3"/>
    <n v="2"/>
    <n v="1"/>
    <n v="0"/>
    <n v="0"/>
    <n v="0"/>
    <n v="0"/>
    <n v="0"/>
    <n v="0"/>
    <n v="0"/>
    <n v="0"/>
    <n v="0"/>
    <n v="0"/>
    <n v="1"/>
    <n v="0"/>
    <n v="0"/>
    <n v="0"/>
    <n v="0"/>
    <n v="0"/>
    <n v="0"/>
    <n v="0"/>
    <n v="0"/>
  </r>
  <r>
    <d v="2019-11-11T12:59:00"/>
    <d v="2019-11-11T00:00:00"/>
    <x v="14"/>
    <x v="4"/>
    <n v="3"/>
    <n v="15300"/>
    <x v="5"/>
    <n v="1"/>
    <n v="0"/>
    <n v="0"/>
    <n v="1"/>
    <n v="0"/>
    <n v="0"/>
    <n v="0"/>
    <n v="0"/>
    <n v="0"/>
    <n v="0"/>
    <n v="0"/>
    <n v="0"/>
    <n v="0"/>
    <n v="0"/>
    <n v="1"/>
    <n v="0"/>
    <n v="0"/>
    <n v="0"/>
    <n v="0"/>
    <n v="0"/>
    <n v="0"/>
  </r>
  <r>
    <d v="2019-11-11T14:00:00"/>
    <d v="2019-11-11T00:00:00"/>
    <x v="309"/>
    <x v="4"/>
    <n v="4"/>
    <n v="19300"/>
    <x v="7"/>
    <n v="1"/>
    <n v="1"/>
    <n v="0"/>
    <n v="0"/>
    <n v="0"/>
    <n v="1"/>
    <n v="1"/>
    <n v="0"/>
    <n v="0"/>
    <n v="0"/>
    <n v="0"/>
    <n v="0"/>
    <n v="0"/>
    <n v="0"/>
    <n v="0"/>
    <n v="0"/>
    <n v="0"/>
    <n v="0"/>
    <n v="0"/>
    <n v="0"/>
    <n v="0"/>
  </r>
  <r>
    <d v="2019-11-11T14:39:00"/>
    <d v="2019-11-11T00:00:00"/>
    <x v="185"/>
    <x v="4"/>
    <n v="4"/>
    <n v="20300"/>
    <x v="4"/>
    <n v="1"/>
    <n v="1"/>
    <n v="1"/>
    <n v="0"/>
    <n v="0"/>
    <n v="0"/>
    <n v="1"/>
    <n v="0"/>
    <n v="0"/>
    <n v="0"/>
    <n v="0"/>
    <n v="0"/>
    <n v="0"/>
    <n v="0"/>
    <n v="0"/>
    <n v="0"/>
    <n v="0"/>
    <n v="0"/>
    <n v="0"/>
    <n v="0"/>
    <n v="0"/>
  </r>
  <r>
    <d v="2019-11-11T17:25:00"/>
    <d v="2019-11-11T00:00:00"/>
    <x v="310"/>
    <x v="4"/>
    <n v="6"/>
    <n v="28300"/>
    <x v="4"/>
    <n v="1"/>
    <n v="1"/>
    <n v="1"/>
    <n v="0"/>
    <n v="0"/>
    <n v="0"/>
    <n v="1"/>
    <n v="1"/>
    <n v="0"/>
    <n v="0"/>
    <n v="0"/>
    <n v="0"/>
    <n v="0"/>
    <n v="0"/>
    <n v="0"/>
    <n v="1"/>
    <n v="0"/>
    <n v="0"/>
    <n v="0"/>
    <n v="0"/>
    <n v="0"/>
  </r>
  <r>
    <d v="2019-11-13T11:05:00"/>
    <d v="2019-11-13T00:00:00"/>
    <x v="123"/>
    <x v="5"/>
    <n v="5"/>
    <n v="22300"/>
    <x v="7"/>
    <n v="1"/>
    <n v="1"/>
    <n v="0"/>
    <n v="1"/>
    <n v="1"/>
    <n v="0"/>
    <n v="1"/>
    <n v="0"/>
    <n v="0"/>
    <n v="0"/>
    <n v="0"/>
    <n v="0"/>
    <n v="0"/>
    <n v="0"/>
    <n v="0"/>
    <n v="0"/>
    <n v="0"/>
    <n v="0"/>
    <n v="0"/>
    <n v="0"/>
    <n v="0"/>
  </r>
  <r>
    <d v="2019-11-13T11:37:00"/>
    <d v="2019-11-13T00:00:00"/>
    <x v="82"/>
    <x v="5"/>
    <n v="8"/>
    <n v="30100"/>
    <x v="2"/>
    <n v="3"/>
    <n v="2"/>
    <n v="2"/>
    <n v="0"/>
    <n v="0"/>
    <n v="0"/>
    <n v="1"/>
    <n v="0"/>
    <n v="0"/>
    <n v="0"/>
    <n v="0"/>
    <n v="0"/>
    <n v="0"/>
    <n v="0"/>
    <n v="0"/>
    <n v="0"/>
    <n v="0"/>
    <n v="0"/>
    <n v="0"/>
    <n v="0"/>
    <n v="0"/>
  </r>
  <r>
    <d v="2019-11-13T11:46:00"/>
    <d v="2019-11-13T00:00:00"/>
    <x v="165"/>
    <x v="5"/>
    <n v="3"/>
    <n v="15800"/>
    <x v="8"/>
    <n v="1"/>
    <n v="0"/>
    <n v="0"/>
    <n v="0"/>
    <n v="0"/>
    <n v="0"/>
    <n v="0"/>
    <n v="0"/>
    <n v="0"/>
    <n v="1"/>
    <n v="0"/>
    <n v="0"/>
    <n v="1"/>
    <n v="0"/>
    <n v="0"/>
    <n v="0"/>
    <n v="0"/>
    <n v="0"/>
    <n v="0"/>
    <n v="0"/>
    <n v="0"/>
  </r>
  <r>
    <d v="2019-11-13T12:04:00"/>
    <d v="2019-11-13T00:00:00"/>
    <x v="182"/>
    <x v="5"/>
    <n v="3"/>
    <n v="15800"/>
    <x v="7"/>
    <n v="1"/>
    <n v="0"/>
    <n v="0"/>
    <n v="0"/>
    <n v="0"/>
    <n v="0"/>
    <n v="2"/>
    <n v="0"/>
    <n v="0"/>
    <n v="0"/>
    <n v="0"/>
    <n v="0"/>
    <n v="0"/>
    <n v="0"/>
    <n v="0"/>
    <n v="0"/>
    <n v="0"/>
    <n v="0"/>
    <n v="0"/>
    <n v="0"/>
    <n v="0"/>
  </r>
  <r>
    <d v="2019-11-13T12:29:00"/>
    <d v="2019-11-13T00:00:00"/>
    <x v="46"/>
    <x v="5"/>
    <n v="3"/>
    <n v="15300"/>
    <x v="6"/>
    <n v="1"/>
    <n v="0"/>
    <n v="0"/>
    <n v="0"/>
    <n v="0"/>
    <n v="0"/>
    <n v="0"/>
    <n v="0"/>
    <n v="1"/>
    <n v="0"/>
    <n v="0"/>
    <n v="0"/>
    <n v="0"/>
    <n v="1"/>
    <n v="0"/>
    <n v="0"/>
    <n v="0"/>
    <n v="0"/>
    <n v="0"/>
    <n v="0"/>
    <n v="0"/>
  </r>
  <r>
    <d v="2019-11-13T14:45:00"/>
    <d v="2019-11-13T00:00:00"/>
    <x v="267"/>
    <x v="5"/>
    <n v="3"/>
    <n v="14800"/>
    <x v="2"/>
    <n v="1"/>
    <n v="1"/>
    <n v="0"/>
    <n v="0"/>
    <n v="0"/>
    <n v="0"/>
    <n v="0"/>
    <n v="0"/>
    <n v="0"/>
    <n v="0"/>
    <n v="0"/>
    <n v="0"/>
    <n v="0"/>
    <n v="0"/>
    <n v="0"/>
    <n v="1"/>
    <n v="0"/>
    <n v="0"/>
    <n v="0"/>
    <n v="0"/>
    <n v="0"/>
  </r>
  <r>
    <d v="2019-11-13T16:23:00"/>
    <d v="2019-11-13T00:00:00"/>
    <x v="236"/>
    <x v="5"/>
    <n v="3"/>
    <n v="15800"/>
    <x v="1"/>
    <n v="1"/>
    <n v="0"/>
    <n v="0"/>
    <n v="0"/>
    <n v="0"/>
    <n v="0"/>
    <n v="1"/>
    <n v="0"/>
    <n v="0"/>
    <n v="0"/>
    <n v="1"/>
    <n v="0"/>
    <n v="0"/>
    <n v="0"/>
    <n v="0"/>
    <n v="0"/>
    <n v="0"/>
    <n v="0"/>
    <n v="0"/>
    <n v="0"/>
    <n v="0"/>
  </r>
  <r>
    <d v="2019-11-13T17:22:00"/>
    <d v="2019-11-13T00:00:00"/>
    <x v="311"/>
    <x v="5"/>
    <n v="3"/>
    <n v="15100"/>
    <x v="1"/>
    <n v="1"/>
    <n v="0"/>
    <n v="0"/>
    <n v="0"/>
    <n v="0"/>
    <n v="0"/>
    <n v="0"/>
    <n v="0"/>
    <n v="0"/>
    <n v="0"/>
    <n v="1"/>
    <n v="1"/>
    <n v="0"/>
    <n v="0"/>
    <n v="0"/>
    <n v="0"/>
    <n v="0"/>
    <n v="0"/>
    <n v="0"/>
    <n v="0"/>
    <n v="0"/>
  </r>
  <r>
    <d v="2019-11-14T11:02:00"/>
    <d v="2019-11-14T00:00:00"/>
    <x v="122"/>
    <x v="0"/>
    <n v="3"/>
    <n v="16400"/>
    <x v="6"/>
    <n v="3"/>
    <n v="0"/>
    <n v="0"/>
    <n v="0"/>
    <n v="0"/>
    <n v="0"/>
    <n v="0"/>
    <n v="0"/>
    <n v="0"/>
    <n v="0"/>
    <n v="0"/>
    <n v="0"/>
    <n v="0"/>
    <n v="0"/>
    <n v="0"/>
    <n v="0"/>
    <n v="0"/>
    <n v="0"/>
    <n v="0"/>
    <n v="0"/>
    <n v="0"/>
  </r>
  <r>
    <d v="2019-11-14T12:52:00"/>
    <d v="2019-11-14T00:00:00"/>
    <x v="270"/>
    <x v="0"/>
    <n v="4"/>
    <n v="16300"/>
    <x v="4"/>
    <n v="1"/>
    <n v="1"/>
    <n v="1"/>
    <n v="0"/>
    <n v="0"/>
    <n v="0"/>
    <n v="0"/>
    <n v="0"/>
    <n v="0"/>
    <n v="0"/>
    <n v="1"/>
    <n v="0"/>
    <n v="0"/>
    <n v="0"/>
    <n v="0"/>
    <n v="0"/>
    <n v="0"/>
    <n v="0"/>
    <n v="0"/>
    <n v="0"/>
    <n v="0"/>
  </r>
  <r>
    <d v="2019-11-14T13:10:00"/>
    <d v="2019-11-14T00:00:00"/>
    <x v="214"/>
    <x v="0"/>
    <n v="8"/>
    <n v="39300"/>
    <x v="8"/>
    <n v="1"/>
    <n v="0"/>
    <n v="0"/>
    <n v="1"/>
    <n v="2"/>
    <n v="0"/>
    <n v="1"/>
    <n v="0"/>
    <n v="0"/>
    <n v="0"/>
    <n v="1"/>
    <n v="0"/>
    <n v="0"/>
    <n v="0"/>
    <n v="0"/>
    <n v="1"/>
    <n v="0"/>
    <n v="1"/>
    <n v="0"/>
    <n v="0"/>
    <n v="0"/>
  </r>
  <r>
    <d v="2019-11-15T11:50:00"/>
    <d v="2019-11-15T00:00:00"/>
    <x v="115"/>
    <x v="1"/>
    <n v="4"/>
    <n v="18500"/>
    <x v="7"/>
    <n v="0"/>
    <n v="0"/>
    <n v="0"/>
    <n v="1"/>
    <n v="0"/>
    <n v="0"/>
    <n v="1"/>
    <n v="0"/>
    <n v="1"/>
    <n v="0"/>
    <n v="0"/>
    <n v="0"/>
    <n v="0"/>
    <n v="0"/>
    <n v="0"/>
    <n v="1"/>
    <n v="0"/>
    <n v="0"/>
    <n v="0"/>
    <n v="0"/>
    <n v="0"/>
  </r>
  <r>
    <d v="2019-11-15T13:06:00"/>
    <d v="2019-11-15T00:00:00"/>
    <x v="127"/>
    <x v="1"/>
    <n v="3"/>
    <n v="14800"/>
    <x v="3"/>
    <n v="1"/>
    <n v="0"/>
    <n v="0"/>
    <n v="0"/>
    <n v="1"/>
    <n v="0"/>
    <n v="0"/>
    <n v="0"/>
    <n v="0"/>
    <n v="0"/>
    <n v="0"/>
    <n v="0"/>
    <n v="1"/>
    <n v="0"/>
    <n v="0"/>
    <n v="0"/>
    <n v="0"/>
    <n v="0"/>
    <n v="0"/>
    <n v="0"/>
    <n v="0"/>
  </r>
  <r>
    <d v="2019-11-15T13:09:00"/>
    <d v="2019-11-15T00:00:00"/>
    <x v="162"/>
    <x v="1"/>
    <n v="3"/>
    <n v="16100"/>
    <x v="4"/>
    <n v="2"/>
    <n v="0"/>
    <n v="0"/>
    <n v="0"/>
    <n v="0"/>
    <n v="0"/>
    <n v="0"/>
    <n v="0"/>
    <n v="0"/>
    <n v="0"/>
    <n v="1"/>
    <n v="0"/>
    <n v="0"/>
    <n v="0"/>
    <n v="0"/>
    <n v="0"/>
    <n v="0"/>
    <n v="0"/>
    <n v="0"/>
    <n v="0"/>
    <n v="0"/>
  </r>
  <r>
    <d v="2019-11-15T13:44:00"/>
    <d v="2019-11-15T00:00:00"/>
    <x v="40"/>
    <x v="1"/>
    <n v="5"/>
    <n v="18500"/>
    <x v="3"/>
    <n v="0"/>
    <n v="1"/>
    <n v="0"/>
    <n v="0"/>
    <n v="0"/>
    <n v="0"/>
    <n v="0"/>
    <n v="0"/>
    <n v="1"/>
    <n v="0"/>
    <n v="0"/>
    <n v="0"/>
    <n v="1"/>
    <n v="0"/>
    <n v="0"/>
    <n v="0"/>
    <n v="2"/>
    <n v="0"/>
    <n v="0"/>
    <n v="0"/>
    <n v="0"/>
  </r>
  <r>
    <d v="2019-11-15T14:39:00"/>
    <d v="2019-11-15T00:00:00"/>
    <x v="185"/>
    <x v="1"/>
    <n v="4"/>
    <n v="17300"/>
    <x v="8"/>
    <n v="1"/>
    <n v="0"/>
    <n v="0"/>
    <n v="0"/>
    <n v="3"/>
    <n v="0"/>
    <n v="0"/>
    <n v="0"/>
    <n v="0"/>
    <n v="0"/>
    <n v="0"/>
    <n v="0"/>
    <n v="0"/>
    <n v="0"/>
    <n v="0"/>
    <n v="0"/>
    <n v="0"/>
    <n v="0"/>
    <n v="0"/>
    <n v="0"/>
    <n v="0"/>
  </r>
  <r>
    <d v="2019-11-15T15:19:00"/>
    <d v="2019-11-15T00:00:00"/>
    <x v="312"/>
    <x v="1"/>
    <n v="3"/>
    <n v="14800"/>
    <x v="2"/>
    <n v="1"/>
    <n v="0"/>
    <n v="0"/>
    <n v="0"/>
    <n v="0"/>
    <n v="0"/>
    <n v="1"/>
    <n v="0"/>
    <n v="1"/>
    <n v="0"/>
    <n v="0"/>
    <n v="0"/>
    <n v="0"/>
    <n v="0"/>
    <n v="0"/>
    <n v="0"/>
    <n v="0"/>
    <n v="0"/>
    <n v="0"/>
    <n v="0"/>
    <n v="0"/>
  </r>
  <r>
    <d v="2019-11-15T16:30:00"/>
    <d v="2019-11-15T00:00:00"/>
    <x v="313"/>
    <x v="1"/>
    <n v="17"/>
    <n v="70700"/>
    <x v="7"/>
    <n v="4"/>
    <n v="5"/>
    <n v="0"/>
    <n v="0"/>
    <n v="4"/>
    <n v="0"/>
    <n v="0"/>
    <n v="0"/>
    <n v="0"/>
    <n v="0"/>
    <n v="0"/>
    <n v="0"/>
    <n v="4"/>
    <n v="0"/>
    <n v="0"/>
    <n v="0"/>
    <n v="0"/>
    <n v="0"/>
    <n v="0"/>
    <n v="0"/>
    <n v="0"/>
  </r>
  <r>
    <d v="2019-11-16T11:07:00"/>
    <d v="2019-11-16T00:00:00"/>
    <x v="42"/>
    <x v="2"/>
    <n v="6"/>
    <n v="23800"/>
    <x v="11"/>
    <n v="2"/>
    <n v="1"/>
    <n v="0"/>
    <n v="0"/>
    <n v="1"/>
    <n v="0"/>
    <n v="0"/>
    <n v="0"/>
    <n v="1"/>
    <n v="0"/>
    <n v="0"/>
    <n v="0"/>
    <n v="0"/>
    <n v="0"/>
    <n v="0"/>
    <n v="0"/>
    <n v="1"/>
    <n v="0"/>
    <n v="0"/>
    <n v="0"/>
    <n v="0"/>
  </r>
  <r>
    <d v="2019-11-16T11:18:00"/>
    <d v="2019-11-16T00:00:00"/>
    <x v="138"/>
    <x v="2"/>
    <n v="3"/>
    <n v="15100"/>
    <x v="3"/>
    <n v="2"/>
    <n v="1"/>
    <n v="0"/>
    <n v="0"/>
    <n v="0"/>
    <n v="0"/>
    <n v="0"/>
    <n v="0"/>
    <n v="0"/>
    <n v="0"/>
    <n v="0"/>
    <n v="0"/>
    <n v="0"/>
    <n v="0"/>
    <n v="0"/>
    <n v="0"/>
    <n v="0"/>
    <n v="0"/>
    <n v="0"/>
    <n v="0"/>
    <n v="0"/>
  </r>
  <r>
    <d v="2019-11-16T12:21:00"/>
    <d v="2019-11-16T00:00:00"/>
    <x v="94"/>
    <x v="2"/>
    <n v="4"/>
    <n v="18500"/>
    <x v="14"/>
    <n v="0"/>
    <n v="0"/>
    <n v="0"/>
    <n v="0"/>
    <n v="1"/>
    <n v="0"/>
    <n v="0"/>
    <n v="1"/>
    <n v="0"/>
    <n v="0"/>
    <n v="0"/>
    <n v="0"/>
    <n v="0"/>
    <n v="0"/>
    <n v="1"/>
    <n v="0"/>
    <n v="0"/>
    <n v="1"/>
    <n v="0"/>
    <n v="0"/>
    <n v="0"/>
  </r>
  <r>
    <d v="2019-11-16T13:38:00"/>
    <d v="2019-11-16T00:00:00"/>
    <x v="180"/>
    <x v="2"/>
    <n v="5"/>
    <n v="21100"/>
    <x v="7"/>
    <n v="2"/>
    <n v="0"/>
    <n v="0"/>
    <n v="0"/>
    <n v="0"/>
    <n v="0"/>
    <n v="0"/>
    <n v="0"/>
    <n v="0"/>
    <n v="0"/>
    <n v="0"/>
    <n v="0"/>
    <n v="1"/>
    <n v="0"/>
    <n v="0"/>
    <n v="0"/>
    <n v="2"/>
    <n v="0"/>
    <n v="0"/>
    <n v="0"/>
    <n v="0"/>
  </r>
  <r>
    <d v="2019-11-16T14:15:00"/>
    <d v="2019-11-16T00:00:00"/>
    <x v="253"/>
    <x v="2"/>
    <n v="4"/>
    <n v="16600"/>
    <x v="2"/>
    <n v="2"/>
    <n v="1"/>
    <n v="1"/>
    <n v="0"/>
    <n v="0"/>
    <n v="0"/>
    <n v="0"/>
    <n v="0"/>
    <n v="0"/>
    <n v="0"/>
    <n v="0"/>
    <n v="0"/>
    <n v="0"/>
    <n v="0"/>
    <n v="0"/>
    <n v="0"/>
    <n v="0"/>
    <n v="0"/>
    <n v="0"/>
    <n v="0"/>
    <n v="0"/>
  </r>
  <r>
    <d v="2019-11-16T14:21:00"/>
    <d v="2019-11-16T00:00:00"/>
    <x v="307"/>
    <x v="2"/>
    <n v="6"/>
    <n v="24800"/>
    <x v="8"/>
    <n v="1"/>
    <n v="1"/>
    <n v="1"/>
    <n v="0"/>
    <n v="0"/>
    <n v="0"/>
    <n v="1"/>
    <n v="1"/>
    <n v="0"/>
    <n v="0"/>
    <n v="0"/>
    <n v="0"/>
    <n v="0"/>
    <n v="0"/>
    <n v="0"/>
    <n v="0"/>
    <n v="0"/>
    <n v="1"/>
    <n v="0"/>
    <n v="0"/>
    <n v="0"/>
  </r>
  <r>
    <d v="2019-11-16T16:13:00"/>
    <d v="2019-11-16T00:00:00"/>
    <x v="264"/>
    <x v="2"/>
    <n v="4"/>
    <n v="19100"/>
    <x v="4"/>
    <n v="2"/>
    <n v="0"/>
    <n v="0"/>
    <n v="0"/>
    <n v="1"/>
    <n v="0"/>
    <n v="0"/>
    <n v="1"/>
    <n v="0"/>
    <n v="0"/>
    <n v="0"/>
    <n v="0"/>
    <n v="0"/>
    <n v="0"/>
    <n v="0"/>
    <n v="0"/>
    <n v="0"/>
    <n v="0"/>
    <n v="0"/>
    <n v="0"/>
    <n v="0"/>
  </r>
  <r>
    <d v="2019-11-16T16:21:00"/>
    <d v="2019-11-16T00:00:00"/>
    <x v="21"/>
    <x v="2"/>
    <n v="3"/>
    <n v="14300"/>
    <x v="1"/>
    <n v="1"/>
    <n v="1"/>
    <n v="0"/>
    <n v="1"/>
    <n v="0"/>
    <n v="0"/>
    <n v="0"/>
    <n v="0"/>
    <n v="0"/>
    <n v="0"/>
    <n v="0"/>
    <n v="0"/>
    <n v="0"/>
    <n v="0"/>
    <n v="0"/>
    <n v="0"/>
    <n v="0"/>
    <n v="0"/>
    <n v="0"/>
    <n v="0"/>
    <n v="0"/>
  </r>
  <r>
    <d v="2019-11-17T11:06:00"/>
    <d v="2019-11-17T00:00:00"/>
    <x v="120"/>
    <x v="3"/>
    <n v="6"/>
    <n v="26300"/>
    <x v="8"/>
    <n v="1"/>
    <n v="1"/>
    <n v="0"/>
    <n v="0"/>
    <n v="2"/>
    <n v="0"/>
    <n v="0"/>
    <n v="0"/>
    <n v="0"/>
    <n v="0"/>
    <n v="0"/>
    <n v="0"/>
    <n v="0"/>
    <n v="0"/>
    <n v="0"/>
    <n v="1"/>
    <n v="0"/>
    <n v="1"/>
    <n v="0"/>
    <n v="0"/>
    <n v="0"/>
  </r>
  <r>
    <d v="2019-11-17T11:07:00"/>
    <d v="2019-11-17T00:00:00"/>
    <x v="42"/>
    <x v="3"/>
    <n v="5"/>
    <n v="23800"/>
    <x v="7"/>
    <n v="1"/>
    <n v="1"/>
    <n v="0"/>
    <n v="0"/>
    <n v="0"/>
    <n v="0"/>
    <n v="1"/>
    <n v="0"/>
    <n v="0"/>
    <n v="0"/>
    <n v="0"/>
    <n v="0"/>
    <n v="0"/>
    <n v="0"/>
    <n v="0"/>
    <n v="1"/>
    <n v="0"/>
    <n v="1"/>
    <n v="0"/>
    <n v="0"/>
    <n v="0"/>
  </r>
  <r>
    <d v="2019-11-17T11:07:00"/>
    <d v="2019-11-17T00:00:00"/>
    <x v="42"/>
    <x v="3"/>
    <n v="5"/>
    <n v="22300"/>
    <x v="7"/>
    <n v="2"/>
    <n v="1"/>
    <n v="0"/>
    <n v="0"/>
    <n v="1"/>
    <n v="0"/>
    <n v="0"/>
    <n v="0"/>
    <n v="0"/>
    <n v="0"/>
    <n v="0"/>
    <n v="0"/>
    <n v="1"/>
    <n v="0"/>
    <n v="0"/>
    <n v="0"/>
    <n v="0"/>
    <n v="0"/>
    <n v="0"/>
    <n v="0"/>
    <n v="0"/>
  </r>
  <r>
    <d v="2019-11-17T11:07:00"/>
    <d v="2019-11-17T00:00:00"/>
    <x v="42"/>
    <x v="3"/>
    <n v="3"/>
    <n v="14800"/>
    <x v="14"/>
    <n v="1"/>
    <n v="0"/>
    <n v="0"/>
    <n v="0"/>
    <n v="1"/>
    <n v="0"/>
    <n v="1"/>
    <n v="0"/>
    <n v="0"/>
    <n v="0"/>
    <n v="0"/>
    <n v="0"/>
    <n v="0"/>
    <n v="0"/>
    <n v="0"/>
    <n v="0"/>
    <n v="0"/>
    <n v="0"/>
    <n v="0"/>
    <n v="0"/>
    <n v="0"/>
  </r>
  <r>
    <d v="2019-11-17T11:09:00"/>
    <d v="2019-11-17T00:00:00"/>
    <x v="108"/>
    <x v="3"/>
    <n v="3"/>
    <n v="15800"/>
    <x v="7"/>
    <n v="1"/>
    <n v="0"/>
    <n v="0"/>
    <n v="1"/>
    <n v="0"/>
    <n v="0"/>
    <n v="0"/>
    <n v="0"/>
    <n v="0"/>
    <n v="0"/>
    <n v="0"/>
    <n v="0"/>
    <n v="0"/>
    <n v="1"/>
    <n v="0"/>
    <n v="0"/>
    <n v="0"/>
    <n v="0"/>
    <n v="0"/>
    <n v="0"/>
    <n v="0"/>
  </r>
  <r>
    <d v="2019-11-17T11:24:00"/>
    <d v="2019-11-17T00:00:00"/>
    <x v="285"/>
    <x v="3"/>
    <n v="4"/>
    <n v="16500"/>
    <x v="14"/>
    <n v="1"/>
    <n v="1"/>
    <n v="0"/>
    <n v="0"/>
    <n v="1"/>
    <n v="0"/>
    <n v="0"/>
    <n v="0"/>
    <n v="1"/>
    <n v="0"/>
    <n v="0"/>
    <n v="0"/>
    <n v="0"/>
    <n v="0"/>
    <n v="0"/>
    <n v="0"/>
    <n v="0"/>
    <n v="0"/>
    <n v="0"/>
    <n v="0"/>
    <n v="0"/>
  </r>
  <r>
    <d v="2019-11-17T11:40:00"/>
    <d v="2019-11-17T00:00:00"/>
    <x v="35"/>
    <x v="3"/>
    <n v="4"/>
    <n v="17500"/>
    <x v="4"/>
    <n v="0"/>
    <n v="1"/>
    <n v="0"/>
    <n v="1"/>
    <n v="0"/>
    <n v="0"/>
    <n v="0"/>
    <n v="0"/>
    <n v="1"/>
    <n v="0"/>
    <n v="1"/>
    <n v="0"/>
    <n v="0"/>
    <n v="0"/>
    <n v="0"/>
    <n v="0"/>
    <n v="0"/>
    <n v="0"/>
    <n v="0"/>
    <n v="0"/>
    <n v="0"/>
  </r>
  <r>
    <d v="2019-11-17T11:57:00"/>
    <d v="2019-11-17T00:00:00"/>
    <x v="70"/>
    <x v="3"/>
    <n v="4"/>
    <n v="16300"/>
    <x v="14"/>
    <n v="1"/>
    <n v="1"/>
    <n v="0"/>
    <n v="0"/>
    <n v="1"/>
    <n v="0"/>
    <n v="0"/>
    <n v="0"/>
    <n v="0"/>
    <n v="0"/>
    <n v="0"/>
    <n v="0"/>
    <n v="0"/>
    <n v="0"/>
    <n v="0"/>
    <n v="0"/>
    <n v="1"/>
    <n v="0"/>
    <n v="0"/>
    <n v="0"/>
    <n v="0"/>
  </r>
  <r>
    <d v="2019-11-17T12:01:00"/>
    <d v="2019-11-17T00:00:00"/>
    <x v="71"/>
    <x v="3"/>
    <n v="4"/>
    <n v="19600"/>
    <x v="6"/>
    <n v="2"/>
    <n v="0"/>
    <n v="0"/>
    <n v="0"/>
    <n v="1"/>
    <n v="0"/>
    <n v="0"/>
    <n v="0"/>
    <n v="0"/>
    <n v="0"/>
    <n v="0"/>
    <n v="0"/>
    <n v="1"/>
    <n v="0"/>
    <n v="0"/>
    <n v="0"/>
    <n v="0"/>
    <n v="0"/>
    <n v="0"/>
    <n v="0"/>
    <n v="0"/>
  </r>
  <r>
    <d v="2019-11-17T13:18:00"/>
    <d v="2019-11-17T00:00:00"/>
    <x v="110"/>
    <x v="3"/>
    <n v="5"/>
    <n v="23300"/>
    <x v="11"/>
    <n v="2"/>
    <n v="1"/>
    <n v="0"/>
    <n v="0"/>
    <n v="0"/>
    <n v="0"/>
    <n v="0"/>
    <n v="0"/>
    <n v="0"/>
    <n v="0"/>
    <n v="1"/>
    <n v="0"/>
    <n v="0"/>
    <n v="0"/>
    <n v="0"/>
    <n v="0"/>
    <n v="0"/>
    <n v="1"/>
    <n v="0"/>
    <n v="0"/>
    <n v="0"/>
  </r>
  <r>
    <d v="2019-11-17T14:10:00"/>
    <d v="2019-11-17T00:00:00"/>
    <x v="250"/>
    <x v="3"/>
    <n v="4"/>
    <n v="18100"/>
    <x v="14"/>
    <n v="3"/>
    <n v="0"/>
    <n v="0"/>
    <n v="0"/>
    <n v="0"/>
    <n v="0"/>
    <n v="0"/>
    <n v="0"/>
    <n v="0"/>
    <n v="0"/>
    <n v="0"/>
    <n v="0"/>
    <n v="0"/>
    <n v="0"/>
    <n v="0"/>
    <n v="0"/>
    <n v="1"/>
    <n v="0"/>
    <n v="0"/>
    <n v="0"/>
    <n v="0"/>
  </r>
  <r>
    <d v="2019-11-17T14:12:00"/>
    <d v="2019-11-17T00:00:00"/>
    <x v="31"/>
    <x v="3"/>
    <n v="3"/>
    <n v="14000"/>
    <x v="1"/>
    <n v="0"/>
    <n v="0"/>
    <n v="0"/>
    <n v="1"/>
    <n v="1"/>
    <n v="0"/>
    <n v="1"/>
    <n v="0"/>
    <n v="0"/>
    <n v="0"/>
    <n v="0"/>
    <n v="0"/>
    <n v="0"/>
    <n v="0"/>
    <n v="0"/>
    <n v="0"/>
    <n v="0"/>
    <n v="0"/>
    <n v="0"/>
    <n v="0"/>
    <n v="0"/>
  </r>
  <r>
    <d v="2019-11-17T14:23:00"/>
    <d v="2019-11-17T00:00:00"/>
    <x v="266"/>
    <x v="3"/>
    <n v="5"/>
    <n v="23500"/>
    <x v="11"/>
    <n v="0"/>
    <n v="1"/>
    <n v="0"/>
    <n v="0"/>
    <n v="0"/>
    <n v="0"/>
    <n v="1"/>
    <n v="1"/>
    <n v="0"/>
    <n v="0"/>
    <n v="0"/>
    <n v="0"/>
    <n v="1"/>
    <n v="1"/>
    <n v="0"/>
    <n v="0"/>
    <n v="0"/>
    <n v="0"/>
    <n v="0"/>
    <n v="0"/>
    <n v="0"/>
  </r>
  <r>
    <d v="2019-11-17T15:25:00"/>
    <d v="2019-11-17T00:00:00"/>
    <x v="218"/>
    <x v="3"/>
    <n v="4"/>
    <n v="17300"/>
    <x v="15"/>
    <n v="1"/>
    <n v="1"/>
    <n v="0"/>
    <n v="0"/>
    <n v="0"/>
    <n v="1"/>
    <n v="0"/>
    <n v="0"/>
    <n v="0"/>
    <n v="0"/>
    <n v="0"/>
    <n v="0"/>
    <n v="0"/>
    <n v="0"/>
    <n v="0"/>
    <n v="0"/>
    <n v="1"/>
    <n v="0"/>
    <n v="0"/>
    <n v="0"/>
    <n v="0"/>
  </r>
  <r>
    <d v="2019-11-17T15:55:00"/>
    <d v="2019-11-17T00:00:00"/>
    <x v="300"/>
    <x v="3"/>
    <n v="4"/>
    <n v="20600"/>
    <x v="8"/>
    <n v="2"/>
    <n v="0"/>
    <n v="0"/>
    <n v="0"/>
    <n v="0"/>
    <n v="0"/>
    <n v="0"/>
    <n v="0"/>
    <n v="0"/>
    <n v="0"/>
    <n v="0"/>
    <n v="0"/>
    <n v="0"/>
    <n v="0"/>
    <n v="0"/>
    <n v="0"/>
    <n v="0"/>
    <n v="2"/>
    <n v="0"/>
    <n v="0"/>
    <n v="0"/>
  </r>
  <r>
    <d v="2019-11-17T15:58:00"/>
    <d v="2019-11-17T00:00:00"/>
    <x v="314"/>
    <x v="3"/>
    <n v="3"/>
    <n v="14800"/>
    <x v="2"/>
    <n v="2"/>
    <n v="0"/>
    <n v="0"/>
    <n v="1"/>
    <n v="0"/>
    <n v="0"/>
    <n v="0"/>
    <n v="0"/>
    <n v="0"/>
    <n v="0"/>
    <n v="0"/>
    <n v="0"/>
    <n v="0"/>
    <n v="0"/>
    <n v="0"/>
    <n v="0"/>
    <n v="0"/>
    <n v="0"/>
    <n v="0"/>
    <n v="0"/>
    <n v="0"/>
  </r>
  <r>
    <d v="2019-11-17T16:45:00"/>
    <d v="2019-11-17T00:00:00"/>
    <x v="212"/>
    <x v="3"/>
    <n v="3"/>
    <n v="14500"/>
    <x v="4"/>
    <n v="2"/>
    <n v="0"/>
    <n v="0"/>
    <n v="0"/>
    <n v="0"/>
    <n v="1"/>
    <n v="0"/>
    <n v="0"/>
    <n v="0"/>
    <n v="0"/>
    <n v="0"/>
    <n v="0"/>
    <n v="0"/>
    <n v="0"/>
    <n v="0"/>
    <n v="0"/>
    <n v="0"/>
    <n v="0"/>
    <n v="0"/>
    <n v="0"/>
    <n v="0"/>
  </r>
  <r>
    <d v="2019-11-18T11:11:00"/>
    <d v="2019-11-18T00:00:00"/>
    <x v="136"/>
    <x v="4"/>
    <n v="4"/>
    <n v="18000"/>
    <x v="7"/>
    <n v="0"/>
    <n v="0"/>
    <n v="0"/>
    <n v="0"/>
    <n v="1"/>
    <n v="0"/>
    <n v="1"/>
    <n v="0"/>
    <n v="1"/>
    <n v="0"/>
    <n v="0"/>
    <n v="0"/>
    <n v="0"/>
    <n v="0"/>
    <n v="0"/>
    <n v="1"/>
    <n v="0"/>
    <n v="0"/>
    <n v="0"/>
    <n v="0"/>
    <n v="0"/>
  </r>
  <r>
    <d v="2019-11-18T11:16:00"/>
    <d v="2019-11-18T00:00:00"/>
    <x v="137"/>
    <x v="4"/>
    <n v="3"/>
    <n v="15100"/>
    <x v="14"/>
    <n v="2"/>
    <n v="0"/>
    <n v="0"/>
    <n v="0"/>
    <n v="1"/>
    <n v="0"/>
    <n v="0"/>
    <n v="0"/>
    <n v="0"/>
    <n v="0"/>
    <n v="0"/>
    <n v="0"/>
    <n v="0"/>
    <n v="0"/>
    <n v="0"/>
    <n v="0"/>
    <n v="0"/>
    <n v="0"/>
    <n v="0"/>
    <n v="0"/>
    <n v="0"/>
  </r>
  <r>
    <d v="2019-11-18T13:55:00"/>
    <d v="2019-11-18T00:00:00"/>
    <x v="153"/>
    <x v="4"/>
    <n v="3"/>
    <n v="14000"/>
    <x v="2"/>
    <n v="0"/>
    <n v="1"/>
    <n v="0"/>
    <n v="0"/>
    <n v="0"/>
    <n v="0"/>
    <n v="1"/>
    <n v="1"/>
    <n v="0"/>
    <n v="0"/>
    <n v="0"/>
    <n v="0"/>
    <n v="0"/>
    <n v="0"/>
    <n v="0"/>
    <n v="0"/>
    <n v="0"/>
    <n v="0"/>
    <n v="0"/>
    <n v="0"/>
    <n v="0"/>
  </r>
  <r>
    <d v="2019-11-18T14:36:00"/>
    <d v="2019-11-18T00:00:00"/>
    <x v="315"/>
    <x v="4"/>
    <n v="7"/>
    <n v="28800"/>
    <x v="7"/>
    <n v="1"/>
    <n v="0"/>
    <n v="0"/>
    <n v="0"/>
    <n v="0"/>
    <n v="1"/>
    <n v="1"/>
    <n v="0"/>
    <n v="1"/>
    <n v="0"/>
    <n v="0"/>
    <n v="0"/>
    <n v="0"/>
    <n v="0"/>
    <n v="0"/>
    <n v="0"/>
    <n v="2"/>
    <n v="1"/>
    <n v="0"/>
    <n v="0"/>
    <n v="0"/>
  </r>
  <r>
    <d v="2019-11-18T15:17:00"/>
    <d v="2019-11-18T00:00:00"/>
    <x v="275"/>
    <x v="4"/>
    <n v="5"/>
    <n v="22800"/>
    <x v="7"/>
    <n v="1"/>
    <n v="2"/>
    <n v="0"/>
    <n v="0"/>
    <n v="0"/>
    <n v="0"/>
    <n v="1"/>
    <n v="0"/>
    <n v="0"/>
    <n v="0"/>
    <n v="0"/>
    <n v="0"/>
    <n v="0"/>
    <n v="0"/>
    <n v="0"/>
    <n v="0"/>
    <n v="0"/>
    <n v="1"/>
    <n v="0"/>
    <n v="0"/>
    <n v="0"/>
  </r>
  <r>
    <d v="2019-11-20T11:08:00"/>
    <d v="2019-11-20T00:00:00"/>
    <x v="10"/>
    <x v="5"/>
    <n v="7"/>
    <n v="28100"/>
    <x v="14"/>
    <n v="2"/>
    <n v="3"/>
    <n v="1"/>
    <n v="0"/>
    <n v="0"/>
    <n v="0"/>
    <n v="0"/>
    <n v="0"/>
    <n v="0"/>
    <n v="0"/>
    <n v="0"/>
    <n v="0"/>
    <n v="1"/>
    <n v="0"/>
    <n v="0"/>
    <n v="0"/>
    <n v="0"/>
    <n v="0"/>
    <n v="0"/>
    <n v="0"/>
    <n v="0"/>
  </r>
  <r>
    <d v="2019-11-20T12:46:00"/>
    <d v="2019-11-20T00:00:00"/>
    <x v="207"/>
    <x v="5"/>
    <n v="4"/>
    <n v="17300"/>
    <x v="17"/>
    <n v="1"/>
    <n v="1"/>
    <n v="0"/>
    <n v="0"/>
    <n v="0"/>
    <n v="1"/>
    <n v="0"/>
    <n v="0"/>
    <n v="0"/>
    <n v="0"/>
    <n v="0"/>
    <n v="0"/>
    <n v="0"/>
    <n v="0"/>
    <n v="0"/>
    <n v="1"/>
    <n v="0"/>
    <n v="0"/>
    <n v="0"/>
    <n v="0"/>
    <n v="0"/>
  </r>
  <r>
    <d v="2019-11-20T12:59:00"/>
    <d v="2019-11-20T00:00:00"/>
    <x v="14"/>
    <x v="5"/>
    <n v="4"/>
    <n v="20300"/>
    <x v="9"/>
    <n v="1"/>
    <n v="1"/>
    <n v="0"/>
    <n v="0"/>
    <n v="0"/>
    <n v="0"/>
    <n v="1"/>
    <n v="0"/>
    <n v="0"/>
    <n v="0"/>
    <n v="0"/>
    <n v="0"/>
    <n v="0"/>
    <n v="0"/>
    <n v="0"/>
    <n v="0"/>
    <n v="0"/>
    <n v="1"/>
    <n v="0"/>
    <n v="0"/>
    <n v="0"/>
  </r>
  <r>
    <d v="2019-11-20T13:24:00"/>
    <d v="2019-11-20T00:00:00"/>
    <x v="63"/>
    <x v="5"/>
    <n v="5"/>
    <n v="23800"/>
    <x v="8"/>
    <n v="1"/>
    <n v="0"/>
    <n v="0"/>
    <n v="0"/>
    <n v="1"/>
    <n v="0"/>
    <n v="1"/>
    <n v="0"/>
    <n v="0"/>
    <n v="0"/>
    <n v="1"/>
    <n v="0"/>
    <n v="0"/>
    <n v="0"/>
    <n v="0"/>
    <n v="1"/>
    <n v="0"/>
    <n v="0"/>
    <n v="0"/>
    <n v="0"/>
    <n v="0"/>
  </r>
  <r>
    <d v="2019-11-20T15:52:00"/>
    <d v="2019-11-20T00:00:00"/>
    <x v="308"/>
    <x v="5"/>
    <n v="4"/>
    <n v="15000"/>
    <x v="7"/>
    <n v="0"/>
    <n v="1"/>
    <n v="1"/>
    <n v="0"/>
    <n v="0"/>
    <n v="0"/>
    <n v="0"/>
    <n v="0"/>
    <n v="1"/>
    <n v="0"/>
    <n v="0"/>
    <n v="0"/>
    <n v="0"/>
    <n v="0"/>
    <n v="0"/>
    <n v="1"/>
    <n v="0"/>
    <n v="0"/>
    <n v="0"/>
    <n v="0"/>
    <n v="0"/>
  </r>
  <r>
    <d v="2019-11-20T16:28:00"/>
    <d v="2019-11-20T00:00:00"/>
    <x v="227"/>
    <x v="5"/>
    <n v="4"/>
    <n v="16300"/>
    <x v="7"/>
    <n v="1"/>
    <n v="1"/>
    <n v="1"/>
    <n v="0"/>
    <n v="0"/>
    <n v="1"/>
    <n v="0"/>
    <n v="0"/>
    <n v="0"/>
    <n v="0"/>
    <n v="0"/>
    <n v="0"/>
    <n v="0"/>
    <n v="0"/>
    <n v="0"/>
    <n v="0"/>
    <n v="0"/>
    <n v="0"/>
    <n v="0"/>
    <n v="0"/>
    <n v="0"/>
  </r>
  <r>
    <d v="2019-11-20T16:59:00"/>
    <d v="2019-11-20T00:00:00"/>
    <x v="316"/>
    <x v="5"/>
    <n v="4"/>
    <n v="15500"/>
    <x v="8"/>
    <n v="0"/>
    <n v="0"/>
    <n v="0"/>
    <n v="0"/>
    <n v="2"/>
    <n v="0"/>
    <n v="0"/>
    <n v="1"/>
    <n v="0"/>
    <n v="0"/>
    <n v="0"/>
    <n v="0"/>
    <n v="0"/>
    <n v="0"/>
    <n v="0"/>
    <n v="0"/>
    <n v="1"/>
    <n v="0"/>
    <n v="0"/>
    <n v="0"/>
    <n v="0"/>
  </r>
  <r>
    <d v="2019-11-21T11:08:00"/>
    <d v="2019-11-21T00:00:00"/>
    <x v="10"/>
    <x v="0"/>
    <n v="5"/>
    <n v="26000"/>
    <x v="7"/>
    <n v="5"/>
    <n v="0"/>
    <n v="0"/>
    <n v="0"/>
    <n v="0"/>
    <n v="0"/>
    <n v="0"/>
    <n v="0"/>
    <n v="0"/>
    <n v="0"/>
    <n v="0"/>
    <n v="0"/>
    <n v="0"/>
    <n v="0"/>
    <n v="0"/>
    <n v="0"/>
    <n v="0"/>
    <n v="0"/>
    <n v="0"/>
    <n v="0"/>
    <n v="0"/>
  </r>
  <r>
    <d v="2019-11-21T14:44:00"/>
    <d v="2019-11-21T00:00:00"/>
    <x v="237"/>
    <x v="0"/>
    <n v="4"/>
    <n v="19600"/>
    <x v="3"/>
    <n v="2"/>
    <n v="0"/>
    <n v="0"/>
    <n v="2"/>
    <n v="0"/>
    <n v="0"/>
    <n v="0"/>
    <n v="0"/>
    <n v="0"/>
    <n v="0"/>
    <n v="0"/>
    <n v="0"/>
    <n v="0"/>
    <n v="0"/>
    <n v="0"/>
    <n v="0"/>
    <n v="0"/>
    <n v="0"/>
    <n v="0"/>
    <n v="0"/>
    <n v="0"/>
  </r>
  <r>
    <d v="2019-11-21T16:37:00"/>
    <d v="2019-11-21T00:00:00"/>
    <x v="302"/>
    <x v="0"/>
    <n v="4"/>
    <n v="16000"/>
    <x v="3"/>
    <n v="0"/>
    <n v="0"/>
    <n v="0"/>
    <n v="0"/>
    <n v="4"/>
    <n v="0"/>
    <n v="0"/>
    <n v="0"/>
    <n v="0"/>
    <n v="0"/>
    <n v="0"/>
    <n v="0"/>
    <n v="0"/>
    <n v="0"/>
    <n v="0"/>
    <n v="0"/>
    <n v="0"/>
    <n v="0"/>
    <n v="0"/>
    <n v="0"/>
    <n v="0"/>
  </r>
  <r>
    <d v="2019-11-22T12:25:00"/>
    <d v="2019-11-22T00:00:00"/>
    <x v="45"/>
    <x v="1"/>
    <n v="5"/>
    <n v="21000"/>
    <x v="7"/>
    <n v="1"/>
    <n v="0"/>
    <n v="0"/>
    <n v="0"/>
    <n v="3"/>
    <n v="0"/>
    <n v="0"/>
    <n v="0"/>
    <n v="0"/>
    <n v="0"/>
    <n v="0"/>
    <n v="0"/>
    <n v="0"/>
    <n v="0"/>
    <n v="0"/>
    <n v="1"/>
    <n v="0"/>
    <n v="0"/>
    <n v="0"/>
    <n v="0"/>
    <n v="0"/>
  </r>
  <r>
    <d v="2019-11-22T12:25:00"/>
    <d v="2019-11-22T00:00:00"/>
    <x v="45"/>
    <x v="1"/>
    <n v="4"/>
    <n v="16300"/>
    <x v="14"/>
    <n v="1"/>
    <n v="1"/>
    <n v="1"/>
    <n v="0"/>
    <n v="0"/>
    <n v="0"/>
    <n v="0"/>
    <n v="0"/>
    <n v="0"/>
    <n v="0"/>
    <n v="1"/>
    <n v="0"/>
    <n v="0"/>
    <n v="0"/>
    <n v="0"/>
    <n v="0"/>
    <n v="0"/>
    <n v="0"/>
    <n v="0"/>
    <n v="0"/>
    <n v="0"/>
  </r>
  <r>
    <d v="2019-11-22T16:02:00"/>
    <d v="2019-11-22T00:00:00"/>
    <x v="68"/>
    <x v="1"/>
    <n v="3"/>
    <n v="12800"/>
    <x v="17"/>
    <n v="1"/>
    <n v="0"/>
    <n v="0"/>
    <n v="0"/>
    <n v="1"/>
    <n v="0"/>
    <n v="0"/>
    <n v="0"/>
    <n v="0"/>
    <n v="0"/>
    <n v="0"/>
    <n v="0"/>
    <n v="1"/>
    <n v="0"/>
    <n v="0"/>
    <n v="0"/>
    <n v="0"/>
    <n v="0"/>
    <n v="0"/>
    <n v="0"/>
    <n v="0"/>
  </r>
  <r>
    <d v="2019-11-22T17:05:00"/>
    <d v="2019-11-22T00:00:00"/>
    <x v="317"/>
    <x v="1"/>
    <n v="4"/>
    <n v="16600"/>
    <x v="8"/>
    <n v="2"/>
    <n v="1"/>
    <n v="1"/>
    <n v="0"/>
    <n v="0"/>
    <n v="0"/>
    <n v="0"/>
    <n v="0"/>
    <n v="0"/>
    <n v="0"/>
    <n v="0"/>
    <n v="0"/>
    <n v="0"/>
    <n v="0"/>
    <n v="0"/>
    <n v="0"/>
    <n v="0"/>
    <n v="0"/>
    <n v="0"/>
    <n v="0"/>
    <n v="0"/>
  </r>
  <r>
    <d v="2019-11-23T11:55:00"/>
    <d v="2019-11-23T00:00:00"/>
    <x v="83"/>
    <x v="2"/>
    <n v="4"/>
    <n v="19300"/>
    <x v="3"/>
    <n v="1"/>
    <n v="1"/>
    <n v="0"/>
    <n v="0"/>
    <n v="0"/>
    <n v="1"/>
    <n v="1"/>
    <n v="0"/>
    <n v="0"/>
    <n v="0"/>
    <n v="0"/>
    <n v="0"/>
    <n v="0"/>
    <n v="0"/>
    <n v="0"/>
    <n v="0"/>
    <n v="0"/>
    <n v="0"/>
    <n v="0"/>
    <n v="0"/>
    <n v="0"/>
  </r>
  <r>
    <d v="2019-11-23T12:00:00"/>
    <d v="2019-11-23T00:00:00"/>
    <x v="87"/>
    <x v="2"/>
    <n v="8"/>
    <n v="36100"/>
    <x v="2"/>
    <n v="2"/>
    <n v="0"/>
    <n v="0"/>
    <n v="0"/>
    <n v="2"/>
    <n v="0"/>
    <n v="2"/>
    <n v="0"/>
    <n v="0"/>
    <n v="0"/>
    <n v="1"/>
    <n v="0"/>
    <n v="0"/>
    <n v="0"/>
    <n v="0"/>
    <n v="0"/>
    <n v="0"/>
    <n v="0"/>
    <n v="0"/>
    <n v="0"/>
    <n v="1"/>
  </r>
  <r>
    <d v="2019-11-23T13:30:00"/>
    <d v="2019-11-23T00:00:00"/>
    <x v="184"/>
    <x v="2"/>
    <n v="4"/>
    <n v="17800"/>
    <x v="5"/>
    <n v="1"/>
    <n v="1"/>
    <n v="0"/>
    <n v="1"/>
    <n v="0"/>
    <n v="0"/>
    <n v="0"/>
    <n v="0"/>
    <n v="1"/>
    <n v="0"/>
    <n v="0"/>
    <n v="0"/>
    <n v="0"/>
    <n v="0"/>
    <n v="0"/>
    <n v="0"/>
    <n v="0"/>
    <n v="0"/>
    <n v="0"/>
    <n v="0"/>
    <n v="0"/>
  </r>
  <r>
    <d v="2019-11-23T13:44:00"/>
    <d v="2019-11-23T00:00:00"/>
    <x v="40"/>
    <x v="2"/>
    <n v="4"/>
    <n v="18800"/>
    <x v="2"/>
    <n v="1"/>
    <n v="0"/>
    <n v="0"/>
    <n v="0"/>
    <n v="0"/>
    <n v="0"/>
    <n v="1"/>
    <n v="1"/>
    <n v="1"/>
    <n v="0"/>
    <n v="0"/>
    <n v="0"/>
    <n v="0"/>
    <n v="0"/>
    <n v="0"/>
    <n v="0"/>
    <n v="0"/>
    <n v="0"/>
    <n v="0"/>
    <n v="0"/>
    <n v="0"/>
  </r>
  <r>
    <d v="2019-11-23T14:39:00"/>
    <d v="2019-11-23T00:00:00"/>
    <x v="185"/>
    <x v="2"/>
    <n v="3"/>
    <n v="14300"/>
    <x v="6"/>
    <n v="1"/>
    <n v="0"/>
    <n v="0"/>
    <n v="0"/>
    <n v="1"/>
    <n v="0"/>
    <n v="0"/>
    <n v="1"/>
    <n v="0"/>
    <n v="0"/>
    <n v="0"/>
    <n v="0"/>
    <n v="0"/>
    <n v="0"/>
    <n v="0"/>
    <n v="0"/>
    <n v="0"/>
    <n v="0"/>
    <n v="0"/>
    <n v="0"/>
    <n v="0"/>
  </r>
  <r>
    <d v="2019-11-23T15:23:00"/>
    <d v="2019-11-23T00:00:00"/>
    <x v="8"/>
    <x v="2"/>
    <n v="3"/>
    <n v="14800"/>
    <x v="14"/>
    <n v="1"/>
    <n v="0"/>
    <n v="0"/>
    <n v="0"/>
    <n v="1"/>
    <n v="0"/>
    <n v="0"/>
    <n v="0"/>
    <n v="0"/>
    <n v="0"/>
    <n v="0"/>
    <n v="0"/>
    <n v="0"/>
    <n v="0"/>
    <n v="1"/>
    <n v="0"/>
    <n v="0"/>
    <n v="0"/>
    <n v="0"/>
    <n v="0"/>
    <n v="0"/>
  </r>
  <r>
    <d v="2019-11-23T15:30:00"/>
    <d v="2019-11-23T00:00:00"/>
    <x v="159"/>
    <x v="2"/>
    <n v="5"/>
    <n v="22300"/>
    <x v="3"/>
    <n v="1"/>
    <n v="0"/>
    <n v="0"/>
    <n v="1"/>
    <n v="2"/>
    <n v="0"/>
    <n v="1"/>
    <n v="0"/>
    <n v="0"/>
    <n v="0"/>
    <n v="0"/>
    <n v="0"/>
    <n v="0"/>
    <n v="0"/>
    <n v="0"/>
    <n v="0"/>
    <n v="0"/>
    <n v="0"/>
    <n v="0"/>
    <n v="0"/>
    <n v="0"/>
  </r>
  <r>
    <d v="2019-11-23T15:54:00"/>
    <d v="2019-11-23T00:00:00"/>
    <x v="263"/>
    <x v="2"/>
    <n v="5"/>
    <n v="19500"/>
    <x v="5"/>
    <n v="0"/>
    <n v="1"/>
    <n v="1"/>
    <n v="0"/>
    <n v="1"/>
    <n v="0"/>
    <n v="1"/>
    <n v="0"/>
    <n v="0"/>
    <n v="0"/>
    <n v="0"/>
    <n v="0"/>
    <n v="0"/>
    <n v="0"/>
    <n v="0"/>
    <n v="1"/>
    <n v="0"/>
    <n v="0"/>
    <n v="0"/>
    <n v="0"/>
    <n v="0"/>
  </r>
  <r>
    <d v="2019-11-23T16:15:00"/>
    <d v="2019-11-23T00:00:00"/>
    <x v="211"/>
    <x v="2"/>
    <n v="3"/>
    <n v="15300"/>
    <x v="8"/>
    <n v="2"/>
    <n v="0"/>
    <n v="0"/>
    <n v="0"/>
    <n v="0"/>
    <n v="0"/>
    <n v="0"/>
    <n v="0"/>
    <n v="0"/>
    <n v="0"/>
    <n v="0"/>
    <n v="0"/>
    <n v="0"/>
    <n v="0"/>
    <n v="0"/>
    <n v="0"/>
    <n v="0"/>
    <n v="0"/>
    <n v="1"/>
    <n v="0"/>
    <n v="0"/>
  </r>
  <r>
    <d v="2019-11-24T11:29:00"/>
    <d v="2019-11-24T00:00:00"/>
    <x v="61"/>
    <x v="3"/>
    <n v="4"/>
    <n v="19800"/>
    <x v="1"/>
    <n v="1"/>
    <n v="0"/>
    <n v="0"/>
    <n v="0"/>
    <n v="0"/>
    <n v="1"/>
    <n v="0"/>
    <n v="1"/>
    <n v="0"/>
    <n v="0"/>
    <n v="0"/>
    <n v="0"/>
    <n v="0"/>
    <n v="0"/>
    <n v="0"/>
    <n v="1"/>
    <n v="0"/>
    <n v="0"/>
    <n v="0"/>
    <n v="0"/>
    <n v="0"/>
  </r>
  <r>
    <d v="2019-11-24T12:21:00"/>
    <d v="2019-11-24T00:00:00"/>
    <x v="94"/>
    <x v="3"/>
    <n v="4"/>
    <n v="20800"/>
    <x v="6"/>
    <n v="1"/>
    <n v="0"/>
    <n v="0"/>
    <n v="0"/>
    <n v="0"/>
    <n v="0"/>
    <n v="0"/>
    <n v="0"/>
    <n v="0"/>
    <n v="0"/>
    <n v="0"/>
    <n v="0"/>
    <n v="0"/>
    <n v="1"/>
    <n v="0"/>
    <n v="2"/>
    <n v="0"/>
    <n v="0"/>
    <n v="0"/>
    <n v="0"/>
    <n v="0"/>
  </r>
  <r>
    <d v="2019-11-24T12:26:00"/>
    <d v="2019-11-24T00:00:00"/>
    <x v="90"/>
    <x v="3"/>
    <n v="4"/>
    <n v="18300"/>
    <x v="7"/>
    <n v="1"/>
    <n v="1"/>
    <n v="0"/>
    <n v="0"/>
    <n v="0"/>
    <n v="0"/>
    <n v="0"/>
    <n v="2"/>
    <n v="0"/>
    <n v="0"/>
    <n v="0"/>
    <n v="0"/>
    <n v="0"/>
    <n v="0"/>
    <n v="0"/>
    <n v="0"/>
    <n v="0"/>
    <n v="0"/>
    <n v="0"/>
    <n v="0"/>
    <n v="0"/>
  </r>
  <r>
    <d v="2019-11-24T12:56:00"/>
    <d v="2019-11-24T00:00:00"/>
    <x v="151"/>
    <x v="3"/>
    <n v="7"/>
    <n v="33700"/>
    <x v="2"/>
    <n v="4"/>
    <n v="1"/>
    <n v="0"/>
    <n v="0"/>
    <n v="0"/>
    <n v="0"/>
    <n v="0"/>
    <n v="1"/>
    <n v="0"/>
    <n v="0"/>
    <n v="0"/>
    <n v="0"/>
    <n v="0"/>
    <n v="1"/>
    <n v="0"/>
    <n v="0"/>
    <n v="0"/>
    <n v="0"/>
    <n v="0"/>
    <n v="0"/>
    <n v="0"/>
  </r>
  <r>
    <d v="2019-11-24T12:57:00"/>
    <d v="2019-11-24T00:00:00"/>
    <x v="178"/>
    <x v="3"/>
    <n v="3"/>
    <n v="14500"/>
    <x v="2"/>
    <n v="0"/>
    <n v="0"/>
    <n v="0"/>
    <n v="0"/>
    <n v="1"/>
    <n v="1"/>
    <n v="0"/>
    <n v="0"/>
    <n v="0"/>
    <n v="1"/>
    <n v="0"/>
    <n v="0"/>
    <n v="0"/>
    <n v="0"/>
    <n v="0"/>
    <n v="0"/>
    <n v="0"/>
    <n v="0"/>
    <n v="0"/>
    <n v="0"/>
    <n v="0"/>
  </r>
  <r>
    <d v="2019-11-24T13:00:00"/>
    <d v="2019-11-24T00:00:00"/>
    <x v="318"/>
    <x v="3"/>
    <n v="4"/>
    <n v="17300"/>
    <x v="9"/>
    <n v="1"/>
    <n v="1"/>
    <n v="1"/>
    <n v="0"/>
    <n v="0"/>
    <n v="0"/>
    <n v="0"/>
    <n v="0"/>
    <n v="0"/>
    <n v="0"/>
    <n v="1"/>
    <n v="0"/>
    <n v="0"/>
    <n v="0"/>
    <n v="0"/>
    <n v="0"/>
    <n v="0"/>
    <n v="0"/>
    <n v="0"/>
    <n v="0"/>
    <n v="0"/>
  </r>
  <r>
    <d v="2019-11-24T13:13:00"/>
    <d v="2019-11-24T00:00:00"/>
    <x v="96"/>
    <x v="3"/>
    <n v="3"/>
    <n v="14800"/>
    <x v="7"/>
    <n v="1"/>
    <n v="1"/>
    <n v="0"/>
    <n v="0"/>
    <n v="0"/>
    <n v="0"/>
    <n v="0"/>
    <n v="0"/>
    <n v="0"/>
    <n v="0"/>
    <n v="0"/>
    <n v="0"/>
    <n v="0"/>
    <n v="0"/>
    <n v="0"/>
    <n v="1"/>
    <n v="0"/>
    <n v="0"/>
    <n v="0"/>
    <n v="0"/>
    <n v="0"/>
  </r>
  <r>
    <d v="2019-11-24T13:34:00"/>
    <d v="2019-11-24T00:00:00"/>
    <x v="249"/>
    <x v="3"/>
    <n v="8"/>
    <n v="39000"/>
    <x v="8"/>
    <n v="0"/>
    <n v="0"/>
    <n v="0"/>
    <n v="1"/>
    <n v="0"/>
    <n v="2"/>
    <n v="0"/>
    <n v="0"/>
    <n v="1"/>
    <n v="1"/>
    <n v="1"/>
    <n v="0"/>
    <n v="0"/>
    <n v="0"/>
    <n v="0"/>
    <n v="1"/>
    <n v="1"/>
    <n v="0"/>
    <n v="0"/>
    <n v="0"/>
    <n v="0"/>
  </r>
  <r>
    <d v="2019-11-24T13:39:00"/>
    <d v="2019-11-24T00:00:00"/>
    <x v="117"/>
    <x v="3"/>
    <n v="4"/>
    <n v="18800"/>
    <x v="12"/>
    <n v="1"/>
    <n v="1"/>
    <n v="0"/>
    <n v="1"/>
    <n v="0"/>
    <n v="0"/>
    <n v="1"/>
    <n v="0"/>
    <n v="0"/>
    <n v="0"/>
    <n v="0"/>
    <n v="0"/>
    <n v="0"/>
    <n v="0"/>
    <n v="0"/>
    <n v="0"/>
    <n v="0"/>
    <n v="0"/>
    <n v="0"/>
    <n v="0"/>
    <n v="0"/>
  </r>
  <r>
    <d v="2019-11-24T13:44:00"/>
    <d v="2019-11-24T00:00:00"/>
    <x v="40"/>
    <x v="3"/>
    <n v="4"/>
    <n v="20300"/>
    <x v="13"/>
    <n v="1"/>
    <n v="0"/>
    <n v="0"/>
    <n v="0"/>
    <n v="0"/>
    <n v="0"/>
    <n v="2"/>
    <n v="0"/>
    <n v="0"/>
    <n v="0"/>
    <n v="0"/>
    <n v="0"/>
    <n v="0"/>
    <n v="0"/>
    <n v="0"/>
    <n v="1"/>
    <n v="0"/>
    <n v="0"/>
    <n v="0"/>
    <n v="0"/>
    <n v="0"/>
  </r>
  <r>
    <d v="2019-11-24T13:53:00"/>
    <d v="2019-11-24T00:00:00"/>
    <x v="107"/>
    <x v="3"/>
    <n v="4"/>
    <n v="19300"/>
    <x v="6"/>
    <n v="1"/>
    <n v="1"/>
    <n v="0"/>
    <n v="0"/>
    <n v="0"/>
    <n v="0"/>
    <n v="0"/>
    <n v="0"/>
    <n v="0"/>
    <n v="0"/>
    <n v="0"/>
    <n v="0"/>
    <n v="1"/>
    <n v="0"/>
    <n v="0"/>
    <n v="0"/>
    <n v="0"/>
    <n v="1"/>
    <n v="0"/>
    <n v="0"/>
    <n v="0"/>
  </r>
  <r>
    <d v="2019-11-24T14:27:00"/>
    <d v="2019-11-24T00:00:00"/>
    <x v="319"/>
    <x v="3"/>
    <n v="3"/>
    <n v="14100"/>
    <x v="6"/>
    <n v="2"/>
    <n v="0"/>
    <n v="0"/>
    <n v="0"/>
    <n v="0"/>
    <n v="0"/>
    <n v="0"/>
    <n v="0"/>
    <n v="0"/>
    <n v="0"/>
    <n v="0"/>
    <n v="0"/>
    <n v="0"/>
    <n v="0"/>
    <n v="0"/>
    <n v="0"/>
    <n v="1"/>
    <n v="0"/>
    <n v="0"/>
    <n v="0"/>
    <n v="0"/>
  </r>
  <r>
    <d v="2019-11-24T14:59:00"/>
    <d v="2019-11-24T00:00:00"/>
    <x v="294"/>
    <x v="3"/>
    <n v="4"/>
    <n v="18800"/>
    <x v="7"/>
    <n v="1"/>
    <n v="0"/>
    <n v="0"/>
    <n v="3"/>
    <n v="0"/>
    <n v="0"/>
    <n v="0"/>
    <n v="0"/>
    <n v="0"/>
    <n v="0"/>
    <n v="0"/>
    <n v="0"/>
    <n v="0"/>
    <n v="0"/>
    <n v="0"/>
    <n v="0"/>
    <n v="0"/>
    <n v="0"/>
    <n v="0"/>
    <n v="0"/>
    <n v="0"/>
  </r>
  <r>
    <d v="2019-11-24T16:32:00"/>
    <d v="2019-11-24T00:00:00"/>
    <x v="9"/>
    <x v="3"/>
    <n v="5"/>
    <n v="19500"/>
    <x v="3"/>
    <n v="1"/>
    <n v="1"/>
    <n v="1"/>
    <n v="1"/>
    <n v="0"/>
    <n v="0"/>
    <n v="0"/>
    <n v="0"/>
    <n v="0"/>
    <n v="0"/>
    <n v="0"/>
    <n v="0"/>
    <n v="0"/>
    <n v="0"/>
    <n v="0"/>
    <n v="1"/>
    <n v="0"/>
    <n v="0"/>
    <n v="0"/>
    <n v="0"/>
    <n v="0"/>
  </r>
  <r>
    <d v="2019-11-25T11:05:00"/>
    <d v="2019-11-25T00:00:00"/>
    <x v="123"/>
    <x v="4"/>
    <n v="5"/>
    <n v="19800"/>
    <x v="18"/>
    <n v="1"/>
    <n v="0"/>
    <n v="0"/>
    <n v="0"/>
    <n v="1"/>
    <n v="0"/>
    <n v="0"/>
    <n v="0"/>
    <n v="2"/>
    <n v="0"/>
    <n v="0"/>
    <n v="0"/>
    <n v="0"/>
    <n v="0"/>
    <n v="0"/>
    <n v="0"/>
    <n v="1"/>
    <n v="0"/>
    <n v="0"/>
    <n v="0"/>
    <n v="0"/>
  </r>
  <r>
    <d v="2019-11-25T11:08:00"/>
    <d v="2019-11-25T00:00:00"/>
    <x v="10"/>
    <x v="4"/>
    <n v="4"/>
    <n v="18800"/>
    <x v="10"/>
    <n v="1"/>
    <n v="0"/>
    <n v="0"/>
    <n v="0"/>
    <n v="1"/>
    <n v="0"/>
    <n v="1"/>
    <n v="1"/>
    <n v="0"/>
    <n v="0"/>
    <n v="0"/>
    <n v="0"/>
    <n v="0"/>
    <n v="0"/>
    <n v="0"/>
    <n v="0"/>
    <n v="0"/>
    <n v="0"/>
    <n v="0"/>
    <n v="0"/>
    <n v="0"/>
  </r>
  <r>
    <d v="2019-11-25T11:31:00"/>
    <d v="2019-11-25T00:00:00"/>
    <x v="80"/>
    <x v="4"/>
    <n v="13"/>
    <n v="54100"/>
    <x v="5"/>
    <n v="1"/>
    <n v="0"/>
    <n v="1"/>
    <n v="0"/>
    <n v="3"/>
    <n v="0"/>
    <n v="0"/>
    <n v="0"/>
    <n v="5"/>
    <n v="2"/>
    <n v="0"/>
    <n v="0"/>
    <n v="0"/>
    <n v="1"/>
    <n v="0"/>
    <n v="0"/>
    <n v="0"/>
    <n v="0"/>
    <n v="0"/>
    <n v="0"/>
    <n v="0"/>
  </r>
  <r>
    <d v="2019-11-25T12:25:00"/>
    <d v="2019-11-25T00:00:00"/>
    <x v="45"/>
    <x v="4"/>
    <n v="4"/>
    <n v="18000"/>
    <x v="7"/>
    <n v="0"/>
    <n v="0"/>
    <n v="0"/>
    <n v="0"/>
    <n v="1"/>
    <n v="2"/>
    <n v="0"/>
    <n v="0"/>
    <n v="1"/>
    <n v="0"/>
    <n v="0"/>
    <n v="0"/>
    <n v="0"/>
    <n v="0"/>
    <n v="0"/>
    <n v="0"/>
    <n v="0"/>
    <n v="0"/>
    <n v="0"/>
    <n v="0"/>
    <n v="0"/>
  </r>
  <r>
    <d v="2019-11-25T12:54:00"/>
    <d v="2019-11-25T00:00:00"/>
    <x v="104"/>
    <x v="4"/>
    <n v="5"/>
    <n v="26300"/>
    <x v="9"/>
    <n v="1"/>
    <n v="1"/>
    <n v="0"/>
    <n v="0"/>
    <n v="0"/>
    <n v="0"/>
    <n v="1"/>
    <n v="0"/>
    <n v="0"/>
    <n v="0"/>
    <n v="0"/>
    <n v="0"/>
    <n v="0"/>
    <n v="0"/>
    <n v="0"/>
    <n v="1"/>
    <n v="1"/>
    <n v="0"/>
    <n v="0"/>
    <n v="0"/>
    <n v="0"/>
  </r>
  <r>
    <d v="2019-11-25T13:42:00"/>
    <d v="2019-11-25T00:00:00"/>
    <x v="75"/>
    <x v="4"/>
    <n v="3"/>
    <n v="15800"/>
    <x v="2"/>
    <n v="1"/>
    <n v="0"/>
    <n v="0"/>
    <n v="0"/>
    <n v="0"/>
    <n v="2"/>
    <n v="0"/>
    <n v="0"/>
    <n v="0"/>
    <n v="0"/>
    <n v="0"/>
    <n v="0"/>
    <n v="0"/>
    <n v="0"/>
    <n v="0"/>
    <n v="0"/>
    <n v="0"/>
    <n v="0"/>
    <n v="0"/>
    <n v="0"/>
    <n v="0"/>
  </r>
  <r>
    <d v="2019-11-25T14:00:00"/>
    <d v="2019-11-25T00:00:00"/>
    <x v="309"/>
    <x v="4"/>
    <n v="3"/>
    <n v="14800"/>
    <x v="1"/>
    <n v="1"/>
    <n v="0"/>
    <n v="0"/>
    <n v="0"/>
    <n v="1"/>
    <n v="0"/>
    <n v="0"/>
    <n v="0"/>
    <n v="0"/>
    <n v="0"/>
    <n v="0"/>
    <n v="0"/>
    <n v="0"/>
    <n v="0"/>
    <n v="0"/>
    <n v="1"/>
    <n v="0"/>
    <n v="0"/>
    <n v="0"/>
    <n v="0"/>
    <n v="0"/>
  </r>
  <r>
    <d v="2019-11-27T12:02:00"/>
    <d v="2019-11-27T00:00:00"/>
    <x v="101"/>
    <x v="5"/>
    <n v="7"/>
    <n v="33400"/>
    <x v="6"/>
    <n v="3"/>
    <n v="1"/>
    <n v="0"/>
    <n v="0"/>
    <n v="0"/>
    <n v="0"/>
    <n v="1"/>
    <n v="0"/>
    <n v="0"/>
    <n v="0"/>
    <n v="0"/>
    <n v="0"/>
    <n v="0"/>
    <n v="0"/>
    <n v="0"/>
    <n v="2"/>
    <n v="0"/>
    <n v="0"/>
    <n v="0"/>
    <n v="0"/>
    <n v="0"/>
  </r>
  <r>
    <d v="2019-11-27T12:35:00"/>
    <d v="2019-11-27T00:00:00"/>
    <x v="72"/>
    <x v="5"/>
    <n v="4"/>
    <n v="15300"/>
    <x v="1"/>
    <n v="1"/>
    <n v="1"/>
    <n v="1"/>
    <n v="0"/>
    <n v="0"/>
    <n v="0"/>
    <n v="0"/>
    <n v="0"/>
    <n v="1"/>
    <n v="0"/>
    <n v="0"/>
    <n v="0"/>
    <n v="0"/>
    <n v="0"/>
    <n v="0"/>
    <n v="0"/>
    <n v="0"/>
    <n v="0"/>
    <n v="0"/>
    <n v="0"/>
    <n v="0"/>
  </r>
  <r>
    <d v="2019-11-27T12:59:00"/>
    <d v="2019-11-27T00:00:00"/>
    <x v="14"/>
    <x v="5"/>
    <n v="3"/>
    <n v="15800"/>
    <x v="6"/>
    <n v="1"/>
    <n v="0"/>
    <n v="0"/>
    <n v="0"/>
    <n v="0"/>
    <n v="0"/>
    <n v="1"/>
    <n v="0"/>
    <n v="0"/>
    <n v="0"/>
    <n v="0"/>
    <n v="0"/>
    <n v="0"/>
    <n v="0"/>
    <n v="0"/>
    <n v="1"/>
    <n v="0"/>
    <n v="0"/>
    <n v="0"/>
    <n v="0"/>
    <n v="0"/>
  </r>
  <r>
    <d v="2019-11-27T13:07:00"/>
    <d v="2019-11-27T00:00:00"/>
    <x v="194"/>
    <x v="5"/>
    <n v="3"/>
    <n v="14800"/>
    <x v="1"/>
    <n v="2"/>
    <n v="0"/>
    <n v="0"/>
    <n v="1"/>
    <n v="0"/>
    <n v="0"/>
    <n v="0"/>
    <n v="0"/>
    <n v="0"/>
    <n v="0"/>
    <n v="0"/>
    <n v="0"/>
    <n v="0"/>
    <n v="0"/>
    <n v="0"/>
    <n v="0"/>
    <n v="0"/>
    <n v="0"/>
    <n v="0"/>
    <n v="0"/>
    <n v="0"/>
  </r>
  <r>
    <d v="2019-11-27T13:34:00"/>
    <d v="2019-11-27T00:00:00"/>
    <x v="249"/>
    <x v="5"/>
    <n v="4"/>
    <n v="17300"/>
    <x v="11"/>
    <n v="1"/>
    <n v="0"/>
    <n v="0"/>
    <n v="0"/>
    <n v="2"/>
    <n v="0"/>
    <n v="0"/>
    <n v="0"/>
    <n v="1"/>
    <n v="0"/>
    <n v="0"/>
    <n v="0"/>
    <n v="0"/>
    <n v="0"/>
    <n v="0"/>
    <n v="0"/>
    <n v="0"/>
    <n v="0"/>
    <n v="0"/>
    <n v="0"/>
    <n v="0"/>
  </r>
  <r>
    <d v="2019-11-27T14:00:00"/>
    <d v="2019-11-27T00:00:00"/>
    <x v="309"/>
    <x v="5"/>
    <n v="3"/>
    <n v="14100"/>
    <x v="7"/>
    <n v="1"/>
    <n v="1"/>
    <n v="0"/>
    <n v="0"/>
    <n v="0"/>
    <n v="0"/>
    <n v="0"/>
    <n v="0"/>
    <n v="0"/>
    <n v="0"/>
    <n v="0"/>
    <n v="1"/>
    <n v="0"/>
    <n v="0"/>
    <n v="0"/>
    <n v="0"/>
    <n v="0"/>
    <n v="0"/>
    <n v="0"/>
    <n v="0"/>
    <n v="0"/>
  </r>
  <r>
    <d v="2019-11-27T14:16:00"/>
    <d v="2019-11-27T00:00:00"/>
    <x v="24"/>
    <x v="5"/>
    <n v="4"/>
    <n v="16500"/>
    <x v="4"/>
    <n v="0"/>
    <n v="1"/>
    <n v="0"/>
    <n v="0"/>
    <n v="0"/>
    <n v="0"/>
    <n v="0"/>
    <n v="0"/>
    <n v="2"/>
    <n v="0"/>
    <n v="0"/>
    <n v="0"/>
    <n v="0"/>
    <n v="0"/>
    <n v="0"/>
    <n v="0"/>
    <n v="0"/>
    <n v="0"/>
    <n v="0"/>
    <n v="0"/>
    <n v="1"/>
  </r>
  <r>
    <d v="2019-11-28T11:48:00"/>
    <d v="2019-11-28T00:00:00"/>
    <x v="170"/>
    <x v="0"/>
    <n v="8"/>
    <n v="38600"/>
    <x v="10"/>
    <n v="2"/>
    <n v="0"/>
    <n v="0"/>
    <n v="0"/>
    <n v="0"/>
    <n v="0"/>
    <n v="2"/>
    <n v="0"/>
    <n v="0"/>
    <n v="0"/>
    <n v="0"/>
    <n v="0"/>
    <n v="2"/>
    <n v="0"/>
    <n v="0"/>
    <n v="2"/>
    <n v="0"/>
    <n v="0"/>
    <n v="0"/>
    <n v="0"/>
    <n v="0"/>
  </r>
  <r>
    <d v="2019-11-28T12:53:00"/>
    <d v="2019-11-28T00:00:00"/>
    <x v="171"/>
    <x v="0"/>
    <n v="3"/>
    <n v="15300"/>
    <x v="13"/>
    <n v="1"/>
    <n v="0"/>
    <n v="0"/>
    <n v="0"/>
    <n v="0"/>
    <n v="0"/>
    <n v="0"/>
    <n v="1"/>
    <n v="0"/>
    <n v="0"/>
    <n v="0"/>
    <n v="0"/>
    <n v="0"/>
    <n v="0"/>
    <n v="0"/>
    <n v="0"/>
    <n v="0"/>
    <n v="1"/>
    <n v="0"/>
    <n v="0"/>
    <n v="0"/>
  </r>
  <r>
    <d v="2019-11-28T13:15:00"/>
    <d v="2019-11-28T00:00:00"/>
    <x v="163"/>
    <x v="0"/>
    <n v="5"/>
    <n v="25300"/>
    <x v="3"/>
    <n v="1"/>
    <n v="0"/>
    <n v="0"/>
    <n v="0"/>
    <n v="0"/>
    <n v="1"/>
    <n v="1"/>
    <n v="0"/>
    <n v="0"/>
    <n v="0"/>
    <n v="0"/>
    <n v="0"/>
    <n v="0"/>
    <n v="1"/>
    <n v="0"/>
    <n v="0"/>
    <n v="0"/>
    <n v="1"/>
    <n v="0"/>
    <n v="0"/>
    <n v="0"/>
  </r>
  <r>
    <d v="2019-11-28T13:16:00"/>
    <d v="2019-11-28T00:00:00"/>
    <x v="221"/>
    <x v="0"/>
    <n v="5"/>
    <n v="17500"/>
    <x v="1"/>
    <n v="0"/>
    <n v="1"/>
    <n v="1"/>
    <n v="0"/>
    <n v="1"/>
    <n v="0"/>
    <n v="0"/>
    <n v="0"/>
    <n v="0"/>
    <n v="0"/>
    <n v="0"/>
    <n v="0"/>
    <n v="0"/>
    <n v="0"/>
    <n v="0"/>
    <n v="0"/>
    <n v="1"/>
    <n v="1"/>
    <n v="0"/>
    <n v="0"/>
    <n v="0"/>
  </r>
  <r>
    <d v="2019-11-28T14:15:00"/>
    <d v="2019-11-28T00:00:00"/>
    <x v="253"/>
    <x v="0"/>
    <n v="4"/>
    <n v="18300"/>
    <x v="7"/>
    <n v="1"/>
    <n v="1"/>
    <n v="0"/>
    <n v="0"/>
    <n v="0"/>
    <n v="0"/>
    <n v="1"/>
    <n v="0"/>
    <n v="1"/>
    <n v="0"/>
    <n v="0"/>
    <n v="0"/>
    <n v="0"/>
    <n v="0"/>
    <n v="0"/>
    <n v="0"/>
    <n v="0"/>
    <n v="0"/>
    <n v="0"/>
    <n v="0"/>
    <n v="0"/>
  </r>
  <r>
    <d v="2019-11-28T14:28:00"/>
    <d v="2019-11-28T00:00:00"/>
    <x v="65"/>
    <x v="0"/>
    <n v="3"/>
    <n v="15100"/>
    <x v="1"/>
    <n v="2"/>
    <n v="1"/>
    <n v="0"/>
    <n v="0"/>
    <n v="0"/>
    <n v="0"/>
    <n v="0"/>
    <n v="0"/>
    <n v="0"/>
    <n v="0"/>
    <n v="0"/>
    <n v="0"/>
    <n v="0"/>
    <n v="0"/>
    <n v="0"/>
    <n v="0"/>
    <n v="0"/>
    <n v="0"/>
    <n v="0"/>
    <n v="0"/>
    <n v="0"/>
  </r>
  <r>
    <d v="2019-11-28T14:48:00"/>
    <d v="2019-11-28T00:00:00"/>
    <x v="243"/>
    <x v="0"/>
    <n v="7"/>
    <n v="40000"/>
    <x v="4"/>
    <n v="5"/>
    <n v="1"/>
    <n v="0"/>
    <n v="0"/>
    <n v="0"/>
    <n v="0"/>
    <n v="0"/>
    <n v="0"/>
    <n v="1"/>
    <n v="0"/>
    <n v="0"/>
    <n v="0"/>
    <n v="0"/>
    <n v="0"/>
    <n v="0"/>
    <n v="0"/>
    <n v="0"/>
    <n v="0"/>
    <n v="0"/>
    <n v="0"/>
    <n v="0"/>
  </r>
  <r>
    <d v="2019-11-28T15:09:00"/>
    <d v="2019-11-28T00:00:00"/>
    <x v="7"/>
    <x v="0"/>
    <n v="4"/>
    <n v="19300"/>
    <x v="9"/>
    <n v="1"/>
    <n v="1"/>
    <n v="0"/>
    <n v="0"/>
    <n v="1"/>
    <n v="0"/>
    <n v="0"/>
    <n v="0"/>
    <n v="0"/>
    <n v="0"/>
    <n v="1"/>
    <n v="0"/>
    <n v="0"/>
    <n v="0"/>
    <n v="0"/>
    <n v="0"/>
    <n v="0"/>
    <n v="0"/>
    <n v="0"/>
    <n v="0"/>
    <n v="0"/>
  </r>
  <r>
    <d v="2019-11-29T11:05:00"/>
    <d v="2019-11-29T00:00:00"/>
    <x v="123"/>
    <x v="1"/>
    <n v="3"/>
    <n v="15800"/>
    <x v="7"/>
    <n v="1"/>
    <n v="0"/>
    <n v="0"/>
    <n v="0"/>
    <n v="0"/>
    <n v="0"/>
    <n v="1"/>
    <n v="0"/>
    <n v="0"/>
    <n v="0"/>
    <n v="1"/>
    <n v="0"/>
    <n v="0"/>
    <n v="0"/>
    <n v="0"/>
    <n v="0"/>
    <n v="0"/>
    <n v="0"/>
    <n v="0"/>
    <n v="0"/>
    <n v="0"/>
  </r>
  <r>
    <d v="2019-11-29T12:03:00"/>
    <d v="2019-11-29T00:00:00"/>
    <x v="150"/>
    <x v="1"/>
    <n v="4"/>
    <n v="16300"/>
    <x v="10"/>
    <n v="1"/>
    <n v="0"/>
    <n v="0"/>
    <n v="0"/>
    <n v="1"/>
    <n v="0"/>
    <n v="0"/>
    <n v="0"/>
    <n v="1"/>
    <n v="0"/>
    <n v="0"/>
    <n v="0"/>
    <n v="0"/>
    <n v="0"/>
    <n v="0"/>
    <n v="0"/>
    <n v="1"/>
    <n v="0"/>
    <n v="0"/>
    <n v="0"/>
    <n v="0"/>
  </r>
  <r>
    <d v="2019-11-29T12:50:00"/>
    <d v="2019-11-29T00:00:00"/>
    <x v="183"/>
    <x v="1"/>
    <n v="3"/>
    <n v="15800"/>
    <x v="8"/>
    <n v="1"/>
    <n v="0"/>
    <n v="0"/>
    <n v="0"/>
    <n v="0"/>
    <n v="0"/>
    <n v="1"/>
    <n v="0"/>
    <n v="0"/>
    <n v="1"/>
    <n v="0"/>
    <n v="0"/>
    <n v="0"/>
    <n v="0"/>
    <n v="0"/>
    <n v="0"/>
    <n v="0"/>
    <n v="0"/>
    <n v="0"/>
    <n v="0"/>
    <n v="0"/>
  </r>
  <r>
    <d v="2019-11-29T13:23:00"/>
    <d v="2019-11-29T00:00:00"/>
    <x v="23"/>
    <x v="1"/>
    <n v="4"/>
    <n v="19300"/>
    <x v="3"/>
    <n v="1"/>
    <n v="0"/>
    <n v="0"/>
    <n v="0"/>
    <n v="0"/>
    <n v="0"/>
    <n v="1"/>
    <n v="0"/>
    <n v="1"/>
    <n v="0"/>
    <n v="0"/>
    <n v="0"/>
    <n v="1"/>
    <n v="0"/>
    <n v="0"/>
    <n v="0"/>
    <n v="0"/>
    <n v="0"/>
    <n v="0"/>
    <n v="0"/>
    <n v="0"/>
  </r>
  <r>
    <d v="2019-11-29T13:31:00"/>
    <d v="2019-11-29T00:00:00"/>
    <x v="164"/>
    <x v="1"/>
    <n v="6"/>
    <n v="25000"/>
    <x v="2"/>
    <n v="1"/>
    <n v="0"/>
    <n v="0"/>
    <n v="0"/>
    <n v="1"/>
    <n v="1"/>
    <n v="0"/>
    <n v="1"/>
    <n v="2"/>
    <n v="0"/>
    <n v="0"/>
    <n v="0"/>
    <n v="0"/>
    <n v="0"/>
    <n v="0"/>
    <n v="0"/>
    <n v="0"/>
    <n v="0"/>
    <n v="0"/>
    <n v="0"/>
    <n v="0"/>
  </r>
  <r>
    <d v="2019-11-29T13:39:00"/>
    <d v="2019-11-29T00:00:00"/>
    <x v="117"/>
    <x v="1"/>
    <n v="4"/>
    <n v="17300"/>
    <x v="2"/>
    <n v="1"/>
    <n v="1"/>
    <n v="0"/>
    <n v="0"/>
    <n v="0"/>
    <n v="0"/>
    <n v="0"/>
    <n v="0"/>
    <n v="0"/>
    <n v="0"/>
    <n v="0"/>
    <n v="0"/>
    <n v="1"/>
    <n v="0"/>
    <n v="0"/>
    <n v="0"/>
    <n v="1"/>
    <n v="0"/>
    <n v="0"/>
    <n v="0"/>
    <n v="0"/>
  </r>
  <r>
    <d v="2019-11-29T14:42:00"/>
    <d v="2019-11-29T00:00:00"/>
    <x v="268"/>
    <x v="1"/>
    <n v="3"/>
    <n v="15300"/>
    <x v="4"/>
    <n v="1"/>
    <n v="0"/>
    <n v="0"/>
    <n v="1"/>
    <n v="0"/>
    <n v="0"/>
    <n v="1"/>
    <n v="0"/>
    <n v="0"/>
    <n v="0"/>
    <n v="0"/>
    <n v="0"/>
    <n v="0"/>
    <n v="0"/>
    <n v="0"/>
    <n v="0"/>
    <n v="0"/>
    <n v="0"/>
    <n v="0"/>
    <n v="0"/>
    <n v="0"/>
  </r>
  <r>
    <d v="2019-11-29T15:05:00"/>
    <d v="2019-11-29T00:00:00"/>
    <x v="217"/>
    <x v="1"/>
    <n v="3"/>
    <n v="14300"/>
    <x v="8"/>
    <n v="1"/>
    <n v="0"/>
    <n v="0"/>
    <n v="0"/>
    <n v="1"/>
    <n v="0"/>
    <n v="0"/>
    <n v="1"/>
    <n v="0"/>
    <n v="0"/>
    <n v="0"/>
    <n v="0"/>
    <n v="0"/>
    <n v="0"/>
    <n v="0"/>
    <n v="0"/>
    <n v="0"/>
    <n v="0"/>
    <n v="0"/>
    <n v="0"/>
    <n v="0"/>
  </r>
  <r>
    <d v="2019-11-29T15:27:00"/>
    <d v="2019-11-29T00:00:00"/>
    <x v="189"/>
    <x v="1"/>
    <n v="3"/>
    <n v="15000"/>
    <x v="7"/>
    <n v="0"/>
    <n v="0"/>
    <n v="0"/>
    <n v="0"/>
    <n v="1"/>
    <n v="0"/>
    <n v="0"/>
    <n v="0"/>
    <n v="0"/>
    <n v="1"/>
    <n v="0"/>
    <n v="0"/>
    <n v="0"/>
    <n v="1"/>
    <n v="0"/>
    <n v="0"/>
    <n v="0"/>
    <n v="0"/>
    <n v="0"/>
    <n v="0"/>
    <n v="0"/>
  </r>
  <r>
    <d v="2019-11-29T15:30:00"/>
    <d v="2019-11-29T00:00:00"/>
    <x v="159"/>
    <x v="1"/>
    <n v="3"/>
    <n v="14800"/>
    <x v="14"/>
    <n v="1"/>
    <n v="1"/>
    <n v="0"/>
    <n v="0"/>
    <n v="0"/>
    <n v="0"/>
    <n v="0"/>
    <n v="0"/>
    <n v="0"/>
    <n v="0"/>
    <n v="0"/>
    <n v="0"/>
    <n v="1"/>
    <n v="0"/>
    <n v="0"/>
    <n v="0"/>
    <n v="0"/>
    <n v="0"/>
    <n v="0"/>
    <n v="0"/>
    <n v="0"/>
  </r>
  <r>
    <d v="2019-11-29T16:12:00"/>
    <d v="2019-11-29T00:00:00"/>
    <x v="235"/>
    <x v="1"/>
    <n v="6"/>
    <n v="28100"/>
    <x v="12"/>
    <n v="2"/>
    <n v="1"/>
    <n v="0"/>
    <n v="0"/>
    <n v="0"/>
    <n v="0"/>
    <n v="0"/>
    <n v="1"/>
    <n v="0"/>
    <n v="0"/>
    <n v="0"/>
    <n v="0"/>
    <n v="0"/>
    <n v="0"/>
    <n v="1"/>
    <n v="0"/>
    <n v="0"/>
    <n v="1"/>
    <n v="0"/>
    <n v="0"/>
    <n v="0"/>
  </r>
  <r>
    <d v="2019-11-30T11:01:00"/>
    <d v="2019-11-30T00:00:00"/>
    <x v="160"/>
    <x v="2"/>
    <n v="5"/>
    <n v="22100"/>
    <x v="8"/>
    <n v="2"/>
    <n v="1"/>
    <n v="0"/>
    <n v="0"/>
    <n v="2"/>
    <n v="0"/>
    <n v="0"/>
    <n v="0"/>
    <n v="0"/>
    <n v="0"/>
    <n v="0"/>
    <n v="0"/>
    <n v="0"/>
    <n v="0"/>
    <n v="0"/>
    <n v="0"/>
    <n v="0"/>
    <n v="0"/>
    <n v="0"/>
    <n v="0"/>
    <n v="0"/>
  </r>
  <r>
    <d v="2019-11-30T11:09:00"/>
    <d v="2019-11-30T00:00:00"/>
    <x v="108"/>
    <x v="2"/>
    <n v="4"/>
    <n v="20400"/>
    <x v="7"/>
    <n v="3"/>
    <n v="0"/>
    <n v="0"/>
    <n v="1"/>
    <n v="0"/>
    <n v="0"/>
    <n v="0"/>
    <n v="0"/>
    <n v="0"/>
    <n v="0"/>
    <n v="0"/>
    <n v="0"/>
    <n v="0"/>
    <n v="0"/>
    <n v="0"/>
    <n v="0"/>
    <n v="0"/>
    <n v="0"/>
    <n v="0"/>
    <n v="0"/>
    <n v="0"/>
  </r>
  <r>
    <d v="2019-11-30T11:10:00"/>
    <d v="2019-11-30T00:00:00"/>
    <x v="143"/>
    <x v="2"/>
    <n v="5"/>
    <n v="22800"/>
    <x v="7"/>
    <n v="1"/>
    <n v="1"/>
    <n v="0"/>
    <n v="0"/>
    <n v="0"/>
    <n v="2"/>
    <n v="0"/>
    <n v="0"/>
    <n v="1"/>
    <n v="0"/>
    <n v="0"/>
    <n v="0"/>
    <n v="0"/>
    <n v="0"/>
    <n v="0"/>
    <n v="0"/>
    <n v="0"/>
    <n v="0"/>
    <n v="0"/>
    <n v="0"/>
    <n v="0"/>
  </r>
  <r>
    <d v="2019-11-30T11:43:00"/>
    <d v="2019-11-30T00:00:00"/>
    <x v="25"/>
    <x v="2"/>
    <n v="3"/>
    <n v="15800"/>
    <x v="2"/>
    <n v="1"/>
    <n v="0"/>
    <n v="0"/>
    <n v="0"/>
    <n v="0"/>
    <n v="1"/>
    <n v="0"/>
    <n v="0"/>
    <n v="0"/>
    <n v="1"/>
    <n v="0"/>
    <n v="0"/>
    <n v="0"/>
    <n v="0"/>
    <n v="0"/>
    <n v="0"/>
    <n v="0"/>
    <n v="0"/>
    <n v="0"/>
    <n v="0"/>
    <n v="0"/>
  </r>
  <r>
    <d v="2019-11-30T11:56:00"/>
    <d v="2019-11-30T00:00:00"/>
    <x v="62"/>
    <x v="2"/>
    <n v="7"/>
    <n v="31400"/>
    <x v="14"/>
    <n v="3"/>
    <n v="3"/>
    <n v="0"/>
    <n v="0"/>
    <n v="0"/>
    <n v="0"/>
    <n v="0"/>
    <n v="0"/>
    <n v="0"/>
    <n v="0"/>
    <n v="0"/>
    <n v="0"/>
    <n v="1"/>
    <n v="0"/>
    <n v="0"/>
    <n v="0"/>
    <n v="0"/>
    <n v="0"/>
    <n v="0"/>
    <n v="0"/>
    <n v="0"/>
  </r>
  <r>
    <d v="2019-11-30T13:01:00"/>
    <d v="2019-11-30T00:00:00"/>
    <x v="73"/>
    <x v="2"/>
    <n v="8"/>
    <n v="38200"/>
    <x v="6"/>
    <n v="4"/>
    <n v="0"/>
    <n v="0"/>
    <n v="0"/>
    <n v="0"/>
    <n v="0"/>
    <n v="2"/>
    <n v="0"/>
    <n v="1"/>
    <n v="0"/>
    <n v="0"/>
    <n v="0"/>
    <n v="1"/>
    <n v="0"/>
    <n v="0"/>
    <n v="0"/>
    <n v="0"/>
    <n v="0"/>
    <n v="0"/>
    <n v="0"/>
    <n v="0"/>
  </r>
  <r>
    <d v="2019-11-30T13:44:00"/>
    <d v="2019-11-30T00:00:00"/>
    <x v="40"/>
    <x v="2"/>
    <n v="5"/>
    <n v="25100"/>
    <x v="15"/>
    <n v="2"/>
    <n v="0"/>
    <n v="0"/>
    <n v="0"/>
    <n v="0"/>
    <n v="0"/>
    <n v="2"/>
    <n v="0"/>
    <n v="0"/>
    <n v="0"/>
    <n v="0"/>
    <n v="0"/>
    <n v="1"/>
    <n v="0"/>
    <n v="0"/>
    <n v="0"/>
    <n v="0"/>
    <n v="0"/>
    <n v="0"/>
    <n v="0"/>
    <n v="0"/>
  </r>
  <r>
    <d v="2019-11-30T13:49:00"/>
    <d v="2019-11-30T00:00:00"/>
    <x v="195"/>
    <x v="2"/>
    <n v="4"/>
    <n v="20300"/>
    <x v="4"/>
    <n v="1"/>
    <n v="0"/>
    <n v="0"/>
    <n v="0"/>
    <n v="0"/>
    <n v="0"/>
    <n v="2"/>
    <n v="0"/>
    <n v="0"/>
    <n v="0"/>
    <n v="0"/>
    <n v="0"/>
    <n v="0"/>
    <n v="0"/>
    <n v="0"/>
    <n v="0"/>
    <n v="0"/>
    <n v="1"/>
    <n v="0"/>
    <n v="0"/>
    <n v="0"/>
  </r>
  <r>
    <d v="2019-11-30T14:24:00"/>
    <d v="2019-11-30T00:00:00"/>
    <x v="84"/>
    <x v="2"/>
    <n v="4"/>
    <n v="15800"/>
    <x v="14"/>
    <n v="1"/>
    <n v="1"/>
    <n v="1"/>
    <n v="0"/>
    <n v="0"/>
    <n v="0"/>
    <n v="0"/>
    <n v="1"/>
    <n v="0"/>
    <n v="0"/>
    <n v="0"/>
    <n v="0"/>
    <n v="0"/>
    <n v="0"/>
    <n v="0"/>
    <n v="0"/>
    <n v="0"/>
    <n v="0"/>
    <n v="0"/>
    <n v="0"/>
    <n v="0"/>
  </r>
  <r>
    <d v="2019-11-30T17:04:00"/>
    <d v="2019-11-30T00:00:00"/>
    <x v="320"/>
    <x v="2"/>
    <n v="6"/>
    <n v="27600"/>
    <x v="14"/>
    <n v="2"/>
    <n v="0"/>
    <n v="0"/>
    <n v="0"/>
    <n v="1"/>
    <n v="0"/>
    <n v="1"/>
    <n v="0"/>
    <n v="1"/>
    <n v="0"/>
    <n v="0"/>
    <n v="0"/>
    <n v="0"/>
    <n v="0"/>
    <n v="0"/>
    <n v="1"/>
    <n v="0"/>
    <n v="0"/>
    <n v="0"/>
    <n v="0"/>
    <n v="0"/>
  </r>
  <r>
    <d v="2019-12-01T11:03:00"/>
    <d v="2019-12-01T00:00:00"/>
    <x v="114"/>
    <x v="3"/>
    <n v="4"/>
    <n v="22100"/>
    <x v="8"/>
    <n v="2"/>
    <n v="1"/>
    <n v="0"/>
    <n v="0"/>
    <n v="0"/>
    <n v="0"/>
    <n v="0"/>
    <n v="0"/>
    <n v="1"/>
    <n v="0"/>
    <n v="0"/>
    <n v="0"/>
    <n v="0"/>
    <n v="0"/>
    <n v="0"/>
    <n v="0"/>
    <n v="0"/>
    <n v="0"/>
    <n v="0"/>
    <n v="0"/>
    <n v="0"/>
  </r>
  <r>
    <d v="2019-12-01T11:29:00"/>
    <d v="2019-12-01T00:00:00"/>
    <x v="61"/>
    <x v="3"/>
    <n v="3"/>
    <n v="14800"/>
    <x v="5"/>
    <n v="1"/>
    <n v="0"/>
    <n v="0"/>
    <n v="0"/>
    <n v="1"/>
    <n v="0"/>
    <n v="0"/>
    <n v="0"/>
    <n v="0"/>
    <n v="0"/>
    <n v="0"/>
    <n v="0"/>
    <n v="0"/>
    <n v="0"/>
    <n v="0"/>
    <n v="1"/>
    <n v="0"/>
    <n v="0"/>
    <n v="0"/>
    <n v="0"/>
    <n v="0"/>
  </r>
  <r>
    <d v="2019-12-01T11:40:00"/>
    <d v="2019-12-01T00:00:00"/>
    <x v="35"/>
    <x v="3"/>
    <n v="4"/>
    <n v="15300"/>
    <x v="7"/>
    <n v="1"/>
    <n v="1"/>
    <n v="1"/>
    <n v="0"/>
    <n v="0"/>
    <n v="0"/>
    <n v="0"/>
    <n v="0"/>
    <n v="1"/>
    <n v="0"/>
    <n v="0"/>
    <n v="0"/>
    <n v="0"/>
    <n v="0"/>
    <n v="0"/>
    <n v="0"/>
    <n v="0"/>
    <n v="0"/>
    <n v="0"/>
    <n v="0"/>
    <n v="0"/>
  </r>
  <r>
    <d v="2019-12-01T11:48:00"/>
    <d v="2019-12-01T00:00:00"/>
    <x v="170"/>
    <x v="3"/>
    <n v="3"/>
    <n v="15300"/>
    <x v="13"/>
    <n v="1"/>
    <n v="0"/>
    <n v="0"/>
    <n v="1"/>
    <n v="0"/>
    <n v="0"/>
    <n v="1"/>
    <n v="0"/>
    <n v="0"/>
    <n v="0"/>
    <n v="0"/>
    <n v="0"/>
    <n v="0"/>
    <n v="0"/>
    <n v="0"/>
    <n v="0"/>
    <n v="0"/>
    <n v="0"/>
    <n v="0"/>
    <n v="0"/>
    <n v="0"/>
  </r>
  <r>
    <d v="2019-12-01T11:54:00"/>
    <d v="2019-12-01T00:00:00"/>
    <x v="175"/>
    <x v="3"/>
    <n v="3"/>
    <n v="15300"/>
    <x v="7"/>
    <n v="1"/>
    <n v="0"/>
    <n v="0"/>
    <n v="0"/>
    <n v="0"/>
    <n v="0"/>
    <n v="0"/>
    <n v="1"/>
    <n v="0"/>
    <n v="0"/>
    <n v="0"/>
    <n v="0"/>
    <n v="1"/>
    <n v="0"/>
    <n v="0"/>
    <n v="0"/>
    <n v="0"/>
    <n v="0"/>
    <n v="0"/>
    <n v="0"/>
    <n v="0"/>
  </r>
  <r>
    <d v="2019-12-01T12:11:00"/>
    <d v="2019-12-01T00:00:00"/>
    <x v="26"/>
    <x v="3"/>
    <n v="4"/>
    <n v="23100"/>
    <x v="9"/>
    <n v="2"/>
    <n v="1"/>
    <n v="0"/>
    <n v="0"/>
    <n v="0"/>
    <n v="0"/>
    <n v="0"/>
    <n v="0"/>
    <n v="1"/>
    <n v="0"/>
    <n v="0"/>
    <n v="0"/>
    <n v="0"/>
    <n v="0"/>
    <n v="0"/>
    <n v="0"/>
    <n v="0"/>
    <n v="0"/>
    <n v="0"/>
    <n v="0"/>
    <n v="0"/>
  </r>
  <r>
    <d v="2019-12-01T12:23:00"/>
    <d v="2019-12-01T00:00:00"/>
    <x v="203"/>
    <x v="3"/>
    <n v="5"/>
    <n v="23100"/>
    <x v="12"/>
    <n v="2"/>
    <n v="1"/>
    <n v="0"/>
    <n v="2"/>
    <n v="0"/>
    <n v="0"/>
    <n v="0"/>
    <n v="0"/>
    <n v="0"/>
    <n v="0"/>
    <n v="0"/>
    <n v="0"/>
    <n v="0"/>
    <n v="0"/>
    <n v="0"/>
    <n v="0"/>
    <n v="0"/>
    <n v="0"/>
    <n v="0"/>
    <n v="0"/>
    <n v="0"/>
  </r>
  <r>
    <d v="2019-12-01T12:35:00"/>
    <d v="2019-12-01T00:00:00"/>
    <x v="72"/>
    <x v="3"/>
    <n v="6"/>
    <n v="23000"/>
    <x v="11"/>
    <n v="0"/>
    <n v="0"/>
    <n v="0"/>
    <n v="0"/>
    <n v="1"/>
    <n v="0"/>
    <n v="1"/>
    <n v="0"/>
    <n v="1"/>
    <n v="0"/>
    <n v="0"/>
    <n v="0"/>
    <n v="0"/>
    <n v="0"/>
    <n v="0"/>
    <n v="0"/>
    <n v="2"/>
    <n v="1"/>
    <n v="0"/>
    <n v="0"/>
    <n v="0"/>
  </r>
  <r>
    <d v="2019-12-01T12:55:00"/>
    <d v="2019-12-01T00:00:00"/>
    <x v="39"/>
    <x v="3"/>
    <n v="5"/>
    <n v="19000"/>
    <x v="3"/>
    <n v="0"/>
    <n v="1"/>
    <n v="1"/>
    <n v="1"/>
    <n v="1"/>
    <n v="0"/>
    <n v="0"/>
    <n v="0"/>
    <n v="0"/>
    <n v="0"/>
    <n v="0"/>
    <n v="0"/>
    <n v="0"/>
    <n v="0"/>
    <n v="0"/>
    <n v="1"/>
    <n v="0"/>
    <n v="0"/>
    <n v="0"/>
    <n v="0"/>
    <n v="0"/>
  </r>
  <r>
    <d v="2019-12-01T13:15:00"/>
    <d v="2019-12-01T00:00:00"/>
    <x v="163"/>
    <x v="3"/>
    <n v="3"/>
    <n v="15800"/>
    <x v="6"/>
    <n v="1"/>
    <n v="0"/>
    <n v="0"/>
    <n v="0"/>
    <n v="0"/>
    <n v="0"/>
    <n v="0"/>
    <n v="0"/>
    <n v="0"/>
    <n v="0"/>
    <n v="0"/>
    <n v="0"/>
    <n v="1"/>
    <n v="0"/>
    <n v="0"/>
    <n v="0"/>
    <n v="0"/>
    <n v="1"/>
    <n v="0"/>
    <n v="0"/>
    <n v="0"/>
  </r>
  <r>
    <d v="2019-12-01T13:28:00"/>
    <d v="2019-12-01T00:00:00"/>
    <x v="57"/>
    <x v="3"/>
    <n v="4"/>
    <n v="20300"/>
    <x v="6"/>
    <n v="1"/>
    <n v="0"/>
    <n v="0"/>
    <n v="0"/>
    <n v="0"/>
    <n v="0"/>
    <n v="2"/>
    <n v="0"/>
    <n v="0"/>
    <n v="0"/>
    <n v="0"/>
    <n v="0"/>
    <n v="0"/>
    <n v="0"/>
    <n v="0"/>
    <n v="1"/>
    <n v="0"/>
    <n v="0"/>
    <n v="0"/>
    <n v="0"/>
    <n v="0"/>
  </r>
  <r>
    <d v="2019-12-01T14:24:00"/>
    <d v="2019-12-01T00:00:00"/>
    <x v="84"/>
    <x v="3"/>
    <n v="5"/>
    <n v="31100"/>
    <x v="8"/>
    <n v="2"/>
    <n v="1"/>
    <n v="0"/>
    <n v="0"/>
    <n v="1"/>
    <n v="0"/>
    <n v="1"/>
    <n v="0"/>
    <n v="0"/>
    <n v="0"/>
    <n v="0"/>
    <n v="0"/>
    <n v="0"/>
    <n v="0"/>
    <n v="0"/>
    <n v="0"/>
    <n v="0"/>
    <n v="0"/>
    <n v="0"/>
    <n v="0"/>
    <n v="0"/>
  </r>
  <r>
    <d v="2019-12-01T14:29:00"/>
    <d v="2019-12-01T00:00:00"/>
    <x v="287"/>
    <x v="3"/>
    <n v="4"/>
    <n v="20800"/>
    <x v="8"/>
    <n v="1"/>
    <n v="0"/>
    <n v="0"/>
    <n v="0"/>
    <n v="0"/>
    <n v="0"/>
    <n v="1"/>
    <n v="0"/>
    <n v="0"/>
    <n v="0"/>
    <n v="1"/>
    <n v="0"/>
    <n v="0"/>
    <n v="1"/>
    <n v="0"/>
    <n v="0"/>
    <n v="0"/>
    <n v="0"/>
    <n v="0"/>
    <n v="0"/>
    <n v="0"/>
  </r>
  <r>
    <d v="2019-12-01T16:18:00"/>
    <d v="2019-12-01T00:00:00"/>
    <x v="220"/>
    <x v="3"/>
    <n v="4"/>
    <n v="18600"/>
    <x v="16"/>
    <n v="2"/>
    <n v="0"/>
    <n v="0"/>
    <n v="0"/>
    <n v="1"/>
    <n v="0"/>
    <n v="0"/>
    <n v="0"/>
    <n v="1"/>
    <n v="0"/>
    <n v="0"/>
    <n v="0"/>
    <n v="0"/>
    <n v="0"/>
    <n v="0"/>
    <n v="0"/>
    <n v="0"/>
    <n v="0"/>
    <n v="0"/>
    <n v="0"/>
    <n v="0"/>
  </r>
  <r>
    <d v="2019-12-01T16:51:00"/>
    <d v="2019-12-01T00:00:00"/>
    <x v="321"/>
    <x v="3"/>
    <n v="4"/>
    <n v="18300"/>
    <x v="7"/>
    <n v="1"/>
    <n v="0"/>
    <n v="0"/>
    <n v="0"/>
    <n v="0"/>
    <n v="0"/>
    <n v="1"/>
    <n v="0"/>
    <n v="0"/>
    <n v="0"/>
    <n v="0"/>
    <n v="0"/>
    <n v="0"/>
    <n v="0"/>
    <n v="0"/>
    <n v="0"/>
    <n v="1"/>
    <n v="1"/>
    <n v="0"/>
    <n v="0"/>
    <n v="0"/>
  </r>
  <r>
    <d v="2019-12-02T11:03:00"/>
    <d v="2019-12-02T00:00:00"/>
    <x v="114"/>
    <x v="4"/>
    <n v="5"/>
    <n v="17500"/>
    <x v="7"/>
    <n v="0"/>
    <n v="1"/>
    <n v="0"/>
    <n v="0"/>
    <n v="1"/>
    <n v="0"/>
    <n v="0"/>
    <n v="0"/>
    <n v="1"/>
    <n v="0"/>
    <n v="0"/>
    <n v="0"/>
    <n v="0"/>
    <n v="0"/>
    <n v="0"/>
    <n v="0"/>
    <n v="2"/>
    <n v="0"/>
    <n v="0"/>
    <n v="0"/>
    <n v="0"/>
  </r>
  <r>
    <d v="2019-12-02T13:03:00"/>
    <d v="2019-12-02T00:00:00"/>
    <x v="274"/>
    <x v="4"/>
    <n v="3"/>
    <n v="16100"/>
    <x v="8"/>
    <n v="2"/>
    <n v="0"/>
    <n v="0"/>
    <n v="0"/>
    <n v="0"/>
    <n v="0"/>
    <n v="1"/>
    <n v="0"/>
    <n v="0"/>
    <n v="0"/>
    <n v="0"/>
    <n v="0"/>
    <n v="0"/>
    <n v="0"/>
    <n v="0"/>
    <n v="0"/>
    <n v="0"/>
    <n v="0"/>
    <n v="0"/>
    <n v="0"/>
    <n v="0"/>
  </r>
  <r>
    <d v="2019-12-02T13:06:00"/>
    <d v="2019-12-02T00:00:00"/>
    <x v="127"/>
    <x v="4"/>
    <n v="4"/>
    <n v="20600"/>
    <x v="9"/>
    <n v="1"/>
    <n v="0"/>
    <n v="0"/>
    <n v="0"/>
    <n v="0"/>
    <n v="0"/>
    <n v="0"/>
    <n v="0"/>
    <n v="0"/>
    <n v="0"/>
    <n v="0"/>
    <n v="1"/>
    <n v="1"/>
    <n v="0"/>
    <n v="0"/>
    <n v="1"/>
    <n v="0"/>
    <n v="0"/>
    <n v="0"/>
    <n v="0"/>
    <n v="0"/>
  </r>
  <r>
    <d v="2019-12-02T13:38:00"/>
    <d v="2019-12-02T00:00:00"/>
    <x v="180"/>
    <x v="4"/>
    <n v="3"/>
    <n v="14800"/>
    <x v="3"/>
    <n v="1"/>
    <n v="0"/>
    <n v="0"/>
    <n v="0"/>
    <n v="0"/>
    <n v="0"/>
    <n v="1"/>
    <n v="0"/>
    <n v="1"/>
    <n v="0"/>
    <n v="0"/>
    <n v="0"/>
    <n v="0"/>
    <n v="0"/>
    <n v="0"/>
    <n v="0"/>
    <n v="0"/>
    <n v="0"/>
    <n v="0"/>
    <n v="0"/>
    <n v="0"/>
  </r>
  <r>
    <d v="2019-12-02T14:42:00"/>
    <d v="2019-12-02T00:00:00"/>
    <x v="268"/>
    <x v="4"/>
    <n v="5"/>
    <n v="22800"/>
    <x v="14"/>
    <n v="1"/>
    <n v="0"/>
    <n v="0"/>
    <n v="0"/>
    <n v="1"/>
    <n v="0"/>
    <n v="0"/>
    <n v="0"/>
    <n v="1"/>
    <n v="0"/>
    <n v="2"/>
    <n v="0"/>
    <n v="0"/>
    <n v="0"/>
    <n v="0"/>
    <n v="0"/>
    <n v="0"/>
    <n v="0"/>
    <n v="0"/>
    <n v="0"/>
    <n v="0"/>
  </r>
  <r>
    <d v="2019-12-02T16:22:00"/>
    <d v="2019-12-02T00:00:00"/>
    <x v="322"/>
    <x v="4"/>
    <n v="3"/>
    <n v="14300"/>
    <x v="14"/>
    <n v="1"/>
    <n v="0"/>
    <n v="0"/>
    <n v="1"/>
    <n v="1"/>
    <n v="0"/>
    <n v="0"/>
    <n v="0"/>
    <n v="0"/>
    <n v="0"/>
    <n v="0"/>
    <n v="0"/>
    <n v="0"/>
    <n v="0"/>
    <n v="0"/>
    <n v="0"/>
    <n v="0"/>
    <n v="0"/>
    <n v="0"/>
    <n v="0"/>
    <n v="0"/>
  </r>
  <r>
    <d v="2019-12-04T11:06:00"/>
    <d v="2019-12-04T00:00:00"/>
    <x v="120"/>
    <x v="5"/>
    <n v="4"/>
    <n v="20300"/>
    <x v="8"/>
    <n v="1"/>
    <n v="0"/>
    <n v="0"/>
    <n v="0"/>
    <n v="0"/>
    <n v="0"/>
    <n v="0"/>
    <n v="0"/>
    <n v="0"/>
    <n v="1"/>
    <n v="0"/>
    <n v="0"/>
    <n v="2"/>
    <n v="0"/>
    <n v="0"/>
    <n v="0"/>
    <n v="0"/>
    <n v="0"/>
    <n v="0"/>
    <n v="0"/>
    <n v="0"/>
  </r>
  <r>
    <d v="2019-12-04T11:10:00"/>
    <d v="2019-12-04T00:00:00"/>
    <x v="143"/>
    <x v="5"/>
    <n v="5"/>
    <n v="23300"/>
    <x v="7"/>
    <n v="1"/>
    <n v="0"/>
    <n v="0"/>
    <n v="1"/>
    <n v="0"/>
    <n v="0"/>
    <n v="1"/>
    <n v="0"/>
    <n v="1"/>
    <n v="0"/>
    <n v="0"/>
    <n v="0"/>
    <n v="0"/>
    <n v="0"/>
    <n v="0"/>
    <n v="1"/>
    <n v="0"/>
    <n v="0"/>
    <n v="0"/>
    <n v="0"/>
    <n v="0"/>
  </r>
  <r>
    <d v="2019-12-04T11:13:00"/>
    <d v="2019-12-04T00:00:00"/>
    <x v="199"/>
    <x v="5"/>
    <n v="3"/>
    <n v="16600"/>
    <x v="9"/>
    <n v="2"/>
    <n v="0"/>
    <n v="0"/>
    <n v="0"/>
    <n v="0"/>
    <n v="0"/>
    <n v="0"/>
    <n v="1"/>
    <n v="0"/>
    <n v="0"/>
    <n v="0"/>
    <n v="0"/>
    <n v="0"/>
    <n v="0"/>
    <n v="0"/>
    <n v="0"/>
    <n v="0"/>
    <n v="0"/>
    <n v="0"/>
    <n v="0"/>
    <n v="0"/>
  </r>
  <r>
    <d v="2019-12-04T11:18:00"/>
    <d v="2019-12-04T00:00:00"/>
    <x v="138"/>
    <x v="5"/>
    <n v="8"/>
    <n v="35000"/>
    <x v="12"/>
    <n v="6"/>
    <n v="0"/>
    <n v="0"/>
    <n v="0"/>
    <n v="0"/>
    <n v="0"/>
    <n v="0"/>
    <n v="0"/>
    <n v="0"/>
    <n v="0"/>
    <n v="0"/>
    <n v="0"/>
    <n v="0"/>
    <n v="0"/>
    <n v="0"/>
    <n v="0"/>
    <n v="2"/>
    <n v="0"/>
    <n v="0"/>
    <n v="0"/>
    <n v="0"/>
  </r>
  <r>
    <d v="2019-12-04T11:47:00"/>
    <d v="2019-12-04T00:00:00"/>
    <x v="22"/>
    <x v="5"/>
    <n v="4"/>
    <n v="17500"/>
    <x v="3"/>
    <n v="0"/>
    <n v="1"/>
    <n v="0"/>
    <n v="1"/>
    <n v="1"/>
    <n v="0"/>
    <n v="0"/>
    <n v="0"/>
    <n v="0"/>
    <n v="1"/>
    <n v="0"/>
    <n v="0"/>
    <n v="0"/>
    <n v="0"/>
    <n v="0"/>
    <n v="0"/>
    <n v="0"/>
    <n v="0"/>
    <n v="0"/>
    <n v="0"/>
    <n v="0"/>
  </r>
  <r>
    <d v="2019-12-04T13:26:00"/>
    <d v="2019-12-04T00:00:00"/>
    <x v="152"/>
    <x v="5"/>
    <n v="1"/>
    <n v="14800"/>
    <x v="6"/>
    <n v="1"/>
    <n v="0"/>
    <n v="0"/>
    <n v="0"/>
    <n v="0"/>
    <n v="0"/>
    <n v="0"/>
    <n v="0"/>
    <n v="0"/>
    <n v="0"/>
    <n v="0"/>
    <n v="0"/>
    <n v="0"/>
    <n v="0"/>
    <n v="0"/>
    <n v="0"/>
    <n v="0"/>
    <n v="0"/>
    <n v="0"/>
    <n v="0"/>
    <n v="0"/>
  </r>
  <r>
    <d v="2019-12-04T13:30:00"/>
    <d v="2019-12-04T00:00:00"/>
    <x v="184"/>
    <x v="5"/>
    <n v="4"/>
    <n v="19600"/>
    <x v="14"/>
    <n v="2"/>
    <n v="1"/>
    <n v="0"/>
    <n v="0"/>
    <n v="0"/>
    <n v="0"/>
    <n v="0"/>
    <n v="0"/>
    <n v="0"/>
    <n v="0"/>
    <n v="0"/>
    <n v="0"/>
    <n v="0"/>
    <n v="0"/>
    <n v="0"/>
    <n v="1"/>
    <n v="0"/>
    <n v="0"/>
    <n v="0"/>
    <n v="0"/>
    <n v="0"/>
  </r>
  <r>
    <d v="2019-12-04T13:33:00"/>
    <d v="2019-12-04T00:00:00"/>
    <x v="146"/>
    <x v="5"/>
    <n v="3"/>
    <n v="16100"/>
    <x v="8"/>
    <n v="2"/>
    <n v="0"/>
    <n v="0"/>
    <n v="0"/>
    <n v="0"/>
    <n v="0"/>
    <n v="0"/>
    <n v="0"/>
    <n v="0"/>
    <n v="1"/>
    <n v="0"/>
    <n v="0"/>
    <n v="0"/>
    <n v="0"/>
    <n v="0"/>
    <n v="0"/>
    <n v="0"/>
    <n v="0"/>
    <n v="0"/>
    <n v="0"/>
    <n v="0"/>
  </r>
  <r>
    <d v="2019-12-04T13:34:00"/>
    <d v="2019-12-04T00:00:00"/>
    <x v="249"/>
    <x v="5"/>
    <n v="4"/>
    <n v="16000"/>
    <x v="5"/>
    <n v="0"/>
    <n v="0"/>
    <n v="0"/>
    <n v="0"/>
    <n v="2"/>
    <n v="0"/>
    <n v="0"/>
    <n v="0"/>
    <n v="0"/>
    <n v="0"/>
    <n v="0"/>
    <n v="0"/>
    <n v="0"/>
    <n v="0"/>
    <n v="0"/>
    <n v="1"/>
    <n v="1"/>
    <n v="0"/>
    <n v="0"/>
    <n v="0"/>
    <n v="0"/>
  </r>
  <r>
    <d v="2019-12-04T13:51:00"/>
    <d v="2019-12-04T00:00:00"/>
    <x v="247"/>
    <x v="5"/>
    <n v="3"/>
    <n v="15300"/>
    <x v="2"/>
    <n v="1"/>
    <n v="0"/>
    <n v="0"/>
    <n v="1"/>
    <n v="0"/>
    <n v="0"/>
    <n v="0"/>
    <n v="0"/>
    <n v="0"/>
    <n v="0"/>
    <n v="0"/>
    <n v="0"/>
    <n v="0"/>
    <n v="0"/>
    <n v="0"/>
    <n v="1"/>
    <n v="0"/>
    <n v="0"/>
    <n v="0"/>
    <n v="0"/>
    <n v="0"/>
  </r>
  <r>
    <d v="2019-12-04T14:58:00"/>
    <d v="2019-12-04T00:00:00"/>
    <x v="156"/>
    <x v="5"/>
    <n v="5"/>
    <n v="20500"/>
    <x v="5"/>
    <n v="0"/>
    <n v="3"/>
    <n v="0"/>
    <n v="0"/>
    <n v="0"/>
    <n v="0"/>
    <n v="0"/>
    <n v="2"/>
    <n v="0"/>
    <n v="0"/>
    <n v="0"/>
    <n v="0"/>
    <n v="0"/>
    <n v="0"/>
    <n v="0"/>
    <n v="0"/>
    <n v="0"/>
    <n v="0"/>
    <n v="0"/>
    <n v="0"/>
    <n v="0"/>
  </r>
  <r>
    <d v="2019-12-05T11:05:00"/>
    <d v="2019-12-05T00:00:00"/>
    <x v="123"/>
    <x v="0"/>
    <n v="13"/>
    <n v="57700"/>
    <x v="4"/>
    <n v="4"/>
    <n v="0"/>
    <n v="0"/>
    <n v="0"/>
    <n v="0"/>
    <n v="0"/>
    <n v="3"/>
    <n v="0"/>
    <n v="4"/>
    <n v="0"/>
    <n v="0"/>
    <n v="0"/>
    <n v="2"/>
    <n v="0"/>
    <n v="0"/>
    <n v="0"/>
    <n v="0"/>
    <n v="0"/>
    <n v="0"/>
    <n v="0"/>
    <n v="0"/>
  </r>
  <r>
    <d v="2019-12-05T11:08:00"/>
    <d v="2019-12-05T00:00:00"/>
    <x v="10"/>
    <x v="0"/>
    <n v="3"/>
    <n v="15300"/>
    <x v="4"/>
    <n v="1"/>
    <n v="0"/>
    <n v="0"/>
    <n v="0"/>
    <n v="0"/>
    <n v="0"/>
    <n v="1"/>
    <n v="1"/>
    <n v="0"/>
    <n v="0"/>
    <n v="0"/>
    <n v="0"/>
    <n v="0"/>
    <n v="0"/>
    <n v="0"/>
    <n v="0"/>
    <n v="0"/>
    <n v="0"/>
    <n v="0"/>
    <n v="0"/>
    <n v="0"/>
  </r>
  <r>
    <d v="2019-12-05T12:32:00"/>
    <d v="2019-12-05T00:00:00"/>
    <x v="323"/>
    <x v="0"/>
    <n v="4"/>
    <n v="16000"/>
    <x v="7"/>
    <n v="0"/>
    <n v="1"/>
    <n v="0"/>
    <n v="0"/>
    <n v="1"/>
    <n v="0"/>
    <n v="1"/>
    <n v="0"/>
    <n v="0"/>
    <n v="0"/>
    <n v="0"/>
    <n v="0"/>
    <n v="0"/>
    <n v="0"/>
    <n v="0"/>
    <n v="0"/>
    <n v="1"/>
    <n v="0"/>
    <n v="0"/>
    <n v="0"/>
    <n v="0"/>
  </r>
  <r>
    <d v="2019-12-05T12:39:00"/>
    <d v="2019-12-05T00:00:00"/>
    <x v="135"/>
    <x v="0"/>
    <n v="5"/>
    <n v="21800"/>
    <x v="7"/>
    <n v="1"/>
    <n v="1"/>
    <n v="0"/>
    <n v="0"/>
    <n v="2"/>
    <n v="0"/>
    <n v="1"/>
    <n v="0"/>
    <n v="0"/>
    <n v="0"/>
    <n v="0"/>
    <n v="0"/>
    <n v="0"/>
    <n v="0"/>
    <n v="0"/>
    <n v="0"/>
    <n v="0"/>
    <n v="0"/>
    <n v="0"/>
    <n v="0"/>
    <n v="0"/>
  </r>
  <r>
    <d v="2019-12-05T13:00:00"/>
    <d v="2019-12-05T00:00:00"/>
    <x v="318"/>
    <x v="0"/>
    <n v="5"/>
    <n v="25000"/>
    <x v="7"/>
    <n v="4"/>
    <n v="0"/>
    <n v="0"/>
    <n v="0"/>
    <n v="0"/>
    <n v="0"/>
    <n v="0"/>
    <n v="0"/>
    <n v="0"/>
    <n v="0"/>
    <n v="0"/>
    <n v="1"/>
    <n v="0"/>
    <n v="0"/>
    <n v="0"/>
    <n v="0"/>
    <n v="0"/>
    <n v="0"/>
    <n v="0"/>
    <n v="0"/>
    <n v="0"/>
  </r>
  <r>
    <d v="2019-12-05T13:56:00"/>
    <d v="2019-12-05T00:00:00"/>
    <x v="41"/>
    <x v="0"/>
    <n v="3"/>
    <n v="14800"/>
    <x v="2"/>
    <n v="1"/>
    <n v="0"/>
    <n v="0"/>
    <n v="0"/>
    <n v="1"/>
    <n v="1"/>
    <n v="0"/>
    <n v="0"/>
    <n v="0"/>
    <n v="0"/>
    <n v="0"/>
    <n v="0"/>
    <n v="0"/>
    <n v="0"/>
    <n v="0"/>
    <n v="0"/>
    <n v="0"/>
    <n v="0"/>
    <n v="0"/>
    <n v="0"/>
    <n v="0"/>
  </r>
  <r>
    <d v="2019-12-05T14:48:00"/>
    <d v="2019-12-05T00:00:00"/>
    <x v="243"/>
    <x v="0"/>
    <n v="8"/>
    <n v="36000"/>
    <x v="15"/>
    <n v="5"/>
    <n v="1"/>
    <n v="1"/>
    <n v="0"/>
    <n v="1"/>
    <n v="0"/>
    <n v="0"/>
    <n v="0"/>
    <n v="0"/>
    <n v="0"/>
    <n v="0"/>
    <n v="0"/>
    <n v="0"/>
    <n v="0"/>
    <n v="0"/>
    <n v="0"/>
    <n v="0"/>
    <n v="0"/>
    <n v="0"/>
    <n v="0"/>
    <n v="0"/>
  </r>
  <r>
    <d v="2019-12-05T15:22:00"/>
    <d v="2019-12-05T00:00:00"/>
    <x v="158"/>
    <x v="0"/>
    <n v="3"/>
    <n v="15800"/>
    <x v="6"/>
    <n v="1"/>
    <n v="0"/>
    <n v="0"/>
    <n v="0"/>
    <n v="0"/>
    <n v="0"/>
    <n v="1"/>
    <n v="0"/>
    <n v="0"/>
    <n v="0"/>
    <n v="0"/>
    <n v="0"/>
    <n v="0"/>
    <n v="0"/>
    <n v="0"/>
    <n v="1"/>
    <n v="0"/>
    <n v="0"/>
    <n v="0"/>
    <n v="0"/>
    <n v="0"/>
  </r>
  <r>
    <d v="2019-12-06T11:08:00"/>
    <d v="2019-12-06T00:00:00"/>
    <x v="10"/>
    <x v="1"/>
    <n v="5"/>
    <n v="22100"/>
    <x v="1"/>
    <n v="2"/>
    <n v="1"/>
    <n v="0"/>
    <n v="0"/>
    <n v="2"/>
    <n v="0"/>
    <n v="0"/>
    <n v="0"/>
    <n v="0"/>
    <n v="0"/>
    <n v="0"/>
    <n v="0"/>
    <n v="0"/>
    <n v="0"/>
    <n v="0"/>
    <n v="0"/>
    <n v="0"/>
    <n v="0"/>
    <n v="0"/>
    <n v="0"/>
    <n v="0"/>
  </r>
  <r>
    <d v="2019-12-06T11:23:00"/>
    <d v="2019-12-06T00:00:00"/>
    <x v="79"/>
    <x v="1"/>
    <n v="3"/>
    <n v="14800"/>
    <x v="2"/>
    <n v="1"/>
    <n v="0"/>
    <n v="0"/>
    <n v="0"/>
    <n v="1"/>
    <n v="1"/>
    <n v="0"/>
    <n v="0"/>
    <n v="0"/>
    <n v="0"/>
    <n v="0"/>
    <n v="0"/>
    <n v="0"/>
    <n v="0"/>
    <n v="0"/>
    <n v="0"/>
    <n v="0"/>
    <n v="0"/>
    <n v="0"/>
    <n v="0"/>
    <n v="0"/>
  </r>
  <r>
    <d v="2019-12-06T11:31:00"/>
    <d v="2019-12-06T00:00:00"/>
    <x v="80"/>
    <x v="1"/>
    <n v="5"/>
    <n v="20500"/>
    <x v="3"/>
    <n v="0"/>
    <n v="0"/>
    <n v="0"/>
    <n v="0"/>
    <n v="2"/>
    <n v="1"/>
    <n v="0"/>
    <n v="0"/>
    <n v="2"/>
    <n v="0"/>
    <n v="0"/>
    <n v="0"/>
    <n v="0"/>
    <n v="0"/>
    <n v="0"/>
    <n v="0"/>
    <n v="0"/>
    <n v="0"/>
    <n v="0"/>
    <n v="0"/>
    <n v="0"/>
  </r>
  <r>
    <d v="2019-12-06T11:38:00"/>
    <d v="2019-12-06T00:00:00"/>
    <x v="53"/>
    <x v="1"/>
    <n v="3"/>
    <n v="13800"/>
    <x v="7"/>
    <n v="1"/>
    <n v="0"/>
    <n v="0"/>
    <n v="0"/>
    <n v="0"/>
    <n v="0"/>
    <n v="1"/>
    <n v="0"/>
    <n v="0"/>
    <n v="0"/>
    <n v="1"/>
    <n v="0"/>
    <n v="0"/>
    <n v="0"/>
    <n v="0"/>
    <n v="0"/>
    <n v="0"/>
    <n v="0"/>
    <n v="0"/>
    <n v="0"/>
    <n v="0"/>
  </r>
  <r>
    <d v="2019-12-06T11:49:00"/>
    <d v="2019-12-06T00:00:00"/>
    <x v="2"/>
    <x v="1"/>
    <n v="3"/>
    <n v="14800"/>
    <x v="2"/>
    <n v="1"/>
    <n v="1"/>
    <n v="0"/>
    <n v="0"/>
    <n v="0"/>
    <n v="0"/>
    <n v="1"/>
    <n v="0"/>
    <n v="0"/>
    <n v="0"/>
    <n v="0"/>
    <n v="0"/>
    <n v="0"/>
    <n v="0"/>
    <n v="0"/>
    <n v="0"/>
    <n v="0"/>
    <n v="0"/>
    <n v="0"/>
    <n v="0"/>
    <n v="0"/>
  </r>
  <r>
    <d v="2019-12-06T12:17:00"/>
    <d v="2019-12-06T00:00:00"/>
    <x v="144"/>
    <x v="1"/>
    <n v="4"/>
    <n v="20100"/>
    <x v="4"/>
    <n v="2"/>
    <n v="0"/>
    <n v="0"/>
    <n v="0"/>
    <n v="0"/>
    <n v="0"/>
    <n v="0"/>
    <n v="1"/>
    <n v="0"/>
    <n v="1"/>
    <n v="0"/>
    <n v="0"/>
    <n v="0"/>
    <n v="0"/>
    <n v="0"/>
    <n v="0"/>
    <n v="0"/>
    <n v="0"/>
    <n v="0"/>
    <n v="0"/>
    <n v="0"/>
  </r>
  <r>
    <d v="2019-12-06T12:23:00"/>
    <d v="2019-12-06T00:00:00"/>
    <x v="203"/>
    <x v="1"/>
    <n v="3"/>
    <n v="15000"/>
    <x v="2"/>
    <n v="0"/>
    <n v="0"/>
    <n v="0"/>
    <n v="1"/>
    <n v="0"/>
    <n v="0"/>
    <n v="0"/>
    <n v="1"/>
    <n v="0"/>
    <n v="0"/>
    <n v="0"/>
    <n v="0"/>
    <n v="0"/>
    <n v="1"/>
    <n v="0"/>
    <n v="0"/>
    <n v="0"/>
    <n v="0"/>
    <n v="0"/>
    <n v="0"/>
    <n v="0"/>
  </r>
  <r>
    <d v="2019-12-06T12:26:00"/>
    <d v="2019-12-06T00:00:00"/>
    <x v="90"/>
    <x v="1"/>
    <n v="4"/>
    <n v="16300"/>
    <x v="2"/>
    <n v="1"/>
    <n v="1"/>
    <n v="1"/>
    <n v="0"/>
    <n v="0"/>
    <n v="0"/>
    <n v="0"/>
    <n v="0"/>
    <n v="0"/>
    <n v="0"/>
    <n v="0"/>
    <n v="0"/>
    <n v="1"/>
    <n v="0"/>
    <n v="0"/>
    <n v="0"/>
    <n v="0"/>
    <n v="0"/>
    <n v="0"/>
    <n v="0"/>
    <n v="0"/>
  </r>
  <r>
    <d v="2019-12-06T12:43:00"/>
    <d v="2019-12-06T00:00:00"/>
    <x v="91"/>
    <x v="1"/>
    <n v="6"/>
    <n v="27500"/>
    <x v="9"/>
    <n v="5"/>
    <n v="1"/>
    <n v="0"/>
    <n v="0"/>
    <n v="0"/>
    <n v="0"/>
    <n v="0"/>
    <n v="0"/>
    <n v="0"/>
    <n v="0"/>
    <n v="0"/>
    <n v="0"/>
    <n v="0"/>
    <n v="0"/>
    <n v="0"/>
    <n v="0"/>
    <n v="0"/>
    <n v="0"/>
    <n v="0"/>
    <n v="0"/>
    <n v="0"/>
  </r>
  <r>
    <d v="2019-12-06T12:51:00"/>
    <d v="2019-12-06T00:00:00"/>
    <x v="121"/>
    <x v="1"/>
    <n v="4"/>
    <n v="16300"/>
    <x v="10"/>
    <n v="1"/>
    <n v="0"/>
    <n v="0"/>
    <n v="0"/>
    <n v="0"/>
    <n v="0"/>
    <n v="0"/>
    <n v="0"/>
    <n v="0"/>
    <n v="0"/>
    <n v="0"/>
    <n v="0"/>
    <n v="0"/>
    <n v="0"/>
    <n v="0"/>
    <n v="1"/>
    <n v="2"/>
    <n v="0"/>
    <n v="0"/>
    <n v="0"/>
    <n v="0"/>
  </r>
  <r>
    <d v="2019-12-06T15:25:00"/>
    <d v="2019-12-06T00:00:00"/>
    <x v="218"/>
    <x v="1"/>
    <n v="4"/>
    <n v="13800"/>
    <x v="7"/>
    <n v="0"/>
    <n v="0"/>
    <n v="1"/>
    <n v="1"/>
    <n v="0"/>
    <n v="0"/>
    <n v="0"/>
    <n v="0"/>
    <n v="0"/>
    <n v="0"/>
    <n v="0"/>
    <n v="1"/>
    <n v="0"/>
    <n v="0"/>
    <n v="0"/>
    <n v="1"/>
    <n v="0"/>
    <n v="0"/>
    <n v="0"/>
    <n v="0"/>
    <n v="0"/>
  </r>
  <r>
    <d v="2019-12-07T11:41:00"/>
    <d v="2019-12-07T00:00:00"/>
    <x v="131"/>
    <x v="2"/>
    <n v="4"/>
    <n v="17500"/>
    <x v="3"/>
    <n v="0"/>
    <n v="0"/>
    <n v="0"/>
    <n v="0"/>
    <n v="1"/>
    <n v="0"/>
    <n v="0"/>
    <n v="1"/>
    <n v="1"/>
    <n v="1"/>
    <n v="0"/>
    <n v="0"/>
    <n v="0"/>
    <n v="0"/>
    <n v="0"/>
    <n v="0"/>
    <n v="0"/>
    <n v="0"/>
    <n v="0"/>
    <n v="0"/>
    <n v="0"/>
  </r>
  <r>
    <d v="2019-12-07T12:02:00"/>
    <d v="2019-12-07T00:00:00"/>
    <x v="101"/>
    <x v="2"/>
    <n v="3"/>
    <n v="14800"/>
    <x v="6"/>
    <n v="1"/>
    <n v="1"/>
    <n v="0"/>
    <n v="0"/>
    <n v="0"/>
    <n v="0"/>
    <n v="0"/>
    <n v="0"/>
    <n v="0"/>
    <n v="0"/>
    <n v="0"/>
    <n v="0"/>
    <n v="0"/>
    <n v="0"/>
    <n v="0"/>
    <n v="1"/>
    <n v="0"/>
    <n v="0"/>
    <n v="0"/>
    <n v="0"/>
    <n v="0"/>
  </r>
  <r>
    <d v="2019-12-07T12:28:00"/>
    <d v="2019-12-07T00:00:00"/>
    <x v="145"/>
    <x v="2"/>
    <n v="3"/>
    <n v="16100"/>
    <x v="3"/>
    <n v="2"/>
    <n v="0"/>
    <n v="0"/>
    <n v="0"/>
    <n v="0"/>
    <n v="0"/>
    <n v="1"/>
    <n v="0"/>
    <n v="0"/>
    <n v="0"/>
    <n v="0"/>
    <n v="0"/>
    <n v="0"/>
    <n v="0"/>
    <n v="0"/>
    <n v="0"/>
    <n v="0"/>
    <n v="0"/>
    <n v="0"/>
    <n v="0"/>
    <n v="0"/>
  </r>
  <r>
    <d v="2019-12-07T13:36:00"/>
    <d v="2019-12-07T00:00:00"/>
    <x v="106"/>
    <x v="2"/>
    <n v="3"/>
    <n v="14800"/>
    <x v="5"/>
    <n v="1"/>
    <n v="0"/>
    <n v="0"/>
    <n v="0"/>
    <n v="0"/>
    <n v="0"/>
    <n v="1"/>
    <n v="0"/>
    <n v="1"/>
    <n v="0"/>
    <n v="0"/>
    <n v="0"/>
    <n v="0"/>
    <n v="0"/>
    <n v="0"/>
    <n v="0"/>
    <n v="0"/>
    <n v="0"/>
    <n v="0"/>
    <n v="0"/>
    <n v="0"/>
  </r>
  <r>
    <d v="2019-12-07T13:39:00"/>
    <d v="2019-12-07T00:00:00"/>
    <x v="117"/>
    <x v="2"/>
    <n v="7"/>
    <n v="30800"/>
    <x v="4"/>
    <n v="1"/>
    <n v="1"/>
    <n v="0"/>
    <n v="0"/>
    <n v="1"/>
    <n v="0"/>
    <n v="1"/>
    <n v="0"/>
    <n v="1"/>
    <n v="0"/>
    <n v="1"/>
    <n v="0"/>
    <n v="0"/>
    <n v="0"/>
    <n v="0"/>
    <n v="1"/>
    <n v="0"/>
    <n v="0"/>
    <n v="0"/>
    <n v="0"/>
    <n v="0"/>
  </r>
  <r>
    <d v="2019-12-07T13:50:00"/>
    <d v="2019-12-07T00:00:00"/>
    <x v="30"/>
    <x v="2"/>
    <n v="3"/>
    <n v="14500"/>
    <x v="8"/>
    <n v="0"/>
    <n v="0"/>
    <n v="0"/>
    <n v="0"/>
    <n v="1"/>
    <n v="0"/>
    <n v="1"/>
    <n v="0"/>
    <n v="0"/>
    <n v="0"/>
    <n v="0"/>
    <n v="0"/>
    <n v="0"/>
    <n v="0"/>
    <n v="0"/>
    <n v="1"/>
    <n v="0"/>
    <n v="0"/>
    <n v="0"/>
    <n v="0"/>
    <n v="0"/>
  </r>
  <r>
    <d v="2019-12-07T13:55:00"/>
    <d v="2019-12-07T00:00:00"/>
    <x v="153"/>
    <x v="2"/>
    <n v="7"/>
    <n v="28600"/>
    <x v="8"/>
    <n v="3"/>
    <n v="1"/>
    <n v="1"/>
    <n v="0"/>
    <n v="0"/>
    <n v="0"/>
    <n v="0"/>
    <n v="0"/>
    <n v="1"/>
    <n v="0"/>
    <n v="0"/>
    <n v="0"/>
    <n v="0"/>
    <n v="0"/>
    <n v="0"/>
    <n v="1"/>
    <n v="0"/>
    <n v="0"/>
    <n v="0"/>
    <n v="0"/>
    <n v="0"/>
  </r>
  <r>
    <d v="2019-12-07T14:02:00"/>
    <d v="2019-12-07T00:00:00"/>
    <x v="262"/>
    <x v="2"/>
    <n v="0"/>
    <n v="13600"/>
    <x v="7"/>
    <n v="0"/>
    <n v="0"/>
    <n v="0"/>
    <n v="0"/>
    <n v="0"/>
    <n v="0"/>
    <n v="0"/>
    <n v="0"/>
    <n v="0"/>
    <n v="0"/>
    <n v="0"/>
    <n v="0"/>
    <n v="0"/>
    <n v="0"/>
    <n v="0"/>
    <n v="0"/>
    <n v="0"/>
    <n v="0"/>
    <n v="0"/>
    <n v="0"/>
    <n v="0"/>
  </r>
  <r>
    <d v="2019-12-07T14:34:00"/>
    <d v="2019-12-07T00:00:00"/>
    <x v="278"/>
    <x v="2"/>
    <n v="3"/>
    <n v="19900"/>
    <x v="7"/>
    <n v="2"/>
    <n v="0"/>
    <n v="0"/>
    <n v="0"/>
    <n v="0"/>
    <n v="0"/>
    <n v="0"/>
    <n v="1"/>
    <n v="0"/>
    <n v="0"/>
    <n v="0"/>
    <n v="0"/>
    <n v="0"/>
    <n v="0"/>
    <n v="0"/>
    <n v="0"/>
    <n v="0"/>
    <n v="0"/>
    <n v="0"/>
    <n v="0"/>
    <n v="0"/>
  </r>
  <r>
    <d v="2019-12-07T14:35:00"/>
    <d v="2019-12-07T00:00:00"/>
    <x v="196"/>
    <x v="2"/>
    <n v="3"/>
    <n v="15100"/>
    <x v="8"/>
    <n v="2"/>
    <n v="1"/>
    <n v="0"/>
    <n v="0"/>
    <n v="0"/>
    <n v="0"/>
    <n v="0"/>
    <n v="0"/>
    <n v="0"/>
    <n v="0"/>
    <n v="0"/>
    <n v="0"/>
    <n v="0"/>
    <n v="0"/>
    <n v="0"/>
    <n v="0"/>
    <n v="0"/>
    <n v="0"/>
    <n v="0"/>
    <n v="0"/>
    <n v="0"/>
  </r>
  <r>
    <d v="2019-12-08T11:02:00"/>
    <d v="2019-12-08T00:00:00"/>
    <x v="122"/>
    <x v="3"/>
    <n v="4"/>
    <n v="17300"/>
    <x v="9"/>
    <n v="1"/>
    <n v="0"/>
    <n v="0"/>
    <n v="2"/>
    <n v="0"/>
    <n v="0"/>
    <n v="1"/>
    <n v="0"/>
    <n v="0"/>
    <n v="0"/>
    <n v="0"/>
    <n v="0"/>
    <n v="0"/>
    <n v="0"/>
    <n v="0"/>
    <n v="0"/>
    <n v="0"/>
    <n v="0"/>
    <n v="0"/>
    <n v="0"/>
    <n v="0"/>
  </r>
  <r>
    <d v="2019-12-08T11:11:00"/>
    <d v="2019-12-08T00:00:00"/>
    <x v="136"/>
    <x v="3"/>
    <n v="6"/>
    <n v="27600"/>
    <x v="3"/>
    <n v="2"/>
    <n v="2"/>
    <n v="0"/>
    <n v="0"/>
    <n v="0"/>
    <n v="0"/>
    <n v="0"/>
    <n v="0"/>
    <n v="0"/>
    <n v="0"/>
    <n v="0"/>
    <n v="0"/>
    <n v="0"/>
    <n v="0"/>
    <n v="0"/>
    <n v="2"/>
    <n v="0"/>
    <n v="0"/>
    <n v="0"/>
    <n v="0"/>
    <n v="0"/>
  </r>
  <r>
    <d v="2019-12-08T11:22:00"/>
    <d v="2019-12-08T00:00:00"/>
    <x v="149"/>
    <x v="3"/>
    <n v="5"/>
    <n v="20500"/>
    <x v="9"/>
    <n v="0"/>
    <n v="0"/>
    <n v="0"/>
    <n v="0"/>
    <n v="0"/>
    <n v="0"/>
    <n v="3"/>
    <n v="0"/>
    <n v="0"/>
    <n v="0"/>
    <n v="0"/>
    <n v="0"/>
    <n v="0"/>
    <n v="0"/>
    <n v="0"/>
    <n v="1"/>
    <n v="1"/>
    <n v="0"/>
    <n v="0"/>
    <n v="0"/>
    <n v="0"/>
  </r>
  <r>
    <d v="2019-12-08T11:50:00"/>
    <d v="2019-12-08T00:00:00"/>
    <x v="115"/>
    <x v="3"/>
    <n v="4"/>
    <n v="18000"/>
    <x v="3"/>
    <n v="0"/>
    <n v="1"/>
    <n v="0"/>
    <n v="0"/>
    <n v="1"/>
    <n v="0"/>
    <n v="0"/>
    <n v="0"/>
    <n v="0"/>
    <n v="1"/>
    <n v="0"/>
    <n v="0"/>
    <n v="1"/>
    <n v="0"/>
    <n v="0"/>
    <n v="0"/>
    <n v="0"/>
    <n v="0"/>
    <n v="0"/>
    <n v="0"/>
    <n v="0"/>
  </r>
  <r>
    <d v="2019-12-08T12:11:00"/>
    <d v="2019-12-08T00:00:00"/>
    <x v="26"/>
    <x v="3"/>
    <n v="3"/>
    <n v="15300"/>
    <x v="14"/>
    <n v="1"/>
    <n v="1"/>
    <n v="0"/>
    <n v="0"/>
    <n v="0"/>
    <n v="0"/>
    <n v="0"/>
    <n v="0"/>
    <n v="0"/>
    <n v="0"/>
    <n v="0"/>
    <n v="0"/>
    <n v="0"/>
    <n v="1"/>
    <n v="0"/>
    <n v="0"/>
    <n v="0"/>
    <n v="0"/>
    <n v="0"/>
    <n v="0"/>
    <n v="0"/>
  </r>
  <r>
    <d v="2019-12-08T12:22:00"/>
    <d v="2019-12-08T00:00:00"/>
    <x v="103"/>
    <x v="3"/>
    <n v="3"/>
    <n v="15300"/>
    <x v="4"/>
    <n v="1"/>
    <n v="0"/>
    <n v="0"/>
    <n v="1"/>
    <n v="0"/>
    <n v="0"/>
    <n v="1"/>
    <n v="0"/>
    <n v="0"/>
    <n v="0"/>
    <n v="0"/>
    <n v="0"/>
    <n v="0"/>
    <n v="0"/>
    <n v="0"/>
    <n v="0"/>
    <n v="0"/>
    <n v="0"/>
    <n v="0"/>
    <n v="0"/>
    <n v="0"/>
  </r>
  <r>
    <d v="2019-12-08T12:33:00"/>
    <d v="2019-12-08T00:00:00"/>
    <x v="260"/>
    <x v="3"/>
    <n v="5"/>
    <n v="23000"/>
    <x v="3"/>
    <n v="1"/>
    <n v="1"/>
    <n v="0"/>
    <n v="1"/>
    <n v="0"/>
    <n v="1"/>
    <n v="0"/>
    <n v="0"/>
    <n v="0"/>
    <n v="0"/>
    <n v="0"/>
    <n v="0"/>
    <n v="0"/>
    <n v="0"/>
    <n v="0"/>
    <n v="1"/>
    <n v="0"/>
    <n v="0"/>
    <n v="0"/>
    <n v="0"/>
    <n v="0"/>
  </r>
  <r>
    <d v="2019-12-08T12:41:00"/>
    <d v="2019-12-08T00:00:00"/>
    <x v="56"/>
    <x v="3"/>
    <n v="5"/>
    <n v="22600"/>
    <x v="2"/>
    <n v="2"/>
    <n v="2"/>
    <n v="0"/>
    <n v="1"/>
    <n v="0"/>
    <n v="0"/>
    <n v="0"/>
    <n v="0"/>
    <n v="0"/>
    <n v="0"/>
    <n v="0"/>
    <n v="0"/>
    <n v="0"/>
    <n v="0"/>
    <n v="0"/>
    <n v="0"/>
    <n v="0"/>
    <n v="0"/>
    <n v="0"/>
    <n v="0"/>
    <n v="0"/>
  </r>
  <r>
    <d v="2019-12-08T12:49:00"/>
    <d v="2019-12-08T00:00:00"/>
    <x v="142"/>
    <x v="3"/>
    <n v="7"/>
    <n v="30600"/>
    <x v="7"/>
    <n v="2"/>
    <n v="1"/>
    <n v="0"/>
    <n v="0"/>
    <n v="0"/>
    <n v="1"/>
    <n v="2"/>
    <n v="1"/>
    <n v="0"/>
    <n v="0"/>
    <n v="0"/>
    <n v="0"/>
    <n v="0"/>
    <n v="0"/>
    <n v="0"/>
    <n v="0"/>
    <n v="0"/>
    <n v="0"/>
    <n v="0"/>
    <n v="0"/>
    <n v="0"/>
  </r>
  <r>
    <d v="2019-12-08T12:52:00"/>
    <d v="2019-12-08T00:00:00"/>
    <x v="270"/>
    <x v="3"/>
    <n v="5"/>
    <n v="20300"/>
    <x v="8"/>
    <n v="1"/>
    <n v="1"/>
    <n v="1"/>
    <n v="0"/>
    <n v="0"/>
    <n v="0"/>
    <n v="0"/>
    <n v="1"/>
    <n v="0"/>
    <n v="1"/>
    <n v="0"/>
    <n v="0"/>
    <n v="0"/>
    <n v="0"/>
    <n v="0"/>
    <n v="0"/>
    <n v="0"/>
    <n v="0"/>
    <n v="0"/>
    <n v="0"/>
    <n v="0"/>
  </r>
  <r>
    <d v="2019-12-08T13:02:00"/>
    <d v="2019-12-08T00:00:00"/>
    <x v="179"/>
    <x v="3"/>
    <n v="5"/>
    <n v="25400"/>
    <x v="14"/>
    <n v="3"/>
    <n v="0"/>
    <n v="0"/>
    <n v="0"/>
    <n v="0"/>
    <n v="0"/>
    <n v="0"/>
    <n v="0"/>
    <n v="0"/>
    <n v="2"/>
    <n v="0"/>
    <n v="0"/>
    <n v="0"/>
    <n v="0"/>
    <n v="0"/>
    <n v="0"/>
    <n v="0"/>
    <n v="0"/>
    <n v="0"/>
    <n v="0"/>
    <n v="0"/>
  </r>
  <r>
    <d v="2019-12-08T13:12:00"/>
    <d v="2019-12-08T00:00:00"/>
    <x v="208"/>
    <x v="3"/>
    <n v="3"/>
    <n v="15800"/>
    <x v="4"/>
    <n v="1"/>
    <n v="0"/>
    <n v="0"/>
    <n v="0"/>
    <n v="0"/>
    <n v="0"/>
    <n v="1"/>
    <n v="0"/>
    <n v="0"/>
    <n v="0"/>
    <n v="0"/>
    <n v="0"/>
    <n v="1"/>
    <n v="0"/>
    <n v="0"/>
    <n v="0"/>
    <n v="0"/>
    <n v="0"/>
    <n v="0"/>
    <n v="0"/>
    <n v="0"/>
  </r>
  <r>
    <d v="2019-12-08T13:22:00"/>
    <d v="2019-12-08T00:00:00"/>
    <x v="4"/>
    <x v="3"/>
    <n v="3"/>
    <n v="15800"/>
    <x v="4"/>
    <n v="1"/>
    <n v="0"/>
    <n v="0"/>
    <n v="0"/>
    <n v="0"/>
    <n v="0"/>
    <n v="1"/>
    <n v="0"/>
    <n v="0"/>
    <n v="0"/>
    <n v="0"/>
    <n v="0"/>
    <n v="1"/>
    <n v="0"/>
    <n v="0"/>
    <n v="0"/>
    <n v="0"/>
    <n v="0"/>
    <n v="0"/>
    <n v="0"/>
    <n v="0"/>
  </r>
  <r>
    <d v="2019-12-08T13:44:00"/>
    <d v="2019-12-08T00:00:00"/>
    <x v="40"/>
    <x v="3"/>
    <n v="6"/>
    <n v="28100"/>
    <x v="3"/>
    <n v="2"/>
    <n v="0"/>
    <n v="0"/>
    <n v="1"/>
    <n v="1"/>
    <n v="0"/>
    <n v="1"/>
    <n v="0"/>
    <n v="0"/>
    <n v="1"/>
    <n v="0"/>
    <n v="0"/>
    <n v="0"/>
    <n v="0"/>
    <n v="0"/>
    <n v="0"/>
    <n v="0"/>
    <n v="0"/>
    <n v="0"/>
    <n v="0"/>
    <n v="0"/>
  </r>
  <r>
    <d v="2019-12-08T13:57:00"/>
    <d v="2019-12-08T00:00:00"/>
    <x v="154"/>
    <x v="3"/>
    <n v="5"/>
    <n v="17000"/>
    <x v="7"/>
    <n v="0"/>
    <n v="1"/>
    <n v="0"/>
    <n v="1"/>
    <n v="0"/>
    <n v="0"/>
    <n v="0"/>
    <n v="0"/>
    <n v="0"/>
    <n v="0"/>
    <n v="0"/>
    <n v="0"/>
    <n v="0"/>
    <n v="0"/>
    <n v="0"/>
    <n v="1"/>
    <n v="2"/>
    <n v="0"/>
    <n v="0"/>
    <n v="0"/>
    <n v="0"/>
  </r>
  <r>
    <d v="2019-12-08T13:57:00"/>
    <d v="2019-12-08T00:00:00"/>
    <x v="154"/>
    <x v="3"/>
    <n v="4"/>
    <n v="18300"/>
    <x v="1"/>
    <n v="2"/>
    <n v="1"/>
    <n v="0"/>
    <n v="1"/>
    <n v="0"/>
    <n v="0"/>
    <n v="0"/>
    <n v="0"/>
    <n v="0"/>
    <n v="0"/>
    <n v="0"/>
    <n v="0"/>
    <n v="0"/>
    <n v="0"/>
    <n v="0"/>
    <n v="0"/>
    <n v="0"/>
    <n v="0"/>
    <n v="0"/>
    <n v="0"/>
    <n v="0"/>
  </r>
  <r>
    <d v="2019-12-08T14:06:00"/>
    <d v="2019-12-08T00:00:00"/>
    <x v="16"/>
    <x v="3"/>
    <n v="4"/>
    <n v="16100"/>
    <x v="7"/>
    <n v="2"/>
    <n v="0"/>
    <n v="0"/>
    <n v="1"/>
    <n v="0"/>
    <n v="0"/>
    <n v="0"/>
    <n v="0"/>
    <n v="0"/>
    <n v="0"/>
    <n v="0"/>
    <n v="0"/>
    <n v="0"/>
    <n v="0"/>
    <n v="0"/>
    <n v="0"/>
    <n v="1"/>
    <n v="0"/>
    <n v="0"/>
    <n v="0"/>
    <n v="0"/>
  </r>
  <r>
    <d v="2019-12-08T14:08:00"/>
    <d v="2019-12-08T00:00:00"/>
    <x v="172"/>
    <x v="3"/>
    <n v="4"/>
    <n v="19800"/>
    <x v="1"/>
    <n v="1"/>
    <n v="0"/>
    <n v="0"/>
    <n v="0"/>
    <n v="0"/>
    <n v="1"/>
    <n v="0"/>
    <n v="1"/>
    <n v="0"/>
    <n v="0"/>
    <n v="0"/>
    <n v="0"/>
    <n v="0"/>
    <n v="0"/>
    <n v="0"/>
    <n v="1"/>
    <n v="0"/>
    <n v="0"/>
    <n v="0"/>
    <n v="0"/>
    <n v="0"/>
  </r>
  <r>
    <d v="2019-12-08T14:57:00"/>
    <d v="2019-12-08T00:00:00"/>
    <x v="244"/>
    <x v="3"/>
    <n v="6"/>
    <n v="25100"/>
    <x v="6"/>
    <n v="2"/>
    <n v="0"/>
    <n v="1"/>
    <n v="0"/>
    <n v="1"/>
    <n v="0"/>
    <n v="1"/>
    <n v="1"/>
    <n v="0"/>
    <n v="0"/>
    <n v="0"/>
    <n v="0"/>
    <n v="0"/>
    <n v="0"/>
    <n v="0"/>
    <n v="0"/>
    <n v="0"/>
    <n v="0"/>
    <n v="0"/>
    <n v="0"/>
    <n v="0"/>
  </r>
  <r>
    <d v="2019-12-08T11:03:00"/>
    <d v="2019-12-08T00:00:00"/>
    <x v="114"/>
    <x v="3"/>
    <n v="3"/>
    <n v="17100"/>
    <x v="4"/>
    <n v="2"/>
    <n v="0"/>
    <n v="0"/>
    <n v="0"/>
    <n v="0"/>
    <n v="0"/>
    <n v="0"/>
    <n v="0"/>
    <n v="0"/>
    <n v="0"/>
    <n v="0"/>
    <n v="0"/>
    <n v="1"/>
    <n v="0"/>
    <n v="0"/>
    <n v="0"/>
    <n v="0"/>
    <n v="0"/>
    <n v="0"/>
    <n v="0"/>
    <n v="0"/>
  </r>
  <r>
    <d v="2019-12-09T11:31:00"/>
    <d v="2019-12-09T00:00:00"/>
    <x v="80"/>
    <x v="4"/>
    <n v="3"/>
    <n v="14800"/>
    <x v="14"/>
    <n v="1"/>
    <n v="0"/>
    <n v="0"/>
    <n v="0"/>
    <n v="0"/>
    <n v="0"/>
    <n v="1"/>
    <n v="0"/>
    <n v="1"/>
    <n v="0"/>
    <n v="0"/>
    <n v="0"/>
    <n v="0"/>
    <n v="0"/>
    <n v="0"/>
    <n v="0"/>
    <n v="0"/>
    <n v="0"/>
    <n v="0"/>
    <n v="0"/>
    <n v="0"/>
  </r>
  <r>
    <d v="2019-12-09T12:09:00"/>
    <d v="2019-12-09T00:00:00"/>
    <x v="231"/>
    <x v="4"/>
    <n v="8"/>
    <n v="33100"/>
    <x v="7"/>
    <n v="2"/>
    <n v="0"/>
    <n v="1"/>
    <n v="0"/>
    <n v="2"/>
    <n v="0"/>
    <n v="2"/>
    <n v="1"/>
    <n v="0"/>
    <n v="0"/>
    <n v="0"/>
    <n v="0"/>
    <n v="0"/>
    <n v="0"/>
    <n v="0"/>
    <n v="0"/>
    <n v="0"/>
    <n v="0"/>
    <n v="0"/>
    <n v="0"/>
    <n v="0"/>
  </r>
  <r>
    <d v="2019-12-09T13:22:00"/>
    <d v="2019-12-09T00:00:00"/>
    <x v="4"/>
    <x v="4"/>
    <n v="3"/>
    <n v="15300"/>
    <x v="3"/>
    <n v="1"/>
    <n v="0"/>
    <n v="0"/>
    <n v="0"/>
    <n v="0"/>
    <n v="0"/>
    <n v="1"/>
    <n v="1"/>
    <n v="0"/>
    <n v="0"/>
    <n v="0"/>
    <n v="0"/>
    <n v="0"/>
    <n v="0"/>
    <n v="0"/>
    <n v="0"/>
    <n v="0"/>
    <n v="0"/>
    <n v="0"/>
    <n v="0"/>
    <n v="0"/>
  </r>
  <r>
    <d v="2019-12-09T13:35:00"/>
    <d v="2019-12-09T00:00:00"/>
    <x v="29"/>
    <x v="4"/>
    <n v="6"/>
    <n v="29800"/>
    <x v="6"/>
    <n v="1"/>
    <n v="0"/>
    <n v="0"/>
    <n v="1"/>
    <n v="0"/>
    <n v="0"/>
    <n v="1"/>
    <n v="0"/>
    <n v="0"/>
    <n v="0"/>
    <n v="0"/>
    <n v="0"/>
    <n v="0"/>
    <n v="0"/>
    <n v="0"/>
    <n v="1"/>
    <n v="0"/>
    <n v="2"/>
    <n v="0"/>
    <n v="0"/>
    <n v="0"/>
  </r>
  <r>
    <d v="2019-12-09T13:54:00"/>
    <d v="2019-12-09T00:00:00"/>
    <x v="112"/>
    <x v="4"/>
    <n v="3"/>
    <n v="15800"/>
    <x v="7"/>
    <n v="1"/>
    <n v="0"/>
    <n v="0"/>
    <n v="0"/>
    <n v="0"/>
    <n v="0"/>
    <n v="1"/>
    <n v="0"/>
    <n v="0"/>
    <n v="0"/>
    <n v="0"/>
    <n v="0"/>
    <n v="0"/>
    <n v="0"/>
    <n v="0"/>
    <n v="0"/>
    <n v="0"/>
    <n v="0"/>
    <n v="1"/>
    <n v="0"/>
    <n v="0"/>
  </r>
  <r>
    <d v="2019-12-09T14:19:00"/>
    <d v="2019-12-09T00:00:00"/>
    <x v="280"/>
    <x v="4"/>
    <n v="3"/>
    <n v="16600"/>
    <x v="4"/>
    <n v="2"/>
    <n v="0"/>
    <n v="0"/>
    <n v="1"/>
    <n v="0"/>
    <n v="0"/>
    <n v="0"/>
    <n v="0"/>
    <n v="0"/>
    <n v="0"/>
    <n v="0"/>
    <n v="0"/>
    <n v="0"/>
    <n v="0"/>
    <n v="0"/>
    <n v="0"/>
    <n v="0"/>
    <n v="0"/>
    <n v="0"/>
    <n v="0"/>
    <n v="0"/>
  </r>
  <r>
    <d v="2019-12-09T17:01:00"/>
    <d v="2019-12-09T00:00:00"/>
    <x v="324"/>
    <x v="4"/>
    <n v="3"/>
    <n v="17100"/>
    <x v="4"/>
    <n v="2"/>
    <n v="0"/>
    <n v="0"/>
    <n v="0"/>
    <n v="0"/>
    <n v="0"/>
    <n v="1"/>
    <n v="0"/>
    <n v="0"/>
    <n v="0"/>
    <n v="0"/>
    <n v="0"/>
    <n v="0"/>
    <n v="0"/>
    <n v="0"/>
    <n v="0"/>
    <n v="0"/>
    <n v="0"/>
    <n v="0"/>
    <n v="0"/>
    <n v="0"/>
  </r>
  <r>
    <d v="2019-12-11T11:26:00"/>
    <d v="2019-12-11T00:00:00"/>
    <x v="78"/>
    <x v="5"/>
    <n v="3"/>
    <n v="15300"/>
    <x v="10"/>
    <n v="1"/>
    <n v="1"/>
    <n v="0"/>
    <n v="1"/>
    <n v="0"/>
    <n v="0"/>
    <n v="0"/>
    <n v="0"/>
    <n v="0"/>
    <n v="0"/>
    <n v="0"/>
    <n v="0"/>
    <n v="0"/>
    <n v="0"/>
    <n v="0"/>
    <n v="0"/>
    <n v="0"/>
    <n v="0"/>
    <n v="0"/>
    <n v="0"/>
    <n v="0"/>
  </r>
  <r>
    <d v="2019-12-11T11:36:00"/>
    <d v="2019-12-11T00:00:00"/>
    <x v="81"/>
    <x v="5"/>
    <n v="3"/>
    <n v="15000"/>
    <x v="4"/>
    <n v="1"/>
    <n v="1"/>
    <n v="0"/>
    <n v="0"/>
    <n v="0"/>
    <n v="0"/>
    <n v="1"/>
    <n v="0"/>
    <n v="0"/>
    <n v="0"/>
    <n v="0"/>
    <n v="0"/>
    <n v="0"/>
    <n v="0"/>
    <n v="0"/>
    <n v="0"/>
    <n v="0"/>
    <n v="0"/>
    <n v="0"/>
    <n v="0"/>
    <n v="0"/>
  </r>
  <r>
    <d v="2019-12-11T11:36:00"/>
    <d v="2019-12-11T00:00:00"/>
    <x v="81"/>
    <x v="5"/>
    <n v="4"/>
    <n v="22000"/>
    <x v="4"/>
    <n v="0"/>
    <n v="0"/>
    <n v="0"/>
    <n v="1"/>
    <n v="1"/>
    <n v="0"/>
    <n v="0"/>
    <n v="0"/>
    <n v="1"/>
    <n v="1"/>
    <n v="0"/>
    <n v="0"/>
    <n v="0"/>
    <n v="0"/>
    <n v="0"/>
    <n v="0"/>
    <n v="0"/>
    <n v="0"/>
    <n v="0"/>
    <n v="0"/>
    <n v="0"/>
  </r>
  <r>
    <d v="2019-12-11T11:37:00"/>
    <d v="2019-12-11T00:00:00"/>
    <x v="82"/>
    <x v="5"/>
    <n v="4"/>
    <n v="18800"/>
    <x v="7"/>
    <n v="1"/>
    <n v="1"/>
    <n v="0"/>
    <n v="1"/>
    <n v="0"/>
    <n v="0"/>
    <n v="1"/>
    <n v="0"/>
    <n v="0"/>
    <n v="0"/>
    <n v="0"/>
    <n v="0"/>
    <n v="0"/>
    <n v="0"/>
    <n v="0"/>
    <n v="0"/>
    <n v="0"/>
    <n v="0"/>
    <n v="0"/>
    <n v="0"/>
    <n v="0"/>
  </r>
  <r>
    <d v="2019-12-11T12:02:00"/>
    <d v="2019-12-11T00:00:00"/>
    <x v="101"/>
    <x v="5"/>
    <n v="3"/>
    <n v="14000"/>
    <x v="8"/>
    <n v="1"/>
    <n v="0"/>
    <n v="0"/>
    <n v="0"/>
    <n v="1"/>
    <n v="1"/>
    <n v="0"/>
    <n v="0"/>
    <n v="0"/>
    <n v="0"/>
    <n v="0"/>
    <n v="0"/>
    <n v="0"/>
    <n v="0"/>
    <n v="0"/>
    <n v="0"/>
    <n v="0"/>
    <n v="0"/>
    <n v="0"/>
    <n v="0"/>
    <n v="0"/>
  </r>
  <r>
    <d v="2019-12-11T12:09:00"/>
    <d v="2019-12-11T00:00:00"/>
    <x v="231"/>
    <x v="5"/>
    <n v="5"/>
    <n v="21500"/>
    <x v="3"/>
    <n v="0"/>
    <n v="2"/>
    <n v="0"/>
    <n v="0"/>
    <n v="1"/>
    <n v="0"/>
    <n v="0"/>
    <n v="0"/>
    <n v="0"/>
    <n v="1"/>
    <n v="0"/>
    <n v="0"/>
    <n v="0"/>
    <n v="0"/>
    <n v="0"/>
    <n v="1"/>
    <n v="0"/>
    <n v="0"/>
    <n v="0"/>
    <n v="0"/>
    <n v="0"/>
  </r>
  <r>
    <d v="2019-12-11T13:32:00"/>
    <d v="2019-12-11T00:00:00"/>
    <x v="325"/>
    <x v="5"/>
    <n v="5"/>
    <n v="21500"/>
    <x v="7"/>
    <n v="0"/>
    <n v="1"/>
    <n v="0"/>
    <n v="0"/>
    <n v="0"/>
    <n v="0"/>
    <n v="1"/>
    <n v="0"/>
    <n v="2"/>
    <n v="0"/>
    <n v="0"/>
    <n v="0"/>
    <n v="0"/>
    <n v="0"/>
    <n v="0"/>
    <n v="1"/>
    <n v="0"/>
    <n v="0"/>
    <n v="0"/>
    <n v="0"/>
    <n v="0"/>
  </r>
  <r>
    <d v="2019-12-11T14:08:00"/>
    <d v="2019-12-11T00:00:00"/>
    <x v="172"/>
    <x v="5"/>
    <n v="4"/>
    <n v="17300"/>
    <x v="7"/>
    <n v="1"/>
    <n v="2"/>
    <n v="0"/>
    <n v="0"/>
    <n v="0"/>
    <n v="0"/>
    <n v="0"/>
    <n v="0"/>
    <n v="1"/>
    <n v="0"/>
    <n v="0"/>
    <n v="0"/>
    <n v="0"/>
    <n v="0"/>
    <n v="0"/>
    <n v="0"/>
    <n v="0"/>
    <n v="0"/>
    <n v="0"/>
    <n v="0"/>
    <n v="0"/>
  </r>
  <r>
    <d v="2019-12-11T14:26:00"/>
    <d v="2019-12-11T00:00:00"/>
    <x v="279"/>
    <x v="5"/>
    <n v="8"/>
    <n v="32000"/>
    <x v="5"/>
    <n v="0"/>
    <n v="2"/>
    <n v="0"/>
    <n v="0"/>
    <n v="2"/>
    <n v="0"/>
    <n v="0"/>
    <n v="0"/>
    <n v="2"/>
    <n v="0"/>
    <n v="0"/>
    <n v="0"/>
    <n v="0"/>
    <n v="0"/>
    <n v="0"/>
    <n v="2"/>
    <n v="0"/>
    <n v="0"/>
    <n v="0"/>
    <n v="0"/>
    <n v="0"/>
  </r>
  <r>
    <d v="2019-12-11T15:05:00"/>
    <d v="2019-12-11T00:00:00"/>
    <x v="217"/>
    <x v="5"/>
    <n v="4"/>
    <n v="14500"/>
    <x v="8"/>
    <n v="0"/>
    <n v="1"/>
    <n v="1"/>
    <n v="1"/>
    <n v="1"/>
    <n v="0"/>
    <n v="0"/>
    <n v="0"/>
    <n v="0"/>
    <n v="0"/>
    <n v="0"/>
    <n v="0"/>
    <n v="0"/>
    <n v="0"/>
    <n v="0"/>
    <n v="0"/>
    <n v="0"/>
    <n v="0"/>
    <n v="0"/>
    <n v="0"/>
    <n v="0"/>
  </r>
  <r>
    <d v="2019-12-11T15:07:00"/>
    <d v="2019-12-11T00:00:00"/>
    <x v="129"/>
    <x v="5"/>
    <n v="3"/>
    <n v="14300"/>
    <x v="8"/>
    <n v="1"/>
    <n v="0"/>
    <n v="0"/>
    <n v="1"/>
    <n v="1"/>
    <n v="0"/>
    <n v="0"/>
    <n v="0"/>
    <n v="0"/>
    <n v="0"/>
    <n v="0"/>
    <n v="0"/>
    <n v="0"/>
    <n v="0"/>
    <n v="0"/>
    <n v="0"/>
    <n v="0"/>
    <n v="0"/>
    <n v="0"/>
    <n v="0"/>
    <n v="0"/>
  </r>
  <r>
    <d v="2019-12-12T11:15:00"/>
    <d v="2019-12-12T00:00:00"/>
    <x v="11"/>
    <x v="0"/>
    <n v="6"/>
    <n v="29200"/>
    <x v="2"/>
    <n v="4"/>
    <n v="1"/>
    <n v="0"/>
    <n v="0"/>
    <n v="0"/>
    <n v="0"/>
    <n v="1"/>
    <n v="0"/>
    <n v="0"/>
    <n v="0"/>
    <n v="0"/>
    <n v="0"/>
    <n v="0"/>
    <n v="0"/>
    <n v="0"/>
    <n v="0"/>
    <n v="0"/>
    <n v="0"/>
    <n v="0"/>
    <n v="0"/>
    <n v="0"/>
  </r>
  <r>
    <d v="2019-12-12T11:27:00"/>
    <d v="2019-12-12T00:00:00"/>
    <x v="161"/>
    <x v="0"/>
    <n v="3"/>
    <n v="14800"/>
    <x v="1"/>
    <n v="1"/>
    <n v="1"/>
    <n v="0"/>
    <n v="0"/>
    <n v="0"/>
    <n v="0"/>
    <n v="1"/>
    <n v="0"/>
    <n v="0"/>
    <n v="0"/>
    <n v="0"/>
    <n v="0"/>
    <n v="0"/>
    <n v="0"/>
    <n v="0"/>
    <n v="0"/>
    <n v="0"/>
    <n v="0"/>
    <n v="0"/>
    <n v="0"/>
    <n v="0"/>
  </r>
  <r>
    <d v="2019-12-12T11:48:00"/>
    <d v="2019-12-12T00:00:00"/>
    <x v="170"/>
    <x v="0"/>
    <n v="4"/>
    <n v="22300"/>
    <x v="9"/>
    <n v="1"/>
    <n v="0"/>
    <n v="0"/>
    <n v="0"/>
    <n v="0"/>
    <n v="0"/>
    <n v="3"/>
    <n v="0"/>
    <n v="0"/>
    <n v="0"/>
    <n v="0"/>
    <n v="0"/>
    <n v="0"/>
    <n v="0"/>
    <n v="0"/>
    <n v="0"/>
    <n v="0"/>
    <n v="0"/>
    <n v="0"/>
    <n v="0"/>
    <n v="0"/>
  </r>
  <r>
    <d v="2019-12-12T12:50:00"/>
    <d v="2019-12-12T00:00:00"/>
    <x v="183"/>
    <x v="0"/>
    <n v="6"/>
    <n v="20600"/>
    <x v="16"/>
    <n v="2"/>
    <n v="1"/>
    <n v="2"/>
    <n v="0"/>
    <n v="0"/>
    <n v="0"/>
    <n v="0"/>
    <n v="0"/>
    <n v="0"/>
    <n v="0"/>
    <n v="0"/>
    <n v="0"/>
    <n v="0"/>
    <n v="0"/>
    <n v="0"/>
    <n v="0"/>
    <n v="1"/>
    <n v="0"/>
    <n v="0"/>
    <n v="0"/>
    <n v="0"/>
  </r>
  <r>
    <d v="2019-12-12T12:57:00"/>
    <d v="2019-12-12T00:00:00"/>
    <x v="178"/>
    <x v="0"/>
    <n v="5"/>
    <n v="23300"/>
    <x v="7"/>
    <n v="1"/>
    <n v="0"/>
    <n v="0"/>
    <n v="3"/>
    <n v="0"/>
    <n v="0"/>
    <n v="0"/>
    <n v="0"/>
    <n v="0"/>
    <n v="0"/>
    <n v="0"/>
    <n v="0"/>
    <n v="0"/>
    <n v="0"/>
    <n v="0"/>
    <n v="1"/>
    <n v="0"/>
    <n v="0"/>
    <n v="0"/>
    <n v="0"/>
    <n v="0"/>
  </r>
  <r>
    <d v="2019-12-12T13:41:00"/>
    <d v="2019-12-12T00:00:00"/>
    <x v="261"/>
    <x v="0"/>
    <n v="3"/>
    <n v="17400"/>
    <x v="4"/>
    <n v="3"/>
    <n v="0"/>
    <n v="0"/>
    <n v="0"/>
    <n v="0"/>
    <n v="0"/>
    <n v="0"/>
    <n v="0"/>
    <n v="0"/>
    <n v="0"/>
    <n v="0"/>
    <n v="0"/>
    <n v="0"/>
    <n v="0"/>
    <n v="0"/>
    <n v="0"/>
    <n v="0"/>
    <n v="0"/>
    <n v="0"/>
    <n v="0"/>
    <n v="0"/>
  </r>
  <r>
    <d v="2019-12-12T14:09:00"/>
    <d v="2019-12-12T00:00:00"/>
    <x v="286"/>
    <x v="0"/>
    <n v="4"/>
    <n v="16300"/>
    <x v="16"/>
    <n v="1"/>
    <n v="0"/>
    <n v="0"/>
    <n v="0"/>
    <n v="1"/>
    <n v="0"/>
    <n v="0"/>
    <n v="0"/>
    <n v="1"/>
    <n v="0"/>
    <n v="0"/>
    <n v="0"/>
    <n v="0"/>
    <n v="0"/>
    <n v="0"/>
    <n v="0"/>
    <n v="1"/>
    <n v="0"/>
    <n v="0"/>
    <n v="0"/>
    <n v="0"/>
  </r>
  <r>
    <d v="2019-12-12T14:34:00"/>
    <d v="2019-12-12T00:00:00"/>
    <x v="278"/>
    <x v="0"/>
    <n v="4"/>
    <n v="16300"/>
    <x v="14"/>
    <n v="1"/>
    <n v="1"/>
    <n v="1"/>
    <n v="0"/>
    <n v="0"/>
    <n v="0"/>
    <n v="0"/>
    <n v="0"/>
    <n v="0"/>
    <n v="0"/>
    <n v="1"/>
    <n v="0"/>
    <n v="0"/>
    <n v="0"/>
    <n v="0"/>
    <n v="0"/>
    <n v="0"/>
    <n v="0"/>
    <n v="0"/>
    <n v="0"/>
    <n v="0"/>
  </r>
  <r>
    <d v="2019-12-12T14:52:00"/>
    <d v="2019-12-12T00:00:00"/>
    <x v="85"/>
    <x v="0"/>
    <n v="5"/>
    <n v="19500"/>
    <x v="7"/>
    <n v="0"/>
    <n v="1"/>
    <n v="1"/>
    <n v="0"/>
    <n v="0"/>
    <n v="1"/>
    <n v="0"/>
    <n v="0"/>
    <n v="1"/>
    <n v="0"/>
    <n v="0"/>
    <n v="0"/>
    <n v="0"/>
    <n v="0"/>
    <n v="0"/>
    <n v="0"/>
    <n v="0"/>
    <n v="0"/>
    <n v="1"/>
    <n v="0"/>
    <n v="0"/>
  </r>
  <r>
    <d v="2019-12-12T17:22:00"/>
    <d v="2019-12-12T00:00:00"/>
    <x v="311"/>
    <x v="0"/>
    <n v="5"/>
    <n v="21800"/>
    <x v="7"/>
    <n v="0"/>
    <n v="0"/>
    <n v="0"/>
    <n v="0"/>
    <n v="0"/>
    <n v="0"/>
    <n v="1"/>
    <n v="1"/>
    <n v="0"/>
    <n v="0"/>
    <n v="0"/>
    <n v="1"/>
    <n v="0"/>
    <n v="1"/>
    <n v="0"/>
    <n v="0"/>
    <n v="1"/>
    <n v="0"/>
    <n v="0"/>
    <n v="0"/>
    <n v="0"/>
  </r>
  <r>
    <d v="2019-12-13T11:27:00"/>
    <d v="2019-12-13T00:00:00"/>
    <x v="161"/>
    <x v="1"/>
    <n v="4"/>
    <n v="21100"/>
    <x v="4"/>
    <n v="2"/>
    <n v="0"/>
    <n v="0"/>
    <n v="1"/>
    <n v="0"/>
    <n v="1"/>
    <n v="0"/>
    <n v="0"/>
    <n v="0"/>
    <n v="0"/>
    <n v="0"/>
    <n v="0"/>
    <n v="0"/>
    <n v="0"/>
    <n v="0"/>
    <n v="0"/>
    <n v="0"/>
    <n v="0"/>
    <n v="0"/>
    <n v="0"/>
    <n v="0"/>
  </r>
  <r>
    <d v="2019-12-13T11:45:00"/>
    <d v="2019-12-13T00:00:00"/>
    <x v="20"/>
    <x v="1"/>
    <n v="3"/>
    <n v="16400"/>
    <x v="14"/>
    <n v="3"/>
    <n v="0"/>
    <n v="0"/>
    <n v="0"/>
    <n v="0"/>
    <n v="0"/>
    <n v="0"/>
    <n v="0"/>
    <n v="0"/>
    <n v="0"/>
    <n v="0"/>
    <n v="0"/>
    <n v="0"/>
    <n v="0"/>
    <n v="0"/>
    <n v="0"/>
    <n v="0"/>
    <n v="0"/>
    <n v="0"/>
    <n v="0"/>
    <n v="0"/>
  </r>
  <r>
    <d v="2019-12-13T12:40:00"/>
    <d v="2019-12-13T00:00:00"/>
    <x v="177"/>
    <x v="1"/>
    <n v="5"/>
    <n v="22800"/>
    <x v="7"/>
    <n v="1"/>
    <n v="0"/>
    <n v="0"/>
    <n v="4"/>
    <n v="0"/>
    <n v="0"/>
    <n v="0"/>
    <n v="0"/>
    <n v="0"/>
    <n v="0"/>
    <n v="0"/>
    <n v="0"/>
    <n v="0"/>
    <n v="0"/>
    <n v="0"/>
    <n v="0"/>
    <n v="0"/>
    <n v="0"/>
    <n v="0"/>
    <n v="0"/>
    <n v="0"/>
  </r>
  <r>
    <d v="2019-12-13T14:21:00"/>
    <d v="2019-12-13T00:00:00"/>
    <x v="307"/>
    <x v="1"/>
    <n v="3"/>
    <n v="14800"/>
    <x v="7"/>
    <n v="1"/>
    <n v="0"/>
    <n v="0"/>
    <n v="0"/>
    <n v="1"/>
    <n v="1"/>
    <n v="0"/>
    <n v="0"/>
    <n v="0"/>
    <n v="0"/>
    <n v="0"/>
    <n v="0"/>
    <n v="0"/>
    <n v="0"/>
    <n v="0"/>
    <n v="0"/>
    <n v="0"/>
    <n v="0"/>
    <n v="0"/>
    <n v="0"/>
    <n v="0"/>
  </r>
  <r>
    <d v="2019-12-13T15:53:00"/>
    <d v="2019-12-13T00:00:00"/>
    <x v="130"/>
    <x v="1"/>
    <n v="4"/>
    <n v="16800"/>
    <x v="4"/>
    <n v="1"/>
    <n v="1"/>
    <n v="1"/>
    <n v="1"/>
    <n v="0"/>
    <n v="0"/>
    <n v="0"/>
    <n v="0"/>
    <n v="0"/>
    <n v="0"/>
    <n v="0"/>
    <n v="0"/>
    <n v="0"/>
    <n v="0"/>
    <n v="0"/>
    <n v="0"/>
    <n v="0"/>
    <n v="0"/>
    <n v="0"/>
    <n v="0"/>
    <n v="0"/>
  </r>
  <r>
    <d v="2019-12-13T16:48:00"/>
    <d v="2019-12-13T00:00:00"/>
    <x v="326"/>
    <x v="1"/>
    <n v="4"/>
    <n v="14000"/>
    <x v="3"/>
    <n v="0"/>
    <n v="1"/>
    <n v="1"/>
    <n v="0"/>
    <n v="1"/>
    <n v="0"/>
    <n v="0"/>
    <n v="0"/>
    <n v="1"/>
    <n v="0"/>
    <n v="0"/>
    <n v="0"/>
    <n v="0"/>
    <n v="0"/>
    <n v="0"/>
    <n v="0"/>
    <n v="0"/>
    <n v="0"/>
    <n v="0"/>
    <n v="0"/>
    <n v="0"/>
  </r>
  <r>
    <d v="2019-12-14T11:51:00"/>
    <d v="2019-12-14T00:00:00"/>
    <x v="200"/>
    <x v="2"/>
    <n v="8"/>
    <n v="40500"/>
    <x v="6"/>
    <n v="5"/>
    <n v="0"/>
    <n v="0"/>
    <n v="0"/>
    <n v="0"/>
    <n v="0"/>
    <n v="3"/>
    <n v="0"/>
    <n v="0"/>
    <n v="0"/>
    <n v="0"/>
    <n v="0"/>
    <n v="0"/>
    <n v="0"/>
    <n v="0"/>
    <n v="0"/>
    <n v="0"/>
    <n v="0"/>
    <n v="0"/>
    <n v="0"/>
    <n v="0"/>
  </r>
  <r>
    <d v="2019-12-14T11:59:00"/>
    <d v="2019-12-14T00:00:00"/>
    <x v="13"/>
    <x v="2"/>
    <n v="4"/>
    <n v="17300"/>
    <x v="14"/>
    <n v="1"/>
    <n v="2"/>
    <n v="0"/>
    <n v="0"/>
    <n v="1"/>
    <n v="0"/>
    <n v="0"/>
    <n v="0"/>
    <n v="0"/>
    <n v="0"/>
    <n v="0"/>
    <n v="0"/>
    <n v="0"/>
    <n v="0"/>
    <n v="0"/>
    <n v="0"/>
    <n v="0"/>
    <n v="0"/>
    <n v="0"/>
    <n v="0"/>
    <n v="0"/>
  </r>
  <r>
    <d v="2019-12-14T12:19:00"/>
    <d v="2019-12-14T00:00:00"/>
    <x v="191"/>
    <x v="2"/>
    <n v="5"/>
    <n v="23800"/>
    <x v="3"/>
    <n v="1"/>
    <n v="0"/>
    <n v="0"/>
    <n v="0"/>
    <n v="0"/>
    <n v="3"/>
    <n v="0"/>
    <n v="0"/>
    <n v="1"/>
    <n v="0"/>
    <n v="0"/>
    <n v="0"/>
    <n v="0"/>
    <n v="0"/>
    <n v="0"/>
    <n v="0"/>
    <n v="0"/>
    <n v="0"/>
    <n v="0"/>
    <n v="0"/>
    <n v="0"/>
  </r>
  <r>
    <d v="2019-12-14T12:41:00"/>
    <d v="2019-12-14T00:00:00"/>
    <x v="56"/>
    <x v="2"/>
    <n v="4"/>
    <n v="18300"/>
    <x v="7"/>
    <n v="1"/>
    <n v="2"/>
    <n v="0"/>
    <n v="0"/>
    <n v="0"/>
    <n v="0"/>
    <n v="1"/>
    <n v="0"/>
    <n v="0"/>
    <n v="0"/>
    <n v="0"/>
    <n v="0"/>
    <n v="0"/>
    <n v="0"/>
    <n v="0"/>
    <n v="0"/>
    <n v="0"/>
    <n v="0"/>
    <n v="0"/>
    <n v="0"/>
    <n v="0"/>
  </r>
  <r>
    <d v="2019-12-14T12:51:00"/>
    <d v="2019-12-14T00:00:00"/>
    <x v="121"/>
    <x v="2"/>
    <n v="4"/>
    <n v="19300"/>
    <x v="7"/>
    <n v="1"/>
    <n v="0"/>
    <n v="0"/>
    <n v="0"/>
    <n v="1"/>
    <n v="0"/>
    <n v="1"/>
    <n v="0"/>
    <n v="0"/>
    <n v="0"/>
    <n v="0"/>
    <n v="0"/>
    <n v="0"/>
    <n v="0"/>
    <n v="0"/>
    <n v="0"/>
    <n v="0"/>
    <n v="1"/>
    <n v="0"/>
    <n v="0"/>
    <n v="0"/>
  </r>
  <r>
    <d v="2019-12-14T13:14:00"/>
    <d v="2019-12-14T00:00:00"/>
    <x v="97"/>
    <x v="2"/>
    <n v="3"/>
    <n v="15800"/>
    <x v="7"/>
    <n v="1"/>
    <n v="0"/>
    <n v="0"/>
    <n v="0"/>
    <n v="0"/>
    <n v="0"/>
    <n v="1"/>
    <n v="0"/>
    <n v="0"/>
    <n v="0"/>
    <n v="1"/>
    <n v="0"/>
    <n v="0"/>
    <n v="0"/>
    <n v="0"/>
    <n v="0"/>
    <n v="0"/>
    <n v="0"/>
    <n v="0"/>
    <n v="0"/>
    <n v="0"/>
  </r>
  <r>
    <d v="2019-12-14T14:15:00"/>
    <d v="2019-12-14T00:00:00"/>
    <x v="253"/>
    <x v="2"/>
    <n v="3"/>
    <n v="16800"/>
    <x v="4"/>
    <n v="1"/>
    <n v="0"/>
    <n v="0"/>
    <n v="0"/>
    <n v="0"/>
    <n v="0"/>
    <n v="1"/>
    <n v="0"/>
    <n v="0"/>
    <n v="0"/>
    <n v="1"/>
    <n v="0"/>
    <n v="0"/>
    <n v="0"/>
    <n v="0"/>
    <n v="0"/>
    <n v="0"/>
    <n v="0"/>
    <n v="0"/>
    <n v="0"/>
    <n v="0"/>
  </r>
  <r>
    <d v="2019-12-15T12:14:00"/>
    <d v="2019-12-15T00:00:00"/>
    <x v="140"/>
    <x v="3"/>
    <n v="4"/>
    <n v="19300"/>
    <x v="14"/>
    <n v="1"/>
    <n v="0"/>
    <n v="0"/>
    <n v="0"/>
    <n v="1"/>
    <n v="0"/>
    <n v="0"/>
    <n v="0"/>
    <n v="0"/>
    <n v="1"/>
    <n v="0"/>
    <n v="0"/>
    <n v="0"/>
    <n v="0"/>
    <n v="0"/>
    <n v="0"/>
    <n v="0"/>
    <n v="1"/>
    <n v="0"/>
    <n v="0"/>
    <n v="0"/>
  </r>
  <r>
    <d v="2019-12-15T12:14:00"/>
    <d v="2019-12-15T00:00:00"/>
    <x v="140"/>
    <x v="3"/>
    <n v="5"/>
    <n v="26000"/>
    <x v="11"/>
    <n v="5"/>
    <n v="0"/>
    <n v="0"/>
    <n v="0"/>
    <n v="0"/>
    <n v="0"/>
    <n v="0"/>
    <n v="0"/>
    <n v="0"/>
    <n v="0"/>
    <n v="0"/>
    <n v="0"/>
    <n v="0"/>
    <n v="0"/>
    <n v="0"/>
    <n v="0"/>
    <n v="0"/>
    <n v="0"/>
    <n v="0"/>
    <n v="0"/>
    <n v="0"/>
  </r>
  <r>
    <d v="2019-12-15T13:41:00"/>
    <d v="2019-12-15T00:00:00"/>
    <x v="261"/>
    <x v="3"/>
    <n v="3"/>
    <n v="15000"/>
    <x v="7"/>
    <n v="0"/>
    <n v="0"/>
    <n v="0"/>
    <n v="0"/>
    <n v="0"/>
    <n v="0"/>
    <n v="0"/>
    <n v="0"/>
    <n v="1"/>
    <n v="0"/>
    <n v="0"/>
    <n v="0"/>
    <n v="0"/>
    <n v="1"/>
    <n v="0"/>
    <n v="1"/>
    <n v="0"/>
    <n v="0"/>
    <n v="0"/>
    <n v="0"/>
    <n v="0"/>
  </r>
  <r>
    <d v="2019-12-15T13:43:00"/>
    <d v="2019-12-15T00:00:00"/>
    <x v="192"/>
    <x v="3"/>
    <n v="3"/>
    <n v="14000"/>
    <x v="7"/>
    <n v="1"/>
    <n v="0"/>
    <n v="0"/>
    <n v="0"/>
    <n v="0"/>
    <n v="0"/>
    <n v="0"/>
    <n v="2"/>
    <n v="0"/>
    <n v="0"/>
    <n v="0"/>
    <n v="0"/>
    <n v="0"/>
    <n v="0"/>
    <n v="0"/>
    <n v="0"/>
    <n v="0"/>
    <n v="0"/>
    <n v="0"/>
    <n v="0"/>
    <n v="0"/>
  </r>
  <r>
    <d v="2019-12-15T14:06:00"/>
    <d v="2019-12-15T00:00:00"/>
    <x v="16"/>
    <x v="3"/>
    <n v="10"/>
    <n v="45400"/>
    <x v="7"/>
    <n v="3"/>
    <n v="0"/>
    <n v="0"/>
    <n v="3"/>
    <n v="0"/>
    <n v="2"/>
    <n v="0"/>
    <n v="2"/>
    <n v="0"/>
    <n v="0"/>
    <n v="0"/>
    <n v="0"/>
    <n v="0"/>
    <n v="0"/>
    <n v="0"/>
    <n v="0"/>
    <n v="0"/>
    <n v="0"/>
    <n v="0"/>
    <n v="0"/>
    <n v="0"/>
  </r>
  <r>
    <d v="2019-12-15T14:46:00"/>
    <d v="2019-12-15T00:00:00"/>
    <x v="228"/>
    <x v="3"/>
    <n v="4"/>
    <n v="21800"/>
    <x v="9"/>
    <n v="2"/>
    <n v="0"/>
    <n v="0"/>
    <n v="0"/>
    <n v="0"/>
    <n v="0"/>
    <n v="1"/>
    <n v="0"/>
    <n v="0"/>
    <n v="0"/>
    <n v="0"/>
    <n v="0"/>
    <n v="0"/>
    <n v="0"/>
    <n v="0"/>
    <n v="0"/>
    <n v="0"/>
    <n v="0"/>
    <n v="1"/>
    <n v="0"/>
    <n v="0"/>
  </r>
  <r>
    <d v="2019-12-15T15:16:00"/>
    <d v="2019-12-15T00:00:00"/>
    <x v="225"/>
    <x v="3"/>
    <n v="3"/>
    <n v="15300"/>
    <x v="1"/>
    <n v="1"/>
    <n v="0"/>
    <n v="0"/>
    <n v="0"/>
    <n v="0"/>
    <n v="0"/>
    <n v="1"/>
    <n v="1"/>
    <n v="0"/>
    <n v="0"/>
    <n v="0"/>
    <n v="0"/>
    <n v="0"/>
    <n v="0"/>
    <n v="0"/>
    <n v="0"/>
    <n v="0"/>
    <n v="0"/>
    <n v="0"/>
    <n v="0"/>
    <n v="0"/>
  </r>
  <r>
    <d v="2019-12-15T15:53:00"/>
    <d v="2019-12-15T00:00:00"/>
    <x v="130"/>
    <x v="3"/>
    <n v="3"/>
    <n v="17100"/>
    <x v="4"/>
    <n v="2"/>
    <n v="0"/>
    <n v="0"/>
    <n v="0"/>
    <n v="0"/>
    <n v="0"/>
    <n v="0"/>
    <n v="0"/>
    <n v="0"/>
    <n v="0"/>
    <n v="1"/>
    <n v="0"/>
    <n v="0"/>
    <n v="0"/>
    <n v="0"/>
    <n v="0"/>
    <n v="0"/>
    <n v="0"/>
    <n v="0"/>
    <n v="0"/>
    <n v="0"/>
  </r>
  <r>
    <d v="2019-12-16T11:12:00"/>
    <d v="2019-12-16T00:00:00"/>
    <x v="98"/>
    <x v="4"/>
    <n v="3"/>
    <n v="15300"/>
    <x v="7"/>
    <n v="1"/>
    <n v="0"/>
    <n v="0"/>
    <n v="1"/>
    <n v="0"/>
    <n v="0"/>
    <n v="1"/>
    <n v="0"/>
    <n v="0"/>
    <n v="0"/>
    <n v="0"/>
    <n v="0"/>
    <n v="0"/>
    <n v="0"/>
    <n v="0"/>
    <n v="0"/>
    <n v="0"/>
    <n v="0"/>
    <n v="0"/>
    <n v="0"/>
    <n v="0"/>
  </r>
  <r>
    <d v="2019-12-16T11:41:00"/>
    <d v="2019-12-16T00:00:00"/>
    <x v="131"/>
    <x v="4"/>
    <n v="4"/>
    <n v="18900"/>
    <x v="12"/>
    <n v="3"/>
    <n v="0"/>
    <n v="0"/>
    <n v="0"/>
    <n v="0"/>
    <n v="0"/>
    <n v="0"/>
    <n v="0"/>
    <n v="0"/>
    <n v="0"/>
    <n v="0"/>
    <n v="0"/>
    <n v="0"/>
    <n v="0"/>
    <n v="0"/>
    <n v="0"/>
    <n v="1"/>
    <n v="0"/>
    <n v="0"/>
    <n v="0"/>
    <n v="0"/>
  </r>
  <r>
    <d v="2019-12-16T12:07:00"/>
    <d v="2019-12-16T00:00:00"/>
    <x v="88"/>
    <x v="4"/>
    <n v="3"/>
    <n v="14100"/>
    <x v="3"/>
    <n v="1"/>
    <n v="0"/>
    <n v="0"/>
    <n v="0"/>
    <n v="0"/>
    <n v="0"/>
    <n v="0"/>
    <n v="0"/>
    <n v="1"/>
    <n v="0"/>
    <n v="0"/>
    <n v="1"/>
    <n v="0"/>
    <n v="0"/>
    <n v="0"/>
    <n v="0"/>
    <n v="0"/>
    <n v="0"/>
    <n v="0"/>
    <n v="0"/>
    <n v="0"/>
  </r>
  <r>
    <d v="2019-12-16T12:58:00"/>
    <d v="2019-12-16T00:00:00"/>
    <x v="167"/>
    <x v="4"/>
    <n v="3"/>
    <n v="14800"/>
    <x v="14"/>
    <n v="1"/>
    <n v="0"/>
    <n v="0"/>
    <n v="0"/>
    <n v="0"/>
    <n v="0"/>
    <n v="0"/>
    <n v="0"/>
    <n v="1"/>
    <n v="0"/>
    <n v="0"/>
    <n v="0"/>
    <n v="0"/>
    <n v="0"/>
    <n v="0"/>
    <n v="0"/>
    <n v="0"/>
    <n v="1"/>
    <n v="0"/>
    <n v="0"/>
    <n v="0"/>
  </r>
  <r>
    <d v="2019-12-16T13:21:00"/>
    <d v="2019-12-16T00:00:00"/>
    <x v="168"/>
    <x v="4"/>
    <n v="3"/>
    <n v="16800"/>
    <x v="17"/>
    <n v="1"/>
    <n v="0"/>
    <n v="0"/>
    <n v="0"/>
    <n v="0"/>
    <n v="0"/>
    <n v="1"/>
    <n v="0"/>
    <n v="0"/>
    <n v="0"/>
    <n v="0"/>
    <n v="0"/>
    <n v="0"/>
    <n v="0"/>
    <n v="0"/>
    <n v="1"/>
    <n v="0"/>
    <n v="0"/>
    <n v="0"/>
    <n v="0"/>
    <n v="0"/>
  </r>
  <r>
    <d v="2019-12-16T13:37:00"/>
    <d v="2019-12-16T00:00:00"/>
    <x v="48"/>
    <x v="4"/>
    <n v="3"/>
    <n v="14500"/>
    <x v="2"/>
    <n v="0"/>
    <n v="1"/>
    <n v="0"/>
    <n v="0"/>
    <n v="0"/>
    <n v="1"/>
    <n v="1"/>
    <n v="0"/>
    <n v="0"/>
    <n v="0"/>
    <n v="0"/>
    <n v="0"/>
    <n v="0"/>
    <n v="0"/>
    <n v="0"/>
    <n v="0"/>
    <n v="0"/>
    <n v="0"/>
    <n v="0"/>
    <n v="0"/>
    <n v="0"/>
  </r>
  <r>
    <d v="2019-12-16T14:26:00"/>
    <d v="2019-12-16T00:00:00"/>
    <x v="279"/>
    <x v="4"/>
    <n v="4"/>
    <n v="20300"/>
    <x v="1"/>
    <n v="1"/>
    <n v="0"/>
    <n v="0"/>
    <n v="0"/>
    <n v="0"/>
    <n v="0"/>
    <n v="1"/>
    <n v="0"/>
    <n v="0"/>
    <n v="0"/>
    <n v="2"/>
    <n v="0"/>
    <n v="0"/>
    <n v="0"/>
    <n v="0"/>
    <n v="0"/>
    <n v="0"/>
    <n v="0"/>
    <n v="0"/>
    <n v="0"/>
    <n v="0"/>
  </r>
  <r>
    <d v="2019-12-16T14:31:00"/>
    <d v="2019-12-16T00:00:00"/>
    <x v="210"/>
    <x v="4"/>
    <n v="5"/>
    <n v="23600"/>
    <x v="16"/>
    <n v="3"/>
    <n v="0"/>
    <n v="0"/>
    <n v="0"/>
    <n v="1"/>
    <n v="0"/>
    <n v="0"/>
    <n v="0"/>
    <n v="0"/>
    <n v="0"/>
    <n v="0"/>
    <n v="0"/>
    <n v="0"/>
    <n v="0"/>
    <n v="0"/>
    <n v="1"/>
    <n v="0"/>
    <n v="0"/>
    <n v="0"/>
    <n v="0"/>
    <n v="0"/>
  </r>
  <r>
    <d v="2019-12-16T14:32:00"/>
    <d v="2019-12-16T00:00:00"/>
    <x v="284"/>
    <x v="4"/>
    <n v="4"/>
    <n v="19500"/>
    <x v="14"/>
    <n v="0"/>
    <n v="0"/>
    <n v="0"/>
    <n v="0"/>
    <n v="0"/>
    <n v="1"/>
    <n v="1"/>
    <n v="1"/>
    <n v="0"/>
    <n v="0"/>
    <n v="0"/>
    <n v="0"/>
    <n v="0"/>
    <n v="0"/>
    <n v="0"/>
    <n v="1"/>
    <n v="0"/>
    <n v="0"/>
    <n v="0"/>
    <n v="0"/>
    <n v="0"/>
  </r>
  <r>
    <d v="2019-12-18T11:22:00"/>
    <d v="2019-12-18T00:00:00"/>
    <x v="149"/>
    <x v="5"/>
    <n v="10"/>
    <n v="52800"/>
    <x v="4"/>
    <n v="5"/>
    <n v="0"/>
    <n v="0"/>
    <n v="0"/>
    <n v="0"/>
    <n v="0"/>
    <n v="1"/>
    <n v="0"/>
    <n v="1"/>
    <n v="0"/>
    <n v="0"/>
    <n v="1"/>
    <n v="0"/>
    <n v="0"/>
    <n v="0"/>
    <n v="1"/>
    <n v="1"/>
    <n v="0"/>
    <n v="0"/>
    <n v="0"/>
    <n v="0"/>
  </r>
  <r>
    <d v="2019-12-18T12:39:00"/>
    <d v="2019-12-18T00:00:00"/>
    <x v="135"/>
    <x v="5"/>
    <n v="3"/>
    <n v="14000"/>
    <x v="8"/>
    <n v="1"/>
    <n v="1"/>
    <n v="0"/>
    <n v="0"/>
    <n v="0"/>
    <n v="1"/>
    <n v="0"/>
    <n v="0"/>
    <n v="0"/>
    <n v="0"/>
    <n v="0"/>
    <n v="0"/>
    <n v="0"/>
    <n v="0"/>
    <n v="0"/>
    <n v="0"/>
    <n v="0"/>
    <n v="0"/>
    <n v="0"/>
    <n v="0"/>
    <n v="0"/>
  </r>
  <r>
    <d v="2019-12-18T12:45:00"/>
    <d v="2019-12-18T00:00:00"/>
    <x v="246"/>
    <x v="5"/>
    <n v="4"/>
    <n v="19600"/>
    <x v="7"/>
    <n v="2"/>
    <n v="1"/>
    <n v="0"/>
    <n v="0"/>
    <n v="0"/>
    <n v="0"/>
    <n v="1"/>
    <n v="0"/>
    <n v="0"/>
    <n v="0"/>
    <n v="0"/>
    <n v="0"/>
    <n v="0"/>
    <n v="0"/>
    <n v="0"/>
    <n v="0"/>
    <n v="0"/>
    <n v="0"/>
    <n v="0"/>
    <n v="0"/>
    <n v="0"/>
  </r>
  <r>
    <d v="2019-12-18T13:28:00"/>
    <d v="2019-12-18T00:00:00"/>
    <x v="57"/>
    <x v="5"/>
    <n v="3"/>
    <n v="14100"/>
    <x v="7"/>
    <n v="2"/>
    <n v="0"/>
    <n v="0"/>
    <n v="0"/>
    <n v="0"/>
    <n v="0"/>
    <n v="0"/>
    <n v="0"/>
    <n v="0"/>
    <n v="0"/>
    <n v="0"/>
    <n v="0"/>
    <n v="0"/>
    <n v="0"/>
    <n v="0"/>
    <n v="0"/>
    <n v="1"/>
    <n v="0"/>
    <n v="0"/>
    <n v="0"/>
    <n v="0"/>
  </r>
  <r>
    <d v="2019-12-18T13:51:00"/>
    <d v="2019-12-18T00:00:00"/>
    <x v="247"/>
    <x v="5"/>
    <n v="4"/>
    <n v="19600"/>
    <x v="7"/>
    <n v="2"/>
    <n v="1"/>
    <n v="0"/>
    <n v="0"/>
    <n v="0"/>
    <n v="0"/>
    <n v="0"/>
    <n v="0"/>
    <n v="0"/>
    <n v="0"/>
    <n v="0"/>
    <n v="0"/>
    <n v="0"/>
    <n v="0"/>
    <n v="1"/>
    <n v="0"/>
    <n v="0"/>
    <n v="0"/>
    <n v="0"/>
    <n v="0"/>
    <n v="0"/>
  </r>
  <r>
    <d v="2019-12-18T14:40:00"/>
    <d v="2019-12-18T00:00:00"/>
    <x v="327"/>
    <x v="5"/>
    <n v="3"/>
    <n v="15500"/>
    <x v="1"/>
    <n v="0"/>
    <n v="0"/>
    <n v="0"/>
    <n v="0"/>
    <n v="0"/>
    <n v="0"/>
    <n v="0"/>
    <n v="0"/>
    <n v="0"/>
    <n v="0"/>
    <n v="3"/>
    <n v="0"/>
    <n v="0"/>
    <n v="0"/>
    <n v="0"/>
    <n v="0"/>
    <n v="0"/>
    <n v="0"/>
    <n v="0"/>
    <n v="0"/>
    <n v="0"/>
  </r>
  <r>
    <d v="2019-12-18T15:05:00"/>
    <d v="2019-12-18T00:00:00"/>
    <x v="217"/>
    <x v="5"/>
    <n v="4"/>
    <n v="19100"/>
    <x v="3"/>
    <n v="2"/>
    <n v="0"/>
    <n v="0"/>
    <n v="0"/>
    <n v="0"/>
    <n v="0"/>
    <n v="0"/>
    <n v="1"/>
    <n v="1"/>
    <n v="0"/>
    <n v="0"/>
    <n v="0"/>
    <n v="0"/>
    <n v="0"/>
    <n v="0"/>
    <n v="0"/>
    <n v="0"/>
    <n v="0"/>
    <n v="0"/>
    <n v="0"/>
    <n v="0"/>
  </r>
  <r>
    <d v="2019-12-18T15:23:00"/>
    <d v="2019-12-18T00:00:00"/>
    <x v="8"/>
    <x v="5"/>
    <n v="12"/>
    <n v="51200"/>
    <x v="14"/>
    <n v="2"/>
    <n v="0"/>
    <n v="0"/>
    <n v="0"/>
    <n v="2"/>
    <n v="0"/>
    <n v="0"/>
    <n v="0"/>
    <n v="2"/>
    <n v="0"/>
    <n v="0"/>
    <n v="2"/>
    <n v="2"/>
    <n v="0"/>
    <n v="0"/>
    <n v="2"/>
    <n v="0"/>
    <n v="0"/>
    <n v="0"/>
    <n v="0"/>
    <n v="0"/>
  </r>
  <r>
    <d v="2019-12-19T11:29:00"/>
    <d v="2019-12-19T00:00:00"/>
    <x v="61"/>
    <x v="0"/>
    <n v="5"/>
    <n v="24800"/>
    <x v="7"/>
    <n v="1"/>
    <n v="0"/>
    <n v="0"/>
    <n v="0"/>
    <n v="2"/>
    <n v="0"/>
    <n v="0"/>
    <n v="1"/>
    <n v="1"/>
    <n v="0"/>
    <n v="0"/>
    <n v="0"/>
    <n v="0"/>
    <n v="0"/>
    <n v="0"/>
    <n v="0"/>
    <n v="0"/>
    <n v="0"/>
    <n v="0"/>
    <n v="0"/>
    <n v="0"/>
  </r>
  <r>
    <d v="2019-12-19T11:45:00"/>
    <d v="2019-12-19T00:00:00"/>
    <x v="20"/>
    <x v="0"/>
    <n v="8"/>
    <n v="35300"/>
    <x v="4"/>
    <n v="1"/>
    <n v="1"/>
    <n v="0"/>
    <n v="0"/>
    <n v="1"/>
    <n v="0"/>
    <n v="1"/>
    <n v="0"/>
    <n v="2"/>
    <n v="0"/>
    <n v="0"/>
    <n v="0"/>
    <n v="1"/>
    <n v="0"/>
    <n v="0"/>
    <n v="1"/>
    <n v="0"/>
    <n v="0"/>
    <n v="0"/>
    <n v="0"/>
    <n v="0"/>
  </r>
  <r>
    <d v="2019-12-19T12:16:00"/>
    <d v="2019-12-19T00:00:00"/>
    <x v="54"/>
    <x v="0"/>
    <n v="4"/>
    <n v="14300"/>
    <x v="14"/>
    <n v="1"/>
    <n v="1"/>
    <n v="1"/>
    <n v="0"/>
    <n v="0"/>
    <n v="0"/>
    <n v="0"/>
    <n v="0"/>
    <n v="0"/>
    <n v="0"/>
    <n v="0"/>
    <n v="0"/>
    <n v="0"/>
    <n v="0"/>
    <n v="0"/>
    <n v="0"/>
    <n v="1"/>
    <n v="0"/>
    <n v="0"/>
    <n v="0"/>
    <n v="0"/>
  </r>
  <r>
    <d v="2019-12-19T12:17:00"/>
    <d v="2019-12-19T00:00:00"/>
    <x v="144"/>
    <x v="0"/>
    <n v="3"/>
    <n v="15800"/>
    <x v="7"/>
    <n v="1"/>
    <n v="0"/>
    <n v="0"/>
    <n v="0"/>
    <n v="0"/>
    <n v="0"/>
    <n v="2"/>
    <n v="0"/>
    <n v="0"/>
    <n v="0"/>
    <n v="0"/>
    <n v="0"/>
    <n v="0"/>
    <n v="0"/>
    <n v="0"/>
    <n v="0"/>
    <n v="0"/>
    <n v="0"/>
    <n v="0"/>
    <n v="0"/>
    <n v="0"/>
  </r>
  <r>
    <d v="2019-12-19T13:02:00"/>
    <d v="2019-12-19T00:00:00"/>
    <x v="179"/>
    <x v="0"/>
    <n v="3"/>
    <n v="15600"/>
    <x v="8"/>
    <n v="2"/>
    <n v="0"/>
    <n v="0"/>
    <n v="0"/>
    <n v="0"/>
    <n v="0"/>
    <n v="0"/>
    <n v="0"/>
    <n v="0"/>
    <n v="0"/>
    <n v="0"/>
    <n v="0"/>
    <n v="0"/>
    <n v="0"/>
    <n v="0"/>
    <n v="0"/>
    <n v="0"/>
    <n v="0"/>
    <n v="0"/>
    <n v="0"/>
    <n v="1"/>
  </r>
  <r>
    <d v="2019-12-19T13:04:00"/>
    <d v="2019-12-19T00:00:00"/>
    <x v="298"/>
    <x v="0"/>
    <n v="3"/>
    <n v="16400"/>
    <x v="8"/>
    <n v="3"/>
    <n v="0"/>
    <n v="0"/>
    <n v="0"/>
    <n v="0"/>
    <n v="0"/>
    <n v="0"/>
    <n v="0"/>
    <n v="0"/>
    <n v="0"/>
    <n v="0"/>
    <n v="0"/>
    <n v="0"/>
    <n v="0"/>
    <n v="0"/>
    <n v="0"/>
    <n v="0"/>
    <n v="0"/>
    <n v="0"/>
    <n v="0"/>
    <n v="0"/>
  </r>
  <r>
    <d v="2019-12-19T13:06:00"/>
    <d v="2019-12-19T00:00:00"/>
    <x v="127"/>
    <x v="0"/>
    <n v="9"/>
    <n v="32500"/>
    <x v="7"/>
    <n v="0"/>
    <n v="1"/>
    <n v="1"/>
    <n v="0"/>
    <n v="2"/>
    <n v="0"/>
    <n v="1"/>
    <n v="0"/>
    <n v="2"/>
    <n v="0"/>
    <n v="1"/>
    <n v="0"/>
    <n v="0"/>
    <n v="0"/>
    <n v="0"/>
    <n v="0"/>
    <n v="1"/>
    <n v="0"/>
    <n v="0"/>
    <n v="0"/>
    <n v="0"/>
  </r>
  <r>
    <d v="2019-12-19T13:21:00"/>
    <d v="2019-12-19T00:00:00"/>
    <x v="168"/>
    <x v="0"/>
    <n v="4"/>
    <n v="14300"/>
    <x v="7"/>
    <n v="0"/>
    <n v="2"/>
    <n v="1"/>
    <n v="0"/>
    <n v="0"/>
    <n v="0"/>
    <n v="0"/>
    <n v="0"/>
    <n v="0"/>
    <n v="0"/>
    <n v="0"/>
    <n v="1"/>
    <n v="0"/>
    <n v="0"/>
    <n v="0"/>
    <n v="0"/>
    <n v="0"/>
    <n v="0"/>
    <n v="0"/>
    <n v="0"/>
    <n v="0"/>
  </r>
  <r>
    <d v="2019-12-19T13:53:00"/>
    <d v="2019-12-19T00:00:00"/>
    <x v="107"/>
    <x v="0"/>
    <n v="4"/>
    <n v="16600"/>
    <x v="5"/>
    <n v="2"/>
    <n v="0"/>
    <n v="0"/>
    <n v="0"/>
    <n v="0"/>
    <n v="0"/>
    <n v="0"/>
    <n v="0"/>
    <n v="0"/>
    <n v="0"/>
    <n v="0"/>
    <n v="0"/>
    <n v="0"/>
    <n v="0"/>
    <n v="0"/>
    <n v="0"/>
    <n v="2"/>
    <n v="0"/>
    <n v="0"/>
    <n v="0"/>
    <n v="0"/>
  </r>
  <r>
    <d v="2019-12-20T11:18:00"/>
    <d v="2019-12-20T00:00:00"/>
    <x v="138"/>
    <x v="1"/>
    <n v="3"/>
    <n v="16800"/>
    <x v="4"/>
    <n v="1"/>
    <n v="0"/>
    <n v="0"/>
    <n v="0"/>
    <n v="0"/>
    <n v="0"/>
    <n v="1"/>
    <n v="0"/>
    <n v="0"/>
    <n v="0"/>
    <n v="0"/>
    <n v="0"/>
    <n v="0"/>
    <n v="0"/>
    <n v="0"/>
    <n v="1"/>
    <n v="0"/>
    <n v="0"/>
    <n v="0"/>
    <n v="0"/>
    <n v="0"/>
  </r>
  <r>
    <d v="2019-12-20T11:53:00"/>
    <d v="2019-12-20T00:00:00"/>
    <x v="125"/>
    <x v="1"/>
    <n v="3"/>
    <n v="16300"/>
    <x v="6"/>
    <n v="1"/>
    <n v="0"/>
    <n v="0"/>
    <n v="1"/>
    <n v="0"/>
    <n v="0"/>
    <n v="1"/>
    <n v="0"/>
    <n v="0"/>
    <n v="0"/>
    <n v="0"/>
    <n v="0"/>
    <n v="0"/>
    <n v="0"/>
    <n v="0"/>
    <n v="0"/>
    <n v="0"/>
    <n v="0"/>
    <n v="0"/>
    <n v="0"/>
    <n v="0"/>
  </r>
  <r>
    <d v="2019-12-20T13:29:00"/>
    <d v="2019-12-20T00:00:00"/>
    <x v="111"/>
    <x v="1"/>
    <n v="4"/>
    <n v="21600"/>
    <x v="10"/>
    <n v="2"/>
    <n v="0"/>
    <n v="0"/>
    <n v="0"/>
    <n v="0"/>
    <n v="0"/>
    <n v="0"/>
    <n v="0"/>
    <n v="0"/>
    <n v="2"/>
    <n v="0"/>
    <n v="0"/>
    <n v="0"/>
    <n v="0"/>
    <n v="0"/>
    <n v="0"/>
    <n v="0"/>
    <n v="0"/>
    <n v="0"/>
    <n v="0"/>
    <n v="0"/>
  </r>
  <r>
    <d v="2019-12-20T14:29:00"/>
    <d v="2019-12-20T00:00:00"/>
    <x v="287"/>
    <x v="1"/>
    <n v="4"/>
    <n v="19300"/>
    <x v="16"/>
    <n v="1"/>
    <n v="1"/>
    <n v="0"/>
    <n v="0"/>
    <n v="0"/>
    <n v="0"/>
    <n v="1"/>
    <n v="0"/>
    <n v="0"/>
    <n v="0"/>
    <n v="0"/>
    <n v="0"/>
    <n v="0"/>
    <n v="0"/>
    <n v="0"/>
    <n v="1"/>
    <n v="0"/>
    <n v="0"/>
    <n v="0"/>
    <n v="0"/>
    <n v="0"/>
  </r>
  <r>
    <d v="2019-12-20T15:37:00"/>
    <d v="2019-12-20T00:00:00"/>
    <x v="59"/>
    <x v="1"/>
    <n v="4"/>
    <n v="16800"/>
    <x v="4"/>
    <n v="1"/>
    <n v="1"/>
    <n v="1"/>
    <n v="1"/>
    <n v="0"/>
    <n v="0"/>
    <n v="0"/>
    <n v="0"/>
    <n v="0"/>
    <n v="0"/>
    <n v="0"/>
    <n v="0"/>
    <n v="0"/>
    <n v="0"/>
    <n v="0"/>
    <n v="0"/>
    <n v="0"/>
    <n v="0"/>
    <n v="0"/>
    <n v="0"/>
    <n v="0"/>
  </r>
  <r>
    <d v="2019-12-20T16:43:00"/>
    <d v="2019-12-20T00:00:00"/>
    <x v="328"/>
    <x v="1"/>
    <n v="7"/>
    <n v="31100"/>
    <x v="4"/>
    <n v="2"/>
    <n v="2"/>
    <n v="0"/>
    <n v="0"/>
    <n v="2"/>
    <n v="0"/>
    <n v="0"/>
    <n v="0"/>
    <n v="0"/>
    <n v="0"/>
    <n v="0"/>
    <n v="0"/>
    <n v="0"/>
    <n v="0"/>
    <n v="0"/>
    <n v="1"/>
    <n v="0"/>
    <n v="0"/>
    <n v="0"/>
    <n v="0"/>
    <n v="0"/>
  </r>
  <r>
    <d v="2019-12-21T11:04:00"/>
    <d v="2019-12-21T00:00:00"/>
    <x v="119"/>
    <x v="2"/>
    <n v="3"/>
    <n v="15100"/>
    <x v="8"/>
    <n v="1"/>
    <n v="0"/>
    <n v="0"/>
    <n v="0"/>
    <n v="0"/>
    <n v="0"/>
    <n v="1"/>
    <n v="0"/>
    <n v="0"/>
    <n v="0"/>
    <n v="0"/>
    <n v="1"/>
    <n v="0"/>
    <n v="0"/>
    <n v="0"/>
    <n v="0"/>
    <n v="0"/>
    <n v="0"/>
    <n v="0"/>
    <n v="0"/>
    <n v="0"/>
  </r>
  <r>
    <d v="2019-12-21T11:52:00"/>
    <d v="2019-12-21T00:00:00"/>
    <x v="132"/>
    <x v="2"/>
    <n v="3"/>
    <n v="14800"/>
    <x v="14"/>
    <n v="1"/>
    <n v="0"/>
    <n v="0"/>
    <n v="0"/>
    <n v="0"/>
    <n v="0"/>
    <n v="0"/>
    <n v="0"/>
    <n v="1"/>
    <n v="0"/>
    <n v="0"/>
    <n v="0"/>
    <n v="0"/>
    <n v="0"/>
    <n v="0"/>
    <n v="1"/>
    <n v="0"/>
    <n v="0"/>
    <n v="0"/>
    <n v="0"/>
    <n v="0"/>
  </r>
  <r>
    <d v="2019-12-21T12:02:00"/>
    <d v="2019-12-21T00:00:00"/>
    <x v="101"/>
    <x v="2"/>
    <n v="4"/>
    <n v="19800"/>
    <x v="3"/>
    <n v="1"/>
    <n v="0"/>
    <n v="0"/>
    <n v="1"/>
    <n v="0"/>
    <n v="0"/>
    <n v="0"/>
    <n v="0"/>
    <n v="0"/>
    <n v="0"/>
    <n v="0"/>
    <n v="0"/>
    <n v="0"/>
    <n v="0"/>
    <n v="0"/>
    <n v="1"/>
    <n v="0"/>
    <n v="0"/>
    <n v="1"/>
    <n v="0"/>
    <n v="0"/>
  </r>
  <r>
    <d v="2019-12-21T12:17:00"/>
    <d v="2019-12-21T00:00:00"/>
    <x v="144"/>
    <x v="2"/>
    <n v="3"/>
    <n v="15300"/>
    <x v="2"/>
    <n v="1"/>
    <n v="0"/>
    <n v="0"/>
    <n v="1"/>
    <n v="0"/>
    <n v="0"/>
    <n v="1"/>
    <n v="0"/>
    <n v="0"/>
    <n v="0"/>
    <n v="0"/>
    <n v="0"/>
    <n v="0"/>
    <n v="0"/>
    <n v="0"/>
    <n v="0"/>
    <n v="0"/>
    <n v="0"/>
    <n v="0"/>
    <n v="0"/>
    <n v="0"/>
  </r>
  <r>
    <d v="2019-12-21T12:24:00"/>
    <d v="2019-12-21T00:00:00"/>
    <x v="55"/>
    <x v="2"/>
    <n v="6"/>
    <n v="25300"/>
    <x v="7"/>
    <n v="1"/>
    <n v="0"/>
    <n v="0"/>
    <n v="2"/>
    <n v="0"/>
    <n v="0"/>
    <n v="0"/>
    <n v="0"/>
    <n v="1"/>
    <n v="1"/>
    <n v="0"/>
    <n v="0"/>
    <n v="0"/>
    <n v="0"/>
    <n v="0"/>
    <n v="0"/>
    <n v="1"/>
    <n v="0"/>
    <n v="0"/>
    <n v="0"/>
    <n v="0"/>
  </r>
  <r>
    <d v="2019-12-21T13:29:00"/>
    <d v="2019-12-21T00:00:00"/>
    <x v="111"/>
    <x v="2"/>
    <n v="5"/>
    <n v="18500"/>
    <x v="3"/>
    <n v="0"/>
    <n v="0"/>
    <n v="0"/>
    <n v="0"/>
    <n v="4"/>
    <n v="0"/>
    <n v="0"/>
    <n v="0"/>
    <n v="0"/>
    <n v="0"/>
    <n v="0"/>
    <n v="0"/>
    <n v="0"/>
    <n v="0"/>
    <n v="0"/>
    <n v="0"/>
    <n v="1"/>
    <n v="0"/>
    <n v="0"/>
    <n v="0"/>
    <n v="0"/>
  </r>
  <r>
    <d v="2019-12-21T13:58:00"/>
    <d v="2019-12-21T00:00:00"/>
    <x v="113"/>
    <x v="2"/>
    <n v="5"/>
    <n v="20000"/>
    <x v="6"/>
    <n v="0"/>
    <n v="1"/>
    <n v="0"/>
    <n v="0"/>
    <n v="1"/>
    <n v="0"/>
    <n v="0"/>
    <n v="1"/>
    <n v="1"/>
    <n v="0"/>
    <n v="0"/>
    <n v="0"/>
    <n v="0"/>
    <n v="0"/>
    <n v="0"/>
    <n v="0"/>
    <n v="1"/>
    <n v="0"/>
    <n v="0"/>
    <n v="0"/>
    <n v="0"/>
  </r>
  <r>
    <d v="2019-12-21T14:18:00"/>
    <d v="2019-12-21T00:00:00"/>
    <x v="276"/>
    <x v="2"/>
    <n v="3"/>
    <n v="15800"/>
    <x v="1"/>
    <n v="1"/>
    <n v="0"/>
    <n v="0"/>
    <n v="0"/>
    <n v="0"/>
    <n v="1"/>
    <n v="1"/>
    <n v="0"/>
    <n v="0"/>
    <n v="0"/>
    <n v="0"/>
    <n v="0"/>
    <n v="0"/>
    <n v="0"/>
    <n v="0"/>
    <n v="0"/>
    <n v="0"/>
    <n v="0"/>
    <n v="0"/>
    <n v="0"/>
    <n v="0"/>
  </r>
  <r>
    <d v="2019-12-21T14:28:00"/>
    <d v="2019-12-21T00:00:00"/>
    <x v="65"/>
    <x v="2"/>
    <n v="4"/>
    <n v="18500"/>
    <x v="2"/>
    <n v="0"/>
    <n v="0"/>
    <n v="0"/>
    <n v="0"/>
    <n v="0"/>
    <n v="0"/>
    <n v="0"/>
    <n v="1"/>
    <n v="1"/>
    <n v="0"/>
    <n v="1"/>
    <n v="0"/>
    <n v="0"/>
    <n v="0"/>
    <n v="0"/>
    <n v="1"/>
    <n v="0"/>
    <n v="0"/>
    <n v="0"/>
    <n v="0"/>
    <n v="0"/>
  </r>
  <r>
    <d v="2019-12-21T14:43:00"/>
    <d v="2019-12-21T00:00:00"/>
    <x v="222"/>
    <x v="2"/>
    <n v="7"/>
    <n v="30900"/>
    <x v="14"/>
    <n v="2"/>
    <n v="0"/>
    <n v="0"/>
    <n v="0"/>
    <n v="1"/>
    <n v="0"/>
    <n v="0"/>
    <n v="1"/>
    <n v="1"/>
    <n v="0"/>
    <n v="0"/>
    <n v="1"/>
    <n v="0"/>
    <n v="0"/>
    <n v="0"/>
    <n v="1"/>
    <n v="0"/>
    <n v="0"/>
    <n v="0"/>
    <n v="0"/>
    <n v="0"/>
  </r>
  <r>
    <d v="2019-12-22T11:05:00"/>
    <d v="2019-12-22T00:00:00"/>
    <x v="123"/>
    <x v="3"/>
    <n v="3"/>
    <n v="14800"/>
    <x v="8"/>
    <n v="1"/>
    <n v="0"/>
    <n v="0"/>
    <n v="0"/>
    <n v="1"/>
    <n v="0"/>
    <n v="0"/>
    <n v="0"/>
    <n v="0"/>
    <n v="0"/>
    <n v="0"/>
    <n v="0"/>
    <n v="0"/>
    <n v="0"/>
    <n v="0"/>
    <n v="0"/>
    <n v="0"/>
    <n v="1"/>
    <n v="0"/>
    <n v="0"/>
    <n v="0"/>
  </r>
  <r>
    <d v="2019-12-22T11:33:00"/>
    <d v="2019-12-22T00:00:00"/>
    <x v="248"/>
    <x v="3"/>
    <n v="12"/>
    <n v="46000"/>
    <x v="7"/>
    <n v="2"/>
    <n v="3"/>
    <n v="0"/>
    <n v="0"/>
    <n v="4"/>
    <n v="0"/>
    <n v="0"/>
    <n v="0"/>
    <n v="0"/>
    <n v="0"/>
    <n v="0"/>
    <n v="0"/>
    <n v="1"/>
    <n v="0"/>
    <n v="0"/>
    <n v="1"/>
    <n v="1"/>
    <n v="0"/>
    <n v="0"/>
    <n v="0"/>
    <n v="0"/>
  </r>
  <r>
    <d v="2019-12-22T11:38:00"/>
    <d v="2019-12-22T00:00:00"/>
    <x v="53"/>
    <x v="3"/>
    <n v="4"/>
    <n v="19300"/>
    <x v="7"/>
    <n v="1"/>
    <n v="0"/>
    <n v="0"/>
    <n v="0"/>
    <n v="0"/>
    <n v="0"/>
    <n v="1"/>
    <n v="0"/>
    <n v="1"/>
    <n v="0"/>
    <n v="0"/>
    <n v="0"/>
    <n v="0"/>
    <n v="0"/>
    <n v="0"/>
    <n v="1"/>
    <n v="0"/>
    <n v="0"/>
    <n v="0"/>
    <n v="0"/>
    <n v="0"/>
  </r>
  <r>
    <d v="2019-12-22T12:21:00"/>
    <d v="2019-12-22T00:00:00"/>
    <x v="94"/>
    <x v="3"/>
    <n v="4"/>
    <n v="19300"/>
    <x v="4"/>
    <n v="1"/>
    <n v="0"/>
    <n v="0"/>
    <n v="2"/>
    <n v="0"/>
    <n v="0"/>
    <n v="0"/>
    <n v="0"/>
    <n v="1"/>
    <n v="0"/>
    <n v="0"/>
    <n v="0"/>
    <n v="0"/>
    <n v="0"/>
    <n v="0"/>
    <n v="0"/>
    <n v="0"/>
    <n v="0"/>
    <n v="0"/>
    <n v="0"/>
    <n v="0"/>
  </r>
  <r>
    <d v="2019-12-22T13:54:00"/>
    <d v="2019-12-22T00:00:00"/>
    <x v="112"/>
    <x v="3"/>
    <n v="3"/>
    <n v="15300"/>
    <x v="14"/>
    <n v="1"/>
    <n v="0"/>
    <n v="0"/>
    <n v="1"/>
    <n v="0"/>
    <n v="0"/>
    <n v="1"/>
    <n v="0"/>
    <n v="0"/>
    <n v="0"/>
    <n v="0"/>
    <n v="0"/>
    <n v="0"/>
    <n v="0"/>
    <n v="0"/>
    <n v="0"/>
    <n v="0"/>
    <n v="0"/>
    <n v="0"/>
    <n v="0"/>
    <n v="0"/>
  </r>
  <r>
    <d v="2019-12-22T14:03:00"/>
    <d v="2019-12-22T00:00:00"/>
    <x v="329"/>
    <x v="3"/>
    <n v="4"/>
    <n v="16000"/>
    <x v="3"/>
    <n v="0"/>
    <n v="4"/>
    <n v="0"/>
    <n v="0"/>
    <n v="0"/>
    <n v="0"/>
    <n v="0"/>
    <n v="0"/>
    <n v="0"/>
    <n v="0"/>
    <n v="0"/>
    <n v="0"/>
    <n v="0"/>
    <n v="0"/>
    <n v="0"/>
    <n v="0"/>
    <n v="0"/>
    <n v="0"/>
    <n v="0"/>
    <n v="0"/>
    <n v="0"/>
  </r>
  <r>
    <d v="2019-12-22T14:17:00"/>
    <d v="2019-12-22T00:00:00"/>
    <x v="118"/>
    <x v="3"/>
    <n v="4"/>
    <n v="20300"/>
    <x v="4"/>
    <n v="1"/>
    <n v="1"/>
    <n v="0"/>
    <n v="0"/>
    <n v="0"/>
    <n v="0"/>
    <n v="0"/>
    <n v="0"/>
    <n v="0"/>
    <n v="0"/>
    <n v="0"/>
    <n v="0"/>
    <n v="0"/>
    <n v="0"/>
    <n v="0"/>
    <n v="1"/>
    <n v="0"/>
    <n v="1"/>
    <n v="0"/>
    <n v="0"/>
    <n v="0"/>
  </r>
  <r>
    <d v="2019-12-22T14:35:00"/>
    <d v="2019-12-22T00:00:00"/>
    <x v="196"/>
    <x v="3"/>
    <n v="4"/>
    <n v="19300"/>
    <x v="2"/>
    <n v="1"/>
    <n v="0"/>
    <n v="0"/>
    <n v="2"/>
    <n v="0"/>
    <n v="0"/>
    <n v="1"/>
    <n v="0"/>
    <n v="0"/>
    <n v="0"/>
    <n v="0"/>
    <n v="0"/>
    <n v="0"/>
    <n v="0"/>
    <n v="0"/>
    <n v="0"/>
    <n v="0"/>
    <n v="0"/>
    <n v="0"/>
    <n v="0"/>
    <n v="0"/>
  </r>
  <r>
    <d v="2019-12-22T14:45:00"/>
    <d v="2019-12-22T00:00:00"/>
    <x v="267"/>
    <x v="3"/>
    <n v="4"/>
    <n v="19000"/>
    <x v="2"/>
    <n v="0"/>
    <n v="0"/>
    <n v="0"/>
    <n v="0"/>
    <n v="1"/>
    <n v="0"/>
    <n v="1"/>
    <n v="0"/>
    <n v="0"/>
    <n v="0"/>
    <n v="0"/>
    <n v="0"/>
    <n v="1"/>
    <n v="0"/>
    <n v="0"/>
    <n v="1"/>
    <n v="0"/>
    <n v="0"/>
    <n v="0"/>
    <n v="0"/>
    <n v="0"/>
  </r>
  <r>
    <d v="2019-12-22T15:10:00"/>
    <d v="2019-12-22T00:00:00"/>
    <x v="330"/>
    <x v="3"/>
    <n v="3"/>
    <n v="15000"/>
    <x v="14"/>
    <n v="0"/>
    <n v="0"/>
    <n v="0"/>
    <n v="1"/>
    <n v="0"/>
    <n v="1"/>
    <n v="1"/>
    <n v="0"/>
    <n v="0"/>
    <n v="0"/>
    <n v="0"/>
    <n v="0"/>
    <n v="0"/>
    <n v="0"/>
    <n v="0"/>
    <n v="0"/>
    <n v="0"/>
    <n v="0"/>
    <n v="0"/>
    <n v="0"/>
    <n v="0"/>
  </r>
  <r>
    <d v="2019-12-22T15:53:00"/>
    <d v="2019-12-22T00:00:00"/>
    <x v="130"/>
    <x v="3"/>
    <n v="4"/>
    <n v="19600"/>
    <x v="14"/>
    <n v="2"/>
    <n v="0"/>
    <n v="0"/>
    <n v="0"/>
    <n v="1"/>
    <n v="0"/>
    <n v="1"/>
    <n v="0"/>
    <n v="0"/>
    <n v="0"/>
    <n v="0"/>
    <n v="0"/>
    <n v="0"/>
    <n v="0"/>
    <n v="0"/>
    <n v="0"/>
    <n v="0"/>
    <n v="0"/>
    <n v="0"/>
    <n v="0"/>
    <n v="0"/>
  </r>
  <r>
    <d v="2019-12-23T11:31:00"/>
    <d v="2019-12-23T00:00:00"/>
    <x v="80"/>
    <x v="4"/>
    <n v="5"/>
    <n v="26100"/>
    <x v="4"/>
    <n v="2"/>
    <n v="0"/>
    <n v="0"/>
    <n v="0"/>
    <n v="0"/>
    <n v="0"/>
    <n v="0"/>
    <n v="1"/>
    <n v="0"/>
    <n v="1"/>
    <n v="0"/>
    <n v="0"/>
    <n v="0"/>
    <n v="1"/>
    <n v="0"/>
    <n v="0"/>
    <n v="0"/>
    <n v="0"/>
    <n v="0"/>
    <n v="0"/>
    <n v="0"/>
  </r>
  <r>
    <d v="2019-12-23T12:06:00"/>
    <d v="2019-12-23T00:00:00"/>
    <x v="126"/>
    <x v="4"/>
    <n v="5"/>
    <n v="23800"/>
    <x v="3"/>
    <n v="1"/>
    <n v="0"/>
    <n v="0"/>
    <n v="0"/>
    <n v="0"/>
    <n v="0"/>
    <n v="1"/>
    <n v="2"/>
    <n v="0"/>
    <n v="0"/>
    <n v="1"/>
    <n v="0"/>
    <n v="0"/>
    <n v="0"/>
    <n v="0"/>
    <n v="0"/>
    <n v="0"/>
    <n v="0"/>
    <n v="0"/>
    <n v="0"/>
    <n v="0"/>
  </r>
  <r>
    <d v="2019-12-23T13:05:00"/>
    <d v="2019-12-23T00:00:00"/>
    <x v="15"/>
    <x v="4"/>
    <n v="6"/>
    <n v="25600"/>
    <x v="7"/>
    <n v="2"/>
    <n v="0"/>
    <n v="0"/>
    <n v="1"/>
    <n v="0"/>
    <n v="0"/>
    <n v="0"/>
    <n v="0"/>
    <n v="0"/>
    <n v="0"/>
    <n v="0"/>
    <n v="0"/>
    <n v="0"/>
    <n v="1"/>
    <n v="0"/>
    <n v="0"/>
    <n v="2"/>
    <n v="0"/>
    <n v="0"/>
    <n v="0"/>
    <n v="0"/>
  </r>
  <r>
    <d v="2019-12-23T13:37:00"/>
    <d v="2019-12-23T00:00:00"/>
    <x v="48"/>
    <x v="4"/>
    <n v="6"/>
    <n v="27300"/>
    <x v="3"/>
    <n v="1"/>
    <n v="0"/>
    <n v="0"/>
    <n v="2"/>
    <n v="1"/>
    <n v="0"/>
    <n v="0"/>
    <n v="0"/>
    <n v="0"/>
    <n v="0"/>
    <n v="1"/>
    <n v="0"/>
    <n v="0"/>
    <n v="0"/>
    <n v="0"/>
    <n v="1"/>
    <n v="0"/>
    <n v="0"/>
    <n v="0"/>
    <n v="0"/>
    <n v="0"/>
  </r>
  <r>
    <d v="2019-12-23T13:57:00"/>
    <d v="2019-12-23T00:00:00"/>
    <x v="154"/>
    <x v="4"/>
    <n v="6"/>
    <n v="30300"/>
    <x v="9"/>
    <n v="1"/>
    <n v="0"/>
    <n v="0"/>
    <n v="0"/>
    <n v="0"/>
    <n v="3"/>
    <n v="0"/>
    <n v="0"/>
    <n v="1"/>
    <n v="0"/>
    <n v="1"/>
    <n v="0"/>
    <n v="0"/>
    <n v="0"/>
    <n v="0"/>
    <n v="0"/>
    <n v="0"/>
    <n v="0"/>
    <n v="0"/>
    <n v="0"/>
    <n v="0"/>
  </r>
  <r>
    <d v="2019-12-23T14:42:00"/>
    <d v="2019-12-23T00:00:00"/>
    <x v="268"/>
    <x v="4"/>
    <n v="5"/>
    <n v="19500"/>
    <x v="6"/>
    <n v="0"/>
    <n v="0"/>
    <n v="0"/>
    <n v="0"/>
    <n v="1"/>
    <n v="0"/>
    <n v="1"/>
    <n v="0"/>
    <n v="1"/>
    <n v="0"/>
    <n v="0"/>
    <n v="0"/>
    <n v="0"/>
    <n v="0"/>
    <n v="0"/>
    <n v="0"/>
    <n v="2"/>
    <n v="0"/>
    <n v="0"/>
    <n v="0"/>
    <n v="0"/>
  </r>
  <r>
    <d v="2019-12-23T15:03:00"/>
    <d v="2019-12-23T00:00:00"/>
    <x v="331"/>
    <x v="4"/>
    <n v="3"/>
    <n v="14000"/>
    <x v="2"/>
    <n v="1"/>
    <n v="1"/>
    <n v="0"/>
    <n v="0"/>
    <n v="0"/>
    <n v="0"/>
    <n v="0"/>
    <n v="0"/>
    <n v="0"/>
    <n v="0"/>
    <n v="0"/>
    <n v="0"/>
    <n v="0"/>
    <n v="0"/>
    <n v="0"/>
    <n v="1"/>
    <n v="0"/>
    <n v="0"/>
    <n v="0"/>
    <n v="0"/>
    <n v="0"/>
  </r>
  <r>
    <d v="2019-12-24T11:13:00"/>
    <d v="2019-12-24T00:00:00"/>
    <x v="199"/>
    <x v="6"/>
    <n v="3"/>
    <n v="15300"/>
    <x v="7"/>
    <n v="1"/>
    <n v="0"/>
    <n v="0"/>
    <n v="1"/>
    <n v="0"/>
    <n v="0"/>
    <n v="1"/>
    <n v="0"/>
    <n v="0"/>
    <n v="0"/>
    <n v="0"/>
    <n v="0"/>
    <n v="0"/>
    <n v="0"/>
    <n v="0"/>
    <n v="0"/>
    <n v="0"/>
    <n v="0"/>
    <n v="0"/>
    <n v="0"/>
    <n v="0"/>
  </r>
  <r>
    <d v="2019-12-24T11:17:00"/>
    <d v="2019-12-24T00:00:00"/>
    <x v="92"/>
    <x v="6"/>
    <n v="5"/>
    <n v="21400"/>
    <x v="12"/>
    <n v="3"/>
    <n v="0"/>
    <n v="0"/>
    <n v="0"/>
    <n v="0"/>
    <n v="0"/>
    <n v="0"/>
    <n v="0"/>
    <n v="0"/>
    <n v="0"/>
    <n v="0"/>
    <n v="0"/>
    <n v="0"/>
    <n v="0"/>
    <n v="0"/>
    <n v="0"/>
    <n v="2"/>
    <n v="0"/>
    <n v="0"/>
    <n v="0"/>
    <n v="0"/>
  </r>
  <r>
    <d v="2019-12-24T13:14:00"/>
    <d v="2019-12-24T00:00:00"/>
    <x v="97"/>
    <x v="6"/>
    <n v="4"/>
    <n v="19300"/>
    <x v="2"/>
    <n v="0"/>
    <n v="0"/>
    <n v="0"/>
    <n v="0"/>
    <n v="0"/>
    <n v="0"/>
    <n v="1"/>
    <n v="0"/>
    <n v="0"/>
    <n v="0"/>
    <n v="0"/>
    <n v="1"/>
    <n v="0"/>
    <n v="1"/>
    <n v="0"/>
    <n v="0"/>
    <n v="0"/>
    <n v="0"/>
    <n v="0"/>
    <n v="0"/>
    <n v="1"/>
  </r>
  <r>
    <d v="2019-12-25T11:29:00"/>
    <d v="2019-12-25T00:00:00"/>
    <x v="61"/>
    <x v="5"/>
    <n v="5"/>
    <n v="24100"/>
    <x v="7"/>
    <n v="2"/>
    <n v="1"/>
    <n v="0"/>
    <n v="0"/>
    <n v="0"/>
    <n v="0"/>
    <n v="1"/>
    <n v="0"/>
    <n v="0"/>
    <n v="0"/>
    <n v="0"/>
    <n v="0"/>
    <n v="0"/>
    <n v="0"/>
    <n v="0"/>
    <n v="1"/>
    <n v="0"/>
    <n v="0"/>
    <n v="0"/>
    <n v="0"/>
    <n v="0"/>
  </r>
  <r>
    <d v="2019-12-25T11:55:00"/>
    <d v="2019-12-25T00:00:00"/>
    <x v="83"/>
    <x v="5"/>
    <n v="4"/>
    <n v="15300"/>
    <x v="2"/>
    <n v="1"/>
    <n v="1"/>
    <n v="1"/>
    <n v="0"/>
    <n v="1"/>
    <n v="0"/>
    <n v="0"/>
    <n v="0"/>
    <n v="0"/>
    <n v="0"/>
    <n v="0"/>
    <n v="0"/>
    <n v="0"/>
    <n v="0"/>
    <n v="0"/>
    <n v="0"/>
    <n v="0"/>
    <n v="0"/>
    <n v="0"/>
    <n v="0"/>
    <n v="0"/>
  </r>
  <r>
    <d v="2019-12-25T12:16:00"/>
    <d v="2019-12-25T00:00:00"/>
    <x v="54"/>
    <x v="5"/>
    <n v="3"/>
    <n v="14800"/>
    <x v="5"/>
    <n v="1"/>
    <n v="0"/>
    <n v="0"/>
    <n v="0"/>
    <n v="1"/>
    <n v="0"/>
    <n v="1"/>
    <n v="0"/>
    <n v="0"/>
    <n v="0"/>
    <n v="0"/>
    <n v="0"/>
    <n v="0"/>
    <n v="0"/>
    <n v="0"/>
    <n v="0"/>
    <n v="0"/>
    <n v="0"/>
    <n v="0"/>
    <n v="0"/>
    <n v="0"/>
  </r>
  <r>
    <d v="2019-12-25T14:47:00"/>
    <d v="2019-12-25T00:00:00"/>
    <x v="58"/>
    <x v="5"/>
    <n v="4"/>
    <n v="20000"/>
    <x v="13"/>
    <n v="0"/>
    <n v="0"/>
    <n v="0"/>
    <n v="1"/>
    <n v="0"/>
    <n v="0"/>
    <n v="1"/>
    <n v="0"/>
    <n v="0"/>
    <n v="0"/>
    <n v="0"/>
    <n v="0"/>
    <n v="0"/>
    <n v="1"/>
    <n v="0"/>
    <n v="0"/>
    <n v="0"/>
    <n v="1"/>
    <n v="0"/>
    <n v="0"/>
    <n v="0"/>
  </r>
  <r>
    <d v="2019-12-25T15:00:00"/>
    <d v="2019-12-25T00:00:00"/>
    <x v="216"/>
    <x v="5"/>
    <n v="4"/>
    <n v="18300"/>
    <x v="3"/>
    <n v="1"/>
    <n v="0"/>
    <n v="0"/>
    <n v="0"/>
    <n v="2"/>
    <n v="1"/>
    <n v="0"/>
    <n v="0"/>
    <n v="0"/>
    <n v="0"/>
    <n v="0"/>
    <n v="0"/>
    <n v="0"/>
    <n v="0"/>
    <n v="0"/>
    <n v="0"/>
    <n v="0"/>
    <n v="0"/>
    <n v="0"/>
    <n v="0"/>
    <n v="0"/>
  </r>
  <r>
    <d v="2019-12-25T17:14:00"/>
    <d v="2019-12-25T00:00:00"/>
    <x v="332"/>
    <x v="5"/>
    <n v="4"/>
    <n v="17000"/>
    <x v="3"/>
    <n v="0"/>
    <n v="3"/>
    <n v="0"/>
    <n v="0"/>
    <n v="0"/>
    <n v="0"/>
    <n v="0"/>
    <n v="0"/>
    <n v="0"/>
    <n v="0"/>
    <n v="0"/>
    <n v="0"/>
    <n v="0"/>
    <n v="0"/>
    <n v="0"/>
    <n v="0"/>
    <n v="0"/>
    <n v="1"/>
    <n v="0"/>
    <n v="0"/>
    <n v="0"/>
  </r>
  <r>
    <d v="2019-12-26T12:16:00"/>
    <d v="2019-12-26T00:00:00"/>
    <x v="54"/>
    <x v="0"/>
    <n v="5"/>
    <n v="20500"/>
    <x v="14"/>
    <n v="0"/>
    <n v="1"/>
    <n v="1"/>
    <n v="0"/>
    <n v="0"/>
    <n v="0"/>
    <n v="1"/>
    <n v="0"/>
    <n v="0"/>
    <n v="0"/>
    <n v="0"/>
    <n v="0"/>
    <n v="0"/>
    <n v="0"/>
    <n v="0"/>
    <n v="1"/>
    <n v="0"/>
    <n v="1"/>
    <n v="0"/>
    <n v="0"/>
    <n v="0"/>
  </r>
  <r>
    <d v="2019-12-26T12:18:00"/>
    <d v="2019-12-26T00:00:00"/>
    <x v="174"/>
    <x v="0"/>
    <n v="5"/>
    <n v="26600"/>
    <x v="4"/>
    <n v="2"/>
    <n v="0"/>
    <n v="0"/>
    <n v="0"/>
    <n v="0"/>
    <n v="0"/>
    <n v="1"/>
    <n v="0"/>
    <n v="0"/>
    <n v="0"/>
    <n v="1"/>
    <n v="0"/>
    <n v="0"/>
    <n v="1"/>
    <n v="0"/>
    <n v="0"/>
    <n v="0"/>
    <n v="0"/>
    <n v="0"/>
    <n v="0"/>
    <n v="0"/>
  </r>
  <r>
    <d v="2019-12-26T13:47:00"/>
    <d v="2019-12-26T00:00:00"/>
    <x v="290"/>
    <x v="0"/>
    <n v="3"/>
    <n v="14500"/>
    <x v="8"/>
    <n v="0"/>
    <n v="0"/>
    <n v="0"/>
    <n v="0"/>
    <n v="1"/>
    <n v="0"/>
    <n v="2"/>
    <n v="0"/>
    <n v="0"/>
    <n v="0"/>
    <n v="0"/>
    <n v="0"/>
    <n v="0"/>
    <n v="0"/>
    <n v="0"/>
    <n v="0"/>
    <n v="0"/>
    <n v="0"/>
    <n v="0"/>
    <n v="0"/>
    <n v="0"/>
  </r>
  <r>
    <d v="2019-12-26T14:06:00"/>
    <d v="2019-12-26T00:00:00"/>
    <x v="16"/>
    <x v="0"/>
    <n v="3"/>
    <n v="15600"/>
    <x v="13"/>
    <n v="2"/>
    <n v="0"/>
    <n v="0"/>
    <n v="1"/>
    <n v="0"/>
    <n v="0"/>
    <n v="0"/>
    <n v="0"/>
    <n v="0"/>
    <n v="0"/>
    <n v="0"/>
    <n v="0"/>
    <n v="0"/>
    <n v="0"/>
    <n v="0"/>
    <n v="0"/>
    <n v="0"/>
    <n v="0"/>
    <n v="0"/>
    <n v="0"/>
    <n v="0"/>
  </r>
  <r>
    <d v="2019-12-26T15:18:00"/>
    <d v="2019-12-26T00:00:00"/>
    <x v="265"/>
    <x v="0"/>
    <n v="3"/>
    <n v="15300"/>
    <x v="6"/>
    <n v="0"/>
    <n v="0"/>
    <n v="0"/>
    <n v="0"/>
    <n v="0"/>
    <n v="0"/>
    <n v="0"/>
    <n v="1"/>
    <n v="0"/>
    <n v="0"/>
    <n v="0"/>
    <n v="1"/>
    <n v="0"/>
    <n v="0"/>
    <n v="0"/>
    <n v="1"/>
    <n v="0"/>
    <n v="0"/>
    <n v="0"/>
    <n v="0"/>
    <n v="0"/>
  </r>
  <r>
    <d v="2019-12-27T11:39:00"/>
    <d v="2019-12-27T00:00:00"/>
    <x v="100"/>
    <x v="1"/>
    <n v="4"/>
    <n v="16300"/>
    <x v="1"/>
    <n v="1"/>
    <n v="1"/>
    <n v="1"/>
    <n v="0"/>
    <n v="0"/>
    <n v="0"/>
    <n v="1"/>
    <n v="0"/>
    <n v="0"/>
    <n v="0"/>
    <n v="0"/>
    <n v="0"/>
    <n v="0"/>
    <n v="0"/>
    <n v="0"/>
    <n v="0"/>
    <n v="0"/>
    <n v="0"/>
    <n v="0"/>
    <n v="0"/>
    <n v="0"/>
  </r>
  <r>
    <d v="2019-12-27T12:45:00"/>
    <d v="2019-12-27T00:00:00"/>
    <x v="246"/>
    <x v="1"/>
    <n v="3"/>
    <n v="15800"/>
    <x v="12"/>
    <n v="1"/>
    <n v="0"/>
    <n v="0"/>
    <n v="0"/>
    <n v="0"/>
    <n v="0"/>
    <n v="1"/>
    <n v="0"/>
    <n v="0"/>
    <n v="0"/>
    <n v="0"/>
    <n v="0"/>
    <n v="0"/>
    <n v="0"/>
    <n v="0"/>
    <n v="1"/>
    <n v="0"/>
    <n v="0"/>
    <n v="0"/>
    <n v="0"/>
    <n v="0"/>
  </r>
  <r>
    <d v="2019-12-27T12:49:00"/>
    <d v="2019-12-27T00:00:00"/>
    <x v="142"/>
    <x v="1"/>
    <n v="4"/>
    <n v="15000"/>
    <x v="7"/>
    <n v="0"/>
    <n v="0"/>
    <n v="0"/>
    <n v="0"/>
    <n v="1"/>
    <n v="0"/>
    <n v="0"/>
    <n v="0"/>
    <n v="2"/>
    <n v="0"/>
    <n v="0"/>
    <n v="0"/>
    <n v="0"/>
    <n v="0"/>
    <n v="0"/>
    <n v="0"/>
    <n v="1"/>
    <n v="0"/>
    <n v="0"/>
    <n v="0"/>
    <n v="0"/>
  </r>
  <r>
    <d v="2019-12-28T11:10:00"/>
    <d v="2019-12-28T00:00:00"/>
    <x v="143"/>
    <x v="2"/>
    <n v="3"/>
    <n v="16100"/>
    <x v="5"/>
    <n v="2"/>
    <n v="0"/>
    <n v="0"/>
    <n v="0"/>
    <n v="0"/>
    <n v="0"/>
    <n v="1"/>
    <n v="0"/>
    <n v="0"/>
    <n v="0"/>
    <n v="0"/>
    <n v="0"/>
    <n v="0"/>
    <n v="0"/>
    <n v="0"/>
    <n v="0"/>
    <n v="0"/>
    <n v="0"/>
    <n v="0"/>
    <n v="0"/>
    <n v="0"/>
  </r>
  <r>
    <d v="2019-12-28T11:48:00"/>
    <d v="2019-12-28T00:00:00"/>
    <x v="170"/>
    <x v="2"/>
    <n v="3"/>
    <n v="14800"/>
    <x v="1"/>
    <n v="1"/>
    <n v="0"/>
    <n v="0"/>
    <n v="0"/>
    <n v="0"/>
    <n v="0"/>
    <n v="1"/>
    <n v="0"/>
    <n v="1"/>
    <n v="0"/>
    <n v="0"/>
    <n v="0"/>
    <n v="0"/>
    <n v="0"/>
    <n v="0"/>
    <n v="0"/>
    <n v="0"/>
    <n v="0"/>
    <n v="0"/>
    <n v="0"/>
    <n v="0"/>
  </r>
  <r>
    <d v="2019-12-28T12:04:00"/>
    <d v="2019-12-28T00:00:00"/>
    <x v="182"/>
    <x v="2"/>
    <n v="5"/>
    <n v="17000"/>
    <x v="8"/>
    <n v="0"/>
    <n v="1"/>
    <n v="2"/>
    <n v="0"/>
    <n v="0"/>
    <n v="0"/>
    <n v="0"/>
    <n v="1"/>
    <n v="0"/>
    <n v="0"/>
    <n v="0"/>
    <n v="0"/>
    <n v="0"/>
    <n v="0"/>
    <n v="0"/>
    <n v="1"/>
    <n v="0"/>
    <n v="0"/>
    <n v="0"/>
    <n v="0"/>
    <n v="0"/>
  </r>
  <r>
    <d v="2019-12-28T12:09:00"/>
    <d v="2019-12-28T00:00:00"/>
    <x v="231"/>
    <x v="2"/>
    <n v="5"/>
    <n v="22300"/>
    <x v="8"/>
    <n v="1"/>
    <n v="0"/>
    <n v="0"/>
    <n v="0"/>
    <n v="0"/>
    <n v="0"/>
    <n v="0"/>
    <n v="1"/>
    <n v="0"/>
    <n v="0"/>
    <n v="0"/>
    <n v="0"/>
    <n v="2"/>
    <n v="0"/>
    <n v="0"/>
    <n v="0"/>
    <n v="1"/>
    <n v="0"/>
    <n v="0"/>
    <n v="0"/>
    <n v="0"/>
  </r>
  <r>
    <d v="2019-12-28T12:35:00"/>
    <d v="2019-12-28T00:00:00"/>
    <x v="72"/>
    <x v="2"/>
    <n v="4"/>
    <n v="20900"/>
    <x v="2"/>
    <n v="3"/>
    <n v="0"/>
    <n v="0"/>
    <n v="0"/>
    <n v="0"/>
    <n v="0"/>
    <n v="1"/>
    <n v="0"/>
    <n v="0"/>
    <n v="0"/>
    <n v="0"/>
    <n v="0"/>
    <n v="0"/>
    <n v="0"/>
    <n v="0"/>
    <n v="0"/>
    <n v="0"/>
    <n v="0"/>
    <n v="0"/>
    <n v="0"/>
    <n v="0"/>
  </r>
  <r>
    <d v="2019-12-28T13:09:00"/>
    <d v="2019-12-28T00:00:00"/>
    <x v="162"/>
    <x v="2"/>
    <n v="7"/>
    <n v="35600"/>
    <x v="2"/>
    <n v="7"/>
    <n v="0"/>
    <n v="0"/>
    <n v="0"/>
    <n v="0"/>
    <n v="0"/>
    <n v="0"/>
    <n v="0"/>
    <n v="0"/>
    <n v="0"/>
    <n v="0"/>
    <n v="0"/>
    <n v="0"/>
    <n v="0"/>
    <n v="0"/>
    <n v="0"/>
    <n v="0"/>
    <n v="0"/>
    <n v="0"/>
    <n v="0"/>
    <n v="0"/>
  </r>
  <r>
    <d v="2019-12-28T13:12:00"/>
    <d v="2019-12-28T00:00:00"/>
    <x v="208"/>
    <x v="2"/>
    <n v="4"/>
    <n v="18800"/>
    <x v="3"/>
    <n v="1"/>
    <n v="0"/>
    <n v="0"/>
    <n v="1"/>
    <n v="0"/>
    <n v="0"/>
    <n v="0"/>
    <n v="0"/>
    <n v="1"/>
    <n v="0"/>
    <n v="0"/>
    <n v="0"/>
    <n v="0"/>
    <n v="0"/>
    <n v="0"/>
    <n v="1"/>
    <n v="0"/>
    <n v="0"/>
    <n v="0"/>
    <n v="0"/>
    <n v="0"/>
  </r>
  <r>
    <d v="2019-12-28T13:31:00"/>
    <d v="2019-12-28T00:00:00"/>
    <x v="164"/>
    <x v="2"/>
    <n v="5"/>
    <n v="21500"/>
    <x v="13"/>
    <n v="0"/>
    <n v="0"/>
    <n v="0"/>
    <n v="0"/>
    <n v="3"/>
    <n v="1"/>
    <n v="1"/>
    <n v="0"/>
    <n v="0"/>
    <n v="0"/>
    <n v="0"/>
    <n v="0"/>
    <n v="0"/>
    <n v="0"/>
    <n v="0"/>
    <n v="0"/>
    <n v="0"/>
    <n v="0"/>
    <n v="0"/>
    <n v="0"/>
    <n v="0"/>
  </r>
  <r>
    <d v="2019-12-28T13:47:00"/>
    <d v="2019-12-28T00:00:00"/>
    <x v="290"/>
    <x v="2"/>
    <n v="4"/>
    <n v="18800"/>
    <x v="7"/>
    <n v="1"/>
    <n v="1"/>
    <n v="0"/>
    <n v="1"/>
    <n v="0"/>
    <n v="0"/>
    <n v="1"/>
    <n v="0"/>
    <n v="0"/>
    <n v="0"/>
    <n v="0"/>
    <n v="0"/>
    <n v="0"/>
    <n v="0"/>
    <n v="0"/>
    <n v="0"/>
    <n v="0"/>
    <n v="0"/>
    <n v="0"/>
    <n v="0"/>
    <n v="0"/>
  </r>
  <r>
    <d v="2019-12-28T14:20:00"/>
    <d v="2019-12-28T00:00:00"/>
    <x v="187"/>
    <x v="2"/>
    <n v="4"/>
    <n v="22000"/>
    <x v="4"/>
    <n v="0"/>
    <n v="0"/>
    <n v="0"/>
    <n v="0"/>
    <n v="0"/>
    <n v="0"/>
    <n v="0"/>
    <n v="0"/>
    <n v="0"/>
    <n v="0"/>
    <n v="0"/>
    <n v="0"/>
    <n v="2"/>
    <n v="2"/>
    <n v="0"/>
    <n v="0"/>
    <n v="0"/>
    <n v="0"/>
    <n v="0"/>
    <n v="0"/>
    <n v="0"/>
  </r>
  <r>
    <d v="2019-12-28T14:51:00"/>
    <d v="2019-12-28T00:00:00"/>
    <x v="18"/>
    <x v="2"/>
    <n v="4"/>
    <n v="17000"/>
    <x v="6"/>
    <n v="0"/>
    <n v="0"/>
    <n v="0"/>
    <n v="0"/>
    <n v="4"/>
    <n v="0"/>
    <n v="0"/>
    <n v="0"/>
    <n v="0"/>
    <n v="0"/>
    <n v="0"/>
    <n v="0"/>
    <n v="0"/>
    <n v="0"/>
    <n v="0"/>
    <n v="0"/>
    <n v="0"/>
    <n v="0"/>
    <n v="0"/>
    <n v="0"/>
    <n v="0"/>
  </r>
  <r>
    <d v="2019-12-28T14:55:00"/>
    <d v="2019-12-28T00:00:00"/>
    <x v="333"/>
    <x v="2"/>
    <n v="5"/>
    <n v="21500"/>
    <x v="6"/>
    <n v="0"/>
    <n v="2"/>
    <n v="0"/>
    <n v="0"/>
    <n v="0"/>
    <n v="0"/>
    <n v="1"/>
    <n v="0"/>
    <n v="2"/>
    <n v="0"/>
    <n v="0"/>
    <n v="0"/>
    <n v="0"/>
    <n v="0"/>
    <n v="0"/>
    <n v="0"/>
    <n v="0"/>
    <n v="0"/>
    <n v="0"/>
    <n v="0"/>
    <n v="0"/>
  </r>
  <r>
    <d v="2019-12-28T14:58:00"/>
    <d v="2019-12-28T00:00:00"/>
    <x v="156"/>
    <x v="2"/>
    <n v="4"/>
    <n v="24300"/>
    <x v="3"/>
    <n v="1"/>
    <n v="1"/>
    <n v="0"/>
    <n v="0"/>
    <n v="0"/>
    <n v="0"/>
    <n v="0"/>
    <n v="0"/>
    <n v="0"/>
    <n v="1"/>
    <n v="0"/>
    <n v="0"/>
    <n v="0"/>
    <n v="1"/>
    <n v="0"/>
    <n v="0"/>
    <n v="0"/>
    <n v="0"/>
    <n v="0"/>
    <n v="0"/>
    <n v="0"/>
  </r>
  <r>
    <d v="2019-12-28T15:52:00"/>
    <d v="2019-12-28T00:00:00"/>
    <x v="308"/>
    <x v="2"/>
    <n v="5"/>
    <n v="19300"/>
    <x v="8"/>
    <n v="1"/>
    <n v="0"/>
    <n v="0"/>
    <n v="0"/>
    <n v="1"/>
    <n v="0"/>
    <n v="0"/>
    <n v="1"/>
    <n v="0"/>
    <n v="0"/>
    <n v="0"/>
    <n v="0"/>
    <n v="0"/>
    <n v="0"/>
    <n v="0"/>
    <n v="0"/>
    <n v="2"/>
    <n v="0"/>
    <n v="0"/>
    <n v="0"/>
    <n v="0"/>
  </r>
  <r>
    <d v="2019-12-28T16:18:00"/>
    <d v="2019-12-28T00:00:00"/>
    <x v="220"/>
    <x v="2"/>
    <n v="14"/>
    <n v="58900"/>
    <x v="7"/>
    <n v="3"/>
    <n v="2"/>
    <n v="0"/>
    <n v="0"/>
    <n v="4"/>
    <n v="0"/>
    <n v="3"/>
    <n v="2"/>
    <n v="0"/>
    <n v="0"/>
    <n v="0"/>
    <n v="0"/>
    <n v="0"/>
    <n v="0"/>
    <n v="0"/>
    <n v="0"/>
    <n v="0"/>
    <n v="0"/>
    <n v="0"/>
    <n v="0"/>
    <n v="0"/>
  </r>
  <r>
    <d v="2019-12-28T16:38:00"/>
    <d v="2019-12-28T00:00:00"/>
    <x v="334"/>
    <x v="2"/>
    <n v="4"/>
    <n v="21100"/>
    <x v="7"/>
    <n v="2"/>
    <n v="0"/>
    <n v="0"/>
    <n v="0"/>
    <n v="0"/>
    <n v="0"/>
    <n v="0"/>
    <n v="0"/>
    <n v="0"/>
    <n v="1"/>
    <n v="0"/>
    <n v="0"/>
    <n v="0"/>
    <n v="1"/>
    <n v="0"/>
    <n v="0"/>
    <n v="0"/>
    <n v="0"/>
    <n v="0"/>
    <n v="0"/>
    <n v="0"/>
  </r>
  <r>
    <d v="2019-12-29T11:16:00"/>
    <d v="2019-12-29T00:00:00"/>
    <x v="137"/>
    <x v="3"/>
    <n v="3"/>
    <n v="14000"/>
    <x v="12"/>
    <n v="1"/>
    <n v="0"/>
    <n v="0"/>
    <n v="0"/>
    <n v="0"/>
    <n v="0"/>
    <n v="1"/>
    <n v="0"/>
    <n v="1"/>
    <n v="0"/>
    <n v="0"/>
    <n v="0"/>
    <n v="0"/>
    <n v="0"/>
    <n v="0"/>
    <n v="0"/>
    <n v="0"/>
    <n v="0"/>
    <n v="0"/>
    <n v="0"/>
    <n v="0"/>
  </r>
  <r>
    <d v="2019-12-29T11:34:00"/>
    <d v="2019-12-29T00:00:00"/>
    <x v="157"/>
    <x v="3"/>
    <n v="3"/>
    <n v="15300"/>
    <x v="13"/>
    <n v="1"/>
    <n v="0"/>
    <n v="0"/>
    <n v="1"/>
    <n v="0"/>
    <n v="0"/>
    <n v="1"/>
    <n v="0"/>
    <n v="0"/>
    <n v="0"/>
    <n v="0"/>
    <n v="0"/>
    <n v="0"/>
    <n v="0"/>
    <n v="0"/>
    <n v="0"/>
    <n v="0"/>
    <n v="0"/>
    <n v="0"/>
    <n v="0"/>
    <n v="0"/>
  </r>
  <r>
    <d v="2019-12-29T12:11:00"/>
    <d v="2019-12-29T00:00:00"/>
    <x v="26"/>
    <x v="3"/>
    <n v="3"/>
    <n v="15300"/>
    <x v="7"/>
    <n v="1"/>
    <n v="0"/>
    <n v="0"/>
    <n v="0"/>
    <n v="0"/>
    <n v="0"/>
    <n v="0"/>
    <n v="1"/>
    <n v="0"/>
    <n v="0"/>
    <n v="0"/>
    <n v="0"/>
    <n v="0"/>
    <n v="0"/>
    <n v="0"/>
    <n v="1"/>
    <n v="0"/>
    <n v="0"/>
    <n v="0"/>
    <n v="0"/>
    <n v="0"/>
  </r>
  <r>
    <d v="2019-12-29T12:24:00"/>
    <d v="2019-12-29T00:00:00"/>
    <x v="55"/>
    <x v="3"/>
    <n v="5"/>
    <n v="23900"/>
    <x v="2"/>
    <n v="4"/>
    <n v="1"/>
    <n v="0"/>
    <n v="0"/>
    <n v="0"/>
    <n v="0"/>
    <n v="0"/>
    <n v="0"/>
    <n v="0"/>
    <n v="0"/>
    <n v="0"/>
    <n v="0"/>
    <n v="0"/>
    <n v="0"/>
    <n v="0"/>
    <n v="0"/>
    <n v="0"/>
    <n v="0"/>
    <n v="0"/>
    <n v="0"/>
    <n v="0"/>
  </r>
  <r>
    <d v="2019-12-29T12:39:00"/>
    <d v="2019-12-29T00:00:00"/>
    <x v="135"/>
    <x v="3"/>
    <n v="3"/>
    <n v="14800"/>
    <x v="7"/>
    <n v="1"/>
    <n v="1"/>
    <n v="0"/>
    <n v="0"/>
    <n v="0"/>
    <n v="0"/>
    <n v="1"/>
    <n v="0"/>
    <n v="0"/>
    <n v="0"/>
    <n v="0"/>
    <n v="0"/>
    <n v="0"/>
    <n v="0"/>
    <n v="0"/>
    <n v="0"/>
    <n v="0"/>
    <n v="0"/>
    <n v="0"/>
    <n v="0"/>
    <n v="0"/>
  </r>
  <r>
    <d v="2019-12-29T12:52:00"/>
    <d v="2019-12-29T00:00:00"/>
    <x v="270"/>
    <x v="3"/>
    <n v="5"/>
    <n v="23800"/>
    <x v="1"/>
    <n v="2"/>
    <n v="1"/>
    <n v="0"/>
    <n v="0"/>
    <n v="0"/>
    <n v="0"/>
    <n v="1"/>
    <n v="0"/>
    <n v="0"/>
    <n v="0"/>
    <n v="0"/>
    <n v="0"/>
    <n v="0"/>
    <n v="1"/>
    <n v="0"/>
    <n v="0"/>
    <n v="0"/>
    <n v="0"/>
    <n v="0"/>
    <n v="0"/>
    <n v="0"/>
  </r>
  <r>
    <d v="2019-12-29T13:03:00"/>
    <d v="2019-12-29T00:00:00"/>
    <x v="274"/>
    <x v="3"/>
    <n v="5"/>
    <n v="19800"/>
    <x v="1"/>
    <n v="0"/>
    <n v="1"/>
    <n v="1"/>
    <n v="0"/>
    <n v="0"/>
    <n v="0"/>
    <n v="0"/>
    <n v="0"/>
    <n v="0"/>
    <n v="0"/>
    <n v="0"/>
    <n v="1"/>
    <n v="0"/>
    <n v="0"/>
    <n v="0"/>
    <n v="1"/>
    <n v="0"/>
    <n v="1"/>
    <n v="0"/>
    <n v="0"/>
    <n v="0"/>
  </r>
  <r>
    <d v="2019-12-29T13:34:00"/>
    <d v="2019-12-29T00:00:00"/>
    <x v="249"/>
    <x v="3"/>
    <n v="3"/>
    <n v="14800"/>
    <x v="8"/>
    <n v="1"/>
    <n v="0"/>
    <n v="0"/>
    <n v="0"/>
    <n v="0"/>
    <n v="0"/>
    <n v="0"/>
    <n v="0"/>
    <n v="1"/>
    <n v="0"/>
    <n v="0"/>
    <n v="0"/>
    <n v="1"/>
    <n v="0"/>
    <n v="0"/>
    <n v="0"/>
    <n v="0"/>
    <n v="0"/>
    <n v="0"/>
    <n v="0"/>
    <n v="0"/>
  </r>
  <r>
    <d v="2019-12-29T13:43:00"/>
    <d v="2019-12-29T00:00:00"/>
    <x v="192"/>
    <x v="3"/>
    <n v="3"/>
    <n v="15800"/>
    <x v="11"/>
    <n v="1"/>
    <n v="0"/>
    <n v="0"/>
    <n v="0"/>
    <n v="0"/>
    <n v="0"/>
    <n v="0"/>
    <n v="1"/>
    <n v="0"/>
    <n v="0"/>
    <n v="0"/>
    <n v="0"/>
    <n v="0"/>
    <n v="1"/>
    <n v="0"/>
    <n v="0"/>
    <n v="0"/>
    <n v="0"/>
    <n v="0"/>
    <n v="0"/>
    <n v="0"/>
  </r>
  <r>
    <d v="2019-12-29T14:26:00"/>
    <d v="2019-12-29T00:00:00"/>
    <x v="279"/>
    <x v="3"/>
    <n v="3"/>
    <n v="14800"/>
    <x v="7"/>
    <n v="1"/>
    <n v="0"/>
    <n v="0"/>
    <n v="0"/>
    <n v="0"/>
    <n v="0"/>
    <n v="0"/>
    <n v="0"/>
    <n v="1"/>
    <n v="0"/>
    <n v="0"/>
    <n v="0"/>
    <n v="0"/>
    <n v="0"/>
    <n v="0"/>
    <n v="0"/>
    <n v="0"/>
    <n v="1"/>
    <n v="0"/>
    <n v="0"/>
    <n v="0"/>
  </r>
  <r>
    <d v="2019-12-29T14:32:00"/>
    <d v="2019-12-29T00:00:00"/>
    <x v="284"/>
    <x v="3"/>
    <n v="3"/>
    <n v="15000"/>
    <x v="8"/>
    <n v="0"/>
    <n v="0"/>
    <n v="0"/>
    <n v="1"/>
    <n v="0"/>
    <n v="0"/>
    <n v="1"/>
    <n v="0"/>
    <n v="0"/>
    <n v="0"/>
    <n v="0"/>
    <n v="0"/>
    <n v="1"/>
    <n v="0"/>
    <n v="0"/>
    <n v="0"/>
    <n v="0"/>
    <n v="0"/>
    <n v="0"/>
    <n v="0"/>
    <n v="0"/>
  </r>
  <r>
    <d v="2019-12-29T14:39:00"/>
    <d v="2019-12-29T00:00:00"/>
    <x v="185"/>
    <x v="3"/>
    <n v="3"/>
    <n v="14000"/>
    <x v="3"/>
    <n v="0"/>
    <n v="1"/>
    <n v="0"/>
    <n v="1"/>
    <n v="0"/>
    <n v="1"/>
    <n v="0"/>
    <n v="0"/>
    <n v="0"/>
    <n v="0"/>
    <n v="0"/>
    <n v="0"/>
    <n v="0"/>
    <n v="0"/>
    <n v="0"/>
    <n v="0"/>
    <n v="0"/>
    <n v="0"/>
    <n v="0"/>
    <n v="0"/>
    <n v="0"/>
  </r>
  <r>
    <d v="2019-12-29T14:42:00"/>
    <d v="2019-12-29T00:00:00"/>
    <x v="268"/>
    <x v="3"/>
    <n v="5"/>
    <n v="22800"/>
    <x v="7"/>
    <n v="1"/>
    <n v="0"/>
    <n v="0"/>
    <n v="1"/>
    <n v="0"/>
    <n v="0"/>
    <n v="0"/>
    <n v="1"/>
    <n v="1"/>
    <n v="0"/>
    <n v="0"/>
    <n v="0"/>
    <n v="0"/>
    <n v="0"/>
    <n v="0"/>
    <n v="0"/>
    <n v="0"/>
    <n v="1"/>
    <n v="0"/>
    <n v="0"/>
    <n v="0"/>
  </r>
  <r>
    <d v="2019-12-29T16:02:00"/>
    <d v="2019-12-29T00:00:00"/>
    <x v="68"/>
    <x v="3"/>
    <n v="6"/>
    <n v="25500"/>
    <x v="9"/>
    <n v="0"/>
    <n v="1"/>
    <n v="0"/>
    <n v="1"/>
    <n v="0"/>
    <n v="0"/>
    <n v="0"/>
    <n v="0"/>
    <n v="0"/>
    <n v="1"/>
    <n v="0"/>
    <n v="0"/>
    <n v="0"/>
    <n v="0"/>
    <n v="0"/>
    <n v="1"/>
    <n v="2"/>
    <n v="0"/>
    <n v="0"/>
    <n v="0"/>
    <n v="0"/>
  </r>
  <r>
    <d v="2019-12-30T11:27:00"/>
    <d v="2019-12-30T00:00:00"/>
    <x v="161"/>
    <x v="4"/>
    <n v="4"/>
    <n v="19800"/>
    <x v="7"/>
    <n v="1"/>
    <n v="0"/>
    <n v="0"/>
    <n v="1"/>
    <n v="0"/>
    <n v="0"/>
    <n v="1"/>
    <n v="0"/>
    <n v="0"/>
    <n v="0"/>
    <n v="0"/>
    <n v="0"/>
    <n v="0"/>
    <n v="0"/>
    <n v="0"/>
    <n v="1"/>
    <n v="0"/>
    <n v="0"/>
    <n v="0"/>
    <n v="0"/>
    <n v="0"/>
  </r>
  <r>
    <d v="2019-12-30T11:44:00"/>
    <d v="2019-12-30T00:00:00"/>
    <x v="12"/>
    <x v="4"/>
    <n v="4"/>
    <n v="15300"/>
    <x v="4"/>
    <n v="1"/>
    <n v="1"/>
    <n v="1"/>
    <n v="0"/>
    <n v="0"/>
    <n v="0"/>
    <n v="0"/>
    <n v="0"/>
    <n v="0"/>
    <n v="0"/>
    <n v="0"/>
    <n v="0"/>
    <n v="0"/>
    <n v="0"/>
    <n v="0"/>
    <n v="0"/>
    <n v="1"/>
    <n v="0"/>
    <n v="0"/>
    <n v="0"/>
    <n v="0"/>
  </r>
  <r>
    <d v="2019-12-30T12:23:00"/>
    <d v="2019-12-30T00:00:00"/>
    <x v="203"/>
    <x v="4"/>
    <n v="21"/>
    <n v="91300"/>
    <x v="4"/>
    <n v="6"/>
    <n v="0"/>
    <n v="0"/>
    <n v="0"/>
    <n v="0"/>
    <n v="0"/>
    <n v="6"/>
    <n v="0"/>
    <n v="6"/>
    <n v="0"/>
    <n v="0"/>
    <n v="0"/>
    <n v="2"/>
    <n v="0"/>
    <n v="0"/>
    <n v="0"/>
    <n v="1"/>
    <n v="0"/>
    <n v="0"/>
    <n v="0"/>
    <n v="0"/>
  </r>
  <r>
    <d v="2019-12-30T14:35:00"/>
    <d v="2019-12-30T00:00:00"/>
    <x v="196"/>
    <x v="4"/>
    <n v="12"/>
    <n v="53900"/>
    <x v="9"/>
    <n v="3"/>
    <n v="1"/>
    <n v="0"/>
    <n v="0"/>
    <n v="4"/>
    <n v="0"/>
    <n v="0"/>
    <n v="0"/>
    <n v="0"/>
    <n v="2"/>
    <n v="0"/>
    <n v="0"/>
    <n v="0"/>
    <n v="0"/>
    <n v="0"/>
    <n v="2"/>
    <n v="0"/>
    <n v="0"/>
    <n v="0"/>
    <n v="0"/>
    <n v="0"/>
  </r>
  <r>
    <d v="2019-12-30T15:12:00"/>
    <d v="2019-12-30T00:00:00"/>
    <x v="306"/>
    <x v="4"/>
    <n v="3"/>
    <n v="16100"/>
    <x v="11"/>
    <n v="2"/>
    <n v="0"/>
    <n v="0"/>
    <n v="0"/>
    <n v="0"/>
    <n v="0"/>
    <n v="1"/>
    <n v="0"/>
    <n v="0"/>
    <n v="0"/>
    <n v="0"/>
    <n v="0"/>
    <n v="0"/>
    <n v="0"/>
    <n v="0"/>
    <n v="0"/>
    <n v="0"/>
    <n v="0"/>
    <n v="0"/>
    <n v="0"/>
    <n v="0"/>
  </r>
  <r>
    <d v="2019-12-30T15:22:00"/>
    <d v="2019-12-30T00:00:00"/>
    <x v="158"/>
    <x v="4"/>
    <n v="5"/>
    <n v="26100"/>
    <x v="6"/>
    <n v="2"/>
    <n v="0"/>
    <n v="0"/>
    <n v="0"/>
    <n v="0"/>
    <n v="0"/>
    <n v="0"/>
    <n v="0"/>
    <n v="0"/>
    <n v="0"/>
    <n v="2"/>
    <n v="0"/>
    <n v="0"/>
    <n v="0"/>
    <n v="0"/>
    <n v="1"/>
    <n v="0"/>
    <n v="0"/>
    <n v="0"/>
    <n v="0"/>
    <n v="0"/>
  </r>
  <r>
    <d v="2019-12-30T15:44:00"/>
    <d v="2019-12-30T00:00:00"/>
    <x v="335"/>
    <x v="4"/>
    <n v="4"/>
    <n v="15800"/>
    <x v="12"/>
    <n v="1"/>
    <n v="0"/>
    <n v="0"/>
    <n v="0"/>
    <n v="0"/>
    <n v="0"/>
    <n v="0"/>
    <n v="0"/>
    <n v="0"/>
    <n v="0"/>
    <n v="0"/>
    <n v="0"/>
    <n v="0"/>
    <n v="0"/>
    <n v="0"/>
    <n v="0"/>
    <n v="2"/>
    <n v="0"/>
    <n v="0"/>
    <n v="0"/>
    <n v="1"/>
  </r>
  <r>
    <d v="2020-01-02T11:22:00"/>
    <d v="2020-01-02T00:00:00"/>
    <x v="149"/>
    <x v="0"/>
    <n v="4"/>
    <n v="15000"/>
    <x v="4"/>
    <n v="0"/>
    <n v="1"/>
    <n v="1"/>
    <n v="0"/>
    <n v="1"/>
    <n v="0"/>
    <n v="0"/>
    <n v="0"/>
    <n v="1"/>
    <n v="0"/>
    <n v="0"/>
    <n v="0"/>
    <n v="0"/>
    <n v="0"/>
    <n v="0"/>
    <n v="0"/>
    <n v="0"/>
    <n v="0"/>
    <n v="0"/>
    <n v="0"/>
    <n v="0"/>
  </r>
  <r>
    <d v="2020-01-02T11:23:00"/>
    <d v="2020-01-02T00:00:00"/>
    <x v="79"/>
    <x v="0"/>
    <n v="4"/>
    <n v="20300"/>
    <x v="7"/>
    <n v="1"/>
    <n v="0"/>
    <n v="0"/>
    <n v="0"/>
    <n v="0"/>
    <n v="0"/>
    <n v="1"/>
    <n v="0"/>
    <n v="0"/>
    <n v="0"/>
    <n v="0"/>
    <n v="0"/>
    <n v="1"/>
    <n v="0"/>
    <n v="0"/>
    <n v="1"/>
    <n v="0"/>
    <n v="0"/>
    <n v="0"/>
    <n v="0"/>
    <n v="0"/>
  </r>
  <r>
    <d v="2020-01-02T11:33:00"/>
    <d v="2020-01-02T00:00:00"/>
    <x v="248"/>
    <x v="0"/>
    <n v="8"/>
    <n v="42900"/>
    <x v="6"/>
    <n v="3"/>
    <n v="0"/>
    <n v="0"/>
    <n v="0"/>
    <n v="1"/>
    <n v="0"/>
    <n v="0"/>
    <n v="0"/>
    <n v="0"/>
    <n v="1"/>
    <n v="0"/>
    <n v="0"/>
    <n v="1"/>
    <n v="0"/>
    <n v="0"/>
    <n v="1"/>
    <n v="0"/>
    <n v="0"/>
    <n v="0"/>
    <n v="0"/>
    <n v="1"/>
  </r>
  <r>
    <d v="2020-01-02T12:17:00"/>
    <d v="2020-01-02T00:00:00"/>
    <x v="144"/>
    <x v="0"/>
    <n v="4"/>
    <n v="16500"/>
    <x v="8"/>
    <n v="0"/>
    <n v="1"/>
    <n v="0"/>
    <n v="1"/>
    <n v="0"/>
    <n v="1"/>
    <n v="0"/>
    <n v="0"/>
    <n v="0"/>
    <n v="0"/>
    <n v="0"/>
    <n v="0"/>
    <n v="0"/>
    <n v="0"/>
    <n v="0"/>
    <n v="0"/>
    <n v="1"/>
    <n v="0"/>
    <n v="0"/>
    <n v="0"/>
    <n v="0"/>
  </r>
  <r>
    <d v="2020-01-02T12:27:00"/>
    <d v="2020-01-02T00:00:00"/>
    <x v="133"/>
    <x v="0"/>
    <n v="3"/>
    <n v="14300"/>
    <x v="14"/>
    <n v="2"/>
    <n v="1"/>
    <n v="0"/>
    <n v="0"/>
    <n v="0"/>
    <n v="0"/>
    <n v="0"/>
    <n v="0"/>
    <n v="0"/>
    <n v="0"/>
    <n v="0"/>
    <n v="0"/>
    <n v="0"/>
    <n v="0"/>
    <n v="0"/>
    <n v="0"/>
    <n v="0"/>
    <n v="0"/>
    <n v="0"/>
    <n v="0"/>
    <n v="0"/>
  </r>
  <r>
    <d v="2020-01-02T12:33:00"/>
    <d v="2020-01-02T00:00:00"/>
    <x v="260"/>
    <x v="0"/>
    <n v="3"/>
    <n v="14800"/>
    <x v="2"/>
    <n v="1"/>
    <n v="1"/>
    <n v="0"/>
    <n v="0"/>
    <n v="0"/>
    <n v="0"/>
    <n v="1"/>
    <n v="0"/>
    <n v="0"/>
    <n v="0"/>
    <n v="0"/>
    <n v="0"/>
    <n v="0"/>
    <n v="0"/>
    <n v="0"/>
    <n v="0"/>
    <n v="0"/>
    <n v="0"/>
    <n v="0"/>
    <n v="0"/>
    <n v="0"/>
  </r>
  <r>
    <d v="2020-01-02T12:50:00"/>
    <d v="2020-01-02T00:00:00"/>
    <x v="183"/>
    <x v="0"/>
    <n v="4"/>
    <n v="29300"/>
    <x v="1"/>
    <n v="1"/>
    <n v="0"/>
    <n v="0"/>
    <n v="0"/>
    <n v="0"/>
    <n v="0"/>
    <n v="1"/>
    <n v="0"/>
    <n v="0"/>
    <n v="0"/>
    <n v="1"/>
    <n v="0"/>
    <n v="0"/>
    <n v="0"/>
    <n v="0"/>
    <n v="1"/>
    <n v="0"/>
    <n v="0"/>
    <n v="0"/>
    <n v="0"/>
    <n v="0"/>
  </r>
  <r>
    <d v="2020-01-02T14:06:00"/>
    <d v="2020-01-02T00:00:00"/>
    <x v="16"/>
    <x v="0"/>
    <n v="4"/>
    <n v="17600"/>
    <x v="6"/>
    <n v="2"/>
    <n v="1"/>
    <n v="1"/>
    <n v="0"/>
    <n v="0"/>
    <n v="0"/>
    <n v="0"/>
    <n v="0"/>
    <n v="0"/>
    <n v="0"/>
    <n v="0"/>
    <n v="0"/>
    <n v="0"/>
    <n v="0"/>
    <n v="0"/>
    <n v="0"/>
    <n v="0"/>
    <n v="0"/>
    <n v="0"/>
    <n v="0"/>
    <n v="0"/>
  </r>
  <r>
    <d v="2020-01-02T14:16:00"/>
    <d v="2020-01-02T00:00:00"/>
    <x v="24"/>
    <x v="0"/>
    <n v="4"/>
    <n v="16500"/>
    <x v="3"/>
    <n v="0"/>
    <n v="0"/>
    <n v="0"/>
    <n v="0"/>
    <n v="1"/>
    <n v="0"/>
    <n v="0"/>
    <n v="1"/>
    <n v="2"/>
    <n v="0"/>
    <n v="0"/>
    <n v="0"/>
    <n v="0"/>
    <n v="0"/>
    <n v="0"/>
    <n v="0"/>
    <n v="0"/>
    <n v="0"/>
    <n v="0"/>
    <n v="0"/>
    <n v="0"/>
  </r>
  <r>
    <d v="2020-01-02T15:40:00"/>
    <d v="2020-01-02T00:00:00"/>
    <x v="67"/>
    <x v="0"/>
    <n v="9"/>
    <n v="46900"/>
    <x v="9"/>
    <n v="8"/>
    <n v="0"/>
    <n v="0"/>
    <n v="0"/>
    <n v="0"/>
    <n v="0"/>
    <n v="1"/>
    <n v="0"/>
    <n v="0"/>
    <n v="0"/>
    <n v="0"/>
    <n v="0"/>
    <n v="0"/>
    <n v="0"/>
    <n v="0"/>
    <n v="0"/>
    <n v="0"/>
    <n v="0"/>
    <n v="0"/>
    <n v="0"/>
    <n v="0"/>
  </r>
  <r>
    <d v="2020-01-03T11:03:00"/>
    <d v="2020-01-03T00:00:00"/>
    <x v="114"/>
    <x v="1"/>
    <n v="4"/>
    <n v="21600"/>
    <x v="6"/>
    <n v="2"/>
    <n v="0"/>
    <n v="0"/>
    <n v="0"/>
    <n v="0"/>
    <n v="0"/>
    <n v="0"/>
    <n v="0"/>
    <n v="0"/>
    <n v="0"/>
    <n v="0"/>
    <n v="0"/>
    <n v="1"/>
    <n v="0"/>
    <n v="0"/>
    <n v="0"/>
    <n v="0"/>
    <n v="1"/>
    <n v="0"/>
    <n v="0"/>
    <n v="0"/>
  </r>
  <r>
    <d v="2020-01-03T11:14:00"/>
    <d v="2020-01-03T00:00:00"/>
    <x v="99"/>
    <x v="1"/>
    <n v="3"/>
    <n v="15500"/>
    <x v="5"/>
    <n v="0"/>
    <n v="0"/>
    <n v="0"/>
    <n v="0"/>
    <n v="0"/>
    <n v="0"/>
    <n v="0"/>
    <n v="0"/>
    <n v="0"/>
    <n v="0"/>
    <n v="1"/>
    <n v="0"/>
    <n v="1"/>
    <n v="0"/>
    <n v="0"/>
    <n v="1"/>
    <n v="0"/>
    <n v="0"/>
    <n v="0"/>
    <n v="0"/>
    <n v="0"/>
  </r>
  <r>
    <d v="2020-01-03T11:17:00"/>
    <d v="2020-01-03T00:00:00"/>
    <x v="92"/>
    <x v="1"/>
    <n v="4"/>
    <n v="20300"/>
    <x v="6"/>
    <n v="1"/>
    <n v="0"/>
    <n v="0"/>
    <n v="0"/>
    <n v="1"/>
    <n v="0"/>
    <n v="1"/>
    <n v="0"/>
    <n v="0"/>
    <n v="0"/>
    <n v="0"/>
    <n v="0"/>
    <n v="0"/>
    <n v="0"/>
    <n v="0"/>
    <n v="1"/>
    <n v="0"/>
    <n v="0"/>
    <n v="0"/>
    <n v="0"/>
    <n v="0"/>
  </r>
  <r>
    <d v="2020-01-03T11:59:00"/>
    <d v="2020-01-03T00:00:00"/>
    <x v="13"/>
    <x v="1"/>
    <n v="4"/>
    <n v="16300"/>
    <x v="8"/>
    <n v="1"/>
    <n v="0"/>
    <n v="0"/>
    <n v="0"/>
    <n v="0"/>
    <n v="0"/>
    <n v="0"/>
    <n v="0"/>
    <n v="0"/>
    <n v="1"/>
    <n v="0"/>
    <n v="0"/>
    <n v="0"/>
    <n v="0"/>
    <n v="0"/>
    <n v="0"/>
    <n v="2"/>
    <n v="0"/>
    <n v="0"/>
    <n v="0"/>
    <n v="0"/>
  </r>
  <r>
    <d v="2020-01-03T13:44:00"/>
    <d v="2020-01-03T00:00:00"/>
    <x v="40"/>
    <x v="1"/>
    <n v="4"/>
    <n v="17300"/>
    <x v="8"/>
    <n v="1"/>
    <n v="1"/>
    <n v="0"/>
    <n v="0"/>
    <n v="0"/>
    <n v="0"/>
    <n v="1"/>
    <n v="0"/>
    <n v="0"/>
    <n v="0"/>
    <n v="0"/>
    <n v="0"/>
    <n v="0"/>
    <n v="0"/>
    <n v="0"/>
    <n v="0"/>
    <n v="1"/>
    <n v="0"/>
    <n v="0"/>
    <n v="0"/>
    <n v="0"/>
  </r>
  <r>
    <d v="2020-01-03T14:05:00"/>
    <d v="2020-01-03T00:00:00"/>
    <x v="50"/>
    <x v="1"/>
    <n v="3"/>
    <n v="17000"/>
    <x v="8"/>
    <n v="0"/>
    <n v="1"/>
    <n v="0"/>
    <n v="0"/>
    <n v="1"/>
    <n v="0"/>
    <n v="0"/>
    <n v="0"/>
    <n v="0"/>
    <n v="0"/>
    <n v="0"/>
    <n v="0"/>
    <n v="1"/>
    <n v="0"/>
    <n v="0"/>
    <n v="0"/>
    <n v="0"/>
    <n v="0"/>
    <n v="0"/>
    <n v="0"/>
    <n v="0"/>
  </r>
  <r>
    <d v="2020-01-03T14:17:00"/>
    <d v="2020-01-03T00:00:00"/>
    <x v="118"/>
    <x v="1"/>
    <n v="9"/>
    <n v="43100"/>
    <x v="11"/>
    <n v="2"/>
    <n v="0"/>
    <n v="0"/>
    <n v="0"/>
    <n v="0"/>
    <n v="0"/>
    <n v="4"/>
    <n v="0"/>
    <n v="0"/>
    <n v="0"/>
    <n v="0"/>
    <n v="0"/>
    <n v="2"/>
    <n v="0"/>
    <n v="0"/>
    <n v="1"/>
    <n v="0"/>
    <n v="0"/>
    <n v="0"/>
    <n v="0"/>
    <n v="0"/>
  </r>
  <r>
    <d v="2020-01-03T14:18:00"/>
    <d v="2020-01-03T00:00:00"/>
    <x v="276"/>
    <x v="1"/>
    <n v="4"/>
    <n v="18000"/>
    <x v="10"/>
    <n v="0"/>
    <n v="1"/>
    <n v="0"/>
    <n v="0"/>
    <n v="2"/>
    <n v="0"/>
    <n v="0"/>
    <n v="0"/>
    <n v="0"/>
    <n v="0"/>
    <n v="0"/>
    <n v="0"/>
    <n v="0"/>
    <n v="0"/>
    <n v="0"/>
    <n v="1"/>
    <n v="0"/>
    <n v="0"/>
    <n v="0"/>
    <n v="0"/>
    <n v="0"/>
  </r>
  <r>
    <d v="2020-01-03T15:41:00"/>
    <d v="2020-01-03T00:00:00"/>
    <x v="281"/>
    <x v="1"/>
    <n v="3"/>
    <n v="16100"/>
    <x v="14"/>
    <n v="2"/>
    <n v="0"/>
    <n v="0"/>
    <n v="0"/>
    <n v="0"/>
    <n v="0"/>
    <n v="0"/>
    <n v="0"/>
    <n v="0"/>
    <n v="0"/>
    <n v="0"/>
    <n v="0"/>
    <n v="0"/>
    <n v="0"/>
    <n v="0"/>
    <n v="1"/>
    <n v="0"/>
    <n v="0"/>
    <n v="0"/>
    <n v="0"/>
    <n v="0"/>
  </r>
  <r>
    <d v="2020-01-03T16:06:00"/>
    <d v="2020-01-03T00:00:00"/>
    <x v="205"/>
    <x v="1"/>
    <n v="4"/>
    <n v="17300"/>
    <x v="12"/>
    <n v="0"/>
    <n v="1"/>
    <n v="0"/>
    <n v="0"/>
    <n v="0"/>
    <n v="1"/>
    <n v="0"/>
    <n v="0"/>
    <n v="1"/>
    <n v="0"/>
    <n v="0"/>
    <n v="1"/>
    <n v="0"/>
    <n v="0"/>
    <n v="0"/>
    <n v="0"/>
    <n v="0"/>
    <n v="0"/>
    <n v="0"/>
    <n v="0"/>
    <n v="0"/>
  </r>
  <r>
    <d v="2020-01-03T16:25:00"/>
    <d v="2020-01-03T00:00:00"/>
    <x v="336"/>
    <x v="1"/>
    <n v="3"/>
    <n v="15100"/>
    <x v="14"/>
    <n v="1"/>
    <n v="0"/>
    <n v="0"/>
    <n v="0"/>
    <n v="0"/>
    <n v="0"/>
    <n v="0"/>
    <n v="0"/>
    <n v="0"/>
    <n v="0"/>
    <n v="0"/>
    <n v="1"/>
    <n v="0"/>
    <n v="0"/>
    <n v="0"/>
    <n v="1"/>
    <n v="0"/>
    <n v="0"/>
    <n v="0"/>
    <n v="0"/>
    <n v="0"/>
  </r>
  <r>
    <d v="2020-01-03T17:23:00"/>
    <d v="2020-01-03T00:00:00"/>
    <x v="337"/>
    <x v="1"/>
    <n v="4"/>
    <n v="20600"/>
    <x v="3"/>
    <n v="2"/>
    <n v="0"/>
    <n v="0"/>
    <n v="0"/>
    <n v="0"/>
    <n v="0"/>
    <n v="0"/>
    <n v="0"/>
    <n v="0"/>
    <n v="0"/>
    <n v="0"/>
    <n v="0"/>
    <n v="0"/>
    <n v="0"/>
    <n v="0"/>
    <n v="2"/>
    <n v="0"/>
    <n v="0"/>
    <n v="0"/>
    <n v="0"/>
    <n v="0"/>
  </r>
  <r>
    <d v="2020-01-04T11:03:00"/>
    <d v="2020-01-04T00:00:00"/>
    <x v="114"/>
    <x v="2"/>
    <n v="5"/>
    <n v="23800"/>
    <x v="7"/>
    <n v="1"/>
    <n v="0"/>
    <n v="0"/>
    <n v="0"/>
    <n v="0"/>
    <n v="1"/>
    <n v="1"/>
    <n v="0"/>
    <n v="1"/>
    <n v="0"/>
    <n v="0"/>
    <n v="0"/>
    <n v="0"/>
    <n v="0"/>
    <n v="1"/>
    <n v="0"/>
    <n v="0"/>
    <n v="0"/>
    <n v="0"/>
    <n v="0"/>
    <n v="0"/>
  </r>
  <r>
    <d v="2020-01-04T11:10:00"/>
    <d v="2020-01-04T00:00:00"/>
    <x v="143"/>
    <x v="2"/>
    <n v="3"/>
    <n v="14800"/>
    <x v="8"/>
    <n v="1"/>
    <n v="0"/>
    <n v="0"/>
    <n v="1"/>
    <n v="0"/>
    <n v="0"/>
    <n v="0"/>
    <n v="1"/>
    <n v="0"/>
    <n v="0"/>
    <n v="0"/>
    <n v="0"/>
    <n v="0"/>
    <n v="0"/>
    <n v="0"/>
    <n v="0"/>
    <n v="0"/>
    <n v="0"/>
    <n v="0"/>
    <n v="0"/>
    <n v="0"/>
  </r>
  <r>
    <d v="2020-01-04T12:51:00"/>
    <d v="2020-01-04T00:00:00"/>
    <x v="121"/>
    <x v="2"/>
    <n v="5"/>
    <n v="24800"/>
    <x v="17"/>
    <n v="2"/>
    <n v="1"/>
    <n v="0"/>
    <n v="0"/>
    <n v="0"/>
    <n v="0"/>
    <n v="0"/>
    <n v="0"/>
    <n v="0"/>
    <n v="0"/>
    <n v="0"/>
    <n v="0"/>
    <n v="0"/>
    <n v="1"/>
    <n v="0"/>
    <n v="1"/>
    <n v="0"/>
    <n v="0"/>
    <n v="0"/>
    <n v="0"/>
    <n v="0"/>
  </r>
  <r>
    <d v="2020-01-04T14:36:00"/>
    <d v="2020-01-04T00:00:00"/>
    <x v="315"/>
    <x v="2"/>
    <n v="3"/>
    <n v="15300"/>
    <x v="2"/>
    <n v="1"/>
    <n v="0"/>
    <n v="0"/>
    <n v="1"/>
    <n v="0"/>
    <n v="1"/>
    <n v="0"/>
    <n v="0"/>
    <n v="0"/>
    <n v="0"/>
    <n v="0"/>
    <n v="0"/>
    <n v="0"/>
    <n v="0"/>
    <n v="0"/>
    <n v="0"/>
    <n v="0"/>
    <n v="0"/>
    <n v="0"/>
    <n v="0"/>
    <n v="0"/>
  </r>
  <r>
    <d v="2020-01-04T14:52:00"/>
    <d v="2020-01-04T00:00:00"/>
    <x v="85"/>
    <x v="2"/>
    <n v="3"/>
    <n v="17400"/>
    <x v="6"/>
    <n v="3"/>
    <n v="0"/>
    <n v="0"/>
    <n v="0"/>
    <n v="0"/>
    <n v="0"/>
    <n v="0"/>
    <n v="0"/>
    <n v="0"/>
    <n v="0"/>
    <n v="0"/>
    <n v="0"/>
    <n v="0"/>
    <n v="0"/>
    <n v="0"/>
    <n v="0"/>
    <n v="0"/>
    <n v="0"/>
    <n v="0"/>
    <n v="0"/>
    <n v="0"/>
  </r>
  <r>
    <d v="2020-01-04T16:02:00"/>
    <d v="2020-01-04T00:00:00"/>
    <x v="68"/>
    <x v="2"/>
    <n v="3"/>
    <n v="15100"/>
    <x v="8"/>
    <n v="1"/>
    <n v="0"/>
    <n v="0"/>
    <n v="0"/>
    <n v="0"/>
    <n v="0"/>
    <n v="0"/>
    <n v="0"/>
    <n v="0"/>
    <n v="0"/>
    <n v="0"/>
    <n v="1"/>
    <n v="0"/>
    <n v="0"/>
    <n v="0"/>
    <n v="0"/>
    <n v="0"/>
    <n v="1"/>
    <n v="0"/>
    <n v="0"/>
    <n v="0"/>
  </r>
  <r>
    <d v="2020-01-04T17:23:00"/>
    <d v="2020-01-04T00:00:00"/>
    <x v="337"/>
    <x v="2"/>
    <n v="5"/>
    <n v="16500"/>
    <x v="8"/>
    <n v="0"/>
    <n v="0"/>
    <n v="0"/>
    <n v="0"/>
    <n v="0"/>
    <n v="0"/>
    <n v="0"/>
    <n v="0"/>
    <n v="0"/>
    <n v="0"/>
    <n v="0"/>
    <n v="0"/>
    <n v="0"/>
    <n v="0"/>
    <n v="0"/>
    <n v="1"/>
    <n v="4"/>
    <n v="0"/>
    <n v="0"/>
    <n v="0"/>
    <n v="0"/>
  </r>
  <r>
    <d v="2020-01-05T11:03:00"/>
    <d v="2020-01-05T00:00:00"/>
    <x v="114"/>
    <x v="3"/>
    <n v="3"/>
    <n v="16800"/>
    <x v="4"/>
    <n v="1"/>
    <n v="0"/>
    <n v="0"/>
    <n v="0"/>
    <n v="0"/>
    <n v="0"/>
    <n v="0"/>
    <n v="0"/>
    <n v="0"/>
    <n v="0"/>
    <n v="1"/>
    <n v="0"/>
    <n v="0"/>
    <n v="0"/>
    <n v="0"/>
    <n v="1"/>
    <n v="0"/>
    <n v="0"/>
    <n v="0"/>
    <n v="0"/>
    <n v="0"/>
  </r>
  <r>
    <d v="2020-01-05T11:10:00"/>
    <d v="2020-01-05T00:00:00"/>
    <x v="143"/>
    <x v="3"/>
    <n v="4"/>
    <n v="18600"/>
    <x v="7"/>
    <n v="2"/>
    <n v="0"/>
    <n v="0"/>
    <n v="0"/>
    <n v="0"/>
    <n v="0"/>
    <n v="0"/>
    <n v="0"/>
    <n v="0"/>
    <n v="1"/>
    <n v="0"/>
    <n v="0"/>
    <n v="0"/>
    <n v="0"/>
    <n v="0"/>
    <n v="0"/>
    <n v="1"/>
    <n v="0"/>
    <n v="0"/>
    <n v="0"/>
    <n v="0"/>
  </r>
  <r>
    <d v="2020-01-05T11:13:00"/>
    <d v="2020-01-05T00:00:00"/>
    <x v="199"/>
    <x v="3"/>
    <n v="6"/>
    <n v="26700"/>
    <x v="2"/>
    <n v="4"/>
    <n v="0"/>
    <n v="1"/>
    <n v="1"/>
    <n v="0"/>
    <n v="0"/>
    <n v="0"/>
    <n v="0"/>
    <n v="0"/>
    <n v="0"/>
    <n v="0"/>
    <n v="0"/>
    <n v="0"/>
    <n v="0"/>
    <n v="0"/>
    <n v="0"/>
    <n v="0"/>
    <n v="0"/>
    <n v="0"/>
    <n v="0"/>
    <n v="0"/>
  </r>
  <r>
    <d v="2020-01-05T11:19:00"/>
    <d v="2020-01-05T00:00:00"/>
    <x v="33"/>
    <x v="3"/>
    <n v="3"/>
    <n v="14300"/>
    <x v="13"/>
    <n v="1"/>
    <n v="0"/>
    <n v="0"/>
    <n v="0"/>
    <n v="0"/>
    <n v="0"/>
    <n v="0"/>
    <n v="1"/>
    <n v="1"/>
    <n v="0"/>
    <n v="0"/>
    <n v="0"/>
    <n v="0"/>
    <n v="0"/>
    <n v="0"/>
    <n v="0"/>
    <n v="0"/>
    <n v="0"/>
    <n v="0"/>
    <n v="0"/>
    <n v="0"/>
  </r>
  <r>
    <d v="2020-01-05T11:23:00"/>
    <d v="2020-01-05T00:00:00"/>
    <x v="79"/>
    <x v="3"/>
    <n v="4"/>
    <n v="18000"/>
    <x v="13"/>
    <n v="0"/>
    <n v="0"/>
    <n v="0"/>
    <n v="1"/>
    <n v="0"/>
    <n v="0"/>
    <n v="1"/>
    <n v="0"/>
    <n v="0"/>
    <n v="0"/>
    <n v="0"/>
    <n v="0"/>
    <n v="0"/>
    <n v="1"/>
    <n v="0"/>
    <n v="0"/>
    <n v="1"/>
    <n v="0"/>
    <n v="0"/>
    <n v="0"/>
    <n v="0"/>
  </r>
  <r>
    <d v="2020-01-05T12:15:00"/>
    <d v="2020-01-05T00:00:00"/>
    <x v="102"/>
    <x v="3"/>
    <n v="3"/>
    <n v="16400"/>
    <x v="16"/>
    <n v="3"/>
    <n v="0"/>
    <n v="0"/>
    <n v="0"/>
    <n v="0"/>
    <n v="0"/>
    <n v="0"/>
    <n v="0"/>
    <n v="0"/>
    <n v="0"/>
    <n v="0"/>
    <n v="0"/>
    <n v="0"/>
    <n v="0"/>
    <n v="0"/>
    <n v="0"/>
    <n v="0"/>
    <n v="0"/>
    <n v="0"/>
    <n v="0"/>
    <n v="0"/>
  </r>
  <r>
    <d v="2020-01-05T12:37:00"/>
    <d v="2020-01-05T00:00:00"/>
    <x v="269"/>
    <x v="3"/>
    <n v="3"/>
    <n v="14300"/>
    <x v="7"/>
    <n v="1"/>
    <n v="1"/>
    <n v="0"/>
    <n v="0"/>
    <n v="0"/>
    <n v="0"/>
    <n v="0"/>
    <n v="1"/>
    <n v="0"/>
    <n v="0"/>
    <n v="0"/>
    <n v="0"/>
    <n v="0"/>
    <n v="0"/>
    <n v="0"/>
    <n v="0"/>
    <n v="0"/>
    <n v="0"/>
    <n v="0"/>
    <n v="0"/>
    <n v="0"/>
  </r>
  <r>
    <d v="2020-01-05T13:49:00"/>
    <d v="2020-01-05T00:00:00"/>
    <x v="195"/>
    <x v="3"/>
    <n v="4"/>
    <n v="20300"/>
    <x v="6"/>
    <n v="1"/>
    <n v="0"/>
    <n v="0"/>
    <n v="0"/>
    <n v="1"/>
    <n v="0"/>
    <n v="1"/>
    <n v="0"/>
    <n v="0"/>
    <n v="0"/>
    <n v="0"/>
    <n v="0"/>
    <n v="0"/>
    <n v="0"/>
    <n v="0"/>
    <n v="1"/>
    <n v="0"/>
    <n v="0"/>
    <n v="0"/>
    <n v="0"/>
    <n v="0"/>
  </r>
  <r>
    <d v="2020-01-05T13:59:00"/>
    <d v="2020-01-05T00:00:00"/>
    <x v="147"/>
    <x v="3"/>
    <n v="4"/>
    <n v="14500"/>
    <x v="2"/>
    <n v="0"/>
    <n v="0"/>
    <n v="0"/>
    <n v="0"/>
    <n v="1"/>
    <n v="0"/>
    <n v="0"/>
    <n v="1"/>
    <n v="0"/>
    <n v="0"/>
    <n v="0"/>
    <n v="0"/>
    <n v="0"/>
    <n v="0"/>
    <n v="0"/>
    <n v="0"/>
    <n v="2"/>
    <n v="0"/>
    <n v="0"/>
    <n v="0"/>
    <n v="0"/>
  </r>
  <r>
    <d v="2020-01-05T14:06:00"/>
    <d v="2020-01-05T00:00:00"/>
    <x v="16"/>
    <x v="3"/>
    <n v="5"/>
    <n v="23800"/>
    <x v="7"/>
    <n v="1"/>
    <n v="1"/>
    <n v="0"/>
    <n v="0"/>
    <n v="0"/>
    <n v="0"/>
    <n v="1"/>
    <n v="0"/>
    <n v="0"/>
    <n v="0"/>
    <n v="0"/>
    <n v="0"/>
    <n v="0"/>
    <n v="0"/>
    <n v="0"/>
    <n v="1"/>
    <n v="0"/>
    <n v="1"/>
    <n v="0"/>
    <n v="0"/>
    <n v="0"/>
  </r>
  <r>
    <d v="2020-01-05T14:46:00"/>
    <d v="2020-01-05T00:00:00"/>
    <x v="228"/>
    <x v="3"/>
    <n v="4"/>
    <n v="18300"/>
    <x v="3"/>
    <n v="1"/>
    <n v="1"/>
    <n v="0"/>
    <n v="0"/>
    <n v="1"/>
    <n v="0"/>
    <n v="0"/>
    <n v="0"/>
    <n v="0"/>
    <n v="0"/>
    <n v="0"/>
    <n v="0"/>
    <n v="0"/>
    <n v="0"/>
    <n v="0"/>
    <n v="1"/>
    <n v="0"/>
    <n v="0"/>
    <n v="0"/>
    <n v="0"/>
    <n v="0"/>
  </r>
  <r>
    <d v="2020-01-05T14:54:00"/>
    <d v="2020-01-05T00:00:00"/>
    <x v="5"/>
    <x v="3"/>
    <n v="3"/>
    <n v="14300"/>
    <x v="13"/>
    <n v="1"/>
    <n v="1"/>
    <n v="0"/>
    <n v="1"/>
    <n v="0"/>
    <n v="0"/>
    <n v="0"/>
    <n v="0"/>
    <n v="0"/>
    <n v="0"/>
    <n v="0"/>
    <n v="0"/>
    <n v="0"/>
    <n v="0"/>
    <n v="0"/>
    <n v="0"/>
    <n v="0"/>
    <n v="0"/>
    <n v="0"/>
    <n v="0"/>
    <n v="0"/>
  </r>
  <r>
    <d v="2020-01-05T15:06:00"/>
    <d v="2020-01-05T00:00:00"/>
    <x v="233"/>
    <x v="3"/>
    <n v="3"/>
    <n v="24400"/>
    <x v="3"/>
    <n v="1"/>
    <n v="1"/>
    <n v="0"/>
    <n v="0"/>
    <n v="0"/>
    <n v="0"/>
    <n v="0"/>
    <n v="0"/>
    <n v="0"/>
    <n v="0"/>
    <n v="1"/>
    <n v="0"/>
    <n v="0"/>
    <n v="0"/>
    <n v="0"/>
    <n v="0"/>
    <n v="0"/>
    <n v="0"/>
    <n v="0"/>
    <n v="0"/>
    <n v="0"/>
  </r>
  <r>
    <d v="2020-01-05T16:54:00"/>
    <d v="2020-01-05T00:00:00"/>
    <x v="60"/>
    <x v="3"/>
    <n v="3"/>
    <n v="15300"/>
    <x v="8"/>
    <n v="1"/>
    <n v="0"/>
    <n v="0"/>
    <n v="1"/>
    <n v="0"/>
    <n v="0"/>
    <n v="0"/>
    <n v="0"/>
    <n v="0"/>
    <n v="0"/>
    <n v="0"/>
    <n v="0"/>
    <n v="0"/>
    <n v="0"/>
    <n v="0"/>
    <n v="1"/>
    <n v="0"/>
    <n v="0"/>
    <n v="0"/>
    <n v="0"/>
    <n v="0"/>
  </r>
  <r>
    <d v="2020-01-05T17:25:00"/>
    <d v="2020-01-05T00:00:00"/>
    <x v="310"/>
    <x v="3"/>
    <n v="4"/>
    <n v="19600"/>
    <x v="7"/>
    <n v="2"/>
    <n v="0"/>
    <n v="0"/>
    <n v="0"/>
    <n v="0"/>
    <n v="0"/>
    <n v="0"/>
    <n v="0"/>
    <n v="1"/>
    <n v="0"/>
    <n v="0"/>
    <n v="0"/>
    <n v="0"/>
    <n v="0"/>
    <n v="0"/>
    <n v="1"/>
    <n v="0"/>
    <n v="0"/>
    <n v="0"/>
    <n v="0"/>
    <n v="0"/>
  </r>
  <r>
    <d v="2020-01-06T12:25:00"/>
    <d v="2020-01-06T00:00:00"/>
    <x v="45"/>
    <x v="4"/>
    <n v="3"/>
    <n v="14800"/>
    <x v="7"/>
    <n v="1"/>
    <n v="1"/>
    <n v="0"/>
    <n v="0"/>
    <n v="0"/>
    <n v="1"/>
    <n v="0"/>
    <n v="0"/>
    <n v="0"/>
    <n v="0"/>
    <n v="0"/>
    <n v="0"/>
    <n v="0"/>
    <n v="0"/>
    <n v="0"/>
    <n v="0"/>
    <n v="0"/>
    <n v="0"/>
    <n v="0"/>
    <n v="0"/>
    <n v="0"/>
  </r>
  <r>
    <d v="2020-01-06T12:30:00"/>
    <d v="2020-01-06T00:00:00"/>
    <x v="134"/>
    <x v="4"/>
    <n v="7"/>
    <n v="30800"/>
    <x v="3"/>
    <n v="1"/>
    <n v="1"/>
    <n v="0"/>
    <n v="0"/>
    <n v="2"/>
    <n v="0"/>
    <n v="2"/>
    <n v="0"/>
    <n v="0"/>
    <n v="0"/>
    <n v="0"/>
    <n v="0"/>
    <n v="0"/>
    <n v="0"/>
    <n v="0"/>
    <n v="1"/>
    <n v="0"/>
    <n v="0"/>
    <n v="0"/>
    <n v="0"/>
    <n v="0"/>
  </r>
  <r>
    <d v="2020-01-06T12:43:00"/>
    <d v="2020-01-06T00:00:00"/>
    <x v="91"/>
    <x v="4"/>
    <n v="4"/>
    <n v="18300"/>
    <x v="8"/>
    <n v="1"/>
    <n v="0"/>
    <n v="0"/>
    <n v="0"/>
    <n v="1"/>
    <n v="0"/>
    <n v="0"/>
    <n v="0"/>
    <n v="1"/>
    <n v="0"/>
    <n v="0"/>
    <n v="0"/>
    <n v="1"/>
    <n v="0"/>
    <n v="0"/>
    <n v="0"/>
    <n v="0"/>
    <n v="0"/>
    <n v="0"/>
    <n v="0"/>
    <n v="0"/>
  </r>
  <r>
    <d v="2020-01-06T12:50:00"/>
    <d v="2020-01-06T00:00:00"/>
    <x v="183"/>
    <x v="4"/>
    <n v="4"/>
    <n v="17300"/>
    <x v="7"/>
    <n v="0"/>
    <n v="0"/>
    <n v="0"/>
    <n v="0"/>
    <n v="2"/>
    <n v="0"/>
    <n v="1"/>
    <n v="0"/>
    <n v="0"/>
    <n v="0"/>
    <n v="0"/>
    <n v="1"/>
    <n v="0"/>
    <n v="0"/>
    <n v="0"/>
    <n v="0"/>
    <n v="0"/>
    <n v="0"/>
    <n v="0"/>
    <n v="0"/>
    <n v="0"/>
  </r>
  <r>
    <d v="2020-01-06T16:00:00"/>
    <d v="2020-01-06T00:00:00"/>
    <x v="291"/>
    <x v="4"/>
    <n v="3"/>
    <n v="14300"/>
    <x v="7"/>
    <n v="1"/>
    <n v="0"/>
    <n v="0"/>
    <n v="1"/>
    <n v="0"/>
    <n v="0"/>
    <n v="0"/>
    <n v="0"/>
    <n v="1"/>
    <n v="0"/>
    <n v="0"/>
    <n v="0"/>
    <n v="0"/>
    <n v="0"/>
    <n v="0"/>
    <n v="0"/>
    <n v="0"/>
    <n v="0"/>
    <n v="0"/>
    <n v="0"/>
    <n v="0"/>
  </r>
  <r>
    <d v="2020-01-06T16:30:00"/>
    <d v="2020-01-06T00:00:00"/>
    <x v="313"/>
    <x v="4"/>
    <n v="4"/>
    <n v="14000"/>
    <x v="3"/>
    <n v="0"/>
    <n v="0"/>
    <n v="1"/>
    <n v="0"/>
    <n v="2"/>
    <n v="0"/>
    <n v="0"/>
    <n v="0"/>
    <n v="1"/>
    <n v="0"/>
    <n v="0"/>
    <n v="0"/>
    <n v="0"/>
    <n v="0"/>
    <n v="0"/>
    <n v="0"/>
    <n v="0"/>
    <n v="0"/>
    <n v="0"/>
    <n v="0"/>
    <n v="0"/>
  </r>
  <r>
    <d v="2020-01-08T11:15:00"/>
    <d v="2020-01-08T00:00:00"/>
    <x v="11"/>
    <x v="5"/>
    <n v="4"/>
    <n v="18100"/>
    <x v="14"/>
    <n v="3"/>
    <n v="0"/>
    <n v="0"/>
    <n v="0"/>
    <n v="0"/>
    <n v="0"/>
    <n v="0"/>
    <n v="0"/>
    <n v="0"/>
    <n v="0"/>
    <n v="0"/>
    <n v="0"/>
    <n v="0"/>
    <n v="0"/>
    <n v="0"/>
    <n v="0"/>
    <n v="1"/>
    <n v="0"/>
    <n v="0"/>
    <n v="0"/>
    <n v="0"/>
  </r>
  <r>
    <d v="2020-01-08T11:26:00"/>
    <d v="2020-01-08T00:00:00"/>
    <x v="78"/>
    <x v="5"/>
    <n v="5"/>
    <n v="26000"/>
    <x v="2"/>
    <n v="5"/>
    <n v="0"/>
    <n v="0"/>
    <n v="0"/>
    <n v="0"/>
    <n v="0"/>
    <n v="0"/>
    <n v="0"/>
    <n v="0"/>
    <n v="0"/>
    <n v="0"/>
    <n v="0"/>
    <n v="0"/>
    <n v="0"/>
    <n v="0"/>
    <n v="0"/>
    <n v="0"/>
    <n v="0"/>
    <n v="0"/>
    <n v="0"/>
    <n v="0"/>
  </r>
  <r>
    <d v="2020-01-08T12:42:00"/>
    <d v="2020-01-08T00:00:00"/>
    <x v="141"/>
    <x v="5"/>
    <n v="5"/>
    <n v="22600"/>
    <x v="5"/>
    <n v="2"/>
    <n v="1"/>
    <n v="0"/>
    <n v="0"/>
    <n v="1"/>
    <n v="0"/>
    <n v="0"/>
    <n v="1"/>
    <n v="0"/>
    <n v="0"/>
    <n v="0"/>
    <n v="0"/>
    <n v="0"/>
    <n v="0"/>
    <n v="0"/>
    <n v="0"/>
    <n v="0"/>
    <n v="0"/>
    <n v="0"/>
    <n v="0"/>
    <n v="0"/>
  </r>
  <r>
    <d v="2020-01-08T12:47:00"/>
    <d v="2020-01-08T00:00:00"/>
    <x v="47"/>
    <x v="5"/>
    <n v="6"/>
    <n v="30300"/>
    <x v="9"/>
    <n v="1"/>
    <n v="0"/>
    <n v="0"/>
    <n v="0"/>
    <n v="1"/>
    <n v="3"/>
    <n v="1"/>
    <n v="0"/>
    <n v="0"/>
    <n v="0"/>
    <n v="0"/>
    <n v="0"/>
    <n v="0"/>
    <n v="0"/>
    <n v="0"/>
    <n v="0"/>
    <n v="0"/>
    <n v="0"/>
    <n v="0"/>
    <n v="0"/>
    <n v="0"/>
  </r>
  <r>
    <d v="2020-01-08T13:08:00"/>
    <d v="2020-01-08T00:00:00"/>
    <x v="241"/>
    <x v="5"/>
    <n v="4"/>
    <n v="21200"/>
    <x v="8"/>
    <n v="4"/>
    <n v="0"/>
    <n v="0"/>
    <n v="0"/>
    <n v="0"/>
    <n v="0"/>
    <n v="0"/>
    <n v="0"/>
    <n v="0"/>
    <n v="0"/>
    <n v="0"/>
    <n v="0"/>
    <n v="0"/>
    <n v="0"/>
    <n v="0"/>
    <n v="0"/>
    <n v="0"/>
    <n v="0"/>
    <n v="0"/>
    <n v="0"/>
    <n v="0"/>
  </r>
  <r>
    <d v="2020-01-08T13:15:00"/>
    <d v="2020-01-08T00:00:00"/>
    <x v="163"/>
    <x v="5"/>
    <n v="9"/>
    <n v="41400"/>
    <x v="8"/>
    <n v="3"/>
    <n v="0"/>
    <n v="0"/>
    <n v="0"/>
    <n v="2"/>
    <n v="0"/>
    <n v="2"/>
    <n v="0"/>
    <n v="0"/>
    <n v="0"/>
    <n v="0"/>
    <n v="0"/>
    <n v="0"/>
    <n v="0"/>
    <n v="0"/>
    <n v="2"/>
    <n v="0"/>
    <n v="0"/>
    <n v="0"/>
    <n v="0"/>
    <n v="0"/>
  </r>
  <r>
    <d v="2020-01-08T13:31:00"/>
    <d v="2020-01-08T00:00:00"/>
    <x v="164"/>
    <x v="5"/>
    <n v="4"/>
    <n v="18300"/>
    <x v="6"/>
    <n v="1"/>
    <n v="2"/>
    <n v="0"/>
    <n v="0"/>
    <n v="0"/>
    <n v="0"/>
    <n v="0"/>
    <n v="0"/>
    <n v="1"/>
    <n v="0"/>
    <n v="0"/>
    <n v="0"/>
    <n v="0"/>
    <n v="0"/>
    <n v="0"/>
    <n v="0"/>
    <n v="0"/>
    <n v="0"/>
    <n v="0"/>
    <n v="0"/>
    <n v="0"/>
  </r>
  <r>
    <d v="2020-01-08T15:19:00"/>
    <d v="2020-01-08T00:00:00"/>
    <x v="312"/>
    <x v="5"/>
    <n v="6"/>
    <n v="27200"/>
    <x v="17"/>
    <n v="4"/>
    <n v="0"/>
    <n v="0"/>
    <n v="0"/>
    <n v="0"/>
    <n v="0"/>
    <n v="0"/>
    <n v="0"/>
    <n v="0"/>
    <n v="0"/>
    <n v="0"/>
    <n v="0"/>
    <n v="0"/>
    <n v="0"/>
    <n v="0"/>
    <n v="0"/>
    <n v="2"/>
    <n v="0"/>
    <n v="0"/>
    <n v="0"/>
    <n v="0"/>
  </r>
  <r>
    <d v="2020-01-08T15:42:00"/>
    <d v="2020-01-08T00:00:00"/>
    <x v="239"/>
    <x v="5"/>
    <n v="4"/>
    <n v="19800"/>
    <x v="13"/>
    <n v="2"/>
    <n v="0"/>
    <n v="0"/>
    <n v="0"/>
    <n v="0"/>
    <n v="0"/>
    <n v="1"/>
    <n v="0"/>
    <n v="0"/>
    <n v="0"/>
    <n v="1"/>
    <n v="0"/>
    <n v="0"/>
    <n v="0"/>
    <n v="0"/>
    <n v="0"/>
    <n v="0"/>
    <n v="0"/>
    <n v="0"/>
    <n v="0"/>
    <n v="0"/>
  </r>
  <r>
    <d v="2020-01-08T16:33:00"/>
    <d v="2020-01-08T00:00:00"/>
    <x v="258"/>
    <x v="5"/>
    <n v="5"/>
    <n v="26900"/>
    <x v="9"/>
    <n v="3"/>
    <n v="0"/>
    <n v="0"/>
    <n v="1"/>
    <n v="0"/>
    <n v="0"/>
    <n v="0"/>
    <n v="0"/>
    <n v="0"/>
    <n v="0"/>
    <n v="0"/>
    <n v="0"/>
    <n v="0"/>
    <n v="0"/>
    <n v="0"/>
    <n v="1"/>
    <n v="0"/>
    <n v="0"/>
    <n v="0"/>
    <n v="0"/>
    <n v="0"/>
  </r>
  <r>
    <d v="2020-01-09T11:12:00"/>
    <d v="2020-01-09T00:00:00"/>
    <x v="98"/>
    <x v="0"/>
    <n v="7"/>
    <n v="35700"/>
    <x v="4"/>
    <n v="4"/>
    <n v="0"/>
    <n v="0"/>
    <n v="0"/>
    <n v="0"/>
    <n v="0"/>
    <n v="2"/>
    <n v="0"/>
    <n v="0"/>
    <n v="0"/>
    <n v="0"/>
    <n v="0"/>
    <n v="1"/>
    <n v="0"/>
    <n v="0"/>
    <n v="0"/>
    <n v="0"/>
    <n v="0"/>
    <n v="0"/>
    <n v="0"/>
    <n v="0"/>
  </r>
  <r>
    <d v="2020-01-09T11:39:00"/>
    <d v="2020-01-09T00:00:00"/>
    <x v="100"/>
    <x v="0"/>
    <n v="7"/>
    <n v="28300"/>
    <x v="3"/>
    <n v="2"/>
    <n v="1"/>
    <n v="1"/>
    <n v="0"/>
    <n v="1"/>
    <n v="0"/>
    <n v="0"/>
    <n v="0"/>
    <n v="0"/>
    <n v="0"/>
    <n v="0"/>
    <n v="0"/>
    <n v="1"/>
    <n v="0"/>
    <n v="0"/>
    <n v="1"/>
    <n v="0"/>
    <n v="0"/>
    <n v="0"/>
    <n v="0"/>
    <n v="0"/>
  </r>
  <r>
    <d v="2020-01-09T12:09:00"/>
    <d v="2020-01-09T00:00:00"/>
    <x v="231"/>
    <x v="0"/>
    <n v="4"/>
    <n v="17000"/>
    <x v="3"/>
    <n v="2"/>
    <n v="2"/>
    <n v="0"/>
    <n v="0"/>
    <n v="0"/>
    <n v="0"/>
    <n v="0"/>
    <n v="0"/>
    <n v="0"/>
    <n v="0"/>
    <n v="0"/>
    <n v="0"/>
    <n v="0"/>
    <n v="0"/>
    <n v="0"/>
    <n v="0"/>
    <n v="0"/>
    <n v="0"/>
    <n v="0"/>
    <n v="0"/>
    <n v="0"/>
  </r>
  <r>
    <d v="2020-01-09T12:27:00"/>
    <d v="2020-01-09T00:00:00"/>
    <x v="133"/>
    <x v="0"/>
    <n v="7"/>
    <n v="28800"/>
    <x v="7"/>
    <n v="1"/>
    <n v="0"/>
    <n v="0"/>
    <n v="0"/>
    <n v="0"/>
    <n v="0"/>
    <n v="2"/>
    <n v="0"/>
    <n v="1"/>
    <n v="0"/>
    <n v="0"/>
    <n v="0"/>
    <n v="0"/>
    <n v="0"/>
    <n v="0"/>
    <n v="1"/>
    <n v="2"/>
    <n v="0"/>
    <n v="0"/>
    <n v="0"/>
    <n v="0"/>
  </r>
  <r>
    <d v="2020-01-09T12:34:00"/>
    <d v="2020-01-09T00:00:00"/>
    <x v="186"/>
    <x v="0"/>
    <n v="4"/>
    <n v="18300"/>
    <x v="8"/>
    <n v="1"/>
    <n v="2"/>
    <n v="0"/>
    <n v="0"/>
    <n v="0"/>
    <n v="0"/>
    <n v="1"/>
    <n v="0"/>
    <n v="0"/>
    <n v="0"/>
    <n v="0"/>
    <n v="0"/>
    <n v="0"/>
    <n v="0"/>
    <n v="0"/>
    <n v="0"/>
    <n v="0"/>
    <n v="0"/>
    <n v="0"/>
    <n v="0"/>
    <n v="0"/>
  </r>
  <r>
    <d v="2020-01-09T13:44:00"/>
    <d v="2020-01-09T00:00:00"/>
    <x v="40"/>
    <x v="0"/>
    <n v="5"/>
    <n v="21900"/>
    <x v="8"/>
    <n v="2"/>
    <n v="0"/>
    <n v="0"/>
    <n v="1"/>
    <n v="0"/>
    <n v="0"/>
    <n v="0"/>
    <n v="0"/>
    <n v="0"/>
    <n v="0"/>
    <n v="0"/>
    <n v="1"/>
    <n v="0"/>
    <n v="0"/>
    <n v="0"/>
    <n v="0"/>
    <n v="1"/>
    <n v="0"/>
    <n v="0"/>
    <n v="0"/>
    <n v="0"/>
  </r>
  <r>
    <d v="2020-01-09T13:59:00"/>
    <d v="2020-01-09T00:00:00"/>
    <x v="147"/>
    <x v="0"/>
    <n v="4"/>
    <n v="19800"/>
    <x v="12"/>
    <n v="1"/>
    <n v="0"/>
    <n v="0"/>
    <n v="1"/>
    <n v="0"/>
    <n v="0"/>
    <n v="1"/>
    <n v="0"/>
    <n v="0"/>
    <n v="0"/>
    <n v="0"/>
    <n v="0"/>
    <n v="0"/>
    <n v="0"/>
    <n v="0"/>
    <n v="1"/>
    <n v="0"/>
    <n v="0"/>
    <n v="0"/>
    <n v="0"/>
    <n v="0"/>
  </r>
  <r>
    <d v="2020-01-09T15:22:00"/>
    <d v="2020-01-09T00:00:00"/>
    <x v="158"/>
    <x v="0"/>
    <n v="6"/>
    <n v="23300"/>
    <x v="7"/>
    <n v="1"/>
    <n v="1"/>
    <n v="0"/>
    <n v="0"/>
    <n v="0"/>
    <n v="0"/>
    <n v="0"/>
    <n v="0"/>
    <n v="1"/>
    <n v="0"/>
    <n v="0"/>
    <n v="0"/>
    <n v="0"/>
    <n v="0"/>
    <n v="0"/>
    <n v="1"/>
    <n v="2"/>
    <n v="0"/>
    <n v="0"/>
    <n v="0"/>
    <n v="0"/>
  </r>
  <r>
    <d v="2020-01-09T15:42:00"/>
    <d v="2020-01-09T00:00:00"/>
    <x v="239"/>
    <x v="0"/>
    <n v="4"/>
    <n v="19600"/>
    <x v="1"/>
    <n v="2"/>
    <n v="1"/>
    <n v="0"/>
    <n v="0"/>
    <n v="0"/>
    <n v="0"/>
    <n v="0"/>
    <n v="0"/>
    <n v="0"/>
    <n v="0"/>
    <n v="0"/>
    <n v="0"/>
    <n v="1"/>
    <n v="0"/>
    <n v="0"/>
    <n v="0"/>
    <n v="0"/>
    <n v="0"/>
    <n v="0"/>
    <n v="0"/>
    <n v="0"/>
  </r>
  <r>
    <d v="2020-01-09T15:59:00"/>
    <d v="2020-01-09T00:00:00"/>
    <x v="338"/>
    <x v="0"/>
    <n v="4"/>
    <n v="17600"/>
    <x v="5"/>
    <n v="2"/>
    <n v="1"/>
    <n v="0"/>
    <n v="0"/>
    <n v="0"/>
    <n v="0"/>
    <n v="0"/>
    <n v="0"/>
    <n v="0"/>
    <n v="0"/>
    <n v="0"/>
    <n v="0"/>
    <n v="0"/>
    <n v="0"/>
    <n v="0"/>
    <n v="0"/>
    <n v="1"/>
    <n v="0"/>
    <n v="0"/>
    <n v="0"/>
    <n v="0"/>
  </r>
  <r>
    <d v="2020-01-09T16:00:00"/>
    <d v="2020-01-09T00:00:00"/>
    <x v="291"/>
    <x v="0"/>
    <n v="3"/>
    <n v="14800"/>
    <x v="14"/>
    <n v="1"/>
    <n v="1"/>
    <n v="0"/>
    <n v="0"/>
    <n v="0"/>
    <n v="0"/>
    <n v="0"/>
    <n v="0"/>
    <n v="0"/>
    <n v="0"/>
    <n v="0"/>
    <n v="0"/>
    <n v="1"/>
    <n v="0"/>
    <n v="0"/>
    <n v="0"/>
    <n v="0"/>
    <n v="0"/>
    <n v="0"/>
    <n v="0"/>
    <n v="0"/>
  </r>
  <r>
    <d v="2020-01-09T17:00:00"/>
    <d v="2020-01-09T00:00:00"/>
    <x v="339"/>
    <x v="0"/>
    <n v="3"/>
    <n v="14800"/>
    <x v="2"/>
    <n v="1"/>
    <n v="0"/>
    <n v="0"/>
    <n v="0"/>
    <n v="1"/>
    <n v="0"/>
    <n v="0"/>
    <n v="0"/>
    <n v="0"/>
    <n v="0"/>
    <n v="0"/>
    <n v="0"/>
    <n v="1"/>
    <n v="0"/>
    <n v="0"/>
    <n v="0"/>
    <n v="0"/>
    <n v="0"/>
    <n v="0"/>
    <n v="0"/>
    <n v="0"/>
  </r>
  <r>
    <d v="2020-01-10T11:07:00"/>
    <d v="2020-01-10T00:00:00"/>
    <x v="42"/>
    <x v="1"/>
    <n v="3"/>
    <n v="16300"/>
    <x v="4"/>
    <n v="1"/>
    <n v="0"/>
    <n v="0"/>
    <n v="0"/>
    <n v="0"/>
    <n v="0"/>
    <n v="1"/>
    <n v="1"/>
    <n v="0"/>
    <n v="0"/>
    <n v="0"/>
    <n v="0"/>
    <n v="0"/>
    <n v="0"/>
    <n v="0"/>
    <n v="0"/>
    <n v="0"/>
    <n v="0"/>
    <n v="0"/>
    <n v="0"/>
    <n v="0"/>
  </r>
  <r>
    <d v="2020-01-10T12:51:00"/>
    <d v="2020-01-10T00:00:00"/>
    <x v="121"/>
    <x v="1"/>
    <n v="5"/>
    <n v="21800"/>
    <x v="7"/>
    <n v="1"/>
    <n v="0"/>
    <n v="0"/>
    <n v="1"/>
    <n v="0"/>
    <n v="0"/>
    <n v="0"/>
    <n v="1"/>
    <n v="0"/>
    <n v="0"/>
    <n v="0"/>
    <n v="0"/>
    <n v="0"/>
    <n v="0"/>
    <n v="0"/>
    <n v="0"/>
    <n v="1"/>
    <n v="1"/>
    <n v="0"/>
    <n v="0"/>
    <n v="0"/>
  </r>
  <r>
    <d v="2020-01-10T12:57:00"/>
    <d v="2020-01-10T00:00:00"/>
    <x v="178"/>
    <x v="1"/>
    <n v="4"/>
    <n v="19600"/>
    <x v="2"/>
    <n v="2"/>
    <n v="0"/>
    <n v="0"/>
    <n v="0"/>
    <n v="0"/>
    <n v="0"/>
    <n v="1"/>
    <n v="0"/>
    <n v="1"/>
    <n v="0"/>
    <n v="0"/>
    <n v="0"/>
    <n v="0"/>
    <n v="0"/>
    <n v="0"/>
    <n v="0"/>
    <n v="0"/>
    <n v="0"/>
    <n v="0"/>
    <n v="0"/>
    <n v="0"/>
  </r>
  <r>
    <d v="2020-01-10T13:42:00"/>
    <d v="2020-01-10T00:00:00"/>
    <x v="75"/>
    <x v="1"/>
    <n v="4"/>
    <n v="20100"/>
    <x v="8"/>
    <n v="2"/>
    <n v="0"/>
    <n v="0"/>
    <n v="0"/>
    <n v="0"/>
    <n v="0"/>
    <n v="0"/>
    <n v="1"/>
    <n v="0"/>
    <n v="0"/>
    <n v="1"/>
    <n v="0"/>
    <n v="0"/>
    <n v="0"/>
    <n v="0"/>
    <n v="0"/>
    <n v="0"/>
    <n v="0"/>
    <n v="0"/>
    <n v="0"/>
    <n v="0"/>
  </r>
  <r>
    <d v="2020-01-10T13:51:00"/>
    <d v="2020-01-10T00:00:00"/>
    <x v="247"/>
    <x v="1"/>
    <n v="3"/>
    <n v="15800"/>
    <x v="2"/>
    <n v="1"/>
    <n v="0"/>
    <n v="0"/>
    <n v="0"/>
    <n v="0"/>
    <n v="0"/>
    <n v="1"/>
    <n v="0"/>
    <n v="0"/>
    <n v="0"/>
    <n v="0"/>
    <n v="0"/>
    <n v="0"/>
    <n v="0"/>
    <n v="0"/>
    <n v="0"/>
    <n v="0"/>
    <n v="1"/>
    <n v="0"/>
    <n v="0"/>
    <n v="0"/>
  </r>
  <r>
    <d v="2020-01-10T14:11:00"/>
    <d v="2020-01-10T00:00:00"/>
    <x v="155"/>
    <x v="1"/>
    <n v="3"/>
    <n v="14300"/>
    <x v="7"/>
    <n v="1"/>
    <n v="0"/>
    <n v="0"/>
    <n v="1"/>
    <n v="0"/>
    <n v="0"/>
    <n v="0"/>
    <n v="0"/>
    <n v="1"/>
    <n v="0"/>
    <n v="0"/>
    <n v="0"/>
    <n v="0"/>
    <n v="0"/>
    <n v="0"/>
    <n v="0"/>
    <n v="0"/>
    <n v="0"/>
    <n v="0"/>
    <n v="0"/>
    <n v="0"/>
  </r>
  <r>
    <d v="2020-01-10T14:48:00"/>
    <d v="2020-01-10T00:00:00"/>
    <x v="243"/>
    <x v="1"/>
    <n v="4"/>
    <n v="19300"/>
    <x v="10"/>
    <n v="1"/>
    <n v="0"/>
    <n v="0"/>
    <n v="0"/>
    <n v="0"/>
    <n v="0"/>
    <n v="0"/>
    <n v="0"/>
    <n v="0"/>
    <n v="0"/>
    <n v="0"/>
    <n v="0"/>
    <n v="0"/>
    <n v="0"/>
    <n v="0"/>
    <n v="2"/>
    <n v="1"/>
    <n v="0"/>
    <n v="0"/>
    <n v="0"/>
    <n v="0"/>
  </r>
  <r>
    <d v="2020-01-10T15:10:00"/>
    <d v="2020-01-10T00:00:00"/>
    <x v="330"/>
    <x v="1"/>
    <n v="5"/>
    <n v="19300"/>
    <x v="13"/>
    <n v="1"/>
    <n v="1"/>
    <n v="1"/>
    <n v="1"/>
    <n v="1"/>
    <n v="0"/>
    <n v="0"/>
    <n v="0"/>
    <n v="0"/>
    <n v="0"/>
    <n v="0"/>
    <n v="0"/>
    <n v="0"/>
    <n v="0"/>
    <n v="0"/>
    <n v="0"/>
    <n v="0"/>
    <n v="0"/>
    <n v="0"/>
    <n v="0"/>
    <n v="0"/>
  </r>
  <r>
    <d v="2020-01-11T11:03:00"/>
    <d v="2020-01-11T00:00:00"/>
    <x v="114"/>
    <x v="2"/>
    <n v="6"/>
    <n v="29000"/>
    <x v="14"/>
    <n v="0"/>
    <n v="0"/>
    <n v="0"/>
    <n v="0"/>
    <n v="0"/>
    <n v="0"/>
    <n v="6"/>
    <n v="0"/>
    <n v="0"/>
    <n v="0"/>
    <n v="0"/>
    <n v="0"/>
    <n v="0"/>
    <n v="0"/>
    <n v="0"/>
    <n v="0"/>
    <n v="0"/>
    <n v="0"/>
    <n v="0"/>
    <n v="0"/>
    <n v="0"/>
  </r>
  <r>
    <d v="2020-01-11T13:03:00"/>
    <d v="2020-01-11T00:00:00"/>
    <x v="274"/>
    <x v="2"/>
    <n v="4"/>
    <n v="20600"/>
    <x v="8"/>
    <n v="2"/>
    <n v="0"/>
    <n v="0"/>
    <n v="0"/>
    <n v="0"/>
    <n v="0"/>
    <n v="2"/>
    <n v="0"/>
    <n v="0"/>
    <n v="0"/>
    <n v="0"/>
    <n v="0"/>
    <n v="0"/>
    <n v="0"/>
    <n v="0"/>
    <n v="0"/>
    <n v="0"/>
    <n v="0"/>
    <n v="0"/>
    <n v="0"/>
    <n v="0"/>
  </r>
  <r>
    <d v="2020-01-11T13:11:00"/>
    <d v="2020-01-11T00:00:00"/>
    <x v="288"/>
    <x v="2"/>
    <n v="3"/>
    <n v="15100"/>
    <x v="5"/>
    <n v="1"/>
    <n v="0"/>
    <n v="0"/>
    <n v="0"/>
    <n v="0"/>
    <n v="0"/>
    <n v="1"/>
    <n v="0"/>
    <n v="0"/>
    <n v="0"/>
    <n v="0"/>
    <n v="1"/>
    <n v="0"/>
    <n v="0"/>
    <n v="0"/>
    <n v="0"/>
    <n v="0"/>
    <n v="0"/>
    <n v="0"/>
    <n v="0"/>
    <n v="0"/>
  </r>
  <r>
    <d v="2020-01-11T13:16:00"/>
    <d v="2020-01-11T00:00:00"/>
    <x v="221"/>
    <x v="2"/>
    <n v="4"/>
    <n v="19600"/>
    <x v="6"/>
    <n v="2"/>
    <n v="0"/>
    <n v="0"/>
    <n v="0"/>
    <n v="1"/>
    <n v="0"/>
    <n v="0"/>
    <n v="0"/>
    <n v="1"/>
    <n v="0"/>
    <n v="0"/>
    <n v="0"/>
    <n v="0"/>
    <n v="0"/>
    <n v="0"/>
    <n v="0"/>
    <n v="0"/>
    <n v="0"/>
    <n v="0"/>
    <n v="0"/>
    <n v="0"/>
  </r>
  <r>
    <d v="2020-01-11T14:09:00"/>
    <d v="2020-01-11T00:00:00"/>
    <x v="286"/>
    <x v="2"/>
    <n v="3"/>
    <n v="14800"/>
    <x v="14"/>
    <n v="2"/>
    <n v="0"/>
    <n v="0"/>
    <n v="1"/>
    <n v="0"/>
    <n v="0"/>
    <n v="0"/>
    <n v="0"/>
    <n v="0"/>
    <n v="0"/>
    <n v="0"/>
    <n v="0"/>
    <n v="0"/>
    <n v="0"/>
    <n v="0"/>
    <n v="0"/>
    <n v="0"/>
    <n v="0"/>
    <n v="0"/>
    <n v="0"/>
    <n v="0"/>
  </r>
  <r>
    <d v="2020-01-11T14:19:00"/>
    <d v="2020-01-11T00:00:00"/>
    <x v="280"/>
    <x v="2"/>
    <n v="4"/>
    <n v="18300"/>
    <x v="8"/>
    <n v="1"/>
    <n v="0"/>
    <n v="0"/>
    <n v="0"/>
    <n v="2"/>
    <n v="0"/>
    <n v="0"/>
    <n v="0"/>
    <n v="0"/>
    <n v="0"/>
    <n v="0"/>
    <n v="0"/>
    <n v="1"/>
    <n v="0"/>
    <n v="0"/>
    <n v="0"/>
    <n v="0"/>
    <n v="0"/>
    <n v="0"/>
    <n v="0"/>
    <n v="0"/>
  </r>
  <r>
    <d v="2020-01-11T15:10:00"/>
    <d v="2020-01-11T00:00:00"/>
    <x v="330"/>
    <x v="2"/>
    <n v="3"/>
    <n v="15800"/>
    <x v="3"/>
    <n v="1"/>
    <n v="0"/>
    <n v="0"/>
    <n v="0"/>
    <n v="0"/>
    <n v="0"/>
    <n v="0"/>
    <n v="0"/>
    <n v="0"/>
    <n v="0"/>
    <n v="0"/>
    <n v="0"/>
    <n v="0"/>
    <n v="0"/>
    <n v="1"/>
    <n v="1"/>
    <n v="0"/>
    <n v="0"/>
    <n v="0"/>
    <n v="0"/>
    <n v="0"/>
  </r>
  <r>
    <d v="2020-01-11T15:42:00"/>
    <d v="2020-01-11T00:00:00"/>
    <x v="239"/>
    <x v="2"/>
    <n v="3"/>
    <n v="15800"/>
    <x v="5"/>
    <n v="1"/>
    <n v="0"/>
    <n v="0"/>
    <n v="0"/>
    <n v="0"/>
    <n v="0"/>
    <n v="0"/>
    <n v="0"/>
    <n v="0"/>
    <n v="0"/>
    <n v="0"/>
    <n v="0"/>
    <n v="2"/>
    <n v="0"/>
    <n v="0"/>
    <n v="0"/>
    <n v="0"/>
    <n v="0"/>
    <n v="0"/>
    <n v="0"/>
    <n v="0"/>
  </r>
  <r>
    <d v="2020-01-12T11:03:00"/>
    <d v="2020-01-12T00:00:00"/>
    <x v="114"/>
    <x v="3"/>
    <n v="4"/>
    <n v="17300"/>
    <x v="3"/>
    <n v="2"/>
    <n v="0"/>
    <n v="0"/>
    <n v="0"/>
    <n v="0"/>
    <n v="0"/>
    <n v="0"/>
    <n v="1"/>
    <n v="0"/>
    <n v="0"/>
    <n v="0"/>
    <n v="0"/>
    <n v="0"/>
    <n v="0"/>
    <n v="0"/>
    <n v="0"/>
    <n v="1"/>
    <n v="0"/>
    <n v="0"/>
    <n v="0"/>
    <n v="0"/>
  </r>
  <r>
    <d v="2020-01-12T11:03:00"/>
    <d v="2020-01-12T00:00:00"/>
    <x v="114"/>
    <x v="3"/>
    <n v="5"/>
    <n v="21800"/>
    <x v="11"/>
    <n v="1"/>
    <n v="0"/>
    <n v="0"/>
    <n v="0"/>
    <n v="0"/>
    <n v="0"/>
    <n v="0"/>
    <n v="0"/>
    <n v="1"/>
    <n v="0"/>
    <n v="2"/>
    <n v="0"/>
    <n v="0"/>
    <n v="0"/>
    <n v="0"/>
    <n v="0"/>
    <n v="1"/>
    <n v="0"/>
    <n v="0"/>
    <n v="0"/>
    <n v="0"/>
  </r>
  <r>
    <d v="2020-01-12T12:16:00"/>
    <d v="2020-01-12T00:00:00"/>
    <x v="54"/>
    <x v="3"/>
    <n v="11"/>
    <n v="44100"/>
    <x v="8"/>
    <n v="0"/>
    <n v="2"/>
    <n v="0"/>
    <n v="0"/>
    <n v="2"/>
    <n v="0"/>
    <n v="0"/>
    <n v="4"/>
    <n v="0"/>
    <n v="0"/>
    <n v="0"/>
    <n v="2"/>
    <n v="1"/>
    <n v="0"/>
    <n v="0"/>
    <n v="0"/>
    <n v="0"/>
    <n v="0"/>
    <n v="0"/>
    <n v="0"/>
    <n v="0"/>
  </r>
  <r>
    <d v="2020-01-12T12:19:00"/>
    <d v="2020-01-12T00:00:00"/>
    <x v="191"/>
    <x v="3"/>
    <n v="10"/>
    <n v="45400"/>
    <x v="12"/>
    <n v="8"/>
    <n v="1"/>
    <n v="1"/>
    <n v="0"/>
    <n v="0"/>
    <n v="0"/>
    <n v="0"/>
    <n v="0"/>
    <n v="0"/>
    <n v="0"/>
    <n v="0"/>
    <n v="0"/>
    <n v="0"/>
    <n v="0"/>
    <n v="0"/>
    <n v="0"/>
    <n v="0"/>
    <n v="0"/>
    <n v="0"/>
    <n v="0"/>
    <n v="0"/>
  </r>
  <r>
    <d v="2020-01-12T12:30:00"/>
    <d v="2020-01-12T00:00:00"/>
    <x v="134"/>
    <x v="3"/>
    <n v="4"/>
    <n v="16000"/>
    <x v="1"/>
    <n v="0"/>
    <n v="1"/>
    <n v="1"/>
    <n v="0"/>
    <n v="0"/>
    <n v="0"/>
    <n v="0"/>
    <n v="0"/>
    <n v="0"/>
    <n v="1"/>
    <n v="0"/>
    <n v="0"/>
    <n v="1"/>
    <n v="0"/>
    <n v="0"/>
    <n v="0"/>
    <n v="0"/>
    <n v="0"/>
    <n v="0"/>
    <n v="0"/>
    <n v="0"/>
  </r>
  <r>
    <d v="2020-01-12T12:42:00"/>
    <d v="2020-01-12T00:00:00"/>
    <x v="141"/>
    <x v="3"/>
    <n v="4"/>
    <n v="18000"/>
    <x v="8"/>
    <n v="0"/>
    <n v="1"/>
    <n v="0"/>
    <n v="0"/>
    <n v="1"/>
    <n v="0"/>
    <n v="0"/>
    <n v="0"/>
    <n v="0"/>
    <n v="0"/>
    <n v="0"/>
    <n v="0"/>
    <n v="1"/>
    <n v="0"/>
    <n v="0"/>
    <n v="0"/>
    <n v="0"/>
    <n v="0"/>
    <n v="1"/>
    <n v="0"/>
    <n v="0"/>
  </r>
  <r>
    <d v="2020-01-12T13:23:00"/>
    <d v="2020-01-12T00:00:00"/>
    <x v="23"/>
    <x v="3"/>
    <n v="4"/>
    <n v="18300"/>
    <x v="4"/>
    <n v="1"/>
    <n v="1"/>
    <n v="0"/>
    <n v="0"/>
    <n v="2"/>
    <n v="0"/>
    <n v="0"/>
    <n v="0"/>
    <n v="0"/>
    <n v="0"/>
    <n v="0"/>
    <n v="0"/>
    <n v="0"/>
    <n v="0"/>
    <n v="0"/>
    <n v="0"/>
    <n v="0"/>
    <n v="0"/>
    <n v="0"/>
    <n v="0"/>
    <n v="0"/>
  </r>
  <r>
    <d v="2020-01-12T14:11:00"/>
    <d v="2020-01-12T00:00:00"/>
    <x v="155"/>
    <x v="3"/>
    <n v="3"/>
    <n v="14800"/>
    <x v="5"/>
    <n v="1"/>
    <n v="1"/>
    <n v="0"/>
    <n v="0"/>
    <n v="0"/>
    <n v="0"/>
    <n v="1"/>
    <n v="0"/>
    <n v="0"/>
    <n v="0"/>
    <n v="0"/>
    <n v="0"/>
    <n v="0"/>
    <n v="0"/>
    <n v="0"/>
    <n v="0"/>
    <n v="0"/>
    <n v="0"/>
    <n v="0"/>
    <n v="0"/>
    <n v="0"/>
  </r>
  <r>
    <d v="2020-01-12T14:19:00"/>
    <d v="2020-01-12T00:00:00"/>
    <x v="280"/>
    <x v="3"/>
    <n v="5"/>
    <n v="24400"/>
    <x v="13"/>
    <n v="3"/>
    <n v="0"/>
    <n v="0"/>
    <n v="0"/>
    <n v="0"/>
    <n v="0"/>
    <n v="0"/>
    <n v="0"/>
    <n v="1"/>
    <n v="0"/>
    <n v="0"/>
    <n v="0"/>
    <n v="0"/>
    <n v="0"/>
    <n v="0"/>
    <n v="1"/>
    <n v="0"/>
    <n v="0"/>
    <n v="0"/>
    <n v="0"/>
    <n v="0"/>
  </r>
  <r>
    <d v="2020-01-12T14:31:00"/>
    <d v="2020-01-12T00:00:00"/>
    <x v="210"/>
    <x v="3"/>
    <n v="4"/>
    <n v="14500"/>
    <x v="7"/>
    <n v="0"/>
    <n v="1"/>
    <n v="1"/>
    <n v="1"/>
    <n v="0"/>
    <n v="0"/>
    <n v="0"/>
    <n v="0"/>
    <n v="1"/>
    <n v="0"/>
    <n v="0"/>
    <n v="0"/>
    <n v="0"/>
    <n v="0"/>
    <n v="0"/>
    <n v="0"/>
    <n v="0"/>
    <n v="0"/>
    <n v="0"/>
    <n v="0"/>
    <n v="0"/>
  </r>
  <r>
    <d v="2020-01-12T16:05:00"/>
    <d v="2020-01-12T00:00:00"/>
    <x v="340"/>
    <x v="3"/>
    <n v="3"/>
    <n v="14500"/>
    <x v="2"/>
    <n v="0"/>
    <n v="0"/>
    <n v="0"/>
    <n v="2"/>
    <n v="0"/>
    <n v="0"/>
    <n v="0"/>
    <n v="0"/>
    <n v="0"/>
    <n v="0"/>
    <n v="0"/>
    <n v="0"/>
    <n v="0"/>
    <n v="0"/>
    <n v="0"/>
    <n v="1"/>
    <n v="0"/>
    <n v="0"/>
    <n v="0"/>
    <n v="0"/>
    <n v="0"/>
  </r>
  <r>
    <d v="2020-01-12T16:23:00"/>
    <d v="2020-01-12T00:00:00"/>
    <x v="236"/>
    <x v="3"/>
    <n v="4"/>
    <n v="19600"/>
    <x v="2"/>
    <n v="2"/>
    <n v="0"/>
    <n v="0"/>
    <n v="2"/>
    <n v="0"/>
    <n v="0"/>
    <n v="0"/>
    <n v="0"/>
    <n v="0"/>
    <n v="0"/>
    <n v="0"/>
    <n v="0"/>
    <n v="0"/>
    <n v="0"/>
    <n v="0"/>
    <n v="0"/>
    <n v="0"/>
    <n v="0"/>
    <n v="0"/>
    <n v="0"/>
    <n v="0"/>
  </r>
  <r>
    <d v="2020-01-12T16:30:00"/>
    <d v="2020-01-12T00:00:00"/>
    <x v="313"/>
    <x v="3"/>
    <n v="4"/>
    <n v="17000"/>
    <x v="2"/>
    <n v="0"/>
    <n v="0"/>
    <n v="0"/>
    <n v="0"/>
    <n v="0"/>
    <n v="2"/>
    <n v="0"/>
    <n v="0"/>
    <n v="1"/>
    <n v="0"/>
    <n v="0"/>
    <n v="0"/>
    <n v="0"/>
    <n v="0"/>
    <n v="0"/>
    <n v="0"/>
    <n v="1"/>
    <n v="0"/>
    <n v="0"/>
    <n v="0"/>
    <n v="0"/>
  </r>
  <r>
    <d v="2020-01-12T17:05:00"/>
    <d v="2020-01-12T00:00:00"/>
    <x v="317"/>
    <x v="3"/>
    <n v="5"/>
    <n v="21300"/>
    <x v="13"/>
    <n v="1"/>
    <n v="1"/>
    <n v="1"/>
    <n v="0"/>
    <n v="0"/>
    <n v="0"/>
    <n v="0"/>
    <n v="0"/>
    <n v="0"/>
    <n v="0"/>
    <n v="1"/>
    <n v="0"/>
    <n v="0"/>
    <n v="1"/>
    <n v="0"/>
    <n v="0"/>
    <n v="0"/>
    <n v="0"/>
    <n v="0"/>
    <n v="0"/>
    <n v="0"/>
  </r>
  <r>
    <d v="2020-01-13T11:52:00"/>
    <d v="2020-01-13T00:00:00"/>
    <x v="132"/>
    <x v="4"/>
    <n v="4"/>
    <n v="20300"/>
    <x v="3"/>
    <n v="1"/>
    <n v="0"/>
    <n v="0"/>
    <n v="0"/>
    <n v="0"/>
    <n v="0"/>
    <n v="1"/>
    <n v="0"/>
    <n v="0"/>
    <n v="0"/>
    <n v="1"/>
    <n v="0"/>
    <n v="0"/>
    <n v="0"/>
    <n v="0"/>
    <n v="0"/>
    <n v="0"/>
    <n v="1"/>
    <n v="0"/>
    <n v="0"/>
    <n v="0"/>
  </r>
  <r>
    <d v="2020-01-13T11:59:00"/>
    <d v="2020-01-13T00:00:00"/>
    <x v="13"/>
    <x v="4"/>
    <n v="3"/>
    <n v="15300"/>
    <x v="7"/>
    <n v="1"/>
    <n v="0"/>
    <n v="0"/>
    <n v="1"/>
    <n v="0"/>
    <n v="0"/>
    <n v="1"/>
    <n v="0"/>
    <n v="0"/>
    <n v="0"/>
    <n v="0"/>
    <n v="0"/>
    <n v="0"/>
    <n v="0"/>
    <n v="0"/>
    <n v="0"/>
    <n v="0"/>
    <n v="0"/>
    <n v="0"/>
    <n v="0"/>
    <n v="0"/>
  </r>
  <r>
    <d v="2020-01-13T12:23:00"/>
    <d v="2020-01-13T00:00:00"/>
    <x v="203"/>
    <x v="4"/>
    <n v="4"/>
    <n v="19000"/>
    <x v="6"/>
    <n v="0"/>
    <n v="2"/>
    <n v="0"/>
    <n v="0"/>
    <n v="0"/>
    <n v="0"/>
    <n v="0"/>
    <n v="0"/>
    <n v="0"/>
    <n v="0"/>
    <n v="0"/>
    <n v="0"/>
    <n v="2"/>
    <n v="0"/>
    <n v="0"/>
    <n v="0"/>
    <n v="0"/>
    <n v="0"/>
    <n v="0"/>
    <n v="0"/>
    <n v="0"/>
  </r>
  <r>
    <d v="2020-01-13T13:49:00"/>
    <d v="2020-01-13T00:00:00"/>
    <x v="195"/>
    <x v="4"/>
    <n v="4"/>
    <n v="19300"/>
    <x v="8"/>
    <n v="1"/>
    <n v="0"/>
    <n v="0"/>
    <n v="0"/>
    <n v="1"/>
    <n v="0"/>
    <n v="0"/>
    <n v="0"/>
    <n v="0"/>
    <n v="0"/>
    <n v="0"/>
    <n v="0"/>
    <n v="0"/>
    <n v="0"/>
    <n v="0"/>
    <n v="0"/>
    <n v="0"/>
    <n v="1"/>
    <n v="1"/>
    <n v="0"/>
    <n v="0"/>
  </r>
  <r>
    <d v="2020-01-13T15:44:00"/>
    <d v="2020-01-13T00:00:00"/>
    <x v="335"/>
    <x v="4"/>
    <n v="3"/>
    <n v="15100"/>
    <x v="7"/>
    <n v="2"/>
    <n v="0"/>
    <n v="0"/>
    <n v="0"/>
    <n v="1"/>
    <n v="0"/>
    <n v="0"/>
    <n v="0"/>
    <n v="0"/>
    <n v="0"/>
    <n v="0"/>
    <n v="0"/>
    <n v="0"/>
    <n v="0"/>
    <n v="0"/>
    <n v="0"/>
    <n v="0"/>
    <n v="0"/>
    <n v="0"/>
    <n v="0"/>
    <n v="0"/>
  </r>
  <r>
    <d v="2020-01-13T15:50:00"/>
    <d v="2020-01-13T00:00:00"/>
    <x v="230"/>
    <x v="4"/>
    <n v="3"/>
    <n v="20500"/>
    <x v="1"/>
    <n v="0"/>
    <n v="0"/>
    <n v="0"/>
    <n v="0"/>
    <n v="0"/>
    <n v="0"/>
    <n v="0"/>
    <n v="0"/>
    <n v="0"/>
    <n v="1"/>
    <n v="0"/>
    <n v="0"/>
    <n v="0"/>
    <n v="0"/>
    <n v="0"/>
    <n v="0"/>
    <n v="0"/>
    <n v="1"/>
    <n v="1"/>
    <n v="0"/>
    <n v="0"/>
  </r>
  <r>
    <d v="2020-01-13T15:52:00"/>
    <d v="2020-01-13T00:00:00"/>
    <x v="308"/>
    <x v="4"/>
    <n v="3"/>
    <n v="14800"/>
    <x v="8"/>
    <n v="1"/>
    <n v="0"/>
    <n v="0"/>
    <n v="0"/>
    <n v="0"/>
    <n v="0"/>
    <n v="0"/>
    <n v="0"/>
    <n v="1"/>
    <n v="0"/>
    <n v="1"/>
    <n v="0"/>
    <n v="0"/>
    <n v="0"/>
    <n v="0"/>
    <n v="0"/>
    <n v="0"/>
    <n v="0"/>
    <n v="0"/>
    <n v="0"/>
    <n v="0"/>
  </r>
  <r>
    <d v="2020-01-13T16:55:00"/>
    <d v="2020-01-13T00:00:00"/>
    <x v="341"/>
    <x v="4"/>
    <n v="4"/>
    <n v="14500"/>
    <x v="5"/>
    <n v="0"/>
    <n v="0"/>
    <n v="1"/>
    <n v="0"/>
    <n v="1"/>
    <n v="0"/>
    <n v="0"/>
    <n v="1"/>
    <n v="1"/>
    <n v="0"/>
    <n v="0"/>
    <n v="0"/>
    <n v="0"/>
    <n v="0"/>
    <n v="0"/>
    <n v="0"/>
    <n v="0"/>
    <n v="0"/>
    <n v="0"/>
    <n v="0"/>
    <n v="0"/>
  </r>
  <r>
    <d v="2020-01-15T11:04:00"/>
    <d v="2020-01-15T00:00:00"/>
    <x v="119"/>
    <x v="5"/>
    <n v="4"/>
    <n v="20300"/>
    <x v="9"/>
    <n v="1"/>
    <n v="1"/>
    <n v="0"/>
    <n v="0"/>
    <n v="1"/>
    <n v="0"/>
    <n v="1"/>
    <n v="0"/>
    <n v="0"/>
    <n v="0"/>
    <n v="0"/>
    <n v="0"/>
    <n v="0"/>
    <n v="0"/>
    <n v="0"/>
    <n v="0"/>
    <n v="0"/>
    <n v="0"/>
    <n v="0"/>
    <n v="0"/>
    <n v="0"/>
  </r>
  <r>
    <d v="2020-01-15T11:08:00"/>
    <d v="2020-01-15T00:00:00"/>
    <x v="10"/>
    <x v="5"/>
    <n v="4"/>
    <n v="17300"/>
    <x v="12"/>
    <n v="1"/>
    <n v="0"/>
    <n v="0"/>
    <n v="0"/>
    <n v="1"/>
    <n v="0"/>
    <n v="0"/>
    <n v="0"/>
    <n v="0"/>
    <n v="0"/>
    <n v="0"/>
    <n v="0"/>
    <n v="1"/>
    <n v="0"/>
    <n v="0"/>
    <n v="0"/>
    <n v="1"/>
    <n v="0"/>
    <n v="0"/>
    <n v="0"/>
    <n v="0"/>
  </r>
  <r>
    <d v="2020-01-15T11:24:00"/>
    <d v="2020-01-15T00:00:00"/>
    <x v="285"/>
    <x v="5"/>
    <n v="3"/>
    <n v="15500"/>
    <x v="8"/>
    <n v="0"/>
    <n v="0"/>
    <n v="0"/>
    <n v="0"/>
    <n v="0"/>
    <n v="0"/>
    <n v="0"/>
    <n v="1"/>
    <n v="0"/>
    <n v="1"/>
    <n v="0"/>
    <n v="0"/>
    <n v="0"/>
    <n v="1"/>
    <n v="0"/>
    <n v="0"/>
    <n v="0"/>
    <n v="0"/>
    <n v="0"/>
    <n v="0"/>
    <n v="0"/>
  </r>
  <r>
    <d v="2020-01-15T11:28:00"/>
    <d v="2020-01-15T00:00:00"/>
    <x v="190"/>
    <x v="5"/>
    <n v="25"/>
    <n v="116500"/>
    <x v="4"/>
    <n v="10"/>
    <n v="0"/>
    <n v="0"/>
    <n v="0"/>
    <n v="0"/>
    <n v="0"/>
    <n v="10"/>
    <n v="0"/>
    <n v="2"/>
    <n v="0"/>
    <n v="0"/>
    <n v="0"/>
    <n v="3"/>
    <n v="0"/>
    <n v="0"/>
    <n v="0"/>
    <n v="0"/>
    <n v="0"/>
    <n v="0"/>
    <n v="0"/>
    <n v="0"/>
  </r>
  <r>
    <d v="2020-01-15T12:19:00"/>
    <d v="2020-01-15T00:00:00"/>
    <x v="191"/>
    <x v="5"/>
    <n v="4"/>
    <n v="16000"/>
    <x v="3"/>
    <n v="0"/>
    <n v="1"/>
    <n v="1"/>
    <n v="0"/>
    <n v="0"/>
    <n v="0"/>
    <n v="0"/>
    <n v="1"/>
    <n v="0"/>
    <n v="0"/>
    <n v="0"/>
    <n v="0"/>
    <n v="0"/>
    <n v="1"/>
    <n v="0"/>
    <n v="0"/>
    <n v="0"/>
    <n v="0"/>
    <n v="0"/>
    <n v="0"/>
    <n v="0"/>
  </r>
  <r>
    <d v="2020-01-15T13:01:00"/>
    <d v="2020-01-15T00:00:00"/>
    <x v="73"/>
    <x v="5"/>
    <n v="4"/>
    <n v="18300"/>
    <x v="5"/>
    <n v="1"/>
    <n v="1"/>
    <n v="0"/>
    <n v="0"/>
    <n v="0"/>
    <n v="0"/>
    <n v="1"/>
    <n v="0"/>
    <n v="1"/>
    <n v="0"/>
    <n v="0"/>
    <n v="0"/>
    <n v="0"/>
    <n v="0"/>
    <n v="0"/>
    <n v="0"/>
    <n v="0"/>
    <n v="0"/>
    <n v="0"/>
    <n v="0"/>
    <n v="0"/>
  </r>
  <r>
    <d v="2020-01-15T13:16:00"/>
    <d v="2020-01-15T00:00:00"/>
    <x v="221"/>
    <x v="5"/>
    <n v="3"/>
    <n v="15000"/>
    <x v="6"/>
    <n v="0"/>
    <n v="0"/>
    <n v="0"/>
    <n v="0"/>
    <n v="0"/>
    <n v="0"/>
    <n v="0"/>
    <n v="1"/>
    <n v="1"/>
    <n v="1"/>
    <n v="0"/>
    <n v="0"/>
    <n v="0"/>
    <n v="0"/>
    <n v="0"/>
    <n v="0"/>
    <n v="0"/>
    <n v="0"/>
    <n v="0"/>
    <n v="0"/>
    <n v="0"/>
  </r>
  <r>
    <d v="2020-01-15T13:22:00"/>
    <d v="2020-01-15T00:00:00"/>
    <x v="4"/>
    <x v="5"/>
    <n v="6"/>
    <n v="26300"/>
    <x v="8"/>
    <n v="1"/>
    <n v="1"/>
    <n v="0"/>
    <n v="0"/>
    <n v="2"/>
    <n v="0"/>
    <n v="0"/>
    <n v="0"/>
    <n v="0"/>
    <n v="0"/>
    <n v="1"/>
    <n v="0"/>
    <n v="0"/>
    <n v="0"/>
    <n v="0"/>
    <n v="1"/>
    <n v="0"/>
    <n v="0"/>
    <n v="0"/>
    <n v="0"/>
    <n v="0"/>
  </r>
  <r>
    <d v="2020-01-15T14:46:00"/>
    <d v="2020-01-15T00:00:00"/>
    <x v="228"/>
    <x v="5"/>
    <n v="4"/>
    <n v="18800"/>
    <x v="8"/>
    <n v="1"/>
    <n v="1"/>
    <n v="0"/>
    <n v="1"/>
    <n v="0"/>
    <n v="0"/>
    <n v="0"/>
    <n v="0"/>
    <n v="0"/>
    <n v="0"/>
    <n v="0"/>
    <n v="0"/>
    <n v="1"/>
    <n v="0"/>
    <n v="0"/>
    <n v="0"/>
    <n v="0"/>
    <n v="0"/>
    <n v="0"/>
    <n v="0"/>
    <n v="0"/>
  </r>
  <r>
    <d v="2020-01-16T11:28:00"/>
    <d v="2020-01-16T00:00:00"/>
    <x v="190"/>
    <x v="0"/>
    <n v="4"/>
    <n v="18800"/>
    <x v="4"/>
    <n v="1"/>
    <n v="1"/>
    <n v="0"/>
    <n v="0"/>
    <n v="1"/>
    <n v="0"/>
    <n v="0"/>
    <n v="0"/>
    <n v="0"/>
    <n v="0"/>
    <n v="0"/>
    <n v="0"/>
    <n v="0"/>
    <n v="0"/>
    <n v="0"/>
    <n v="0"/>
    <n v="0"/>
    <n v="0"/>
    <n v="0"/>
    <n v="0"/>
    <n v="1"/>
  </r>
  <r>
    <d v="2020-01-16T14:09:00"/>
    <d v="2020-01-16T00:00:00"/>
    <x v="286"/>
    <x v="0"/>
    <n v="3"/>
    <n v="14800"/>
    <x v="7"/>
    <n v="1"/>
    <n v="1"/>
    <n v="0"/>
    <n v="0"/>
    <n v="0"/>
    <n v="1"/>
    <n v="0"/>
    <n v="0"/>
    <n v="0"/>
    <n v="0"/>
    <n v="0"/>
    <n v="0"/>
    <n v="0"/>
    <n v="0"/>
    <n v="0"/>
    <n v="0"/>
    <n v="0"/>
    <n v="0"/>
    <n v="0"/>
    <n v="0"/>
    <n v="0"/>
  </r>
  <r>
    <d v="2020-01-17T11:46:00"/>
    <d v="2020-01-17T00:00:00"/>
    <x v="165"/>
    <x v="1"/>
    <n v="3"/>
    <n v="14800"/>
    <x v="14"/>
    <n v="1"/>
    <n v="1"/>
    <n v="0"/>
    <n v="0"/>
    <n v="0"/>
    <n v="0"/>
    <n v="0"/>
    <n v="0"/>
    <n v="0"/>
    <n v="0"/>
    <n v="0"/>
    <n v="0"/>
    <n v="0"/>
    <n v="0"/>
    <n v="0"/>
    <n v="1"/>
    <n v="0"/>
    <n v="0"/>
    <n v="0"/>
    <n v="0"/>
    <n v="0"/>
  </r>
  <r>
    <d v="2020-01-17T12:13:00"/>
    <d v="2020-01-17T00:00:00"/>
    <x v="37"/>
    <x v="1"/>
    <n v="6"/>
    <n v="26600"/>
    <x v="10"/>
    <n v="2"/>
    <n v="2"/>
    <n v="0"/>
    <n v="0"/>
    <n v="2"/>
    <n v="0"/>
    <n v="0"/>
    <n v="0"/>
    <n v="0"/>
    <n v="0"/>
    <n v="0"/>
    <n v="0"/>
    <n v="0"/>
    <n v="0"/>
    <n v="0"/>
    <n v="0"/>
    <n v="0"/>
    <n v="0"/>
    <n v="0"/>
    <n v="0"/>
    <n v="0"/>
  </r>
  <r>
    <d v="2020-01-17T12:26:00"/>
    <d v="2020-01-17T00:00:00"/>
    <x v="90"/>
    <x v="1"/>
    <n v="3"/>
    <n v="16300"/>
    <x v="6"/>
    <n v="1"/>
    <n v="0"/>
    <n v="0"/>
    <n v="1"/>
    <n v="0"/>
    <n v="0"/>
    <n v="0"/>
    <n v="0"/>
    <n v="0"/>
    <n v="0"/>
    <n v="0"/>
    <n v="0"/>
    <n v="1"/>
    <n v="0"/>
    <n v="0"/>
    <n v="0"/>
    <n v="0"/>
    <n v="0"/>
    <n v="0"/>
    <n v="0"/>
    <n v="0"/>
  </r>
  <r>
    <d v="2020-01-17T13:30:00"/>
    <d v="2020-01-17T00:00:00"/>
    <x v="184"/>
    <x v="1"/>
    <n v="4"/>
    <n v="16300"/>
    <x v="8"/>
    <n v="1"/>
    <n v="0"/>
    <n v="0"/>
    <n v="0"/>
    <n v="1"/>
    <n v="0"/>
    <n v="0"/>
    <n v="0"/>
    <n v="1"/>
    <n v="0"/>
    <n v="0"/>
    <n v="0"/>
    <n v="0"/>
    <n v="0"/>
    <n v="0"/>
    <n v="0"/>
    <n v="1"/>
    <n v="0"/>
    <n v="0"/>
    <n v="0"/>
    <n v="0"/>
  </r>
  <r>
    <d v="2020-01-17T14:15:00"/>
    <d v="2020-01-17T00:00:00"/>
    <x v="253"/>
    <x v="1"/>
    <n v="4"/>
    <n v="17800"/>
    <x v="10"/>
    <n v="1"/>
    <n v="0"/>
    <n v="0"/>
    <n v="0"/>
    <n v="0"/>
    <n v="0"/>
    <n v="0"/>
    <n v="0"/>
    <n v="0"/>
    <n v="0"/>
    <n v="0"/>
    <n v="0"/>
    <n v="0"/>
    <n v="1"/>
    <n v="0"/>
    <n v="0"/>
    <n v="2"/>
    <n v="0"/>
    <n v="0"/>
    <n v="0"/>
    <n v="0"/>
  </r>
  <r>
    <d v="2020-01-17T14:17:00"/>
    <d v="2020-01-17T00:00:00"/>
    <x v="118"/>
    <x v="1"/>
    <n v="3"/>
    <n v="15300"/>
    <x v="14"/>
    <n v="1"/>
    <n v="0"/>
    <n v="0"/>
    <n v="0"/>
    <n v="0"/>
    <n v="0"/>
    <n v="0"/>
    <n v="1"/>
    <n v="0"/>
    <n v="0"/>
    <n v="0"/>
    <n v="0"/>
    <n v="0"/>
    <n v="0"/>
    <n v="0"/>
    <n v="1"/>
    <n v="0"/>
    <n v="0"/>
    <n v="0"/>
    <n v="0"/>
    <n v="0"/>
  </r>
  <r>
    <d v="2020-01-18T11:16:00"/>
    <d v="2020-01-18T00:00:00"/>
    <x v="137"/>
    <x v="2"/>
    <n v="4"/>
    <n v="18300"/>
    <x v="1"/>
    <n v="1"/>
    <n v="1"/>
    <n v="0"/>
    <n v="0"/>
    <n v="1"/>
    <n v="0"/>
    <n v="1"/>
    <n v="0"/>
    <n v="0"/>
    <n v="0"/>
    <n v="0"/>
    <n v="0"/>
    <n v="0"/>
    <n v="0"/>
    <n v="0"/>
    <n v="0"/>
    <n v="0"/>
    <n v="0"/>
    <n v="0"/>
    <n v="0"/>
    <n v="0"/>
  </r>
  <r>
    <d v="2020-01-18T12:31:00"/>
    <d v="2020-01-18T00:00:00"/>
    <x v="38"/>
    <x v="2"/>
    <n v="6"/>
    <n v="25800"/>
    <x v="10"/>
    <n v="1"/>
    <n v="1"/>
    <n v="0"/>
    <n v="0"/>
    <n v="2"/>
    <n v="0"/>
    <n v="0"/>
    <n v="1"/>
    <n v="1"/>
    <n v="0"/>
    <n v="0"/>
    <n v="0"/>
    <n v="0"/>
    <n v="0"/>
    <n v="0"/>
    <n v="0"/>
    <n v="0"/>
    <n v="0"/>
    <n v="0"/>
    <n v="0"/>
    <n v="0"/>
  </r>
  <r>
    <d v="2020-01-18T13:17:00"/>
    <d v="2020-01-18T00:00:00"/>
    <x v="277"/>
    <x v="2"/>
    <n v="4"/>
    <n v="15000"/>
    <x v="7"/>
    <n v="0"/>
    <n v="1"/>
    <n v="1"/>
    <n v="1"/>
    <n v="0"/>
    <n v="0"/>
    <n v="0"/>
    <n v="1"/>
    <n v="0"/>
    <n v="0"/>
    <n v="0"/>
    <n v="0"/>
    <n v="0"/>
    <n v="0"/>
    <n v="0"/>
    <n v="0"/>
    <n v="0"/>
    <n v="0"/>
    <n v="0"/>
    <n v="0"/>
    <n v="0"/>
  </r>
  <r>
    <d v="2020-01-18T14:11:00"/>
    <d v="2020-01-18T00:00:00"/>
    <x v="155"/>
    <x v="2"/>
    <n v="7"/>
    <n v="34700"/>
    <x v="7"/>
    <n v="4"/>
    <n v="0"/>
    <n v="0"/>
    <n v="0"/>
    <n v="0"/>
    <n v="0"/>
    <n v="3"/>
    <n v="0"/>
    <n v="0"/>
    <n v="0"/>
    <n v="0"/>
    <n v="0"/>
    <n v="0"/>
    <n v="0"/>
    <n v="0"/>
    <n v="0"/>
    <n v="0"/>
    <n v="0"/>
    <n v="0"/>
    <n v="0"/>
    <n v="0"/>
  </r>
  <r>
    <d v="2020-01-18T14:36:00"/>
    <d v="2020-01-18T00:00:00"/>
    <x v="315"/>
    <x v="2"/>
    <n v="4"/>
    <n v="16500"/>
    <x v="7"/>
    <n v="0"/>
    <n v="0"/>
    <n v="1"/>
    <n v="0"/>
    <n v="1"/>
    <n v="0"/>
    <n v="1"/>
    <n v="0"/>
    <n v="0"/>
    <n v="0"/>
    <n v="0"/>
    <n v="0"/>
    <n v="0"/>
    <n v="1"/>
    <n v="0"/>
    <n v="0"/>
    <n v="0"/>
    <n v="0"/>
    <n v="0"/>
    <n v="0"/>
    <n v="0"/>
  </r>
  <r>
    <d v="2020-01-18T14:52:00"/>
    <d v="2020-01-18T00:00:00"/>
    <x v="85"/>
    <x v="2"/>
    <n v="3"/>
    <n v="14300"/>
    <x v="14"/>
    <n v="1"/>
    <n v="1"/>
    <n v="0"/>
    <n v="1"/>
    <n v="0"/>
    <n v="0"/>
    <n v="0"/>
    <n v="0"/>
    <n v="0"/>
    <n v="0"/>
    <n v="0"/>
    <n v="0"/>
    <n v="0"/>
    <n v="0"/>
    <n v="0"/>
    <n v="0"/>
    <n v="0"/>
    <n v="0"/>
    <n v="0"/>
    <n v="0"/>
    <n v="0"/>
  </r>
  <r>
    <d v="2020-01-18T15:27:00"/>
    <d v="2020-01-18T00:00:00"/>
    <x v="189"/>
    <x v="2"/>
    <n v="6"/>
    <n v="23600"/>
    <x v="12"/>
    <n v="2"/>
    <n v="2"/>
    <n v="0"/>
    <n v="0"/>
    <n v="0"/>
    <n v="0"/>
    <n v="0"/>
    <n v="0"/>
    <n v="0"/>
    <n v="0"/>
    <n v="0"/>
    <n v="0"/>
    <n v="0"/>
    <n v="0"/>
    <n v="0"/>
    <n v="0"/>
    <n v="2"/>
    <n v="0"/>
    <n v="0"/>
    <n v="0"/>
    <n v="0"/>
  </r>
  <r>
    <d v="2020-01-18T16:12:00"/>
    <d v="2020-01-18T00:00:00"/>
    <x v="235"/>
    <x v="2"/>
    <n v="3"/>
    <n v="14500"/>
    <x v="2"/>
    <n v="0"/>
    <n v="0"/>
    <n v="0"/>
    <n v="0"/>
    <n v="1"/>
    <n v="0"/>
    <n v="0"/>
    <n v="0"/>
    <n v="0"/>
    <n v="1"/>
    <n v="0"/>
    <n v="0"/>
    <n v="0"/>
    <n v="0"/>
    <n v="0"/>
    <n v="0"/>
    <n v="0"/>
    <n v="1"/>
    <n v="0"/>
    <n v="0"/>
    <n v="0"/>
  </r>
  <r>
    <d v="2020-01-19T11:05:00"/>
    <d v="2020-01-19T00:00:00"/>
    <x v="123"/>
    <x v="3"/>
    <n v="4"/>
    <n v="19300"/>
    <x v="2"/>
    <n v="1"/>
    <n v="1"/>
    <n v="0"/>
    <n v="0"/>
    <n v="0"/>
    <n v="0"/>
    <n v="1"/>
    <n v="0"/>
    <n v="0"/>
    <n v="0"/>
    <n v="0"/>
    <n v="0"/>
    <n v="0"/>
    <n v="0"/>
    <n v="0"/>
    <n v="1"/>
    <n v="0"/>
    <n v="0"/>
    <n v="0"/>
    <n v="0"/>
    <n v="0"/>
  </r>
  <r>
    <d v="2020-01-19T11:09:00"/>
    <d v="2020-01-19T00:00:00"/>
    <x v="108"/>
    <x v="3"/>
    <n v="3"/>
    <n v="14800"/>
    <x v="8"/>
    <n v="1"/>
    <n v="0"/>
    <n v="0"/>
    <n v="1"/>
    <n v="0"/>
    <n v="0"/>
    <n v="0"/>
    <n v="1"/>
    <n v="0"/>
    <n v="0"/>
    <n v="0"/>
    <n v="0"/>
    <n v="0"/>
    <n v="0"/>
    <n v="0"/>
    <n v="0"/>
    <n v="0"/>
    <n v="0"/>
    <n v="0"/>
    <n v="0"/>
    <n v="0"/>
  </r>
  <r>
    <d v="2020-01-19T11:09:00"/>
    <d v="2020-01-19T00:00:00"/>
    <x v="108"/>
    <x v="3"/>
    <n v="7"/>
    <n v="31100"/>
    <x v="13"/>
    <n v="1"/>
    <n v="0"/>
    <n v="0"/>
    <n v="1"/>
    <n v="0"/>
    <n v="0"/>
    <n v="1"/>
    <n v="1"/>
    <n v="1"/>
    <n v="0"/>
    <n v="0"/>
    <n v="1"/>
    <n v="1"/>
    <n v="0"/>
    <n v="0"/>
    <n v="0"/>
    <n v="0"/>
    <n v="0"/>
    <n v="0"/>
    <n v="0"/>
    <n v="0"/>
  </r>
  <r>
    <d v="2020-01-19T11:18:00"/>
    <d v="2020-01-19T00:00:00"/>
    <x v="138"/>
    <x v="3"/>
    <n v="4"/>
    <n v="20600"/>
    <x v="13"/>
    <n v="2"/>
    <n v="0"/>
    <n v="0"/>
    <n v="0"/>
    <n v="0"/>
    <n v="0"/>
    <n v="1"/>
    <n v="0"/>
    <n v="0"/>
    <n v="0"/>
    <n v="0"/>
    <n v="0"/>
    <n v="1"/>
    <n v="0"/>
    <n v="0"/>
    <n v="0"/>
    <n v="0"/>
    <n v="0"/>
    <n v="0"/>
    <n v="0"/>
    <n v="0"/>
  </r>
  <r>
    <d v="2020-01-19T11:21:00"/>
    <d v="2020-01-19T00:00:00"/>
    <x v="283"/>
    <x v="3"/>
    <n v="8"/>
    <n v="37000"/>
    <x v="10"/>
    <n v="0"/>
    <n v="0"/>
    <n v="0"/>
    <n v="0"/>
    <n v="0"/>
    <n v="0"/>
    <n v="4"/>
    <n v="4"/>
    <n v="0"/>
    <n v="0"/>
    <n v="0"/>
    <n v="0"/>
    <n v="0"/>
    <n v="0"/>
    <n v="0"/>
    <n v="0"/>
    <n v="0"/>
    <n v="0"/>
    <n v="0"/>
    <n v="0"/>
    <n v="0"/>
  </r>
  <r>
    <d v="2020-01-19T11:49:00"/>
    <d v="2020-01-19T00:00:00"/>
    <x v="2"/>
    <x v="3"/>
    <n v="4"/>
    <n v="14500"/>
    <x v="7"/>
    <n v="0"/>
    <n v="1"/>
    <n v="1"/>
    <n v="0"/>
    <n v="1"/>
    <n v="0"/>
    <n v="0"/>
    <n v="1"/>
    <n v="0"/>
    <n v="0"/>
    <n v="0"/>
    <n v="0"/>
    <n v="0"/>
    <n v="0"/>
    <n v="0"/>
    <n v="0"/>
    <n v="0"/>
    <n v="0"/>
    <n v="0"/>
    <n v="0"/>
    <n v="0"/>
  </r>
  <r>
    <d v="2020-01-19T12:40:00"/>
    <d v="2020-01-19T00:00:00"/>
    <x v="177"/>
    <x v="3"/>
    <n v="4"/>
    <n v="16300"/>
    <x v="11"/>
    <n v="1"/>
    <n v="0"/>
    <n v="1"/>
    <n v="0"/>
    <n v="0"/>
    <n v="0"/>
    <n v="1"/>
    <n v="0"/>
    <n v="1"/>
    <n v="0"/>
    <n v="0"/>
    <n v="0"/>
    <n v="0"/>
    <n v="0"/>
    <n v="0"/>
    <n v="0"/>
    <n v="0"/>
    <n v="0"/>
    <n v="0"/>
    <n v="0"/>
    <n v="0"/>
  </r>
  <r>
    <d v="2020-01-19T12:52:00"/>
    <d v="2020-01-19T00:00:00"/>
    <x v="270"/>
    <x v="3"/>
    <n v="7"/>
    <n v="32100"/>
    <x v="8"/>
    <n v="2"/>
    <n v="2"/>
    <n v="0"/>
    <n v="0"/>
    <n v="0"/>
    <n v="1"/>
    <n v="0"/>
    <n v="0"/>
    <n v="0"/>
    <n v="0"/>
    <n v="0"/>
    <n v="0"/>
    <n v="1"/>
    <n v="0"/>
    <n v="0"/>
    <n v="0"/>
    <n v="0"/>
    <n v="1"/>
    <n v="0"/>
    <n v="0"/>
    <n v="0"/>
  </r>
  <r>
    <d v="2020-01-19T13:17:00"/>
    <d v="2020-01-19T00:00:00"/>
    <x v="277"/>
    <x v="3"/>
    <n v="5"/>
    <n v="24300"/>
    <x v="7"/>
    <n v="0"/>
    <n v="0"/>
    <n v="0"/>
    <n v="0"/>
    <n v="0"/>
    <n v="0"/>
    <n v="0"/>
    <n v="0"/>
    <n v="0"/>
    <n v="1"/>
    <n v="0"/>
    <n v="1"/>
    <n v="1"/>
    <n v="1"/>
    <n v="0"/>
    <n v="0"/>
    <n v="0"/>
    <n v="1"/>
    <n v="0"/>
    <n v="0"/>
    <n v="0"/>
  </r>
  <r>
    <d v="2020-01-19T13:22:00"/>
    <d v="2020-01-19T00:00:00"/>
    <x v="4"/>
    <x v="3"/>
    <n v="4"/>
    <n v="21100"/>
    <x v="4"/>
    <n v="2"/>
    <n v="0"/>
    <n v="0"/>
    <n v="1"/>
    <n v="0"/>
    <n v="1"/>
    <n v="0"/>
    <n v="0"/>
    <n v="0"/>
    <n v="0"/>
    <n v="0"/>
    <n v="0"/>
    <n v="0"/>
    <n v="0"/>
    <n v="0"/>
    <n v="0"/>
    <n v="0"/>
    <n v="0"/>
    <n v="0"/>
    <n v="0"/>
    <n v="0"/>
  </r>
  <r>
    <d v="2020-01-19T14:18:00"/>
    <d v="2020-01-19T00:00:00"/>
    <x v="276"/>
    <x v="3"/>
    <n v="5"/>
    <n v="23900"/>
    <x v="14"/>
    <n v="2"/>
    <n v="0"/>
    <n v="0"/>
    <n v="1"/>
    <n v="0"/>
    <n v="0"/>
    <n v="0"/>
    <n v="0"/>
    <n v="0"/>
    <n v="0"/>
    <n v="0"/>
    <n v="1"/>
    <n v="0"/>
    <n v="0"/>
    <n v="0"/>
    <n v="0"/>
    <n v="0"/>
    <n v="0"/>
    <n v="1"/>
    <n v="0"/>
    <n v="0"/>
  </r>
  <r>
    <d v="2020-01-19T14:23:00"/>
    <d v="2020-01-19T00:00:00"/>
    <x v="266"/>
    <x v="3"/>
    <n v="3"/>
    <n v="15100"/>
    <x v="8"/>
    <n v="1"/>
    <n v="0"/>
    <n v="0"/>
    <n v="0"/>
    <n v="0"/>
    <n v="0"/>
    <n v="0"/>
    <n v="0"/>
    <n v="0"/>
    <n v="0"/>
    <n v="0"/>
    <n v="1"/>
    <n v="0"/>
    <n v="0"/>
    <n v="0"/>
    <n v="0"/>
    <n v="0"/>
    <n v="1"/>
    <n v="0"/>
    <n v="0"/>
    <n v="0"/>
  </r>
  <r>
    <d v="2020-01-19T15:53:00"/>
    <d v="2020-01-19T00:00:00"/>
    <x v="130"/>
    <x v="3"/>
    <n v="4"/>
    <n v="19100"/>
    <x v="3"/>
    <n v="3"/>
    <n v="1"/>
    <n v="0"/>
    <n v="0"/>
    <n v="0"/>
    <n v="0"/>
    <n v="0"/>
    <n v="0"/>
    <n v="0"/>
    <n v="0"/>
    <n v="0"/>
    <n v="0"/>
    <n v="0"/>
    <n v="0"/>
    <n v="0"/>
    <n v="0"/>
    <n v="0"/>
    <n v="0"/>
    <n v="0"/>
    <n v="0"/>
    <n v="0"/>
  </r>
  <r>
    <d v="2020-01-19T15:54:00"/>
    <d v="2020-01-19T00:00:00"/>
    <x v="263"/>
    <x v="3"/>
    <n v="6"/>
    <n v="27400"/>
    <x v="2"/>
    <n v="3"/>
    <n v="2"/>
    <n v="0"/>
    <n v="1"/>
    <n v="0"/>
    <n v="0"/>
    <n v="0"/>
    <n v="0"/>
    <n v="0"/>
    <n v="0"/>
    <n v="0"/>
    <n v="0"/>
    <n v="0"/>
    <n v="0"/>
    <n v="0"/>
    <n v="0"/>
    <n v="0"/>
    <n v="0"/>
    <n v="0"/>
    <n v="0"/>
    <n v="0"/>
  </r>
  <r>
    <d v="2020-01-19T16:21:00"/>
    <d v="2020-01-19T00:00:00"/>
    <x v="21"/>
    <x v="3"/>
    <n v="4"/>
    <n v="19800"/>
    <x v="6"/>
    <n v="1"/>
    <n v="1"/>
    <n v="0"/>
    <n v="1"/>
    <n v="0"/>
    <n v="0"/>
    <n v="0"/>
    <n v="0"/>
    <n v="0"/>
    <n v="1"/>
    <n v="0"/>
    <n v="0"/>
    <n v="0"/>
    <n v="0"/>
    <n v="0"/>
    <n v="0"/>
    <n v="0"/>
    <n v="0"/>
    <n v="0"/>
    <n v="0"/>
    <n v="0"/>
  </r>
  <r>
    <d v="2020-01-19T16:52:00"/>
    <d v="2020-01-19T00:00:00"/>
    <x v="342"/>
    <x v="3"/>
    <n v="4"/>
    <n v="17800"/>
    <x v="15"/>
    <n v="1"/>
    <n v="0"/>
    <n v="0"/>
    <n v="1"/>
    <n v="0"/>
    <n v="0"/>
    <n v="0"/>
    <n v="0"/>
    <n v="0"/>
    <n v="0"/>
    <n v="0"/>
    <n v="0"/>
    <n v="0"/>
    <n v="0"/>
    <n v="0"/>
    <n v="1"/>
    <n v="1"/>
    <n v="0"/>
    <n v="0"/>
    <n v="0"/>
    <n v="0"/>
  </r>
  <r>
    <d v="2020-01-20T11:25:00"/>
    <d v="2020-01-20T00:00:00"/>
    <x v="109"/>
    <x v="4"/>
    <n v="5"/>
    <n v="23800"/>
    <x v="8"/>
    <n v="1"/>
    <n v="0"/>
    <n v="0"/>
    <n v="0"/>
    <n v="0"/>
    <n v="0"/>
    <n v="1"/>
    <n v="0"/>
    <n v="1"/>
    <n v="0"/>
    <n v="0"/>
    <n v="0"/>
    <n v="0"/>
    <n v="1"/>
    <n v="0"/>
    <n v="0"/>
    <n v="0"/>
    <n v="0"/>
    <n v="0"/>
    <n v="0"/>
    <n v="1"/>
  </r>
  <r>
    <d v="2020-01-20T11:32:00"/>
    <d v="2020-01-20T00:00:00"/>
    <x v="139"/>
    <x v="4"/>
    <n v="3"/>
    <n v="15000"/>
    <x v="8"/>
    <n v="0"/>
    <n v="0"/>
    <n v="0"/>
    <n v="1"/>
    <n v="0"/>
    <n v="0"/>
    <n v="1"/>
    <n v="0"/>
    <n v="0"/>
    <n v="0"/>
    <n v="0"/>
    <n v="0"/>
    <n v="1"/>
    <n v="0"/>
    <n v="0"/>
    <n v="0"/>
    <n v="0"/>
    <n v="0"/>
    <n v="0"/>
    <n v="0"/>
    <n v="0"/>
  </r>
  <r>
    <d v="2020-01-20T12:46:00"/>
    <d v="2020-01-20T00:00:00"/>
    <x v="207"/>
    <x v="4"/>
    <n v="3"/>
    <n v="14800"/>
    <x v="5"/>
    <n v="1"/>
    <n v="0"/>
    <n v="0"/>
    <n v="0"/>
    <n v="1"/>
    <n v="0"/>
    <n v="0"/>
    <n v="0"/>
    <n v="0"/>
    <n v="0"/>
    <n v="0"/>
    <n v="0"/>
    <n v="0"/>
    <n v="0"/>
    <n v="0"/>
    <n v="1"/>
    <n v="0"/>
    <n v="0"/>
    <n v="0"/>
    <n v="0"/>
    <n v="0"/>
  </r>
  <r>
    <d v="2020-01-20T13:28:00"/>
    <d v="2020-01-20T00:00:00"/>
    <x v="57"/>
    <x v="4"/>
    <n v="5"/>
    <n v="19500"/>
    <x v="11"/>
    <n v="0"/>
    <n v="0"/>
    <n v="0"/>
    <n v="0"/>
    <n v="5"/>
    <n v="0"/>
    <n v="0"/>
    <n v="0"/>
    <n v="0"/>
    <n v="0"/>
    <n v="0"/>
    <n v="0"/>
    <n v="0"/>
    <n v="0"/>
    <n v="0"/>
    <n v="0"/>
    <n v="0"/>
    <n v="0"/>
    <n v="0"/>
    <n v="0"/>
    <n v="0"/>
  </r>
  <r>
    <d v="2020-01-20T13:59:00"/>
    <d v="2020-01-20T00:00:00"/>
    <x v="147"/>
    <x v="4"/>
    <n v="4"/>
    <n v="19300"/>
    <x v="8"/>
    <n v="1"/>
    <n v="0"/>
    <n v="0"/>
    <n v="0"/>
    <n v="1"/>
    <n v="0"/>
    <n v="1"/>
    <n v="0"/>
    <n v="0"/>
    <n v="0"/>
    <n v="0"/>
    <n v="0"/>
    <n v="0"/>
    <n v="0"/>
    <n v="0"/>
    <n v="1"/>
    <n v="0"/>
    <n v="0"/>
    <n v="0"/>
    <n v="0"/>
    <n v="0"/>
  </r>
  <r>
    <d v="2020-01-22T11:09:00"/>
    <d v="2020-01-22T00:00:00"/>
    <x v="108"/>
    <x v="5"/>
    <n v="3"/>
    <n v="16100"/>
    <x v="6"/>
    <n v="2"/>
    <n v="0"/>
    <n v="0"/>
    <n v="0"/>
    <n v="1"/>
    <n v="0"/>
    <n v="0"/>
    <n v="0"/>
    <n v="0"/>
    <n v="0"/>
    <n v="0"/>
    <n v="0"/>
    <n v="0"/>
    <n v="0"/>
    <n v="0"/>
    <n v="0"/>
    <n v="0"/>
    <n v="0"/>
    <n v="0"/>
    <n v="0"/>
    <n v="0"/>
  </r>
  <r>
    <d v="2020-01-22T11:50:00"/>
    <d v="2020-01-22T00:00:00"/>
    <x v="115"/>
    <x v="5"/>
    <n v="4"/>
    <n v="18100"/>
    <x v="8"/>
    <n v="1"/>
    <n v="0"/>
    <n v="0"/>
    <n v="1"/>
    <n v="1"/>
    <n v="0"/>
    <n v="0"/>
    <n v="0"/>
    <n v="0"/>
    <n v="0"/>
    <n v="0"/>
    <n v="1"/>
    <n v="0"/>
    <n v="0"/>
    <n v="0"/>
    <n v="0"/>
    <n v="0"/>
    <n v="0"/>
    <n v="0"/>
    <n v="0"/>
    <n v="0"/>
  </r>
  <r>
    <d v="2020-01-22T12:04:00"/>
    <d v="2020-01-22T00:00:00"/>
    <x v="182"/>
    <x v="5"/>
    <n v="4"/>
    <n v="20300"/>
    <x v="9"/>
    <n v="1"/>
    <n v="1"/>
    <n v="0"/>
    <n v="0"/>
    <n v="1"/>
    <n v="0"/>
    <n v="0"/>
    <n v="0"/>
    <n v="0"/>
    <n v="0"/>
    <n v="0"/>
    <n v="0"/>
    <n v="0"/>
    <n v="0"/>
    <n v="0"/>
    <n v="0"/>
    <n v="0"/>
    <n v="1"/>
    <n v="0"/>
    <n v="0"/>
    <n v="0"/>
  </r>
  <r>
    <d v="2020-01-22T13:44:00"/>
    <d v="2020-01-22T00:00:00"/>
    <x v="40"/>
    <x v="5"/>
    <n v="4"/>
    <n v="18300"/>
    <x v="8"/>
    <n v="1"/>
    <n v="1"/>
    <n v="0"/>
    <n v="0"/>
    <n v="1"/>
    <n v="0"/>
    <n v="1"/>
    <n v="0"/>
    <n v="0"/>
    <n v="0"/>
    <n v="0"/>
    <n v="0"/>
    <n v="0"/>
    <n v="0"/>
    <n v="0"/>
    <n v="0"/>
    <n v="0"/>
    <n v="0"/>
    <n v="0"/>
    <n v="0"/>
    <n v="0"/>
  </r>
  <r>
    <d v="2020-01-22T14:17:00"/>
    <d v="2020-01-22T00:00:00"/>
    <x v="118"/>
    <x v="5"/>
    <n v="4"/>
    <n v="18500"/>
    <x v="12"/>
    <n v="0"/>
    <n v="0"/>
    <n v="0"/>
    <n v="1"/>
    <n v="0"/>
    <n v="0"/>
    <n v="1"/>
    <n v="0"/>
    <n v="1"/>
    <n v="0"/>
    <n v="0"/>
    <n v="0"/>
    <n v="1"/>
    <n v="0"/>
    <n v="0"/>
    <n v="0"/>
    <n v="0"/>
    <n v="0"/>
    <n v="0"/>
    <n v="0"/>
    <n v="0"/>
  </r>
  <r>
    <d v="2020-01-22T15:22:00"/>
    <d v="2020-01-22T00:00:00"/>
    <x v="158"/>
    <x v="5"/>
    <n v="4"/>
    <n v="14500"/>
    <x v="8"/>
    <n v="0"/>
    <n v="1"/>
    <n v="1"/>
    <n v="1"/>
    <n v="0"/>
    <n v="0"/>
    <n v="0"/>
    <n v="0"/>
    <n v="1"/>
    <n v="0"/>
    <n v="0"/>
    <n v="0"/>
    <n v="0"/>
    <n v="0"/>
    <n v="0"/>
    <n v="0"/>
    <n v="0"/>
    <n v="0"/>
    <n v="0"/>
    <n v="0"/>
    <n v="0"/>
  </r>
  <r>
    <d v="2020-01-22T16:08:00"/>
    <d v="2020-01-22T00:00:00"/>
    <x v="259"/>
    <x v="5"/>
    <n v="3"/>
    <n v="14800"/>
    <x v="8"/>
    <n v="1"/>
    <n v="1"/>
    <n v="0"/>
    <n v="0"/>
    <n v="0"/>
    <n v="0"/>
    <n v="0"/>
    <n v="0"/>
    <n v="0"/>
    <n v="0"/>
    <n v="0"/>
    <n v="0"/>
    <n v="0"/>
    <n v="0"/>
    <n v="0"/>
    <n v="1"/>
    <n v="0"/>
    <n v="0"/>
    <n v="0"/>
    <n v="0"/>
    <n v="0"/>
  </r>
  <r>
    <d v="2020-01-22T16:14:00"/>
    <d v="2020-01-22T00:00:00"/>
    <x v="343"/>
    <x v="5"/>
    <n v="3"/>
    <n v="15600"/>
    <x v="7"/>
    <n v="1"/>
    <n v="0"/>
    <n v="0"/>
    <n v="0"/>
    <n v="0"/>
    <n v="0"/>
    <n v="0"/>
    <n v="0"/>
    <n v="0"/>
    <n v="0"/>
    <n v="0"/>
    <n v="1"/>
    <n v="0"/>
    <n v="1"/>
    <n v="0"/>
    <n v="0"/>
    <n v="0"/>
    <n v="0"/>
    <n v="0"/>
    <n v="0"/>
    <n v="0"/>
  </r>
  <r>
    <d v="2020-01-23T11:08:00"/>
    <d v="2020-01-23T00:00:00"/>
    <x v="10"/>
    <x v="0"/>
    <n v="16"/>
    <n v="77100"/>
    <x v="4"/>
    <n v="7"/>
    <n v="0"/>
    <n v="0"/>
    <n v="0"/>
    <n v="0"/>
    <n v="0"/>
    <n v="5"/>
    <n v="0"/>
    <n v="0"/>
    <n v="0"/>
    <n v="0"/>
    <n v="0"/>
    <n v="4"/>
    <n v="0"/>
    <n v="0"/>
    <n v="0"/>
    <n v="0"/>
    <n v="0"/>
    <n v="0"/>
    <n v="0"/>
    <n v="0"/>
  </r>
  <r>
    <d v="2020-01-23T11:17:00"/>
    <d v="2020-01-23T00:00:00"/>
    <x v="92"/>
    <x v="0"/>
    <n v="12"/>
    <n v="58700"/>
    <x v="6"/>
    <n v="9"/>
    <n v="0"/>
    <n v="0"/>
    <n v="0"/>
    <n v="0"/>
    <n v="0"/>
    <n v="0"/>
    <n v="0"/>
    <n v="1"/>
    <n v="0"/>
    <n v="0"/>
    <n v="0"/>
    <n v="1"/>
    <n v="0"/>
    <n v="0"/>
    <n v="1"/>
    <n v="0"/>
    <n v="0"/>
    <n v="0"/>
    <n v="0"/>
    <n v="0"/>
  </r>
  <r>
    <d v="2020-01-23T11:37:00"/>
    <d v="2020-01-23T00:00:00"/>
    <x v="82"/>
    <x v="0"/>
    <n v="3"/>
    <n v="14100"/>
    <x v="7"/>
    <n v="1"/>
    <n v="0"/>
    <n v="0"/>
    <n v="0"/>
    <n v="0"/>
    <n v="0"/>
    <n v="0"/>
    <n v="0"/>
    <n v="1"/>
    <n v="0"/>
    <n v="0"/>
    <n v="1"/>
    <n v="0"/>
    <n v="0"/>
    <n v="0"/>
    <n v="0"/>
    <n v="0"/>
    <n v="0"/>
    <n v="0"/>
    <n v="0"/>
    <n v="0"/>
  </r>
  <r>
    <d v="2020-01-23T11:45:00"/>
    <d v="2020-01-23T00:00:00"/>
    <x v="20"/>
    <x v="0"/>
    <n v="4"/>
    <n v="18800"/>
    <x v="7"/>
    <n v="1"/>
    <n v="0"/>
    <n v="0"/>
    <n v="1"/>
    <n v="1"/>
    <n v="0"/>
    <n v="1"/>
    <n v="0"/>
    <n v="0"/>
    <n v="0"/>
    <n v="0"/>
    <n v="0"/>
    <n v="0"/>
    <n v="0"/>
    <n v="0"/>
    <n v="0"/>
    <n v="0"/>
    <n v="0"/>
    <n v="0"/>
    <n v="0"/>
    <n v="0"/>
  </r>
  <r>
    <d v="2020-01-23T12:07:00"/>
    <d v="2020-01-23T00:00:00"/>
    <x v="88"/>
    <x v="0"/>
    <n v="4"/>
    <n v="17800"/>
    <x v="14"/>
    <n v="2"/>
    <n v="2"/>
    <n v="0"/>
    <n v="0"/>
    <n v="0"/>
    <n v="0"/>
    <n v="0"/>
    <n v="0"/>
    <n v="0"/>
    <n v="0"/>
    <n v="0"/>
    <n v="0"/>
    <n v="0"/>
    <n v="0"/>
    <n v="0"/>
    <n v="0"/>
    <n v="0"/>
    <n v="0"/>
    <n v="0"/>
    <n v="0"/>
    <n v="0"/>
  </r>
  <r>
    <d v="2020-01-23T14:04:00"/>
    <d v="2020-01-23T00:00:00"/>
    <x v="344"/>
    <x v="0"/>
    <n v="4"/>
    <n v="18600"/>
    <x v="14"/>
    <n v="2"/>
    <n v="2"/>
    <n v="0"/>
    <n v="0"/>
    <n v="0"/>
    <n v="0"/>
    <n v="0"/>
    <n v="0"/>
    <n v="0"/>
    <n v="0"/>
    <n v="0"/>
    <n v="0"/>
    <n v="0"/>
    <n v="0"/>
    <n v="0"/>
    <n v="0"/>
    <n v="0"/>
    <n v="0"/>
    <n v="0"/>
    <n v="0"/>
    <n v="0"/>
  </r>
  <r>
    <d v="2020-01-23T14:08:00"/>
    <d v="2020-01-23T00:00:00"/>
    <x v="172"/>
    <x v="0"/>
    <n v="4"/>
    <n v="15000"/>
    <x v="3"/>
    <n v="0"/>
    <n v="1"/>
    <n v="1"/>
    <n v="1"/>
    <n v="0"/>
    <n v="0"/>
    <n v="0"/>
    <n v="1"/>
    <n v="0"/>
    <n v="0"/>
    <n v="0"/>
    <n v="0"/>
    <n v="0"/>
    <n v="0"/>
    <n v="0"/>
    <n v="0"/>
    <n v="0"/>
    <n v="0"/>
    <n v="0"/>
    <n v="0"/>
    <n v="0"/>
  </r>
  <r>
    <d v="2020-01-23T14:57:00"/>
    <d v="2020-01-23T00:00:00"/>
    <x v="244"/>
    <x v="0"/>
    <n v="5"/>
    <n v="26000"/>
    <x v="14"/>
    <n v="5"/>
    <n v="0"/>
    <n v="0"/>
    <n v="0"/>
    <n v="0"/>
    <n v="0"/>
    <n v="0"/>
    <n v="0"/>
    <n v="0"/>
    <n v="0"/>
    <n v="0"/>
    <n v="0"/>
    <n v="0"/>
    <n v="0"/>
    <n v="0"/>
    <n v="0"/>
    <n v="0"/>
    <n v="0"/>
    <n v="0"/>
    <n v="0"/>
    <n v="0"/>
  </r>
  <r>
    <d v="2020-01-23T15:26:00"/>
    <d v="2020-01-23T00:00:00"/>
    <x v="226"/>
    <x v="0"/>
    <n v="7"/>
    <n v="27500"/>
    <x v="7"/>
    <n v="1"/>
    <n v="1"/>
    <n v="1"/>
    <n v="1"/>
    <n v="0"/>
    <n v="0"/>
    <n v="0"/>
    <n v="0"/>
    <n v="1"/>
    <n v="0"/>
    <n v="0"/>
    <n v="0"/>
    <n v="0"/>
    <n v="0"/>
    <n v="0"/>
    <n v="0"/>
    <n v="0"/>
    <n v="2"/>
    <n v="0"/>
    <n v="0"/>
    <n v="0"/>
  </r>
  <r>
    <d v="2020-01-23T15:53:00"/>
    <d v="2020-01-23T00:00:00"/>
    <x v="130"/>
    <x v="0"/>
    <n v="3"/>
    <n v="14800"/>
    <x v="14"/>
    <n v="1"/>
    <n v="1"/>
    <n v="0"/>
    <n v="0"/>
    <n v="0"/>
    <n v="0"/>
    <n v="0"/>
    <n v="0"/>
    <n v="0"/>
    <n v="0"/>
    <n v="0"/>
    <n v="0"/>
    <n v="0"/>
    <n v="0"/>
    <n v="0"/>
    <n v="1"/>
    <n v="0"/>
    <n v="0"/>
    <n v="0"/>
    <n v="0"/>
    <n v="0"/>
  </r>
  <r>
    <d v="2020-01-24T11:37:00"/>
    <d v="2020-01-24T00:00:00"/>
    <x v="82"/>
    <x v="1"/>
    <n v="6"/>
    <n v="23800"/>
    <x v="14"/>
    <n v="1"/>
    <n v="1"/>
    <n v="0"/>
    <n v="0"/>
    <n v="0"/>
    <n v="0"/>
    <n v="0"/>
    <n v="0"/>
    <n v="1"/>
    <n v="0"/>
    <n v="0"/>
    <n v="0"/>
    <n v="0"/>
    <n v="1"/>
    <n v="0"/>
    <n v="0"/>
    <n v="2"/>
    <n v="0"/>
    <n v="0"/>
    <n v="0"/>
    <n v="0"/>
  </r>
  <r>
    <d v="2020-01-24T11:40:00"/>
    <d v="2020-01-24T00:00:00"/>
    <x v="35"/>
    <x v="1"/>
    <n v="3"/>
    <n v="14800"/>
    <x v="5"/>
    <n v="1"/>
    <n v="0"/>
    <n v="0"/>
    <n v="0"/>
    <n v="0"/>
    <n v="0"/>
    <n v="1"/>
    <n v="0"/>
    <n v="1"/>
    <n v="0"/>
    <n v="0"/>
    <n v="0"/>
    <n v="0"/>
    <n v="0"/>
    <n v="0"/>
    <n v="0"/>
    <n v="0"/>
    <n v="0"/>
    <n v="0"/>
    <n v="0"/>
    <n v="0"/>
  </r>
  <r>
    <d v="2020-01-24T11:50:00"/>
    <d v="2020-01-24T00:00:00"/>
    <x v="115"/>
    <x v="1"/>
    <n v="4"/>
    <n v="15300"/>
    <x v="16"/>
    <n v="1"/>
    <n v="0"/>
    <n v="1"/>
    <n v="0"/>
    <n v="0"/>
    <n v="0"/>
    <n v="1"/>
    <n v="0"/>
    <n v="0"/>
    <n v="0"/>
    <n v="0"/>
    <n v="0"/>
    <n v="0"/>
    <n v="0"/>
    <n v="0"/>
    <n v="0"/>
    <n v="1"/>
    <n v="0"/>
    <n v="0"/>
    <n v="0"/>
    <n v="0"/>
  </r>
  <r>
    <d v="2020-01-26T11:07:00"/>
    <d v="2020-01-26T00:00:00"/>
    <x v="42"/>
    <x v="3"/>
    <n v="3"/>
    <n v="14800"/>
    <x v="5"/>
    <n v="1"/>
    <n v="0"/>
    <n v="0"/>
    <n v="0"/>
    <n v="0"/>
    <n v="0"/>
    <n v="1"/>
    <n v="0"/>
    <n v="1"/>
    <n v="0"/>
    <n v="0"/>
    <n v="0"/>
    <n v="0"/>
    <n v="0"/>
    <n v="0"/>
    <n v="0"/>
    <n v="0"/>
    <n v="0"/>
    <n v="0"/>
    <n v="0"/>
    <n v="0"/>
  </r>
  <r>
    <d v="2020-01-26T12:16:00"/>
    <d v="2020-01-26T00:00:00"/>
    <x v="54"/>
    <x v="3"/>
    <n v="4"/>
    <n v="15000"/>
    <x v="6"/>
    <n v="0"/>
    <n v="1"/>
    <n v="0"/>
    <n v="0"/>
    <n v="1"/>
    <n v="0"/>
    <n v="0"/>
    <n v="0"/>
    <n v="0"/>
    <n v="0"/>
    <n v="0"/>
    <n v="0"/>
    <n v="0"/>
    <n v="0"/>
    <n v="0"/>
    <n v="0"/>
    <n v="2"/>
    <n v="0"/>
    <n v="0"/>
    <n v="0"/>
    <n v="0"/>
  </r>
  <r>
    <d v="2020-01-26T12:30:00"/>
    <d v="2020-01-26T00:00:00"/>
    <x v="134"/>
    <x v="3"/>
    <n v="3"/>
    <n v="14800"/>
    <x v="8"/>
    <n v="1"/>
    <n v="1"/>
    <n v="0"/>
    <n v="0"/>
    <n v="0"/>
    <n v="0"/>
    <n v="0"/>
    <n v="0"/>
    <n v="0"/>
    <n v="0"/>
    <n v="0"/>
    <n v="0"/>
    <n v="0"/>
    <n v="0"/>
    <n v="0"/>
    <n v="1"/>
    <n v="0"/>
    <n v="0"/>
    <n v="0"/>
    <n v="0"/>
    <n v="0"/>
  </r>
  <r>
    <d v="2020-01-26T12:36:00"/>
    <d v="2020-01-26T00:00:00"/>
    <x v="27"/>
    <x v="3"/>
    <n v="6"/>
    <n v="28100"/>
    <x v="3"/>
    <n v="2"/>
    <n v="0"/>
    <n v="0"/>
    <n v="0"/>
    <n v="2"/>
    <n v="0"/>
    <n v="1"/>
    <n v="0"/>
    <n v="0"/>
    <n v="0"/>
    <n v="0"/>
    <n v="0"/>
    <n v="0"/>
    <n v="1"/>
    <n v="0"/>
    <n v="0"/>
    <n v="0"/>
    <n v="0"/>
    <n v="0"/>
    <n v="0"/>
    <n v="0"/>
  </r>
  <r>
    <d v="2020-01-26T12:50:00"/>
    <d v="2020-01-26T00:00:00"/>
    <x v="183"/>
    <x v="3"/>
    <n v="8"/>
    <n v="34900"/>
    <x v="2"/>
    <n v="3"/>
    <n v="1"/>
    <n v="0"/>
    <n v="0"/>
    <n v="2"/>
    <n v="0"/>
    <n v="0"/>
    <n v="2"/>
    <n v="0"/>
    <n v="0"/>
    <n v="0"/>
    <n v="0"/>
    <n v="0"/>
    <n v="0"/>
    <n v="0"/>
    <n v="0"/>
    <n v="0"/>
    <n v="0"/>
    <n v="0"/>
    <n v="0"/>
    <n v="0"/>
  </r>
  <r>
    <d v="2020-01-26T13:09:00"/>
    <d v="2020-01-26T00:00:00"/>
    <x v="162"/>
    <x v="3"/>
    <n v="4"/>
    <n v="18000"/>
    <x v="8"/>
    <n v="0"/>
    <n v="1"/>
    <n v="0"/>
    <n v="0"/>
    <n v="1"/>
    <n v="0"/>
    <n v="0"/>
    <n v="0"/>
    <n v="0"/>
    <n v="1"/>
    <n v="0"/>
    <n v="0"/>
    <n v="0"/>
    <n v="0"/>
    <n v="0"/>
    <n v="0"/>
    <n v="0"/>
    <n v="0"/>
    <n v="1"/>
    <n v="0"/>
    <n v="0"/>
  </r>
  <r>
    <d v="2020-01-26T15:53:00"/>
    <d v="2020-01-26T00:00:00"/>
    <x v="130"/>
    <x v="3"/>
    <n v="3"/>
    <n v="16800"/>
    <x v="8"/>
    <n v="1"/>
    <n v="0"/>
    <n v="0"/>
    <n v="0"/>
    <n v="0"/>
    <n v="0"/>
    <n v="1"/>
    <n v="0"/>
    <n v="0"/>
    <n v="0"/>
    <n v="0"/>
    <n v="0"/>
    <n v="1"/>
    <n v="0"/>
    <n v="0"/>
    <n v="0"/>
    <n v="0"/>
    <n v="0"/>
    <n v="0"/>
    <n v="0"/>
    <n v="0"/>
  </r>
  <r>
    <d v="2020-01-27T11:02:00"/>
    <d v="2020-01-27T00:00:00"/>
    <x v="122"/>
    <x v="4"/>
    <n v="3"/>
    <n v="21600"/>
    <x v="4"/>
    <n v="1"/>
    <n v="0"/>
    <n v="0"/>
    <n v="0"/>
    <n v="0"/>
    <n v="0"/>
    <n v="1"/>
    <n v="0"/>
    <n v="0"/>
    <n v="0"/>
    <n v="1"/>
    <n v="0"/>
    <n v="0"/>
    <n v="0"/>
    <n v="0"/>
    <n v="0"/>
    <n v="0"/>
    <n v="0"/>
    <n v="0"/>
    <n v="0"/>
    <n v="0"/>
  </r>
  <r>
    <d v="2020-01-27T12:17:00"/>
    <d v="2020-01-27T00:00:00"/>
    <x v="144"/>
    <x v="4"/>
    <n v="6"/>
    <n v="27600"/>
    <x v="14"/>
    <n v="2"/>
    <n v="0"/>
    <n v="0"/>
    <n v="0"/>
    <n v="1"/>
    <n v="0"/>
    <n v="0"/>
    <n v="2"/>
    <n v="0"/>
    <n v="0"/>
    <n v="0"/>
    <n v="0"/>
    <n v="0"/>
    <n v="0"/>
    <n v="0"/>
    <n v="1"/>
    <n v="0"/>
    <n v="0"/>
    <n v="0"/>
    <n v="0"/>
    <n v="0"/>
  </r>
  <r>
    <d v="2020-01-27T12:32:00"/>
    <d v="2020-01-27T00:00:00"/>
    <x v="323"/>
    <x v="4"/>
    <n v="5"/>
    <n v="21800"/>
    <x v="10"/>
    <n v="1"/>
    <n v="0"/>
    <n v="0"/>
    <n v="0"/>
    <n v="2"/>
    <n v="0"/>
    <n v="0"/>
    <n v="0"/>
    <n v="2"/>
    <n v="0"/>
    <n v="0"/>
    <n v="0"/>
    <n v="0"/>
    <n v="0"/>
    <n v="0"/>
    <n v="0"/>
    <n v="0"/>
    <n v="0"/>
    <n v="0"/>
    <n v="0"/>
    <n v="0"/>
  </r>
  <r>
    <d v="2020-01-27T12:57:00"/>
    <d v="2020-01-27T00:00:00"/>
    <x v="178"/>
    <x v="4"/>
    <n v="4"/>
    <n v="20300"/>
    <x v="15"/>
    <n v="1"/>
    <n v="0"/>
    <n v="0"/>
    <n v="1"/>
    <n v="0"/>
    <n v="0"/>
    <n v="1"/>
    <n v="0"/>
    <n v="0"/>
    <n v="0"/>
    <n v="0"/>
    <n v="0"/>
    <n v="0"/>
    <n v="1"/>
    <n v="0"/>
    <n v="0"/>
    <n v="0"/>
    <n v="0"/>
    <n v="0"/>
    <n v="0"/>
    <n v="0"/>
  </r>
  <r>
    <d v="2020-01-27T13:29:00"/>
    <d v="2020-01-27T00:00:00"/>
    <x v="111"/>
    <x v="4"/>
    <n v="6"/>
    <n v="26000"/>
    <x v="2"/>
    <n v="0"/>
    <n v="0"/>
    <n v="0"/>
    <n v="0"/>
    <n v="1"/>
    <n v="0"/>
    <n v="1"/>
    <n v="1"/>
    <n v="0"/>
    <n v="0"/>
    <n v="0"/>
    <n v="0"/>
    <n v="1"/>
    <n v="1"/>
    <n v="0"/>
    <n v="0"/>
    <n v="1"/>
    <n v="0"/>
    <n v="0"/>
    <n v="0"/>
    <n v="0"/>
  </r>
  <r>
    <d v="2020-01-27T13:29:00"/>
    <d v="2020-01-27T00:00:00"/>
    <x v="111"/>
    <x v="4"/>
    <n v="4"/>
    <n v="20100"/>
    <x v="7"/>
    <n v="2"/>
    <n v="0"/>
    <n v="0"/>
    <n v="0"/>
    <n v="0"/>
    <n v="0"/>
    <n v="0"/>
    <n v="1"/>
    <n v="0"/>
    <n v="0"/>
    <n v="0"/>
    <n v="0"/>
    <n v="1"/>
    <n v="0"/>
    <n v="0"/>
    <n v="0"/>
    <n v="0"/>
    <n v="0"/>
    <n v="0"/>
    <n v="0"/>
    <n v="0"/>
  </r>
  <r>
    <d v="2020-01-27T13:31:00"/>
    <d v="2020-01-27T00:00:00"/>
    <x v="164"/>
    <x v="4"/>
    <n v="4"/>
    <n v="20600"/>
    <x v="3"/>
    <n v="2"/>
    <n v="0"/>
    <n v="0"/>
    <n v="0"/>
    <n v="0"/>
    <n v="0"/>
    <n v="1"/>
    <n v="0"/>
    <n v="0"/>
    <n v="0"/>
    <n v="0"/>
    <n v="0"/>
    <n v="1"/>
    <n v="0"/>
    <n v="0"/>
    <n v="0"/>
    <n v="0"/>
    <n v="0"/>
    <n v="0"/>
    <n v="0"/>
    <n v="0"/>
  </r>
  <r>
    <d v="2020-01-29T11:09:00"/>
    <d v="2020-01-29T00:00:00"/>
    <x v="108"/>
    <x v="5"/>
    <n v="3"/>
    <n v="15300"/>
    <x v="7"/>
    <n v="1"/>
    <n v="0"/>
    <n v="0"/>
    <n v="1"/>
    <n v="0"/>
    <n v="0"/>
    <n v="1"/>
    <n v="0"/>
    <n v="0"/>
    <n v="0"/>
    <n v="0"/>
    <n v="0"/>
    <n v="0"/>
    <n v="0"/>
    <n v="0"/>
    <n v="0"/>
    <n v="0"/>
    <n v="0"/>
    <n v="0"/>
    <n v="0"/>
    <n v="0"/>
  </r>
  <r>
    <d v="2020-01-29T11:46:00"/>
    <d v="2020-01-29T00:00:00"/>
    <x v="165"/>
    <x v="5"/>
    <n v="4"/>
    <n v="17500"/>
    <x v="5"/>
    <n v="0"/>
    <n v="2"/>
    <n v="0"/>
    <n v="0"/>
    <n v="0"/>
    <n v="0"/>
    <n v="1"/>
    <n v="1"/>
    <n v="0"/>
    <n v="0"/>
    <n v="0"/>
    <n v="0"/>
    <n v="0"/>
    <n v="0"/>
    <n v="0"/>
    <n v="0"/>
    <n v="0"/>
    <n v="0"/>
    <n v="0"/>
    <n v="0"/>
    <n v="0"/>
  </r>
  <r>
    <d v="2020-01-29T12:23:00"/>
    <d v="2020-01-29T00:00:00"/>
    <x v="203"/>
    <x v="5"/>
    <n v="3"/>
    <n v="14800"/>
    <x v="7"/>
    <n v="0"/>
    <n v="0"/>
    <n v="0"/>
    <n v="0"/>
    <n v="0"/>
    <n v="0"/>
    <n v="0"/>
    <n v="0"/>
    <n v="0"/>
    <n v="1"/>
    <n v="0"/>
    <n v="1"/>
    <n v="0"/>
    <n v="0"/>
    <n v="0"/>
    <n v="1"/>
    <n v="0"/>
    <n v="0"/>
    <n v="0"/>
    <n v="0"/>
    <n v="0"/>
  </r>
  <r>
    <d v="2020-01-29T12:23:00"/>
    <d v="2020-01-29T00:00:00"/>
    <x v="203"/>
    <x v="5"/>
    <n v="3"/>
    <n v="15100"/>
    <x v="2"/>
    <n v="2"/>
    <n v="1"/>
    <n v="0"/>
    <n v="0"/>
    <n v="0"/>
    <n v="0"/>
    <n v="0"/>
    <n v="0"/>
    <n v="0"/>
    <n v="0"/>
    <n v="0"/>
    <n v="0"/>
    <n v="0"/>
    <n v="0"/>
    <n v="0"/>
    <n v="0"/>
    <n v="0"/>
    <n v="0"/>
    <n v="0"/>
    <n v="0"/>
    <n v="0"/>
  </r>
  <r>
    <d v="2020-01-29T14:07:00"/>
    <d v="2020-01-29T00:00:00"/>
    <x v="181"/>
    <x v="5"/>
    <n v="3"/>
    <n v="15800"/>
    <x v="7"/>
    <n v="1"/>
    <n v="0"/>
    <n v="0"/>
    <n v="0"/>
    <n v="0"/>
    <n v="0"/>
    <n v="0"/>
    <n v="0"/>
    <n v="0"/>
    <n v="0"/>
    <n v="0"/>
    <n v="0"/>
    <n v="1"/>
    <n v="0"/>
    <n v="0"/>
    <n v="0"/>
    <n v="0"/>
    <n v="1"/>
    <n v="0"/>
    <n v="0"/>
    <n v="0"/>
  </r>
  <r>
    <d v="2020-01-29T15:31:00"/>
    <d v="2020-01-29T00:00:00"/>
    <x v="273"/>
    <x v="5"/>
    <n v="6"/>
    <n v="25900"/>
    <x v="3"/>
    <n v="3"/>
    <n v="0"/>
    <n v="0"/>
    <n v="0"/>
    <n v="0"/>
    <n v="0"/>
    <n v="1"/>
    <n v="0"/>
    <n v="0"/>
    <n v="0"/>
    <n v="0"/>
    <n v="0"/>
    <n v="0"/>
    <n v="0"/>
    <n v="0"/>
    <n v="0"/>
    <n v="2"/>
    <n v="0"/>
    <n v="0"/>
    <n v="0"/>
    <n v="0"/>
  </r>
  <r>
    <d v="2020-01-30T11:43:00"/>
    <d v="2020-01-30T00:00:00"/>
    <x v="25"/>
    <x v="0"/>
    <n v="5"/>
    <n v="23300"/>
    <x v="4"/>
    <n v="2"/>
    <n v="0"/>
    <n v="0"/>
    <n v="0"/>
    <n v="1"/>
    <n v="0"/>
    <n v="0"/>
    <n v="1"/>
    <n v="0"/>
    <n v="0"/>
    <n v="0"/>
    <n v="0"/>
    <n v="0"/>
    <n v="0"/>
    <n v="0"/>
    <n v="0"/>
    <n v="0"/>
    <n v="0"/>
    <n v="0"/>
    <n v="0"/>
    <n v="1"/>
  </r>
  <r>
    <d v="2020-01-30T11:53:00"/>
    <d v="2020-01-30T00:00:00"/>
    <x v="125"/>
    <x v="0"/>
    <n v="6"/>
    <n v="28800"/>
    <x v="3"/>
    <n v="1"/>
    <n v="0"/>
    <n v="0"/>
    <n v="1"/>
    <n v="0"/>
    <n v="1"/>
    <n v="2"/>
    <n v="0"/>
    <n v="0"/>
    <n v="0"/>
    <n v="0"/>
    <n v="0"/>
    <n v="0"/>
    <n v="0"/>
    <n v="0"/>
    <n v="0"/>
    <n v="0"/>
    <n v="0"/>
    <n v="1"/>
    <n v="0"/>
    <n v="0"/>
  </r>
  <r>
    <d v="2020-01-30T11:54:00"/>
    <d v="2020-01-30T00:00:00"/>
    <x v="175"/>
    <x v="0"/>
    <n v="10"/>
    <n v="42900"/>
    <x v="8"/>
    <n v="3"/>
    <n v="0"/>
    <n v="0"/>
    <n v="0"/>
    <n v="3"/>
    <n v="0"/>
    <n v="0"/>
    <n v="0"/>
    <n v="2"/>
    <n v="0"/>
    <n v="0"/>
    <n v="0"/>
    <n v="0"/>
    <n v="0"/>
    <n v="0"/>
    <n v="2"/>
    <n v="0"/>
    <n v="0"/>
    <n v="0"/>
    <n v="0"/>
    <n v="0"/>
  </r>
  <r>
    <d v="2020-01-30T12:15:00"/>
    <d v="2020-01-30T00:00:00"/>
    <x v="102"/>
    <x v="0"/>
    <n v="8"/>
    <n v="34300"/>
    <x v="15"/>
    <n v="1"/>
    <n v="2"/>
    <n v="0"/>
    <n v="0"/>
    <n v="1"/>
    <n v="0"/>
    <n v="0"/>
    <n v="1"/>
    <n v="1"/>
    <n v="1"/>
    <n v="0"/>
    <n v="0"/>
    <n v="0"/>
    <n v="1"/>
    <n v="0"/>
    <n v="0"/>
    <n v="0"/>
    <n v="0"/>
    <n v="0"/>
    <n v="0"/>
    <n v="0"/>
  </r>
  <r>
    <d v="2020-01-30T12:26:00"/>
    <d v="2020-01-30T00:00:00"/>
    <x v="90"/>
    <x v="0"/>
    <n v="6"/>
    <n v="26600"/>
    <x v="7"/>
    <n v="2"/>
    <n v="1"/>
    <n v="0"/>
    <n v="1"/>
    <n v="1"/>
    <n v="0"/>
    <n v="0"/>
    <n v="1"/>
    <n v="0"/>
    <n v="0"/>
    <n v="0"/>
    <n v="0"/>
    <n v="0"/>
    <n v="0"/>
    <n v="0"/>
    <n v="0"/>
    <n v="0"/>
    <n v="0"/>
    <n v="0"/>
    <n v="0"/>
    <n v="0"/>
  </r>
  <r>
    <d v="2020-01-30T13:20:00"/>
    <d v="2020-01-30T00:00:00"/>
    <x v="128"/>
    <x v="0"/>
    <n v="6"/>
    <n v="29600"/>
    <x v="1"/>
    <n v="2"/>
    <n v="0"/>
    <n v="0"/>
    <n v="0"/>
    <n v="0"/>
    <n v="0"/>
    <n v="2"/>
    <n v="0"/>
    <n v="0"/>
    <n v="0"/>
    <n v="2"/>
    <n v="0"/>
    <n v="0"/>
    <n v="0"/>
    <n v="0"/>
    <n v="0"/>
    <n v="0"/>
    <n v="0"/>
    <n v="0"/>
    <n v="0"/>
    <n v="0"/>
  </r>
  <r>
    <d v="2020-01-30T14:26:00"/>
    <d v="2020-01-30T00:00:00"/>
    <x v="279"/>
    <x v="0"/>
    <n v="5"/>
    <n v="23300"/>
    <x v="3"/>
    <n v="2"/>
    <n v="1"/>
    <n v="0"/>
    <n v="0"/>
    <n v="0"/>
    <n v="0"/>
    <n v="0"/>
    <n v="0"/>
    <n v="0"/>
    <n v="0"/>
    <n v="1"/>
    <n v="0"/>
    <n v="0"/>
    <n v="0"/>
    <n v="1"/>
    <n v="0"/>
    <n v="0"/>
    <n v="0"/>
    <n v="0"/>
    <n v="0"/>
    <n v="0"/>
  </r>
  <r>
    <d v="2020-01-30T14:27:00"/>
    <d v="2020-01-30T00:00:00"/>
    <x v="319"/>
    <x v="0"/>
    <n v="4"/>
    <n v="16000"/>
    <x v="2"/>
    <n v="0"/>
    <n v="1"/>
    <n v="0"/>
    <n v="0"/>
    <n v="1"/>
    <n v="1"/>
    <n v="0"/>
    <n v="0"/>
    <n v="0"/>
    <n v="0"/>
    <n v="0"/>
    <n v="0"/>
    <n v="0"/>
    <n v="0"/>
    <n v="0"/>
    <n v="0"/>
    <n v="1"/>
    <n v="0"/>
    <n v="0"/>
    <n v="0"/>
    <n v="0"/>
  </r>
  <r>
    <d v="2020-01-30T15:15:00"/>
    <d v="2020-01-30T00:00:00"/>
    <x v="345"/>
    <x v="0"/>
    <n v="5"/>
    <n v="21100"/>
    <x v="14"/>
    <n v="2"/>
    <n v="0"/>
    <n v="1"/>
    <n v="0"/>
    <n v="1"/>
    <n v="0"/>
    <n v="0"/>
    <n v="0"/>
    <n v="0"/>
    <n v="0"/>
    <n v="1"/>
    <n v="0"/>
    <n v="0"/>
    <n v="0"/>
    <n v="0"/>
    <n v="0"/>
    <n v="0"/>
    <n v="0"/>
    <n v="0"/>
    <n v="0"/>
    <n v="0"/>
  </r>
  <r>
    <d v="2020-01-31T11:11:00"/>
    <d v="2020-01-31T00:00:00"/>
    <x v="136"/>
    <x v="1"/>
    <n v="3"/>
    <n v="16800"/>
    <x v="4"/>
    <n v="1"/>
    <n v="0"/>
    <n v="0"/>
    <n v="0"/>
    <n v="0"/>
    <n v="0"/>
    <n v="0"/>
    <n v="0"/>
    <n v="0"/>
    <n v="0"/>
    <n v="0"/>
    <n v="0"/>
    <n v="1"/>
    <n v="0"/>
    <n v="0"/>
    <n v="0"/>
    <n v="0"/>
    <n v="0"/>
    <n v="1"/>
    <n v="0"/>
    <n v="0"/>
  </r>
  <r>
    <d v="2020-01-31T11:17:00"/>
    <d v="2020-01-31T00:00:00"/>
    <x v="92"/>
    <x v="1"/>
    <n v="4"/>
    <n v="15300"/>
    <x v="3"/>
    <n v="1"/>
    <n v="2"/>
    <n v="1"/>
    <n v="0"/>
    <n v="0"/>
    <n v="0"/>
    <n v="0"/>
    <n v="0"/>
    <n v="0"/>
    <n v="0"/>
    <n v="0"/>
    <n v="0"/>
    <n v="0"/>
    <n v="0"/>
    <n v="0"/>
    <n v="0"/>
    <n v="0"/>
    <n v="0"/>
    <n v="0"/>
    <n v="0"/>
    <n v="0"/>
  </r>
  <r>
    <d v="2020-01-31T11:21:00"/>
    <d v="2020-01-31T00:00:00"/>
    <x v="283"/>
    <x v="1"/>
    <n v="4"/>
    <n v="19800"/>
    <x v="7"/>
    <n v="1"/>
    <n v="1"/>
    <n v="0"/>
    <n v="0"/>
    <n v="0"/>
    <n v="0"/>
    <n v="1"/>
    <n v="0"/>
    <n v="0"/>
    <n v="0"/>
    <n v="0"/>
    <n v="0"/>
    <n v="0"/>
    <n v="1"/>
    <n v="0"/>
    <n v="0"/>
    <n v="0"/>
    <n v="0"/>
    <n v="0"/>
    <n v="0"/>
    <n v="0"/>
  </r>
  <r>
    <d v="2020-01-31T11:32:00"/>
    <d v="2020-01-31T00:00:00"/>
    <x v="139"/>
    <x v="1"/>
    <n v="5"/>
    <n v="22500"/>
    <x v="7"/>
    <n v="0"/>
    <n v="1"/>
    <n v="0"/>
    <n v="0"/>
    <n v="0"/>
    <n v="0"/>
    <n v="0"/>
    <n v="0"/>
    <n v="1"/>
    <n v="2"/>
    <n v="0"/>
    <n v="0"/>
    <n v="1"/>
    <n v="0"/>
    <n v="0"/>
    <n v="0"/>
    <n v="0"/>
    <n v="0"/>
    <n v="0"/>
    <n v="0"/>
    <n v="0"/>
  </r>
  <r>
    <d v="2020-01-31T12:06:00"/>
    <d v="2020-01-31T00:00:00"/>
    <x v="126"/>
    <x v="1"/>
    <n v="3"/>
    <n v="14800"/>
    <x v="3"/>
    <n v="1"/>
    <n v="1"/>
    <n v="0"/>
    <n v="0"/>
    <n v="0"/>
    <n v="0"/>
    <n v="1"/>
    <n v="0"/>
    <n v="0"/>
    <n v="0"/>
    <n v="0"/>
    <n v="0"/>
    <n v="0"/>
    <n v="0"/>
    <n v="0"/>
    <n v="0"/>
    <n v="0"/>
    <n v="0"/>
    <n v="0"/>
    <n v="0"/>
    <n v="0"/>
  </r>
  <r>
    <d v="2020-01-31T12:36:00"/>
    <d v="2020-01-31T00:00:00"/>
    <x v="27"/>
    <x v="1"/>
    <n v="6"/>
    <n v="29900"/>
    <x v="2"/>
    <n v="3"/>
    <n v="0"/>
    <n v="0"/>
    <n v="0"/>
    <n v="0"/>
    <n v="0"/>
    <n v="0"/>
    <n v="0"/>
    <n v="0"/>
    <n v="0"/>
    <n v="1"/>
    <n v="0"/>
    <n v="0"/>
    <n v="0"/>
    <n v="0"/>
    <n v="2"/>
    <n v="0"/>
    <n v="0"/>
    <n v="0"/>
    <n v="0"/>
    <n v="0"/>
  </r>
  <r>
    <d v="2020-01-31T13:09:00"/>
    <d v="2020-01-31T00:00:00"/>
    <x v="162"/>
    <x v="1"/>
    <n v="4"/>
    <n v="20300"/>
    <x v="4"/>
    <n v="1"/>
    <n v="0"/>
    <n v="0"/>
    <n v="0"/>
    <n v="0"/>
    <n v="0"/>
    <n v="1"/>
    <n v="0"/>
    <n v="1"/>
    <n v="1"/>
    <n v="0"/>
    <n v="0"/>
    <n v="0"/>
    <n v="0"/>
    <n v="0"/>
    <n v="0"/>
    <n v="0"/>
    <n v="0"/>
    <n v="0"/>
    <n v="0"/>
    <n v="0"/>
  </r>
  <r>
    <d v="2020-01-31T13:39:00"/>
    <d v="2020-01-31T00:00:00"/>
    <x v="117"/>
    <x v="1"/>
    <n v="3"/>
    <n v="15000"/>
    <x v="7"/>
    <n v="0"/>
    <n v="0"/>
    <n v="0"/>
    <n v="1"/>
    <n v="0"/>
    <n v="0"/>
    <n v="1"/>
    <n v="0"/>
    <n v="0"/>
    <n v="0"/>
    <n v="0"/>
    <n v="0"/>
    <n v="0"/>
    <n v="0"/>
    <n v="0"/>
    <n v="1"/>
    <n v="0"/>
    <n v="0"/>
    <n v="0"/>
    <n v="0"/>
    <n v="0"/>
  </r>
  <r>
    <d v="2020-01-31T13:47:00"/>
    <d v="2020-01-31T00:00:00"/>
    <x v="290"/>
    <x v="1"/>
    <n v="4"/>
    <n v="15000"/>
    <x v="7"/>
    <n v="0"/>
    <n v="2"/>
    <n v="1"/>
    <n v="0"/>
    <n v="0"/>
    <n v="0"/>
    <n v="0"/>
    <n v="0"/>
    <n v="0"/>
    <n v="0"/>
    <n v="0"/>
    <n v="0"/>
    <n v="0"/>
    <n v="0"/>
    <n v="0"/>
    <n v="0"/>
    <n v="0"/>
    <n v="1"/>
    <n v="0"/>
    <n v="0"/>
    <n v="0"/>
  </r>
  <r>
    <d v="2020-01-31T14:15:00"/>
    <d v="2020-01-31T00:00:00"/>
    <x v="253"/>
    <x v="1"/>
    <n v="3"/>
    <n v="16800"/>
    <x v="6"/>
    <n v="1"/>
    <n v="0"/>
    <n v="0"/>
    <n v="0"/>
    <n v="0"/>
    <n v="0"/>
    <n v="1"/>
    <n v="0"/>
    <n v="0"/>
    <n v="0"/>
    <n v="0"/>
    <n v="0"/>
    <n v="0"/>
    <n v="0"/>
    <n v="0"/>
    <n v="1"/>
    <n v="0"/>
    <n v="0"/>
    <n v="0"/>
    <n v="0"/>
    <n v="0"/>
  </r>
  <r>
    <d v="2020-01-31T16:45:00"/>
    <d v="2020-01-31T00:00:00"/>
    <x v="212"/>
    <x v="1"/>
    <n v="3"/>
    <n v="15000"/>
    <x v="8"/>
    <n v="0"/>
    <n v="1"/>
    <n v="0"/>
    <n v="0"/>
    <n v="0"/>
    <n v="0"/>
    <n v="0"/>
    <n v="0"/>
    <n v="0"/>
    <n v="0"/>
    <n v="0"/>
    <n v="0"/>
    <n v="0"/>
    <n v="1"/>
    <n v="0"/>
    <n v="1"/>
    <n v="0"/>
    <n v="0"/>
    <n v="0"/>
    <n v="0"/>
    <n v="0"/>
  </r>
  <r>
    <d v="2020-02-01T11:05:00"/>
    <d v="2020-02-01T00:00:00"/>
    <x v="123"/>
    <x v="2"/>
    <n v="3"/>
    <n v="15100"/>
    <x v="5"/>
    <n v="2"/>
    <n v="0"/>
    <n v="0"/>
    <n v="0"/>
    <n v="1"/>
    <n v="0"/>
    <n v="0"/>
    <n v="0"/>
    <n v="0"/>
    <n v="0"/>
    <n v="0"/>
    <n v="0"/>
    <n v="0"/>
    <n v="0"/>
    <n v="0"/>
    <n v="0"/>
    <n v="0"/>
    <n v="0"/>
    <n v="0"/>
    <n v="0"/>
    <n v="0"/>
  </r>
  <r>
    <d v="2020-02-01T12:56:00"/>
    <d v="2020-02-01T00:00:00"/>
    <x v="151"/>
    <x v="2"/>
    <n v="4"/>
    <n v="17300"/>
    <x v="8"/>
    <n v="1"/>
    <n v="1"/>
    <n v="0"/>
    <n v="0"/>
    <n v="1"/>
    <n v="0"/>
    <n v="0"/>
    <n v="0"/>
    <n v="1"/>
    <n v="0"/>
    <n v="0"/>
    <n v="0"/>
    <n v="0"/>
    <n v="0"/>
    <n v="0"/>
    <n v="0"/>
    <n v="0"/>
    <n v="0"/>
    <n v="0"/>
    <n v="0"/>
    <n v="0"/>
  </r>
  <r>
    <d v="2020-02-01T13:18:00"/>
    <d v="2020-02-01T00:00:00"/>
    <x v="110"/>
    <x v="2"/>
    <n v="3"/>
    <n v="15300"/>
    <x v="8"/>
    <n v="1"/>
    <n v="0"/>
    <n v="0"/>
    <n v="0"/>
    <n v="0"/>
    <n v="0"/>
    <n v="1"/>
    <n v="1"/>
    <n v="0"/>
    <n v="0"/>
    <n v="0"/>
    <n v="0"/>
    <n v="0"/>
    <n v="0"/>
    <n v="0"/>
    <n v="0"/>
    <n v="0"/>
    <n v="0"/>
    <n v="0"/>
    <n v="0"/>
    <n v="0"/>
  </r>
  <r>
    <d v="2020-02-01T13:42:00"/>
    <d v="2020-02-01T00:00:00"/>
    <x v="75"/>
    <x v="2"/>
    <n v="4"/>
    <n v="19300"/>
    <x v="8"/>
    <n v="1"/>
    <n v="1"/>
    <n v="0"/>
    <n v="0"/>
    <n v="0"/>
    <n v="0"/>
    <n v="1"/>
    <n v="0"/>
    <n v="0"/>
    <n v="0"/>
    <n v="0"/>
    <n v="0"/>
    <n v="0"/>
    <n v="0"/>
    <n v="0"/>
    <n v="0"/>
    <n v="0"/>
    <n v="1"/>
    <n v="0"/>
    <n v="0"/>
    <n v="0"/>
  </r>
  <r>
    <d v="2020-02-01T13:50:00"/>
    <d v="2020-02-01T00:00:00"/>
    <x v="30"/>
    <x v="2"/>
    <n v="5"/>
    <n v="23600"/>
    <x v="2"/>
    <n v="1"/>
    <n v="0"/>
    <n v="0"/>
    <n v="0"/>
    <n v="0"/>
    <n v="0"/>
    <n v="1"/>
    <n v="1"/>
    <n v="0"/>
    <n v="0"/>
    <n v="0"/>
    <n v="1"/>
    <n v="0"/>
    <n v="0"/>
    <n v="0"/>
    <n v="0"/>
    <n v="0"/>
    <n v="1"/>
    <n v="0"/>
    <n v="0"/>
    <n v="0"/>
  </r>
  <r>
    <d v="2020-02-01T14:06:00"/>
    <d v="2020-02-01T00:00:00"/>
    <x v="16"/>
    <x v="2"/>
    <n v="3"/>
    <n v="15800"/>
    <x v="14"/>
    <n v="1"/>
    <n v="0"/>
    <n v="0"/>
    <n v="0"/>
    <n v="0"/>
    <n v="0"/>
    <n v="1"/>
    <n v="0"/>
    <n v="0"/>
    <n v="0"/>
    <n v="1"/>
    <n v="0"/>
    <n v="0"/>
    <n v="0"/>
    <n v="0"/>
    <n v="0"/>
    <n v="0"/>
    <n v="0"/>
    <n v="0"/>
    <n v="0"/>
    <n v="0"/>
  </r>
  <r>
    <d v="2020-02-01T14:10:00"/>
    <d v="2020-02-01T00:00:00"/>
    <x v="250"/>
    <x v="2"/>
    <n v="4"/>
    <n v="15300"/>
    <x v="7"/>
    <n v="1"/>
    <n v="1"/>
    <n v="1"/>
    <n v="0"/>
    <n v="0"/>
    <n v="0"/>
    <n v="0"/>
    <n v="0"/>
    <n v="1"/>
    <n v="0"/>
    <n v="0"/>
    <n v="0"/>
    <n v="0"/>
    <n v="0"/>
    <n v="0"/>
    <n v="0"/>
    <n v="0"/>
    <n v="0"/>
    <n v="0"/>
    <n v="0"/>
    <n v="0"/>
  </r>
  <r>
    <d v="2020-02-01T15:40:00"/>
    <d v="2020-02-01T00:00:00"/>
    <x v="67"/>
    <x v="2"/>
    <n v="7"/>
    <n v="32400"/>
    <x v="8"/>
    <n v="3"/>
    <n v="0"/>
    <n v="0"/>
    <n v="0"/>
    <n v="0"/>
    <n v="0"/>
    <n v="0"/>
    <n v="0"/>
    <n v="2"/>
    <n v="0"/>
    <n v="0"/>
    <n v="0"/>
    <n v="0"/>
    <n v="0"/>
    <n v="0"/>
    <n v="2"/>
    <n v="0"/>
    <n v="0"/>
    <n v="0"/>
    <n v="0"/>
    <n v="0"/>
  </r>
  <r>
    <d v="2020-02-01T15:49:00"/>
    <d v="2020-02-01T00:00:00"/>
    <x v="346"/>
    <x v="2"/>
    <n v="4"/>
    <n v="19600"/>
    <x v="2"/>
    <n v="2"/>
    <n v="0"/>
    <n v="0"/>
    <n v="2"/>
    <n v="0"/>
    <n v="0"/>
    <n v="0"/>
    <n v="0"/>
    <n v="0"/>
    <n v="0"/>
    <n v="0"/>
    <n v="0"/>
    <n v="0"/>
    <n v="0"/>
    <n v="0"/>
    <n v="0"/>
    <n v="0"/>
    <n v="0"/>
    <n v="0"/>
    <n v="0"/>
    <n v="0"/>
  </r>
  <r>
    <d v="2020-02-02T11:05:00"/>
    <d v="2020-02-02T00:00:00"/>
    <x v="123"/>
    <x v="3"/>
    <n v="4"/>
    <n v="15000"/>
    <x v="7"/>
    <n v="0"/>
    <n v="2"/>
    <n v="0"/>
    <n v="0"/>
    <n v="0"/>
    <n v="0"/>
    <n v="0"/>
    <n v="0"/>
    <n v="1"/>
    <n v="0"/>
    <n v="0"/>
    <n v="0"/>
    <n v="0"/>
    <n v="0"/>
    <n v="0"/>
    <n v="0"/>
    <n v="1"/>
    <n v="0"/>
    <n v="0"/>
    <n v="0"/>
    <n v="0"/>
  </r>
  <r>
    <d v="2020-02-02T11:05:00"/>
    <d v="2020-02-02T00:00:00"/>
    <x v="123"/>
    <x v="3"/>
    <n v="4"/>
    <n v="19300"/>
    <x v="7"/>
    <n v="1"/>
    <n v="0"/>
    <n v="0"/>
    <n v="0"/>
    <n v="0"/>
    <n v="0"/>
    <n v="1"/>
    <n v="0"/>
    <n v="1"/>
    <n v="0"/>
    <n v="0"/>
    <n v="0"/>
    <n v="0"/>
    <n v="0"/>
    <n v="0"/>
    <n v="1"/>
    <n v="0"/>
    <n v="0"/>
    <n v="0"/>
    <n v="0"/>
    <n v="0"/>
  </r>
  <r>
    <d v="2020-02-02T11:32:00"/>
    <d v="2020-02-02T00:00:00"/>
    <x v="139"/>
    <x v="3"/>
    <n v="6"/>
    <n v="22300"/>
    <x v="14"/>
    <n v="1"/>
    <n v="2"/>
    <n v="1"/>
    <n v="0"/>
    <n v="2"/>
    <n v="0"/>
    <n v="0"/>
    <n v="0"/>
    <n v="0"/>
    <n v="0"/>
    <n v="0"/>
    <n v="0"/>
    <n v="0"/>
    <n v="0"/>
    <n v="0"/>
    <n v="0"/>
    <n v="0"/>
    <n v="0"/>
    <n v="0"/>
    <n v="0"/>
    <n v="0"/>
  </r>
  <r>
    <d v="2020-02-02T11:34:00"/>
    <d v="2020-02-02T00:00:00"/>
    <x v="157"/>
    <x v="3"/>
    <n v="3"/>
    <n v="15800"/>
    <x v="2"/>
    <n v="1"/>
    <n v="0"/>
    <n v="0"/>
    <n v="0"/>
    <n v="0"/>
    <n v="0"/>
    <n v="1"/>
    <n v="0"/>
    <n v="0"/>
    <n v="0"/>
    <n v="0"/>
    <n v="0"/>
    <n v="1"/>
    <n v="0"/>
    <n v="0"/>
    <n v="0"/>
    <n v="0"/>
    <n v="0"/>
    <n v="0"/>
    <n v="0"/>
    <n v="0"/>
  </r>
  <r>
    <d v="2020-02-02T11:49:00"/>
    <d v="2020-02-02T00:00:00"/>
    <x v="2"/>
    <x v="3"/>
    <n v="7"/>
    <n v="30800"/>
    <x v="4"/>
    <n v="1"/>
    <n v="1"/>
    <n v="0"/>
    <n v="2"/>
    <n v="2"/>
    <n v="0"/>
    <n v="0"/>
    <n v="0"/>
    <n v="0"/>
    <n v="0"/>
    <n v="0"/>
    <n v="0"/>
    <n v="0"/>
    <n v="0"/>
    <n v="0"/>
    <n v="1"/>
    <n v="0"/>
    <n v="0"/>
    <n v="0"/>
    <n v="0"/>
    <n v="0"/>
  </r>
  <r>
    <d v="2020-02-02T12:06:00"/>
    <d v="2020-02-02T00:00:00"/>
    <x v="126"/>
    <x v="3"/>
    <n v="4"/>
    <n v="21400"/>
    <x v="4"/>
    <n v="3"/>
    <n v="0"/>
    <n v="0"/>
    <n v="0"/>
    <n v="0"/>
    <n v="0"/>
    <n v="0"/>
    <n v="1"/>
    <n v="0"/>
    <n v="0"/>
    <n v="0"/>
    <n v="0"/>
    <n v="0"/>
    <n v="0"/>
    <n v="0"/>
    <n v="0"/>
    <n v="0"/>
    <n v="0"/>
    <n v="0"/>
    <n v="0"/>
    <n v="0"/>
  </r>
  <r>
    <d v="2020-02-02T12:17:00"/>
    <d v="2020-02-02T00:00:00"/>
    <x v="144"/>
    <x v="3"/>
    <n v="3"/>
    <n v="16800"/>
    <x v="4"/>
    <n v="1"/>
    <n v="0"/>
    <n v="0"/>
    <n v="0"/>
    <n v="0"/>
    <n v="0"/>
    <n v="1"/>
    <n v="0"/>
    <n v="0"/>
    <n v="0"/>
    <n v="0"/>
    <n v="0"/>
    <n v="1"/>
    <n v="0"/>
    <n v="0"/>
    <n v="0"/>
    <n v="0"/>
    <n v="0"/>
    <n v="0"/>
    <n v="0"/>
    <n v="0"/>
  </r>
  <r>
    <d v="2020-02-02T12:18:00"/>
    <d v="2020-02-02T00:00:00"/>
    <x v="174"/>
    <x v="3"/>
    <n v="4"/>
    <n v="16000"/>
    <x v="3"/>
    <n v="0"/>
    <n v="1"/>
    <n v="0"/>
    <n v="0"/>
    <n v="3"/>
    <n v="0"/>
    <n v="0"/>
    <n v="0"/>
    <n v="0"/>
    <n v="0"/>
    <n v="0"/>
    <n v="0"/>
    <n v="0"/>
    <n v="0"/>
    <n v="0"/>
    <n v="0"/>
    <n v="0"/>
    <n v="0"/>
    <n v="0"/>
    <n v="0"/>
    <n v="0"/>
  </r>
  <r>
    <d v="2020-02-02T12:21:00"/>
    <d v="2020-02-02T00:00:00"/>
    <x v="94"/>
    <x v="3"/>
    <n v="4"/>
    <n v="18300"/>
    <x v="7"/>
    <n v="1"/>
    <n v="2"/>
    <n v="0"/>
    <n v="0"/>
    <n v="0"/>
    <n v="0"/>
    <n v="0"/>
    <n v="0"/>
    <n v="0"/>
    <n v="1"/>
    <n v="0"/>
    <n v="0"/>
    <n v="0"/>
    <n v="0"/>
    <n v="0"/>
    <n v="0"/>
    <n v="0"/>
    <n v="0"/>
    <n v="0"/>
    <n v="0"/>
    <n v="0"/>
  </r>
  <r>
    <d v="2020-02-02T12:24:00"/>
    <d v="2020-02-02T00:00:00"/>
    <x v="55"/>
    <x v="3"/>
    <n v="3"/>
    <n v="15300"/>
    <x v="2"/>
    <n v="1"/>
    <n v="0"/>
    <n v="0"/>
    <n v="0"/>
    <n v="0"/>
    <n v="0"/>
    <n v="1"/>
    <n v="0"/>
    <n v="0"/>
    <n v="0"/>
    <n v="0"/>
    <n v="0"/>
    <n v="0"/>
    <n v="0"/>
    <n v="0"/>
    <n v="0"/>
    <n v="0"/>
    <n v="0"/>
    <n v="0"/>
    <n v="0"/>
    <n v="1"/>
  </r>
  <r>
    <d v="2020-02-02T12:42:00"/>
    <d v="2020-02-02T00:00:00"/>
    <x v="141"/>
    <x v="3"/>
    <n v="4"/>
    <n v="17300"/>
    <x v="8"/>
    <n v="1"/>
    <n v="2"/>
    <n v="0"/>
    <n v="0"/>
    <n v="0"/>
    <n v="0"/>
    <n v="0"/>
    <n v="0"/>
    <n v="1"/>
    <n v="0"/>
    <n v="0"/>
    <n v="0"/>
    <n v="0"/>
    <n v="0"/>
    <n v="0"/>
    <n v="0"/>
    <n v="0"/>
    <n v="0"/>
    <n v="0"/>
    <n v="0"/>
    <n v="0"/>
  </r>
  <r>
    <d v="2020-02-02T13:10:00"/>
    <d v="2020-02-02T00:00:00"/>
    <x v="214"/>
    <x v="3"/>
    <n v="4"/>
    <n v="17800"/>
    <x v="5"/>
    <n v="1"/>
    <n v="1"/>
    <n v="0"/>
    <n v="1"/>
    <n v="1"/>
    <n v="0"/>
    <n v="0"/>
    <n v="0"/>
    <n v="0"/>
    <n v="0"/>
    <n v="0"/>
    <n v="0"/>
    <n v="0"/>
    <n v="0"/>
    <n v="0"/>
    <n v="0"/>
    <n v="0"/>
    <n v="0"/>
    <n v="0"/>
    <n v="0"/>
    <n v="0"/>
  </r>
  <r>
    <d v="2020-02-02T13:31:00"/>
    <d v="2020-02-02T00:00:00"/>
    <x v="164"/>
    <x v="3"/>
    <n v="3"/>
    <n v="14500"/>
    <x v="2"/>
    <n v="0"/>
    <n v="1"/>
    <n v="0"/>
    <n v="0"/>
    <n v="0"/>
    <n v="0"/>
    <n v="1"/>
    <n v="0"/>
    <n v="0"/>
    <n v="0"/>
    <n v="0"/>
    <n v="0"/>
    <n v="0"/>
    <n v="0"/>
    <n v="0"/>
    <n v="1"/>
    <n v="0"/>
    <n v="0"/>
    <n v="0"/>
    <n v="0"/>
    <n v="0"/>
  </r>
  <r>
    <d v="2020-02-02T13:33:00"/>
    <d v="2020-02-02T00:00:00"/>
    <x v="146"/>
    <x v="3"/>
    <n v="4"/>
    <n v="19300"/>
    <x v="8"/>
    <n v="1"/>
    <n v="0"/>
    <n v="0"/>
    <n v="0"/>
    <n v="1"/>
    <n v="0"/>
    <n v="1"/>
    <n v="0"/>
    <n v="0"/>
    <n v="0"/>
    <n v="0"/>
    <n v="0"/>
    <n v="0"/>
    <n v="0"/>
    <n v="0"/>
    <n v="1"/>
    <n v="0"/>
    <n v="0"/>
    <n v="0"/>
    <n v="0"/>
    <n v="0"/>
  </r>
  <r>
    <d v="2020-02-02T14:16:00"/>
    <d v="2020-02-02T00:00:00"/>
    <x v="24"/>
    <x v="3"/>
    <n v="3"/>
    <n v="15100"/>
    <x v="7"/>
    <n v="2"/>
    <n v="1"/>
    <n v="0"/>
    <n v="0"/>
    <n v="0"/>
    <n v="0"/>
    <n v="0"/>
    <n v="0"/>
    <n v="0"/>
    <n v="0"/>
    <n v="0"/>
    <n v="0"/>
    <n v="0"/>
    <n v="0"/>
    <n v="0"/>
    <n v="0"/>
    <n v="0"/>
    <n v="0"/>
    <n v="0"/>
    <n v="0"/>
    <n v="0"/>
  </r>
  <r>
    <d v="2020-02-02T14:58:00"/>
    <d v="2020-02-02T00:00:00"/>
    <x v="156"/>
    <x v="3"/>
    <n v="3"/>
    <n v="16100"/>
    <x v="7"/>
    <n v="2"/>
    <n v="0"/>
    <n v="0"/>
    <n v="0"/>
    <n v="0"/>
    <n v="0"/>
    <n v="0"/>
    <n v="0"/>
    <n v="0"/>
    <n v="0"/>
    <n v="0"/>
    <n v="0"/>
    <n v="1"/>
    <n v="0"/>
    <n v="0"/>
    <n v="0"/>
    <n v="0"/>
    <n v="0"/>
    <n v="0"/>
    <n v="0"/>
    <n v="0"/>
  </r>
  <r>
    <d v="2020-02-02T15:37:00"/>
    <d v="2020-02-02T00:00:00"/>
    <x v="59"/>
    <x v="3"/>
    <n v="3"/>
    <n v="15800"/>
    <x v="5"/>
    <n v="1"/>
    <n v="0"/>
    <n v="0"/>
    <n v="0"/>
    <n v="0"/>
    <n v="0"/>
    <n v="0"/>
    <n v="0"/>
    <n v="0"/>
    <n v="0"/>
    <n v="0"/>
    <n v="0"/>
    <n v="1"/>
    <n v="0"/>
    <n v="0"/>
    <n v="1"/>
    <n v="0"/>
    <n v="0"/>
    <n v="0"/>
    <n v="0"/>
    <n v="0"/>
  </r>
  <r>
    <d v="2020-02-02T16:13:00"/>
    <d v="2020-02-02T00:00:00"/>
    <x v="264"/>
    <x v="3"/>
    <n v="3"/>
    <n v="16100"/>
    <x v="7"/>
    <n v="2"/>
    <n v="0"/>
    <n v="0"/>
    <n v="0"/>
    <n v="0"/>
    <n v="0"/>
    <n v="0"/>
    <n v="0"/>
    <n v="0"/>
    <n v="0"/>
    <n v="0"/>
    <n v="0"/>
    <n v="1"/>
    <n v="0"/>
    <n v="0"/>
    <n v="0"/>
    <n v="0"/>
    <n v="0"/>
    <n v="0"/>
    <n v="0"/>
    <n v="0"/>
  </r>
  <r>
    <d v="2020-02-02T17:29:00"/>
    <d v="2020-02-02T00:00:00"/>
    <x v="347"/>
    <x v="3"/>
    <n v="4"/>
    <n v="19600"/>
    <x v="7"/>
    <n v="1"/>
    <n v="0"/>
    <n v="0"/>
    <n v="0"/>
    <n v="0"/>
    <n v="1"/>
    <n v="0"/>
    <n v="0"/>
    <n v="0"/>
    <n v="0"/>
    <n v="0"/>
    <n v="1"/>
    <n v="0"/>
    <n v="0"/>
    <n v="0"/>
    <n v="1"/>
    <n v="0"/>
    <n v="0"/>
    <n v="0"/>
    <n v="0"/>
    <n v="0"/>
  </r>
  <r>
    <d v="2020-02-03T12:52:00"/>
    <d v="2020-02-03T00:00:00"/>
    <x v="270"/>
    <x v="4"/>
    <n v="11"/>
    <n v="45500"/>
    <x v="7"/>
    <n v="8"/>
    <n v="0"/>
    <n v="0"/>
    <n v="0"/>
    <n v="2"/>
    <n v="0"/>
    <n v="0"/>
    <n v="0"/>
    <n v="0"/>
    <n v="0"/>
    <n v="0"/>
    <n v="0"/>
    <n v="1"/>
    <n v="0"/>
    <n v="0"/>
    <n v="0"/>
    <n v="0"/>
    <n v="0"/>
    <n v="0"/>
    <n v="0"/>
    <n v="0"/>
  </r>
  <r>
    <d v="2020-02-03T15:30:00"/>
    <d v="2020-02-03T00:00:00"/>
    <x v="159"/>
    <x v="4"/>
    <n v="3"/>
    <n v="16100"/>
    <x v="5"/>
    <n v="2"/>
    <n v="0"/>
    <n v="0"/>
    <n v="0"/>
    <n v="0"/>
    <n v="0"/>
    <n v="1"/>
    <n v="0"/>
    <n v="0"/>
    <n v="0"/>
    <n v="0"/>
    <n v="0"/>
    <n v="0"/>
    <n v="0"/>
    <n v="0"/>
    <n v="0"/>
    <n v="0"/>
    <n v="0"/>
    <n v="0"/>
    <n v="0"/>
    <n v="0"/>
  </r>
  <r>
    <d v="2020-02-03T14:26:00"/>
    <d v="2020-02-03T00:00:00"/>
    <x v="279"/>
    <x v="4"/>
    <n v="4"/>
    <n v="16300"/>
    <x v="3"/>
    <n v="1"/>
    <n v="0"/>
    <n v="0"/>
    <n v="0"/>
    <n v="0"/>
    <n v="0"/>
    <n v="0"/>
    <n v="0"/>
    <n v="0"/>
    <n v="0"/>
    <n v="0"/>
    <n v="0"/>
    <n v="0"/>
    <n v="0"/>
    <n v="0"/>
    <n v="1"/>
    <n v="2"/>
    <n v="0"/>
    <n v="0"/>
    <n v="0"/>
    <n v="0"/>
  </r>
  <r>
    <d v="2020-02-03T16:42:00"/>
    <d v="2020-02-03T00:00:00"/>
    <x v="252"/>
    <x v="4"/>
    <n v="3"/>
    <n v="15800"/>
    <x v="2"/>
    <n v="1"/>
    <n v="0"/>
    <n v="0"/>
    <n v="0"/>
    <n v="0"/>
    <n v="1"/>
    <n v="1"/>
    <n v="0"/>
    <n v="0"/>
    <n v="0"/>
    <n v="0"/>
    <n v="0"/>
    <n v="0"/>
    <n v="0"/>
    <n v="0"/>
    <n v="0"/>
    <n v="0"/>
    <n v="0"/>
    <n v="0"/>
    <n v="0"/>
    <n v="0"/>
  </r>
  <r>
    <d v="2020-02-05T11:08:00"/>
    <d v="2020-02-05T00:00:00"/>
    <x v="10"/>
    <x v="5"/>
    <n v="4"/>
    <n v="20600"/>
    <x v="3"/>
    <n v="2"/>
    <n v="0"/>
    <n v="0"/>
    <n v="0"/>
    <n v="0"/>
    <n v="0"/>
    <n v="2"/>
    <n v="0"/>
    <n v="0"/>
    <n v="0"/>
    <n v="0"/>
    <n v="0"/>
    <n v="0"/>
    <n v="0"/>
    <n v="0"/>
    <n v="0"/>
    <n v="0"/>
    <n v="0"/>
    <n v="0"/>
    <n v="0"/>
    <n v="0"/>
  </r>
  <r>
    <d v="2020-02-05T11:23:00"/>
    <d v="2020-02-05T00:00:00"/>
    <x v="79"/>
    <x v="5"/>
    <n v="5"/>
    <n v="19800"/>
    <x v="7"/>
    <n v="1"/>
    <n v="1"/>
    <n v="0"/>
    <n v="0"/>
    <n v="0"/>
    <n v="0"/>
    <n v="0"/>
    <n v="0"/>
    <n v="0"/>
    <n v="1"/>
    <n v="0"/>
    <n v="0"/>
    <n v="0"/>
    <n v="0"/>
    <n v="0"/>
    <n v="0"/>
    <n v="2"/>
    <n v="0"/>
    <n v="0"/>
    <n v="0"/>
    <n v="0"/>
  </r>
  <r>
    <d v="2020-02-05T11:48:00"/>
    <d v="2020-02-05T00:00:00"/>
    <x v="170"/>
    <x v="5"/>
    <n v="7"/>
    <n v="34100"/>
    <x v="7"/>
    <n v="2"/>
    <n v="0"/>
    <n v="0"/>
    <n v="0"/>
    <n v="0"/>
    <n v="0"/>
    <n v="2"/>
    <n v="0"/>
    <n v="0"/>
    <n v="0"/>
    <n v="0"/>
    <n v="0"/>
    <n v="2"/>
    <n v="0"/>
    <n v="0"/>
    <n v="1"/>
    <n v="0"/>
    <n v="0"/>
    <n v="0"/>
    <n v="0"/>
    <n v="0"/>
  </r>
  <r>
    <d v="2020-02-05T11:54:00"/>
    <d v="2020-02-05T00:00:00"/>
    <x v="175"/>
    <x v="5"/>
    <n v="7"/>
    <n v="21500"/>
    <x v="3"/>
    <n v="0"/>
    <n v="3"/>
    <n v="3"/>
    <n v="0"/>
    <n v="0"/>
    <n v="0"/>
    <n v="0"/>
    <n v="0"/>
    <n v="0"/>
    <n v="0"/>
    <n v="0"/>
    <n v="0"/>
    <n v="0"/>
    <n v="0"/>
    <n v="0"/>
    <n v="0"/>
    <n v="0"/>
    <n v="1"/>
    <n v="0"/>
    <n v="0"/>
    <n v="0"/>
  </r>
  <r>
    <d v="2020-02-05T11:56:00"/>
    <d v="2020-02-05T00:00:00"/>
    <x v="62"/>
    <x v="5"/>
    <n v="6"/>
    <n v="27600"/>
    <x v="3"/>
    <n v="1"/>
    <n v="1"/>
    <n v="1"/>
    <n v="0"/>
    <n v="1"/>
    <n v="0"/>
    <n v="0"/>
    <n v="0"/>
    <n v="0"/>
    <n v="0"/>
    <n v="0"/>
    <n v="1"/>
    <n v="1"/>
    <n v="0"/>
    <n v="0"/>
    <n v="0"/>
    <n v="0"/>
    <n v="0"/>
    <n v="0"/>
    <n v="0"/>
    <n v="0"/>
  </r>
  <r>
    <d v="2020-02-05T12:07:00"/>
    <d v="2020-02-05T00:00:00"/>
    <x v="88"/>
    <x v="5"/>
    <n v="4"/>
    <n v="21600"/>
    <x v="17"/>
    <n v="2"/>
    <n v="0"/>
    <n v="0"/>
    <n v="0"/>
    <n v="0"/>
    <n v="0"/>
    <n v="0"/>
    <n v="1"/>
    <n v="0"/>
    <n v="0"/>
    <n v="0"/>
    <n v="0"/>
    <n v="0"/>
    <n v="1"/>
    <n v="0"/>
    <n v="0"/>
    <n v="0"/>
    <n v="0"/>
    <n v="0"/>
    <n v="0"/>
    <n v="0"/>
  </r>
  <r>
    <d v="2020-02-05T12:32:00"/>
    <d v="2020-02-05T00:00:00"/>
    <x v="323"/>
    <x v="5"/>
    <n v="4"/>
    <n v="16300"/>
    <x v="7"/>
    <n v="0"/>
    <n v="0"/>
    <n v="0"/>
    <n v="0"/>
    <n v="0"/>
    <n v="0"/>
    <n v="1"/>
    <n v="0"/>
    <n v="1"/>
    <n v="0"/>
    <n v="0"/>
    <n v="1"/>
    <n v="0"/>
    <n v="0"/>
    <n v="0"/>
    <n v="0"/>
    <n v="1"/>
    <n v="0"/>
    <n v="0"/>
    <n v="0"/>
    <n v="0"/>
  </r>
  <r>
    <d v="2020-02-05T12:36:00"/>
    <d v="2020-02-05T00:00:00"/>
    <x v="27"/>
    <x v="5"/>
    <n v="4"/>
    <n v="17500"/>
    <x v="7"/>
    <n v="0"/>
    <n v="1"/>
    <n v="0"/>
    <n v="1"/>
    <n v="1"/>
    <n v="0"/>
    <n v="1"/>
    <n v="0"/>
    <n v="0"/>
    <n v="0"/>
    <n v="0"/>
    <n v="0"/>
    <n v="0"/>
    <n v="0"/>
    <n v="0"/>
    <n v="0"/>
    <n v="0"/>
    <n v="0"/>
    <n v="0"/>
    <n v="0"/>
    <n v="0"/>
  </r>
  <r>
    <d v="2020-02-05T13:12:00"/>
    <d v="2020-02-05T00:00:00"/>
    <x v="208"/>
    <x v="5"/>
    <n v="4"/>
    <n v="21300"/>
    <x v="4"/>
    <n v="1"/>
    <n v="0"/>
    <n v="0"/>
    <n v="0"/>
    <n v="0"/>
    <n v="1"/>
    <n v="1"/>
    <n v="0"/>
    <n v="0"/>
    <n v="1"/>
    <n v="0"/>
    <n v="0"/>
    <n v="0"/>
    <n v="0"/>
    <n v="0"/>
    <n v="0"/>
    <n v="0"/>
    <n v="0"/>
    <n v="0"/>
    <n v="0"/>
    <n v="0"/>
  </r>
  <r>
    <d v="2020-02-05T13:48:00"/>
    <d v="2020-02-05T00:00:00"/>
    <x v="289"/>
    <x v="5"/>
    <n v="3"/>
    <n v="14300"/>
    <x v="8"/>
    <n v="1"/>
    <n v="0"/>
    <n v="0"/>
    <n v="1"/>
    <n v="0"/>
    <n v="0"/>
    <n v="0"/>
    <n v="0"/>
    <n v="1"/>
    <n v="0"/>
    <n v="0"/>
    <n v="0"/>
    <n v="0"/>
    <n v="0"/>
    <n v="0"/>
    <n v="0"/>
    <n v="0"/>
    <n v="0"/>
    <n v="0"/>
    <n v="0"/>
    <n v="0"/>
  </r>
  <r>
    <d v="2020-02-05T14:08:00"/>
    <d v="2020-02-05T00:00:00"/>
    <x v="172"/>
    <x v="5"/>
    <n v="10"/>
    <n v="50000"/>
    <x v="12"/>
    <n v="10"/>
    <n v="0"/>
    <n v="0"/>
    <n v="0"/>
    <n v="0"/>
    <n v="0"/>
    <n v="0"/>
    <n v="0"/>
    <n v="0"/>
    <n v="0"/>
    <n v="0"/>
    <n v="0"/>
    <n v="0"/>
    <n v="0"/>
    <n v="0"/>
    <n v="0"/>
    <n v="0"/>
    <n v="0"/>
    <n v="0"/>
    <n v="0"/>
    <n v="0"/>
  </r>
  <r>
    <d v="2020-02-05T15:58:00"/>
    <d v="2020-02-05T00:00:00"/>
    <x v="314"/>
    <x v="5"/>
    <n v="3"/>
    <n v="17300"/>
    <x v="4"/>
    <n v="1"/>
    <n v="0"/>
    <n v="0"/>
    <n v="0"/>
    <n v="0"/>
    <n v="0"/>
    <n v="0"/>
    <n v="0"/>
    <n v="0"/>
    <n v="0"/>
    <n v="0"/>
    <n v="0"/>
    <n v="0"/>
    <n v="1"/>
    <n v="0"/>
    <n v="1"/>
    <n v="0"/>
    <n v="0"/>
    <n v="0"/>
    <n v="0"/>
    <n v="0"/>
  </r>
  <r>
    <d v="2020-02-06T11:05:00"/>
    <d v="2020-02-06T00:00:00"/>
    <x v="123"/>
    <x v="0"/>
    <n v="3"/>
    <n v="14500"/>
    <x v="3"/>
    <n v="0"/>
    <n v="0"/>
    <n v="0"/>
    <n v="0"/>
    <n v="1"/>
    <n v="0"/>
    <n v="1"/>
    <n v="0"/>
    <n v="0"/>
    <n v="0"/>
    <n v="0"/>
    <n v="0"/>
    <n v="0"/>
    <n v="0"/>
    <n v="0"/>
    <n v="1"/>
    <n v="0"/>
    <n v="0"/>
    <n v="0"/>
    <n v="0"/>
    <n v="0"/>
  </r>
  <r>
    <d v="2020-02-06T11:13:00"/>
    <d v="2020-02-06T00:00:00"/>
    <x v="199"/>
    <x v="0"/>
    <n v="3"/>
    <n v="15800"/>
    <x v="3"/>
    <n v="1"/>
    <n v="0"/>
    <n v="0"/>
    <n v="0"/>
    <n v="0"/>
    <n v="0"/>
    <n v="1"/>
    <n v="0"/>
    <n v="0"/>
    <n v="1"/>
    <n v="0"/>
    <n v="0"/>
    <n v="0"/>
    <n v="0"/>
    <n v="0"/>
    <n v="0"/>
    <n v="0"/>
    <n v="0"/>
    <n v="0"/>
    <n v="0"/>
    <n v="0"/>
  </r>
  <r>
    <d v="2020-02-06T11:15:00"/>
    <d v="2020-02-06T00:00:00"/>
    <x v="11"/>
    <x v="0"/>
    <n v="3"/>
    <n v="15100"/>
    <x v="14"/>
    <n v="2"/>
    <n v="0"/>
    <n v="0"/>
    <n v="0"/>
    <n v="1"/>
    <n v="0"/>
    <n v="0"/>
    <n v="0"/>
    <n v="0"/>
    <n v="0"/>
    <n v="0"/>
    <n v="0"/>
    <n v="0"/>
    <n v="0"/>
    <n v="0"/>
    <n v="0"/>
    <n v="0"/>
    <n v="0"/>
    <n v="0"/>
    <n v="0"/>
    <n v="0"/>
  </r>
  <r>
    <d v="2020-02-06T11:16:00"/>
    <d v="2020-02-06T00:00:00"/>
    <x v="137"/>
    <x v="0"/>
    <n v="4"/>
    <n v="20900"/>
    <x v="2"/>
    <n v="3"/>
    <n v="0"/>
    <n v="0"/>
    <n v="0"/>
    <n v="0"/>
    <n v="0"/>
    <n v="0"/>
    <n v="0"/>
    <n v="0"/>
    <n v="0"/>
    <n v="0"/>
    <n v="0"/>
    <n v="0"/>
    <n v="0"/>
    <n v="0"/>
    <n v="1"/>
    <n v="0"/>
    <n v="0"/>
    <n v="0"/>
    <n v="0"/>
    <n v="0"/>
  </r>
  <r>
    <d v="2020-02-06T11:34:00"/>
    <d v="2020-02-06T00:00:00"/>
    <x v="157"/>
    <x v="0"/>
    <n v="4"/>
    <n v="18600"/>
    <x v="4"/>
    <n v="2"/>
    <n v="0"/>
    <n v="0"/>
    <n v="0"/>
    <n v="1"/>
    <n v="0"/>
    <n v="0"/>
    <n v="0"/>
    <n v="0"/>
    <n v="0"/>
    <n v="0"/>
    <n v="0"/>
    <n v="0"/>
    <n v="0"/>
    <n v="0"/>
    <n v="0"/>
    <n v="1"/>
    <n v="0"/>
    <n v="0"/>
    <n v="0"/>
    <n v="0"/>
  </r>
  <r>
    <d v="2020-02-06T12:29:00"/>
    <d v="2020-02-06T00:00:00"/>
    <x v="46"/>
    <x v="0"/>
    <n v="3"/>
    <n v="15600"/>
    <x v="14"/>
    <n v="2"/>
    <n v="0"/>
    <n v="0"/>
    <n v="0"/>
    <n v="0"/>
    <n v="0"/>
    <n v="0"/>
    <n v="1"/>
    <n v="0"/>
    <n v="0"/>
    <n v="0"/>
    <n v="0"/>
    <n v="0"/>
    <n v="0"/>
    <n v="0"/>
    <n v="0"/>
    <n v="0"/>
    <n v="0"/>
    <n v="0"/>
    <n v="0"/>
    <n v="0"/>
  </r>
  <r>
    <d v="2020-02-06T12:31:00"/>
    <d v="2020-02-06T00:00:00"/>
    <x v="38"/>
    <x v="0"/>
    <n v="4"/>
    <n v="15000"/>
    <x v="7"/>
    <n v="0"/>
    <n v="1"/>
    <n v="1"/>
    <n v="0"/>
    <n v="1"/>
    <n v="1"/>
    <n v="0"/>
    <n v="0"/>
    <n v="0"/>
    <n v="0"/>
    <n v="0"/>
    <n v="0"/>
    <n v="0"/>
    <n v="0"/>
    <n v="0"/>
    <n v="0"/>
    <n v="0"/>
    <n v="0"/>
    <n v="0"/>
    <n v="0"/>
    <n v="0"/>
  </r>
  <r>
    <d v="2020-02-06T12:36:00"/>
    <d v="2020-02-06T00:00:00"/>
    <x v="27"/>
    <x v="0"/>
    <n v="3"/>
    <n v="14800"/>
    <x v="7"/>
    <n v="1"/>
    <n v="1"/>
    <n v="0"/>
    <n v="0"/>
    <n v="0"/>
    <n v="0"/>
    <n v="1"/>
    <n v="0"/>
    <n v="0"/>
    <n v="0"/>
    <n v="0"/>
    <n v="0"/>
    <n v="0"/>
    <n v="0"/>
    <n v="0"/>
    <n v="0"/>
    <n v="0"/>
    <n v="0"/>
    <n v="0"/>
    <n v="0"/>
    <n v="0"/>
  </r>
  <r>
    <d v="2020-02-06T13:13:00"/>
    <d v="2020-02-06T00:00:00"/>
    <x v="96"/>
    <x v="0"/>
    <n v="4"/>
    <n v="21300"/>
    <x v="6"/>
    <n v="1"/>
    <n v="0"/>
    <n v="0"/>
    <n v="0"/>
    <n v="0"/>
    <n v="0"/>
    <n v="0"/>
    <n v="0"/>
    <n v="0"/>
    <n v="1"/>
    <n v="0"/>
    <n v="0"/>
    <n v="1"/>
    <n v="0"/>
    <n v="0"/>
    <n v="1"/>
    <n v="0"/>
    <n v="0"/>
    <n v="0"/>
    <n v="0"/>
    <n v="0"/>
  </r>
  <r>
    <d v="2020-02-06T13:31:00"/>
    <d v="2020-02-06T00:00:00"/>
    <x v="164"/>
    <x v="0"/>
    <n v="4"/>
    <n v="18800"/>
    <x v="7"/>
    <n v="1"/>
    <n v="1"/>
    <n v="0"/>
    <n v="0"/>
    <n v="1"/>
    <n v="0"/>
    <n v="0"/>
    <n v="0"/>
    <n v="0"/>
    <n v="0"/>
    <n v="0"/>
    <n v="0"/>
    <n v="0"/>
    <n v="1"/>
    <n v="0"/>
    <n v="0"/>
    <n v="0"/>
    <n v="0"/>
    <n v="0"/>
    <n v="0"/>
    <n v="0"/>
  </r>
  <r>
    <d v="2020-02-06T14:58:00"/>
    <d v="2020-02-06T00:00:00"/>
    <x v="156"/>
    <x v="0"/>
    <n v="4"/>
    <n v="20300"/>
    <x v="4"/>
    <n v="1"/>
    <n v="0"/>
    <n v="0"/>
    <n v="0"/>
    <n v="1"/>
    <n v="0"/>
    <n v="1"/>
    <n v="0"/>
    <n v="0"/>
    <n v="0"/>
    <n v="0"/>
    <n v="0"/>
    <n v="0"/>
    <n v="0"/>
    <n v="0"/>
    <n v="1"/>
    <n v="0"/>
    <n v="0"/>
    <n v="0"/>
    <n v="0"/>
    <n v="0"/>
  </r>
  <r>
    <d v="2020-02-06T15:55:00"/>
    <d v="2020-02-06T00:00:00"/>
    <x v="300"/>
    <x v="0"/>
    <n v="4"/>
    <n v="15300"/>
    <x v="3"/>
    <n v="1"/>
    <n v="1"/>
    <n v="1"/>
    <n v="0"/>
    <n v="0"/>
    <n v="0"/>
    <n v="0"/>
    <n v="0"/>
    <n v="1"/>
    <n v="0"/>
    <n v="0"/>
    <n v="0"/>
    <n v="0"/>
    <n v="0"/>
    <n v="0"/>
    <n v="0"/>
    <n v="0"/>
    <n v="0"/>
    <n v="0"/>
    <n v="0"/>
    <n v="0"/>
  </r>
  <r>
    <d v="2020-02-07T11:14:00"/>
    <d v="2020-02-07T00:00:00"/>
    <x v="99"/>
    <x v="1"/>
    <n v="3"/>
    <n v="16300"/>
    <x v="3"/>
    <n v="1"/>
    <n v="0"/>
    <n v="0"/>
    <n v="0"/>
    <n v="0"/>
    <n v="0"/>
    <n v="0"/>
    <n v="0"/>
    <n v="0"/>
    <n v="0"/>
    <n v="0"/>
    <n v="0"/>
    <n v="0"/>
    <n v="1"/>
    <n v="0"/>
    <n v="1"/>
    <n v="0"/>
    <n v="0"/>
    <n v="0"/>
    <n v="0"/>
    <n v="0"/>
  </r>
  <r>
    <d v="2020-02-07T11:51:00"/>
    <d v="2020-02-07T00:00:00"/>
    <x v="200"/>
    <x v="1"/>
    <n v="4"/>
    <n v="17800"/>
    <x v="5"/>
    <n v="1"/>
    <n v="0"/>
    <n v="0"/>
    <n v="0"/>
    <n v="1"/>
    <n v="0"/>
    <n v="0"/>
    <n v="1"/>
    <n v="1"/>
    <n v="0"/>
    <n v="0"/>
    <n v="0"/>
    <n v="0"/>
    <n v="0"/>
    <n v="0"/>
    <n v="0"/>
    <n v="0"/>
    <n v="0"/>
    <n v="0"/>
    <n v="0"/>
    <n v="0"/>
  </r>
  <r>
    <d v="2020-02-07T12:39:00"/>
    <d v="2020-02-07T00:00:00"/>
    <x v="135"/>
    <x v="1"/>
    <n v="7"/>
    <n v="33300"/>
    <x v="2"/>
    <n v="1"/>
    <n v="0"/>
    <n v="0"/>
    <n v="1"/>
    <n v="0"/>
    <n v="1"/>
    <n v="0"/>
    <n v="0"/>
    <n v="0"/>
    <n v="0"/>
    <n v="0"/>
    <n v="0"/>
    <n v="0"/>
    <n v="0"/>
    <n v="0"/>
    <n v="1"/>
    <n v="0"/>
    <n v="2"/>
    <n v="1"/>
    <n v="0"/>
    <n v="0"/>
  </r>
  <r>
    <d v="2020-02-07T12:44:00"/>
    <d v="2020-02-07T00:00:00"/>
    <x v="28"/>
    <x v="1"/>
    <n v="7"/>
    <n v="29300"/>
    <x v="17"/>
    <n v="0"/>
    <n v="1"/>
    <n v="1"/>
    <n v="0"/>
    <n v="1"/>
    <n v="0"/>
    <n v="0"/>
    <n v="0"/>
    <n v="0"/>
    <n v="0"/>
    <n v="0"/>
    <n v="1"/>
    <n v="0"/>
    <n v="1"/>
    <n v="1"/>
    <n v="0"/>
    <n v="0"/>
    <n v="0"/>
    <n v="1"/>
    <n v="0"/>
    <n v="0"/>
  </r>
  <r>
    <d v="2020-02-07T12:48:00"/>
    <d v="2020-02-07T00:00:00"/>
    <x v="95"/>
    <x v="1"/>
    <n v="3"/>
    <n v="15800"/>
    <x v="8"/>
    <n v="1"/>
    <n v="0"/>
    <n v="0"/>
    <n v="0"/>
    <n v="0"/>
    <n v="0"/>
    <n v="0"/>
    <n v="0"/>
    <n v="0"/>
    <n v="0"/>
    <n v="0"/>
    <n v="0"/>
    <n v="1"/>
    <n v="0"/>
    <n v="0"/>
    <n v="0"/>
    <n v="0"/>
    <n v="0"/>
    <n v="1"/>
    <n v="0"/>
    <n v="0"/>
  </r>
  <r>
    <d v="2020-02-07T12:56:00"/>
    <d v="2020-02-07T00:00:00"/>
    <x v="151"/>
    <x v="1"/>
    <n v="4"/>
    <n v="17900"/>
    <x v="3"/>
    <n v="1"/>
    <n v="1"/>
    <n v="0"/>
    <n v="0"/>
    <n v="0"/>
    <n v="0"/>
    <n v="0"/>
    <n v="0"/>
    <n v="0"/>
    <n v="0"/>
    <n v="0"/>
    <n v="2"/>
    <n v="0"/>
    <n v="0"/>
    <n v="0"/>
    <n v="0"/>
    <n v="0"/>
    <n v="0"/>
    <n v="0"/>
    <n v="0"/>
    <n v="0"/>
  </r>
  <r>
    <d v="2020-02-07T13:41:00"/>
    <d v="2020-02-07T00:00:00"/>
    <x v="261"/>
    <x v="1"/>
    <n v="4"/>
    <n v="18300"/>
    <x v="13"/>
    <n v="1"/>
    <n v="0"/>
    <n v="0"/>
    <n v="0"/>
    <n v="0"/>
    <n v="0"/>
    <n v="0"/>
    <n v="0"/>
    <n v="2"/>
    <n v="0"/>
    <n v="0"/>
    <n v="0"/>
    <n v="1"/>
    <n v="0"/>
    <n v="0"/>
    <n v="0"/>
    <n v="0"/>
    <n v="0"/>
    <n v="0"/>
    <n v="0"/>
    <n v="0"/>
  </r>
  <r>
    <d v="2020-02-07T14:51:00"/>
    <d v="2020-02-07T00:00:00"/>
    <x v="18"/>
    <x v="1"/>
    <n v="3"/>
    <n v="14800"/>
    <x v="3"/>
    <n v="1"/>
    <n v="1"/>
    <n v="0"/>
    <n v="0"/>
    <n v="0"/>
    <n v="0"/>
    <n v="0"/>
    <n v="0"/>
    <n v="0"/>
    <n v="0"/>
    <n v="0"/>
    <n v="0"/>
    <n v="0"/>
    <n v="0"/>
    <n v="0"/>
    <n v="0"/>
    <n v="0"/>
    <n v="1"/>
    <n v="0"/>
    <n v="0"/>
    <n v="0"/>
  </r>
  <r>
    <d v="2020-02-07T15:14:00"/>
    <d v="2020-02-07T00:00:00"/>
    <x v="188"/>
    <x v="1"/>
    <n v="4"/>
    <n v="19300"/>
    <x v="4"/>
    <n v="1"/>
    <n v="0"/>
    <n v="0"/>
    <n v="0"/>
    <n v="0"/>
    <n v="0"/>
    <n v="1"/>
    <n v="0"/>
    <n v="0"/>
    <n v="0"/>
    <n v="0"/>
    <n v="0"/>
    <n v="1"/>
    <n v="0"/>
    <n v="0"/>
    <n v="0"/>
    <n v="1"/>
    <n v="0"/>
    <n v="0"/>
    <n v="0"/>
    <n v="0"/>
  </r>
  <r>
    <d v="2020-02-07T15:34:00"/>
    <d v="2020-02-07T00:00:00"/>
    <x v="254"/>
    <x v="1"/>
    <n v="5"/>
    <n v="21800"/>
    <x v="7"/>
    <n v="1"/>
    <n v="3"/>
    <n v="0"/>
    <n v="0"/>
    <n v="0"/>
    <n v="0"/>
    <n v="0"/>
    <n v="0"/>
    <n v="0"/>
    <n v="1"/>
    <n v="0"/>
    <n v="0"/>
    <n v="0"/>
    <n v="0"/>
    <n v="0"/>
    <n v="0"/>
    <n v="0"/>
    <n v="0"/>
    <n v="0"/>
    <n v="0"/>
    <n v="0"/>
  </r>
  <r>
    <d v="2020-02-07T15:40:00"/>
    <d v="2020-02-07T00:00:00"/>
    <x v="67"/>
    <x v="1"/>
    <n v="6"/>
    <n v="26300"/>
    <x v="13"/>
    <n v="1"/>
    <n v="1"/>
    <n v="0"/>
    <n v="0"/>
    <n v="2"/>
    <n v="0"/>
    <n v="0"/>
    <n v="0"/>
    <n v="0"/>
    <n v="0"/>
    <n v="0"/>
    <n v="0"/>
    <n v="0"/>
    <n v="0"/>
    <n v="0"/>
    <n v="1"/>
    <n v="0"/>
    <n v="1"/>
    <n v="0"/>
    <n v="0"/>
    <n v="0"/>
  </r>
  <r>
    <d v="2020-02-07T16:23:00"/>
    <d v="2020-02-07T00:00:00"/>
    <x v="236"/>
    <x v="1"/>
    <n v="4"/>
    <n v="20000"/>
    <x v="9"/>
    <n v="0"/>
    <n v="0"/>
    <n v="0"/>
    <n v="0"/>
    <n v="0"/>
    <n v="0"/>
    <n v="0"/>
    <n v="0"/>
    <n v="0"/>
    <n v="2"/>
    <n v="0"/>
    <n v="0"/>
    <n v="0"/>
    <n v="0"/>
    <n v="0"/>
    <n v="0"/>
    <n v="1"/>
    <n v="1"/>
    <n v="0"/>
    <n v="0"/>
    <n v="0"/>
  </r>
  <r>
    <d v="2020-02-07T16:41:00"/>
    <d v="2020-02-07T00:00:00"/>
    <x v="348"/>
    <x v="1"/>
    <n v="5"/>
    <n v="21800"/>
    <x v="4"/>
    <n v="1"/>
    <n v="1"/>
    <n v="0"/>
    <n v="0"/>
    <n v="0"/>
    <n v="0"/>
    <n v="0"/>
    <n v="0"/>
    <n v="1"/>
    <n v="0"/>
    <n v="0"/>
    <n v="0"/>
    <n v="0"/>
    <n v="0"/>
    <n v="0"/>
    <n v="1"/>
    <n v="1"/>
    <n v="0"/>
    <n v="0"/>
    <n v="0"/>
    <n v="0"/>
  </r>
  <r>
    <d v="2020-02-07T17:28:00"/>
    <d v="2020-02-07T00:00:00"/>
    <x v="349"/>
    <x v="1"/>
    <n v="2"/>
    <n v="16100"/>
    <x v="7"/>
    <n v="2"/>
    <n v="0"/>
    <n v="0"/>
    <n v="0"/>
    <n v="0"/>
    <n v="0"/>
    <n v="0"/>
    <n v="0"/>
    <n v="0"/>
    <n v="0"/>
    <n v="0"/>
    <n v="0"/>
    <n v="0"/>
    <n v="0"/>
    <n v="0"/>
    <n v="0"/>
    <n v="0"/>
    <n v="0"/>
    <n v="0"/>
    <n v="0"/>
    <n v="0"/>
  </r>
  <r>
    <d v="2020-02-08T11:31:00"/>
    <d v="2020-02-08T00:00:00"/>
    <x v="80"/>
    <x v="2"/>
    <n v="5"/>
    <n v="23600"/>
    <x v="14"/>
    <n v="2"/>
    <n v="0"/>
    <n v="0"/>
    <n v="2"/>
    <n v="0"/>
    <n v="0"/>
    <n v="0"/>
    <n v="1"/>
    <n v="0"/>
    <n v="0"/>
    <n v="0"/>
    <n v="0"/>
    <n v="0"/>
    <n v="0"/>
    <n v="0"/>
    <n v="0"/>
    <n v="0"/>
    <n v="0"/>
    <n v="0"/>
    <n v="0"/>
    <n v="0"/>
  </r>
  <r>
    <d v="2020-02-08T11:57:00"/>
    <d v="2020-02-08T00:00:00"/>
    <x v="70"/>
    <x v="2"/>
    <n v="3"/>
    <n v="14800"/>
    <x v="2"/>
    <n v="1"/>
    <n v="0"/>
    <n v="0"/>
    <n v="0"/>
    <n v="0"/>
    <n v="0"/>
    <n v="0"/>
    <n v="0"/>
    <n v="1"/>
    <n v="0"/>
    <n v="0"/>
    <n v="0"/>
    <n v="0"/>
    <n v="0"/>
    <n v="0"/>
    <n v="1"/>
    <n v="0"/>
    <n v="0"/>
    <n v="0"/>
    <n v="0"/>
    <n v="0"/>
  </r>
  <r>
    <d v="2020-02-08T12:24:00"/>
    <d v="2020-02-08T00:00:00"/>
    <x v="55"/>
    <x v="2"/>
    <n v="5"/>
    <n v="22800"/>
    <x v="3"/>
    <n v="1"/>
    <n v="1"/>
    <n v="0"/>
    <n v="0"/>
    <n v="1"/>
    <n v="0"/>
    <n v="1"/>
    <n v="0"/>
    <n v="0"/>
    <n v="0"/>
    <n v="0"/>
    <n v="0"/>
    <n v="1"/>
    <n v="0"/>
    <n v="0"/>
    <n v="0"/>
    <n v="0"/>
    <n v="0"/>
    <n v="0"/>
    <n v="0"/>
    <n v="0"/>
  </r>
  <r>
    <d v="2020-02-08T12:38:00"/>
    <d v="2020-02-08T00:00:00"/>
    <x v="116"/>
    <x v="2"/>
    <n v="4"/>
    <n v="21200"/>
    <x v="13"/>
    <n v="4"/>
    <n v="0"/>
    <n v="0"/>
    <n v="0"/>
    <n v="0"/>
    <n v="0"/>
    <n v="0"/>
    <n v="0"/>
    <n v="0"/>
    <n v="0"/>
    <n v="0"/>
    <n v="0"/>
    <n v="0"/>
    <n v="0"/>
    <n v="0"/>
    <n v="0"/>
    <n v="0"/>
    <n v="0"/>
    <n v="0"/>
    <n v="0"/>
    <n v="0"/>
  </r>
  <r>
    <d v="2020-02-08T12:54:00"/>
    <d v="2020-02-08T00:00:00"/>
    <x v="104"/>
    <x v="2"/>
    <n v="3"/>
    <n v="14800"/>
    <x v="8"/>
    <n v="1"/>
    <n v="0"/>
    <n v="0"/>
    <n v="0"/>
    <n v="0"/>
    <n v="0"/>
    <n v="0"/>
    <n v="0"/>
    <n v="1"/>
    <n v="0"/>
    <n v="0"/>
    <n v="0"/>
    <n v="1"/>
    <n v="0"/>
    <n v="0"/>
    <n v="0"/>
    <n v="0"/>
    <n v="0"/>
    <n v="0"/>
    <n v="0"/>
    <n v="0"/>
  </r>
  <r>
    <d v="2020-02-08T13:01:00"/>
    <d v="2020-02-08T00:00:00"/>
    <x v="73"/>
    <x v="2"/>
    <n v="5"/>
    <n v="24300"/>
    <x v="3"/>
    <n v="1"/>
    <n v="0"/>
    <n v="0"/>
    <n v="0"/>
    <n v="0"/>
    <n v="0"/>
    <n v="0"/>
    <n v="0"/>
    <n v="1"/>
    <n v="0"/>
    <n v="0"/>
    <n v="0"/>
    <n v="1"/>
    <n v="1"/>
    <n v="0"/>
    <n v="1"/>
    <n v="0"/>
    <n v="0"/>
    <n v="0"/>
    <n v="0"/>
    <n v="0"/>
  </r>
  <r>
    <d v="2020-02-08T13:14:00"/>
    <d v="2020-02-08T00:00:00"/>
    <x v="97"/>
    <x v="2"/>
    <n v="5"/>
    <n v="25600"/>
    <x v="9"/>
    <n v="2"/>
    <n v="0"/>
    <n v="0"/>
    <n v="0"/>
    <n v="0"/>
    <n v="0"/>
    <n v="0"/>
    <n v="1"/>
    <n v="1"/>
    <n v="0"/>
    <n v="0"/>
    <n v="0"/>
    <n v="0"/>
    <n v="0"/>
    <n v="0"/>
    <n v="1"/>
    <n v="0"/>
    <n v="0"/>
    <n v="0"/>
    <n v="0"/>
    <n v="0"/>
  </r>
  <r>
    <d v="2020-02-08T13:24:00"/>
    <d v="2020-02-08T00:00:00"/>
    <x v="63"/>
    <x v="2"/>
    <n v="4"/>
    <n v="16500"/>
    <x v="3"/>
    <n v="0"/>
    <n v="3"/>
    <n v="0"/>
    <n v="1"/>
    <n v="0"/>
    <n v="0"/>
    <n v="0"/>
    <n v="0"/>
    <n v="0"/>
    <n v="0"/>
    <n v="0"/>
    <n v="0"/>
    <n v="0"/>
    <n v="0"/>
    <n v="0"/>
    <n v="0"/>
    <n v="0"/>
    <n v="0"/>
    <n v="0"/>
    <n v="0"/>
    <n v="0"/>
  </r>
  <r>
    <d v="2020-02-08T13:27:00"/>
    <d v="2020-02-08T00:00:00"/>
    <x v="169"/>
    <x v="2"/>
    <n v="7"/>
    <n v="25800"/>
    <x v="7"/>
    <n v="1"/>
    <n v="2"/>
    <n v="1"/>
    <n v="0"/>
    <n v="3"/>
    <n v="0"/>
    <n v="0"/>
    <n v="0"/>
    <n v="0"/>
    <n v="0"/>
    <n v="0"/>
    <n v="0"/>
    <n v="0"/>
    <n v="0"/>
    <n v="0"/>
    <n v="0"/>
    <n v="0"/>
    <n v="0"/>
    <n v="0"/>
    <n v="0"/>
    <n v="0"/>
  </r>
  <r>
    <d v="2020-02-08T14:42:00"/>
    <d v="2020-02-08T00:00:00"/>
    <x v="268"/>
    <x v="2"/>
    <n v="5"/>
    <n v="19800"/>
    <x v="7"/>
    <n v="1"/>
    <n v="2"/>
    <n v="0"/>
    <n v="0"/>
    <n v="0"/>
    <n v="0"/>
    <n v="0"/>
    <n v="0"/>
    <n v="1"/>
    <n v="0"/>
    <n v="0"/>
    <n v="0"/>
    <n v="0"/>
    <n v="0"/>
    <n v="0"/>
    <n v="0"/>
    <n v="1"/>
    <n v="0"/>
    <n v="0"/>
    <n v="0"/>
    <n v="0"/>
  </r>
  <r>
    <d v="2020-02-08T15:22:00"/>
    <d v="2020-02-08T00:00:00"/>
    <x v="158"/>
    <x v="2"/>
    <n v="5"/>
    <n v="22800"/>
    <x v="2"/>
    <n v="1"/>
    <n v="0"/>
    <n v="0"/>
    <n v="0"/>
    <n v="1"/>
    <n v="0"/>
    <n v="1"/>
    <n v="0"/>
    <n v="1"/>
    <n v="0"/>
    <n v="1"/>
    <n v="0"/>
    <n v="0"/>
    <n v="0"/>
    <n v="0"/>
    <n v="0"/>
    <n v="0"/>
    <n v="0"/>
    <n v="0"/>
    <n v="0"/>
    <n v="0"/>
  </r>
  <r>
    <d v="2020-02-08T15:24:00"/>
    <d v="2020-02-08T00:00:00"/>
    <x v="197"/>
    <x v="2"/>
    <n v="4"/>
    <n v="20800"/>
    <x v="6"/>
    <n v="1"/>
    <n v="0"/>
    <n v="0"/>
    <n v="0"/>
    <n v="0"/>
    <n v="0"/>
    <n v="1"/>
    <n v="0"/>
    <n v="0"/>
    <n v="0"/>
    <n v="0"/>
    <n v="0"/>
    <n v="0"/>
    <n v="0"/>
    <n v="0"/>
    <n v="1"/>
    <n v="0"/>
    <n v="0"/>
    <n v="0"/>
    <n v="0"/>
    <n v="1"/>
  </r>
  <r>
    <d v="2020-02-09T11:03:00"/>
    <d v="2020-02-09T00:00:00"/>
    <x v="114"/>
    <x v="3"/>
    <n v="4"/>
    <n v="19300"/>
    <x v="14"/>
    <n v="1"/>
    <n v="0"/>
    <n v="0"/>
    <n v="0"/>
    <n v="0"/>
    <n v="0"/>
    <n v="0"/>
    <n v="0"/>
    <n v="1"/>
    <n v="0"/>
    <n v="0"/>
    <n v="0"/>
    <n v="0"/>
    <n v="0"/>
    <n v="0"/>
    <n v="1"/>
    <n v="0"/>
    <n v="0"/>
    <n v="1"/>
    <n v="0"/>
    <n v="0"/>
  </r>
  <r>
    <d v="2020-02-09T11:03:00"/>
    <d v="2020-02-09T00:00:00"/>
    <x v="114"/>
    <x v="3"/>
    <n v="7"/>
    <n v="30000"/>
    <x v="17"/>
    <n v="0"/>
    <n v="0"/>
    <n v="0"/>
    <n v="1"/>
    <n v="1"/>
    <n v="0"/>
    <n v="1"/>
    <n v="1"/>
    <n v="0"/>
    <n v="0"/>
    <n v="0"/>
    <n v="0"/>
    <n v="1"/>
    <n v="0"/>
    <n v="0"/>
    <n v="0"/>
    <n v="1"/>
    <n v="0"/>
    <n v="0"/>
    <n v="0"/>
    <n v="1"/>
  </r>
  <r>
    <d v="2020-02-09T11:09:00"/>
    <d v="2020-02-09T00:00:00"/>
    <x v="108"/>
    <x v="3"/>
    <n v="4"/>
    <n v="18300"/>
    <x v="16"/>
    <n v="1"/>
    <n v="1"/>
    <n v="0"/>
    <n v="0"/>
    <n v="0"/>
    <n v="0"/>
    <n v="0"/>
    <n v="0"/>
    <n v="0"/>
    <n v="0"/>
    <n v="0"/>
    <n v="0"/>
    <n v="1"/>
    <n v="0"/>
    <n v="0"/>
    <n v="0"/>
    <n v="1"/>
    <n v="0"/>
    <n v="0"/>
    <n v="0"/>
    <n v="0"/>
  </r>
  <r>
    <d v="2020-02-09T11:52:00"/>
    <d v="2020-02-09T00:00:00"/>
    <x v="132"/>
    <x v="3"/>
    <n v="8"/>
    <n v="34300"/>
    <x v="2"/>
    <n v="1"/>
    <n v="0"/>
    <n v="0"/>
    <n v="2"/>
    <n v="0"/>
    <n v="0"/>
    <n v="0"/>
    <n v="0"/>
    <n v="1"/>
    <n v="0"/>
    <n v="2"/>
    <n v="0"/>
    <n v="1"/>
    <n v="0"/>
    <n v="0"/>
    <n v="0"/>
    <n v="1"/>
    <n v="0"/>
    <n v="0"/>
    <n v="0"/>
    <n v="0"/>
  </r>
  <r>
    <d v="2020-02-09T12:16:00"/>
    <d v="2020-02-09T00:00:00"/>
    <x v="54"/>
    <x v="3"/>
    <n v="5"/>
    <n v="20800"/>
    <x v="4"/>
    <n v="1"/>
    <n v="1"/>
    <n v="1"/>
    <n v="2"/>
    <n v="0"/>
    <n v="0"/>
    <n v="0"/>
    <n v="0"/>
    <n v="0"/>
    <n v="0"/>
    <n v="0"/>
    <n v="0"/>
    <n v="0"/>
    <n v="0"/>
    <n v="0"/>
    <n v="0"/>
    <n v="0"/>
    <n v="0"/>
    <n v="0"/>
    <n v="0"/>
    <n v="0"/>
  </r>
  <r>
    <d v="2020-02-09T12:17:00"/>
    <d v="2020-02-09T00:00:00"/>
    <x v="144"/>
    <x v="3"/>
    <n v="4"/>
    <n v="21200"/>
    <x v="13"/>
    <n v="4"/>
    <n v="0"/>
    <n v="0"/>
    <n v="0"/>
    <n v="0"/>
    <n v="0"/>
    <n v="0"/>
    <n v="0"/>
    <n v="0"/>
    <n v="0"/>
    <n v="0"/>
    <n v="0"/>
    <n v="0"/>
    <n v="0"/>
    <n v="0"/>
    <n v="0"/>
    <n v="0"/>
    <n v="0"/>
    <n v="0"/>
    <n v="0"/>
    <n v="0"/>
  </r>
  <r>
    <d v="2020-02-09T12:23:00"/>
    <d v="2020-02-09T00:00:00"/>
    <x v="203"/>
    <x v="3"/>
    <n v="4"/>
    <n v="17300"/>
    <x v="3"/>
    <n v="1"/>
    <n v="2"/>
    <n v="0"/>
    <n v="0"/>
    <n v="1"/>
    <n v="0"/>
    <n v="0"/>
    <n v="0"/>
    <n v="0"/>
    <n v="0"/>
    <n v="0"/>
    <n v="0"/>
    <n v="0"/>
    <n v="0"/>
    <n v="0"/>
    <n v="0"/>
    <n v="0"/>
    <n v="0"/>
    <n v="0"/>
    <n v="0"/>
    <n v="0"/>
  </r>
  <r>
    <d v="2020-02-09T12:33:00"/>
    <d v="2020-02-09T00:00:00"/>
    <x v="260"/>
    <x v="3"/>
    <n v="4"/>
    <n v="19800"/>
    <x v="7"/>
    <n v="1"/>
    <n v="0"/>
    <n v="0"/>
    <n v="1"/>
    <n v="0"/>
    <n v="0"/>
    <n v="1"/>
    <n v="0"/>
    <n v="0"/>
    <n v="0"/>
    <n v="0"/>
    <n v="0"/>
    <n v="0"/>
    <n v="0"/>
    <n v="0"/>
    <n v="0"/>
    <n v="0"/>
    <n v="1"/>
    <n v="0"/>
    <n v="0"/>
    <n v="0"/>
  </r>
  <r>
    <d v="2020-02-09T12:36:00"/>
    <d v="2020-02-09T00:00:00"/>
    <x v="27"/>
    <x v="3"/>
    <n v="4"/>
    <n v="15800"/>
    <x v="7"/>
    <n v="1"/>
    <n v="1"/>
    <n v="1"/>
    <n v="1"/>
    <n v="0"/>
    <n v="0"/>
    <n v="0"/>
    <n v="0"/>
    <n v="0"/>
    <n v="0"/>
    <n v="0"/>
    <n v="0"/>
    <n v="0"/>
    <n v="0"/>
    <n v="0"/>
    <n v="0"/>
    <n v="0"/>
    <n v="0"/>
    <n v="0"/>
    <n v="0"/>
    <n v="0"/>
  </r>
  <r>
    <d v="2020-02-09T12:54:00"/>
    <d v="2020-02-09T00:00:00"/>
    <x v="104"/>
    <x v="3"/>
    <n v="6"/>
    <n v="22300"/>
    <x v="8"/>
    <n v="1"/>
    <n v="1"/>
    <n v="2"/>
    <n v="0"/>
    <n v="0"/>
    <n v="0"/>
    <n v="0"/>
    <n v="0"/>
    <n v="0"/>
    <n v="1"/>
    <n v="0"/>
    <n v="0"/>
    <n v="0"/>
    <n v="0"/>
    <n v="0"/>
    <n v="0"/>
    <n v="0"/>
    <n v="1"/>
    <n v="0"/>
    <n v="0"/>
    <n v="0"/>
  </r>
  <r>
    <d v="2020-02-09T13:47:00"/>
    <d v="2020-02-09T00:00:00"/>
    <x v="290"/>
    <x v="3"/>
    <n v="4"/>
    <n v="16300"/>
    <x v="2"/>
    <n v="1"/>
    <n v="1"/>
    <n v="1"/>
    <n v="0"/>
    <n v="0"/>
    <n v="0"/>
    <n v="0"/>
    <n v="0"/>
    <n v="0"/>
    <n v="0"/>
    <n v="0"/>
    <n v="0"/>
    <n v="1"/>
    <n v="0"/>
    <n v="0"/>
    <n v="0"/>
    <n v="0"/>
    <n v="0"/>
    <n v="0"/>
    <n v="0"/>
    <n v="0"/>
  </r>
  <r>
    <d v="2020-02-09T13:54:00"/>
    <d v="2020-02-09T00:00:00"/>
    <x v="112"/>
    <x v="3"/>
    <n v="4"/>
    <n v="18300"/>
    <x v="5"/>
    <n v="1"/>
    <n v="1"/>
    <n v="0"/>
    <n v="0"/>
    <n v="1"/>
    <n v="0"/>
    <n v="1"/>
    <n v="0"/>
    <n v="0"/>
    <n v="0"/>
    <n v="0"/>
    <n v="0"/>
    <n v="0"/>
    <n v="0"/>
    <n v="0"/>
    <n v="0"/>
    <n v="0"/>
    <n v="0"/>
    <n v="0"/>
    <n v="0"/>
    <n v="0"/>
  </r>
  <r>
    <d v="2020-02-09T14:34:00"/>
    <d v="2020-02-09T00:00:00"/>
    <x v="278"/>
    <x v="3"/>
    <n v="3"/>
    <n v="14000"/>
    <x v="13"/>
    <n v="0"/>
    <n v="1"/>
    <n v="0"/>
    <n v="0"/>
    <n v="0"/>
    <n v="0"/>
    <n v="0"/>
    <n v="1"/>
    <n v="0"/>
    <n v="0"/>
    <n v="0"/>
    <n v="0"/>
    <n v="0"/>
    <n v="0"/>
    <n v="0"/>
    <n v="1"/>
    <n v="0"/>
    <n v="0"/>
    <n v="0"/>
    <n v="0"/>
    <n v="0"/>
  </r>
  <r>
    <d v="2020-02-09T15:15:00"/>
    <d v="2020-02-09T00:00:00"/>
    <x v="345"/>
    <x v="3"/>
    <n v="4"/>
    <n v="18500"/>
    <x v="7"/>
    <n v="1"/>
    <n v="1"/>
    <n v="0"/>
    <n v="0"/>
    <n v="0"/>
    <n v="0"/>
    <n v="0"/>
    <n v="0"/>
    <n v="0"/>
    <n v="0"/>
    <n v="0"/>
    <n v="0"/>
    <n v="0"/>
    <n v="0"/>
    <n v="0"/>
    <n v="1"/>
    <n v="0"/>
    <n v="1"/>
    <n v="0"/>
    <n v="0"/>
    <n v="0"/>
  </r>
  <r>
    <d v="2020-02-09T15:48:00"/>
    <d v="2020-02-09T00:00:00"/>
    <x v="204"/>
    <x v="3"/>
    <n v="5"/>
    <n v="24400"/>
    <x v="7"/>
    <n v="3"/>
    <n v="1"/>
    <n v="0"/>
    <n v="0"/>
    <n v="0"/>
    <n v="0"/>
    <n v="0"/>
    <n v="0"/>
    <n v="0"/>
    <n v="0"/>
    <n v="0"/>
    <n v="0"/>
    <n v="0"/>
    <n v="0"/>
    <n v="0"/>
    <n v="0"/>
    <n v="0"/>
    <n v="1"/>
    <n v="0"/>
    <n v="0"/>
    <n v="0"/>
  </r>
  <r>
    <d v="2020-02-09T16:07:00"/>
    <d v="2020-02-09T00:00:00"/>
    <x v="350"/>
    <x v="3"/>
    <n v="3"/>
    <n v="16300"/>
    <x v="8"/>
    <n v="1"/>
    <n v="0"/>
    <n v="0"/>
    <n v="0"/>
    <n v="0"/>
    <n v="0"/>
    <n v="0"/>
    <n v="0"/>
    <n v="0"/>
    <n v="0"/>
    <n v="0"/>
    <n v="0"/>
    <n v="0"/>
    <n v="1"/>
    <n v="0"/>
    <n v="1"/>
    <n v="0"/>
    <n v="0"/>
    <n v="0"/>
    <n v="0"/>
    <n v="0"/>
  </r>
  <r>
    <d v="2020-02-09T16:32:00"/>
    <d v="2020-02-09T00:00:00"/>
    <x v="9"/>
    <x v="3"/>
    <n v="3"/>
    <n v="14800"/>
    <x v="2"/>
    <n v="1"/>
    <n v="0"/>
    <n v="0"/>
    <n v="2"/>
    <n v="0"/>
    <n v="0"/>
    <n v="0"/>
    <n v="0"/>
    <n v="0"/>
    <n v="0"/>
    <n v="0"/>
    <n v="0"/>
    <n v="0"/>
    <n v="0"/>
    <n v="0"/>
    <n v="0"/>
    <n v="0"/>
    <n v="0"/>
    <n v="0"/>
    <n v="0"/>
    <n v="0"/>
  </r>
  <r>
    <d v="2020-02-10T11:31:00"/>
    <d v="2020-02-10T00:00:00"/>
    <x v="80"/>
    <x v="4"/>
    <n v="3"/>
    <n v="15300"/>
    <x v="14"/>
    <n v="1"/>
    <n v="0"/>
    <n v="0"/>
    <n v="0"/>
    <n v="0"/>
    <n v="0"/>
    <n v="0"/>
    <n v="1"/>
    <n v="0"/>
    <n v="0"/>
    <n v="0"/>
    <n v="0"/>
    <n v="0"/>
    <n v="0"/>
    <n v="0"/>
    <n v="1"/>
    <n v="0"/>
    <n v="0"/>
    <n v="0"/>
    <n v="0"/>
    <n v="0"/>
  </r>
  <r>
    <d v="2020-02-10T11:41:00"/>
    <d v="2020-02-10T00:00:00"/>
    <x v="131"/>
    <x v="4"/>
    <n v="4"/>
    <n v="19300"/>
    <x v="7"/>
    <n v="1"/>
    <n v="0"/>
    <n v="0"/>
    <n v="0"/>
    <n v="0"/>
    <n v="0"/>
    <n v="0"/>
    <n v="0"/>
    <n v="1"/>
    <n v="1"/>
    <n v="0"/>
    <n v="0"/>
    <n v="0"/>
    <n v="0"/>
    <n v="0"/>
    <n v="1"/>
    <n v="0"/>
    <n v="0"/>
    <n v="0"/>
    <n v="0"/>
    <n v="0"/>
  </r>
  <r>
    <d v="2020-02-10T13:24:00"/>
    <d v="2020-02-10T00:00:00"/>
    <x v="63"/>
    <x v="4"/>
    <n v="4"/>
    <n v="15000"/>
    <x v="5"/>
    <n v="0"/>
    <n v="1"/>
    <n v="1"/>
    <n v="0"/>
    <n v="0"/>
    <n v="0"/>
    <n v="1"/>
    <n v="0"/>
    <n v="1"/>
    <n v="0"/>
    <n v="0"/>
    <n v="0"/>
    <n v="0"/>
    <n v="0"/>
    <n v="0"/>
    <n v="0"/>
    <n v="0"/>
    <n v="0"/>
    <n v="0"/>
    <n v="0"/>
    <n v="0"/>
  </r>
  <r>
    <d v="2020-02-10T14:03:00"/>
    <d v="2020-02-10T00:00:00"/>
    <x v="329"/>
    <x v="4"/>
    <n v="4"/>
    <n v="16000"/>
    <x v="6"/>
    <n v="0"/>
    <n v="0"/>
    <n v="1"/>
    <n v="0"/>
    <n v="1"/>
    <n v="0"/>
    <n v="1"/>
    <n v="0"/>
    <n v="1"/>
    <n v="0"/>
    <n v="0"/>
    <n v="0"/>
    <n v="0"/>
    <n v="0"/>
    <n v="0"/>
    <n v="0"/>
    <n v="0"/>
    <n v="0"/>
    <n v="0"/>
    <n v="0"/>
    <n v="0"/>
  </r>
  <r>
    <d v="2020-02-12T11:03:00"/>
    <d v="2020-02-12T00:00:00"/>
    <x v="114"/>
    <x v="5"/>
    <n v="4"/>
    <n v="16800"/>
    <x v="7"/>
    <n v="0"/>
    <n v="0"/>
    <n v="0"/>
    <n v="1"/>
    <n v="0"/>
    <n v="1"/>
    <n v="0"/>
    <n v="0"/>
    <n v="0"/>
    <n v="0"/>
    <n v="0"/>
    <n v="1"/>
    <n v="0"/>
    <n v="0"/>
    <n v="0"/>
    <n v="0"/>
    <n v="1"/>
    <n v="0"/>
    <n v="0"/>
    <n v="0"/>
    <n v="0"/>
  </r>
  <r>
    <d v="2020-02-12T11:04:00"/>
    <d v="2020-02-12T00:00:00"/>
    <x v="119"/>
    <x v="5"/>
    <n v="4"/>
    <n v="15000"/>
    <x v="3"/>
    <n v="0"/>
    <n v="0"/>
    <n v="1"/>
    <n v="0"/>
    <n v="0"/>
    <n v="0"/>
    <n v="1"/>
    <n v="0"/>
    <n v="0"/>
    <n v="1"/>
    <n v="0"/>
    <n v="0"/>
    <n v="0"/>
    <n v="0"/>
    <n v="0"/>
    <n v="0"/>
    <n v="1"/>
    <n v="0"/>
    <n v="0"/>
    <n v="0"/>
    <n v="0"/>
  </r>
  <r>
    <d v="2020-02-12T11:04:00"/>
    <d v="2020-02-12T00:00:00"/>
    <x v="119"/>
    <x v="5"/>
    <n v="8"/>
    <n v="37600"/>
    <x v="4"/>
    <n v="2"/>
    <n v="0"/>
    <n v="0"/>
    <n v="0"/>
    <n v="0"/>
    <n v="0"/>
    <n v="3"/>
    <n v="0"/>
    <n v="2"/>
    <n v="0"/>
    <n v="0"/>
    <n v="0"/>
    <n v="1"/>
    <n v="0"/>
    <n v="0"/>
    <n v="0"/>
    <n v="0"/>
    <n v="0"/>
    <n v="0"/>
    <n v="0"/>
    <n v="0"/>
  </r>
  <r>
    <d v="2020-02-12T11:12:00"/>
    <d v="2020-02-12T00:00:00"/>
    <x v="98"/>
    <x v="5"/>
    <n v="3"/>
    <n v="16300"/>
    <x v="6"/>
    <n v="1"/>
    <n v="0"/>
    <n v="0"/>
    <n v="1"/>
    <n v="0"/>
    <n v="1"/>
    <n v="0"/>
    <n v="0"/>
    <n v="0"/>
    <n v="0"/>
    <n v="0"/>
    <n v="0"/>
    <n v="0"/>
    <n v="0"/>
    <n v="0"/>
    <n v="0"/>
    <n v="0"/>
    <n v="0"/>
    <n v="0"/>
    <n v="0"/>
    <n v="0"/>
  </r>
  <r>
    <d v="2020-02-12T11:19:00"/>
    <d v="2020-02-12T00:00:00"/>
    <x v="33"/>
    <x v="5"/>
    <n v="4"/>
    <n v="21200"/>
    <x v="13"/>
    <n v="4"/>
    <n v="0"/>
    <n v="0"/>
    <n v="0"/>
    <n v="0"/>
    <n v="0"/>
    <n v="0"/>
    <n v="0"/>
    <n v="0"/>
    <n v="0"/>
    <n v="0"/>
    <n v="0"/>
    <n v="0"/>
    <n v="0"/>
    <n v="0"/>
    <n v="0"/>
    <n v="0"/>
    <n v="0"/>
    <n v="0"/>
    <n v="0"/>
    <n v="0"/>
  </r>
  <r>
    <d v="2020-02-12T11:41:00"/>
    <d v="2020-02-12T00:00:00"/>
    <x v="131"/>
    <x v="5"/>
    <n v="4"/>
    <n v="19600"/>
    <x v="14"/>
    <n v="4"/>
    <n v="0"/>
    <n v="0"/>
    <n v="0"/>
    <n v="0"/>
    <n v="0"/>
    <n v="0"/>
    <n v="0"/>
    <n v="0"/>
    <n v="0"/>
    <n v="0"/>
    <n v="0"/>
    <n v="0"/>
    <n v="0"/>
    <n v="0"/>
    <n v="0"/>
    <n v="0"/>
    <n v="0"/>
    <n v="0"/>
    <n v="0"/>
    <n v="0"/>
  </r>
  <r>
    <d v="2020-02-12T12:10:00"/>
    <d v="2020-02-12T00:00:00"/>
    <x v="93"/>
    <x v="5"/>
    <n v="4"/>
    <n v="19300"/>
    <x v="6"/>
    <n v="1"/>
    <n v="1"/>
    <n v="0"/>
    <n v="0"/>
    <n v="1"/>
    <n v="0"/>
    <n v="0"/>
    <n v="0"/>
    <n v="0"/>
    <n v="0"/>
    <n v="0"/>
    <n v="0"/>
    <n v="1"/>
    <n v="0"/>
    <n v="0"/>
    <n v="0"/>
    <n v="0"/>
    <n v="0"/>
    <n v="0"/>
    <n v="0"/>
    <n v="0"/>
  </r>
  <r>
    <d v="2020-02-12T12:48:00"/>
    <d v="2020-02-12T00:00:00"/>
    <x v="95"/>
    <x v="5"/>
    <n v="12"/>
    <n v="53600"/>
    <x v="2"/>
    <n v="2"/>
    <n v="0"/>
    <n v="0"/>
    <n v="0"/>
    <n v="3"/>
    <n v="0"/>
    <n v="0"/>
    <n v="0"/>
    <n v="0"/>
    <n v="0"/>
    <n v="6"/>
    <n v="0"/>
    <n v="0"/>
    <n v="0"/>
    <n v="0"/>
    <n v="1"/>
    <n v="0"/>
    <n v="0"/>
    <n v="0"/>
    <n v="0"/>
    <n v="0"/>
  </r>
  <r>
    <d v="2020-02-12T14:09:00"/>
    <d v="2020-02-12T00:00:00"/>
    <x v="286"/>
    <x v="5"/>
    <n v="6"/>
    <n v="31600"/>
    <x v="9"/>
    <n v="2"/>
    <n v="0"/>
    <n v="0"/>
    <n v="0"/>
    <n v="0"/>
    <n v="0"/>
    <n v="0"/>
    <n v="0"/>
    <n v="0"/>
    <n v="0"/>
    <n v="0"/>
    <n v="0"/>
    <n v="0"/>
    <n v="0"/>
    <n v="0"/>
    <n v="0"/>
    <n v="0"/>
    <n v="4"/>
    <n v="0"/>
    <n v="0"/>
    <n v="0"/>
  </r>
  <r>
    <d v="2020-02-12T14:35:00"/>
    <d v="2020-02-12T00:00:00"/>
    <x v="196"/>
    <x v="5"/>
    <n v="12"/>
    <n v="55200"/>
    <x v="4"/>
    <n v="4"/>
    <n v="0"/>
    <n v="0"/>
    <n v="0"/>
    <n v="1"/>
    <n v="0"/>
    <n v="4"/>
    <n v="0"/>
    <n v="2"/>
    <n v="1"/>
    <n v="0"/>
    <n v="0"/>
    <n v="0"/>
    <n v="0"/>
    <n v="0"/>
    <n v="0"/>
    <n v="0"/>
    <n v="0"/>
    <n v="0"/>
    <n v="0"/>
    <n v="0"/>
  </r>
  <r>
    <d v="2020-02-12T15:12:00"/>
    <d v="2020-02-12T00:00:00"/>
    <x v="306"/>
    <x v="5"/>
    <n v="5"/>
    <n v="24500"/>
    <x v="9"/>
    <n v="1"/>
    <n v="0"/>
    <n v="0"/>
    <n v="0"/>
    <n v="0"/>
    <n v="0"/>
    <n v="1"/>
    <n v="3"/>
    <n v="0"/>
    <n v="0"/>
    <n v="0"/>
    <n v="0"/>
    <n v="0"/>
    <n v="0"/>
    <n v="0"/>
    <n v="0"/>
    <n v="0"/>
    <n v="0"/>
    <n v="0"/>
    <n v="0"/>
    <n v="0"/>
  </r>
  <r>
    <d v="2020-02-12T16:21:00"/>
    <d v="2020-02-12T00:00:00"/>
    <x v="21"/>
    <x v="5"/>
    <n v="6"/>
    <n v="22500"/>
    <x v="2"/>
    <n v="0"/>
    <n v="1"/>
    <n v="1"/>
    <n v="0"/>
    <n v="1"/>
    <n v="0"/>
    <n v="0"/>
    <n v="1"/>
    <n v="1"/>
    <n v="0"/>
    <n v="0"/>
    <n v="0"/>
    <n v="0"/>
    <n v="0"/>
    <n v="0"/>
    <n v="1"/>
    <n v="0"/>
    <n v="0"/>
    <n v="0"/>
    <n v="0"/>
    <n v="0"/>
  </r>
  <r>
    <d v="2020-02-12T17:21:00"/>
    <d v="2020-02-12T00:00:00"/>
    <x v="351"/>
    <x v="5"/>
    <n v="5"/>
    <n v="21300"/>
    <x v="7"/>
    <n v="0"/>
    <n v="0"/>
    <n v="0"/>
    <n v="0"/>
    <n v="1"/>
    <n v="0"/>
    <n v="0"/>
    <n v="1"/>
    <n v="1"/>
    <n v="0"/>
    <n v="0"/>
    <n v="1"/>
    <n v="0"/>
    <n v="0"/>
    <n v="0"/>
    <n v="1"/>
    <n v="0"/>
    <n v="0"/>
    <n v="0"/>
    <n v="0"/>
    <n v="0"/>
  </r>
  <r>
    <d v="2020-02-13T11:20:00"/>
    <d v="2020-02-13T00:00:00"/>
    <x v="124"/>
    <x v="0"/>
    <n v="3"/>
    <n v="15500"/>
    <x v="3"/>
    <n v="0"/>
    <n v="0"/>
    <n v="0"/>
    <n v="0"/>
    <n v="0"/>
    <n v="0"/>
    <n v="1"/>
    <n v="0"/>
    <n v="0"/>
    <n v="2"/>
    <n v="0"/>
    <n v="0"/>
    <n v="0"/>
    <n v="0"/>
    <n v="0"/>
    <n v="0"/>
    <n v="0"/>
    <n v="0"/>
    <n v="0"/>
    <n v="0"/>
    <n v="0"/>
  </r>
  <r>
    <d v="2020-02-13T11:35:00"/>
    <d v="2020-02-13T00:00:00"/>
    <x v="34"/>
    <x v="0"/>
    <n v="3"/>
    <n v="14300"/>
    <x v="7"/>
    <n v="1"/>
    <n v="0"/>
    <n v="0"/>
    <n v="1"/>
    <n v="0"/>
    <n v="0"/>
    <n v="0"/>
    <n v="0"/>
    <n v="1"/>
    <n v="0"/>
    <n v="0"/>
    <n v="0"/>
    <n v="0"/>
    <n v="0"/>
    <n v="0"/>
    <n v="0"/>
    <n v="0"/>
    <n v="0"/>
    <n v="0"/>
    <n v="0"/>
    <n v="0"/>
  </r>
  <r>
    <d v="2020-02-13T12:23:00"/>
    <d v="2020-02-13T00:00:00"/>
    <x v="203"/>
    <x v="0"/>
    <n v="3"/>
    <n v="14800"/>
    <x v="1"/>
    <n v="1"/>
    <n v="0"/>
    <n v="0"/>
    <n v="0"/>
    <n v="0"/>
    <n v="0"/>
    <n v="1"/>
    <n v="0"/>
    <n v="1"/>
    <n v="0"/>
    <n v="0"/>
    <n v="0"/>
    <n v="0"/>
    <n v="0"/>
    <n v="0"/>
    <n v="0"/>
    <n v="0"/>
    <n v="0"/>
    <n v="0"/>
    <n v="0"/>
    <n v="0"/>
  </r>
  <r>
    <d v="2020-02-13T12:28:00"/>
    <d v="2020-02-13T00:00:00"/>
    <x v="145"/>
    <x v="0"/>
    <n v="4"/>
    <n v="18300"/>
    <x v="13"/>
    <n v="1"/>
    <n v="0"/>
    <n v="0"/>
    <n v="2"/>
    <n v="1"/>
    <n v="0"/>
    <n v="0"/>
    <n v="0"/>
    <n v="0"/>
    <n v="0"/>
    <n v="0"/>
    <n v="0"/>
    <n v="0"/>
    <n v="0"/>
    <n v="0"/>
    <n v="0"/>
    <n v="0"/>
    <n v="0"/>
    <n v="0"/>
    <n v="0"/>
    <n v="0"/>
  </r>
  <r>
    <d v="2020-02-13T14:10:00"/>
    <d v="2020-02-13T00:00:00"/>
    <x v="250"/>
    <x v="0"/>
    <n v="3"/>
    <n v="16100"/>
    <x v="7"/>
    <n v="2"/>
    <n v="0"/>
    <n v="0"/>
    <n v="0"/>
    <n v="0"/>
    <n v="0"/>
    <n v="0"/>
    <n v="0"/>
    <n v="0"/>
    <n v="0"/>
    <n v="0"/>
    <n v="0"/>
    <n v="0"/>
    <n v="0"/>
    <n v="0"/>
    <n v="0"/>
    <n v="0"/>
    <n v="1"/>
    <n v="0"/>
    <n v="0"/>
    <n v="0"/>
  </r>
  <r>
    <d v="2020-02-13T15:22:00"/>
    <d v="2020-02-13T00:00:00"/>
    <x v="158"/>
    <x v="0"/>
    <n v="7"/>
    <n v="31300"/>
    <x v="2"/>
    <n v="1"/>
    <n v="0"/>
    <n v="0"/>
    <n v="5"/>
    <n v="0"/>
    <n v="0"/>
    <n v="0"/>
    <n v="0"/>
    <n v="0"/>
    <n v="0"/>
    <n v="0"/>
    <n v="0"/>
    <n v="0"/>
    <n v="0"/>
    <n v="0"/>
    <n v="1"/>
    <n v="0"/>
    <n v="0"/>
    <n v="0"/>
    <n v="0"/>
    <n v="0"/>
  </r>
  <r>
    <d v="2020-02-14T12:44:00"/>
    <d v="2020-02-14T00:00:00"/>
    <x v="28"/>
    <x v="1"/>
    <n v="6"/>
    <n v="27300"/>
    <x v="3"/>
    <n v="1"/>
    <n v="0"/>
    <n v="0"/>
    <n v="2"/>
    <n v="1"/>
    <n v="0"/>
    <n v="0"/>
    <n v="0"/>
    <n v="0"/>
    <n v="0"/>
    <n v="0"/>
    <n v="0"/>
    <n v="2"/>
    <n v="0"/>
    <n v="0"/>
    <n v="0"/>
    <n v="0"/>
    <n v="0"/>
    <n v="0"/>
    <n v="0"/>
    <n v="0"/>
  </r>
  <r>
    <d v="2020-02-14T12:58:00"/>
    <d v="2020-02-14T00:00:00"/>
    <x v="167"/>
    <x v="1"/>
    <n v="5"/>
    <n v="23300"/>
    <x v="17"/>
    <n v="0"/>
    <n v="0"/>
    <n v="0"/>
    <n v="0"/>
    <n v="1"/>
    <n v="0"/>
    <n v="1"/>
    <n v="0"/>
    <n v="0"/>
    <n v="0"/>
    <n v="0"/>
    <n v="1"/>
    <n v="0"/>
    <n v="0"/>
    <n v="0"/>
    <n v="1"/>
    <n v="0"/>
    <n v="0"/>
    <n v="0"/>
    <n v="0"/>
    <n v="1"/>
  </r>
  <r>
    <d v="2020-02-14T13:06:00"/>
    <d v="2020-02-14T00:00:00"/>
    <x v="127"/>
    <x v="1"/>
    <n v="4"/>
    <n v="16300"/>
    <x v="7"/>
    <n v="1"/>
    <n v="0"/>
    <n v="0"/>
    <n v="0"/>
    <n v="1"/>
    <n v="0"/>
    <n v="0"/>
    <n v="0"/>
    <n v="1"/>
    <n v="0"/>
    <n v="0"/>
    <n v="0"/>
    <n v="0"/>
    <n v="0"/>
    <n v="0"/>
    <n v="0"/>
    <n v="1"/>
    <n v="0"/>
    <n v="0"/>
    <n v="0"/>
    <n v="0"/>
  </r>
  <r>
    <d v="2020-02-14T13:12:00"/>
    <d v="2020-02-14T00:00:00"/>
    <x v="208"/>
    <x v="1"/>
    <n v="4"/>
    <n v="20300"/>
    <x v="7"/>
    <n v="1"/>
    <n v="0"/>
    <n v="0"/>
    <n v="0"/>
    <n v="0"/>
    <n v="0"/>
    <n v="0"/>
    <n v="0"/>
    <n v="0"/>
    <n v="1"/>
    <n v="0"/>
    <n v="0"/>
    <n v="1"/>
    <n v="0"/>
    <n v="0"/>
    <n v="1"/>
    <n v="0"/>
    <n v="0"/>
    <n v="0"/>
    <n v="0"/>
    <n v="0"/>
  </r>
  <r>
    <d v="2020-02-14T13:46:00"/>
    <d v="2020-02-14T00:00:00"/>
    <x v="232"/>
    <x v="1"/>
    <n v="12"/>
    <n v="57500"/>
    <x v="2"/>
    <n v="5"/>
    <n v="0"/>
    <n v="0"/>
    <n v="0"/>
    <n v="0"/>
    <n v="0"/>
    <n v="3"/>
    <n v="0"/>
    <n v="0"/>
    <n v="0"/>
    <n v="0"/>
    <n v="0"/>
    <n v="0"/>
    <n v="0"/>
    <n v="0"/>
    <n v="4"/>
    <n v="0"/>
    <n v="0"/>
    <n v="0"/>
    <n v="0"/>
    <n v="0"/>
  </r>
  <r>
    <d v="2020-02-14T14:16:00"/>
    <d v="2020-02-14T00:00:00"/>
    <x v="24"/>
    <x v="1"/>
    <n v="3"/>
    <n v="16100"/>
    <x v="7"/>
    <n v="2"/>
    <n v="0"/>
    <n v="0"/>
    <n v="0"/>
    <n v="0"/>
    <n v="0"/>
    <n v="0"/>
    <n v="0"/>
    <n v="0"/>
    <n v="0"/>
    <n v="1"/>
    <n v="0"/>
    <n v="0"/>
    <n v="0"/>
    <n v="0"/>
    <n v="0"/>
    <n v="0"/>
    <n v="0"/>
    <n v="0"/>
    <n v="0"/>
    <n v="0"/>
  </r>
  <r>
    <d v="2020-02-14T14:18:00"/>
    <d v="2020-02-14T00:00:00"/>
    <x v="276"/>
    <x v="1"/>
    <n v="15"/>
    <n v="67000"/>
    <x v="17"/>
    <n v="5"/>
    <n v="0"/>
    <n v="0"/>
    <n v="0"/>
    <n v="0"/>
    <n v="0"/>
    <n v="0"/>
    <n v="0"/>
    <n v="5"/>
    <n v="0"/>
    <n v="0"/>
    <n v="0"/>
    <n v="5"/>
    <n v="0"/>
    <n v="0"/>
    <n v="0"/>
    <n v="0"/>
    <n v="0"/>
    <n v="0"/>
    <n v="0"/>
    <n v="0"/>
  </r>
  <r>
    <d v="2020-02-14T15:27:00"/>
    <d v="2020-02-14T00:00:00"/>
    <x v="189"/>
    <x v="1"/>
    <n v="3"/>
    <n v="15100"/>
    <x v="12"/>
    <n v="2"/>
    <n v="0"/>
    <n v="0"/>
    <n v="0"/>
    <n v="0"/>
    <n v="0"/>
    <n v="0"/>
    <n v="0"/>
    <n v="1"/>
    <n v="0"/>
    <n v="0"/>
    <n v="0"/>
    <n v="0"/>
    <n v="0"/>
    <n v="0"/>
    <n v="0"/>
    <n v="0"/>
    <n v="0"/>
    <n v="0"/>
    <n v="0"/>
    <n v="0"/>
  </r>
  <r>
    <d v="2020-02-15T11:07:00"/>
    <d v="2020-02-15T00:00:00"/>
    <x v="42"/>
    <x v="2"/>
    <n v="7"/>
    <n v="25000"/>
    <x v="3"/>
    <n v="1"/>
    <n v="1"/>
    <n v="1"/>
    <n v="0"/>
    <n v="2"/>
    <n v="0"/>
    <n v="0"/>
    <n v="0"/>
    <n v="0"/>
    <n v="0"/>
    <n v="0"/>
    <n v="0"/>
    <n v="0"/>
    <n v="0"/>
    <n v="0"/>
    <n v="1"/>
    <n v="1"/>
    <n v="0"/>
    <n v="0"/>
    <n v="0"/>
    <n v="0"/>
  </r>
  <r>
    <d v="2020-02-15T11:59:00"/>
    <d v="2020-02-15T00:00:00"/>
    <x v="13"/>
    <x v="2"/>
    <n v="4"/>
    <n v="17000"/>
    <x v="6"/>
    <n v="0"/>
    <n v="2"/>
    <n v="0"/>
    <n v="0"/>
    <n v="2"/>
    <n v="0"/>
    <n v="0"/>
    <n v="0"/>
    <n v="0"/>
    <n v="0"/>
    <n v="0"/>
    <n v="0"/>
    <n v="0"/>
    <n v="0"/>
    <n v="0"/>
    <n v="0"/>
    <n v="0"/>
    <n v="0"/>
    <n v="0"/>
    <n v="0"/>
    <n v="0"/>
  </r>
  <r>
    <d v="2020-02-15T12:15:00"/>
    <d v="2020-02-15T00:00:00"/>
    <x v="102"/>
    <x v="2"/>
    <n v="4"/>
    <n v="19000"/>
    <x v="14"/>
    <n v="0"/>
    <n v="0"/>
    <n v="0"/>
    <n v="2"/>
    <n v="0"/>
    <n v="0"/>
    <n v="2"/>
    <n v="0"/>
    <n v="0"/>
    <n v="0"/>
    <n v="0"/>
    <n v="0"/>
    <n v="0"/>
    <n v="0"/>
    <n v="0"/>
    <n v="0"/>
    <n v="0"/>
    <n v="0"/>
    <n v="0"/>
    <n v="0"/>
    <n v="0"/>
  </r>
  <r>
    <d v="2020-02-15T12:31:00"/>
    <d v="2020-02-15T00:00:00"/>
    <x v="38"/>
    <x v="2"/>
    <n v="4"/>
    <n v="16500"/>
    <x v="13"/>
    <n v="0"/>
    <n v="0"/>
    <n v="0"/>
    <n v="1"/>
    <n v="0"/>
    <n v="0"/>
    <n v="0"/>
    <n v="0"/>
    <n v="1"/>
    <n v="0"/>
    <n v="0"/>
    <n v="0"/>
    <n v="1"/>
    <n v="0"/>
    <n v="0"/>
    <n v="0"/>
    <n v="1"/>
    <n v="0"/>
    <n v="0"/>
    <n v="0"/>
    <n v="0"/>
  </r>
  <r>
    <d v="2020-02-15T12:35:00"/>
    <d v="2020-02-15T00:00:00"/>
    <x v="72"/>
    <x v="2"/>
    <n v="3"/>
    <n v="15500"/>
    <x v="4"/>
    <n v="0"/>
    <n v="0"/>
    <n v="0"/>
    <n v="0"/>
    <n v="1"/>
    <n v="0"/>
    <n v="0"/>
    <n v="0"/>
    <n v="0"/>
    <n v="0"/>
    <n v="0"/>
    <n v="0"/>
    <n v="1"/>
    <n v="0"/>
    <n v="0"/>
    <n v="0"/>
    <n v="0"/>
    <n v="1"/>
    <n v="0"/>
    <n v="0"/>
    <n v="0"/>
  </r>
  <r>
    <d v="2020-02-15T12:50:00"/>
    <d v="2020-02-15T00:00:00"/>
    <x v="183"/>
    <x v="2"/>
    <n v="4"/>
    <n v="17500"/>
    <x v="8"/>
    <n v="0"/>
    <n v="1"/>
    <n v="0"/>
    <n v="1"/>
    <n v="1"/>
    <n v="0"/>
    <n v="0"/>
    <n v="0"/>
    <n v="0"/>
    <n v="0"/>
    <n v="0"/>
    <n v="0"/>
    <n v="0"/>
    <n v="0"/>
    <n v="0"/>
    <n v="1"/>
    <n v="0"/>
    <n v="0"/>
    <n v="0"/>
    <n v="0"/>
    <n v="0"/>
  </r>
  <r>
    <d v="2020-02-15T12:55:00"/>
    <d v="2020-02-15T00:00:00"/>
    <x v="39"/>
    <x v="2"/>
    <n v="6"/>
    <n v="20500"/>
    <x v="6"/>
    <n v="0"/>
    <n v="1"/>
    <n v="1"/>
    <n v="1"/>
    <n v="1"/>
    <n v="0"/>
    <n v="0"/>
    <n v="1"/>
    <n v="0"/>
    <n v="0"/>
    <n v="0"/>
    <n v="0"/>
    <n v="0"/>
    <n v="0"/>
    <n v="0"/>
    <n v="1"/>
    <n v="0"/>
    <n v="0"/>
    <n v="0"/>
    <n v="0"/>
    <n v="0"/>
  </r>
  <r>
    <d v="2020-02-15T13:04:00"/>
    <d v="2020-02-15T00:00:00"/>
    <x v="298"/>
    <x v="2"/>
    <n v="4"/>
    <n v="19300"/>
    <x v="7"/>
    <n v="1"/>
    <n v="0"/>
    <n v="0"/>
    <n v="0"/>
    <n v="0"/>
    <n v="0"/>
    <n v="1"/>
    <n v="0"/>
    <n v="1"/>
    <n v="0"/>
    <n v="1"/>
    <n v="0"/>
    <n v="0"/>
    <n v="0"/>
    <n v="0"/>
    <n v="0"/>
    <n v="0"/>
    <n v="0"/>
    <n v="0"/>
    <n v="0"/>
    <n v="0"/>
  </r>
  <r>
    <d v="2020-02-15T13:38:00"/>
    <d v="2020-02-15T00:00:00"/>
    <x v="180"/>
    <x v="2"/>
    <n v="4"/>
    <n v="17300"/>
    <x v="4"/>
    <n v="1"/>
    <n v="1"/>
    <n v="1"/>
    <n v="0"/>
    <n v="0"/>
    <n v="0"/>
    <n v="0"/>
    <n v="0"/>
    <n v="0"/>
    <n v="0"/>
    <n v="0"/>
    <n v="0"/>
    <n v="0"/>
    <n v="0"/>
    <n v="1"/>
    <n v="0"/>
    <n v="0"/>
    <n v="0"/>
    <n v="0"/>
    <n v="0"/>
    <n v="0"/>
  </r>
  <r>
    <d v="2020-02-15T14:03:00"/>
    <d v="2020-02-15T00:00:00"/>
    <x v="329"/>
    <x v="2"/>
    <n v="7"/>
    <n v="32100"/>
    <x v="17"/>
    <n v="2"/>
    <n v="0"/>
    <n v="0"/>
    <n v="1"/>
    <n v="0"/>
    <n v="0"/>
    <n v="0"/>
    <n v="1"/>
    <n v="0"/>
    <n v="1"/>
    <n v="0"/>
    <n v="0"/>
    <n v="0"/>
    <n v="0"/>
    <n v="1"/>
    <n v="0"/>
    <n v="1"/>
    <n v="0"/>
    <n v="0"/>
    <n v="0"/>
    <n v="0"/>
  </r>
  <r>
    <d v="2020-02-15T14:13:00"/>
    <d v="2020-02-15T00:00:00"/>
    <x v="201"/>
    <x v="2"/>
    <n v="3"/>
    <n v="16100"/>
    <x v="6"/>
    <n v="2"/>
    <n v="0"/>
    <n v="0"/>
    <n v="0"/>
    <n v="0"/>
    <n v="0"/>
    <n v="0"/>
    <n v="0"/>
    <n v="1"/>
    <n v="0"/>
    <n v="0"/>
    <n v="0"/>
    <n v="0"/>
    <n v="0"/>
    <n v="0"/>
    <n v="0"/>
    <n v="0"/>
    <n v="0"/>
    <n v="0"/>
    <n v="0"/>
    <n v="0"/>
  </r>
  <r>
    <d v="2020-02-15T17:19:00"/>
    <d v="2020-02-15T00:00:00"/>
    <x v="352"/>
    <x v="2"/>
    <n v="4"/>
    <n v="19600"/>
    <x v="3"/>
    <n v="2"/>
    <n v="0"/>
    <n v="0"/>
    <n v="0"/>
    <n v="1"/>
    <n v="0"/>
    <n v="0"/>
    <n v="0"/>
    <n v="0"/>
    <n v="0"/>
    <n v="1"/>
    <n v="0"/>
    <n v="0"/>
    <n v="0"/>
    <n v="0"/>
    <n v="0"/>
    <n v="0"/>
    <n v="0"/>
    <n v="0"/>
    <n v="0"/>
    <n v="0"/>
  </r>
  <r>
    <d v="2020-02-16T11:17:00"/>
    <d v="2020-02-16T00:00:00"/>
    <x v="92"/>
    <x v="3"/>
    <n v="6"/>
    <n v="27100"/>
    <x v="7"/>
    <n v="2"/>
    <n v="2"/>
    <n v="0"/>
    <n v="0"/>
    <n v="0"/>
    <n v="0"/>
    <n v="1"/>
    <n v="1"/>
    <n v="0"/>
    <n v="0"/>
    <n v="0"/>
    <n v="0"/>
    <n v="0"/>
    <n v="0"/>
    <n v="0"/>
    <n v="0"/>
    <n v="0"/>
    <n v="0"/>
    <n v="0"/>
    <n v="0"/>
    <n v="0"/>
  </r>
  <r>
    <d v="2020-02-16T11:17:00"/>
    <d v="2020-02-16T00:00:00"/>
    <x v="92"/>
    <x v="3"/>
    <n v="4"/>
    <n v="17000"/>
    <x v="13"/>
    <n v="0"/>
    <n v="0"/>
    <n v="0"/>
    <n v="0"/>
    <n v="2"/>
    <n v="0"/>
    <n v="1"/>
    <n v="0"/>
    <n v="1"/>
    <n v="0"/>
    <n v="0"/>
    <n v="0"/>
    <n v="0"/>
    <n v="0"/>
    <n v="0"/>
    <n v="0"/>
    <n v="0"/>
    <n v="0"/>
    <n v="0"/>
    <n v="0"/>
    <n v="0"/>
  </r>
  <r>
    <d v="2020-02-16T11:30:00"/>
    <d v="2020-02-16T00:00:00"/>
    <x v="176"/>
    <x v="3"/>
    <n v="4"/>
    <n v="19800"/>
    <x v="9"/>
    <n v="1"/>
    <n v="0"/>
    <n v="0"/>
    <n v="1"/>
    <n v="2"/>
    <n v="0"/>
    <n v="0"/>
    <n v="0"/>
    <n v="0"/>
    <n v="0"/>
    <n v="0"/>
    <n v="0"/>
    <n v="0"/>
    <n v="0"/>
    <n v="0"/>
    <n v="0"/>
    <n v="0"/>
    <n v="0"/>
    <n v="0"/>
    <n v="0"/>
    <n v="0"/>
  </r>
  <r>
    <d v="2020-02-16T11:57:00"/>
    <d v="2020-02-16T00:00:00"/>
    <x v="70"/>
    <x v="3"/>
    <n v="6"/>
    <n v="26600"/>
    <x v="8"/>
    <n v="2"/>
    <n v="1"/>
    <n v="0"/>
    <n v="2"/>
    <n v="0"/>
    <n v="0"/>
    <n v="0"/>
    <n v="0"/>
    <n v="1"/>
    <n v="0"/>
    <n v="0"/>
    <n v="0"/>
    <n v="0"/>
    <n v="0"/>
    <n v="0"/>
    <n v="0"/>
    <n v="0"/>
    <n v="0"/>
    <n v="0"/>
    <n v="0"/>
    <n v="0"/>
  </r>
  <r>
    <d v="2020-02-16T12:03:00"/>
    <d v="2020-02-16T00:00:00"/>
    <x v="150"/>
    <x v="3"/>
    <n v="3"/>
    <n v="14300"/>
    <x v="13"/>
    <n v="1"/>
    <n v="1"/>
    <n v="0"/>
    <n v="1"/>
    <n v="0"/>
    <n v="0"/>
    <n v="0"/>
    <n v="0"/>
    <n v="0"/>
    <n v="0"/>
    <n v="0"/>
    <n v="0"/>
    <n v="0"/>
    <n v="0"/>
    <n v="0"/>
    <n v="0"/>
    <n v="0"/>
    <n v="0"/>
    <n v="0"/>
    <n v="0"/>
    <n v="0"/>
  </r>
  <r>
    <d v="2020-02-16T12:06:00"/>
    <d v="2020-02-16T00:00:00"/>
    <x v="126"/>
    <x v="3"/>
    <n v="5"/>
    <n v="22100"/>
    <x v="2"/>
    <n v="2"/>
    <n v="1"/>
    <n v="0"/>
    <n v="0"/>
    <n v="2"/>
    <n v="0"/>
    <n v="0"/>
    <n v="0"/>
    <n v="0"/>
    <n v="0"/>
    <n v="0"/>
    <n v="0"/>
    <n v="0"/>
    <n v="0"/>
    <n v="0"/>
    <n v="0"/>
    <n v="0"/>
    <n v="0"/>
    <n v="0"/>
    <n v="0"/>
    <n v="0"/>
  </r>
  <r>
    <d v="2020-02-16T12:07:00"/>
    <d v="2020-02-16T00:00:00"/>
    <x v="88"/>
    <x v="3"/>
    <n v="11"/>
    <n v="41800"/>
    <x v="7"/>
    <n v="1"/>
    <n v="3"/>
    <n v="0"/>
    <n v="0"/>
    <n v="3"/>
    <n v="0"/>
    <n v="0"/>
    <n v="0"/>
    <n v="0"/>
    <n v="0"/>
    <n v="0"/>
    <n v="0"/>
    <n v="1"/>
    <n v="0"/>
    <n v="0"/>
    <n v="1"/>
    <n v="2"/>
    <n v="0"/>
    <n v="0"/>
    <n v="0"/>
    <n v="0"/>
  </r>
  <r>
    <d v="2020-02-16T12:41:00"/>
    <d v="2020-02-16T00:00:00"/>
    <x v="56"/>
    <x v="3"/>
    <n v="3"/>
    <n v="14800"/>
    <x v="3"/>
    <n v="1"/>
    <n v="0"/>
    <n v="0"/>
    <n v="0"/>
    <n v="1"/>
    <n v="0"/>
    <n v="0"/>
    <n v="0"/>
    <n v="0"/>
    <n v="0"/>
    <n v="0"/>
    <n v="0"/>
    <n v="1"/>
    <n v="0"/>
    <n v="0"/>
    <n v="0"/>
    <n v="0"/>
    <n v="0"/>
    <n v="0"/>
    <n v="0"/>
    <n v="0"/>
  </r>
  <r>
    <d v="2020-02-16T12:43:00"/>
    <d v="2020-02-16T00:00:00"/>
    <x v="91"/>
    <x v="3"/>
    <n v="4"/>
    <n v="18300"/>
    <x v="2"/>
    <n v="1"/>
    <n v="1"/>
    <n v="0"/>
    <n v="2"/>
    <n v="0"/>
    <n v="0"/>
    <n v="0"/>
    <n v="0"/>
    <n v="0"/>
    <n v="0"/>
    <n v="0"/>
    <n v="0"/>
    <n v="0"/>
    <n v="0"/>
    <n v="0"/>
    <n v="0"/>
    <n v="0"/>
    <n v="0"/>
    <n v="0"/>
    <n v="0"/>
    <n v="0"/>
  </r>
  <r>
    <d v="2020-02-16T13:09:00"/>
    <d v="2020-02-16T00:00:00"/>
    <x v="162"/>
    <x v="3"/>
    <n v="3"/>
    <n v="15000"/>
    <x v="6"/>
    <n v="0"/>
    <n v="1"/>
    <n v="0"/>
    <n v="1"/>
    <n v="0"/>
    <n v="0"/>
    <n v="1"/>
    <n v="0"/>
    <n v="0"/>
    <n v="0"/>
    <n v="0"/>
    <n v="0"/>
    <n v="0"/>
    <n v="0"/>
    <n v="0"/>
    <n v="0"/>
    <n v="0"/>
    <n v="0"/>
    <n v="0"/>
    <n v="0"/>
    <n v="0"/>
  </r>
  <r>
    <d v="2020-02-16T13:51:00"/>
    <d v="2020-02-16T00:00:00"/>
    <x v="247"/>
    <x v="3"/>
    <n v="6"/>
    <n v="25300"/>
    <x v="3"/>
    <n v="1"/>
    <n v="2"/>
    <n v="0"/>
    <n v="2"/>
    <n v="0"/>
    <n v="0"/>
    <n v="0"/>
    <n v="0"/>
    <n v="1"/>
    <n v="0"/>
    <n v="0"/>
    <n v="0"/>
    <n v="0"/>
    <n v="0"/>
    <n v="0"/>
    <n v="0"/>
    <n v="0"/>
    <n v="0"/>
    <n v="0"/>
    <n v="0"/>
    <n v="0"/>
  </r>
  <r>
    <d v="2020-02-16T14:06:00"/>
    <d v="2020-02-16T00:00:00"/>
    <x v="16"/>
    <x v="3"/>
    <n v="3"/>
    <n v="15600"/>
    <x v="2"/>
    <n v="2"/>
    <n v="0"/>
    <n v="0"/>
    <n v="1"/>
    <n v="0"/>
    <n v="0"/>
    <n v="0"/>
    <n v="0"/>
    <n v="0"/>
    <n v="0"/>
    <n v="0"/>
    <n v="0"/>
    <n v="0"/>
    <n v="0"/>
    <n v="0"/>
    <n v="0"/>
    <n v="0"/>
    <n v="0"/>
    <n v="0"/>
    <n v="0"/>
    <n v="0"/>
  </r>
  <r>
    <d v="2020-02-16T14:46:00"/>
    <d v="2020-02-16T00:00:00"/>
    <x v="228"/>
    <x v="3"/>
    <n v="3"/>
    <n v="16100"/>
    <x v="5"/>
    <n v="2"/>
    <n v="0"/>
    <n v="0"/>
    <n v="0"/>
    <n v="0"/>
    <n v="0"/>
    <n v="0"/>
    <n v="0"/>
    <n v="0"/>
    <n v="0"/>
    <n v="0"/>
    <n v="0"/>
    <n v="0"/>
    <n v="0"/>
    <n v="0"/>
    <n v="1"/>
    <n v="0"/>
    <n v="0"/>
    <n v="0"/>
    <n v="0"/>
    <n v="0"/>
  </r>
  <r>
    <d v="2020-02-16T15:17:00"/>
    <d v="2020-02-16T00:00:00"/>
    <x v="275"/>
    <x v="3"/>
    <n v="3"/>
    <n v="16400"/>
    <x v="13"/>
    <n v="3"/>
    <n v="0"/>
    <n v="0"/>
    <n v="0"/>
    <n v="0"/>
    <n v="0"/>
    <n v="0"/>
    <n v="0"/>
    <n v="0"/>
    <n v="0"/>
    <n v="0"/>
    <n v="0"/>
    <n v="0"/>
    <n v="0"/>
    <n v="0"/>
    <n v="0"/>
    <n v="0"/>
    <n v="0"/>
    <n v="0"/>
    <n v="0"/>
    <n v="0"/>
  </r>
  <r>
    <d v="2020-02-17T11:20:00"/>
    <d v="2020-02-17T00:00:00"/>
    <x v="124"/>
    <x v="4"/>
    <n v="3"/>
    <n v="15500"/>
    <x v="6"/>
    <n v="0"/>
    <n v="0"/>
    <n v="0"/>
    <n v="0"/>
    <n v="0"/>
    <n v="0"/>
    <n v="0"/>
    <n v="0"/>
    <n v="1"/>
    <n v="1"/>
    <n v="1"/>
    <n v="0"/>
    <n v="0"/>
    <n v="0"/>
    <n v="0"/>
    <n v="0"/>
    <n v="0"/>
    <n v="0"/>
    <n v="0"/>
    <n v="0"/>
    <n v="0"/>
  </r>
  <r>
    <d v="2020-02-17T12:24:00"/>
    <d v="2020-02-17T00:00:00"/>
    <x v="55"/>
    <x v="4"/>
    <n v="3"/>
    <n v="15800"/>
    <x v="17"/>
    <n v="1"/>
    <n v="0"/>
    <n v="0"/>
    <n v="1"/>
    <n v="0"/>
    <n v="0"/>
    <n v="0"/>
    <n v="1"/>
    <n v="0"/>
    <n v="0"/>
    <n v="0"/>
    <n v="0"/>
    <n v="0"/>
    <n v="0"/>
    <n v="0"/>
    <n v="0"/>
    <n v="0"/>
    <n v="0"/>
    <n v="0"/>
    <n v="0"/>
    <n v="0"/>
  </r>
  <r>
    <d v="2020-02-17T13:03:00"/>
    <d v="2020-02-17T00:00:00"/>
    <x v="274"/>
    <x v="4"/>
    <n v="4"/>
    <n v="20100"/>
    <x v="7"/>
    <n v="2"/>
    <n v="0"/>
    <n v="0"/>
    <n v="0"/>
    <n v="0"/>
    <n v="0"/>
    <n v="1"/>
    <n v="1"/>
    <n v="0"/>
    <n v="0"/>
    <n v="0"/>
    <n v="0"/>
    <n v="0"/>
    <n v="0"/>
    <n v="0"/>
    <n v="0"/>
    <n v="0"/>
    <n v="0"/>
    <n v="0"/>
    <n v="0"/>
    <n v="0"/>
  </r>
  <r>
    <d v="2020-02-17T13:05:00"/>
    <d v="2020-02-17T00:00:00"/>
    <x v="15"/>
    <x v="4"/>
    <n v="4"/>
    <n v="20300"/>
    <x v="3"/>
    <n v="1"/>
    <n v="0"/>
    <n v="0"/>
    <n v="0"/>
    <n v="0"/>
    <n v="1"/>
    <n v="1"/>
    <n v="0"/>
    <n v="0"/>
    <n v="1"/>
    <n v="0"/>
    <n v="0"/>
    <n v="0"/>
    <n v="0"/>
    <n v="0"/>
    <n v="0"/>
    <n v="0"/>
    <n v="0"/>
    <n v="0"/>
    <n v="0"/>
    <n v="0"/>
  </r>
  <r>
    <d v="2020-02-17T13:33:00"/>
    <d v="2020-02-17T00:00:00"/>
    <x v="146"/>
    <x v="4"/>
    <n v="6"/>
    <n v="23300"/>
    <x v="4"/>
    <n v="1"/>
    <n v="0"/>
    <n v="0"/>
    <n v="0"/>
    <n v="2"/>
    <n v="0"/>
    <n v="0"/>
    <n v="0"/>
    <n v="1"/>
    <n v="0"/>
    <n v="0"/>
    <n v="0"/>
    <n v="0"/>
    <n v="0"/>
    <n v="0"/>
    <n v="0"/>
    <n v="2"/>
    <n v="0"/>
    <n v="0"/>
    <n v="0"/>
    <n v="0"/>
  </r>
  <r>
    <d v="2020-02-17T13:48:00"/>
    <d v="2020-02-17T00:00:00"/>
    <x v="289"/>
    <x v="4"/>
    <n v="4"/>
    <n v="16800"/>
    <x v="7"/>
    <n v="2"/>
    <n v="0"/>
    <n v="0"/>
    <n v="0"/>
    <n v="1"/>
    <n v="0"/>
    <n v="0"/>
    <n v="0"/>
    <n v="0"/>
    <n v="0"/>
    <n v="0"/>
    <n v="0"/>
    <n v="0"/>
    <n v="0"/>
    <n v="0"/>
    <n v="0"/>
    <n v="1"/>
    <n v="0"/>
    <n v="0"/>
    <n v="0"/>
    <n v="0"/>
  </r>
  <r>
    <d v="2020-02-17T14:29:00"/>
    <d v="2020-02-17T00:00:00"/>
    <x v="287"/>
    <x v="4"/>
    <n v="4"/>
    <n v="20300"/>
    <x v="3"/>
    <n v="1"/>
    <n v="0"/>
    <n v="0"/>
    <n v="0"/>
    <n v="0"/>
    <n v="0"/>
    <n v="1"/>
    <n v="0"/>
    <n v="0"/>
    <n v="0"/>
    <n v="1"/>
    <n v="0"/>
    <n v="0"/>
    <n v="0"/>
    <n v="0"/>
    <n v="1"/>
    <n v="0"/>
    <n v="0"/>
    <n v="0"/>
    <n v="0"/>
    <n v="0"/>
  </r>
  <r>
    <d v="2020-02-17T15:25:00"/>
    <d v="2020-02-17T00:00:00"/>
    <x v="218"/>
    <x v="4"/>
    <n v="8"/>
    <n v="36600"/>
    <x v="9"/>
    <n v="1"/>
    <n v="0"/>
    <n v="0"/>
    <n v="0"/>
    <n v="0"/>
    <n v="0"/>
    <n v="0"/>
    <n v="1"/>
    <n v="0"/>
    <n v="2"/>
    <n v="0"/>
    <n v="1"/>
    <n v="0"/>
    <n v="0"/>
    <n v="0"/>
    <n v="0"/>
    <n v="3"/>
    <n v="0"/>
    <n v="0"/>
    <n v="0"/>
    <n v="0"/>
  </r>
  <r>
    <d v="2020-02-17T17:01:00"/>
    <d v="2020-02-17T00:00:00"/>
    <x v="324"/>
    <x v="4"/>
    <n v="3"/>
    <n v="14500"/>
    <x v="7"/>
    <n v="0"/>
    <n v="0"/>
    <n v="0"/>
    <n v="0"/>
    <n v="1"/>
    <n v="0"/>
    <n v="2"/>
    <n v="0"/>
    <n v="0"/>
    <n v="0"/>
    <n v="0"/>
    <n v="0"/>
    <n v="0"/>
    <n v="0"/>
    <n v="0"/>
    <n v="0"/>
    <n v="0"/>
    <n v="0"/>
    <n v="0"/>
    <n v="0"/>
    <n v="0"/>
  </r>
  <r>
    <d v="2020-02-19T11:00:00"/>
    <d v="2020-02-19T00:00:00"/>
    <x v="353"/>
    <x v="5"/>
    <n v="3"/>
    <n v="14500"/>
    <x v="3"/>
    <n v="0"/>
    <n v="0"/>
    <n v="0"/>
    <n v="0"/>
    <n v="1"/>
    <n v="0"/>
    <n v="1"/>
    <n v="0"/>
    <n v="0"/>
    <n v="1"/>
    <n v="0"/>
    <n v="0"/>
    <n v="0"/>
    <n v="0"/>
    <n v="0"/>
    <n v="0"/>
    <n v="0"/>
    <n v="0"/>
    <n v="0"/>
    <n v="0"/>
    <n v="0"/>
  </r>
  <r>
    <d v="2020-02-19T11:34:00"/>
    <d v="2020-02-19T00:00:00"/>
    <x v="157"/>
    <x v="5"/>
    <n v="3"/>
    <n v="14500"/>
    <x v="8"/>
    <n v="0"/>
    <n v="0"/>
    <n v="0"/>
    <n v="0"/>
    <n v="1"/>
    <n v="0"/>
    <n v="1"/>
    <n v="0"/>
    <n v="0"/>
    <n v="0"/>
    <n v="0"/>
    <n v="0"/>
    <n v="0"/>
    <n v="0"/>
    <n v="0"/>
    <n v="1"/>
    <n v="0"/>
    <n v="0"/>
    <n v="0"/>
    <n v="0"/>
    <n v="0"/>
  </r>
  <r>
    <d v="2020-02-19T11:39:00"/>
    <d v="2020-02-19T00:00:00"/>
    <x v="100"/>
    <x v="5"/>
    <n v="4"/>
    <n v="19600"/>
    <x v="7"/>
    <n v="2"/>
    <n v="1"/>
    <n v="0"/>
    <n v="0"/>
    <n v="0"/>
    <n v="0"/>
    <n v="0"/>
    <n v="0"/>
    <n v="0"/>
    <n v="1"/>
    <n v="0"/>
    <n v="0"/>
    <n v="0"/>
    <n v="0"/>
    <n v="0"/>
    <n v="0"/>
    <n v="0"/>
    <n v="0"/>
    <n v="0"/>
    <n v="0"/>
    <n v="0"/>
  </r>
  <r>
    <d v="2020-02-19T11:49:00"/>
    <d v="2020-02-19T00:00:00"/>
    <x v="2"/>
    <x v="5"/>
    <n v="4"/>
    <n v="18600"/>
    <x v="7"/>
    <n v="2"/>
    <n v="2"/>
    <n v="0"/>
    <n v="0"/>
    <n v="0"/>
    <n v="0"/>
    <n v="0"/>
    <n v="0"/>
    <n v="0"/>
    <n v="0"/>
    <n v="0"/>
    <n v="0"/>
    <n v="0"/>
    <n v="0"/>
    <n v="0"/>
    <n v="0"/>
    <n v="0"/>
    <n v="0"/>
    <n v="0"/>
    <n v="0"/>
    <n v="0"/>
  </r>
  <r>
    <d v="2020-02-19T12:07:00"/>
    <d v="2020-02-19T00:00:00"/>
    <x v="88"/>
    <x v="5"/>
    <n v="4"/>
    <n v="16000"/>
    <x v="3"/>
    <n v="0"/>
    <n v="0"/>
    <n v="0"/>
    <n v="0"/>
    <n v="1"/>
    <n v="0"/>
    <n v="0"/>
    <n v="0"/>
    <n v="1"/>
    <n v="0"/>
    <n v="1"/>
    <n v="0"/>
    <n v="0"/>
    <n v="0"/>
    <n v="0"/>
    <n v="0"/>
    <n v="1"/>
    <n v="0"/>
    <n v="0"/>
    <n v="0"/>
    <n v="0"/>
  </r>
  <r>
    <d v="2020-02-19T12:12:00"/>
    <d v="2020-02-19T00:00:00"/>
    <x v="44"/>
    <x v="5"/>
    <n v="5"/>
    <n v="24600"/>
    <x v="9"/>
    <n v="2"/>
    <n v="0"/>
    <n v="0"/>
    <n v="0"/>
    <n v="1"/>
    <n v="0"/>
    <n v="0"/>
    <n v="1"/>
    <n v="1"/>
    <n v="0"/>
    <n v="0"/>
    <n v="0"/>
    <n v="0"/>
    <n v="0"/>
    <n v="0"/>
    <n v="0"/>
    <n v="0"/>
    <n v="0"/>
    <n v="0"/>
    <n v="0"/>
    <n v="0"/>
  </r>
  <r>
    <d v="2020-02-19T13:01:00"/>
    <d v="2020-02-19T00:00:00"/>
    <x v="73"/>
    <x v="5"/>
    <n v="5"/>
    <n v="17500"/>
    <x v="15"/>
    <n v="0"/>
    <n v="1"/>
    <n v="1"/>
    <n v="0"/>
    <n v="2"/>
    <n v="0"/>
    <n v="0"/>
    <n v="0"/>
    <n v="1"/>
    <n v="0"/>
    <n v="0"/>
    <n v="0"/>
    <n v="0"/>
    <n v="0"/>
    <n v="0"/>
    <n v="0"/>
    <n v="0"/>
    <n v="0"/>
    <n v="0"/>
    <n v="0"/>
    <n v="0"/>
  </r>
  <r>
    <d v="2020-02-19T13:03:00"/>
    <d v="2020-02-19T00:00:00"/>
    <x v="274"/>
    <x v="5"/>
    <n v="3"/>
    <n v="17100"/>
    <x v="6"/>
    <n v="2"/>
    <n v="0"/>
    <n v="0"/>
    <n v="0"/>
    <n v="0"/>
    <n v="0"/>
    <n v="0"/>
    <n v="0"/>
    <n v="0"/>
    <n v="0"/>
    <n v="0"/>
    <n v="0"/>
    <n v="0"/>
    <n v="0"/>
    <n v="0"/>
    <n v="1"/>
    <n v="0"/>
    <n v="0"/>
    <n v="0"/>
    <n v="0"/>
    <n v="0"/>
  </r>
  <r>
    <d v="2020-02-19T22:13:00"/>
    <d v="2020-02-19T00:00:00"/>
    <x v="354"/>
    <x v="5"/>
    <n v="3"/>
    <n v="15800"/>
    <x v="2"/>
    <n v="1"/>
    <n v="0"/>
    <n v="0"/>
    <n v="0"/>
    <n v="0"/>
    <n v="0"/>
    <n v="1"/>
    <n v="0"/>
    <n v="0"/>
    <n v="0"/>
    <n v="0"/>
    <n v="0"/>
    <n v="0"/>
    <n v="0"/>
    <n v="0"/>
    <n v="1"/>
    <n v="0"/>
    <n v="0"/>
    <n v="0"/>
    <n v="0"/>
    <n v="0"/>
  </r>
  <r>
    <d v="2020-02-19T14:40:00"/>
    <d v="2020-02-19T00:00:00"/>
    <x v="327"/>
    <x v="5"/>
    <n v="6"/>
    <n v="30800"/>
    <x v="2"/>
    <n v="6"/>
    <n v="0"/>
    <n v="0"/>
    <n v="0"/>
    <n v="0"/>
    <n v="0"/>
    <n v="0"/>
    <n v="0"/>
    <n v="0"/>
    <n v="0"/>
    <n v="0"/>
    <n v="0"/>
    <n v="0"/>
    <n v="0"/>
    <n v="0"/>
    <n v="0"/>
    <n v="0"/>
    <n v="0"/>
    <n v="0"/>
    <n v="0"/>
    <n v="0"/>
  </r>
  <r>
    <d v="2020-02-19T14:42:00"/>
    <d v="2020-02-19T00:00:00"/>
    <x v="268"/>
    <x v="5"/>
    <n v="6"/>
    <n v="23000"/>
    <x v="3"/>
    <n v="0"/>
    <n v="1"/>
    <n v="1"/>
    <n v="0"/>
    <n v="1"/>
    <n v="1"/>
    <n v="0"/>
    <n v="0"/>
    <n v="1"/>
    <n v="0"/>
    <n v="0"/>
    <n v="0"/>
    <n v="0"/>
    <n v="0"/>
    <n v="0"/>
    <n v="1"/>
    <n v="0"/>
    <n v="0"/>
    <n v="0"/>
    <n v="0"/>
    <n v="0"/>
  </r>
  <r>
    <d v="2020-02-20T11:05:00"/>
    <d v="2020-02-20T00:00:00"/>
    <x v="123"/>
    <x v="0"/>
    <n v="5"/>
    <n v="23100"/>
    <x v="13"/>
    <n v="2"/>
    <n v="0"/>
    <n v="0"/>
    <n v="0"/>
    <n v="2"/>
    <n v="0"/>
    <n v="1"/>
    <n v="0"/>
    <n v="0"/>
    <n v="0"/>
    <n v="0"/>
    <n v="0"/>
    <n v="0"/>
    <n v="0"/>
    <n v="0"/>
    <n v="0"/>
    <n v="0"/>
    <n v="0"/>
    <n v="0"/>
    <n v="0"/>
    <n v="0"/>
  </r>
  <r>
    <d v="2020-02-20T11:06:00"/>
    <d v="2020-02-20T00:00:00"/>
    <x v="120"/>
    <x v="0"/>
    <n v="4"/>
    <n v="20000"/>
    <x v="9"/>
    <n v="0"/>
    <n v="1"/>
    <n v="0"/>
    <n v="0"/>
    <n v="1"/>
    <n v="0"/>
    <n v="2"/>
    <n v="0"/>
    <n v="0"/>
    <n v="0"/>
    <n v="0"/>
    <n v="0"/>
    <n v="0"/>
    <n v="0"/>
    <n v="0"/>
    <n v="0"/>
    <n v="0"/>
    <n v="0"/>
    <n v="0"/>
    <n v="0"/>
    <n v="0"/>
  </r>
  <r>
    <d v="2020-02-20T11:11:00"/>
    <d v="2020-02-20T00:00:00"/>
    <x v="136"/>
    <x v="0"/>
    <n v="5"/>
    <n v="23800"/>
    <x v="6"/>
    <n v="1"/>
    <n v="1"/>
    <n v="0"/>
    <n v="0"/>
    <n v="0"/>
    <n v="0"/>
    <n v="0"/>
    <n v="0"/>
    <n v="1"/>
    <n v="0"/>
    <n v="0"/>
    <n v="0"/>
    <n v="1"/>
    <n v="0"/>
    <n v="0"/>
    <n v="1"/>
    <n v="0"/>
    <n v="0"/>
    <n v="0"/>
    <n v="0"/>
    <n v="0"/>
  </r>
  <r>
    <d v="2020-02-20T11:11:00"/>
    <d v="2020-02-20T00:00:00"/>
    <x v="136"/>
    <x v="0"/>
    <n v="5"/>
    <n v="26800"/>
    <x v="9"/>
    <n v="1"/>
    <n v="0"/>
    <n v="0"/>
    <n v="0"/>
    <n v="0"/>
    <n v="0"/>
    <n v="0"/>
    <n v="0"/>
    <n v="0"/>
    <n v="0"/>
    <n v="0"/>
    <n v="0"/>
    <n v="0"/>
    <n v="0"/>
    <n v="0"/>
    <n v="0"/>
    <n v="0"/>
    <n v="4"/>
    <n v="0"/>
    <n v="0"/>
    <n v="0"/>
  </r>
  <r>
    <d v="2020-02-20T11:01:00"/>
    <d v="2020-02-20T00:00:00"/>
    <x v="160"/>
    <x v="0"/>
    <n v="3"/>
    <n v="14800"/>
    <x v="7"/>
    <n v="1"/>
    <n v="0"/>
    <n v="0"/>
    <n v="0"/>
    <n v="1"/>
    <n v="0"/>
    <n v="1"/>
    <n v="0"/>
    <n v="0"/>
    <n v="0"/>
    <n v="0"/>
    <n v="0"/>
    <n v="0"/>
    <n v="0"/>
    <n v="0"/>
    <n v="0"/>
    <n v="0"/>
    <n v="0"/>
    <n v="0"/>
    <n v="0"/>
    <n v="0"/>
  </r>
  <r>
    <d v="2020-02-20T11:23:00"/>
    <d v="2020-02-20T00:00:00"/>
    <x v="79"/>
    <x v="0"/>
    <n v="6"/>
    <n v="27600"/>
    <x v="7"/>
    <n v="2"/>
    <n v="1"/>
    <n v="0"/>
    <n v="0"/>
    <n v="1"/>
    <n v="0"/>
    <n v="2"/>
    <n v="0"/>
    <n v="0"/>
    <n v="0"/>
    <n v="0"/>
    <n v="0"/>
    <n v="0"/>
    <n v="0"/>
    <n v="0"/>
    <n v="0"/>
    <n v="0"/>
    <n v="0"/>
    <n v="0"/>
    <n v="0"/>
    <n v="0"/>
  </r>
  <r>
    <d v="2020-02-20T12:12:00"/>
    <d v="2020-02-20T00:00:00"/>
    <x v="44"/>
    <x v="0"/>
    <n v="3"/>
    <n v="14800"/>
    <x v="7"/>
    <n v="1"/>
    <n v="1"/>
    <n v="0"/>
    <n v="0"/>
    <n v="0"/>
    <n v="0"/>
    <n v="0"/>
    <n v="0"/>
    <n v="0"/>
    <n v="0"/>
    <n v="1"/>
    <n v="0"/>
    <n v="0"/>
    <n v="0"/>
    <n v="0"/>
    <n v="0"/>
    <n v="0"/>
    <n v="0"/>
    <n v="0"/>
    <n v="0"/>
    <n v="0"/>
  </r>
  <r>
    <d v="2020-02-20T12:51:00"/>
    <d v="2020-02-20T00:00:00"/>
    <x v="121"/>
    <x v="0"/>
    <n v="3"/>
    <n v="15600"/>
    <x v="3"/>
    <n v="2"/>
    <n v="0"/>
    <n v="0"/>
    <n v="1"/>
    <n v="0"/>
    <n v="0"/>
    <n v="0"/>
    <n v="0"/>
    <n v="0"/>
    <n v="0"/>
    <n v="0"/>
    <n v="0"/>
    <n v="0"/>
    <n v="0"/>
    <n v="0"/>
    <n v="0"/>
    <n v="0"/>
    <n v="0"/>
    <n v="0"/>
    <n v="0"/>
    <n v="0"/>
  </r>
  <r>
    <d v="2020-02-20T13:18:00"/>
    <d v="2020-02-20T00:00:00"/>
    <x v="110"/>
    <x v="0"/>
    <n v="3"/>
    <n v="15800"/>
    <x v="8"/>
    <n v="1"/>
    <n v="0"/>
    <n v="0"/>
    <n v="0"/>
    <n v="0"/>
    <n v="0"/>
    <n v="0"/>
    <n v="0"/>
    <n v="0"/>
    <n v="1"/>
    <n v="0"/>
    <n v="0"/>
    <n v="1"/>
    <n v="0"/>
    <n v="0"/>
    <n v="0"/>
    <n v="0"/>
    <n v="0"/>
    <n v="0"/>
    <n v="0"/>
    <n v="0"/>
  </r>
  <r>
    <d v="2020-02-20T13:50:00"/>
    <d v="2020-02-20T00:00:00"/>
    <x v="30"/>
    <x v="0"/>
    <n v="9"/>
    <n v="42200"/>
    <x v="7"/>
    <n v="5"/>
    <n v="1"/>
    <n v="0"/>
    <n v="0"/>
    <n v="0"/>
    <n v="0"/>
    <n v="3"/>
    <n v="0"/>
    <n v="0"/>
    <n v="0"/>
    <n v="0"/>
    <n v="0"/>
    <n v="0"/>
    <n v="0"/>
    <n v="0"/>
    <n v="0"/>
    <n v="0"/>
    <n v="0"/>
    <n v="0"/>
    <n v="0"/>
    <n v="0"/>
  </r>
  <r>
    <d v="2020-02-20T15:41:00"/>
    <d v="2020-02-20T00:00:00"/>
    <x v="281"/>
    <x v="0"/>
    <n v="5"/>
    <n v="25400"/>
    <x v="13"/>
    <n v="3"/>
    <n v="0"/>
    <n v="0"/>
    <n v="0"/>
    <n v="0"/>
    <n v="1"/>
    <n v="0"/>
    <n v="0"/>
    <n v="0"/>
    <n v="0"/>
    <n v="0"/>
    <n v="0"/>
    <n v="0"/>
    <n v="0"/>
    <n v="1"/>
    <n v="0"/>
    <n v="0"/>
    <n v="0"/>
    <n v="0"/>
    <n v="0"/>
    <n v="0"/>
  </r>
  <r>
    <d v="2020-02-21T11:14:00"/>
    <d v="2020-02-21T00:00:00"/>
    <x v="99"/>
    <x v="1"/>
    <n v="3"/>
    <n v="15300"/>
    <x v="2"/>
    <n v="1"/>
    <n v="0"/>
    <n v="0"/>
    <n v="1"/>
    <n v="0"/>
    <n v="0"/>
    <n v="0"/>
    <n v="0"/>
    <n v="0"/>
    <n v="0"/>
    <n v="0"/>
    <n v="0"/>
    <n v="0"/>
    <n v="0"/>
    <n v="0"/>
    <n v="1"/>
    <n v="0"/>
    <n v="0"/>
    <n v="0"/>
    <n v="0"/>
    <n v="0"/>
  </r>
  <r>
    <d v="2020-02-21T11:40:00"/>
    <d v="2020-02-21T00:00:00"/>
    <x v="35"/>
    <x v="1"/>
    <n v="4"/>
    <n v="18000"/>
    <x v="7"/>
    <n v="0"/>
    <n v="2"/>
    <n v="0"/>
    <n v="0"/>
    <n v="0"/>
    <n v="0"/>
    <n v="0"/>
    <n v="0"/>
    <n v="0"/>
    <n v="2"/>
    <n v="0"/>
    <n v="0"/>
    <n v="0"/>
    <n v="0"/>
    <n v="0"/>
    <n v="0"/>
    <n v="0"/>
    <n v="0"/>
    <n v="0"/>
    <n v="0"/>
    <n v="0"/>
  </r>
  <r>
    <d v="2020-02-21T11:54:00"/>
    <d v="2020-02-21T00:00:00"/>
    <x v="175"/>
    <x v="1"/>
    <n v="4"/>
    <n v="19800"/>
    <x v="3"/>
    <n v="1"/>
    <n v="1"/>
    <n v="0"/>
    <n v="0"/>
    <n v="0"/>
    <n v="1"/>
    <n v="0"/>
    <n v="0"/>
    <n v="0"/>
    <n v="0"/>
    <n v="0"/>
    <n v="0"/>
    <n v="0"/>
    <n v="0"/>
    <n v="0"/>
    <n v="0"/>
    <n v="0"/>
    <n v="1"/>
    <n v="0"/>
    <n v="0"/>
    <n v="0"/>
  </r>
  <r>
    <d v="2020-02-21T13:20:00"/>
    <d v="2020-02-21T00:00:00"/>
    <x v="128"/>
    <x v="1"/>
    <n v="4"/>
    <n v="20000"/>
    <x v="9"/>
    <n v="0"/>
    <n v="1"/>
    <n v="0"/>
    <n v="0"/>
    <n v="1"/>
    <n v="0"/>
    <n v="0"/>
    <n v="0"/>
    <n v="0"/>
    <n v="0"/>
    <n v="1"/>
    <n v="0"/>
    <n v="0"/>
    <n v="0"/>
    <n v="0"/>
    <n v="1"/>
    <n v="0"/>
    <n v="0"/>
    <n v="0"/>
    <n v="0"/>
    <n v="0"/>
  </r>
  <r>
    <d v="2020-02-21T13:28:00"/>
    <d v="2020-02-21T00:00:00"/>
    <x v="57"/>
    <x v="1"/>
    <n v="3"/>
    <n v="14800"/>
    <x v="13"/>
    <n v="1"/>
    <n v="1"/>
    <n v="0"/>
    <n v="0"/>
    <n v="0"/>
    <n v="0"/>
    <n v="1"/>
    <n v="0"/>
    <n v="0"/>
    <n v="0"/>
    <n v="0"/>
    <n v="0"/>
    <n v="0"/>
    <n v="0"/>
    <n v="0"/>
    <n v="0"/>
    <n v="0"/>
    <n v="0"/>
    <n v="0"/>
    <n v="0"/>
    <n v="0"/>
  </r>
  <r>
    <d v="2020-02-21T13:32:00"/>
    <d v="2020-02-21T00:00:00"/>
    <x v="325"/>
    <x v="1"/>
    <n v="4"/>
    <n v="18500"/>
    <x v="10"/>
    <n v="0"/>
    <n v="0"/>
    <n v="0"/>
    <n v="0"/>
    <n v="3"/>
    <n v="0"/>
    <n v="0"/>
    <n v="0"/>
    <n v="0"/>
    <n v="0"/>
    <n v="0"/>
    <n v="0"/>
    <n v="0"/>
    <n v="1"/>
    <n v="0"/>
    <n v="0"/>
    <n v="0"/>
    <n v="0"/>
    <n v="0"/>
    <n v="0"/>
    <n v="0"/>
  </r>
  <r>
    <d v="2020-02-21T14:21:00"/>
    <d v="2020-02-21T00:00:00"/>
    <x v="307"/>
    <x v="1"/>
    <n v="9"/>
    <n v="33500"/>
    <x v="3"/>
    <n v="2"/>
    <n v="0"/>
    <n v="0"/>
    <n v="0"/>
    <n v="3"/>
    <n v="0"/>
    <n v="0"/>
    <n v="2"/>
    <n v="0"/>
    <n v="0"/>
    <n v="0"/>
    <n v="0"/>
    <n v="0"/>
    <n v="0"/>
    <n v="0"/>
    <n v="0"/>
    <n v="2"/>
    <n v="0"/>
    <n v="0"/>
    <n v="0"/>
    <n v="0"/>
  </r>
  <r>
    <d v="2020-02-21T14:41:00"/>
    <d v="2020-02-21T00:00:00"/>
    <x v="17"/>
    <x v="1"/>
    <n v="3"/>
    <n v="15800"/>
    <x v="6"/>
    <n v="1"/>
    <n v="1"/>
    <n v="0"/>
    <n v="0"/>
    <n v="0"/>
    <n v="0"/>
    <n v="0"/>
    <n v="0"/>
    <n v="0"/>
    <n v="0"/>
    <n v="0"/>
    <n v="0"/>
    <n v="0"/>
    <n v="0"/>
    <n v="0"/>
    <n v="1"/>
    <n v="0"/>
    <n v="0"/>
    <n v="0"/>
    <n v="0"/>
    <n v="0"/>
  </r>
  <r>
    <d v="2020-02-22T11:03:00"/>
    <d v="2020-02-22T00:00:00"/>
    <x v="114"/>
    <x v="2"/>
    <n v="3"/>
    <n v="14300"/>
    <x v="3"/>
    <n v="1"/>
    <n v="0"/>
    <n v="0"/>
    <n v="0"/>
    <n v="0"/>
    <n v="0"/>
    <n v="0"/>
    <n v="0"/>
    <n v="0"/>
    <n v="0"/>
    <n v="0"/>
    <n v="0"/>
    <n v="0"/>
    <n v="1"/>
    <n v="0"/>
    <n v="0"/>
    <n v="1"/>
    <n v="0"/>
    <n v="0"/>
    <n v="0"/>
    <n v="0"/>
  </r>
  <r>
    <d v="2020-02-22T11:09:00"/>
    <d v="2020-02-22T00:00:00"/>
    <x v="108"/>
    <x v="2"/>
    <n v="6"/>
    <n v="28300"/>
    <x v="4"/>
    <n v="1"/>
    <n v="0"/>
    <n v="0"/>
    <n v="0"/>
    <n v="0"/>
    <n v="0"/>
    <n v="2"/>
    <n v="0"/>
    <n v="0"/>
    <n v="0"/>
    <n v="0"/>
    <n v="0"/>
    <n v="2"/>
    <n v="0"/>
    <n v="0"/>
    <n v="0"/>
    <n v="1"/>
    <n v="0"/>
    <n v="0"/>
    <n v="0"/>
    <n v="0"/>
  </r>
  <r>
    <d v="2020-02-22T11:14:00"/>
    <d v="2020-02-22T00:00:00"/>
    <x v="99"/>
    <x v="2"/>
    <n v="4"/>
    <n v="16300"/>
    <x v="7"/>
    <n v="1"/>
    <n v="0"/>
    <n v="0"/>
    <n v="0"/>
    <n v="1"/>
    <n v="0"/>
    <n v="0"/>
    <n v="0"/>
    <n v="1"/>
    <n v="0"/>
    <n v="0"/>
    <n v="0"/>
    <n v="0"/>
    <n v="0"/>
    <n v="0"/>
    <n v="0"/>
    <n v="1"/>
    <n v="0"/>
    <n v="0"/>
    <n v="0"/>
    <n v="0"/>
  </r>
  <r>
    <d v="2020-02-22T11:35:00"/>
    <d v="2020-02-22T00:00:00"/>
    <x v="34"/>
    <x v="2"/>
    <n v="4"/>
    <n v="18600"/>
    <x v="8"/>
    <n v="2"/>
    <n v="1"/>
    <n v="0"/>
    <n v="0"/>
    <n v="1"/>
    <n v="0"/>
    <n v="0"/>
    <n v="0"/>
    <n v="0"/>
    <n v="0"/>
    <n v="0"/>
    <n v="0"/>
    <n v="0"/>
    <n v="0"/>
    <n v="0"/>
    <n v="0"/>
    <n v="0"/>
    <n v="0"/>
    <n v="0"/>
    <n v="0"/>
    <n v="0"/>
  </r>
  <r>
    <d v="2020-02-22T11:39:00"/>
    <d v="2020-02-22T00:00:00"/>
    <x v="100"/>
    <x v="2"/>
    <n v="4"/>
    <n v="21200"/>
    <x v="13"/>
    <n v="4"/>
    <n v="0"/>
    <n v="0"/>
    <n v="0"/>
    <n v="0"/>
    <n v="0"/>
    <n v="0"/>
    <n v="0"/>
    <n v="0"/>
    <n v="0"/>
    <n v="0"/>
    <n v="0"/>
    <n v="0"/>
    <n v="0"/>
    <n v="0"/>
    <n v="0"/>
    <n v="0"/>
    <n v="0"/>
    <n v="0"/>
    <n v="0"/>
    <n v="0"/>
  </r>
  <r>
    <d v="2020-02-22T12:13:00"/>
    <d v="2020-02-22T00:00:00"/>
    <x v="37"/>
    <x v="2"/>
    <n v="4"/>
    <n v="17000"/>
    <x v="3"/>
    <n v="0"/>
    <n v="1"/>
    <n v="0"/>
    <n v="0"/>
    <n v="1"/>
    <n v="0"/>
    <n v="1"/>
    <n v="0"/>
    <n v="1"/>
    <n v="0"/>
    <n v="0"/>
    <n v="0"/>
    <n v="0"/>
    <n v="0"/>
    <n v="0"/>
    <n v="0"/>
    <n v="0"/>
    <n v="0"/>
    <n v="0"/>
    <n v="0"/>
    <n v="0"/>
  </r>
  <r>
    <d v="2020-02-22T12:14:00"/>
    <d v="2020-02-22T00:00:00"/>
    <x v="140"/>
    <x v="2"/>
    <n v="4"/>
    <n v="19300"/>
    <x v="3"/>
    <n v="1"/>
    <n v="1"/>
    <n v="0"/>
    <n v="0"/>
    <n v="0"/>
    <n v="0"/>
    <n v="1"/>
    <n v="0"/>
    <n v="0"/>
    <n v="0"/>
    <n v="0"/>
    <n v="0"/>
    <n v="0"/>
    <n v="0"/>
    <n v="0"/>
    <n v="0"/>
    <n v="0"/>
    <n v="1"/>
    <n v="0"/>
    <n v="0"/>
    <n v="0"/>
  </r>
  <r>
    <d v="2020-02-22T12:22:00"/>
    <d v="2020-02-22T00:00:00"/>
    <x v="103"/>
    <x v="2"/>
    <n v="3"/>
    <n v="17100"/>
    <x v="6"/>
    <n v="2"/>
    <n v="0"/>
    <n v="0"/>
    <n v="0"/>
    <n v="0"/>
    <n v="0"/>
    <n v="0"/>
    <n v="0"/>
    <n v="0"/>
    <n v="0"/>
    <n v="0"/>
    <n v="0"/>
    <n v="0"/>
    <n v="0"/>
    <n v="0"/>
    <n v="0"/>
    <n v="0"/>
    <n v="1"/>
    <n v="0"/>
    <n v="0"/>
    <n v="0"/>
  </r>
  <r>
    <d v="2020-02-22T12:25:00"/>
    <d v="2020-02-22T00:00:00"/>
    <x v="45"/>
    <x v="2"/>
    <n v="4"/>
    <n v="16300"/>
    <x v="7"/>
    <n v="1"/>
    <n v="1"/>
    <n v="0"/>
    <n v="0"/>
    <n v="0"/>
    <n v="0"/>
    <n v="0"/>
    <n v="0"/>
    <n v="1"/>
    <n v="0"/>
    <n v="0"/>
    <n v="0"/>
    <n v="0"/>
    <n v="0"/>
    <n v="0"/>
    <n v="0"/>
    <n v="1"/>
    <n v="0"/>
    <n v="0"/>
    <n v="0"/>
    <n v="0"/>
  </r>
  <r>
    <d v="2020-02-22T12:33:00"/>
    <d v="2020-02-22T00:00:00"/>
    <x v="260"/>
    <x v="2"/>
    <n v="3"/>
    <n v="14500"/>
    <x v="14"/>
    <n v="0"/>
    <n v="0"/>
    <n v="0"/>
    <n v="0"/>
    <n v="0"/>
    <n v="0"/>
    <n v="1"/>
    <n v="0"/>
    <n v="1"/>
    <n v="0"/>
    <n v="0"/>
    <n v="0"/>
    <n v="1"/>
    <n v="0"/>
    <n v="0"/>
    <n v="0"/>
    <n v="0"/>
    <n v="0"/>
    <n v="0"/>
    <n v="0"/>
    <n v="0"/>
  </r>
  <r>
    <d v="2020-02-22T12:48:00"/>
    <d v="2020-02-22T00:00:00"/>
    <x v="95"/>
    <x v="2"/>
    <n v="3"/>
    <n v="16100"/>
    <x v="7"/>
    <n v="2"/>
    <n v="0"/>
    <n v="0"/>
    <n v="0"/>
    <n v="0"/>
    <n v="0"/>
    <n v="0"/>
    <n v="0"/>
    <n v="0"/>
    <n v="0"/>
    <n v="0"/>
    <n v="0"/>
    <n v="0"/>
    <n v="0"/>
    <n v="0"/>
    <n v="0"/>
    <n v="0"/>
    <n v="1"/>
    <n v="0"/>
    <n v="0"/>
    <n v="0"/>
  </r>
  <r>
    <d v="2020-02-22T13:10:00"/>
    <d v="2020-02-22T00:00:00"/>
    <x v="214"/>
    <x v="2"/>
    <n v="5"/>
    <n v="22000"/>
    <x v="7"/>
    <n v="0"/>
    <n v="1"/>
    <n v="0"/>
    <n v="0"/>
    <n v="0"/>
    <n v="0"/>
    <n v="1"/>
    <n v="1"/>
    <n v="1"/>
    <n v="0"/>
    <n v="0"/>
    <n v="0"/>
    <n v="0"/>
    <n v="0"/>
    <n v="0"/>
    <n v="1"/>
    <n v="0"/>
    <n v="0"/>
    <n v="0"/>
    <n v="0"/>
    <n v="0"/>
  </r>
  <r>
    <d v="2020-02-22T13:24:00"/>
    <d v="2020-02-22T00:00:00"/>
    <x v="63"/>
    <x v="2"/>
    <n v="3"/>
    <n v="17500"/>
    <x v="3"/>
    <n v="0"/>
    <n v="1"/>
    <n v="0"/>
    <n v="1"/>
    <n v="1"/>
    <n v="0"/>
    <n v="0"/>
    <n v="0"/>
    <n v="0"/>
    <n v="0"/>
    <n v="0"/>
    <n v="0"/>
    <n v="0"/>
    <n v="0"/>
    <n v="0"/>
    <n v="0"/>
    <n v="0"/>
    <n v="0"/>
    <n v="0"/>
    <n v="0"/>
    <n v="0"/>
  </r>
  <r>
    <d v="2020-02-22T13:51:00"/>
    <d v="2020-02-22T00:00:00"/>
    <x v="247"/>
    <x v="2"/>
    <n v="5"/>
    <n v="21500"/>
    <x v="1"/>
    <n v="0"/>
    <n v="0"/>
    <n v="0"/>
    <n v="0"/>
    <n v="2"/>
    <n v="0"/>
    <n v="1"/>
    <n v="0"/>
    <n v="1"/>
    <n v="0"/>
    <n v="0"/>
    <n v="0"/>
    <n v="1"/>
    <n v="0"/>
    <n v="0"/>
    <n v="0"/>
    <n v="0"/>
    <n v="0"/>
    <n v="0"/>
    <n v="0"/>
    <n v="0"/>
  </r>
  <r>
    <d v="2020-02-22T14:02:00"/>
    <d v="2020-02-22T00:00:00"/>
    <x v="262"/>
    <x v="2"/>
    <n v="5"/>
    <n v="23100"/>
    <x v="15"/>
    <n v="2"/>
    <n v="0"/>
    <n v="0"/>
    <n v="0"/>
    <n v="1"/>
    <n v="0"/>
    <n v="0"/>
    <n v="2"/>
    <n v="0"/>
    <n v="0"/>
    <n v="0"/>
    <n v="0"/>
    <n v="0"/>
    <n v="0"/>
    <n v="0"/>
    <n v="0"/>
    <n v="0"/>
    <n v="0"/>
    <n v="0"/>
    <n v="0"/>
    <n v="0"/>
  </r>
  <r>
    <d v="2020-02-22T14:14:00"/>
    <d v="2020-02-22T00:00:00"/>
    <x v="355"/>
    <x v="2"/>
    <n v="3"/>
    <n v="15400"/>
    <x v="8"/>
    <n v="2"/>
    <n v="0"/>
    <n v="0"/>
    <n v="0"/>
    <n v="0"/>
    <n v="0"/>
    <n v="0"/>
    <n v="0"/>
    <n v="0"/>
    <n v="0"/>
    <n v="0"/>
    <n v="1"/>
    <n v="0"/>
    <n v="0"/>
    <n v="0"/>
    <n v="0"/>
    <n v="0"/>
    <n v="0"/>
    <n v="0"/>
    <n v="0"/>
    <n v="0"/>
  </r>
  <r>
    <d v="2020-02-22T14:22:00"/>
    <d v="2020-02-22T00:00:00"/>
    <x v="242"/>
    <x v="2"/>
    <n v="3"/>
    <n v="15100"/>
    <x v="7"/>
    <n v="2"/>
    <n v="1"/>
    <n v="0"/>
    <n v="0"/>
    <n v="0"/>
    <n v="0"/>
    <n v="0"/>
    <n v="0"/>
    <n v="0"/>
    <n v="0"/>
    <n v="0"/>
    <n v="0"/>
    <n v="0"/>
    <n v="0"/>
    <n v="0"/>
    <n v="0"/>
    <n v="0"/>
    <n v="0"/>
    <n v="0"/>
    <n v="0"/>
    <n v="0"/>
  </r>
  <r>
    <d v="2020-02-22T15:00:00"/>
    <d v="2020-02-22T00:00:00"/>
    <x v="216"/>
    <x v="2"/>
    <n v="5"/>
    <n v="24100"/>
    <x v="7"/>
    <n v="1"/>
    <n v="0"/>
    <n v="0"/>
    <n v="0"/>
    <n v="0"/>
    <n v="0"/>
    <n v="0"/>
    <n v="0"/>
    <n v="0"/>
    <n v="0"/>
    <n v="0"/>
    <n v="1"/>
    <n v="1"/>
    <n v="0"/>
    <n v="0"/>
    <n v="2"/>
    <n v="0"/>
    <n v="0"/>
    <n v="0"/>
    <n v="0"/>
    <n v="0"/>
  </r>
  <r>
    <d v="2020-02-22T17:20:00"/>
    <d v="2020-02-22T00:00:00"/>
    <x v="69"/>
    <x v="2"/>
    <n v="3"/>
    <n v="15300"/>
    <x v="8"/>
    <n v="1"/>
    <n v="0"/>
    <n v="0"/>
    <n v="1"/>
    <n v="0"/>
    <n v="0"/>
    <n v="0"/>
    <n v="0"/>
    <n v="0"/>
    <n v="0"/>
    <n v="0"/>
    <n v="0"/>
    <n v="0"/>
    <n v="0"/>
    <n v="0"/>
    <n v="1"/>
    <n v="0"/>
    <n v="0"/>
    <n v="0"/>
    <n v="0"/>
    <n v="0"/>
  </r>
  <r>
    <d v="2020-02-23T11:04:00"/>
    <d v="2020-02-23T00:00:00"/>
    <x v="119"/>
    <x v="3"/>
    <n v="8"/>
    <n v="35300"/>
    <x v="8"/>
    <n v="2"/>
    <n v="0"/>
    <n v="0"/>
    <n v="1"/>
    <n v="1"/>
    <n v="0"/>
    <n v="1"/>
    <n v="0"/>
    <n v="1"/>
    <n v="0"/>
    <n v="0"/>
    <n v="0"/>
    <n v="1"/>
    <n v="0"/>
    <n v="0"/>
    <n v="0"/>
    <n v="0"/>
    <n v="1"/>
    <n v="0"/>
    <n v="0"/>
    <n v="0"/>
  </r>
  <r>
    <d v="2020-02-23T11:06:00"/>
    <d v="2020-02-23T00:00:00"/>
    <x v="120"/>
    <x v="3"/>
    <n v="4"/>
    <n v="18000"/>
    <x v="7"/>
    <n v="0"/>
    <n v="1"/>
    <n v="0"/>
    <n v="0"/>
    <n v="0"/>
    <n v="0"/>
    <n v="2"/>
    <n v="0"/>
    <n v="1"/>
    <n v="0"/>
    <n v="0"/>
    <n v="0"/>
    <n v="0"/>
    <n v="0"/>
    <n v="0"/>
    <n v="0"/>
    <n v="0"/>
    <n v="0"/>
    <n v="0"/>
    <n v="0"/>
    <n v="0"/>
  </r>
  <r>
    <d v="2020-02-23T11:07:00"/>
    <d v="2020-02-23T00:00:00"/>
    <x v="42"/>
    <x v="3"/>
    <n v="10"/>
    <n v="41300"/>
    <x v="7"/>
    <n v="1"/>
    <n v="3"/>
    <n v="0"/>
    <n v="0"/>
    <n v="3"/>
    <n v="0"/>
    <n v="0"/>
    <n v="0"/>
    <n v="0"/>
    <n v="0"/>
    <n v="0"/>
    <n v="0"/>
    <n v="2"/>
    <n v="0"/>
    <n v="0"/>
    <n v="1"/>
    <n v="0"/>
    <n v="0"/>
    <n v="0"/>
    <n v="0"/>
    <n v="0"/>
  </r>
  <r>
    <d v="2020-02-23T11:10:00"/>
    <d v="2020-02-23T00:00:00"/>
    <x v="143"/>
    <x v="3"/>
    <n v="6"/>
    <n v="26600"/>
    <x v="4"/>
    <n v="1"/>
    <n v="1"/>
    <n v="0"/>
    <n v="0"/>
    <n v="1"/>
    <n v="1"/>
    <n v="0"/>
    <n v="1"/>
    <n v="0"/>
    <n v="0"/>
    <n v="0"/>
    <n v="1"/>
    <n v="0"/>
    <n v="0"/>
    <n v="0"/>
    <n v="0"/>
    <n v="0"/>
    <n v="0"/>
    <n v="0"/>
    <n v="0"/>
    <n v="0"/>
  </r>
  <r>
    <d v="2020-02-23T11:13:00"/>
    <d v="2020-02-23T00:00:00"/>
    <x v="199"/>
    <x v="3"/>
    <n v="6"/>
    <n v="27200"/>
    <x v="3"/>
    <n v="2"/>
    <n v="0"/>
    <n v="0"/>
    <n v="2"/>
    <n v="0"/>
    <n v="0"/>
    <n v="0"/>
    <n v="0"/>
    <n v="0"/>
    <n v="0"/>
    <n v="0"/>
    <n v="2"/>
    <n v="0"/>
    <n v="0"/>
    <n v="0"/>
    <n v="0"/>
    <n v="0"/>
    <n v="0"/>
    <n v="0"/>
    <n v="0"/>
    <n v="0"/>
  </r>
  <r>
    <d v="2020-02-23T11:32:00"/>
    <d v="2020-02-23T00:00:00"/>
    <x v="139"/>
    <x v="3"/>
    <n v="5"/>
    <n v="24100"/>
    <x v="6"/>
    <n v="2"/>
    <n v="0"/>
    <n v="0"/>
    <n v="0"/>
    <n v="2"/>
    <n v="0"/>
    <n v="0"/>
    <n v="0"/>
    <n v="0"/>
    <n v="0"/>
    <n v="0"/>
    <n v="0"/>
    <n v="1"/>
    <n v="0"/>
    <n v="0"/>
    <n v="0"/>
    <n v="0"/>
    <n v="0"/>
    <n v="0"/>
    <n v="0"/>
    <n v="0"/>
  </r>
  <r>
    <d v="2020-02-23T11:41:00"/>
    <d v="2020-02-23T00:00:00"/>
    <x v="131"/>
    <x v="3"/>
    <n v="4"/>
    <n v="17000"/>
    <x v="3"/>
    <n v="0"/>
    <n v="0"/>
    <n v="0"/>
    <n v="2"/>
    <n v="1"/>
    <n v="0"/>
    <n v="0"/>
    <n v="0"/>
    <n v="1"/>
    <n v="0"/>
    <n v="0"/>
    <n v="0"/>
    <n v="0"/>
    <n v="0"/>
    <n v="0"/>
    <n v="0"/>
    <n v="0"/>
    <n v="0"/>
    <n v="0"/>
    <n v="0"/>
    <n v="0"/>
  </r>
  <r>
    <d v="2020-02-23T11:47:00"/>
    <d v="2020-02-23T00:00:00"/>
    <x v="22"/>
    <x v="3"/>
    <n v="3"/>
    <n v="23500"/>
    <x v="6"/>
    <n v="0"/>
    <n v="0"/>
    <n v="0"/>
    <n v="0"/>
    <n v="0"/>
    <n v="0"/>
    <n v="1"/>
    <n v="0"/>
    <n v="0"/>
    <n v="0"/>
    <n v="0"/>
    <n v="0"/>
    <n v="0"/>
    <n v="0"/>
    <n v="0"/>
    <n v="1"/>
    <n v="1"/>
    <n v="0"/>
    <n v="0"/>
    <n v="0"/>
    <n v="0"/>
  </r>
  <r>
    <d v="2020-02-23T11:52:00"/>
    <d v="2020-02-23T00:00:00"/>
    <x v="132"/>
    <x v="3"/>
    <n v="5"/>
    <n v="25500"/>
    <x v="4"/>
    <n v="0"/>
    <n v="0"/>
    <n v="0"/>
    <n v="0"/>
    <n v="0"/>
    <n v="0"/>
    <n v="1"/>
    <n v="0"/>
    <n v="0"/>
    <n v="0"/>
    <n v="0"/>
    <n v="0"/>
    <n v="0"/>
    <n v="0"/>
    <n v="0"/>
    <n v="1"/>
    <n v="0"/>
    <n v="3"/>
    <n v="0"/>
    <n v="0"/>
    <n v="0"/>
  </r>
  <r>
    <d v="2020-02-23T12:09:00"/>
    <d v="2020-02-23T00:00:00"/>
    <x v="231"/>
    <x v="3"/>
    <n v="4"/>
    <n v="20300"/>
    <x v="11"/>
    <n v="1"/>
    <n v="0"/>
    <n v="0"/>
    <n v="0"/>
    <n v="0"/>
    <n v="0"/>
    <n v="2"/>
    <n v="0"/>
    <n v="0"/>
    <n v="0"/>
    <n v="0"/>
    <n v="0"/>
    <n v="1"/>
    <n v="0"/>
    <n v="0"/>
    <n v="0"/>
    <n v="0"/>
    <n v="0"/>
    <n v="0"/>
    <n v="0"/>
    <n v="0"/>
  </r>
  <r>
    <d v="2020-02-23T12:25:00"/>
    <d v="2020-02-23T00:00:00"/>
    <x v="45"/>
    <x v="3"/>
    <n v="3"/>
    <n v="15300"/>
    <x v="3"/>
    <n v="1"/>
    <n v="0"/>
    <n v="0"/>
    <n v="1"/>
    <n v="0"/>
    <n v="0"/>
    <n v="0"/>
    <n v="0"/>
    <n v="0"/>
    <n v="0"/>
    <n v="0"/>
    <n v="0"/>
    <n v="0"/>
    <n v="0"/>
    <n v="0"/>
    <n v="0"/>
    <n v="0"/>
    <n v="1"/>
    <n v="0"/>
    <n v="0"/>
    <n v="0"/>
  </r>
  <r>
    <d v="2020-02-23T12:27:00"/>
    <d v="2020-02-23T00:00:00"/>
    <x v="133"/>
    <x v="3"/>
    <n v="5"/>
    <n v="23100"/>
    <x v="13"/>
    <n v="1"/>
    <n v="0"/>
    <n v="0"/>
    <n v="0"/>
    <n v="0"/>
    <n v="0"/>
    <n v="0"/>
    <n v="0"/>
    <n v="1"/>
    <n v="0"/>
    <n v="0"/>
    <n v="1"/>
    <n v="1"/>
    <n v="0"/>
    <n v="0"/>
    <n v="1"/>
    <n v="0"/>
    <n v="0"/>
    <n v="0"/>
    <n v="0"/>
    <n v="0"/>
  </r>
  <r>
    <d v="2020-02-23T12:38:00"/>
    <d v="2020-02-23T00:00:00"/>
    <x v="116"/>
    <x v="3"/>
    <n v="4"/>
    <n v="18800"/>
    <x v="13"/>
    <n v="1"/>
    <n v="1"/>
    <n v="0"/>
    <n v="1"/>
    <n v="0"/>
    <n v="0"/>
    <n v="0"/>
    <n v="0"/>
    <n v="0"/>
    <n v="0"/>
    <n v="1"/>
    <n v="0"/>
    <n v="0"/>
    <n v="0"/>
    <n v="0"/>
    <n v="0"/>
    <n v="0"/>
    <n v="0"/>
    <n v="0"/>
    <n v="0"/>
    <n v="0"/>
  </r>
  <r>
    <d v="2020-02-23T12:39:00"/>
    <d v="2020-02-23T00:00:00"/>
    <x v="135"/>
    <x v="3"/>
    <n v="4"/>
    <n v="19800"/>
    <x v="8"/>
    <n v="1"/>
    <n v="0"/>
    <n v="0"/>
    <n v="0"/>
    <n v="0"/>
    <n v="0"/>
    <n v="1"/>
    <n v="1"/>
    <n v="0"/>
    <n v="0"/>
    <n v="0"/>
    <n v="0"/>
    <n v="0"/>
    <n v="0"/>
    <n v="0"/>
    <n v="0"/>
    <n v="0"/>
    <n v="1"/>
    <n v="0"/>
    <n v="0"/>
    <n v="0"/>
  </r>
  <r>
    <d v="2020-02-23T12:42:00"/>
    <d v="2020-02-23T00:00:00"/>
    <x v="141"/>
    <x v="3"/>
    <n v="5"/>
    <n v="24300"/>
    <x v="8"/>
    <n v="1"/>
    <n v="0"/>
    <n v="0"/>
    <n v="0"/>
    <n v="0"/>
    <n v="0"/>
    <n v="1"/>
    <n v="1"/>
    <n v="0"/>
    <n v="0"/>
    <n v="0"/>
    <n v="0"/>
    <n v="0"/>
    <n v="0"/>
    <n v="0"/>
    <n v="1"/>
    <n v="0"/>
    <n v="0"/>
    <n v="1"/>
    <n v="0"/>
    <n v="0"/>
  </r>
  <r>
    <d v="2020-02-23T12:49:00"/>
    <d v="2020-02-23T00:00:00"/>
    <x v="142"/>
    <x v="3"/>
    <n v="7"/>
    <n v="32000"/>
    <x v="2"/>
    <n v="0"/>
    <n v="2"/>
    <n v="0"/>
    <n v="1"/>
    <n v="0"/>
    <n v="0"/>
    <n v="2"/>
    <n v="0"/>
    <n v="0"/>
    <n v="0"/>
    <n v="0"/>
    <n v="0"/>
    <n v="0"/>
    <n v="2"/>
    <n v="0"/>
    <n v="0"/>
    <n v="0"/>
    <n v="0"/>
    <n v="0"/>
    <n v="0"/>
    <n v="0"/>
  </r>
  <r>
    <d v="2020-02-23T13:06:00"/>
    <d v="2020-02-23T00:00:00"/>
    <x v="127"/>
    <x v="3"/>
    <n v="4"/>
    <n v="20300"/>
    <x v="9"/>
    <n v="1"/>
    <n v="0"/>
    <n v="0"/>
    <n v="0"/>
    <n v="2"/>
    <n v="0"/>
    <n v="1"/>
    <n v="0"/>
    <n v="0"/>
    <n v="0"/>
    <n v="0"/>
    <n v="0"/>
    <n v="0"/>
    <n v="0"/>
    <n v="0"/>
    <n v="0"/>
    <n v="0"/>
    <n v="0"/>
    <n v="0"/>
    <n v="0"/>
    <n v="0"/>
  </r>
  <r>
    <d v="2020-02-23T13:09:00"/>
    <d v="2020-02-23T00:00:00"/>
    <x v="162"/>
    <x v="3"/>
    <n v="5"/>
    <n v="21800"/>
    <x v="4"/>
    <n v="1"/>
    <n v="2"/>
    <n v="0"/>
    <n v="0"/>
    <n v="1"/>
    <n v="0"/>
    <n v="0"/>
    <n v="0"/>
    <n v="1"/>
    <n v="0"/>
    <n v="0"/>
    <n v="0"/>
    <n v="0"/>
    <n v="0"/>
    <n v="0"/>
    <n v="0"/>
    <n v="0"/>
    <n v="0"/>
    <n v="0"/>
    <n v="0"/>
    <n v="0"/>
  </r>
  <r>
    <d v="2020-02-23T13:35:00"/>
    <d v="2020-02-23T00:00:00"/>
    <x v="29"/>
    <x v="3"/>
    <n v="4"/>
    <n v="18500"/>
    <x v="6"/>
    <n v="0"/>
    <n v="1"/>
    <n v="0"/>
    <n v="1"/>
    <n v="0"/>
    <n v="0"/>
    <n v="1"/>
    <n v="0"/>
    <n v="1"/>
    <n v="0"/>
    <n v="0"/>
    <n v="0"/>
    <n v="0"/>
    <n v="0"/>
    <n v="0"/>
    <n v="0"/>
    <n v="0"/>
    <n v="0"/>
    <n v="0"/>
    <n v="0"/>
    <n v="0"/>
  </r>
  <r>
    <d v="2020-02-23T13:58:00"/>
    <d v="2020-02-23T00:00:00"/>
    <x v="113"/>
    <x v="3"/>
    <n v="4"/>
    <n v="18000"/>
    <x v="7"/>
    <n v="0"/>
    <n v="1"/>
    <n v="0"/>
    <n v="0"/>
    <n v="1"/>
    <n v="1"/>
    <n v="1"/>
    <n v="0"/>
    <n v="0"/>
    <n v="0"/>
    <n v="0"/>
    <n v="0"/>
    <n v="0"/>
    <n v="0"/>
    <n v="0"/>
    <n v="0"/>
    <n v="0"/>
    <n v="0"/>
    <n v="0"/>
    <n v="0"/>
    <n v="0"/>
  </r>
  <r>
    <d v="2020-02-23T14:05:00"/>
    <d v="2020-02-23T00:00:00"/>
    <x v="50"/>
    <x v="3"/>
    <n v="6"/>
    <n v="22300"/>
    <x v="7"/>
    <n v="1"/>
    <n v="1"/>
    <n v="1"/>
    <n v="0"/>
    <n v="1"/>
    <n v="1"/>
    <n v="0"/>
    <n v="0"/>
    <n v="0"/>
    <n v="0"/>
    <n v="0"/>
    <n v="0"/>
    <n v="0"/>
    <n v="0"/>
    <n v="0"/>
    <n v="0"/>
    <n v="1"/>
    <n v="0"/>
    <n v="0"/>
    <n v="0"/>
    <n v="0"/>
  </r>
  <r>
    <d v="2020-02-23T14:07:00"/>
    <d v="2020-02-23T00:00:00"/>
    <x v="181"/>
    <x v="3"/>
    <n v="6"/>
    <n v="24000"/>
    <x v="3"/>
    <n v="0"/>
    <n v="2"/>
    <n v="0"/>
    <n v="2"/>
    <n v="2"/>
    <n v="0"/>
    <n v="0"/>
    <n v="0"/>
    <n v="0"/>
    <n v="0"/>
    <n v="0"/>
    <n v="0"/>
    <n v="0"/>
    <n v="0"/>
    <n v="0"/>
    <n v="0"/>
    <n v="0"/>
    <n v="0"/>
    <n v="0"/>
    <n v="0"/>
    <n v="0"/>
  </r>
  <r>
    <d v="2020-02-23T14:21:00"/>
    <d v="2020-02-23T00:00:00"/>
    <x v="307"/>
    <x v="3"/>
    <n v="5"/>
    <n v="24400"/>
    <x v="5"/>
    <n v="2"/>
    <n v="0"/>
    <n v="0"/>
    <n v="0"/>
    <n v="0"/>
    <n v="0"/>
    <n v="0"/>
    <n v="0"/>
    <n v="0"/>
    <n v="0"/>
    <n v="1"/>
    <n v="1"/>
    <n v="0"/>
    <n v="0"/>
    <n v="0"/>
    <n v="0"/>
    <n v="0"/>
    <n v="0"/>
    <n v="1"/>
    <n v="0"/>
    <n v="0"/>
  </r>
  <r>
    <d v="2020-02-23T15:07:00"/>
    <d v="2020-02-23T00:00:00"/>
    <x v="129"/>
    <x v="3"/>
    <n v="3"/>
    <n v="15800"/>
    <x v="8"/>
    <n v="1"/>
    <n v="0"/>
    <n v="0"/>
    <n v="0"/>
    <n v="0"/>
    <n v="0"/>
    <n v="0"/>
    <n v="0"/>
    <n v="0"/>
    <n v="0"/>
    <n v="1"/>
    <n v="0"/>
    <n v="0"/>
    <n v="0"/>
    <n v="0"/>
    <n v="1"/>
    <n v="0"/>
    <n v="0"/>
    <n v="0"/>
    <n v="0"/>
    <n v="0"/>
  </r>
  <r>
    <d v="2020-02-23T15:57:00"/>
    <d v="2020-02-23T00:00:00"/>
    <x v="76"/>
    <x v="3"/>
    <n v="3"/>
    <n v="15600"/>
    <x v="14"/>
    <n v="3"/>
    <n v="0"/>
    <n v="0"/>
    <n v="0"/>
    <n v="0"/>
    <n v="0"/>
    <n v="0"/>
    <n v="0"/>
    <n v="0"/>
    <n v="0"/>
    <n v="0"/>
    <n v="0"/>
    <n v="0"/>
    <n v="0"/>
    <n v="0"/>
    <n v="0"/>
    <n v="0"/>
    <n v="0"/>
    <n v="0"/>
    <n v="0"/>
    <n v="0"/>
  </r>
  <r>
    <d v="2020-02-23T16:00:00"/>
    <d v="2020-02-23T00:00:00"/>
    <x v="291"/>
    <x v="3"/>
    <n v="6"/>
    <n v="26600"/>
    <x v="3"/>
    <n v="3"/>
    <n v="0"/>
    <n v="0"/>
    <n v="0"/>
    <n v="0"/>
    <n v="0"/>
    <n v="0"/>
    <n v="0"/>
    <n v="0"/>
    <n v="0"/>
    <n v="0"/>
    <n v="0"/>
    <n v="0"/>
    <n v="0"/>
    <n v="0"/>
    <n v="1"/>
    <n v="1"/>
    <n v="0"/>
    <n v="0"/>
    <n v="0"/>
    <n v="1"/>
  </r>
  <r>
    <d v="2020-02-23T16:29:00"/>
    <d v="2020-02-23T00:00:00"/>
    <x v="234"/>
    <x v="3"/>
    <n v="6"/>
    <n v="30100"/>
    <x v="4"/>
    <n v="2"/>
    <n v="0"/>
    <n v="0"/>
    <n v="1"/>
    <n v="0"/>
    <n v="0"/>
    <n v="0"/>
    <n v="0"/>
    <n v="0"/>
    <n v="0"/>
    <n v="2"/>
    <n v="0"/>
    <n v="0"/>
    <n v="0"/>
    <n v="0"/>
    <n v="1"/>
    <n v="0"/>
    <n v="0"/>
    <n v="0"/>
    <n v="0"/>
    <n v="0"/>
  </r>
  <r>
    <d v="2020-02-23T16:42:00"/>
    <d v="2020-02-23T00:00:00"/>
    <x v="252"/>
    <x v="3"/>
    <n v="4"/>
    <n v="17600"/>
    <x v="5"/>
    <n v="1"/>
    <n v="0"/>
    <n v="0"/>
    <n v="0"/>
    <n v="0"/>
    <n v="0"/>
    <n v="0"/>
    <n v="0"/>
    <n v="0"/>
    <n v="0"/>
    <n v="0"/>
    <n v="1"/>
    <n v="0"/>
    <n v="0"/>
    <n v="0"/>
    <n v="1"/>
    <n v="1"/>
    <n v="0"/>
    <n v="0"/>
    <n v="0"/>
    <n v="0"/>
  </r>
  <r>
    <d v="2020-02-24T11:07:00"/>
    <d v="2020-02-24T00:00:00"/>
    <x v="42"/>
    <x v="4"/>
    <n v="6"/>
    <n v="29900"/>
    <x v="3"/>
    <n v="3"/>
    <n v="0"/>
    <n v="0"/>
    <n v="0"/>
    <n v="0"/>
    <n v="1"/>
    <n v="2"/>
    <n v="0"/>
    <n v="0"/>
    <n v="0"/>
    <n v="0"/>
    <n v="0"/>
    <n v="0"/>
    <n v="0"/>
    <n v="0"/>
    <n v="0"/>
    <n v="0"/>
    <n v="0"/>
    <n v="0"/>
    <n v="0"/>
    <n v="0"/>
  </r>
  <r>
    <d v="2020-02-24T12:09:00"/>
    <d v="2020-02-24T00:00:00"/>
    <x v="231"/>
    <x v="4"/>
    <n v="4"/>
    <n v="17900"/>
    <x v="13"/>
    <n v="2"/>
    <n v="0"/>
    <n v="0"/>
    <n v="0"/>
    <n v="0"/>
    <n v="0"/>
    <n v="0"/>
    <n v="0"/>
    <n v="0"/>
    <n v="0"/>
    <n v="0"/>
    <n v="1"/>
    <n v="0"/>
    <n v="0"/>
    <n v="0"/>
    <n v="0"/>
    <n v="1"/>
    <n v="0"/>
    <n v="0"/>
    <n v="0"/>
    <n v="0"/>
  </r>
  <r>
    <d v="2020-02-24T12:26:00"/>
    <d v="2020-02-24T00:00:00"/>
    <x v="90"/>
    <x v="4"/>
    <n v="6"/>
    <n v="29900"/>
    <x v="4"/>
    <n v="3"/>
    <n v="0"/>
    <n v="0"/>
    <n v="2"/>
    <n v="0"/>
    <n v="0"/>
    <n v="0"/>
    <n v="0"/>
    <n v="0"/>
    <n v="0"/>
    <n v="0"/>
    <n v="0"/>
    <n v="0"/>
    <n v="0"/>
    <n v="0"/>
    <n v="1"/>
    <n v="0"/>
    <n v="0"/>
    <n v="0"/>
    <n v="0"/>
    <n v="0"/>
  </r>
  <r>
    <d v="2020-02-24T12:52:00"/>
    <d v="2020-02-24T00:00:00"/>
    <x v="270"/>
    <x v="4"/>
    <n v="6"/>
    <n v="26900"/>
    <x v="2"/>
    <n v="3"/>
    <n v="0"/>
    <n v="0"/>
    <n v="0"/>
    <n v="3"/>
    <n v="0"/>
    <n v="0"/>
    <n v="0"/>
    <n v="0"/>
    <n v="0"/>
    <n v="0"/>
    <n v="0"/>
    <n v="0"/>
    <n v="0"/>
    <n v="0"/>
    <n v="0"/>
    <n v="0"/>
    <n v="0"/>
    <n v="0"/>
    <n v="0"/>
    <n v="0"/>
  </r>
  <r>
    <d v="2020-02-24T14:32:00"/>
    <d v="2020-02-24T00:00:00"/>
    <x v="284"/>
    <x v="4"/>
    <n v="7"/>
    <n v="26800"/>
    <x v="3"/>
    <n v="0"/>
    <n v="0"/>
    <n v="0"/>
    <n v="0"/>
    <n v="0"/>
    <n v="0"/>
    <n v="0"/>
    <n v="0"/>
    <n v="2"/>
    <n v="0"/>
    <n v="0"/>
    <n v="1"/>
    <n v="1"/>
    <n v="0"/>
    <n v="0"/>
    <n v="0"/>
    <n v="2"/>
    <n v="1"/>
    <n v="0"/>
    <n v="0"/>
    <n v="0"/>
  </r>
  <r>
    <d v="2020-02-24T14:36:00"/>
    <d v="2020-02-24T00:00:00"/>
    <x v="315"/>
    <x v="4"/>
    <n v="5"/>
    <n v="22600"/>
    <x v="1"/>
    <n v="2"/>
    <n v="0"/>
    <n v="0"/>
    <n v="0"/>
    <n v="2"/>
    <n v="0"/>
    <n v="0"/>
    <n v="1"/>
    <n v="0"/>
    <n v="0"/>
    <n v="0"/>
    <n v="0"/>
    <n v="0"/>
    <n v="0"/>
    <n v="0"/>
    <n v="0"/>
    <n v="0"/>
    <n v="0"/>
    <n v="0"/>
    <n v="0"/>
    <n v="0"/>
  </r>
  <r>
    <d v="2020-02-24T15:02:00"/>
    <d v="2020-02-24T00:00:00"/>
    <x v="19"/>
    <x v="4"/>
    <n v="3"/>
    <n v="16100"/>
    <x v="7"/>
    <n v="2"/>
    <n v="0"/>
    <n v="0"/>
    <n v="0"/>
    <n v="0"/>
    <n v="0"/>
    <n v="0"/>
    <n v="0"/>
    <n v="0"/>
    <n v="0"/>
    <n v="1"/>
    <n v="0"/>
    <n v="0"/>
    <n v="0"/>
    <n v="0"/>
    <n v="0"/>
    <n v="0"/>
    <n v="0"/>
    <n v="0"/>
    <n v="0"/>
    <n v="0"/>
  </r>
  <r>
    <d v="2020-02-24T15:55:00"/>
    <d v="2020-02-24T00:00:00"/>
    <x v="300"/>
    <x v="4"/>
    <n v="4"/>
    <n v="19300"/>
    <x v="8"/>
    <n v="1"/>
    <n v="0"/>
    <n v="0"/>
    <n v="0"/>
    <n v="1"/>
    <n v="0"/>
    <n v="1"/>
    <n v="0"/>
    <n v="0"/>
    <n v="0"/>
    <n v="0"/>
    <n v="0"/>
    <n v="0"/>
    <n v="0"/>
    <n v="0"/>
    <n v="1"/>
    <n v="0"/>
    <n v="0"/>
    <n v="0"/>
    <n v="0"/>
    <n v="0"/>
  </r>
  <r>
    <d v="2020-02-26T11:07:00"/>
    <d v="2020-02-26T00:00:00"/>
    <x v="42"/>
    <x v="5"/>
    <n v="3"/>
    <n v="15800"/>
    <x v="2"/>
    <n v="1"/>
    <n v="0"/>
    <n v="0"/>
    <n v="0"/>
    <n v="0"/>
    <n v="0"/>
    <n v="0"/>
    <n v="0"/>
    <n v="0"/>
    <n v="0"/>
    <n v="0"/>
    <n v="0"/>
    <n v="0"/>
    <n v="0"/>
    <n v="0"/>
    <n v="2"/>
    <n v="0"/>
    <n v="0"/>
    <n v="0"/>
    <n v="0"/>
    <n v="0"/>
  </r>
  <r>
    <d v="2020-02-26T11:12:00"/>
    <d v="2020-02-26T00:00:00"/>
    <x v="98"/>
    <x v="5"/>
    <n v="7"/>
    <n v="31600"/>
    <x v="5"/>
    <n v="2"/>
    <n v="1"/>
    <n v="0"/>
    <n v="1"/>
    <n v="1"/>
    <n v="0"/>
    <n v="0"/>
    <n v="0"/>
    <n v="0"/>
    <n v="0"/>
    <n v="0"/>
    <n v="0"/>
    <n v="0"/>
    <n v="0"/>
    <n v="0"/>
    <n v="1"/>
    <n v="0"/>
    <n v="1"/>
    <n v="0"/>
    <n v="0"/>
    <n v="0"/>
  </r>
  <r>
    <d v="2020-02-26T11:18:00"/>
    <d v="2020-02-26T00:00:00"/>
    <x v="138"/>
    <x v="5"/>
    <n v="3"/>
    <n v="15600"/>
    <x v="8"/>
    <n v="1"/>
    <n v="0"/>
    <n v="0"/>
    <n v="0"/>
    <n v="0"/>
    <n v="0"/>
    <n v="0"/>
    <n v="0"/>
    <n v="0"/>
    <n v="0"/>
    <n v="0"/>
    <n v="1"/>
    <n v="0"/>
    <n v="1"/>
    <n v="0"/>
    <n v="0"/>
    <n v="0"/>
    <n v="0"/>
    <n v="0"/>
    <n v="0"/>
    <n v="0"/>
  </r>
  <r>
    <d v="2020-02-26T11:20:00"/>
    <d v="2020-02-26T00:00:00"/>
    <x v="124"/>
    <x v="5"/>
    <n v="4"/>
    <n v="18300"/>
    <x v="7"/>
    <n v="1"/>
    <n v="0"/>
    <n v="0"/>
    <n v="0"/>
    <n v="0"/>
    <n v="0"/>
    <n v="1"/>
    <n v="0"/>
    <n v="0"/>
    <n v="0"/>
    <n v="0"/>
    <n v="0"/>
    <n v="0"/>
    <n v="0"/>
    <n v="0"/>
    <n v="1"/>
    <n v="1"/>
    <n v="0"/>
    <n v="0"/>
    <n v="0"/>
    <n v="0"/>
  </r>
  <r>
    <d v="2020-02-26T11:55:00"/>
    <d v="2020-02-26T00:00:00"/>
    <x v="83"/>
    <x v="5"/>
    <n v="3"/>
    <n v="15300"/>
    <x v="11"/>
    <n v="1"/>
    <n v="0"/>
    <n v="0"/>
    <n v="0"/>
    <n v="0"/>
    <n v="0"/>
    <n v="0"/>
    <n v="1"/>
    <n v="0"/>
    <n v="0"/>
    <n v="0"/>
    <n v="0"/>
    <n v="0"/>
    <n v="0"/>
    <n v="0"/>
    <n v="0"/>
    <n v="0"/>
    <n v="1"/>
    <n v="0"/>
    <n v="0"/>
    <n v="0"/>
  </r>
  <r>
    <d v="2020-02-26T12:01:00"/>
    <d v="2020-02-26T00:00:00"/>
    <x v="71"/>
    <x v="5"/>
    <n v="5"/>
    <n v="23300"/>
    <x v="3"/>
    <n v="2"/>
    <n v="0"/>
    <n v="0"/>
    <n v="0"/>
    <n v="0"/>
    <n v="0"/>
    <n v="1"/>
    <n v="0"/>
    <n v="1"/>
    <n v="0"/>
    <n v="0"/>
    <n v="0"/>
    <n v="1"/>
    <n v="0"/>
    <n v="0"/>
    <n v="0"/>
    <n v="0"/>
    <n v="0"/>
    <n v="0"/>
    <n v="0"/>
    <n v="0"/>
  </r>
  <r>
    <d v="2020-02-26T12:34:00"/>
    <d v="2020-02-26T00:00:00"/>
    <x v="186"/>
    <x v="5"/>
    <n v="5"/>
    <n v="22000"/>
    <x v="5"/>
    <n v="0"/>
    <n v="2"/>
    <n v="0"/>
    <n v="0"/>
    <n v="0"/>
    <n v="0"/>
    <n v="0"/>
    <n v="1"/>
    <n v="0"/>
    <n v="1"/>
    <n v="0"/>
    <n v="0"/>
    <n v="0"/>
    <n v="0"/>
    <n v="0"/>
    <n v="1"/>
    <n v="0"/>
    <n v="0"/>
    <n v="0"/>
    <n v="0"/>
    <n v="0"/>
  </r>
  <r>
    <d v="2020-02-26T12:48:00"/>
    <d v="2020-02-26T00:00:00"/>
    <x v="95"/>
    <x v="5"/>
    <n v="3"/>
    <n v="15000"/>
    <x v="6"/>
    <n v="0"/>
    <n v="1"/>
    <n v="0"/>
    <n v="0"/>
    <n v="0"/>
    <n v="0"/>
    <n v="1"/>
    <n v="1"/>
    <n v="0"/>
    <n v="0"/>
    <n v="0"/>
    <n v="0"/>
    <n v="0"/>
    <n v="0"/>
    <n v="0"/>
    <n v="0"/>
    <n v="0"/>
    <n v="0"/>
    <n v="0"/>
    <n v="0"/>
    <n v="0"/>
  </r>
  <r>
    <d v="2020-02-26T12:49:00"/>
    <d v="2020-02-26T00:00:00"/>
    <x v="142"/>
    <x v="5"/>
    <n v="3"/>
    <n v="14500"/>
    <x v="8"/>
    <n v="0"/>
    <n v="0"/>
    <n v="0"/>
    <n v="0"/>
    <n v="1"/>
    <n v="0"/>
    <n v="0"/>
    <n v="0"/>
    <n v="0"/>
    <n v="0"/>
    <n v="0"/>
    <n v="0"/>
    <n v="0"/>
    <n v="0"/>
    <n v="0"/>
    <n v="1"/>
    <n v="0"/>
    <n v="0"/>
    <n v="1"/>
    <n v="0"/>
    <n v="0"/>
  </r>
  <r>
    <d v="2020-02-26T13:03:00"/>
    <d v="2020-02-26T00:00:00"/>
    <x v="274"/>
    <x v="5"/>
    <n v="4"/>
    <n v="17800"/>
    <x v="8"/>
    <n v="1"/>
    <n v="1"/>
    <n v="0"/>
    <n v="0"/>
    <n v="0"/>
    <n v="0"/>
    <n v="0"/>
    <n v="1"/>
    <n v="1"/>
    <n v="0"/>
    <n v="0"/>
    <n v="0"/>
    <n v="0"/>
    <n v="0"/>
    <n v="0"/>
    <n v="0"/>
    <n v="0"/>
    <n v="0"/>
    <n v="0"/>
    <n v="0"/>
    <n v="0"/>
  </r>
  <r>
    <d v="2020-02-26T13:08:00"/>
    <d v="2020-02-26T00:00:00"/>
    <x v="241"/>
    <x v="5"/>
    <n v="3"/>
    <n v="15300"/>
    <x v="15"/>
    <n v="1"/>
    <n v="1"/>
    <n v="0"/>
    <n v="0"/>
    <n v="0"/>
    <n v="0"/>
    <n v="0"/>
    <n v="0"/>
    <n v="0"/>
    <n v="0"/>
    <n v="0"/>
    <n v="0"/>
    <n v="0"/>
    <n v="1"/>
    <n v="0"/>
    <n v="0"/>
    <n v="0"/>
    <n v="0"/>
    <n v="0"/>
    <n v="0"/>
    <n v="0"/>
  </r>
  <r>
    <d v="2020-02-26T13:28:00"/>
    <d v="2020-02-26T00:00:00"/>
    <x v="57"/>
    <x v="5"/>
    <n v="3"/>
    <n v="15800"/>
    <x v="3"/>
    <n v="1"/>
    <n v="0"/>
    <n v="0"/>
    <n v="0"/>
    <n v="0"/>
    <n v="0"/>
    <n v="1"/>
    <n v="0"/>
    <n v="0"/>
    <n v="0"/>
    <n v="0"/>
    <n v="0"/>
    <n v="0"/>
    <n v="0"/>
    <n v="0"/>
    <n v="1"/>
    <n v="0"/>
    <n v="0"/>
    <n v="0"/>
    <n v="0"/>
    <n v="0"/>
  </r>
  <r>
    <d v="2020-02-26T13:38:00"/>
    <d v="2020-02-26T00:00:00"/>
    <x v="180"/>
    <x v="5"/>
    <n v="4"/>
    <n v="20800"/>
    <x v="9"/>
    <n v="1"/>
    <n v="0"/>
    <n v="0"/>
    <n v="1"/>
    <n v="1"/>
    <n v="0"/>
    <n v="0"/>
    <n v="0"/>
    <n v="0"/>
    <n v="1"/>
    <n v="0"/>
    <n v="0"/>
    <n v="0"/>
    <n v="0"/>
    <n v="0"/>
    <n v="0"/>
    <n v="0"/>
    <n v="0"/>
    <n v="0"/>
    <n v="0"/>
    <n v="0"/>
  </r>
  <r>
    <d v="2020-02-26T13:46:00"/>
    <d v="2020-02-26T00:00:00"/>
    <x v="232"/>
    <x v="5"/>
    <n v="3"/>
    <n v="14500"/>
    <x v="8"/>
    <n v="0"/>
    <n v="0"/>
    <n v="0"/>
    <n v="1"/>
    <n v="0"/>
    <n v="0"/>
    <n v="0"/>
    <n v="1"/>
    <n v="0"/>
    <n v="0"/>
    <n v="0"/>
    <n v="0"/>
    <n v="1"/>
    <n v="0"/>
    <n v="0"/>
    <n v="0"/>
    <n v="0"/>
    <n v="0"/>
    <n v="0"/>
    <n v="0"/>
    <n v="0"/>
  </r>
  <r>
    <d v="2020-02-26T14:29:00"/>
    <d v="2020-02-26T00:00:00"/>
    <x v="287"/>
    <x v="5"/>
    <n v="5"/>
    <n v="23300"/>
    <x v="8"/>
    <n v="1"/>
    <n v="1"/>
    <n v="0"/>
    <n v="0"/>
    <n v="0"/>
    <n v="1"/>
    <n v="1"/>
    <n v="1"/>
    <n v="0"/>
    <n v="0"/>
    <n v="0"/>
    <n v="0"/>
    <n v="0"/>
    <n v="0"/>
    <n v="0"/>
    <n v="0"/>
    <n v="0"/>
    <n v="0"/>
    <n v="0"/>
    <n v="0"/>
    <n v="0"/>
  </r>
  <r>
    <d v="2020-02-26T14:40:00"/>
    <d v="2020-02-26T00:00:00"/>
    <x v="327"/>
    <x v="5"/>
    <n v="3"/>
    <n v="17100"/>
    <x v="9"/>
    <n v="2"/>
    <n v="0"/>
    <n v="0"/>
    <n v="0"/>
    <n v="0"/>
    <n v="0"/>
    <n v="0"/>
    <n v="0"/>
    <n v="1"/>
    <n v="0"/>
    <n v="0"/>
    <n v="0"/>
    <n v="0"/>
    <n v="0"/>
    <n v="0"/>
    <n v="0"/>
    <n v="0"/>
    <n v="0"/>
    <n v="0"/>
    <n v="0"/>
    <n v="0"/>
  </r>
  <r>
    <d v="2020-02-26T15:49:00"/>
    <d v="2020-02-26T00:00:00"/>
    <x v="346"/>
    <x v="5"/>
    <n v="4"/>
    <n v="21200"/>
    <x v="13"/>
    <n v="4"/>
    <n v="0"/>
    <n v="0"/>
    <n v="0"/>
    <n v="0"/>
    <n v="0"/>
    <n v="0"/>
    <n v="0"/>
    <n v="0"/>
    <n v="0"/>
    <n v="0"/>
    <n v="0"/>
    <n v="0"/>
    <n v="0"/>
    <n v="0"/>
    <n v="0"/>
    <n v="0"/>
    <n v="0"/>
    <n v="0"/>
    <n v="0"/>
    <n v="0"/>
  </r>
  <r>
    <d v="2020-02-26T16:13:00"/>
    <d v="2020-02-26T00:00:00"/>
    <x v="264"/>
    <x v="5"/>
    <n v="6"/>
    <n v="27900"/>
    <x v="14"/>
    <n v="3"/>
    <n v="0"/>
    <n v="0"/>
    <n v="0"/>
    <n v="2"/>
    <n v="0"/>
    <n v="0"/>
    <n v="0"/>
    <n v="0"/>
    <n v="1"/>
    <n v="0"/>
    <n v="0"/>
    <n v="0"/>
    <n v="0"/>
    <n v="0"/>
    <n v="0"/>
    <n v="0"/>
    <n v="0"/>
    <n v="0"/>
    <n v="0"/>
    <n v="0"/>
  </r>
  <r>
    <d v="2020-02-27T11:15:00"/>
    <d v="2020-02-27T00:00:00"/>
    <x v="11"/>
    <x v="0"/>
    <n v="5"/>
    <n v="23300"/>
    <x v="6"/>
    <n v="1"/>
    <n v="1"/>
    <n v="0"/>
    <n v="0"/>
    <n v="2"/>
    <n v="0"/>
    <n v="0"/>
    <n v="0"/>
    <n v="0"/>
    <n v="0"/>
    <n v="0"/>
    <n v="0"/>
    <n v="0"/>
    <n v="1"/>
    <n v="0"/>
    <n v="0"/>
    <n v="0"/>
    <n v="0"/>
    <n v="0"/>
    <n v="0"/>
    <n v="0"/>
  </r>
  <r>
    <d v="2020-02-27T11:23:00"/>
    <d v="2020-02-27T00:00:00"/>
    <x v="79"/>
    <x v="0"/>
    <n v="5"/>
    <n v="23800"/>
    <x v="14"/>
    <n v="1"/>
    <n v="0"/>
    <n v="0"/>
    <n v="2"/>
    <n v="0"/>
    <n v="0"/>
    <n v="1"/>
    <n v="0"/>
    <n v="0"/>
    <n v="0"/>
    <n v="0"/>
    <n v="0"/>
    <n v="0"/>
    <n v="0"/>
    <n v="0"/>
    <n v="1"/>
    <n v="0"/>
    <n v="0"/>
    <n v="0"/>
    <n v="0"/>
    <n v="0"/>
  </r>
  <r>
    <d v="2020-02-27T11:24:00"/>
    <d v="2020-02-27T00:00:00"/>
    <x v="285"/>
    <x v="0"/>
    <n v="3"/>
    <n v="15300"/>
    <x v="13"/>
    <n v="1"/>
    <n v="0"/>
    <n v="0"/>
    <n v="0"/>
    <n v="0"/>
    <n v="0"/>
    <n v="1"/>
    <n v="1"/>
    <n v="0"/>
    <n v="0"/>
    <n v="0"/>
    <n v="0"/>
    <n v="0"/>
    <n v="0"/>
    <n v="0"/>
    <n v="0"/>
    <n v="0"/>
    <n v="0"/>
    <n v="0"/>
    <n v="0"/>
    <n v="0"/>
  </r>
  <r>
    <d v="2020-02-27T11:25:00"/>
    <d v="2020-02-27T00:00:00"/>
    <x v="109"/>
    <x v="0"/>
    <n v="5"/>
    <n v="23100"/>
    <x v="2"/>
    <n v="2"/>
    <n v="0"/>
    <n v="0"/>
    <n v="0"/>
    <n v="1"/>
    <n v="0"/>
    <n v="0"/>
    <n v="0"/>
    <n v="1"/>
    <n v="0"/>
    <n v="0"/>
    <n v="0"/>
    <n v="0"/>
    <n v="0"/>
    <n v="0"/>
    <n v="1"/>
    <n v="0"/>
    <n v="0"/>
    <n v="0"/>
    <n v="0"/>
    <n v="0"/>
  </r>
  <r>
    <d v="2020-02-27T11:26:00"/>
    <d v="2020-02-27T00:00:00"/>
    <x v="78"/>
    <x v="0"/>
    <n v="4"/>
    <n v="20900"/>
    <x v="6"/>
    <n v="2"/>
    <n v="0"/>
    <n v="0"/>
    <n v="0"/>
    <n v="0"/>
    <n v="0"/>
    <n v="1"/>
    <n v="0"/>
    <n v="0"/>
    <n v="0"/>
    <n v="0"/>
    <n v="1"/>
    <n v="0"/>
    <n v="0"/>
    <n v="0"/>
    <n v="0"/>
    <n v="0"/>
    <n v="0"/>
    <n v="0"/>
    <n v="0"/>
    <n v="0"/>
  </r>
  <r>
    <d v="2020-02-27T12:04:00"/>
    <d v="2020-02-27T00:00:00"/>
    <x v="182"/>
    <x v="0"/>
    <n v="3"/>
    <n v="14800"/>
    <x v="8"/>
    <n v="0"/>
    <n v="0"/>
    <n v="0"/>
    <n v="0"/>
    <n v="0"/>
    <n v="0"/>
    <n v="2"/>
    <n v="0"/>
    <n v="0"/>
    <n v="0"/>
    <n v="0"/>
    <n v="1"/>
    <n v="0"/>
    <n v="0"/>
    <n v="0"/>
    <n v="0"/>
    <n v="0"/>
    <n v="0"/>
    <n v="0"/>
    <n v="0"/>
    <n v="0"/>
  </r>
  <r>
    <d v="2020-02-27T12:20:00"/>
    <d v="2020-02-27T00:00:00"/>
    <x v="89"/>
    <x v="0"/>
    <n v="4"/>
    <n v="19800"/>
    <x v="2"/>
    <n v="1"/>
    <n v="1"/>
    <n v="0"/>
    <n v="0"/>
    <n v="0"/>
    <n v="0"/>
    <n v="1"/>
    <n v="0"/>
    <n v="0"/>
    <n v="0"/>
    <n v="0"/>
    <n v="0"/>
    <n v="0"/>
    <n v="1"/>
    <n v="0"/>
    <n v="0"/>
    <n v="0"/>
    <n v="0"/>
    <n v="0"/>
    <n v="0"/>
    <n v="0"/>
  </r>
  <r>
    <d v="2020-02-27T14:22:00"/>
    <d v="2020-02-27T00:00:00"/>
    <x v="242"/>
    <x v="0"/>
    <n v="5"/>
    <n v="22000"/>
    <x v="3"/>
    <n v="0"/>
    <n v="1"/>
    <n v="0"/>
    <n v="1"/>
    <n v="0"/>
    <n v="1"/>
    <n v="0"/>
    <n v="0"/>
    <n v="1"/>
    <n v="0"/>
    <n v="0"/>
    <n v="0"/>
    <n v="0"/>
    <n v="0"/>
    <n v="0"/>
    <n v="1"/>
    <n v="0"/>
    <n v="0"/>
    <n v="0"/>
    <n v="0"/>
    <n v="0"/>
  </r>
  <r>
    <d v="2020-02-27T15:45:00"/>
    <d v="2020-02-27T00:00:00"/>
    <x v="356"/>
    <x v="0"/>
    <n v="3"/>
    <n v="15100"/>
    <x v="13"/>
    <n v="2"/>
    <n v="1"/>
    <n v="0"/>
    <n v="0"/>
    <n v="0"/>
    <n v="0"/>
    <n v="0"/>
    <n v="0"/>
    <n v="0"/>
    <n v="0"/>
    <n v="0"/>
    <n v="0"/>
    <n v="0"/>
    <n v="0"/>
    <n v="0"/>
    <n v="0"/>
    <n v="0"/>
    <n v="0"/>
    <n v="0"/>
    <n v="0"/>
    <n v="0"/>
  </r>
  <r>
    <d v="2020-02-27T15:47:00"/>
    <d v="2020-02-27T00:00:00"/>
    <x v="357"/>
    <x v="0"/>
    <n v="4"/>
    <n v="19600"/>
    <x v="5"/>
    <n v="2"/>
    <n v="0"/>
    <n v="0"/>
    <n v="0"/>
    <n v="0"/>
    <n v="0"/>
    <n v="0"/>
    <n v="0"/>
    <n v="1"/>
    <n v="0"/>
    <n v="0"/>
    <n v="0"/>
    <n v="0"/>
    <n v="0"/>
    <n v="0"/>
    <n v="1"/>
    <n v="0"/>
    <n v="0"/>
    <n v="0"/>
    <n v="0"/>
    <n v="0"/>
  </r>
  <r>
    <d v="2020-02-28T11:02:00"/>
    <d v="2020-02-28T00:00:00"/>
    <x v="122"/>
    <x v="1"/>
    <n v="7"/>
    <n v="33800"/>
    <x v="9"/>
    <n v="1"/>
    <n v="1"/>
    <n v="0"/>
    <n v="1"/>
    <n v="0"/>
    <n v="1"/>
    <n v="0"/>
    <n v="2"/>
    <n v="0"/>
    <n v="0"/>
    <n v="0"/>
    <n v="0"/>
    <n v="0"/>
    <n v="1"/>
    <n v="0"/>
    <n v="0"/>
    <n v="0"/>
    <n v="0"/>
    <n v="0"/>
    <n v="0"/>
    <n v="0"/>
  </r>
  <r>
    <d v="2020-02-28T11:09:00"/>
    <d v="2020-02-28T00:00:00"/>
    <x v="108"/>
    <x v="1"/>
    <n v="6"/>
    <n v="25100"/>
    <x v="7"/>
    <n v="2"/>
    <n v="0"/>
    <n v="0"/>
    <n v="0"/>
    <n v="0"/>
    <n v="0"/>
    <n v="1"/>
    <n v="1"/>
    <n v="0"/>
    <n v="0"/>
    <n v="0"/>
    <n v="0"/>
    <n v="0"/>
    <n v="0"/>
    <n v="0"/>
    <n v="0"/>
    <n v="2"/>
    <n v="0"/>
    <n v="0"/>
    <n v="0"/>
    <n v="0"/>
  </r>
  <r>
    <d v="2020-02-28T11:09:00"/>
    <d v="2020-02-28T00:00:00"/>
    <x v="108"/>
    <x v="1"/>
    <n v="5"/>
    <n v="23100"/>
    <x v="6"/>
    <n v="2"/>
    <n v="1"/>
    <n v="0"/>
    <n v="0"/>
    <n v="1"/>
    <n v="0"/>
    <n v="0"/>
    <n v="0"/>
    <n v="1"/>
    <n v="0"/>
    <n v="0"/>
    <n v="0"/>
    <n v="0"/>
    <n v="0"/>
    <n v="0"/>
    <n v="0"/>
    <n v="0"/>
    <n v="0"/>
    <n v="0"/>
    <n v="0"/>
    <n v="0"/>
  </r>
  <r>
    <d v="2020-02-28T11:13:00"/>
    <d v="2020-02-28T00:00:00"/>
    <x v="199"/>
    <x v="1"/>
    <n v="4"/>
    <n v="20100"/>
    <x v="5"/>
    <n v="2"/>
    <n v="0"/>
    <n v="0"/>
    <n v="0"/>
    <n v="0"/>
    <n v="0"/>
    <n v="0"/>
    <n v="1"/>
    <n v="0"/>
    <n v="0"/>
    <n v="0"/>
    <n v="0"/>
    <n v="1"/>
    <n v="0"/>
    <n v="0"/>
    <n v="0"/>
    <n v="0"/>
    <n v="0"/>
    <n v="0"/>
    <n v="0"/>
    <n v="0"/>
  </r>
  <r>
    <d v="2020-02-28T11:52:00"/>
    <d v="2020-02-28T00:00:00"/>
    <x v="132"/>
    <x v="1"/>
    <n v="5"/>
    <n v="16500"/>
    <x v="3"/>
    <n v="0"/>
    <n v="2"/>
    <n v="2"/>
    <n v="0"/>
    <n v="0"/>
    <n v="0"/>
    <n v="0"/>
    <n v="0"/>
    <n v="0"/>
    <n v="0"/>
    <n v="0"/>
    <n v="0"/>
    <n v="0"/>
    <n v="0"/>
    <n v="0"/>
    <n v="0"/>
    <n v="0"/>
    <n v="1"/>
    <n v="0"/>
    <n v="0"/>
    <n v="0"/>
  </r>
  <r>
    <d v="2020-02-28T11:54:00"/>
    <d v="2020-02-28T00:00:00"/>
    <x v="175"/>
    <x v="1"/>
    <n v="3"/>
    <n v="14800"/>
    <x v="7"/>
    <n v="1"/>
    <n v="1"/>
    <n v="0"/>
    <n v="0"/>
    <n v="0"/>
    <n v="0"/>
    <n v="0"/>
    <n v="0"/>
    <n v="0"/>
    <n v="0"/>
    <n v="0"/>
    <n v="0"/>
    <n v="0"/>
    <n v="0"/>
    <n v="0"/>
    <n v="0"/>
    <n v="0"/>
    <n v="1"/>
    <n v="0"/>
    <n v="0"/>
    <n v="0"/>
  </r>
  <r>
    <d v="2020-02-28T12:04:00"/>
    <d v="2020-02-28T00:00:00"/>
    <x v="182"/>
    <x v="1"/>
    <n v="5"/>
    <n v="20300"/>
    <x v="8"/>
    <n v="1"/>
    <n v="1"/>
    <n v="1"/>
    <n v="0"/>
    <n v="0"/>
    <n v="0"/>
    <n v="1"/>
    <n v="1"/>
    <n v="0"/>
    <n v="0"/>
    <n v="0"/>
    <n v="0"/>
    <n v="0"/>
    <n v="0"/>
    <n v="0"/>
    <n v="0"/>
    <n v="0"/>
    <n v="0"/>
    <n v="0"/>
    <n v="0"/>
    <n v="0"/>
  </r>
  <r>
    <d v="2020-02-28T12:10:00"/>
    <d v="2020-02-28T00:00:00"/>
    <x v="93"/>
    <x v="1"/>
    <n v="6"/>
    <n v="24500"/>
    <x v="17"/>
    <n v="0"/>
    <n v="1"/>
    <n v="0"/>
    <n v="3"/>
    <n v="0"/>
    <n v="0"/>
    <n v="0"/>
    <n v="0"/>
    <n v="1"/>
    <n v="0"/>
    <n v="0"/>
    <n v="0"/>
    <n v="0"/>
    <n v="0"/>
    <n v="0"/>
    <n v="0"/>
    <n v="1"/>
    <n v="0"/>
    <n v="0"/>
    <n v="0"/>
    <n v="0"/>
  </r>
  <r>
    <d v="2020-02-28T12:28:00"/>
    <d v="2020-02-28T00:00:00"/>
    <x v="145"/>
    <x v="1"/>
    <n v="11"/>
    <n v="51100"/>
    <x v="2"/>
    <n v="2"/>
    <n v="0"/>
    <n v="0"/>
    <n v="1"/>
    <n v="0"/>
    <n v="0"/>
    <n v="0"/>
    <n v="0"/>
    <n v="0"/>
    <n v="0"/>
    <n v="0"/>
    <n v="0"/>
    <n v="0"/>
    <n v="0"/>
    <n v="0"/>
    <n v="2"/>
    <n v="0"/>
    <n v="4"/>
    <n v="1"/>
    <n v="0"/>
    <n v="1"/>
  </r>
  <r>
    <d v="2020-02-28T12:57:00"/>
    <d v="2020-02-28T00:00:00"/>
    <x v="178"/>
    <x v="1"/>
    <n v="4"/>
    <n v="19600"/>
    <x v="3"/>
    <n v="2"/>
    <n v="1"/>
    <n v="0"/>
    <n v="0"/>
    <n v="0"/>
    <n v="0"/>
    <n v="1"/>
    <n v="0"/>
    <n v="0"/>
    <n v="0"/>
    <n v="0"/>
    <n v="0"/>
    <n v="0"/>
    <n v="0"/>
    <n v="0"/>
    <n v="0"/>
    <n v="0"/>
    <n v="0"/>
    <n v="0"/>
    <n v="0"/>
    <n v="0"/>
  </r>
  <r>
    <d v="2020-02-28T13:26:00"/>
    <d v="2020-02-28T00:00:00"/>
    <x v="152"/>
    <x v="1"/>
    <n v="4"/>
    <n v="18000"/>
    <x v="3"/>
    <n v="0"/>
    <n v="0"/>
    <n v="0"/>
    <n v="0"/>
    <n v="2"/>
    <n v="0"/>
    <n v="0"/>
    <n v="0"/>
    <n v="0"/>
    <n v="2"/>
    <n v="0"/>
    <n v="0"/>
    <n v="0"/>
    <n v="0"/>
    <n v="0"/>
    <n v="0"/>
    <n v="0"/>
    <n v="0"/>
    <n v="0"/>
    <n v="0"/>
    <n v="0"/>
  </r>
  <r>
    <d v="2020-02-28T13:36:00"/>
    <d v="2020-02-28T00:00:00"/>
    <x v="106"/>
    <x v="1"/>
    <n v="3"/>
    <n v="16100"/>
    <x v="2"/>
    <n v="2"/>
    <n v="0"/>
    <n v="0"/>
    <n v="0"/>
    <n v="0"/>
    <n v="0"/>
    <n v="0"/>
    <n v="0"/>
    <n v="0"/>
    <n v="0"/>
    <n v="0"/>
    <n v="0"/>
    <n v="0"/>
    <n v="0"/>
    <n v="0"/>
    <n v="1"/>
    <n v="0"/>
    <n v="0"/>
    <n v="0"/>
    <n v="0"/>
    <n v="0"/>
  </r>
  <r>
    <d v="2020-02-28T15:50:00"/>
    <d v="2020-02-28T00:00:00"/>
    <x v="230"/>
    <x v="1"/>
    <n v="4"/>
    <n v="17800"/>
    <x v="8"/>
    <n v="1"/>
    <n v="0"/>
    <n v="0"/>
    <n v="0"/>
    <n v="0"/>
    <n v="0"/>
    <n v="0"/>
    <n v="0"/>
    <n v="0"/>
    <n v="0"/>
    <n v="1"/>
    <n v="0"/>
    <n v="0"/>
    <n v="0"/>
    <n v="0"/>
    <n v="0"/>
    <n v="1"/>
    <n v="0"/>
    <n v="0"/>
    <n v="0"/>
    <n v="1"/>
  </r>
  <r>
    <d v="2020-02-28T16:33:00"/>
    <d v="2020-02-28T00:00:00"/>
    <x v="258"/>
    <x v="1"/>
    <n v="3"/>
    <n v="15600"/>
    <x v="7"/>
    <n v="1"/>
    <n v="0"/>
    <n v="0"/>
    <n v="0"/>
    <n v="0"/>
    <n v="0"/>
    <n v="0"/>
    <n v="0"/>
    <n v="0"/>
    <n v="0"/>
    <n v="0"/>
    <n v="1"/>
    <n v="0"/>
    <n v="1"/>
    <n v="0"/>
    <n v="0"/>
    <n v="0"/>
    <n v="0"/>
    <n v="0"/>
    <n v="0"/>
    <n v="0"/>
  </r>
  <r>
    <d v="2020-02-28T16:58:00"/>
    <d v="2020-02-28T00:00:00"/>
    <x v="358"/>
    <x v="1"/>
    <n v="4"/>
    <n v="20600"/>
    <x v="2"/>
    <n v="2"/>
    <n v="0"/>
    <n v="0"/>
    <n v="0"/>
    <n v="0"/>
    <n v="0"/>
    <n v="0"/>
    <n v="0"/>
    <n v="0"/>
    <n v="0"/>
    <n v="0"/>
    <n v="0"/>
    <n v="0"/>
    <n v="0"/>
    <n v="0"/>
    <n v="2"/>
    <n v="0"/>
    <n v="0"/>
    <n v="0"/>
    <n v="0"/>
    <n v="0"/>
  </r>
  <r>
    <d v="2020-02-29T11:03:00"/>
    <d v="2020-02-29T00:00:00"/>
    <x v="114"/>
    <x v="2"/>
    <n v="4"/>
    <n v="20600"/>
    <x v="3"/>
    <n v="2"/>
    <n v="0"/>
    <n v="0"/>
    <n v="0"/>
    <n v="0"/>
    <n v="0"/>
    <n v="1"/>
    <n v="0"/>
    <n v="0"/>
    <n v="0"/>
    <n v="0"/>
    <n v="0"/>
    <n v="0"/>
    <n v="0"/>
    <n v="0"/>
    <n v="1"/>
    <n v="0"/>
    <n v="0"/>
    <n v="0"/>
    <n v="0"/>
    <n v="0"/>
  </r>
  <r>
    <d v="2020-02-29T11:09:00"/>
    <d v="2020-02-29T00:00:00"/>
    <x v="108"/>
    <x v="2"/>
    <n v="4"/>
    <n v="17300"/>
    <x v="3"/>
    <n v="1"/>
    <n v="0"/>
    <n v="0"/>
    <n v="0"/>
    <n v="0"/>
    <n v="0"/>
    <n v="0"/>
    <n v="0"/>
    <n v="1"/>
    <n v="0"/>
    <n v="1"/>
    <n v="0"/>
    <n v="0"/>
    <n v="0"/>
    <n v="0"/>
    <n v="0"/>
    <n v="1"/>
    <n v="0"/>
    <n v="0"/>
    <n v="0"/>
    <n v="0"/>
  </r>
  <r>
    <d v="2020-02-29T11:14:00"/>
    <d v="2020-02-29T00:00:00"/>
    <x v="99"/>
    <x v="2"/>
    <n v="3"/>
    <n v="16100"/>
    <x v="2"/>
    <n v="2"/>
    <n v="0"/>
    <n v="0"/>
    <n v="0"/>
    <n v="0"/>
    <n v="0"/>
    <n v="0"/>
    <n v="0"/>
    <n v="0"/>
    <n v="0"/>
    <n v="0"/>
    <n v="0"/>
    <n v="0"/>
    <n v="0"/>
    <n v="0"/>
    <n v="1"/>
    <n v="0"/>
    <n v="0"/>
    <n v="0"/>
    <n v="0"/>
    <n v="0"/>
  </r>
  <r>
    <d v="2020-02-29T11:35:00"/>
    <d v="2020-02-29T00:00:00"/>
    <x v="34"/>
    <x v="2"/>
    <n v="3"/>
    <n v="16300"/>
    <x v="6"/>
    <n v="1"/>
    <n v="0"/>
    <n v="0"/>
    <n v="1"/>
    <n v="0"/>
    <n v="0"/>
    <n v="0"/>
    <n v="0"/>
    <n v="0"/>
    <n v="0"/>
    <n v="0"/>
    <n v="0"/>
    <n v="1"/>
    <n v="0"/>
    <n v="0"/>
    <n v="0"/>
    <n v="0"/>
    <n v="0"/>
    <n v="0"/>
    <n v="0"/>
    <n v="0"/>
  </r>
  <r>
    <d v="2020-02-29T12:44:00"/>
    <d v="2020-02-29T00:00:00"/>
    <x v="28"/>
    <x v="2"/>
    <n v="5"/>
    <n v="23600"/>
    <x v="3"/>
    <n v="2"/>
    <n v="0"/>
    <n v="0"/>
    <n v="3"/>
    <n v="0"/>
    <n v="0"/>
    <n v="0"/>
    <n v="0"/>
    <n v="0"/>
    <n v="0"/>
    <n v="0"/>
    <n v="0"/>
    <n v="0"/>
    <n v="0"/>
    <n v="0"/>
    <n v="0"/>
    <n v="0"/>
    <n v="0"/>
    <n v="0"/>
    <n v="0"/>
    <n v="0"/>
  </r>
  <r>
    <d v="2020-02-29T12:48:00"/>
    <d v="2020-02-29T00:00:00"/>
    <x v="95"/>
    <x v="2"/>
    <n v="4"/>
    <n v="19000"/>
    <x v="8"/>
    <n v="0"/>
    <n v="1"/>
    <n v="0"/>
    <n v="0"/>
    <n v="0"/>
    <n v="1"/>
    <n v="0"/>
    <n v="0"/>
    <n v="0"/>
    <n v="1"/>
    <n v="0"/>
    <n v="0"/>
    <n v="0"/>
    <n v="0"/>
    <n v="0"/>
    <n v="0"/>
    <n v="0"/>
    <n v="1"/>
    <n v="0"/>
    <n v="0"/>
    <n v="0"/>
  </r>
  <r>
    <d v="2020-02-29T12:49:00"/>
    <d v="2020-02-29T00:00:00"/>
    <x v="142"/>
    <x v="2"/>
    <n v="4"/>
    <n v="18500"/>
    <x v="11"/>
    <n v="0"/>
    <n v="1"/>
    <n v="0"/>
    <n v="0"/>
    <n v="0"/>
    <n v="0"/>
    <n v="0"/>
    <n v="1"/>
    <n v="0"/>
    <n v="1"/>
    <n v="0"/>
    <n v="0"/>
    <n v="1"/>
    <n v="0"/>
    <n v="0"/>
    <n v="0"/>
    <n v="0"/>
    <n v="0"/>
    <n v="0"/>
    <n v="0"/>
    <n v="0"/>
  </r>
  <r>
    <d v="2020-02-29T12:52:00"/>
    <d v="2020-02-29T00:00:00"/>
    <x v="270"/>
    <x v="2"/>
    <n v="5"/>
    <n v="21300"/>
    <x v="8"/>
    <n v="2"/>
    <n v="1"/>
    <n v="0"/>
    <n v="0"/>
    <n v="1"/>
    <n v="0"/>
    <n v="0"/>
    <n v="0"/>
    <n v="1"/>
    <n v="0"/>
    <n v="0"/>
    <n v="0"/>
    <n v="0"/>
    <n v="0"/>
    <n v="0"/>
    <n v="0"/>
    <n v="0"/>
    <n v="0"/>
    <n v="0"/>
    <n v="0"/>
    <n v="0"/>
  </r>
  <r>
    <d v="2020-02-29T12:54:00"/>
    <d v="2020-02-29T00:00:00"/>
    <x v="104"/>
    <x v="2"/>
    <n v="5"/>
    <n v="21800"/>
    <x v="7"/>
    <n v="1"/>
    <n v="2"/>
    <n v="0"/>
    <n v="0"/>
    <n v="1"/>
    <n v="0"/>
    <n v="1"/>
    <n v="0"/>
    <n v="0"/>
    <n v="0"/>
    <n v="0"/>
    <n v="0"/>
    <n v="0"/>
    <n v="0"/>
    <n v="0"/>
    <n v="0"/>
    <n v="0"/>
    <n v="0"/>
    <n v="0"/>
    <n v="0"/>
    <n v="0"/>
  </r>
  <r>
    <d v="2020-02-29T14:23:00"/>
    <d v="2020-02-29T00:00:00"/>
    <x v="266"/>
    <x v="2"/>
    <n v="5"/>
    <n v="22800"/>
    <x v="7"/>
    <n v="2"/>
    <n v="0"/>
    <n v="1"/>
    <n v="0"/>
    <n v="1"/>
    <n v="0"/>
    <n v="0"/>
    <n v="0"/>
    <n v="1"/>
    <n v="0"/>
    <n v="0"/>
    <n v="0"/>
    <n v="0"/>
    <n v="0"/>
    <n v="0"/>
    <n v="0"/>
    <n v="0"/>
    <n v="0"/>
    <n v="0"/>
    <n v="0"/>
    <n v="0"/>
  </r>
  <r>
    <d v="2020-02-29T14:25:00"/>
    <d v="2020-02-29T00:00:00"/>
    <x v="64"/>
    <x v="2"/>
    <n v="3"/>
    <n v="15300"/>
    <x v="8"/>
    <n v="1"/>
    <n v="0"/>
    <n v="0"/>
    <n v="0"/>
    <n v="0"/>
    <n v="0"/>
    <n v="0"/>
    <n v="1"/>
    <n v="0"/>
    <n v="0"/>
    <n v="0"/>
    <n v="0"/>
    <n v="1"/>
    <n v="0"/>
    <n v="0"/>
    <n v="0"/>
    <n v="0"/>
    <n v="0"/>
    <n v="0"/>
    <n v="0"/>
    <n v="0"/>
  </r>
  <r>
    <d v="2020-02-29T14:55:00"/>
    <d v="2020-02-29T00:00:00"/>
    <x v="333"/>
    <x v="2"/>
    <n v="4"/>
    <n v="18000"/>
    <x v="13"/>
    <n v="0"/>
    <n v="1"/>
    <n v="0"/>
    <n v="0"/>
    <n v="0"/>
    <n v="0"/>
    <n v="0"/>
    <n v="0"/>
    <n v="1"/>
    <n v="0"/>
    <n v="1"/>
    <n v="0"/>
    <n v="1"/>
    <n v="0"/>
    <n v="0"/>
    <n v="0"/>
    <n v="0"/>
    <n v="0"/>
    <n v="0"/>
    <n v="0"/>
    <n v="0"/>
  </r>
  <r>
    <d v="2020-02-29T15:34:00"/>
    <d v="2020-02-29T00:00:00"/>
    <x v="254"/>
    <x v="2"/>
    <n v="4"/>
    <n v="19300"/>
    <x v="3"/>
    <n v="1"/>
    <n v="0"/>
    <n v="0"/>
    <n v="2"/>
    <n v="0"/>
    <n v="0"/>
    <n v="0"/>
    <n v="0"/>
    <n v="0"/>
    <n v="1"/>
    <n v="0"/>
    <n v="0"/>
    <n v="0"/>
    <n v="0"/>
    <n v="0"/>
    <n v="0"/>
    <n v="0"/>
    <n v="0"/>
    <n v="0"/>
    <n v="0"/>
    <n v="0"/>
  </r>
  <r>
    <d v="2020-02-29T16:31:00"/>
    <d v="2020-02-29T00:00:00"/>
    <x v="359"/>
    <x v="2"/>
    <n v="5"/>
    <n v="23600"/>
    <x v="8"/>
    <n v="1"/>
    <n v="0"/>
    <n v="0"/>
    <n v="2"/>
    <n v="0"/>
    <n v="0"/>
    <n v="0"/>
    <n v="0"/>
    <n v="0"/>
    <n v="0"/>
    <n v="0"/>
    <n v="1"/>
    <n v="0"/>
    <n v="1"/>
    <n v="0"/>
    <n v="0"/>
    <n v="0"/>
    <n v="0"/>
    <n v="0"/>
    <n v="0"/>
    <n v="0"/>
  </r>
  <r>
    <d v="2020-03-01T11:06:00"/>
    <d v="2020-03-01T00:00:00"/>
    <x v="120"/>
    <x v="3"/>
    <n v="7"/>
    <n v="34100"/>
    <x v="7"/>
    <n v="2"/>
    <n v="0"/>
    <n v="0"/>
    <n v="0"/>
    <n v="0"/>
    <n v="0"/>
    <n v="1"/>
    <n v="0"/>
    <n v="0"/>
    <n v="0"/>
    <n v="1"/>
    <n v="0"/>
    <n v="0"/>
    <n v="0"/>
    <n v="0"/>
    <n v="2"/>
    <n v="0"/>
    <n v="1"/>
    <n v="0"/>
    <n v="0"/>
    <n v="0"/>
  </r>
  <r>
    <d v="2020-03-01T11:06:00"/>
    <d v="2020-03-01T00:00:00"/>
    <x v="120"/>
    <x v="3"/>
    <n v="7"/>
    <n v="29800"/>
    <x v="7"/>
    <n v="1"/>
    <n v="1"/>
    <n v="0"/>
    <n v="0"/>
    <n v="1"/>
    <n v="3"/>
    <n v="0"/>
    <n v="0"/>
    <n v="0"/>
    <n v="0"/>
    <n v="0"/>
    <n v="0"/>
    <n v="0"/>
    <n v="0"/>
    <n v="0"/>
    <n v="0"/>
    <n v="1"/>
    <n v="0"/>
    <n v="0"/>
    <n v="0"/>
    <n v="0"/>
  </r>
  <r>
    <d v="2020-03-01T11:14:00"/>
    <d v="2020-03-01T00:00:00"/>
    <x v="99"/>
    <x v="3"/>
    <n v="5"/>
    <n v="23800"/>
    <x v="7"/>
    <n v="1"/>
    <n v="0"/>
    <n v="0"/>
    <n v="2"/>
    <n v="0"/>
    <n v="0"/>
    <n v="1"/>
    <n v="0"/>
    <n v="0"/>
    <n v="1"/>
    <n v="0"/>
    <n v="0"/>
    <n v="0"/>
    <n v="0"/>
    <n v="0"/>
    <n v="0"/>
    <n v="0"/>
    <n v="0"/>
    <n v="0"/>
    <n v="0"/>
    <n v="0"/>
  </r>
  <r>
    <d v="2020-03-01T11:18:00"/>
    <d v="2020-03-01T00:00:00"/>
    <x v="138"/>
    <x v="3"/>
    <n v="4"/>
    <n v="21100"/>
    <x v="4"/>
    <n v="2"/>
    <n v="0"/>
    <n v="0"/>
    <n v="1"/>
    <n v="0"/>
    <n v="1"/>
    <n v="0"/>
    <n v="0"/>
    <n v="0"/>
    <n v="0"/>
    <n v="0"/>
    <n v="0"/>
    <n v="0"/>
    <n v="0"/>
    <n v="0"/>
    <n v="0"/>
    <n v="0"/>
    <n v="0"/>
    <n v="0"/>
    <n v="0"/>
    <n v="0"/>
  </r>
  <r>
    <d v="2020-03-01T11:26:00"/>
    <d v="2020-03-01T00:00:00"/>
    <x v="78"/>
    <x v="3"/>
    <n v="3"/>
    <n v="14000"/>
    <x v="5"/>
    <n v="0"/>
    <n v="1"/>
    <n v="0"/>
    <n v="0"/>
    <n v="0"/>
    <n v="0"/>
    <n v="0"/>
    <n v="1"/>
    <n v="0"/>
    <n v="0"/>
    <n v="0"/>
    <n v="0"/>
    <n v="0"/>
    <n v="0"/>
    <n v="0"/>
    <n v="1"/>
    <n v="0"/>
    <n v="0"/>
    <n v="0"/>
    <n v="0"/>
    <n v="0"/>
  </r>
  <r>
    <d v="2020-03-01T11:47:00"/>
    <d v="2020-03-01T00:00:00"/>
    <x v="22"/>
    <x v="3"/>
    <n v="9"/>
    <n v="41800"/>
    <x v="14"/>
    <n v="1"/>
    <n v="0"/>
    <n v="0"/>
    <n v="0"/>
    <n v="0"/>
    <n v="0"/>
    <n v="2"/>
    <n v="2"/>
    <n v="0"/>
    <n v="0"/>
    <n v="0"/>
    <n v="0"/>
    <n v="1"/>
    <n v="0"/>
    <n v="0"/>
    <n v="1"/>
    <n v="0"/>
    <n v="1"/>
    <n v="1"/>
    <n v="0"/>
    <n v="0"/>
  </r>
  <r>
    <d v="2020-03-01T12:13:00"/>
    <d v="2020-03-01T00:00:00"/>
    <x v="37"/>
    <x v="3"/>
    <n v="3"/>
    <n v="14800"/>
    <x v="3"/>
    <n v="1"/>
    <n v="1"/>
    <n v="0"/>
    <n v="0"/>
    <n v="0"/>
    <n v="0"/>
    <n v="0"/>
    <n v="0"/>
    <n v="0"/>
    <n v="0"/>
    <n v="0"/>
    <n v="0"/>
    <n v="0"/>
    <n v="0"/>
    <n v="0"/>
    <n v="1"/>
    <n v="0"/>
    <n v="0"/>
    <n v="0"/>
    <n v="0"/>
    <n v="0"/>
  </r>
  <r>
    <d v="2020-03-01T12:19:00"/>
    <d v="2020-03-01T00:00:00"/>
    <x v="191"/>
    <x v="3"/>
    <n v="5"/>
    <n v="20800"/>
    <x v="1"/>
    <n v="1"/>
    <n v="1"/>
    <n v="1"/>
    <n v="0"/>
    <n v="0"/>
    <n v="0"/>
    <n v="0"/>
    <n v="0"/>
    <n v="0"/>
    <n v="1"/>
    <n v="0"/>
    <n v="0"/>
    <n v="1"/>
    <n v="0"/>
    <n v="0"/>
    <n v="0"/>
    <n v="0"/>
    <n v="0"/>
    <n v="0"/>
    <n v="0"/>
    <n v="0"/>
  </r>
  <r>
    <d v="2020-03-01T12:45:00"/>
    <d v="2020-03-01T00:00:00"/>
    <x v="246"/>
    <x v="3"/>
    <n v="5"/>
    <n v="22300"/>
    <x v="2"/>
    <n v="1"/>
    <n v="1"/>
    <n v="0"/>
    <n v="1"/>
    <n v="1"/>
    <n v="0"/>
    <n v="1"/>
    <n v="0"/>
    <n v="0"/>
    <n v="0"/>
    <n v="0"/>
    <n v="0"/>
    <n v="0"/>
    <n v="0"/>
    <n v="0"/>
    <n v="0"/>
    <n v="0"/>
    <n v="0"/>
    <n v="0"/>
    <n v="0"/>
    <n v="0"/>
  </r>
  <r>
    <d v="2020-03-01T13:10:00"/>
    <d v="2020-03-01T00:00:00"/>
    <x v="214"/>
    <x v="3"/>
    <n v="7"/>
    <n v="33400"/>
    <x v="6"/>
    <n v="3"/>
    <n v="0"/>
    <n v="0"/>
    <n v="0"/>
    <n v="0"/>
    <n v="0"/>
    <n v="0"/>
    <n v="0"/>
    <n v="2"/>
    <n v="0"/>
    <n v="0"/>
    <n v="0"/>
    <n v="0"/>
    <n v="0"/>
    <n v="0"/>
    <n v="2"/>
    <n v="0"/>
    <n v="0"/>
    <n v="0"/>
    <n v="0"/>
    <n v="0"/>
  </r>
  <r>
    <d v="2020-03-01T13:23:00"/>
    <d v="2020-03-01T00:00:00"/>
    <x v="23"/>
    <x v="3"/>
    <n v="3"/>
    <n v="16300"/>
    <x v="9"/>
    <n v="1"/>
    <n v="1"/>
    <n v="0"/>
    <n v="0"/>
    <n v="0"/>
    <n v="0"/>
    <n v="0"/>
    <n v="1"/>
    <n v="0"/>
    <n v="0"/>
    <n v="0"/>
    <n v="0"/>
    <n v="0"/>
    <n v="0"/>
    <n v="0"/>
    <n v="0"/>
    <n v="0"/>
    <n v="0"/>
    <n v="0"/>
    <n v="0"/>
    <n v="0"/>
  </r>
  <r>
    <d v="2020-03-01T13:32:00"/>
    <d v="2020-03-01T00:00:00"/>
    <x v="325"/>
    <x v="3"/>
    <n v="5"/>
    <n v="24800"/>
    <x v="4"/>
    <n v="1"/>
    <n v="1"/>
    <n v="0"/>
    <n v="0"/>
    <n v="0"/>
    <n v="0"/>
    <n v="1"/>
    <n v="0"/>
    <n v="0"/>
    <n v="0"/>
    <n v="0"/>
    <n v="0"/>
    <n v="1"/>
    <n v="0"/>
    <n v="0"/>
    <n v="1"/>
    <n v="0"/>
    <n v="0"/>
    <n v="0"/>
    <n v="0"/>
    <n v="0"/>
  </r>
  <r>
    <d v="2020-03-01T14:17:00"/>
    <d v="2020-03-01T00:00:00"/>
    <x v="118"/>
    <x v="3"/>
    <n v="4"/>
    <n v="20800"/>
    <x v="7"/>
    <n v="1"/>
    <n v="0"/>
    <n v="0"/>
    <n v="0"/>
    <n v="0"/>
    <n v="0"/>
    <n v="0"/>
    <n v="0"/>
    <n v="0"/>
    <n v="0"/>
    <n v="0"/>
    <n v="0"/>
    <n v="0"/>
    <n v="1"/>
    <n v="0"/>
    <n v="0"/>
    <n v="0"/>
    <n v="2"/>
    <n v="0"/>
    <n v="0"/>
    <n v="0"/>
  </r>
  <r>
    <d v="2020-03-01T14:19:00"/>
    <d v="2020-03-01T00:00:00"/>
    <x v="280"/>
    <x v="3"/>
    <n v="5"/>
    <n v="23500"/>
    <x v="2"/>
    <n v="0"/>
    <n v="1"/>
    <n v="0"/>
    <n v="0"/>
    <n v="0"/>
    <n v="1"/>
    <n v="1"/>
    <n v="0"/>
    <n v="0"/>
    <n v="0"/>
    <n v="0"/>
    <n v="0"/>
    <n v="0"/>
    <n v="0"/>
    <n v="0"/>
    <n v="1"/>
    <n v="0"/>
    <n v="1"/>
    <n v="0"/>
    <n v="0"/>
    <n v="0"/>
  </r>
  <r>
    <d v="2020-03-01T14:27:00"/>
    <d v="2020-03-01T00:00:00"/>
    <x v="319"/>
    <x v="3"/>
    <n v="6"/>
    <n v="27300"/>
    <x v="8"/>
    <n v="1"/>
    <n v="0"/>
    <n v="0"/>
    <n v="2"/>
    <n v="1"/>
    <n v="0"/>
    <n v="0"/>
    <n v="0"/>
    <n v="0"/>
    <n v="0"/>
    <n v="0"/>
    <n v="0"/>
    <n v="0"/>
    <n v="1"/>
    <n v="0"/>
    <n v="0"/>
    <n v="0"/>
    <n v="0"/>
    <n v="0"/>
    <n v="0"/>
    <n v="1"/>
  </r>
  <r>
    <d v="2020-03-01T14:57:00"/>
    <d v="2020-03-01T00:00:00"/>
    <x v="244"/>
    <x v="3"/>
    <n v="3"/>
    <n v="14500"/>
    <x v="3"/>
    <n v="0"/>
    <n v="0"/>
    <n v="0"/>
    <n v="2"/>
    <n v="0"/>
    <n v="0"/>
    <n v="1"/>
    <n v="0"/>
    <n v="0"/>
    <n v="0"/>
    <n v="0"/>
    <n v="0"/>
    <n v="0"/>
    <n v="0"/>
    <n v="0"/>
    <n v="0"/>
    <n v="0"/>
    <n v="0"/>
    <n v="0"/>
    <n v="0"/>
    <n v="0"/>
  </r>
  <r>
    <d v="2020-03-01T15:16:00"/>
    <d v="2020-03-01T00:00:00"/>
    <x v="225"/>
    <x v="3"/>
    <n v="5"/>
    <n v="20300"/>
    <x v="11"/>
    <n v="1"/>
    <n v="0"/>
    <n v="0"/>
    <n v="0"/>
    <n v="1"/>
    <n v="0"/>
    <n v="0"/>
    <n v="0"/>
    <n v="0"/>
    <n v="0"/>
    <n v="0"/>
    <n v="1"/>
    <n v="0"/>
    <n v="0"/>
    <n v="0"/>
    <n v="1"/>
    <n v="1"/>
    <n v="0"/>
    <n v="0"/>
    <n v="0"/>
    <n v="0"/>
  </r>
  <r>
    <d v="2020-03-02T12:26:00"/>
    <d v="2020-03-02T00:00:00"/>
    <x v="90"/>
    <x v="4"/>
    <n v="7"/>
    <n v="31400"/>
    <x v="7"/>
    <n v="3"/>
    <n v="3"/>
    <n v="0"/>
    <n v="0"/>
    <n v="0"/>
    <n v="0"/>
    <n v="0"/>
    <n v="0"/>
    <n v="0"/>
    <n v="0"/>
    <n v="0"/>
    <n v="0"/>
    <n v="1"/>
    <n v="0"/>
    <n v="0"/>
    <n v="0"/>
    <n v="0"/>
    <n v="0"/>
    <n v="0"/>
    <n v="0"/>
    <n v="0"/>
  </r>
  <r>
    <d v="2020-03-02T12:28:00"/>
    <d v="2020-03-02T00:00:00"/>
    <x v="145"/>
    <x v="4"/>
    <n v="3"/>
    <n v="14800"/>
    <x v="14"/>
    <n v="1"/>
    <n v="1"/>
    <n v="0"/>
    <n v="0"/>
    <n v="0"/>
    <n v="0"/>
    <n v="1"/>
    <n v="0"/>
    <n v="0"/>
    <n v="0"/>
    <n v="0"/>
    <n v="0"/>
    <n v="0"/>
    <n v="0"/>
    <n v="0"/>
    <n v="0"/>
    <n v="0"/>
    <n v="0"/>
    <n v="0"/>
    <n v="0"/>
    <n v="0"/>
  </r>
  <r>
    <d v="2020-03-02T12:51:00"/>
    <d v="2020-03-02T00:00:00"/>
    <x v="121"/>
    <x v="4"/>
    <n v="6"/>
    <n v="27800"/>
    <x v="4"/>
    <n v="2"/>
    <n v="2"/>
    <n v="0"/>
    <n v="0"/>
    <n v="0"/>
    <n v="0"/>
    <n v="0"/>
    <n v="0"/>
    <n v="0"/>
    <n v="0"/>
    <n v="1"/>
    <n v="0"/>
    <n v="0"/>
    <n v="0"/>
    <n v="0"/>
    <n v="1"/>
    <n v="0"/>
    <n v="0"/>
    <n v="0"/>
    <n v="0"/>
    <n v="0"/>
  </r>
  <r>
    <d v="2020-03-02T13:00:00"/>
    <d v="2020-03-02T00:00:00"/>
    <x v="318"/>
    <x v="4"/>
    <n v="3"/>
    <n v="15800"/>
    <x v="4"/>
    <n v="1"/>
    <n v="1"/>
    <n v="0"/>
    <n v="0"/>
    <n v="0"/>
    <n v="0"/>
    <n v="0"/>
    <n v="0"/>
    <n v="0"/>
    <n v="0"/>
    <n v="0"/>
    <n v="0"/>
    <n v="0"/>
    <n v="0"/>
    <n v="0"/>
    <n v="1"/>
    <n v="0"/>
    <n v="0"/>
    <n v="0"/>
    <n v="0"/>
    <n v="0"/>
  </r>
  <r>
    <d v="2020-03-02T13:00:00"/>
    <d v="2020-03-02T00:00:00"/>
    <x v="318"/>
    <x v="4"/>
    <n v="4"/>
    <n v="18300"/>
    <x v="7"/>
    <n v="1"/>
    <n v="1"/>
    <n v="0"/>
    <n v="0"/>
    <n v="0"/>
    <n v="0"/>
    <n v="1"/>
    <n v="0"/>
    <n v="1"/>
    <n v="0"/>
    <n v="0"/>
    <n v="0"/>
    <n v="0"/>
    <n v="0"/>
    <n v="0"/>
    <n v="0"/>
    <n v="0"/>
    <n v="0"/>
    <n v="0"/>
    <n v="0"/>
    <n v="0"/>
  </r>
  <r>
    <d v="2020-03-02T13:00:00"/>
    <d v="2020-03-02T00:00:00"/>
    <x v="318"/>
    <x v="4"/>
    <n v="4"/>
    <n v="20000"/>
    <x v="9"/>
    <n v="0"/>
    <n v="1"/>
    <n v="0"/>
    <n v="0"/>
    <n v="0"/>
    <n v="0"/>
    <n v="2"/>
    <n v="0"/>
    <n v="1"/>
    <n v="0"/>
    <n v="0"/>
    <n v="0"/>
    <n v="0"/>
    <n v="0"/>
    <n v="0"/>
    <n v="0"/>
    <n v="0"/>
    <n v="0"/>
    <n v="0"/>
    <n v="0"/>
    <n v="0"/>
  </r>
  <r>
    <d v="2020-03-02T13:32:00"/>
    <d v="2020-03-02T00:00:00"/>
    <x v="325"/>
    <x v="4"/>
    <n v="8"/>
    <n v="33600"/>
    <x v="6"/>
    <n v="2"/>
    <n v="2"/>
    <n v="0"/>
    <n v="0"/>
    <n v="4"/>
    <n v="0"/>
    <n v="0"/>
    <n v="0"/>
    <n v="0"/>
    <n v="0"/>
    <n v="0"/>
    <n v="0"/>
    <n v="0"/>
    <n v="0"/>
    <n v="0"/>
    <n v="0"/>
    <n v="0"/>
    <n v="0"/>
    <n v="0"/>
    <n v="0"/>
    <n v="0"/>
  </r>
  <r>
    <d v="2020-03-02T13:41:00"/>
    <d v="2020-03-02T00:00:00"/>
    <x v="261"/>
    <x v="4"/>
    <n v="6"/>
    <n v="20300"/>
    <x v="5"/>
    <n v="1"/>
    <n v="1"/>
    <n v="2"/>
    <n v="0"/>
    <n v="2"/>
    <n v="0"/>
    <n v="0"/>
    <n v="0"/>
    <n v="0"/>
    <n v="0"/>
    <n v="0"/>
    <n v="0"/>
    <n v="0"/>
    <n v="0"/>
    <n v="0"/>
    <n v="0"/>
    <n v="0"/>
    <n v="0"/>
    <n v="0"/>
    <n v="0"/>
    <n v="0"/>
  </r>
  <r>
    <d v="2020-03-02T14:00:00"/>
    <d v="2020-03-02T00:00:00"/>
    <x v="309"/>
    <x v="4"/>
    <n v="3"/>
    <n v="15300"/>
    <x v="8"/>
    <n v="1"/>
    <n v="0"/>
    <n v="0"/>
    <n v="1"/>
    <n v="0"/>
    <n v="0"/>
    <n v="1"/>
    <n v="0"/>
    <n v="0"/>
    <n v="0"/>
    <n v="0"/>
    <n v="0"/>
    <n v="0"/>
    <n v="0"/>
    <n v="0"/>
    <n v="0"/>
    <n v="0"/>
    <n v="0"/>
    <n v="0"/>
    <n v="0"/>
    <n v="0"/>
  </r>
  <r>
    <d v="2020-03-02T14:02:00"/>
    <d v="2020-03-02T00:00:00"/>
    <x v="262"/>
    <x v="4"/>
    <n v="4"/>
    <n v="21600"/>
    <x v="4"/>
    <n v="2"/>
    <n v="0"/>
    <n v="0"/>
    <n v="0"/>
    <n v="0"/>
    <n v="0"/>
    <n v="2"/>
    <n v="0"/>
    <n v="0"/>
    <n v="0"/>
    <n v="0"/>
    <n v="0"/>
    <n v="0"/>
    <n v="0"/>
    <n v="0"/>
    <n v="0"/>
    <n v="0"/>
    <n v="0"/>
    <n v="0"/>
    <n v="0"/>
    <n v="0"/>
  </r>
  <r>
    <d v="2020-03-02T14:35:00"/>
    <d v="2020-03-02T00:00:00"/>
    <x v="196"/>
    <x v="4"/>
    <n v="4"/>
    <n v="19000"/>
    <x v="4"/>
    <n v="0"/>
    <n v="0"/>
    <n v="0"/>
    <n v="0"/>
    <n v="1"/>
    <n v="1"/>
    <n v="0"/>
    <n v="0"/>
    <n v="1"/>
    <n v="0"/>
    <n v="0"/>
    <n v="0"/>
    <n v="1"/>
    <n v="0"/>
    <n v="0"/>
    <n v="0"/>
    <n v="0"/>
    <n v="0"/>
    <n v="0"/>
    <n v="0"/>
    <n v="0"/>
  </r>
  <r>
    <d v="2020-03-02T16:40:00"/>
    <d v="2020-03-02T00:00:00"/>
    <x v="301"/>
    <x v="4"/>
    <n v="3"/>
    <n v="16300"/>
    <x v="3"/>
    <n v="1"/>
    <n v="0"/>
    <n v="0"/>
    <n v="0"/>
    <n v="0"/>
    <n v="0"/>
    <n v="0"/>
    <n v="0"/>
    <n v="0"/>
    <n v="0"/>
    <n v="0"/>
    <n v="0"/>
    <n v="0"/>
    <n v="1"/>
    <n v="0"/>
    <n v="1"/>
    <n v="0"/>
    <n v="0"/>
    <n v="0"/>
    <n v="0"/>
    <n v="0"/>
  </r>
  <r>
    <d v="2020-03-02T17:05:00"/>
    <d v="2020-03-02T00:00:00"/>
    <x v="317"/>
    <x v="4"/>
    <n v="4"/>
    <n v="18800"/>
    <x v="6"/>
    <n v="0"/>
    <n v="0"/>
    <n v="0"/>
    <n v="0"/>
    <n v="0"/>
    <n v="0"/>
    <n v="0"/>
    <n v="0"/>
    <n v="0"/>
    <n v="0"/>
    <n v="0"/>
    <n v="1"/>
    <n v="0"/>
    <n v="1"/>
    <n v="1"/>
    <n v="0"/>
    <n v="1"/>
    <n v="0"/>
    <n v="0"/>
    <n v="0"/>
    <n v="0"/>
  </r>
  <r>
    <d v="2020-03-05T11:03:00"/>
    <d v="2020-03-05T00:00:00"/>
    <x v="114"/>
    <x v="0"/>
    <n v="3"/>
    <n v="14800"/>
    <x v="7"/>
    <n v="1"/>
    <n v="1"/>
    <n v="0"/>
    <n v="0"/>
    <n v="0"/>
    <n v="0"/>
    <n v="1"/>
    <n v="0"/>
    <n v="0"/>
    <n v="0"/>
    <n v="0"/>
    <n v="0"/>
    <n v="0"/>
    <n v="0"/>
    <n v="0"/>
    <n v="0"/>
    <n v="0"/>
    <n v="0"/>
    <n v="0"/>
    <n v="0"/>
    <n v="0"/>
  </r>
  <r>
    <d v="2020-03-05T11:36:00"/>
    <d v="2020-03-05T00:00:00"/>
    <x v="81"/>
    <x v="0"/>
    <n v="8"/>
    <n v="37100"/>
    <x v="7"/>
    <n v="3"/>
    <n v="1"/>
    <n v="0"/>
    <n v="0"/>
    <n v="0"/>
    <n v="1"/>
    <n v="2"/>
    <n v="0"/>
    <n v="0"/>
    <n v="0"/>
    <n v="0"/>
    <n v="0"/>
    <n v="1"/>
    <n v="0"/>
    <n v="0"/>
    <n v="0"/>
    <n v="0"/>
    <n v="0"/>
    <n v="0"/>
    <n v="0"/>
    <n v="0"/>
  </r>
  <r>
    <d v="2020-03-05T11:39:00"/>
    <d v="2020-03-05T00:00:00"/>
    <x v="100"/>
    <x v="0"/>
    <n v="3"/>
    <n v="15500"/>
    <x v="4"/>
    <n v="0"/>
    <n v="0"/>
    <n v="0"/>
    <n v="0"/>
    <n v="0"/>
    <n v="0"/>
    <n v="1"/>
    <n v="2"/>
    <n v="0"/>
    <n v="0"/>
    <n v="0"/>
    <n v="0"/>
    <n v="0"/>
    <n v="0"/>
    <n v="0"/>
    <n v="0"/>
    <n v="0"/>
    <n v="0"/>
    <n v="0"/>
    <n v="0"/>
    <n v="0"/>
  </r>
  <r>
    <d v="2020-03-05T12:00:00"/>
    <d v="2020-03-05T00:00:00"/>
    <x v="87"/>
    <x v="0"/>
    <n v="6"/>
    <n v="20500"/>
    <x v="3"/>
    <n v="0"/>
    <n v="2"/>
    <n v="2"/>
    <n v="1"/>
    <n v="0"/>
    <n v="0"/>
    <n v="0"/>
    <n v="0"/>
    <n v="0"/>
    <n v="0"/>
    <n v="0"/>
    <n v="0"/>
    <n v="0"/>
    <n v="0"/>
    <n v="0"/>
    <n v="0"/>
    <n v="0"/>
    <n v="1"/>
    <n v="0"/>
    <n v="0"/>
    <n v="0"/>
  </r>
  <r>
    <d v="2020-03-05T12:00:00"/>
    <d v="2020-03-05T00:00:00"/>
    <x v="87"/>
    <x v="0"/>
    <n v="6"/>
    <n v="24300"/>
    <x v="5"/>
    <n v="1"/>
    <n v="2"/>
    <n v="0"/>
    <n v="0"/>
    <n v="2"/>
    <n v="0"/>
    <n v="0"/>
    <n v="0"/>
    <n v="1"/>
    <n v="0"/>
    <n v="0"/>
    <n v="0"/>
    <n v="0"/>
    <n v="0"/>
    <n v="0"/>
    <n v="0"/>
    <n v="0"/>
    <n v="0"/>
    <n v="0"/>
    <n v="0"/>
    <n v="0"/>
  </r>
  <r>
    <d v="2020-03-05T12:11:00"/>
    <d v="2020-03-05T00:00:00"/>
    <x v="26"/>
    <x v="0"/>
    <n v="4"/>
    <n v="17800"/>
    <x v="7"/>
    <n v="1"/>
    <n v="1"/>
    <n v="0"/>
    <n v="1"/>
    <n v="0"/>
    <n v="0"/>
    <n v="0"/>
    <n v="0"/>
    <n v="1"/>
    <n v="0"/>
    <n v="0"/>
    <n v="0"/>
    <n v="0"/>
    <n v="0"/>
    <n v="0"/>
    <n v="0"/>
    <n v="0"/>
    <n v="0"/>
    <n v="0"/>
    <n v="0"/>
    <n v="0"/>
  </r>
  <r>
    <d v="2020-03-05T12:17:00"/>
    <d v="2020-03-05T00:00:00"/>
    <x v="144"/>
    <x v="0"/>
    <n v="3"/>
    <n v="14800"/>
    <x v="2"/>
    <n v="1"/>
    <n v="1"/>
    <n v="0"/>
    <n v="0"/>
    <n v="0"/>
    <n v="0"/>
    <n v="1"/>
    <n v="0"/>
    <n v="0"/>
    <n v="0"/>
    <n v="0"/>
    <n v="0"/>
    <n v="0"/>
    <n v="0"/>
    <n v="0"/>
    <n v="0"/>
    <n v="0"/>
    <n v="0"/>
    <n v="0"/>
    <n v="0"/>
    <n v="0"/>
  </r>
  <r>
    <d v="2020-03-05T12:28:00"/>
    <d v="2020-03-05T00:00:00"/>
    <x v="145"/>
    <x v="0"/>
    <n v="4"/>
    <n v="18000"/>
    <x v="7"/>
    <n v="0"/>
    <n v="1"/>
    <n v="0"/>
    <n v="0"/>
    <n v="0"/>
    <n v="0"/>
    <n v="1"/>
    <n v="0"/>
    <n v="1"/>
    <n v="1"/>
    <n v="0"/>
    <n v="0"/>
    <n v="0"/>
    <n v="0"/>
    <n v="0"/>
    <n v="0"/>
    <n v="0"/>
    <n v="0"/>
    <n v="0"/>
    <n v="0"/>
    <n v="0"/>
  </r>
  <r>
    <d v="2020-03-05T13:33:00"/>
    <d v="2020-03-05T00:00:00"/>
    <x v="146"/>
    <x v="0"/>
    <n v="3"/>
    <n v="17600"/>
    <x v="9"/>
    <n v="2"/>
    <n v="0"/>
    <n v="0"/>
    <n v="1"/>
    <n v="0"/>
    <n v="0"/>
    <n v="0"/>
    <n v="0"/>
    <n v="0"/>
    <n v="0"/>
    <n v="0"/>
    <n v="0"/>
    <n v="0"/>
    <n v="0"/>
    <n v="0"/>
    <n v="0"/>
    <n v="0"/>
    <n v="0"/>
    <n v="0"/>
    <n v="0"/>
    <n v="0"/>
  </r>
  <r>
    <d v="2020-03-05T13:36:00"/>
    <d v="2020-03-05T00:00:00"/>
    <x v="106"/>
    <x v="0"/>
    <n v="5"/>
    <n v="25700"/>
    <x v="5"/>
    <n v="4"/>
    <n v="0"/>
    <n v="0"/>
    <n v="0"/>
    <n v="0"/>
    <n v="0"/>
    <n v="0"/>
    <n v="0"/>
    <n v="0"/>
    <n v="0"/>
    <n v="0"/>
    <n v="0"/>
    <n v="0"/>
    <n v="0"/>
    <n v="0"/>
    <n v="1"/>
    <n v="0"/>
    <n v="0"/>
    <n v="0"/>
    <n v="0"/>
    <n v="0"/>
  </r>
  <r>
    <d v="2020-03-05T13:39:00"/>
    <d v="2020-03-05T00:00:00"/>
    <x v="117"/>
    <x v="0"/>
    <n v="4"/>
    <n v="18500"/>
    <x v="2"/>
    <n v="0"/>
    <n v="1"/>
    <n v="0"/>
    <n v="1"/>
    <n v="0"/>
    <n v="0"/>
    <n v="1"/>
    <n v="0"/>
    <n v="0"/>
    <n v="1"/>
    <n v="0"/>
    <n v="0"/>
    <n v="0"/>
    <n v="0"/>
    <n v="0"/>
    <n v="0"/>
    <n v="0"/>
    <n v="0"/>
    <n v="0"/>
    <n v="0"/>
    <n v="0"/>
  </r>
  <r>
    <d v="2020-03-05T13:40:00"/>
    <d v="2020-03-05T00:00:00"/>
    <x v="74"/>
    <x v="0"/>
    <n v="3"/>
    <n v="16400"/>
    <x v="5"/>
    <n v="3"/>
    <n v="0"/>
    <n v="0"/>
    <n v="0"/>
    <n v="0"/>
    <n v="0"/>
    <n v="0"/>
    <n v="0"/>
    <n v="0"/>
    <n v="0"/>
    <n v="0"/>
    <n v="0"/>
    <n v="0"/>
    <n v="0"/>
    <n v="0"/>
    <n v="0"/>
    <n v="0"/>
    <n v="0"/>
    <n v="0"/>
    <n v="0"/>
    <n v="0"/>
  </r>
  <r>
    <d v="2020-03-05T13:46:00"/>
    <d v="2020-03-05T00:00:00"/>
    <x v="232"/>
    <x v="0"/>
    <n v="4"/>
    <n v="16300"/>
    <x v="8"/>
    <n v="1"/>
    <n v="1"/>
    <n v="1"/>
    <n v="0"/>
    <n v="0"/>
    <n v="0"/>
    <n v="1"/>
    <n v="0"/>
    <n v="0"/>
    <n v="0"/>
    <n v="0"/>
    <n v="0"/>
    <n v="0"/>
    <n v="0"/>
    <n v="0"/>
    <n v="0"/>
    <n v="0"/>
    <n v="0"/>
    <n v="0"/>
    <n v="0"/>
    <n v="0"/>
  </r>
  <r>
    <d v="2020-03-05T13:48:00"/>
    <d v="2020-03-05T00:00:00"/>
    <x v="289"/>
    <x v="0"/>
    <n v="6"/>
    <n v="27800"/>
    <x v="7"/>
    <n v="1"/>
    <n v="0"/>
    <n v="0"/>
    <n v="1"/>
    <n v="0"/>
    <n v="1"/>
    <n v="1"/>
    <n v="0"/>
    <n v="1"/>
    <n v="0"/>
    <n v="0"/>
    <n v="0"/>
    <n v="0"/>
    <n v="0"/>
    <n v="0"/>
    <n v="0"/>
    <n v="0"/>
    <n v="0"/>
    <n v="1"/>
    <n v="0"/>
    <n v="0"/>
  </r>
  <r>
    <d v="2020-03-05T14:20:00"/>
    <d v="2020-03-05T00:00:00"/>
    <x v="187"/>
    <x v="0"/>
    <n v="3"/>
    <n v="15600"/>
    <x v="13"/>
    <n v="2"/>
    <n v="0"/>
    <n v="0"/>
    <n v="1"/>
    <n v="0"/>
    <n v="0"/>
    <n v="0"/>
    <n v="0"/>
    <n v="0"/>
    <n v="0"/>
    <n v="0"/>
    <n v="0"/>
    <n v="0"/>
    <n v="0"/>
    <n v="0"/>
    <n v="0"/>
    <n v="0"/>
    <n v="0"/>
    <n v="0"/>
    <n v="0"/>
    <n v="0"/>
  </r>
  <r>
    <d v="2020-03-05T14:26:00"/>
    <d v="2020-03-05T00:00:00"/>
    <x v="279"/>
    <x v="0"/>
    <n v="3"/>
    <n v="14300"/>
    <x v="8"/>
    <n v="1"/>
    <n v="0"/>
    <n v="0"/>
    <n v="0"/>
    <n v="1"/>
    <n v="0"/>
    <n v="0"/>
    <n v="1"/>
    <n v="0"/>
    <n v="0"/>
    <n v="0"/>
    <n v="0"/>
    <n v="0"/>
    <n v="0"/>
    <n v="0"/>
    <n v="0"/>
    <n v="0"/>
    <n v="0"/>
    <n v="0"/>
    <n v="0"/>
    <n v="0"/>
  </r>
  <r>
    <d v="2020-03-05T14:49:00"/>
    <d v="2020-03-05T00:00:00"/>
    <x v="238"/>
    <x v="0"/>
    <n v="4"/>
    <n v="20800"/>
    <x v="6"/>
    <n v="1"/>
    <n v="0"/>
    <n v="0"/>
    <n v="0"/>
    <n v="0"/>
    <n v="1"/>
    <n v="0"/>
    <n v="1"/>
    <n v="0"/>
    <n v="0"/>
    <n v="0"/>
    <n v="0"/>
    <n v="0"/>
    <n v="0"/>
    <n v="0"/>
    <n v="1"/>
    <n v="0"/>
    <n v="0"/>
    <n v="0"/>
    <n v="0"/>
    <n v="0"/>
  </r>
  <r>
    <d v="2020-03-05T14:50:00"/>
    <d v="2020-03-05T00:00:00"/>
    <x v="148"/>
    <x v="0"/>
    <n v="3"/>
    <n v="17400"/>
    <x v="6"/>
    <n v="3"/>
    <n v="0"/>
    <n v="0"/>
    <n v="0"/>
    <n v="0"/>
    <n v="0"/>
    <n v="0"/>
    <n v="0"/>
    <n v="0"/>
    <n v="0"/>
    <n v="0"/>
    <n v="0"/>
    <n v="0"/>
    <n v="0"/>
    <n v="0"/>
    <n v="0"/>
    <n v="0"/>
    <n v="0"/>
    <n v="0"/>
    <n v="0"/>
    <n v="0"/>
  </r>
  <r>
    <d v="2020-03-05T15:03:00"/>
    <d v="2020-03-05T00:00:00"/>
    <x v="331"/>
    <x v="0"/>
    <n v="4"/>
    <n v="17300"/>
    <x v="3"/>
    <n v="1"/>
    <n v="0"/>
    <n v="0"/>
    <n v="0"/>
    <n v="1"/>
    <n v="1"/>
    <n v="0"/>
    <n v="0"/>
    <n v="0"/>
    <n v="0"/>
    <n v="0"/>
    <n v="0"/>
    <n v="0"/>
    <n v="0"/>
    <n v="0"/>
    <n v="0"/>
    <n v="1"/>
    <n v="0"/>
    <n v="0"/>
    <n v="0"/>
    <n v="0"/>
  </r>
  <r>
    <d v="2020-03-05T15:26:00"/>
    <d v="2020-03-05T00:00:00"/>
    <x v="226"/>
    <x v="0"/>
    <n v="3"/>
    <n v="15100"/>
    <x v="3"/>
    <n v="2"/>
    <n v="0"/>
    <n v="0"/>
    <n v="0"/>
    <n v="1"/>
    <n v="0"/>
    <n v="0"/>
    <n v="0"/>
    <n v="0"/>
    <n v="0"/>
    <n v="0"/>
    <n v="0"/>
    <n v="0"/>
    <n v="0"/>
    <n v="0"/>
    <n v="0"/>
    <n v="0"/>
    <n v="0"/>
    <n v="0"/>
    <n v="0"/>
    <n v="0"/>
  </r>
  <r>
    <d v="2020-03-05T15:29:00"/>
    <d v="2020-03-05T00:00:00"/>
    <x v="360"/>
    <x v="0"/>
    <n v="3"/>
    <n v="15300"/>
    <x v="13"/>
    <n v="1"/>
    <n v="0"/>
    <n v="0"/>
    <n v="0"/>
    <n v="0"/>
    <n v="0"/>
    <n v="0"/>
    <n v="1"/>
    <n v="0"/>
    <n v="0"/>
    <n v="0"/>
    <n v="0"/>
    <n v="0"/>
    <n v="0"/>
    <n v="0"/>
    <n v="1"/>
    <n v="0"/>
    <n v="0"/>
    <n v="0"/>
    <n v="0"/>
    <n v="0"/>
  </r>
  <r>
    <d v="2020-03-05T15:56:00"/>
    <d v="2020-03-05T00:00:00"/>
    <x v="292"/>
    <x v="0"/>
    <n v="4"/>
    <n v="20600"/>
    <x v="7"/>
    <n v="2"/>
    <n v="0"/>
    <n v="0"/>
    <n v="0"/>
    <n v="0"/>
    <n v="0"/>
    <n v="0"/>
    <n v="0"/>
    <n v="0"/>
    <n v="0"/>
    <n v="0"/>
    <n v="0"/>
    <n v="0"/>
    <n v="0"/>
    <n v="0"/>
    <n v="2"/>
    <n v="0"/>
    <n v="0"/>
    <n v="0"/>
    <n v="0"/>
    <n v="0"/>
  </r>
  <r>
    <d v="2020-03-06T11:07:00"/>
    <d v="2020-03-06T00:00:00"/>
    <x v="42"/>
    <x v="1"/>
    <n v="4"/>
    <n v="19800"/>
    <x v="4"/>
    <n v="1"/>
    <n v="1"/>
    <n v="0"/>
    <n v="0"/>
    <n v="0"/>
    <n v="1"/>
    <n v="0"/>
    <n v="1"/>
    <n v="0"/>
    <n v="0"/>
    <n v="0"/>
    <n v="0"/>
    <n v="0"/>
    <n v="0"/>
    <n v="0"/>
    <n v="0"/>
    <n v="0"/>
    <n v="0"/>
    <n v="0"/>
    <n v="0"/>
    <n v="0"/>
  </r>
  <r>
    <d v="2020-03-06T11:53:00"/>
    <d v="2020-03-06T00:00:00"/>
    <x v="125"/>
    <x v="1"/>
    <n v="4"/>
    <n v="17500"/>
    <x v="3"/>
    <n v="1"/>
    <n v="0"/>
    <n v="0"/>
    <n v="0"/>
    <n v="1"/>
    <n v="0"/>
    <n v="1"/>
    <n v="0"/>
    <n v="1"/>
    <n v="0"/>
    <n v="0"/>
    <n v="0"/>
    <n v="0"/>
    <n v="0"/>
    <n v="0"/>
    <n v="0"/>
    <n v="0"/>
    <n v="0"/>
    <n v="0"/>
    <n v="0"/>
    <n v="0"/>
  </r>
  <r>
    <d v="2020-03-06T12:02:00"/>
    <d v="2020-03-06T00:00:00"/>
    <x v="101"/>
    <x v="1"/>
    <n v="3"/>
    <n v="16800"/>
    <x v="4"/>
    <n v="1"/>
    <n v="0"/>
    <n v="0"/>
    <n v="0"/>
    <n v="0"/>
    <n v="0"/>
    <n v="1"/>
    <n v="0"/>
    <n v="0"/>
    <n v="0"/>
    <n v="0"/>
    <n v="0"/>
    <n v="0"/>
    <n v="0"/>
    <n v="0"/>
    <n v="1"/>
    <n v="0"/>
    <n v="0"/>
    <n v="0"/>
    <n v="0"/>
    <n v="0"/>
  </r>
  <r>
    <d v="2020-03-06T12:15:00"/>
    <d v="2020-03-06T00:00:00"/>
    <x v="102"/>
    <x v="1"/>
    <n v="4"/>
    <n v="18500"/>
    <x v="6"/>
    <n v="0"/>
    <n v="1"/>
    <n v="0"/>
    <n v="0"/>
    <n v="0"/>
    <n v="0"/>
    <n v="0"/>
    <n v="1"/>
    <n v="1"/>
    <n v="0"/>
    <n v="0"/>
    <n v="0"/>
    <n v="0"/>
    <n v="0"/>
    <n v="0"/>
    <n v="0"/>
    <n v="0"/>
    <n v="1"/>
    <n v="0"/>
    <n v="0"/>
    <n v="0"/>
  </r>
  <r>
    <d v="2020-03-06T12:21:00"/>
    <d v="2020-03-06T00:00:00"/>
    <x v="94"/>
    <x v="1"/>
    <n v="3"/>
    <n v="16300"/>
    <x v="5"/>
    <n v="1"/>
    <n v="0"/>
    <n v="0"/>
    <n v="0"/>
    <n v="0"/>
    <n v="0"/>
    <n v="0"/>
    <n v="0"/>
    <n v="0"/>
    <n v="0"/>
    <n v="1"/>
    <n v="0"/>
    <n v="0"/>
    <n v="1"/>
    <n v="0"/>
    <n v="0"/>
    <n v="0"/>
    <n v="0"/>
    <n v="0"/>
    <n v="0"/>
    <n v="0"/>
  </r>
  <r>
    <d v="2020-03-06T12:22:00"/>
    <d v="2020-03-06T00:00:00"/>
    <x v="103"/>
    <x v="1"/>
    <n v="5"/>
    <n v="22800"/>
    <x v="2"/>
    <n v="1"/>
    <n v="1"/>
    <n v="0"/>
    <n v="0"/>
    <n v="1"/>
    <n v="1"/>
    <n v="0"/>
    <n v="0"/>
    <n v="0"/>
    <n v="0"/>
    <n v="0"/>
    <n v="0"/>
    <n v="0"/>
    <n v="0"/>
    <n v="0"/>
    <n v="0"/>
    <n v="0"/>
    <n v="1"/>
    <n v="0"/>
    <n v="0"/>
    <n v="0"/>
  </r>
  <r>
    <d v="2020-03-06T12:22:00"/>
    <d v="2020-03-06T00:00:00"/>
    <x v="103"/>
    <x v="1"/>
    <n v="3"/>
    <n v="14800"/>
    <x v="3"/>
    <n v="1"/>
    <n v="0"/>
    <n v="0"/>
    <n v="0"/>
    <n v="1"/>
    <n v="0"/>
    <n v="1"/>
    <n v="0"/>
    <n v="0"/>
    <n v="0"/>
    <n v="0"/>
    <n v="0"/>
    <n v="0"/>
    <n v="0"/>
    <n v="0"/>
    <n v="0"/>
    <n v="0"/>
    <n v="0"/>
    <n v="0"/>
    <n v="0"/>
    <n v="0"/>
  </r>
  <r>
    <d v="2020-03-06T12:24:00"/>
    <d v="2020-03-06T00:00:00"/>
    <x v="55"/>
    <x v="1"/>
    <n v="6"/>
    <n v="25600"/>
    <x v="8"/>
    <n v="2"/>
    <n v="2"/>
    <n v="0"/>
    <n v="0"/>
    <n v="1"/>
    <n v="0"/>
    <n v="0"/>
    <n v="0"/>
    <n v="1"/>
    <n v="0"/>
    <n v="0"/>
    <n v="0"/>
    <n v="0"/>
    <n v="0"/>
    <n v="0"/>
    <n v="0"/>
    <n v="0"/>
    <n v="0"/>
    <n v="0"/>
    <n v="0"/>
    <n v="0"/>
  </r>
  <r>
    <d v="2020-03-06T12:27:00"/>
    <d v="2020-03-06T00:00:00"/>
    <x v="133"/>
    <x v="1"/>
    <n v="4"/>
    <n v="18300"/>
    <x v="8"/>
    <n v="1"/>
    <n v="1"/>
    <n v="0"/>
    <n v="0"/>
    <n v="1"/>
    <n v="0"/>
    <n v="0"/>
    <n v="0"/>
    <n v="0"/>
    <n v="0"/>
    <n v="0"/>
    <n v="0"/>
    <n v="0"/>
    <n v="0"/>
    <n v="1"/>
    <n v="0"/>
    <n v="0"/>
    <n v="0"/>
    <n v="0"/>
    <n v="0"/>
    <n v="0"/>
  </r>
  <r>
    <d v="2020-03-06T13:12:00"/>
    <d v="2020-03-06T00:00:00"/>
    <x v="208"/>
    <x v="1"/>
    <n v="10"/>
    <n v="27000"/>
    <x v="7"/>
    <n v="0"/>
    <n v="1"/>
    <n v="5"/>
    <n v="0"/>
    <n v="4"/>
    <n v="0"/>
    <n v="0"/>
    <n v="0"/>
    <n v="0"/>
    <n v="0"/>
    <n v="0"/>
    <n v="0"/>
    <n v="0"/>
    <n v="0"/>
    <n v="0"/>
    <n v="0"/>
    <n v="0"/>
    <n v="0"/>
    <n v="0"/>
    <n v="0"/>
    <n v="0"/>
  </r>
  <r>
    <d v="2020-03-06T13:21:00"/>
    <d v="2020-03-06T00:00:00"/>
    <x v="168"/>
    <x v="1"/>
    <n v="4"/>
    <n v="20600"/>
    <x v="8"/>
    <n v="2"/>
    <n v="0"/>
    <n v="0"/>
    <n v="0"/>
    <n v="0"/>
    <n v="0"/>
    <n v="0"/>
    <n v="0"/>
    <n v="0"/>
    <n v="0"/>
    <n v="1"/>
    <n v="0"/>
    <n v="0"/>
    <n v="0"/>
    <n v="0"/>
    <n v="0"/>
    <n v="0"/>
    <n v="1"/>
    <n v="0"/>
    <n v="0"/>
    <n v="0"/>
  </r>
  <r>
    <d v="2020-03-06T13:24:00"/>
    <d v="2020-03-06T00:00:00"/>
    <x v="63"/>
    <x v="1"/>
    <n v="4"/>
    <n v="21100"/>
    <x v="6"/>
    <n v="2"/>
    <n v="0"/>
    <n v="0"/>
    <n v="1"/>
    <n v="0"/>
    <n v="0"/>
    <n v="0"/>
    <n v="0"/>
    <n v="0"/>
    <n v="0"/>
    <n v="0"/>
    <n v="0"/>
    <n v="0"/>
    <n v="0"/>
    <n v="0"/>
    <n v="1"/>
    <n v="0"/>
    <n v="0"/>
    <n v="0"/>
    <n v="0"/>
    <n v="0"/>
  </r>
  <r>
    <d v="2020-03-06T13:44:00"/>
    <d v="2020-03-06T00:00:00"/>
    <x v="40"/>
    <x v="1"/>
    <n v="3"/>
    <n v="15800"/>
    <x v="2"/>
    <n v="1"/>
    <n v="0"/>
    <n v="0"/>
    <n v="0"/>
    <n v="0"/>
    <n v="0"/>
    <n v="1"/>
    <n v="0"/>
    <n v="0"/>
    <n v="0"/>
    <n v="0"/>
    <n v="0"/>
    <n v="0"/>
    <n v="0"/>
    <n v="0"/>
    <n v="0"/>
    <n v="0"/>
    <n v="1"/>
    <n v="0"/>
    <n v="0"/>
    <n v="0"/>
  </r>
  <r>
    <d v="2020-03-06T14:00:00"/>
    <d v="2020-03-06T00:00:00"/>
    <x v="309"/>
    <x v="1"/>
    <n v="3"/>
    <n v="15800"/>
    <x v="4"/>
    <n v="1"/>
    <n v="1"/>
    <n v="0"/>
    <n v="0"/>
    <n v="0"/>
    <n v="0"/>
    <n v="0"/>
    <n v="0"/>
    <n v="0"/>
    <n v="0"/>
    <n v="0"/>
    <n v="0"/>
    <n v="1"/>
    <n v="0"/>
    <n v="0"/>
    <n v="0"/>
    <n v="0"/>
    <n v="0"/>
    <n v="0"/>
    <n v="0"/>
    <n v="0"/>
  </r>
  <r>
    <d v="2020-03-06T14:05:00"/>
    <d v="2020-03-06T00:00:00"/>
    <x v="50"/>
    <x v="1"/>
    <n v="3"/>
    <n v="16300"/>
    <x v="3"/>
    <n v="1"/>
    <n v="0"/>
    <n v="0"/>
    <n v="0"/>
    <n v="0"/>
    <n v="1"/>
    <n v="0"/>
    <n v="0"/>
    <n v="0"/>
    <n v="0"/>
    <n v="0"/>
    <n v="0"/>
    <n v="0"/>
    <n v="1"/>
    <n v="0"/>
    <n v="0"/>
    <n v="0"/>
    <n v="0"/>
    <n v="0"/>
    <n v="0"/>
    <n v="0"/>
  </r>
  <r>
    <d v="2020-03-06T14:34:00"/>
    <d v="2020-03-06T00:00:00"/>
    <x v="278"/>
    <x v="1"/>
    <n v="4"/>
    <n v="18800"/>
    <x v="5"/>
    <n v="1"/>
    <n v="0"/>
    <n v="0"/>
    <n v="1"/>
    <n v="1"/>
    <n v="0"/>
    <n v="0"/>
    <n v="0"/>
    <n v="0"/>
    <n v="0"/>
    <n v="0"/>
    <n v="0"/>
    <n v="1"/>
    <n v="0"/>
    <n v="0"/>
    <n v="0"/>
    <n v="0"/>
    <n v="0"/>
    <n v="0"/>
    <n v="0"/>
    <n v="0"/>
  </r>
  <r>
    <d v="2020-03-07T11:16:00"/>
    <d v="2020-03-07T00:00:00"/>
    <x v="137"/>
    <x v="2"/>
    <n v="3"/>
    <n v="14800"/>
    <x v="14"/>
    <n v="1"/>
    <n v="0"/>
    <n v="0"/>
    <n v="0"/>
    <n v="0"/>
    <n v="0"/>
    <n v="0"/>
    <n v="0"/>
    <n v="1"/>
    <n v="0"/>
    <n v="0"/>
    <n v="0"/>
    <n v="0"/>
    <n v="0"/>
    <n v="0"/>
    <n v="1"/>
    <n v="0"/>
    <n v="0"/>
    <n v="0"/>
    <n v="0"/>
    <n v="0"/>
  </r>
  <r>
    <d v="2020-03-07T11:29:00"/>
    <d v="2020-03-07T00:00:00"/>
    <x v="61"/>
    <x v="2"/>
    <n v="5"/>
    <n v="20800"/>
    <x v="7"/>
    <n v="1"/>
    <n v="1"/>
    <n v="0"/>
    <n v="0"/>
    <n v="1"/>
    <n v="0"/>
    <n v="1"/>
    <n v="0"/>
    <n v="0"/>
    <n v="0"/>
    <n v="0"/>
    <n v="0"/>
    <n v="0"/>
    <n v="0"/>
    <n v="0"/>
    <n v="0"/>
    <n v="1"/>
    <n v="0"/>
    <n v="0"/>
    <n v="0"/>
    <n v="0"/>
  </r>
  <r>
    <d v="2020-03-07T12:00:00"/>
    <d v="2020-03-07T00:00:00"/>
    <x v="87"/>
    <x v="2"/>
    <n v="4"/>
    <n v="19300"/>
    <x v="6"/>
    <n v="1"/>
    <n v="2"/>
    <n v="0"/>
    <n v="0"/>
    <n v="0"/>
    <n v="0"/>
    <n v="0"/>
    <n v="0"/>
    <n v="0"/>
    <n v="0"/>
    <n v="0"/>
    <n v="0"/>
    <n v="1"/>
    <n v="0"/>
    <n v="0"/>
    <n v="0"/>
    <n v="0"/>
    <n v="0"/>
    <n v="0"/>
    <n v="0"/>
    <n v="0"/>
  </r>
  <r>
    <d v="2020-03-07T12:02:00"/>
    <d v="2020-03-07T00:00:00"/>
    <x v="101"/>
    <x v="2"/>
    <n v="4"/>
    <n v="17300"/>
    <x v="17"/>
    <n v="1"/>
    <n v="1"/>
    <n v="1"/>
    <n v="0"/>
    <n v="0"/>
    <n v="0"/>
    <n v="1"/>
    <n v="0"/>
    <n v="0"/>
    <n v="0"/>
    <n v="0"/>
    <n v="0"/>
    <n v="0"/>
    <n v="0"/>
    <n v="0"/>
    <n v="0"/>
    <n v="0"/>
    <n v="0"/>
    <n v="0"/>
    <n v="0"/>
    <n v="0"/>
  </r>
  <r>
    <d v="2020-03-07T12:39:00"/>
    <d v="2020-03-07T00:00:00"/>
    <x v="135"/>
    <x v="2"/>
    <n v="4"/>
    <n v="17500"/>
    <x v="7"/>
    <n v="0"/>
    <n v="1"/>
    <n v="0"/>
    <n v="0"/>
    <n v="0"/>
    <n v="1"/>
    <n v="0"/>
    <n v="1"/>
    <n v="1"/>
    <n v="0"/>
    <n v="0"/>
    <n v="0"/>
    <n v="0"/>
    <n v="0"/>
    <n v="0"/>
    <n v="0"/>
    <n v="0"/>
    <n v="0"/>
    <n v="0"/>
    <n v="0"/>
    <n v="0"/>
  </r>
  <r>
    <d v="2020-03-07T12:58:00"/>
    <d v="2020-03-07T00:00:00"/>
    <x v="167"/>
    <x v="2"/>
    <n v="5"/>
    <n v="23000"/>
    <x v="4"/>
    <n v="0"/>
    <n v="1"/>
    <n v="0"/>
    <n v="0"/>
    <n v="1"/>
    <n v="0"/>
    <n v="1"/>
    <n v="1"/>
    <n v="0"/>
    <n v="0"/>
    <n v="0"/>
    <n v="0"/>
    <n v="1"/>
    <n v="0"/>
    <n v="0"/>
    <n v="0"/>
    <n v="0"/>
    <n v="0"/>
    <n v="0"/>
    <n v="0"/>
    <n v="0"/>
  </r>
  <r>
    <d v="2020-03-07T12:59:00"/>
    <d v="2020-03-07T00:00:00"/>
    <x v="14"/>
    <x v="2"/>
    <n v="4"/>
    <n v="18300"/>
    <x v="3"/>
    <n v="1"/>
    <n v="2"/>
    <n v="0"/>
    <n v="0"/>
    <n v="0"/>
    <n v="0"/>
    <n v="0"/>
    <n v="0"/>
    <n v="0"/>
    <n v="0"/>
    <n v="0"/>
    <n v="0"/>
    <n v="1"/>
    <n v="0"/>
    <n v="0"/>
    <n v="0"/>
    <n v="0"/>
    <n v="0"/>
    <n v="0"/>
    <n v="0"/>
    <n v="0"/>
  </r>
  <r>
    <d v="2020-03-07T12:59:00"/>
    <d v="2020-03-07T00:00:00"/>
    <x v="14"/>
    <x v="2"/>
    <n v="3"/>
    <n v="14800"/>
    <x v="7"/>
    <n v="1"/>
    <n v="1"/>
    <n v="0"/>
    <n v="0"/>
    <n v="0"/>
    <n v="1"/>
    <n v="0"/>
    <n v="0"/>
    <n v="0"/>
    <n v="0"/>
    <n v="0"/>
    <n v="0"/>
    <n v="0"/>
    <n v="0"/>
    <n v="0"/>
    <n v="0"/>
    <n v="0"/>
    <n v="0"/>
    <n v="0"/>
    <n v="0"/>
    <n v="0"/>
  </r>
  <r>
    <d v="2020-03-07T13:07:00"/>
    <d v="2020-03-07T00:00:00"/>
    <x v="194"/>
    <x v="2"/>
    <n v="4"/>
    <n v="19500"/>
    <x v="3"/>
    <n v="0"/>
    <n v="0"/>
    <n v="0"/>
    <n v="0"/>
    <n v="0"/>
    <n v="2"/>
    <n v="0"/>
    <n v="1"/>
    <n v="0"/>
    <n v="0"/>
    <n v="0"/>
    <n v="0"/>
    <n v="1"/>
    <n v="0"/>
    <n v="0"/>
    <n v="0"/>
    <n v="0"/>
    <n v="0"/>
    <n v="0"/>
    <n v="0"/>
    <n v="0"/>
  </r>
  <r>
    <d v="2020-03-07T13:17:00"/>
    <d v="2020-03-07T00:00:00"/>
    <x v="277"/>
    <x v="2"/>
    <n v="3"/>
    <n v="15500"/>
    <x v="2"/>
    <n v="0"/>
    <n v="0"/>
    <n v="0"/>
    <n v="0"/>
    <n v="0"/>
    <n v="1"/>
    <n v="0"/>
    <n v="0"/>
    <n v="0"/>
    <n v="0"/>
    <n v="0"/>
    <n v="0"/>
    <n v="0"/>
    <n v="0"/>
    <n v="0"/>
    <n v="1"/>
    <n v="0"/>
    <n v="1"/>
    <n v="0"/>
    <n v="0"/>
    <n v="0"/>
  </r>
  <r>
    <d v="2020-03-07T13:20:00"/>
    <d v="2020-03-07T00:00:00"/>
    <x v="128"/>
    <x v="2"/>
    <n v="4"/>
    <n v="19600"/>
    <x v="3"/>
    <n v="2"/>
    <n v="0"/>
    <n v="0"/>
    <n v="2"/>
    <n v="0"/>
    <n v="0"/>
    <n v="0"/>
    <n v="0"/>
    <n v="0"/>
    <n v="0"/>
    <n v="0"/>
    <n v="0"/>
    <n v="0"/>
    <n v="0"/>
    <n v="0"/>
    <n v="0"/>
    <n v="0"/>
    <n v="0"/>
    <n v="0"/>
    <n v="0"/>
    <n v="0"/>
  </r>
  <r>
    <d v="2020-03-07T13:53:00"/>
    <d v="2020-03-07T00:00:00"/>
    <x v="107"/>
    <x v="2"/>
    <n v="6"/>
    <n v="28100"/>
    <x v="8"/>
    <n v="1"/>
    <n v="0"/>
    <n v="0"/>
    <n v="1"/>
    <n v="0"/>
    <n v="0"/>
    <n v="0"/>
    <n v="0"/>
    <n v="0"/>
    <n v="0"/>
    <n v="1"/>
    <n v="1"/>
    <n v="1"/>
    <n v="0"/>
    <n v="0"/>
    <n v="0"/>
    <n v="0"/>
    <n v="0"/>
    <n v="1"/>
    <n v="0"/>
    <n v="0"/>
  </r>
  <r>
    <d v="2020-03-07T14:20:00"/>
    <d v="2020-03-07T00:00:00"/>
    <x v="187"/>
    <x v="2"/>
    <n v="4"/>
    <n v="19800"/>
    <x v="3"/>
    <n v="1"/>
    <n v="0"/>
    <n v="0"/>
    <n v="0"/>
    <n v="0"/>
    <n v="0"/>
    <n v="1"/>
    <n v="1"/>
    <n v="0"/>
    <n v="0"/>
    <n v="0"/>
    <n v="0"/>
    <n v="0"/>
    <n v="0"/>
    <n v="0"/>
    <n v="0"/>
    <n v="0"/>
    <n v="1"/>
    <n v="0"/>
    <n v="0"/>
    <n v="0"/>
  </r>
  <r>
    <d v="2020-03-07T14:40:00"/>
    <d v="2020-03-07T00:00:00"/>
    <x v="327"/>
    <x v="2"/>
    <n v="3"/>
    <n v="14000"/>
    <x v="14"/>
    <n v="0"/>
    <n v="0"/>
    <n v="0"/>
    <n v="1"/>
    <n v="1"/>
    <n v="0"/>
    <n v="1"/>
    <n v="0"/>
    <n v="0"/>
    <n v="0"/>
    <n v="0"/>
    <n v="0"/>
    <n v="0"/>
    <n v="0"/>
    <n v="0"/>
    <n v="0"/>
    <n v="0"/>
    <n v="0"/>
    <n v="0"/>
    <n v="0"/>
    <n v="0"/>
  </r>
  <r>
    <d v="2020-03-07T14:54:00"/>
    <d v="2020-03-07T00:00:00"/>
    <x v="5"/>
    <x v="2"/>
    <n v="3"/>
    <n v="15600"/>
    <x v="15"/>
    <n v="3"/>
    <n v="0"/>
    <n v="0"/>
    <n v="0"/>
    <n v="0"/>
    <n v="0"/>
    <n v="0"/>
    <n v="0"/>
    <n v="0"/>
    <n v="0"/>
    <n v="0"/>
    <n v="0"/>
    <n v="0"/>
    <n v="0"/>
    <n v="0"/>
    <n v="0"/>
    <n v="0"/>
    <n v="0"/>
    <n v="0"/>
    <n v="0"/>
    <n v="0"/>
  </r>
  <r>
    <d v="2020-03-07T14:56:00"/>
    <d v="2020-03-07T00:00:00"/>
    <x v="86"/>
    <x v="2"/>
    <n v="3"/>
    <n v="16800"/>
    <x v="6"/>
    <n v="1"/>
    <n v="0"/>
    <n v="0"/>
    <n v="0"/>
    <n v="1"/>
    <n v="0"/>
    <n v="1"/>
    <n v="0"/>
    <n v="0"/>
    <n v="0"/>
    <n v="0"/>
    <n v="0"/>
    <n v="0"/>
    <n v="0"/>
    <n v="0"/>
    <n v="0"/>
    <n v="0"/>
    <n v="0"/>
    <n v="0"/>
    <n v="0"/>
    <n v="0"/>
  </r>
  <r>
    <d v="2020-03-08T11:09:00"/>
    <d v="2020-03-08T00:00:00"/>
    <x v="108"/>
    <x v="3"/>
    <n v="3"/>
    <n v="14800"/>
    <x v="14"/>
    <n v="1"/>
    <n v="1"/>
    <n v="0"/>
    <n v="0"/>
    <n v="0"/>
    <n v="0"/>
    <n v="1"/>
    <n v="0"/>
    <n v="0"/>
    <n v="0"/>
    <n v="0"/>
    <n v="0"/>
    <n v="0"/>
    <n v="0"/>
    <n v="0"/>
    <n v="0"/>
    <n v="0"/>
    <n v="0"/>
    <n v="0"/>
    <n v="0"/>
    <n v="0"/>
  </r>
  <r>
    <d v="2020-03-08T11:19:00"/>
    <d v="2020-03-08T00:00:00"/>
    <x v="33"/>
    <x v="3"/>
    <n v="5"/>
    <n v="19000"/>
    <x v="3"/>
    <n v="0"/>
    <n v="1"/>
    <n v="1"/>
    <n v="0"/>
    <n v="1"/>
    <n v="0"/>
    <n v="0"/>
    <n v="1"/>
    <n v="0"/>
    <n v="0"/>
    <n v="1"/>
    <n v="0"/>
    <n v="0"/>
    <n v="0"/>
    <n v="0"/>
    <n v="0"/>
    <n v="0"/>
    <n v="0"/>
    <n v="0"/>
    <n v="0"/>
    <n v="0"/>
  </r>
  <r>
    <d v="2020-03-08T11:38:00"/>
    <d v="2020-03-08T00:00:00"/>
    <x v="53"/>
    <x v="3"/>
    <n v="4"/>
    <n v="16800"/>
    <x v="3"/>
    <n v="1"/>
    <n v="1"/>
    <n v="1"/>
    <n v="0"/>
    <n v="0"/>
    <n v="0"/>
    <n v="0"/>
    <n v="0"/>
    <n v="0"/>
    <n v="0"/>
    <n v="0"/>
    <n v="0"/>
    <n v="0"/>
    <n v="1"/>
    <n v="0"/>
    <n v="0"/>
    <n v="0"/>
    <n v="0"/>
    <n v="0"/>
    <n v="0"/>
    <n v="0"/>
  </r>
  <r>
    <d v="2020-03-08T12:03:00"/>
    <d v="2020-03-08T00:00:00"/>
    <x v="150"/>
    <x v="3"/>
    <n v="6"/>
    <n v="29100"/>
    <x v="9"/>
    <n v="2"/>
    <n v="1"/>
    <n v="0"/>
    <n v="0"/>
    <n v="1"/>
    <n v="0"/>
    <n v="1"/>
    <n v="1"/>
    <n v="0"/>
    <n v="0"/>
    <n v="0"/>
    <n v="0"/>
    <n v="0"/>
    <n v="0"/>
    <n v="0"/>
    <n v="0"/>
    <n v="0"/>
    <n v="0"/>
    <n v="0"/>
    <n v="0"/>
    <n v="0"/>
  </r>
  <r>
    <d v="2020-03-08T12:03:00"/>
    <d v="2020-03-08T00:00:00"/>
    <x v="150"/>
    <x v="3"/>
    <n v="4"/>
    <n v="19600"/>
    <x v="3"/>
    <n v="2"/>
    <n v="1"/>
    <n v="0"/>
    <n v="0"/>
    <n v="0"/>
    <n v="0"/>
    <n v="1"/>
    <n v="0"/>
    <n v="0"/>
    <n v="0"/>
    <n v="0"/>
    <n v="0"/>
    <n v="0"/>
    <n v="0"/>
    <n v="0"/>
    <n v="0"/>
    <n v="0"/>
    <n v="0"/>
    <n v="0"/>
    <n v="0"/>
    <n v="0"/>
  </r>
  <r>
    <d v="2020-03-08T12:13:00"/>
    <d v="2020-03-08T00:00:00"/>
    <x v="37"/>
    <x v="3"/>
    <n v="3"/>
    <n v="15000"/>
    <x v="3"/>
    <n v="0"/>
    <n v="1"/>
    <n v="0"/>
    <n v="0"/>
    <n v="0"/>
    <n v="0"/>
    <n v="0"/>
    <n v="0"/>
    <n v="0"/>
    <n v="0"/>
    <n v="0"/>
    <n v="0"/>
    <n v="1"/>
    <n v="1"/>
    <n v="0"/>
    <n v="0"/>
    <n v="0"/>
    <n v="0"/>
    <n v="0"/>
    <n v="0"/>
    <n v="0"/>
  </r>
  <r>
    <d v="2020-03-08T12:28:00"/>
    <d v="2020-03-08T00:00:00"/>
    <x v="145"/>
    <x v="3"/>
    <n v="6"/>
    <n v="32800"/>
    <x v="7"/>
    <n v="1"/>
    <n v="0"/>
    <n v="0"/>
    <n v="1"/>
    <n v="1"/>
    <n v="0"/>
    <n v="1"/>
    <n v="0"/>
    <n v="0"/>
    <n v="0"/>
    <n v="0"/>
    <n v="0"/>
    <n v="0"/>
    <n v="0"/>
    <n v="1"/>
    <n v="0"/>
    <n v="0"/>
    <n v="1"/>
    <n v="0"/>
    <n v="0"/>
    <n v="0"/>
  </r>
  <r>
    <d v="2020-03-08T12:50:00"/>
    <d v="2020-03-08T00:00:00"/>
    <x v="183"/>
    <x v="3"/>
    <n v="3"/>
    <n v="14300"/>
    <x v="11"/>
    <n v="1"/>
    <n v="1"/>
    <n v="0"/>
    <n v="0"/>
    <n v="0"/>
    <n v="0"/>
    <n v="0"/>
    <n v="1"/>
    <n v="0"/>
    <n v="0"/>
    <n v="0"/>
    <n v="0"/>
    <n v="0"/>
    <n v="0"/>
    <n v="0"/>
    <n v="0"/>
    <n v="0"/>
    <n v="0"/>
    <n v="0"/>
    <n v="0"/>
    <n v="0"/>
  </r>
  <r>
    <d v="2020-03-08T12:52:00"/>
    <d v="2020-03-08T00:00:00"/>
    <x v="270"/>
    <x v="3"/>
    <n v="5"/>
    <n v="21300"/>
    <x v="7"/>
    <n v="1"/>
    <n v="1"/>
    <n v="0"/>
    <n v="0"/>
    <n v="0"/>
    <n v="0"/>
    <n v="0"/>
    <n v="1"/>
    <n v="0"/>
    <n v="0"/>
    <n v="1"/>
    <n v="0"/>
    <n v="0"/>
    <n v="0"/>
    <n v="0"/>
    <n v="0"/>
    <n v="1"/>
    <n v="0"/>
    <n v="0"/>
    <n v="0"/>
    <n v="0"/>
  </r>
  <r>
    <d v="2020-03-08T13:26:00"/>
    <d v="2020-03-08T00:00:00"/>
    <x v="152"/>
    <x v="3"/>
    <n v="4"/>
    <n v="20300"/>
    <x v="10"/>
    <n v="1"/>
    <n v="0"/>
    <n v="0"/>
    <n v="0"/>
    <n v="1"/>
    <n v="1"/>
    <n v="0"/>
    <n v="0"/>
    <n v="0"/>
    <n v="0"/>
    <n v="0"/>
    <n v="0"/>
    <n v="0"/>
    <n v="0"/>
    <n v="0"/>
    <n v="1"/>
    <n v="0"/>
    <n v="0"/>
    <n v="0"/>
    <n v="0"/>
    <n v="0"/>
  </r>
  <r>
    <d v="2020-03-08T13:34:00"/>
    <d v="2020-03-08T00:00:00"/>
    <x v="249"/>
    <x v="3"/>
    <n v="4"/>
    <n v="18000"/>
    <x v="9"/>
    <n v="0"/>
    <n v="0"/>
    <n v="0"/>
    <n v="0"/>
    <n v="0"/>
    <n v="0"/>
    <n v="0"/>
    <n v="0"/>
    <n v="0"/>
    <n v="2"/>
    <n v="0"/>
    <n v="0"/>
    <n v="0"/>
    <n v="0"/>
    <n v="0"/>
    <n v="0"/>
    <n v="2"/>
    <n v="0"/>
    <n v="0"/>
    <n v="0"/>
    <n v="0"/>
  </r>
  <r>
    <d v="2020-03-08T13:44:00"/>
    <d v="2020-03-08T00:00:00"/>
    <x v="40"/>
    <x v="3"/>
    <n v="3"/>
    <n v="19600"/>
    <x v="13"/>
    <n v="1"/>
    <n v="1"/>
    <n v="0"/>
    <n v="0"/>
    <n v="0"/>
    <n v="0"/>
    <n v="1"/>
    <n v="0"/>
    <n v="0"/>
    <n v="0"/>
    <n v="0"/>
    <n v="0"/>
    <n v="0"/>
    <n v="0"/>
    <n v="0"/>
    <n v="0"/>
    <n v="0"/>
    <n v="0"/>
    <n v="0"/>
    <n v="0"/>
    <n v="0"/>
  </r>
  <r>
    <d v="2020-03-08T13:48:00"/>
    <d v="2020-03-08T00:00:00"/>
    <x v="289"/>
    <x v="3"/>
    <n v="4"/>
    <n v="18500"/>
    <x v="11"/>
    <n v="0"/>
    <n v="0"/>
    <n v="0"/>
    <n v="0"/>
    <n v="0"/>
    <n v="0"/>
    <n v="1"/>
    <n v="0"/>
    <n v="2"/>
    <n v="0"/>
    <n v="0"/>
    <n v="0"/>
    <n v="0"/>
    <n v="1"/>
    <n v="0"/>
    <n v="0"/>
    <n v="0"/>
    <n v="0"/>
    <n v="0"/>
    <n v="0"/>
    <n v="0"/>
  </r>
  <r>
    <d v="2020-03-08T14:07:00"/>
    <d v="2020-03-08T00:00:00"/>
    <x v="181"/>
    <x v="3"/>
    <n v="5"/>
    <n v="22300"/>
    <x v="11"/>
    <n v="1"/>
    <n v="1"/>
    <n v="0"/>
    <n v="1"/>
    <n v="0"/>
    <n v="0"/>
    <n v="0"/>
    <n v="0"/>
    <n v="1"/>
    <n v="0"/>
    <n v="0"/>
    <n v="0"/>
    <n v="0"/>
    <n v="0"/>
    <n v="0"/>
    <n v="1"/>
    <n v="0"/>
    <n v="0"/>
    <n v="0"/>
    <n v="0"/>
    <n v="0"/>
  </r>
  <r>
    <d v="2020-03-08T15:18:00"/>
    <d v="2020-03-08T00:00:00"/>
    <x v="265"/>
    <x v="3"/>
    <n v="5"/>
    <n v="25400"/>
    <x v="14"/>
    <n v="3"/>
    <n v="0"/>
    <n v="0"/>
    <n v="0"/>
    <n v="0"/>
    <n v="0"/>
    <n v="0"/>
    <n v="0"/>
    <n v="0"/>
    <n v="1"/>
    <n v="0"/>
    <n v="0"/>
    <n v="0"/>
    <n v="0"/>
    <n v="0"/>
    <n v="0"/>
    <n v="0"/>
    <n v="1"/>
    <n v="0"/>
    <n v="0"/>
    <n v="0"/>
  </r>
  <r>
    <d v="2020-03-08T15:23:00"/>
    <d v="2020-03-08T00:00:00"/>
    <x v="8"/>
    <x v="3"/>
    <n v="3"/>
    <n v="16100"/>
    <x v="7"/>
    <n v="2"/>
    <n v="0"/>
    <n v="0"/>
    <n v="0"/>
    <n v="0"/>
    <n v="0"/>
    <n v="0"/>
    <n v="0"/>
    <n v="0"/>
    <n v="0"/>
    <n v="0"/>
    <n v="0"/>
    <n v="0"/>
    <n v="0"/>
    <n v="0"/>
    <n v="0"/>
    <n v="0"/>
    <n v="1"/>
    <n v="0"/>
    <n v="0"/>
    <n v="0"/>
  </r>
  <r>
    <d v="2020-03-08T15:35:00"/>
    <d v="2020-03-08T00:00:00"/>
    <x v="0"/>
    <x v="3"/>
    <n v="4"/>
    <n v="18300"/>
    <x v="7"/>
    <n v="1"/>
    <n v="2"/>
    <n v="0"/>
    <n v="0"/>
    <n v="0"/>
    <n v="0"/>
    <n v="0"/>
    <n v="0"/>
    <n v="0"/>
    <n v="0"/>
    <n v="0"/>
    <n v="0"/>
    <n v="0"/>
    <n v="0"/>
    <n v="0"/>
    <n v="1"/>
    <n v="0"/>
    <n v="0"/>
    <n v="0"/>
    <n v="0"/>
    <n v="0"/>
  </r>
  <r>
    <d v="2020-03-08T16:19:00"/>
    <d v="2020-03-08T00:00:00"/>
    <x v="361"/>
    <x v="3"/>
    <n v="3"/>
    <n v="14800"/>
    <x v="15"/>
    <n v="3"/>
    <n v="0"/>
    <n v="0"/>
    <n v="0"/>
    <n v="0"/>
    <n v="0"/>
    <n v="0"/>
    <n v="0"/>
    <n v="0"/>
    <n v="0"/>
    <n v="0"/>
    <n v="0"/>
    <n v="0"/>
    <n v="0"/>
    <n v="0"/>
    <n v="0"/>
    <n v="0"/>
    <n v="0"/>
    <n v="0"/>
    <n v="0"/>
    <n v="0"/>
  </r>
  <r>
    <d v="2020-03-09T11:23:00"/>
    <d v="2020-03-09T00:00:00"/>
    <x v="79"/>
    <x v="4"/>
    <n v="5"/>
    <n v="21300"/>
    <x v="3"/>
    <n v="1"/>
    <n v="1"/>
    <n v="0"/>
    <n v="1"/>
    <n v="0"/>
    <n v="0"/>
    <n v="0"/>
    <n v="0"/>
    <n v="2"/>
    <n v="0"/>
    <n v="0"/>
    <n v="0"/>
    <n v="0"/>
    <n v="0"/>
    <n v="0"/>
    <n v="0"/>
    <n v="0"/>
    <n v="0"/>
    <n v="0"/>
    <n v="0"/>
    <n v="0"/>
  </r>
  <r>
    <d v="2020-03-09T11:42:00"/>
    <d v="2020-03-09T00:00:00"/>
    <x v="43"/>
    <x v="4"/>
    <n v="3"/>
    <n v="14800"/>
    <x v="2"/>
    <n v="1"/>
    <n v="0"/>
    <n v="0"/>
    <n v="0"/>
    <n v="1"/>
    <n v="0"/>
    <n v="1"/>
    <n v="0"/>
    <n v="0"/>
    <n v="0"/>
    <n v="0"/>
    <n v="0"/>
    <n v="0"/>
    <n v="0"/>
    <n v="0"/>
    <n v="0"/>
    <n v="0"/>
    <n v="0"/>
    <n v="0"/>
    <n v="0"/>
    <n v="0"/>
  </r>
  <r>
    <d v="2020-03-09T12:16:00"/>
    <d v="2020-03-09T00:00:00"/>
    <x v="54"/>
    <x v="4"/>
    <n v="4"/>
    <n v="20500"/>
    <x v="6"/>
    <n v="1"/>
    <n v="0"/>
    <n v="0"/>
    <n v="0"/>
    <n v="0"/>
    <n v="0"/>
    <n v="0"/>
    <n v="0"/>
    <n v="0"/>
    <n v="0"/>
    <n v="0"/>
    <n v="0"/>
    <n v="0"/>
    <n v="0"/>
    <n v="0"/>
    <n v="2"/>
    <n v="0"/>
    <n v="1"/>
    <n v="0"/>
    <n v="0"/>
    <n v="0"/>
  </r>
  <r>
    <d v="2020-03-09T12:24:00"/>
    <d v="2020-03-09T00:00:00"/>
    <x v="55"/>
    <x v="4"/>
    <n v="4"/>
    <n v="16000"/>
    <x v="8"/>
    <n v="0"/>
    <n v="1"/>
    <n v="1"/>
    <n v="0"/>
    <n v="0"/>
    <n v="0"/>
    <n v="1"/>
    <n v="0"/>
    <n v="0"/>
    <n v="0"/>
    <n v="0"/>
    <n v="0"/>
    <n v="0"/>
    <n v="0"/>
    <n v="0"/>
    <n v="0"/>
    <n v="0"/>
    <n v="1"/>
    <n v="0"/>
    <n v="0"/>
    <n v="0"/>
  </r>
  <r>
    <d v="2020-03-09T12:47:00"/>
    <d v="2020-03-09T00:00:00"/>
    <x v="47"/>
    <x v="4"/>
    <n v="3"/>
    <n v="15600"/>
    <x v="7"/>
    <n v="2"/>
    <n v="0"/>
    <n v="0"/>
    <n v="1"/>
    <n v="0"/>
    <n v="0"/>
    <n v="0"/>
    <n v="0"/>
    <n v="0"/>
    <n v="0"/>
    <n v="0"/>
    <n v="0"/>
    <n v="0"/>
    <n v="0"/>
    <n v="0"/>
    <n v="0"/>
    <n v="0"/>
    <n v="0"/>
    <n v="0"/>
    <n v="0"/>
    <n v="0"/>
  </r>
  <r>
    <d v="2020-03-09T12:50:00"/>
    <d v="2020-03-09T00:00:00"/>
    <x v="183"/>
    <x v="4"/>
    <n v="4"/>
    <n v="19000"/>
    <x v="7"/>
    <n v="0"/>
    <n v="1"/>
    <n v="0"/>
    <n v="0"/>
    <n v="0"/>
    <n v="0"/>
    <n v="1"/>
    <n v="0"/>
    <n v="0"/>
    <n v="0"/>
    <n v="0"/>
    <n v="0"/>
    <n v="2"/>
    <n v="0"/>
    <n v="0"/>
    <n v="0"/>
    <n v="0"/>
    <n v="0"/>
    <n v="0"/>
    <n v="0"/>
    <n v="0"/>
  </r>
  <r>
    <d v="2020-03-09T13:20:00"/>
    <d v="2020-03-09T00:00:00"/>
    <x v="128"/>
    <x v="4"/>
    <n v="4"/>
    <n v="18800"/>
    <x v="8"/>
    <n v="1"/>
    <n v="1"/>
    <n v="0"/>
    <n v="0"/>
    <n v="0"/>
    <n v="0"/>
    <n v="0"/>
    <n v="1"/>
    <n v="0"/>
    <n v="0"/>
    <n v="0"/>
    <n v="0"/>
    <n v="1"/>
    <n v="0"/>
    <n v="0"/>
    <n v="0"/>
    <n v="0"/>
    <n v="0"/>
    <n v="0"/>
    <n v="0"/>
    <n v="0"/>
  </r>
  <r>
    <d v="2020-03-09T14:05:00"/>
    <d v="2020-03-09T00:00:00"/>
    <x v="50"/>
    <x v="4"/>
    <n v="4"/>
    <n v="18000"/>
    <x v="5"/>
    <n v="0"/>
    <n v="1"/>
    <n v="0"/>
    <n v="0"/>
    <n v="0"/>
    <n v="0"/>
    <n v="2"/>
    <n v="0"/>
    <n v="1"/>
    <n v="0"/>
    <n v="0"/>
    <n v="0"/>
    <n v="0"/>
    <n v="0"/>
    <n v="0"/>
    <n v="0"/>
    <n v="0"/>
    <n v="0"/>
    <n v="0"/>
    <n v="0"/>
    <n v="0"/>
  </r>
  <r>
    <d v="2020-03-11T11:10:00"/>
    <d v="2020-03-11T00:00:00"/>
    <x v="143"/>
    <x v="5"/>
    <n v="6"/>
    <n v="28600"/>
    <x v="7"/>
    <n v="2"/>
    <n v="1"/>
    <n v="0"/>
    <n v="0"/>
    <n v="0"/>
    <n v="1"/>
    <n v="0"/>
    <n v="0"/>
    <n v="0"/>
    <n v="0"/>
    <n v="0"/>
    <n v="0"/>
    <n v="1"/>
    <n v="0"/>
    <n v="0"/>
    <n v="0"/>
    <n v="0"/>
    <n v="1"/>
    <n v="0"/>
    <n v="0"/>
    <n v="0"/>
  </r>
  <r>
    <d v="2020-03-11T11:24:00"/>
    <d v="2020-03-11T00:00:00"/>
    <x v="285"/>
    <x v="5"/>
    <n v="6"/>
    <n v="24300"/>
    <x v="7"/>
    <n v="1"/>
    <n v="1"/>
    <n v="0"/>
    <n v="0"/>
    <n v="1"/>
    <n v="0"/>
    <n v="0"/>
    <n v="0"/>
    <n v="1"/>
    <n v="0"/>
    <n v="1"/>
    <n v="0"/>
    <n v="0"/>
    <n v="0"/>
    <n v="0"/>
    <n v="0"/>
    <n v="1"/>
    <n v="0"/>
    <n v="0"/>
    <n v="0"/>
    <n v="0"/>
  </r>
  <r>
    <d v="2020-03-11T11:51:00"/>
    <d v="2020-03-11T00:00:00"/>
    <x v="200"/>
    <x v="5"/>
    <n v="3"/>
    <n v="16000"/>
    <x v="6"/>
    <n v="1"/>
    <n v="0"/>
    <n v="0"/>
    <n v="0"/>
    <n v="0"/>
    <n v="0"/>
    <n v="1"/>
    <n v="0"/>
    <n v="0"/>
    <n v="1"/>
    <n v="0"/>
    <n v="0"/>
    <n v="0"/>
    <n v="0"/>
    <n v="0"/>
    <n v="0"/>
    <n v="0"/>
    <n v="0"/>
    <n v="0"/>
    <n v="0"/>
    <n v="0"/>
  </r>
  <r>
    <d v="2020-03-11T11:57:00"/>
    <d v="2020-03-11T00:00:00"/>
    <x v="70"/>
    <x v="5"/>
    <n v="6"/>
    <n v="27100"/>
    <x v="7"/>
    <n v="2"/>
    <n v="1"/>
    <n v="0"/>
    <n v="0"/>
    <n v="1"/>
    <n v="0"/>
    <n v="1"/>
    <n v="1"/>
    <n v="0"/>
    <n v="0"/>
    <n v="0"/>
    <n v="0"/>
    <n v="0"/>
    <n v="0"/>
    <n v="0"/>
    <n v="0"/>
    <n v="0"/>
    <n v="0"/>
    <n v="0"/>
    <n v="0"/>
    <n v="0"/>
  </r>
  <r>
    <d v="2020-03-11T12:05:00"/>
    <d v="2020-03-11T00:00:00"/>
    <x v="202"/>
    <x v="5"/>
    <n v="6"/>
    <n v="26100"/>
    <x v="16"/>
    <n v="3"/>
    <n v="1"/>
    <n v="1"/>
    <n v="0"/>
    <n v="0"/>
    <n v="0"/>
    <n v="0"/>
    <n v="0"/>
    <n v="0"/>
    <n v="0"/>
    <n v="0"/>
    <n v="0"/>
    <n v="1"/>
    <n v="0"/>
    <n v="0"/>
    <n v="0"/>
    <n v="0"/>
    <n v="0"/>
    <n v="0"/>
    <n v="0"/>
    <n v="0"/>
  </r>
  <r>
    <d v="2020-03-11T13:03:00"/>
    <d v="2020-03-11T00:00:00"/>
    <x v="274"/>
    <x v="5"/>
    <n v="3"/>
    <n v="16100"/>
    <x v="7"/>
    <n v="2"/>
    <n v="0"/>
    <n v="0"/>
    <n v="0"/>
    <n v="0"/>
    <n v="0"/>
    <n v="0"/>
    <n v="0"/>
    <n v="0"/>
    <n v="0"/>
    <n v="0"/>
    <n v="0"/>
    <n v="0"/>
    <n v="0"/>
    <n v="0"/>
    <n v="0"/>
    <n v="0"/>
    <n v="0"/>
    <n v="1"/>
    <n v="0"/>
    <n v="0"/>
  </r>
  <r>
    <d v="2020-03-11T13:14:00"/>
    <d v="2020-03-11T00:00:00"/>
    <x v="97"/>
    <x v="5"/>
    <n v="5"/>
    <n v="22100"/>
    <x v="15"/>
    <n v="2"/>
    <n v="2"/>
    <n v="0"/>
    <n v="0"/>
    <n v="1"/>
    <n v="0"/>
    <n v="0"/>
    <n v="0"/>
    <n v="0"/>
    <n v="0"/>
    <n v="0"/>
    <n v="0"/>
    <n v="0"/>
    <n v="0"/>
    <n v="0"/>
    <n v="0"/>
    <n v="0"/>
    <n v="0"/>
    <n v="0"/>
    <n v="0"/>
    <n v="0"/>
  </r>
  <r>
    <d v="2020-03-11T13:17:00"/>
    <d v="2020-03-11T00:00:00"/>
    <x v="277"/>
    <x v="5"/>
    <n v="6"/>
    <n v="25300"/>
    <x v="16"/>
    <n v="1"/>
    <n v="1"/>
    <n v="0"/>
    <n v="0"/>
    <n v="3"/>
    <n v="0"/>
    <n v="0"/>
    <n v="0"/>
    <n v="1"/>
    <n v="0"/>
    <n v="0"/>
    <n v="0"/>
    <n v="0"/>
    <n v="0"/>
    <n v="0"/>
    <n v="0"/>
    <n v="0"/>
    <n v="0"/>
    <n v="0"/>
    <n v="0"/>
    <n v="0"/>
  </r>
  <r>
    <d v="2020-03-11T13:21:00"/>
    <d v="2020-03-11T00:00:00"/>
    <x v="168"/>
    <x v="5"/>
    <n v="4"/>
    <n v="19000"/>
    <x v="8"/>
    <n v="0"/>
    <n v="0"/>
    <n v="0"/>
    <n v="0"/>
    <n v="0"/>
    <n v="0"/>
    <n v="0"/>
    <n v="0"/>
    <n v="1"/>
    <n v="0"/>
    <n v="0"/>
    <n v="0"/>
    <n v="3"/>
    <n v="0"/>
    <n v="0"/>
    <n v="0"/>
    <n v="0"/>
    <n v="0"/>
    <n v="0"/>
    <n v="0"/>
    <n v="0"/>
  </r>
  <r>
    <d v="2020-03-12T11:03:00"/>
    <d v="2020-03-12T00:00:00"/>
    <x v="114"/>
    <x v="0"/>
    <n v="5"/>
    <n v="22800"/>
    <x v="10"/>
    <n v="1"/>
    <n v="0"/>
    <n v="0"/>
    <n v="0"/>
    <n v="1"/>
    <n v="1"/>
    <n v="0"/>
    <n v="0"/>
    <n v="2"/>
    <n v="0"/>
    <n v="0"/>
    <n v="0"/>
    <n v="0"/>
    <n v="0"/>
    <n v="0"/>
    <n v="0"/>
    <n v="0"/>
    <n v="0"/>
    <n v="0"/>
    <n v="0"/>
    <n v="0"/>
  </r>
  <r>
    <d v="2020-03-12T11:20:00"/>
    <d v="2020-03-12T00:00:00"/>
    <x v="124"/>
    <x v="0"/>
    <n v="7"/>
    <n v="34100"/>
    <x v="6"/>
    <n v="2"/>
    <n v="1"/>
    <n v="0"/>
    <n v="0"/>
    <n v="0"/>
    <n v="0"/>
    <n v="2"/>
    <n v="0"/>
    <n v="0"/>
    <n v="0"/>
    <n v="0"/>
    <n v="0"/>
    <n v="1"/>
    <n v="0"/>
    <n v="0"/>
    <n v="1"/>
    <n v="0"/>
    <n v="0"/>
    <n v="0"/>
    <n v="0"/>
    <n v="0"/>
  </r>
  <r>
    <d v="2020-03-12T11:31:00"/>
    <d v="2020-03-12T00:00:00"/>
    <x v="80"/>
    <x v="0"/>
    <n v="4"/>
    <n v="18000"/>
    <x v="7"/>
    <n v="0"/>
    <n v="1"/>
    <n v="0"/>
    <n v="0"/>
    <n v="0"/>
    <n v="0"/>
    <n v="1"/>
    <n v="0"/>
    <n v="1"/>
    <n v="0"/>
    <n v="0"/>
    <n v="0"/>
    <n v="0"/>
    <n v="0"/>
    <n v="0"/>
    <n v="1"/>
    <n v="0"/>
    <n v="0"/>
    <n v="0"/>
    <n v="0"/>
    <n v="0"/>
  </r>
  <r>
    <d v="2020-03-12T11:42:00"/>
    <d v="2020-03-12T00:00:00"/>
    <x v="43"/>
    <x v="0"/>
    <n v="6"/>
    <n v="27800"/>
    <x v="5"/>
    <n v="1"/>
    <n v="1"/>
    <n v="0"/>
    <n v="1"/>
    <n v="0"/>
    <n v="0"/>
    <n v="0"/>
    <n v="0"/>
    <n v="0"/>
    <n v="0"/>
    <n v="0"/>
    <n v="0"/>
    <n v="0"/>
    <n v="0"/>
    <n v="0"/>
    <n v="1"/>
    <n v="0"/>
    <n v="2"/>
    <n v="0"/>
    <n v="0"/>
    <n v="0"/>
  </r>
  <r>
    <d v="2020-03-12T11:45:00"/>
    <d v="2020-03-12T00:00:00"/>
    <x v="20"/>
    <x v="0"/>
    <n v="4"/>
    <n v="17300"/>
    <x v="5"/>
    <n v="1"/>
    <n v="1"/>
    <n v="0"/>
    <n v="0"/>
    <n v="1"/>
    <n v="0"/>
    <n v="0"/>
    <n v="0"/>
    <n v="1"/>
    <n v="0"/>
    <n v="0"/>
    <n v="0"/>
    <n v="0"/>
    <n v="0"/>
    <n v="0"/>
    <n v="0"/>
    <n v="0"/>
    <n v="0"/>
    <n v="0"/>
    <n v="0"/>
    <n v="0"/>
  </r>
  <r>
    <d v="2020-03-12T12:23:00"/>
    <d v="2020-03-12T00:00:00"/>
    <x v="203"/>
    <x v="0"/>
    <n v="5"/>
    <n v="20800"/>
    <x v="12"/>
    <n v="1"/>
    <n v="0"/>
    <n v="0"/>
    <n v="0"/>
    <n v="1"/>
    <n v="1"/>
    <n v="0"/>
    <n v="0"/>
    <n v="1"/>
    <n v="0"/>
    <n v="0"/>
    <n v="0"/>
    <n v="0"/>
    <n v="0"/>
    <n v="0"/>
    <n v="0"/>
    <n v="1"/>
    <n v="0"/>
    <n v="0"/>
    <n v="0"/>
    <n v="0"/>
  </r>
  <r>
    <d v="2020-03-12T13:34:00"/>
    <d v="2020-03-12T00:00:00"/>
    <x v="249"/>
    <x v="0"/>
    <n v="5"/>
    <n v="25100"/>
    <x v="4"/>
    <n v="2"/>
    <n v="1"/>
    <n v="0"/>
    <n v="0"/>
    <n v="0"/>
    <n v="0"/>
    <n v="2"/>
    <n v="0"/>
    <n v="0"/>
    <n v="0"/>
    <n v="0"/>
    <n v="0"/>
    <n v="0"/>
    <n v="0"/>
    <n v="0"/>
    <n v="0"/>
    <n v="0"/>
    <n v="0"/>
    <n v="0"/>
    <n v="0"/>
    <n v="0"/>
  </r>
  <r>
    <d v="2020-03-12T13:56:00"/>
    <d v="2020-03-12T00:00:00"/>
    <x v="41"/>
    <x v="0"/>
    <n v="11"/>
    <n v="47000"/>
    <x v="2"/>
    <n v="7"/>
    <n v="2"/>
    <n v="1"/>
    <n v="0"/>
    <n v="0"/>
    <n v="0"/>
    <n v="0"/>
    <n v="0"/>
    <n v="0"/>
    <n v="0"/>
    <n v="0"/>
    <n v="0"/>
    <n v="0"/>
    <n v="0"/>
    <n v="0"/>
    <n v="1"/>
    <n v="0"/>
    <n v="0"/>
    <n v="0"/>
    <n v="0"/>
    <n v="0"/>
  </r>
  <r>
    <d v="2020-03-12T14:32:00"/>
    <d v="2020-03-12T00:00:00"/>
    <x v="284"/>
    <x v="0"/>
    <n v="3"/>
    <n v="16100"/>
    <x v="4"/>
    <n v="1"/>
    <n v="0"/>
    <n v="0"/>
    <n v="0"/>
    <n v="0"/>
    <n v="0"/>
    <n v="1"/>
    <n v="0"/>
    <n v="0"/>
    <n v="0"/>
    <n v="0"/>
    <n v="1"/>
    <n v="0"/>
    <n v="0"/>
    <n v="0"/>
    <n v="0"/>
    <n v="0"/>
    <n v="0"/>
    <n v="0"/>
    <n v="0"/>
    <n v="0"/>
  </r>
  <r>
    <d v="2020-03-12T15:17:00"/>
    <d v="2020-03-12T00:00:00"/>
    <x v="275"/>
    <x v="0"/>
    <n v="5"/>
    <n v="22800"/>
    <x v="7"/>
    <n v="1"/>
    <n v="0"/>
    <n v="0"/>
    <n v="0"/>
    <n v="0"/>
    <n v="1"/>
    <n v="1"/>
    <n v="0"/>
    <n v="0"/>
    <n v="0"/>
    <n v="0"/>
    <n v="0"/>
    <n v="0"/>
    <n v="0"/>
    <n v="0"/>
    <n v="1"/>
    <n v="1"/>
    <n v="0"/>
    <n v="0"/>
    <n v="0"/>
    <n v="0"/>
  </r>
  <r>
    <d v="2020-03-13T11:46:00"/>
    <d v="2020-03-13T00:00:00"/>
    <x v="165"/>
    <x v="1"/>
    <n v="5"/>
    <n v="23800"/>
    <x v="4"/>
    <n v="1"/>
    <n v="0"/>
    <n v="0"/>
    <n v="0"/>
    <n v="1"/>
    <n v="0"/>
    <n v="1"/>
    <n v="0"/>
    <n v="1"/>
    <n v="0"/>
    <n v="0"/>
    <n v="0"/>
    <n v="0"/>
    <n v="0"/>
    <n v="0"/>
    <n v="1"/>
    <n v="0"/>
    <n v="0"/>
    <n v="0"/>
    <n v="0"/>
    <n v="0"/>
  </r>
  <r>
    <d v="2020-03-13T12:14:00"/>
    <d v="2020-03-13T00:00:00"/>
    <x v="140"/>
    <x v="1"/>
    <n v="4"/>
    <n v="21600"/>
    <x v="17"/>
    <n v="2"/>
    <n v="0"/>
    <n v="0"/>
    <n v="0"/>
    <n v="0"/>
    <n v="0"/>
    <n v="2"/>
    <n v="0"/>
    <n v="0"/>
    <n v="0"/>
    <n v="0"/>
    <n v="0"/>
    <n v="0"/>
    <n v="0"/>
    <n v="0"/>
    <n v="0"/>
    <n v="0"/>
    <n v="0"/>
    <n v="0"/>
    <n v="0"/>
    <n v="0"/>
  </r>
  <r>
    <d v="2020-03-13T12:25:00"/>
    <d v="2020-03-13T00:00:00"/>
    <x v="45"/>
    <x v="1"/>
    <n v="3"/>
    <n v="14800"/>
    <x v="7"/>
    <n v="1"/>
    <n v="0"/>
    <n v="0"/>
    <n v="0"/>
    <n v="0"/>
    <n v="0"/>
    <n v="0"/>
    <n v="0"/>
    <n v="1"/>
    <n v="0"/>
    <n v="1"/>
    <n v="0"/>
    <n v="0"/>
    <n v="0"/>
    <n v="0"/>
    <n v="0"/>
    <n v="0"/>
    <n v="0"/>
    <n v="0"/>
    <n v="0"/>
    <n v="0"/>
  </r>
  <r>
    <d v="2020-03-13T12:30:00"/>
    <d v="2020-03-13T00:00:00"/>
    <x v="134"/>
    <x v="1"/>
    <n v="3"/>
    <n v="14800"/>
    <x v="8"/>
    <n v="1"/>
    <n v="1"/>
    <n v="0"/>
    <n v="0"/>
    <n v="0"/>
    <n v="0"/>
    <n v="1"/>
    <n v="0"/>
    <n v="0"/>
    <n v="0"/>
    <n v="0"/>
    <n v="0"/>
    <n v="0"/>
    <n v="0"/>
    <n v="0"/>
    <n v="0"/>
    <n v="0"/>
    <n v="0"/>
    <n v="0"/>
    <n v="0"/>
    <n v="0"/>
  </r>
  <r>
    <d v="2020-03-13T12:35:00"/>
    <d v="2020-03-13T00:00:00"/>
    <x v="72"/>
    <x v="1"/>
    <n v="4"/>
    <n v="18800"/>
    <x v="2"/>
    <n v="0"/>
    <n v="1"/>
    <n v="0"/>
    <n v="0"/>
    <n v="0"/>
    <n v="0"/>
    <n v="1"/>
    <n v="0"/>
    <n v="0"/>
    <n v="0"/>
    <n v="0"/>
    <n v="1"/>
    <n v="0"/>
    <n v="1"/>
    <n v="0"/>
    <n v="0"/>
    <n v="0"/>
    <n v="0"/>
    <n v="0"/>
    <n v="0"/>
    <n v="0"/>
  </r>
  <r>
    <d v="2020-03-13T12:37:00"/>
    <d v="2020-03-13T00:00:00"/>
    <x v="269"/>
    <x v="1"/>
    <n v="5"/>
    <n v="25100"/>
    <x v="4"/>
    <n v="2"/>
    <n v="0"/>
    <n v="0"/>
    <n v="0"/>
    <n v="1"/>
    <n v="0"/>
    <n v="1"/>
    <n v="0"/>
    <n v="0"/>
    <n v="0"/>
    <n v="0"/>
    <n v="0"/>
    <n v="0"/>
    <n v="0"/>
    <n v="0"/>
    <n v="1"/>
    <n v="0"/>
    <n v="0"/>
    <n v="0"/>
    <n v="0"/>
    <n v="0"/>
  </r>
  <r>
    <d v="2020-03-13T13:43:00"/>
    <d v="2020-03-13T00:00:00"/>
    <x v="192"/>
    <x v="1"/>
    <n v="3"/>
    <n v="15300"/>
    <x v="5"/>
    <n v="2"/>
    <n v="0"/>
    <n v="0"/>
    <n v="0"/>
    <n v="0"/>
    <n v="0"/>
    <n v="0"/>
    <n v="0"/>
    <n v="0"/>
    <n v="0"/>
    <n v="0"/>
    <n v="0"/>
    <n v="0"/>
    <n v="0"/>
    <n v="0"/>
    <n v="1"/>
    <n v="0"/>
    <n v="0"/>
    <n v="0"/>
    <n v="0"/>
    <n v="0"/>
  </r>
  <r>
    <d v="2020-03-13T13:48:00"/>
    <d v="2020-03-13T00:00:00"/>
    <x v="289"/>
    <x v="1"/>
    <n v="3"/>
    <n v="15300"/>
    <x v="8"/>
    <n v="1"/>
    <n v="0"/>
    <n v="0"/>
    <n v="1"/>
    <n v="0"/>
    <n v="0"/>
    <n v="1"/>
    <n v="0"/>
    <n v="0"/>
    <n v="0"/>
    <n v="0"/>
    <n v="0"/>
    <n v="0"/>
    <n v="0"/>
    <n v="0"/>
    <n v="0"/>
    <n v="0"/>
    <n v="0"/>
    <n v="0"/>
    <n v="0"/>
    <n v="0"/>
  </r>
  <r>
    <d v="2020-03-13T14:37:00"/>
    <d v="2020-03-13T00:00:00"/>
    <x v="251"/>
    <x v="1"/>
    <n v="5"/>
    <n v="22800"/>
    <x v="6"/>
    <n v="1"/>
    <n v="0"/>
    <n v="0"/>
    <n v="0"/>
    <n v="3"/>
    <n v="0"/>
    <n v="0"/>
    <n v="0"/>
    <n v="0"/>
    <n v="0"/>
    <n v="0"/>
    <n v="0"/>
    <n v="0"/>
    <n v="0"/>
    <n v="0"/>
    <n v="1"/>
    <n v="0"/>
    <n v="0"/>
    <n v="0"/>
    <n v="0"/>
    <n v="0"/>
  </r>
  <r>
    <d v="2020-03-13T15:49:00"/>
    <d v="2020-03-13T00:00:00"/>
    <x v="346"/>
    <x v="1"/>
    <n v="3"/>
    <n v="15100"/>
    <x v="7"/>
    <n v="1"/>
    <n v="0"/>
    <n v="0"/>
    <n v="0"/>
    <n v="0"/>
    <n v="0"/>
    <n v="0"/>
    <n v="0"/>
    <n v="0"/>
    <n v="0"/>
    <n v="0"/>
    <n v="1"/>
    <n v="0"/>
    <n v="0"/>
    <n v="0"/>
    <n v="0"/>
    <n v="0"/>
    <n v="1"/>
    <n v="0"/>
    <n v="0"/>
    <n v="0"/>
  </r>
  <r>
    <d v="2020-03-13T15:58:00"/>
    <d v="2020-03-13T00:00:00"/>
    <x v="314"/>
    <x v="1"/>
    <n v="4"/>
    <n v="19600"/>
    <x v="12"/>
    <n v="2"/>
    <n v="0"/>
    <n v="0"/>
    <n v="0"/>
    <n v="1"/>
    <n v="0"/>
    <n v="0"/>
    <n v="0"/>
    <n v="0"/>
    <n v="0"/>
    <n v="0"/>
    <n v="0"/>
    <n v="0"/>
    <n v="0"/>
    <n v="0"/>
    <n v="1"/>
    <n v="0"/>
    <n v="0"/>
    <n v="0"/>
    <n v="0"/>
    <n v="0"/>
  </r>
  <r>
    <d v="2020-03-13T16:25:00"/>
    <d v="2020-03-13T00:00:00"/>
    <x v="336"/>
    <x v="1"/>
    <n v="3"/>
    <n v="17100"/>
    <x v="16"/>
    <n v="2"/>
    <n v="0"/>
    <n v="0"/>
    <n v="0"/>
    <n v="0"/>
    <n v="0"/>
    <n v="0"/>
    <n v="0"/>
    <n v="0"/>
    <n v="0"/>
    <n v="0"/>
    <n v="0"/>
    <n v="0"/>
    <n v="0"/>
    <n v="0"/>
    <n v="1"/>
    <n v="0"/>
    <n v="0"/>
    <n v="0"/>
    <n v="0"/>
    <n v="0"/>
  </r>
  <r>
    <d v="2020-03-14T11:03:00"/>
    <d v="2020-03-14T00:00:00"/>
    <x v="114"/>
    <x v="2"/>
    <n v="3"/>
    <n v="15100"/>
    <x v="7"/>
    <n v="1"/>
    <n v="0"/>
    <n v="0"/>
    <n v="0"/>
    <n v="0"/>
    <n v="0"/>
    <n v="1"/>
    <n v="0"/>
    <n v="0"/>
    <n v="0"/>
    <n v="0"/>
    <n v="1"/>
    <n v="0"/>
    <n v="0"/>
    <n v="0"/>
    <n v="0"/>
    <n v="0"/>
    <n v="0"/>
    <n v="0"/>
    <n v="0"/>
    <n v="0"/>
  </r>
  <r>
    <d v="2020-03-14T11:11:00"/>
    <d v="2020-03-14T00:00:00"/>
    <x v="136"/>
    <x v="2"/>
    <n v="6"/>
    <n v="28300"/>
    <x v="4"/>
    <n v="1"/>
    <n v="0"/>
    <n v="0"/>
    <n v="0"/>
    <n v="0"/>
    <n v="0"/>
    <n v="2"/>
    <n v="0"/>
    <n v="0"/>
    <n v="0"/>
    <n v="0"/>
    <n v="0"/>
    <n v="2"/>
    <n v="0"/>
    <n v="0"/>
    <n v="0"/>
    <n v="1"/>
    <n v="0"/>
    <n v="0"/>
    <n v="0"/>
    <n v="0"/>
  </r>
  <r>
    <d v="2020-03-14T11:29:00"/>
    <d v="2020-03-14T00:00:00"/>
    <x v="61"/>
    <x v="2"/>
    <n v="4"/>
    <n v="15300"/>
    <x v="3"/>
    <n v="1"/>
    <n v="0"/>
    <n v="0"/>
    <n v="0"/>
    <n v="0"/>
    <n v="0"/>
    <n v="0"/>
    <n v="0"/>
    <n v="1"/>
    <n v="0"/>
    <n v="0"/>
    <n v="0"/>
    <n v="0"/>
    <n v="0"/>
    <n v="0"/>
    <n v="0"/>
    <n v="2"/>
    <n v="0"/>
    <n v="0"/>
    <n v="0"/>
    <n v="0"/>
  </r>
  <r>
    <d v="2020-03-14T11:45:00"/>
    <d v="2020-03-14T00:00:00"/>
    <x v="20"/>
    <x v="2"/>
    <n v="4"/>
    <n v="18000"/>
    <x v="6"/>
    <n v="1"/>
    <n v="0"/>
    <n v="0"/>
    <n v="0"/>
    <n v="0"/>
    <n v="0"/>
    <n v="0"/>
    <n v="1"/>
    <n v="0"/>
    <n v="0"/>
    <n v="0"/>
    <n v="0"/>
    <n v="1"/>
    <n v="0"/>
    <n v="0"/>
    <n v="0"/>
    <n v="1"/>
    <n v="0"/>
    <n v="0"/>
    <n v="0"/>
    <n v="0"/>
  </r>
  <r>
    <d v="2020-03-14T12:22:00"/>
    <d v="2020-03-14T00:00:00"/>
    <x v="103"/>
    <x v="2"/>
    <n v="4"/>
    <n v="19000"/>
    <x v="6"/>
    <n v="0"/>
    <n v="2"/>
    <n v="0"/>
    <n v="0"/>
    <n v="0"/>
    <n v="0"/>
    <n v="1"/>
    <n v="0"/>
    <n v="0"/>
    <n v="1"/>
    <n v="0"/>
    <n v="0"/>
    <n v="0"/>
    <n v="0"/>
    <n v="0"/>
    <n v="0"/>
    <n v="0"/>
    <n v="0"/>
    <n v="0"/>
    <n v="0"/>
    <n v="0"/>
  </r>
  <r>
    <d v="2020-03-14T12:57:00"/>
    <d v="2020-03-14T00:00:00"/>
    <x v="178"/>
    <x v="2"/>
    <n v="4"/>
    <n v="17500"/>
    <x v="7"/>
    <n v="0"/>
    <n v="1"/>
    <n v="0"/>
    <n v="0"/>
    <n v="0"/>
    <n v="0"/>
    <n v="1"/>
    <n v="1"/>
    <n v="1"/>
    <n v="0"/>
    <n v="0"/>
    <n v="0"/>
    <n v="0"/>
    <n v="0"/>
    <n v="0"/>
    <n v="0"/>
    <n v="0"/>
    <n v="0"/>
    <n v="0"/>
    <n v="0"/>
    <n v="0"/>
  </r>
  <r>
    <d v="2020-03-14T13:05:00"/>
    <d v="2020-03-14T00:00:00"/>
    <x v="15"/>
    <x v="2"/>
    <n v="3"/>
    <n v="14500"/>
    <x v="3"/>
    <n v="0"/>
    <n v="1"/>
    <n v="0"/>
    <n v="0"/>
    <n v="0"/>
    <n v="1"/>
    <n v="0"/>
    <n v="0"/>
    <n v="0"/>
    <n v="0"/>
    <n v="0"/>
    <n v="0"/>
    <n v="0"/>
    <n v="0"/>
    <n v="0"/>
    <n v="1"/>
    <n v="0"/>
    <n v="0"/>
    <n v="0"/>
    <n v="0"/>
    <n v="0"/>
  </r>
  <r>
    <d v="2020-03-14T13:49:00"/>
    <d v="2020-03-14T00:00:00"/>
    <x v="195"/>
    <x v="2"/>
    <n v="4"/>
    <n v="15800"/>
    <x v="2"/>
    <n v="1"/>
    <n v="1"/>
    <n v="1"/>
    <n v="1"/>
    <n v="0"/>
    <n v="0"/>
    <n v="0"/>
    <n v="0"/>
    <n v="0"/>
    <n v="0"/>
    <n v="0"/>
    <n v="0"/>
    <n v="0"/>
    <n v="0"/>
    <n v="0"/>
    <n v="0"/>
    <n v="0"/>
    <n v="0"/>
    <n v="0"/>
    <n v="0"/>
    <n v="0"/>
  </r>
  <r>
    <d v="2020-03-14T13:52:00"/>
    <d v="2020-03-14T00:00:00"/>
    <x v="271"/>
    <x v="2"/>
    <n v="5"/>
    <n v="21800"/>
    <x v="3"/>
    <n v="1"/>
    <n v="1"/>
    <n v="0"/>
    <n v="0"/>
    <n v="1"/>
    <n v="0"/>
    <n v="1"/>
    <n v="0"/>
    <n v="1"/>
    <n v="0"/>
    <n v="0"/>
    <n v="0"/>
    <n v="0"/>
    <n v="0"/>
    <n v="0"/>
    <n v="0"/>
    <n v="0"/>
    <n v="0"/>
    <n v="0"/>
    <n v="0"/>
    <n v="0"/>
  </r>
  <r>
    <d v="2020-03-14T14:11:00"/>
    <d v="2020-03-14T00:00:00"/>
    <x v="155"/>
    <x v="2"/>
    <n v="3"/>
    <n v="15300"/>
    <x v="1"/>
    <n v="1"/>
    <n v="0"/>
    <n v="0"/>
    <n v="1"/>
    <n v="0"/>
    <n v="0"/>
    <n v="0"/>
    <n v="0"/>
    <n v="0"/>
    <n v="0"/>
    <n v="0"/>
    <n v="0"/>
    <n v="0"/>
    <n v="0"/>
    <n v="0"/>
    <n v="0"/>
    <n v="0"/>
    <n v="0"/>
    <n v="1"/>
    <n v="0"/>
    <n v="0"/>
  </r>
  <r>
    <d v="2020-03-14T14:36:00"/>
    <d v="2020-03-14T00:00:00"/>
    <x v="315"/>
    <x v="2"/>
    <n v="3"/>
    <n v="16100"/>
    <x v="8"/>
    <n v="2"/>
    <n v="0"/>
    <n v="0"/>
    <n v="0"/>
    <n v="0"/>
    <n v="0"/>
    <n v="0"/>
    <n v="0"/>
    <n v="0"/>
    <n v="0"/>
    <n v="0"/>
    <n v="0"/>
    <n v="0"/>
    <n v="0"/>
    <n v="0"/>
    <n v="1"/>
    <n v="0"/>
    <n v="0"/>
    <n v="0"/>
    <n v="0"/>
    <n v="0"/>
  </r>
  <r>
    <d v="2020-03-14T14:47:00"/>
    <d v="2020-03-14T00:00:00"/>
    <x v="58"/>
    <x v="2"/>
    <n v="3"/>
    <n v="15800"/>
    <x v="7"/>
    <n v="1"/>
    <n v="0"/>
    <n v="0"/>
    <n v="0"/>
    <n v="0"/>
    <n v="0"/>
    <n v="0"/>
    <n v="0"/>
    <n v="0"/>
    <n v="0"/>
    <n v="0"/>
    <n v="0"/>
    <n v="0"/>
    <n v="0"/>
    <n v="0"/>
    <n v="2"/>
    <n v="0"/>
    <n v="0"/>
    <n v="0"/>
    <n v="0"/>
    <n v="0"/>
  </r>
  <r>
    <d v="2020-03-15T11:13:00"/>
    <d v="2020-03-15T00:00:00"/>
    <x v="199"/>
    <x v="3"/>
    <n v="4"/>
    <n v="19300"/>
    <x v="11"/>
    <n v="1"/>
    <n v="1"/>
    <n v="0"/>
    <n v="0"/>
    <n v="0"/>
    <n v="0"/>
    <n v="1"/>
    <n v="0"/>
    <n v="0"/>
    <n v="0"/>
    <n v="0"/>
    <n v="0"/>
    <n v="0"/>
    <n v="0"/>
    <n v="0"/>
    <n v="1"/>
    <n v="0"/>
    <n v="0"/>
    <n v="0"/>
    <n v="0"/>
    <n v="0"/>
  </r>
  <r>
    <d v="2020-03-15T11:19:00"/>
    <d v="2020-03-15T00:00:00"/>
    <x v="33"/>
    <x v="3"/>
    <n v="3"/>
    <n v="14300"/>
    <x v="11"/>
    <n v="1"/>
    <n v="0"/>
    <n v="0"/>
    <n v="0"/>
    <n v="0"/>
    <n v="0"/>
    <n v="0"/>
    <n v="1"/>
    <n v="1"/>
    <n v="0"/>
    <n v="0"/>
    <n v="0"/>
    <n v="0"/>
    <n v="0"/>
    <n v="0"/>
    <n v="0"/>
    <n v="0"/>
    <n v="0"/>
    <n v="0"/>
    <n v="0"/>
    <n v="0"/>
  </r>
  <r>
    <d v="2020-03-15T11:40:00"/>
    <d v="2020-03-15T00:00:00"/>
    <x v="35"/>
    <x v="3"/>
    <n v="4"/>
    <n v="18600"/>
    <x v="3"/>
    <n v="1"/>
    <n v="0"/>
    <n v="0"/>
    <n v="0"/>
    <n v="0"/>
    <n v="0"/>
    <n v="0"/>
    <n v="0"/>
    <n v="1"/>
    <n v="0"/>
    <n v="0"/>
    <n v="1"/>
    <n v="1"/>
    <n v="0"/>
    <n v="0"/>
    <n v="0"/>
    <n v="0"/>
    <n v="0"/>
    <n v="0"/>
    <n v="0"/>
    <n v="0"/>
  </r>
  <r>
    <d v="2020-03-15T12:03:00"/>
    <d v="2020-03-15T00:00:00"/>
    <x v="150"/>
    <x v="3"/>
    <n v="5"/>
    <n v="20500"/>
    <x v="7"/>
    <n v="0"/>
    <n v="2"/>
    <n v="0"/>
    <n v="0"/>
    <n v="2"/>
    <n v="0"/>
    <n v="1"/>
    <n v="0"/>
    <n v="0"/>
    <n v="0"/>
    <n v="0"/>
    <n v="0"/>
    <n v="0"/>
    <n v="0"/>
    <n v="0"/>
    <n v="0"/>
    <n v="0"/>
    <n v="0"/>
    <n v="0"/>
    <n v="0"/>
    <n v="0"/>
  </r>
  <r>
    <d v="2020-03-15T12:35:00"/>
    <d v="2020-03-15T00:00:00"/>
    <x v="72"/>
    <x v="3"/>
    <n v="3"/>
    <n v="15600"/>
    <x v="14"/>
    <n v="2"/>
    <n v="0"/>
    <n v="0"/>
    <n v="0"/>
    <n v="0"/>
    <n v="0"/>
    <n v="0"/>
    <n v="1"/>
    <n v="0"/>
    <n v="0"/>
    <n v="0"/>
    <n v="0"/>
    <n v="0"/>
    <n v="0"/>
    <n v="0"/>
    <n v="0"/>
    <n v="0"/>
    <n v="0"/>
    <n v="0"/>
    <n v="0"/>
    <n v="0"/>
  </r>
  <r>
    <d v="2020-03-15T13:02:00"/>
    <d v="2020-03-15T00:00:00"/>
    <x v="179"/>
    <x v="3"/>
    <n v="3"/>
    <n v="15000"/>
    <x v="3"/>
    <n v="0"/>
    <n v="0"/>
    <n v="0"/>
    <n v="0"/>
    <n v="0"/>
    <n v="0"/>
    <n v="1"/>
    <n v="1"/>
    <n v="0"/>
    <n v="0"/>
    <n v="1"/>
    <n v="0"/>
    <n v="0"/>
    <n v="0"/>
    <n v="0"/>
    <n v="0"/>
    <n v="0"/>
    <n v="0"/>
    <n v="0"/>
    <n v="0"/>
    <n v="0"/>
  </r>
  <r>
    <d v="2020-03-15T13:44:00"/>
    <d v="2020-03-15T00:00:00"/>
    <x v="40"/>
    <x v="3"/>
    <n v="3"/>
    <n v="14800"/>
    <x v="7"/>
    <n v="1"/>
    <n v="1"/>
    <n v="0"/>
    <n v="0"/>
    <n v="0"/>
    <n v="0"/>
    <n v="1"/>
    <n v="0"/>
    <n v="0"/>
    <n v="0"/>
    <n v="0"/>
    <n v="0"/>
    <n v="0"/>
    <n v="0"/>
    <n v="0"/>
    <n v="0"/>
    <n v="0"/>
    <n v="0"/>
    <n v="0"/>
    <n v="0"/>
    <n v="0"/>
  </r>
  <r>
    <d v="2020-03-15T13:45:00"/>
    <d v="2020-03-15T00:00:00"/>
    <x v="49"/>
    <x v="3"/>
    <n v="6"/>
    <n v="28000"/>
    <x v="2"/>
    <n v="0"/>
    <n v="0"/>
    <n v="0"/>
    <n v="0"/>
    <n v="1"/>
    <n v="1"/>
    <n v="0"/>
    <n v="0"/>
    <n v="0"/>
    <n v="0"/>
    <n v="3"/>
    <n v="0"/>
    <n v="1"/>
    <n v="0"/>
    <n v="0"/>
    <n v="0"/>
    <n v="0"/>
    <n v="0"/>
    <n v="0"/>
    <n v="0"/>
    <n v="0"/>
  </r>
  <r>
    <d v="2020-03-15T14:05:00"/>
    <d v="2020-03-15T00:00:00"/>
    <x v="50"/>
    <x v="3"/>
    <n v="3"/>
    <n v="15000"/>
    <x v="3"/>
    <n v="0"/>
    <n v="0"/>
    <n v="0"/>
    <n v="0"/>
    <n v="0"/>
    <n v="0"/>
    <n v="1"/>
    <n v="1"/>
    <n v="0"/>
    <n v="0"/>
    <n v="1"/>
    <n v="0"/>
    <n v="0"/>
    <n v="0"/>
    <n v="0"/>
    <n v="0"/>
    <n v="0"/>
    <n v="0"/>
    <n v="0"/>
    <n v="0"/>
    <n v="0"/>
  </r>
  <r>
    <d v="2020-03-15T14:07:00"/>
    <d v="2020-03-15T00:00:00"/>
    <x v="181"/>
    <x v="3"/>
    <n v="6"/>
    <n v="25000"/>
    <x v="5"/>
    <n v="0"/>
    <n v="1"/>
    <n v="0"/>
    <n v="0"/>
    <n v="1"/>
    <n v="0"/>
    <n v="0"/>
    <n v="0"/>
    <n v="2"/>
    <n v="2"/>
    <n v="0"/>
    <n v="0"/>
    <n v="0"/>
    <n v="0"/>
    <n v="0"/>
    <n v="0"/>
    <n v="0"/>
    <n v="0"/>
    <n v="0"/>
    <n v="0"/>
    <n v="0"/>
  </r>
  <r>
    <d v="2020-03-15T14:09:00"/>
    <d v="2020-03-15T00:00:00"/>
    <x v="286"/>
    <x v="3"/>
    <n v="5"/>
    <n v="21800"/>
    <x v="8"/>
    <n v="1"/>
    <n v="1"/>
    <n v="0"/>
    <n v="2"/>
    <n v="0"/>
    <n v="0"/>
    <n v="0"/>
    <n v="0"/>
    <n v="1"/>
    <n v="0"/>
    <n v="0"/>
    <n v="0"/>
    <n v="0"/>
    <n v="0"/>
    <n v="0"/>
    <n v="0"/>
    <n v="0"/>
    <n v="0"/>
    <n v="0"/>
    <n v="0"/>
    <n v="0"/>
  </r>
  <r>
    <d v="2020-03-15T14:15:00"/>
    <d v="2020-03-15T00:00:00"/>
    <x v="253"/>
    <x v="3"/>
    <n v="3"/>
    <n v="19400"/>
    <x v="3"/>
    <n v="1"/>
    <n v="0"/>
    <n v="0"/>
    <n v="0"/>
    <n v="0"/>
    <n v="0"/>
    <n v="0"/>
    <n v="1"/>
    <n v="0"/>
    <n v="0"/>
    <n v="0"/>
    <n v="1"/>
    <n v="0"/>
    <n v="0"/>
    <n v="0"/>
    <n v="0"/>
    <n v="0"/>
    <n v="0"/>
    <n v="0"/>
    <n v="0"/>
    <n v="0"/>
  </r>
  <r>
    <d v="2020-03-15T14:18:00"/>
    <d v="2020-03-15T00:00:00"/>
    <x v="276"/>
    <x v="3"/>
    <n v="4"/>
    <n v="16000"/>
    <x v="3"/>
    <n v="0"/>
    <n v="1"/>
    <n v="0"/>
    <n v="0"/>
    <n v="1"/>
    <n v="0"/>
    <n v="1"/>
    <n v="0"/>
    <n v="0"/>
    <n v="0"/>
    <n v="0"/>
    <n v="0"/>
    <n v="0"/>
    <n v="0"/>
    <n v="0"/>
    <n v="0"/>
    <n v="1"/>
    <n v="0"/>
    <n v="0"/>
    <n v="0"/>
    <n v="0"/>
  </r>
  <r>
    <d v="2020-03-15T14:27:00"/>
    <d v="2020-03-15T00:00:00"/>
    <x v="319"/>
    <x v="3"/>
    <n v="3"/>
    <n v="16400"/>
    <x v="13"/>
    <n v="3"/>
    <n v="0"/>
    <n v="0"/>
    <n v="0"/>
    <n v="0"/>
    <n v="0"/>
    <n v="0"/>
    <n v="0"/>
    <n v="0"/>
    <n v="0"/>
    <n v="0"/>
    <n v="0"/>
    <n v="0"/>
    <n v="0"/>
    <n v="0"/>
    <n v="0"/>
    <n v="0"/>
    <n v="0"/>
    <n v="0"/>
    <n v="0"/>
    <n v="0"/>
  </r>
  <r>
    <d v="2020-03-16T11:11:00"/>
    <d v="2020-03-16T00:00:00"/>
    <x v="136"/>
    <x v="4"/>
    <n v="4"/>
    <n v="19300"/>
    <x v="17"/>
    <n v="1"/>
    <n v="0"/>
    <n v="0"/>
    <n v="0"/>
    <n v="1"/>
    <n v="0"/>
    <n v="1"/>
    <n v="0"/>
    <n v="1"/>
    <n v="0"/>
    <n v="0"/>
    <n v="0"/>
    <n v="0"/>
    <n v="0"/>
    <n v="0"/>
    <n v="0"/>
    <n v="0"/>
    <n v="0"/>
    <n v="0"/>
    <n v="0"/>
    <n v="0"/>
  </r>
  <r>
    <d v="2020-03-16T11:56:00"/>
    <d v="2020-03-16T00:00:00"/>
    <x v="62"/>
    <x v="4"/>
    <n v="5"/>
    <n v="22600"/>
    <x v="7"/>
    <n v="3"/>
    <n v="1"/>
    <n v="0"/>
    <n v="0"/>
    <n v="1"/>
    <n v="0"/>
    <n v="0"/>
    <n v="0"/>
    <n v="0"/>
    <n v="0"/>
    <n v="0"/>
    <n v="0"/>
    <n v="0"/>
    <n v="0"/>
    <n v="0"/>
    <n v="0"/>
    <n v="0"/>
    <n v="0"/>
    <n v="0"/>
    <n v="0"/>
    <n v="0"/>
  </r>
  <r>
    <d v="2020-03-16T11:59:00"/>
    <d v="2020-03-16T00:00:00"/>
    <x v="13"/>
    <x v="4"/>
    <n v="6"/>
    <n v="26800"/>
    <x v="7"/>
    <n v="2"/>
    <n v="2"/>
    <n v="0"/>
    <n v="0"/>
    <n v="0"/>
    <n v="0"/>
    <n v="1"/>
    <n v="0"/>
    <n v="0"/>
    <n v="0"/>
    <n v="0"/>
    <n v="0"/>
    <n v="0"/>
    <n v="0"/>
    <n v="0"/>
    <n v="0"/>
    <n v="0"/>
    <n v="1"/>
    <n v="0"/>
    <n v="0"/>
    <n v="0"/>
  </r>
  <r>
    <d v="2020-03-16T12:32:00"/>
    <d v="2020-03-16T00:00:00"/>
    <x v="323"/>
    <x v="4"/>
    <n v="3"/>
    <n v="15300"/>
    <x v="16"/>
    <n v="2"/>
    <n v="1"/>
    <n v="0"/>
    <n v="0"/>
    <n v="0"/>
    <n v="0"/>
    <n v="0"/>
    <n v="0"/>
    <n v="0"/>
    <n v="0"/>
    <n v="0"/>
    <n v="0"/>
    <n v="0"/>
    <n v="0"/>
    <n v="0"/>
    <n v="0"/>
    <n v="0"/>
    <n v="0"/>
    <n v="0"/>
    <n v="0"/>
    <n v="0"/>
  </r>
  <r>
    <d v="2020-03-16T12:46:00"/>
    <d v="2020-03-16T00:00:00"/>
    <x v="207"/>
    <x v="4"/>
    <n v="6"/>
    <n v="26800"/>
    <x v="6"/>
    <n v="1"/>
    <n v="1"/>
    <n v="0"/>
    <n v="1"/>
    <n v="2"/>
    <n v="1"/>
    <n v="0"/>
    <n v="0"/>
    <n v="0"/>
    <n v="0"/>
    <n v="0"/>
    <n v="0"/>
    <n v="0"/>
    <n v="0"/>
    <n v="0"/>
    <n v="0"/>
    <n v="0"/>
    <n v="0"/>
    <n v="0"/>
    <n v="0"/>
    <n v="0"/>
  </r>
  <r>
    <d v="2020-03-16T12:58:00"/>
    <d v="2020-03-16T00:00:00"/>
    <x v="167"/>
    <x v="4"/>
    <n v="5"/>
    <n v="23100"/>
    <x v="3"/>
    <n v="2"/>
    <n v="2"/>
    <n v="0"/>
    <n v="0"/>
    <n v="0"/>
    <n v="0"/>
    <n v="1"/>
    <n v="0"/>
    <n v="0"/>
    <n v="0"/>
    <n v="0"/>
    <n v="0"/>
    <n v="0"/>
    <n v="0"/>
    <n v="0"/>
    <n v="0"/>
    <n v="0"/>
    <n v="0"/>
    <n v="0"/>
    <n v="0"/>
    <n v="0"/>
  </r>
  <r>
    <d v="2020-03-16T13:19:00"/>
    <d v="2020-03-16T00:00:00"/>
    <x v="3"/>
    <x v="4"/>
    <n v="3"/>
    <n v="15300"/>
    <x v="7"/>
    <n v="1"/>
    <n v="0"/>
    <n v="0"/>
    <n v="1"/>
    <n v="0"/>
    <n v="0"/>
    <n v="1"/>
    <n v="0"/>
    <n v="0"/>
    <n v="0"/>
    <n v="0"/>
    <n v="0"/>
    <n v="0"/>
    <n v="0"/>
    <n v="0"/>
    <n v="0"/>
    <n v="0"/>
    <n v="0"/>
    <n v="0"/>
    <n v="0"/>
    <n v="0"/>
  </r>
  <r>
    <d v="2020-03-16T13:23:00"/>
    <d v="2020-03-16T00:00:00"/>
    <x v="23"/>
    <x v="4"/>
    <n v="5"/>
    <n v="20800"/>
    <x v="5"/>
    <n v="1"/>
    <n v="1"/>
    <n v="0"/>
    <n v="0"/>
    <n v="3"/>
    <n v="0"/>
    <n v="0"/>
    <n v="0"/>
    <n v="0"/>
    <n v="0"/>
    <n v="0"/>
    <n v="0"/>
    <n v="0"/>
    <n v="0"/>
    <n v="0"/>
    <n v="0"/>
    <n v="0"/>
    <n v="0"/>
    <n v="0"/>
    <n v="0"/>
    <n v="0"/>
  </r>
  <r>
    <d v="2020-03-16T13:29:00"/>
    <d v="2020-03-16T00:00:00"/>
    <x v="111"/>
    <x v="4"/>
    <n v="3"/>
    <n v="14800"/>
    <x v="3"/>
    <n v="1"/>
    <n v="0"/>
    <n v="0"/>
    <n v="0"/>
    <n v="0"/>
    <n v="0"/>
    <n v="0"/>
    <n v="0"/>
    <n v="1"/>
    <n v="0"/>
    <n v="0"/>
    <n v="0"/>
    <n v="0"/>
    <n v="0"/>
    <n v="0"/>
    <n v="0"/>
    <n v="0"/>
    <n v="1"/>
    <n v="0"/>
    <n v="0"/>
    <n v="0"/>
  </r>
  <r>
    <d v="2020-03-16T13:45:00"/>
    <d v="2020-03-16T00:00:00"/>
    <x v="49"/>
    <x v="4"/>
    <n v="4"/>
    <n v="17000"/>
    <x v="7"/>
    <n v="0"/>
    <n v="1"/>
    <n v="0"/>
    <n v="0"/>
    <n v="1"/>
    <n v="0"/>
    <n v="1"/>
    <n v="0"/>
    <n v="1"/>
    <n v="0"/>
    <n v="0"/>
    <n v="0"/>
    <n v="0"/>
    <n v="0"/>
    <n v="0"/>
    <n v="0"/>
    <n v="0"/>
    <n v="0"/>
    <n v="0"/>
    <n v="0"/>
    <n v="0"/>
  </r>
  <r>
    <d v="2020-03-16T14:05:00"/>
    <d v="2020-03-16T00:00:00"/>
    <x v="50"/>
    <x v="4"/>
    <n v="8"/>
    <n v="34900"/>
    <x v="2"/>
    <n v="3"/>
    <n v="2"/>
    <n v="0"/>
    <n v="0"/>
    <n v="0"/>
    <n v="0"/>
    <n v="1"/>
    <n v="0"/>
    <n v="2"/>
    <n v="0"/>
    <n v="0"/>
    <n v="0"/>
    <n v="0"/>
    <n v="0"/>
    <n v="0"/>
    <n v="0"/>
    <n v="0"/>
    <n v="0"/>
    <n v="0"/>
    <n v="0"/>
    <n v="0"/>
  </r>
  <r>
    <d v="2020-03-16T16:13:00"/>
    <d v="2020-03-16T00:00:00"/>
    <x v="264"/>
    <x v="4"/>
    <n v="5"/>
    <n v="26800"/>
    <x v="9"/>
    <n v="1"/>
    <n v="0"/>
    <n v="0"/>
    <n v="0"/>
    <n v="0"/>
    <n v="0"/>
    <n v="0"/>
    <n v="0"/>
    <n v="0"/>
    <n v="0"/>
    <n v="0"/>
    <n v="0"/>
    <n v="0"/>
    <n v="0"/>
    <n v="0"/>
    <n v="0"/>
    <n v="0"/>
    <n v="4"/>
    <n v="0"/>
    <n v="0"/>
    <n v="0"/>
  </r>
  <r>
    <d v="2020-03-18T11:10:00"/>
    <d v="2020-03-18T00:00:00"/>
    <x v="143"/>
    <x v="5"/>
    <n v="6"/>
    <n v="24000"/>
    <x v="11"/>
    <n v="0"/>
    <n v="3"/>
    <n v="0"/>
    <n v="0"/>
    <n v="2"/>
    <n v="0"/>
    <n v="1"/>
    <n v="0"/>
    <n v="0"/>
    <n v="0"/>
    <n v="0"/>
    <n v="0"/>
    <n v="0"/>
    <n v="0"/>
    <n v="0"/>
    <n v="0"/>
    <n v="0"/>
    <n v="0"/>
    <n v="0"/>
    <n v="0"/>
    <n v="0"/>
  </r>
  <r>
    <d v="2020-03-18T11:32:00"/>
    <d v="2020-03-18T00:00:00"/>
    <x v="139"/>
    <x v="5"/>
    <n v="4"/>
    <n v="20100"/>
    <x v="2"/>
    <n v="2"/>
    <n v="0"/>
    <n v="0"/>
    <n v="1"/>
    <n v="0"/>
    <n v="0"/>
    <n v="0"/>
    <n v="0"/>
    <n v="0"/>
    <n v="0"/>
    <n v="0"/>
    <n v="0"/>
    <n v="0"/>
    <n v="0"/>
    <n v="0"/>
    <n v="1"/>
    <n v="0"/>
    <n v="0"/>
    <n v="0"/>
    <n v="0"/>
    <n v="0"/>
  </r>
  <r>
    <d v="2020-03-18T11:43:00"/>
    <d v="2020-03-18T00:00:00"/>
    <x v="25"/>
    <x v="5"/>
    <n v="7"/>
    <n v="30500"/>
    <x v="9"/>
    <n v="0"/>
    <n v="0"/>
    <n v="0"/>
    <n v="0"/>
    <n v="0"/>
    <n v="0"/>
    <n v="0"/>
    <n v="0"/>
    <n v="1"/>
    <n v="2"/>
    <n v="1"/>
    <n v="0"/>
    <n v="0"/>
    <n v="0"/>
    <n v="0"/>
    <n v="0"/>
    <n v="2"/>
    <n v="1"/>
    <n v="0"/>
    <n v="0"/>
    <n v="0"/>
  </r>
  <r>
    <d v="2020-03-18T12:08:00"/>
    <d v="2020-03-18T00:00:00"/>
    <x v="36"/>
    <x v="5"/>
    <n v="4"/>
    <n v="14000"/>
    <x v="7"/>
    <n v="0"/>
    <n v="1"/>
    <n v="1"/>
    <n v="0"/>
    <n v="0"/>
    <n v="0"/>
    <n v="0"/>
    <n v="0"/>
    <n v="0"/>
    <n v="0"/>
    <n v="0"/>
    <n v="0"/>
    <n v="0"/>
    <n v="0"/>
    <n v="0"/>
    <n v="1"/>
    <n v="1"/>
    <n v="0"/>
    <n v="0"/>
    <n v="0"/>
    <n v="0"/>
  </r>
  <r>
    <d v="2020-03-18T12:10:00"/>
    <d v="2020-03-18T00:00:00"/>
    <x v="93"/>
    <x v="5"/>
    <n v="3"/>
    <n v="15800"/>
    <x v="4"/>
    <n v="1"/>
    <n v="0"/>
    <n v="0"/>
    <n v="0"/>
    <n v="0"/>
    <n v="0"/>
    <n v="1"/>
    <n v="0"/>
    <n v="1"/>
    <n v="0"/>
    <n v="0"/>
    <n v="0"/>
    <n v="0"/>
    <n v="0"/>
    <n v="0"/>
    <n v="0"/>
    <n v="0"/>
    <n v="0"/>
    <n v="0"/>
    <n v="0"/>
    <n v="0"/>
  </r>
  <r>
    <d v="2020-03-18T12:18:00"/>
    <d v="2020-03-18T00:00:00"/>
    <x v="174"/>
    <x v="5"/>
    <n v="3"/>
    <n v="14500"/>
    <x v="8"/>
    <n v="0"/>
    <n v="1"/>
    <n v="0"/>
    <n v="0"/>
    <n v="0"/>
    <n v="0"/>
    <n v="2"/>
    <n v="0"/>
    <n v="0"/>
    <n v="0"/>
    <n v="0"/>
    <n v="0"/>
    <n v="0"/>
    <n v="0"/>
    <n v="0"/>
    <n v="0"/>
    <n v="0"/>
    <n v="0"/>
    <n v="0"/>
    <n v="0"/>
    <n v="0"/>
  </r>
  <r>
    <d v="2020-03-18T12:29:00"/>
    <d v="2020-03-18T00:00:00"/>
    <x v="46"/>
    <x v="5"/>
    <n v="9"/>
    <n v="39100"/>
    <x v="4"/>
    <n v="2"/>
    <n v="2"/>
    <n v="0"/>
    <n v="0"/>
    <n v="2"/>
    <n v="0"/>
    <n v="0"/>
    <n v="2"/>
    <n v="0"/>
    <n v="0"/>
    <n v="0"/>
    <n v="0"/>
    <n v="0"/>
    <n v="0"/>
    <n v="0"/>
    <n v="0"/>
    <n v="0"/>
    <n v="1"/>
    <n v="0"/>
    <n v="0"/>
    <n v="0"/>
  </r>
  <r>
    <d v="2020-03-18T12:40:00"/>
    <d v="2020-03-18T00:00:00"/>
    <x v="177"/>
    <x v="5"/>
    <n v="10"/>
    <n v="42400"/>
    <x v="7"/>
    <n v="3"/>
    <n v="1"/>
    <n v="0"/>
    <n v="0"/>
    <n v="2"/>
    <n v="0"/>
    <n v="0"/>
    <n v="0"/>
    <n v="0"/>
    <n v="1"/>
    <n v="0"/>
    <n v="0"/>
    <n v="0"/>
    <n v="0"/>
    <n v="0"/>
    <n v="1"/>
    <n v="1"/>
    <n v="0"/>
    <n v="0"/>
    <n v="0"/>
    <n v="1"/>
  </r>
  <r>
    <d v="2020-03-18T12:53:00"/>
    <d v="2020-03-18T00:00:00"/>
    <x v="171"/>
    <x v="5"/>
    <n v="4"/>
    <n v="20600"/>
    <x v="5"/>
    <n v="2"/>
    <n v="0"/>
    <n v="0"/>
    <n v="0"/>
    <n v="0"/>
    <n v="0"/>
    <n v="0"/>
    <n v="0"/>
    <n v="0"/>
    <n v="0"/>
    <n v="0"/>
    <n v="0"/>
    <n v="0"/>
    <n v="0"/>
    <n v="0"/>
    <n v="2"/>
    <n v="0"/>
    <n v="0"/>
    <n v="0"/>
    <n v="0"/>
    <n v="0"/>
  </r>
  <r>
    <d v="2020-03-18T13:06:00"/>
    <d v="2020-03-18T00:00:00"/>
    <x v="127"/>
    <x v="5"/>
    <n v="4"/>
    <n v="17500"/>
    <x v="10"/>
    <n v="1"/>
    <n v="1"/>
    <n v="0"/>
    <n v="0"/>
    <n v="1"/>
    <n v="0"/>
    <n v="0"/>
    <n v="0"/>
    <n v="1"/>
    <n v="0"/>
    <n v="0"/>
    <n v="0"/>
    <n v="0"/>
    <n v="0"/>
    <n v="0"/>
    <n v="0"/>
    <n v="0"/>
    <n v="0"/>
    <n v="0"/>
    <n v="0"/>
    <n v="0"/>
  </r>
  <r>
    <d v="2020-03-18T13:42:00"/>
    <d v="2020-03-18T00:00:00"/>
    <x v="75"/>
    <x v="5"/>
    <n v="5"/>
    <n v="25700"/>
    <x v="1"/>
    <n v="4"/>
    <n v="0"/>
    <n v="0"/>
    <n v="0"/>
    <n v="0"/>
    <n v="0"/>
    <n v="0"/>
    <n v="0"/>
    <n v="0"/>
    <n v="0"/>
    <n v="0"/>
    <n v="0"/>
    <n v="1"/>
    <n v="0"/>
    <n v="0"/>
    <n v="0"/>
    <n v="0"/>
    <n v="0"/>
    <n v="0"/>
    <n v="0"/>
    <n v="0"/>
  </r>
  <r>
    <d v="2020-03-18T14:06:00"/>
    <d v="2020-03-18T00:00:00"/>
    <x v="16"/>
    <x v="5"/>
    <n v="6"/>
    <n v="27900"/>
    <x v="14"/>
    <n v="3"/>
    <n v="0"/>
    <n v="0"/>
    <n v="0"/>
    <n v="0"/>
    <n v="0"/>
    <n v="0"/>
    <n v="0"/>
    <n v="2"/>
    <n v="0"/>
    <n v="0"/>
    <n v="0"/>
    <n v="0"/>
    <n v="0"/>
    <n v="0"/>
    <n v="1"/>
    <n v="0"/>
    <n v="0"/>
    <n v="0"/>
    <n v="0"/>
    <n v="0"/>
  </r>
  <r>
    <d v="2020-03-18T14:30:00"/>
    <d v="2020-03-18T00:00:00"/>
    <x v="215"/>
    <x v="5"/>
    <n v="3"/>
    <n v="15400"/>
    <x v="8"/>
    <n v="2"/>
    <n v="0"/>
    <n v="0"/>
    <n v="0"/>
    <n v="0"/>
    <n v="0"/>
    <n v="0"/>
    <n v="0"/>
    <n v="0"/>
    <n v="0"/>
    <n v="0"/>
    <n v="1"/>
    <n v="0"/>
    <n v="0"/>
    <n v="0"/>
    <n v="0"/>
    <n v="0"/>
    <n v="0"/>
    <n v="0"/>
    <n v="0"/>
    <n v="0"/>
  </r>
  <r>
    <d v="2020-03-18T14:31:00"/>
    <d v="2020-03-18T00:00:00"/>
    <x v="210"/>
    <x v="5"/>
    <n v="3"/>
    <n v="16100"/>
    <x v="7"/>
    <n v="2"/>
    <n v="0"/>
    <n v="0"/>
    <n v="0"/>
    <n v="0"/>
    <n v="0"/>
    <n v="0"/>
    <n v="0"/>
    <n v="0"/>
    <n v="0"/>
    <n v="1"/>
    <n v="0"/>
    <n v="0"/>
    <n v="0"/>
    <n v="0"/>
    <n v="0"/>
    <n v="0"/>
    <n v="0"/>
    <n v="0"/>
    <n v="0"/>
    <n v="0"/>
  </r>
  <r>
    <d v="2020-03-19T11:06:00"/>
    <d v="2020-03-19T00:00:00"/>
    <x v="120"/>
    <x v="0"/>
    <n v="3"/>
    <n v="16300"/>
    <x v="4"/>
    <n v="1"/>
    <n v="0"/>
    <n v="0"/>
    <n v="1"/>
    <n v="0"/>
    <n v="0"/>
    <n v="1"/>
    <n v="0"/>
    <n v="0"/>
    <n v="0"/>
    <n v="0"/>
    <n v="0"/>
    <n v="0"/>
    <n v="0"/>
    <n v="0"/>
    <n v="0"/>
    <n v="0"/>
    <n v="0"/>
    <n v="0"/>
    <n v="0"/>
    <n v="0"/>
  </r>
  <r>
    <d v="2020-03-19T11:07:00"/>
    <d v="2020-03-19T00:00:00"/>
    <x v="42"/>
    <x v="0"/>
    <n v="4"/>
    <n v="14000"/>
    <x v="5"/>
    <n v="0"/>
    <n v="3"/>
    <n v="1"/>
    <n v="0"/>
    <n v="0"/>
    <n v="0"/>
    <n v="0"/>
    <n v="0"/>
    <n v="0"/>
    <n v="0"/>
    <n v="0"/>
    <n v="0"/>
    <n v="0"/>
    <n v="0"/>
    <n v="0"/>
    <n v="0"/>
    <n v="0"/>
    <n v="0"/>
    <n v="0"/>
    <n v="0"/>
    <n v="0"/>
  </r>
  <r>
    <d v="2020-03-19T11:16:00"/>
    <d v="2020-03-19T00:00:00"/>
    <x v="137"/>
    <x v="0"/>
    <n v="6"/>
    <n v="28200"/>
    <x v="7"/>
    <n v="2"/>
    <n v="0"/>
    <n v="0"/>
    <n v="0"/>
    <n v="0"/>
    <n v="0"/>
    <n v="0"/>
    <n v="0"/>
    <n v="0"/>
    <n v="0"/>
    <n v="0"/>
    <n v="2"/>
    <n v="0"/>
    <n v="0"/>
    <n v="0"/>
    <n v="2"/>
    <n v="0"/>
    <n v="0"/>
    <n v="0"/>
    <n v="0"/>
    <n v="0"/>
  </r>
  <r>
    <d v="2020-03-19T12:25:00"/>
    <d v="2020-03-19T00:00:00"/>
    <x v="45"/>
    <x v="0"/>
    <n v="5"/>
    <n v="23100"/>
    <x v="4"/>
    <n v="1"/>
    <n v="1"/>
    <n v="0"/>
    <n v="0"/>
    <n v="0"/>
    <n v="0"/>
    <n v="0"/>
    <n v="0"/>
    <n v="1"/>
    <n v="0"/>
    <n v="0"/>
    <n v="1"/>
    <n v="0"/>
    <n v="0"/>
    <n v="0"/>
    <n v="1"/>
    <n v="0"/>
    <n v="0"/>
    <n v="0"/>
    <n v="0"/>
    <n v="0"/>
  </r>
  <r>
    <d v="2020-03-19T12:28:00"/>
    <d v="2020-03-19T00:00:00"/>
    <x v="145"/>
    <x v="0"/>
    <n v="3"/>
    <n v="16400"/>
    <x v="1"/>
    <n v="3"/>
    <n v="0"/>
    <n v="0"/>
    <n v="0"/>
    <n v="0"/>
    <n v="0"/>
    <n v="0"/>
    <n v="0"/>
    <n v="0"/>
    <n v="0"/>
    <n v="0"/>
    <n v="0"/>
    <n v="0"/>
    <n v="0"/>
    <n v="0"/>
    <n v="0"/>
    <n v="0"/>
    <n v="0"/>
    <n v="0"/>
    <n v="0"/>
    <n v="0"/>
  </r>
  <r>
    <d v="2020-03-19T12:30:00"/>
    <d v="2020-03-19T00:00:00"/>
    <x v="134"/>
    <x v="0"/>
    <n v="5"/>
    <n v="22800"/>
    <x v="7"/>
    <n v="1"/>
    <n v="2"/>
    <n v="0"/>
    <n v="0"/>
    <n v="0"/>
    <n v="0"/>
    <n v="0"/>
    <n v="0"/>
    <n v="0"/>
    <n v="2"/>
    <n v="0"/>
    <n v="0"/>
    <n v="0"/>
    <n v="0"/>
    <n v="0"/>
    <n v="0"/>
    <n v="0"/>
    <n v="0"/>
    <n v="0"/>
    <n v="0"/>
    <n v="0"/>
  </r>
  <r>
    <d v="2020-03-19T14:38:00"/>
    <d v="2020-03-19T00:00:00"/>
    <x v="193"/>
    <x v="0"/>
    <n v="4"/>
    <n v="17600"/>
    <x v="7"/>
    <n v="1"/>
    <n v="0"/>
    <n v="0"/>
    <n v="0"/>
    <n v="2"/>
    <n v="0"/>
    <n v="0"/>
    <n v="0"/>
    <n v="0"/>
    <n v="0"/>
    <n v="0"/>
    <n v="1"/>
    <n v="0"/>
    <n v="0"/>
    <n v="0"/>
    <n v="0"/>
    <n v="0"/>
    <n v="0"/>
    <n v="0"/>
    <n v="0"/>
    <n v="0"/>
  </r>
  <r>
    <d v="2020-03-19T14:47:00"/>
    <d v="2020-03-19T00:00:00"/>
    <x v="58"/>
    <x v="0"/>
    <n v="3"/>
    <n v="15100"/>
    <x v="5"/>
    <n v="1"/>
    <n v="0"/>
    <n v="0"/>
    <n v="0"/>
    <n v="0"/>
    <n v="0"/>
    <n v="0"/>
    <n v="0"/>
    <n v="0"/>
    <n v="0"/>
    <n v="0"/>
    <n v="1"/>
    <n v="0"/>
    <n v="0"/>
    <n v="0"/>
    <n v="1"/>
    <n v="0"/>
    <n v="0"/>
    <n v="0"/>
    <n v="0"/>
    <n v="0"/>
  </r>
  <r>
    <d v="2020-03-19T15:11:00"/>
    <d v="2020-03-19T00:00:00"/>
    <x v="272"/>
    <x v="0"/>
    <n v="4"/>
    <n v="20000"/>
    <x v="7"/>
    <n v="0"/>
    <n v="0"/>
    <n v="0"/>
    <n v="0"/>
    <n v="0"/>
    <n v="2"/>
    <n v="2"/>
    <n v="0"/>
    <n v="0"/>
    <n v="0"/>
    <n v="0"/>
    <n v="0"/>
    <n v="0"/>
    <n v="0"/>
    <n v="0"/>
    <n v="0"/>
    <n v="0"/>
    <n v="0"/>
    <n v="0"/>
    <n v="0"/>
    <n v="0"/>
  </r>
  <r>
    <d v="2020-03-20T11:29:00"/>
    <d v="2020-03-20T00:00:00"/>
    <x v="61"/>
    <x v="1"/>
    <n v="6"/>
    <n v="25800"/>
    <x v="7"/>
    <n v="1"/>
    <n v="0"/>
    <n v="0"/>
    <n v="2"/>
    <n v="0"/>
    <n v="0"/>
    <n v="0"/>
    <n v="1"/>
    <n v="2"/>
    <n v="0"/>
    <n v="0"/>
    <n v="0"/>
    <n v="0"/>
    <n v="0"/>
    <n v="0"/>
    <n v="0"/>
    <n v="0"/>
    <n v="0"/>
    <n v="0"/>
    <n v="0"/>
    <n v="0"/>
  </r>
  <r>
    <d v="2020-03-20T12:17:00"/>
    <d v="2020-03-20T00:00:00"/>
    <x v="144"/>
    <x v="1"/>
    <n v="7"/>
    <n v="28800"/>
    <x v="8"/>
    <n v="1"/>
    <n v="1"/>
    <n v="0"/>
    <n v="0"/>
    <n v="3"/>
    <n v="0"/>
    <n v="0"/>
    <n v="0"/>
    <n v="1"/>
    <n v="0"/>
    <n v="0"/>
    <n v="0"/>
    <n v="0"/>
    <n v="0"/>
    <n v="0"/>
    <n v="0"/>
    <n v="0"/>
    <n v="1"/>
    <n v="0"/>
    <n v="0"/>
    <n v="0"/>
  </r>
  <r>
    <d v="2020-03-20T12:33:00"/>
    <d v="2020-03-20T00:00:00"/>
    <x v="260"/>
    <x v="1"/>
    <n v="3"/>
    <n v="16100"/>
    <x v="2"/>
    <n v="2"/>
    <n v="0"/>
    <n v="0"/>
    <n v="0"/>
    <n v="0"/>
    <n v="0"/>
    <n v="0"/>
    <n v="0"/>
    <n v="0"/>
    <n v="0"/>
    <n v="0"/>
    <n v="0"/>
    <n v="0"/>
    <n v="0"/>
    <n v="0"/>
    <n v="1"/>
    <n v="0"/>
    <n v="0"/>
    <n v="0"/>
    <n v="0"/>
    <n v="0"/>
  </r>
  <r>
    <d v="2020-03-20T12:34:00"/>
    <d v="2020-03-20T00:00:00"/>
    <x v="186"/>
    <x v="1"/>
    <n v="4"/>
    <n v="17000"/>
    <x v="5"/>
    <n v="0"/>
    <n v="1"/>
    <n v="0"/>
    <n v="0"/>
    <n v="1"/>
    <n v="0"/>
    <n v="0"/>
    <n v="0"/>
    <n v="1"/>
    <n v="0"/>
    <n v="0"/>
    <n v="0"/>
    <n v="0"/>
    <n v="0"/>
    <n v="0"/>
    <n v="1"/>
    <n v="0"/>
    <n v="0"/>
    <n v="0"/>
    <n v="0"/>
    <n v="0"/>
  </r>
  <r>
    <d v="2020-03-20T13:48:00"/>
    <d v="2020-03-20T00:00:00"/>
    <x v="289"/>
    <x v="1"/>
    <n v="4"/>
    <n v="19300"/>
    <x v="6"/>
    <n v="1"/>
    <n v="0"/>
    <n v="0"/>
    <n v="2"/>
    <n v="1"/>
    <n v="0"/>
    <n v="0"/>
    <n v="0"/>
    <n v="0"/>
    <n v="0"/>
    <n v="0"/>
    <n v="0"/>
    <n v="0"/>
    <n v="0"/>
    <n v="0"/>
    <n v="0"/>
    <n v="0"/>
    <n v="0"/>
    <n v="0"/>
    <n v="0"/>
    <n v="0"/>
  </r>
  <r>
    <d v="2020-03-20T14:19:00"/>
    <d v="2020-03-20T00:00:00"/>
    <x v="280"/>
    <x v="1"/>
    <n v="3"/>
    <n v="14800"/>
    <x v="8"/>
    <n v="1"/>
    <n v="1"/>
    <n v="0"/>
    <n v="0"/>
    <n v="0"/>
    <n v="0"/>
    <n v="0"/>
    <n v="0"/>
    <n v="0"/>
    <n v="0"/>
    <n v="0"/>
    <n v="0"/>
    <n v="0"/>
    <n v="0"/>
    <n v="0"/>
    <n v="1"/>
    <n v="0"/>
    <n v="0"/>
    <n v="0"/>
    <n v="0"/>
    <n v="0"/>
  </r>
  <r>
    <d v="2020-03-20T15:40:00"/>
    <d v="2020-03-20T00:00:00"/>
    <x v="67"/>
    <x v="1"/>
    <n v="3"/>
    <n v="14000"/>
    <x v="3"/>
    <n v="1"/>
    <n v="1"/>
    <n v="0"/>
    <n v="0"/>
    <n v="0"/>
    <n v="0"/>
    <n v="0"/>
    <n v="0"/>
    <n v="0"/>
    <n v="0"/>
    <n v="0"/>
    <n v="0"/>
    <n v="0"/>
    <n v="0"/>
    <n v="0"/>
    <n v="1"/>
    <n v="0"/>
    <n v="0"/>
    <n v="0"/>
    <n v="0"/>
    <n v="0"/>
  </r>
  <r>
    <d v="2020-03-21T11:04:00"/>
    <d v="2020-03-21T00:00:00"/>
    <x v="119"/>
    <x v="2"/>
    <n v="6"/>
    <n v="27800"/>
    <x v="7"/>
    <n v="1"/>
    <n v="0"/>
    <n v="0"/>
    <n v="1"/>
    <n v="0"/>
    <n v="0"/>
    <n v="1"/>
    <n v="0"/>
    <n v="1"/>
    <n v="0"/>
    <n v="0"/>
    <n v="0"/>
    <n v="0"/>
    <n v="0"/>
    <n v="0"/>
    <n v="1"/>
    <n v="0"/>
    <n v="0"/>
    <n v="1"/>
    <n v="0"/>
    <n v="0"/>
  </r>
  <r>
    <d v="2020-03-21T11:04:00"/>
    <d v="2020-03-21T00:00:00"/>
    <x v="119"/>
    <x v="2"/>
    <n v="3"/>
    <n v="16100"/>
    <x v="4"/>
    <n v="2"/>
    <n v="1"/>
    <n v="0"/>
    <n v="0"/>
    <n v="0"/>
    <n v="0"/>
    <n v="0"/>
    <n v="0"/>
    <n v="0"/>
    <n v="0"/>
    <n v="0"/>
    <n v="0"/>
    <n v="0"/>
    <n v="0"/>
    <n v="0"/>
    <n v="0"/>
    <n v="0"/>
    <n v="0"/>
    <n v="0"/>
    <n v="0"/>
    <n v="0"/>
  </r>
  <r>
    <d v="2020-03-21T11:28:00"/>
    <d v="2020-03-21T00:00:00"/>
    <x v="190"/>
    <x v="2"/>
    <n v="8"/>
    <n v="31600"/>
    <x v="7"/>
    <n v="2"/>
    <n v="1"/>
    <n v="1"/>
    <n v="2"/>
    <n v="1"/>
    <n v="0"/>
    <n v="0"/>
    <n v="0"/>
    <n v="1"/>
    <n v="0"/>
    <n v="0"/>
    <n v="0"/>
    <n v="0"/>
    <n v="0"/>
    <n v="0"/>
    <n v="0"/>
    <n v="0"/>
    <n v="0"/>
    <n v="0"/>
    <n v="0"/>
    <n v="0"/>
  </r>
  <r>
    <d v="2020-03-21T11:33:00"/>
    <d v="2020-03-21T00:00:00"/>
    <x v="248"/>
    <x v="2"/>
    <n v="5"/>
    <n v="20000"/>
    <x v="7"/>
    <n v="0"/>
    <n v="1"/>
    <n v="0"/>
    <n v="0"/>
    <n v="0"/>
    <n v="0"/>
    <n v="0"/>
    <n v="1"/>
    <n v="1"/>
    <n v="0"/>
    <n v="0"/>
    <n v="0"/>
    <n v="0"/>
    <n v="0"/>
    <n v="0"/>
    <n v="1"/>
    <n v="1"/>
    <n v="0"/>
    <n v="0"/>
    <n v="0"/>
    <n v="0"/>
  </r>
  <r>
    <d v="2020-03-21T11:44:00"/>
    <d v="2020-03-21T00:00:00"/>
    <x v="12"/>
    <x v="2"/>
    <n v="6"/>
    <n v="27600"/>
    <x v="11"/>
    <n v="2"/>
    <n v="0"/>
    <n v="0"/>
    <n v="0"/>
    <n v="2"/>
    <n v="0"/>
    <n v="1"/>
    <n v="0"/>
    <n v="0"/>
    <n v="0"/>
    <n v="0"/>
    <n v="0"/>
    <n v="0"/>
    <n v="0"/>
    <n v="0"/>
    <n v="1"/>
    <n v="0"/>
    <n v="0"/>
    <n v="0"/>
    <n v="0"/>
    <n v="0"/>
  </r>
  <r>
    <d v="2020-03-21T12:02:00"/>
    <d v="2020-03-21T00:00:00"/>
    <x v="101"/>
    <x v="2"/>
    <n v="8"/>
    <n v="37700"/>
    <x v="4"/>
    <n v="5"/>
    <n v="1"/>
    <n v="0"/>
    <n v="0"/>
    <n v="0"/>
    <n v="0"/>
    <n v="0"/>
    <n v="2"/>
    <n v="0"/>
    <n v="0"/>
    <n v="0"/>
    <n v="0"/>
    <n v="0"/>
    <n v="0"/>
    <n v="0"/>
    <n v="0"/>
    <n v="0"/>
    <n v="0"/>
    <n v="0"/>
    <n v="0"/>
    <n v="0"/>
  </r>
  <r>
    <d v="2020-03-21T12:07:00"/>
    <d v="2020-03-21T00:00:00"/>
    <x v="88"/>
    <x v="2"/>
    <n v="4"/>
    <n v="14300"/>
    <x v="8"/>
    <n v="1"/>
    <n v="1"/>
    <n v="1"/>
    <n v="0"/>
    <n v="0"/>
    <n v="0"/>
    <n v="0"/>
    <n v="0"/>
    <n v="0"/>
    <n v="0"/>
    <n v="0"/>
    <n v="0"/>
    <n v="0"/>
    <n v="0"/>
    <n v="0"/>
    <n v="0"/>
    <n v="1"/>
    <n v="0"/>
    <n v="0"/>
    <n v="0"/>
    <n v="0"/>
  </r>
  <r>
    <d v="2020-03-21T12:11:00"/>
    <d v="2020-03-21T00:00:00"/>
    <x v="26"/>
    <x v="2"/>
    <n v="4"/>
    <n v="20900"/>
    <x v="7"/>
    <n v="2"/>
    <n v="0"/>
    <n v="0"/>
    <n v="0"/>
    <n v="0"/>
    <n v="0"/>
    <n v="1"/>
    <n v="0"/>
    <n v="0"/>
    <n v="0"/>
    <n v="0"/>
    <n v="1"/>
    <n v="0"/>
    <n v="0"/>
    <n v="0"/>
    <n v="0"/>
    <n v="0"/>
    <n v="0"/>
    <n v="0"/>
    <n v="0"/>
    <n v="0"/>
  </r>
  <r>
    <d v="2020-03-21T12:34:00"/>
    <d v="2020-03-21T00:00:00"/>
    <x v="186"/>
    <x v="2"/>
    <n v="3"/>
    <n v="14800"/>
    <x v="7"/>
    <n v="1"/>
    <n v="0"/>
    <n v="0"/>
    <n v="0"/>
    <n v="1"/>
    <n v="0"/>
    <n v="0"/>
    <n v="0"/>
    <n v="0"/>
    <n v="0"/>
    <n v="0"/>
    <n v="0"/>
    <n v="1"/>
    <n v="0"/>
    <n v="0"/>
    <n v="0"/>
    <n v="0"/>
    <n v="0"/>
    <n v="0"/>
    <n v="0"/>
    <n v="0"/>
  </r>
  <r>
    <d v="2020-03-21T12:51:00"/>
    <d v="2020-03-21T00:00:00"/>
    <x v="121"/>
    <x v="2"/>
    <n v="4"/>
    <n v="18300"/>
    <x v="7"/>
    <n v="1"/>
    <n v="1"/>
    <n v="0"/>
    <n v="0"/>
    <n v="0"/>
    <n v="1"/>
    <n v="0"/>
    <n v="0"/>
    <n v="1"/>
    <n v="0"/>
    <n v="0"/>
    <n v="0"/>
    <n v="0"/>
    <n v="0"/>
    <n v="0"/>
    <n v="0"/>
    <n v="0"/>
    <n v="0"/>
    <n v="0"/>
    <n v="0"/>
    <n v="0"/>
  </r>
  <r>
    <d v="2020-03-21T13:32:00"/>
    <d v="2020-03-21T00:00:00"/>
    <x v="325"/>
    <x v="2"/>
    <n v="4"/>
    <n v="19300"/>
    <x v="7"/>
    <n v="1"/>
    <n v="0"/>
    <n v="0"/>
    <n v="0"/>
    <n v="1"/>
    <n v="0"/>
    <n v="1"/>
    <n v="0"/>
    <n v="0"/>
    <n v="0"/>
    <n v="0"/>
    <n v="0"/>
    <n v="0"/>
    <n v="0"/>
    <n v="0"/>
    <n v="1"/>
    <n v="0"/>
    <n v="0"/>
    <n v="0"/>
    <n v="0"/>
    <n v="0"/>
  </r>
  <r>
    <d v="2020-03-21T13:38:00"/>
    <d v="2020-03-21T00:00:00"/>
    <x v="180"/>
    <x v="2"/>
    <n v="4"/>
    <n v="17500"/>
    <x v="4"/>
    <n v="0"/>
    <n v="2"/>
    <n v="0"/>
    <n v="1"/>
    <n v="1"/>
    <n v="0"/>
    <n v="0"/>
    <n v="0"/>
    <n v="0"/>
    <n v="0"/>
    <n v="0"/>
    <n v="0"/>
    <n v="0"/>
    <n v="0"/>
    <n v="0"/>
    <n v="0"/>
    <n v="0"/>
    <n v="0"/>
    <n v="0"/>
    <n v="0"/>
    <n v="0"/>
  </r>
  <r>
    <d v="2020-03-21T13:41:00"/>
    <d v="2020-03-21T00:00:00"/>
    <x v="261"/>
    <x v="2"/>
    <n v="4"/>
    <n v="17800"/>
    <x v="7"/>
    <n v="2"/>
    <n v="1"/>
    <n v="0"/>
    <n v="0"/>
    <n v="0"/>
    <n v="0"/>
    <n v="0"/>
    <n v="0"/>
    <n v="1"/>
    <n v="0"/>
    <n v="0"/>
    <n v="0"/>
    <n v="0"/>
    <n v="0"/>
    <n v="0"/>
    <n v="0"/>
    <n v="0"/>
    <n v="0"/>
    <n v="0"/>
    <n v="0"/>
    <n v="0"/>
  </r>
  <r>
    <d v="2020-03-21T14:17:00"/>
    <d v="2020-03-21T00:00:00"/>
    <x v="118"/>
    <x v="2"/>
    <n v="8"/>
    <n v="33100"/>
    <x v="8"/>
    <n v="2"/>
    <n v="2"/>
    <n v="0"/>
    <n v="1"/>
    <n v="3"/>
    <n v="0"/>
    <n v="0"/>
    <n v="0"/>
    <n v="0"/>
    <n v="0"/>
    <n v="0"/>
    <n v="0"/>
    <n v="0"/>
    <n v="0"/>
    <n v="0"/>
    <n v="0"/>
    <n v="0"/>
    <n v="0"/>
    <n v="0"/>
    <n v="0"/>
    <n v="0"/>
  </r>
  <r>
    <d v="2020-03-21T14:28:00"/>
    <d v="2020-03-21T00:00:00"/>
    <x v="65"/>
    <x v="2"/>
    <n v="3"/>
    <n v="15800"/>
    <x v="7"/>
    <n v="1"/>
    <n v="0"/>
    <n v="0"/>
    <n v="0"/>
    <n v="0"/>
    <n v="0"/>
    <n v="1"/>
    <n v="0"/>
    <n v="0"/>
    <n v="0"/>
    <n v="0"/>
    <n v="0"/>
    <n v="1"/>
    <n v="0"/>
    <n v="0"/>
    <n v="0"/>
    <n v="0"/>
    <n v="0"/>
    <n v="0"/>
    <n v="0"/>
    <n v="0"/>
  </r>
  <r>
    <d v="2020-03-21T15:02:00"/>
    <d v="2020-03-21T00:00:00"/>
    <x v="19"/>
    <x v="2"/>
    <n v="3"/>
    <n v="16400"/>
    <x v="13"/>
    <n v="3"/>
    <n v="0"/>
    <n v="0"/>
    <n v="0"/>
    <n v="0"/>
    <n v="0"/>
    <n v="0"/>
    <n v="0"/>
    <n v="0"/>
    <n v="0"/>
    <n v="0"/>
    <n v="0"/>
    <n v="0"/>
    <n v="0"/>
    <n v="0"/>
    <n v="0"/>
    <n v="0"/>
    <n v="0"/>
    <n v="0"/>
    <n v="0"/>
    <n v="0"/>
  </r>
  <r>
    <d v="2020-03-21T15:14:00"/>
    <d v="2020-03-21T00:00:00"/>
    <x v="188"/>
    <x v="2"/>
    <n v="4"/>
    <n v="19600"/>
    <x v="7"/>
    <n v="1"/>
    <n v="0"/>
    <n v="0"/>
    <n v="0"/>
    <n v="0"/>
    <n v="0"/>
    <n v="1"/>
    <n v="0"/>
    <n v="0"/>
    <n v="0"/>
    <n v="0"/>
    <n v="1"/>
    <n v="0"/>
    <n v="0"/>
    <n v="0"/>
    <n v="1"/>
    <n v="0"/>
    <n v="0"/>
    <n v="0"/>
    <n v="0"/>
    <n v="0"/>
  </r>
  <r>
    <d v="2020-03-22T11:02:00"/>
    <d v="2020-03-22T00:00:00"/>
    <x v="122"/>
    <x v="3"/>
    <n v="5"/>
    <n v="18500"/>
    <x v="2"/>
    <n v="0"/>
    <n v="0"/>
    <n v="0"/>
    <n v="0"/>
    <n v="0"/>
    <n v="0"/>
    <n v="0"/>
    <n v="0"/>
    <n v="2"/>
    <n v="1"/>
    <n v="0"/>
    <n v="0"/>
    <n v="0"/>
    <n v="0"/>
    <n v="0"/>
    <n v="0"/>
    <n v="2"/>
    <n v="0"/>
    <n v="0"/>
    <n v="0"/>
    <n v="0"/>
  </r>
  <r>
    <d v="2020-03-22T11:22:00"/>
    <d v="2020-03-22T00:00:00"/>
    <x v="149"/>
    <x v="3"/>
    <n v="3"/>
    <n v="14800"/>
    <x v="3"/>
    <n v="1"/>
    <n v="0"/>
    <n v="0"/>
    <n v="2"/>
    <n v="0"/>
    <n v="0"/>
    <n v="0"/>
    <n v="0"/>
    <n v="0"/>
    <n v="0"/>
    <n v="0"/>
    <n v="0"/>
    <n v="0"/>
    <n v="0"/>
    <n v="0"/>
    <n v="0"/>
    <n v="0"/>
    <n v="0"/>
    <n v="0"/>
    <n v="0"/>
    <n v="0"/>
  </r>
  <r>
    <d v="2020-03-22T11:34:00"/>
    <d v="2020-03-22T00:00:00"/>
    <x v="157"/>
    <x v="3"/>
    <n v="3"/>
    <n v="15100"/>
    <x v="13"/>
    <n v="2"/>
    <n v="1"/>
    <n v="0"/>
    <n v="0"/>
    <n v="0"/>
    <n v="0"/>
    <n v="0"/>
    <n v="0"/>
    <n v="0"/>
    <n v="0"/>
    <n v="0"/>
    <n v="0"/>
    <n v="0"/>
    <n v="0"/>
    <n v="0"/>
    <n v="0"/>
    <n v="0"/>
    <n v="0"/>
    <n v="0"/>
    <n v="0"/>
    <n v="0"/>
  </r>
  <r>
    <d v="2020-03-22T11:43:00"/>
    <d v="2020-03-22T00:00:00"/>
    <x v="25"/>
    <x v="3"/>
    <n v="7"/>
    <n v="32900"/>
    <x v="7"/>
    <n v="3"/>
    <n v="1"/>
    <n v="0"/>
    <n v="1"/>
    <n v="0"/>
    <n v="0"/>
    <n v="1"/>
    <n v="0"/>
    <n v="0"/>
    <n v="0"/>
    <n v="0"/>
    <n v="0"/>
    <n v="0"/>
    <n v="0"/>
    <n v="0"/>
    <n v="0"/>
    <n v="0"/>
    <n v="1"/>
    <n v="0"/>
    <n v="0"/>
    <n v="0"/>
  </r>
  <r>
    <d v="2020-03-22T12:19:00"/>
    <d v="2020-03-22T00:00:00"/>
    <x v="191"/>
    <x v="3"/>
    <n v="3"/>
    <n v="16600"/>
    <x v="6"/>
    <n v="2"/>
    <n v="0"/>
    <n v="0"/>
    <n v="1"/>
    <n v="0"/>
    <n v="0"/>
    <n v="0"/>
    <n v="0"/>
    <n v="0"/>
    <n v="0"/>
    <n v="0"/>
    <n v="0"/>
    <n v="0"/>
    <n v="0"/>
    <n v="0"/>
    <n v="0"/>
    <n v="0"/>
    <n v="0"/>
    <n v="0"/>
    <n v="0"/>
    <n v="0"/>
  </r>
  <r>
    <d v="2020-03-22T12:38:00"/>
    <d v="2020-03-22T00:00:00"/>
    <x v="116"/>
    <x v="3"/>
    <n v="6"/>
    <n v="31500"/>
    <x v="6"/>
    <n v="5"/>
    <n v="0"/>
    <n v="0"/>
    <n v="0"/>
    <n v="0"/>
    <n v="0"/>
    <n v="1"/>
    <n v="0"/>
    <n v="0"/>
    <n v="0"/>
    <n v="0"/>
    <n v="0"/>
    <n v="0"/>
    <n v="0"/>
    <n v="0"/>
    <n v="0"/>
    <n v="0"/>
    <n v="0"/>
    <n v="0"/>
    <n v="0"/>
    <n v="0"/>
  </r>
  <r>
    <d v="2020-03-22T12:43:00"/>
    <d v="2020-03-22T00:00:00"/>
    <x v="91"/>
    <x v="3"/>
    <n v="3"/>
    <n v="15100"/>
    <x v="8"/>
    <n v="2"/>
    <n v="0"/>
    <n v="0"/>
    <n v="0"/>
    <n v="0"/>
    <n v="0"/>
    <n v="0"/>
    <n v="0"/>
    <n v="1"/>
    <n v="0"/>
    <n v="0"/>
    <n v="0"/>
    <n v="0"/>
    <n v="0"/>
    <n v="0"/>
    <n v="0"/>
    <n v="0"/>
    <n v="0"/>
    <n v="0"/>
    <n v="0"/>
    <n v="0"/>
  </r>
  <r>
    <d v="2020-03-22T13:19:00"/>
    <d v="2020-03-22T00:00:00"/>
    <x v="3"/>
    <x v="3"/>
    <n v="4"/>
    <n v="21800"/>
    <x v="7"/>
    <n v="1"/>
    <n v="1"/>
    <n v="0"/>
    <n v="2"/>
    <n v="0"/>
    <n v="0"/>
    <n v="0"/>
    <n v="0"/>
    <n v="0"/>
    <n v="0"/>
    <n v="0"/>
    <n v="0"/>
    <n v="0"/>
    <n v="0"/>
    <n v="0"/>
    <n v="0"/>
    <n v="0"/>
    <n v="0"/>
    <n v="0"/>
    <n v="0"/>
    <n v="0"/>
  </r>
  <r>
    <d v="2020-03-22T13:21:00"/>
    <d v="2020-03-22T00:00:00"/>
    <x v="168"/>
    <x v="3"/>
    <n v="4"/>
    <n v="20900"/>
    <x v="4"/>
    <n v="3"/>
    <n v="1"/>
    <n v="0"/>
    <n v="0"/>
    <n v="0"/>
    <n v="0"/>
    <n v="0"/>
    <n v="0"/>
    <n v="0"/>
    <n v="0"/>
    <n v="0"/>
    <n v="0"/>
    <n v="0"/>
    <n v="0"/>
    <n v="0"/>
    <n v="0"/>
    <n v="0"/>
    <n v="0"/>
    <n v="0"/>
    <n v="0"/>
    <n v="0"/>
  </r>
  <r>
    <d v="2020-03-22T13:52:00"/>
    <d v="2020-03-22T00:00:00"/>
    <x v="271"/>
    <x v="3"/>
    <n v="3"/>
    <n v="15600"/>
    <x v="8"/>
    <n v="2"/>
    <n v="0"/>
    <n v="0"/>
    <n v="1"/>
    <n v="0"/>
    <n v="0"/>
    <n v="0"/>
    <n v="0"/>
    <n v="0"/>
    <n v="0"/>
    <n v="0"/>
    <n v="0"/>
    <n v="0"/>
    <n v="0"/>
    <n v="0"/>
    <n v="0"/>
    <n v="0"/>
    <n v="0"/>
    <n v="0"/>
    <n v="0"/>
    <n v="0"/>
  </r>
  <r>
    <d v="2020-03-22T14:31:00"/>
    <d v="2020-03-22T00:00:00"/>
    <x v="210"/>
    <x v="3"/>
    <n v="4"/>
    <n v="19500"/>
    <x v="9"/>
    <n v="0"/>
    <n v="0"/>
    <n v="0"/>
    <n v="1"/>
    <n v="2"/>
    <n v="0"/>
    <n v="1"/>
    <n v="0"/>
    <n v="0"/>
    <n v="0"/>
    <n v="0"/>
    <n v="0"/>
    <n v="0"/>
    <n v="0"/>
    <n v="0"/>
    <n v="0"/>
    <n v="0"/>
    <n v="0"/>
    <n v="0"/>
    <n v="0"/>
    <n v="0"/>
  </r>
  <r>
    <d v="2020-03-22T14:51:00"/>
    <d v="2020-03-22T00:00:00"/>
    <x v="18"/>
    <x v="3"/>
    <n v="3"/>
    <n v="16100"/>
    <x v="7"/>
    <n v="2"/>
    <n v="0"/>
    <n v="0"/>
    <n v="0"/>
    <n v="0"/>
    <n v="0"/>
    <n v="0"/>
    <n v="0"/>
    <n v="0"/>
    <n v="0"/>
    <n v="0"/>
    <n v="0"/>
    <n v="0"/>
    <n v="0"/>
    <n v="0"/>
    <n v="0"/>
    <n v="0"/>
    <n v="1"/>
    <n v="0"/>
    <n v="0"/>
    <n v="0"/>
  </r>
  <r>
    <d v="2020-03-22T15:21:00"/>
    <d v="2020-03-22T00:00:00"/>
    <x v="52"/>
    <x v="3"/>
    <n v="4"/>
    <n v="19300"/>
    <x v="2"/>
    <n v="1"/>
    <n v="0"/>
    <n v="0"/>
    <n v="2"/>
    <n v="0"/>
    <n v="0"/>
    <n v="0"/>
    <n v="0"/>
    <n v="0"/>
    <n v="1"/>
    <n v="0"/>
    <n v="0"/>
    <n v="0"/>
    <n v="0"/>
    <n v="0"/>
    <n v="0"/>
    <n v="0"/>
    <n v="0"/>
    <n v="0"/>
    <n v="0"/>
    <n v="0"/>
  </r>
  <r>
    <d v="2020-03-23T11:06:00"/>
    <d v="2020-03-23T00:00:00"/>
    <x v="120"/>
    <x v="4"/>
    <n v="3"/>
    <n v="14500"/>
    <x v="11"/>
    <n v="0"/>
    <n v="1"/>
    <n v="0"/>
    <n v="0"/>
    <n v="0"/>
    <n v="0"/>
    <n v="1"/>
    <n v="0"/>
    <n v="0"/>
    <n v="0"/>
    <n v="0"/>
    <n v="0"/>
    <n v="0"/>
    <n v="0"/>
    <n v="0"/>
    <n v="1"/>
    <n v="0"/>
    <n v="0"/>
    <n v="0"/>
    <n v="0"/>
    <n v="0"/>
  </r>
  <r>
    <d v="2020-03-23T11:53:00"/>
    <d v="2020-03-23T00:00:00"/>
    <x v="125"/>
    <x v="4"/>
    <n v="3"/>
    <n v="14500"/>
    <x v="3"/>
    <n v="0"/>
    <n v="1"/>
    <n v="0"/>
    <n v="0"/>
    <n v="0"/>
    <n v="0"/>
    <n v="2"/>
    <n v="0"/>
    <n v="0"/>
    <n v="0"/>
    <n v="0"/>
    <n v="0"/>
    <n v="0"/>
    <n v="0"/>
    <n v="0"/>
    <n v="0"/>
    <n v="0"/>
    <n v="0"/>
    <n v="0"/>
    <n v="0"/>
    <n v="0"/>
  </r>
  <r>
    <d v="2020-03-23T12:04:00"/>
    <d v="2020-03-23T00:00:00"/>
    <x v="182"/>
    <x v="4"/>
    <n v="3"/>
    <n v="15500"/>
    <x v="7"/>
    <n v="0"/>
    <n v="0"/>
    <n v="0"/>
    <n v="0"/>
    <n v="0"/>
    <n v="0"/>
    <n v="1"/>
    <n v="0"/>
    <n v="0"/>
    <n v="0"/>
    <n v="0"/>
    <n v="0"/>
    <n v="2"/>
    <n v="0"/>
    <n v="0"/>
    <n v="0"/>
    <n v="0"/>
    <n v="0"/>
    <n v="0"/>
    <n v="0"/>
    <n v="0"/>
  </r>
  <r>
    <d v="2020-03-23T12:37:00"/>
    <d v="2020-03-23T00:00:00"/>
    <x v="269"/>
    <x v="4"/>
    <n v="6"/>
    <n v="34100"/>
    <x v="10"/>
    <n v="2"/>
    <n v="0"/>
    <n v="0"/>
    <n v="1"/>
    <n v="0"/>
    <n v="0"/>
    <n v="0"/>
    <n v="0"/>
    <n v="0"/>
    <n v="0"/>
    <n v="0"/>
    <n v="0"/>
    <n v="1"/>
    <n v="0"/>
    <n v="0"/>
    <n v="0"/>
    <n v="0"/>
    <n v="0"/>
    <n v="1"/>
    <n v="0"/>
    <n v="1"/>
  </r>
  <r>
    <d v="2020-03-23T12:44:00"/>
    <d v="2020-03-23T00:00:00"/>
    <x v="28"/>
    <x v="4"/>
    <n v="3"/>
    <n v="15000"/>
    <x v="4"/>
    <n v="0"/>
    <n v="0"/>
    <n v="0"/>
    <n v="0"/>
    <n v="0"/>
    <n v="0"/>
    <n v="1"/>
    <n v="1"/>
    <n v="1"/>
    <n v="0"/>
    <n v="0"/>
    <n v="0"/>
    <n v="0"/>
    <n v="0"/>
    <n v="0"/>
    <n v="0"/>
    <n v="0"/>
    <n v="0"/>
    <n v="0"/>
    <n v="0"/>
    <n v="0"/>
  </r>
  <r>
    <d v="2020-03-23T13:12:00"/>
    <d v="2020-03-23T00:00:00"/>
    <x v="208"/>
    <x v="4"/>
    <n v="4"/>
    <n v="18600"/>
    <x v="5"/>
    <n v="2"/>
    <n v="1"/>
    <n v="0"/>
    <n v="0"/>
    <n v="1"/>
    <n v="0"/>
    <n v="0"/>
    <n v="0"/>
    <n v="0"/>
    <n v="0"/>
    <n v="0"/>
    <n v="0"/>
    <n v="0"/>
    <n v="0"/>
    <n v="0"/>
    <n v="0"/>
    <n v="0"/>
    <n v="0"/>
    <n v="0"/>
    <n v="0"/>
    <n v="0"/>
  </r>
  <r>
    <d v="2020-03-23T13:57:00"/>
    <d v="2020-03-23T00:00:00"/>
    <x v="154"/>
    <x v="4"/>
    <n v="4"/>
    <n v="17800"/>
    <x v="7"/>
    <n v="2"/>
    <n v="1"/>
    <n v="0"/>
    <n v="0"/>
    <n v="1"/>
    <n v="0"/>
    <n v="0"/>
    <n v="0"/>
    <n v="0"/>
    <n v="0"/>
    <n v="0"/>
    <n v="0"/>
    <n v="0"/>
    <n v="0"/>
    <n v="0"/>
    <n v="0"/>
    <n v="0"/>
    <n v="0"/>
    <n v="0"/>
    <n v="0"/>
    <n v="0"/>
  </r>
  <r>
    <d v="2020-03-23T13:58:00"/>
    <d v="2020-03-23T00:00:00"/>
    <x v="113"/>
    <x v="4"/>
    <n v="5"/>
    <n v="24200"/>
    <x v="13"/>
    <n v="3"/>
    <n v="0"/>
    <n v="0"/>
    <n v="0"/>
    <n v="0"/>
    <n v="0"/>
    <n v="0"/>
    <n v="1"/>
    <n v="0"/>
    <n v="0"/>
    <n v="0"/>
    <n v="1"/>
    <n v="0"/>
    <n v="0"/>
    <n v="0"/>
    <n v="0"/>
    <n v="0"/>
    <n v="0"/>
    <n v="0"/>
    <n v="0"/>
    <n v="0"/>
  </r>
  <r>
    <d v="2020-03-23T14:32:00"/>
    <d v="2020-03-23T00:00:00"/>
    <x v="284"/>
    <x v="4"/>
    <n v="9"/>
    <n v="40700"/>
    <x v="7"/>
    <n v="4"/>
    <n v="0"/>
    <n v="0"/>
    <n v="0"/>
    <n v="0"/>
    <n v="0"/>
    <n v="2"/>
    <n v="0"/>
    <n v="3"/>
    <n v="0"/>
    <n v="0"/>
    <n v="0"/>
    <n v="0"/>
    <n v="0"/>
    <n v="0"/>
    <n v="0"/>
    <n v="0"/>
    <n v="0"/>
    <n v="0"/>
    <n v="0"/>
    <n v="0"/>
  </r>
  <r>
    <d v="2020-03-23T14:49:00"/>
    <d v="2020-03-23T00:00:00"/>
    <x v="238"/>
    <x v="4"/>
    <n v="4"/>
    <n v="18300"/>
    <x v="8"/>
    <n v="1"/>
    <n v="2"/>
    <n v="0"/>
    <n v="0"/>
    <n v="0"/>
    <n v="1"/>
    <n v="0"/>
    <n v="0"/>
    <n v="0"/>
    <n v="0"/>
    <n v="0"/>
    <n v="0"/>
    <n v="0"/>
    <n v="0"/>
    <n v="0"/>
    <n v="0"/>
    <n v="0"/>
    <n v="0"/>
    <n v="0"/>
    <n v="0"/>
    <n v="0"/>
  </r>
  <r>
    <d v="2020-03-25T11:05:00"/>
    <d v="2020-03-25T00:00:00"/>
    <x v="123"/>
    <x v="5"/>
    <n v="4"/>
    <n v="19300"/>
    <x v="16"/>
    <n v="1"/>
    <n v="0"/>
    <n v="0"/>
    <n v="0"/>
    <n v="0"/>
    <n v="0"/>
    <n v="1"/>
    <n v="0"/>
    <n v="2"/>
    <n v="0"/>
    <n v="0"/>
    <n v="0"/>
    <n v="0"/>
    <n v="0"/>
    <n v="0"/>
    <n v="0"/>
    <n v="0"/>
    <n v="0"/>
    <n v="0"/>
    <n v="0"/>
    <n v="0"/>
  </r>
  <r>
    <d v="2020-03-25T11:13:00"/>
    <d v="2020-03-25T00:00:00"/>
    <x v="199"/>
    <x v="5"/>
    <n v="3"/>
    <n v="15800"/>
    <x v="1"/>
    <n v="1"/>
    <n v="0"/>
    <n v="0"/>
    <n v="0"/>
    <n v="0"/>
    <n v="0"/>
    <n v="0"/>
    <n v="0"/>
    <n v="0"/>
    <n v="0"/>
    <n v="0"/>
    <n v="0"/>
    <n v="1"/>
    <n v="0"/>
    <n v="0"/>
    <n v="1"/>
    <n v="0"/>
    <n v="0"/>
    <n v="0"/>
    <n v="0"/>
    <n v="0"/>
  </r>
  <r>
    <d v="2020-03-25T12:42:00"/>
    <d v="2020-03-25T00:00:00"/>
    <x v="141"/>
    <x v="5"/>
    <n v="4"/>
    <n v="18800"/>
    <x v="14"/>
    <n v="1"/>
    <n v="1"/>
    <n v="0"/>
    <n v="0"/>
    <n v="0"/>
    <n v="0"/>
    <n v="1"/>
    <n v="1"/>
    <n v="0"/>
    <n v="0"/>
    <n v="0"/>
    <n v="0"/>
    <n v="0"/>
    <n v="0"/>
    <n v="0"/>
    <n v="0"/>
    <n v="0"/>
    <n v="0"/>
    <n v="0"/>
    <n v="0"/>
    <n v="0"/>
  </r>
  <r>
    <d v="2020-03-25T14:08:00"/>
    <d v="2020-03-25T00:00:00"/>
    <x v="172"/>
    <x v="5"/>
    <n v="4"/>
    <n v="18000"/>
    <x v="6"/>
    <n v="0"/>
    <n v="0"/>
    <n v="0"/>
    <n v="0"/>
    <n v="2"/>
    <n v="0"/>
    <n v="0"/>
    <n v="0"/>
    <n v="1"/>
    <n v="0"/>
    <n v="0"/>
    <n v="0"/>
    <n v="0"/>
    <n v="0"/>
    <n v="0"/>
    <n v="0"/>
    <n v="0"/>
    <n v="0"/>
    <n v="1"/>
    <n v="0"/>
    <n v="0"/>
  </r>
  <r>
    <d v="2020-03-25T14:12:00"/>
    <d v="2020-03-25T00:00:00"/>
    <x v="31"/>
    <x v="5"/>
    <n v="5"/>
    <n v="22300"/>
    <x v="5"/>
    <n v="1"/>
    <n v="0"/>
    <n v="0"/>
    <n v="0"/>
    <n v="1"/>
    <n v="0"/>
    <n v="1"/>
    <n v="1"/>
    <n v="1"/>
    <n v="0"/>
    <n v="0"/>
    <n v="0"/>
    <n v="0"/>
    <n v="0"/>
    <n v="0"/>
    <n v="0"/>
    <n v="0"/>
    <n v="0"/>
    <n v="0"/>
    <n v="0"/>
    <n v="0"/>
  </r>
  <r>
    <d v="2020-03-25T14:17:00"/>
    <d v="2020-03-25T00:00:00"/>
    <x v="118"/>
    <x v="5"/>
    <n v="4"/>
    <n v="21300"/>
    <x v="4"/>
    <n v="1"/>
    <n v="0"/>
    <n v="0"/>
    <n v="0"/>
    <n v="0"/>
    <n v="2"/>
    <n v="1"/>
    <n v="0"/>
    <n v="0"/>
    <n v="0"/>
    <n v="0"/>
    <n v="0"/>
    <n v="0"/>
    <n v="0"/>
    <n v="0"/>
    <n v="0"/>
    <n v="0"/>
    <n v="0"/>
    <n v="0"/>
    <n v="0"/>
    <n v="0"/>
  </r>
  <r>
    <d v="2020-03-25T14:38:00"/>
    <d v="2020-03-25T00:00:00"/>
    <x v="193"/>
    <x v="5"/>
    <n v="3"/>
    <n v="14000"/>
    <x v="8"/>
    <n v="0"/>
    <n v="1"/>
    <n v="0"/>
    <n v="1"/>
    <n v="0"/>
    <n v="0"/>
    <n v="0"/>
    <n v="0"/>
    <n v="0"/>
    <n v="0"/>
    <n v="0"/>
    <n v="0"/>
    <n v="0"/>
    <n v="0"/>
    <n v="0"/>
    <n v="1"/>
    <n v="0"/>
    <n v="0"/>
    <n v="0"/>
    <n v="0"/>
    <n v="0"/>
  </r>
  <r>
    <d v="2020-03-25T14:57:00"/>
    <d v="2020-03-25T00:00:00"/>
    <x v="244"/>
    <x v="5"/>
    <n v="3"/>
    <n v="14500"/>
    <x v="14"/>
    <n v="0"/>
    <n v="1"/>
    <n v="0"/>
    <n v="0"/>
    <n v="0"/>
    <n v="0"/>
    <n v="1"/>
    <n v="0"/>
    <n v="0"/>
    <n v="0"/>
    <n v="0"/>
    <n v="0"/>
    <n v="0"/>
    <n v="0"/>
    <n v="0"/>
    <n v="1"/>
    <n v="0"/>
    <n v="0"/>
    <n v="0"/>
    <n v="0"/>
    <n v="0"/>
  </r>
  <r>
    <d v="2020-03-25T15:54:00"/>
    <d v="2020-03-25T00:00:00"/>
    <x v="263"/>
    <x v="5"/>
    <n v="3"/>
    <n v="16400"/>
    <x v="8"/>
    <n v="3"/>
    <n v="0"/>
    <n v="0"/>
    <n v="0"/>
    <n v="0"/>
    <n v="0"/>
    <n v="0"/>
    <n v="0"/>
    <n v="0"/>
    <n v="0"/>
    <n v="0"/>
    <n v="0"/>
    <n v="0"/>
    <n v="0"/>
    <n v="0"/>
    <n v="0"/>
    <n v="0"/>
    <n v="0"/>
    <n v="0"/>
    <n v="0"/>
    <n v="0"/>
  </r>
  <r>
    <d v="2020-03-25T15:59:00"/>
    <d v="2020-03-25T00:00:00"/>
    <x v="338"/>
    <x v="5"/>
    <n v="7"/>
    <n v="35600"/>
    <x v="14"/>
    <n v="7"/>
    <n v="0"/>
    <n v="0"/>
    <n v="0"/>
    <n v="0"/>
    <n v="0"/>
    <n v="0"/>
    <n v="0"/>
    <n v="0"/>
    <n v="0"/>
    <n v="0"/>
    <n v="0"/>
    <n v="0"/>
    <n v="0"/>
    <n v="0"/>
    <n v="0"/>
    <n v="0"/>
    <n v="0"/>
    <n v="0"/>
    <n v="0"/>
    <n v="0"/>
  </r>
  <r>
    <d v="2020-03-25T16:17:00"/>
    <d v="2020-03-25T00:00:00"/>
    <x v="256"/>
    <x v="5"/>
    <n v="4"/>
    <n v="20300"/>
    <x v="2"/>
    <n v="1"/>
    <n v="0"/>
    <n v="0"/>
    <n v="1"/>
    <n v="0"/>
    <n v="0"/>
    <n v="0"/>
    <n v="0"/>
    <n v="0"/>
    <n v="0"/>
    <n v="0"/>
    <n v="0"/>
    <n v="0"/>
    <n v="1"/>
    <n v="0"/>
    <n v="1"/>
    <n v="0"/>
    <n v="0"/>
    <n v="0"/>
    <n v="0"/>
    <n v="0"/>
  </r>
  <r>
    <d v="2020-03-26T11:04:00"/>
    <d v="2020-03-26T00:00:00"/>
    <x v="119"/>
    <x v="0"/>
    <n v="3"/>
    <n v="15300"/>
    <x v="4"/>
    <n v="0"/>
    <n v="0"/>
    <n v="0"/>
    <n v="0"/>
    <n v="0"/>
    <n v="0"/>
    <n v="1"/>
    <n v="1"/>
    <n v="0"/>
    <n v="0"/>
    <n v="0"/>
    <n v="1"/>
    <n v="0"/>
    <n v="0"/>
    <n v="0"/>
    <n v="0"/>
    <n v="0"/>
    <n v="0"/>
    <n v="0"/>
    <n v="0"/>
    <n v="0"/>
  </r>
  <r>
    <d v="2020-03-26T11:04:00"/>
    <d v="2020-03-26T00:00:00"/>
    <x v="119"/>
    <x v="0"/>
    <n v="4"/>
    <n v="16600"/>
    <x v="7"/>
    <n v="2"/>
    <n v="1"/>
    <n v="1"/>
    <n v="0"/>
    <n v="0"/>
    <n v="0"/>
    <n v="0"/>
    <n v="0"/>
    <n v="0"/>
    <n v="0"/>
    <n v="0"/>
    <n v="0"/>
    <n v="0"/>
    <n v="0"/>
    <n v="0"/>
    <n v="0"/>
    <n v="0"/>
    <n v="0"/>
    <n v="0"/>
    <n v="0"/>
    <n v="0"/>
  </r>
  <r>
    <d v="2020-03-26T11:32:00"/>
    <d v="2020-03-26T00:00:00"/>
    <x v="139"/>
    <x v="0"/>
    <n v="10"/>
    <n v="43200"/>
    <x v="4"/>
    <n v="4"/>
    <n v="2"/>
    <n v="0"/>
    <n v="0"/>
    <n v="1"/>
    <n v="0"/>
    <n v="0"/>
    <n v="2"/>
    <n v="0"/>
    <n v="0"/>
    <n v="0"/>
    <n v="0"/>
    <n v="0"/>
    <n v="0"/>
    <n v="0"/>
    <n v="0"/>
    <n v="1"/>
    <n v="0"/>
    <n v="0"/>
    <n v="0"/>
    <n v="0"/>
  </r>
  <r>
    <d v="2020-03-26T13:06:00"/>
    <d v="2020-03-26T00:00:00"/>
    <x v="127"/>
    <x v="0"/>
    <n v="4"/>
    <n v="18300"/>
    <x v="7"/>
    <n v="1"/>
    <n v="1"/>
    <n v="0"/>
    <n v="0"/>
    <n v="0"/>
    <n v="1"/>
    <n v="0"/>
    <n v="0"/>
    <n v="1"/>
    <n v="0"/>
    <n v="0"/>
    <n v="0"/>
    <n v="0"/>
    <n v="0"/>
    <n v="0"/>
    <n v="0"/>
    <n v="0"/>
    <n v="0"/>
    <n v="0"/>
    <n v="0"/>
    <n v="0"/>
  </r>
  <r>
    <d v="2020-03-26T14:35:00"/>
    <d v="2020-03-26T00:00:00"/>
    <x v="196"/>
    <x v="0"/>
    <n v="5"/>
    <n v="24700"/>
    <x v="13"/>
    <n v="4"/>
    <n v="0"/>
    <n v="0"/>
    <n v="0"/>
    <n v="0"/>
    <n v="0"/>
    <n v="0"/>
    <n v="0"/>
    <n v="1"/>
    <n v="0"/>
    <n v="0"/>
    <n v="0"/>
    <n v="0"/>
    <n v="0"/>
    <n v="0"/>
    <n v="0"/>
    <n v="0"/>
    <n v="0"/>
    <n v="0"/>
    <n v="0"/>
    <n v="0"/>
  </r>
  <r>
    <d v="2020-03-26T14:44:00"/>
    <d v="2020-03-26T00:00:00"/>
    <x v="237"/>
    <x v="0"/>
    <n v="6"/>
    <n v="31100"/>
    <x v="1"/>
    <n v="1"/>
    <n v="0"/>
    <n v="0"/>
    <n v="0"/>
    <n v="1"/>
    <n v="0"/>
    <n v="1"/>
    <n v="0"/>
    <n v="1"/>
    <n v="0"/>
    <n v="0"/>
    <n v="1"/>
    <n v="1"/>
    <n v="0"/>
    <n v="0"/>
    <n v="0"/>
    <n v="0"/>
    <n v="0"/>
    <n v="0"/>
    <n v="0"/>
    <n v="0"/>
  </r>
  <r>
    <d v="2020-03-26T15:07:00"/>
    <d v="2020-03-26T00:00:00"/>
    <x v="129"/>
    <x v="0"/>
    <n v="3"/>
    <n v="15800"/>
    <x v="1"/>
    <n v="1"/>
    <n v="0"/>
    <n v="0"/>
    <n v="0"/>
    <n v="0"/>
    <n v="0"/>
    <n v="1"/>
    <n v="0"/>
    <n v="0"/>
    <n v="0"/>
    <n v="0"/>
    <n v="0"/>
    <n v="0"/>
    <n v="0"/>
    <n v="0"/>
    <n v="1"/>
    <n v="0"/>
    <n v="0"/>
    <n v="0"/>
    <n v="0"/>
    <n v="0"/>
  </r>
  <r>
    <d v="2020-03-26T15:10:00"/>
    <d v="2020-03-26T00:00:00"/>
    <x v="330"/>
    <x v="0"/>
    <n v="6"/>
    <n v="26900"/>
    <x v="7"/>
    <n v="3"/>
    <n v="0"/>
    <n v="0"/>
    <n v="0"/>
    <n v="0"/>
    <n v="0"/>
    <n v="0"/>
    <n v="0"/>
    <n v="3"/>
    <n v="0"/>
    <n v="0"/>
    <n v="0"/>
    <n v="0"/>
    <n v="0"/>
    <n v="0"/>
    <n v="0"/>
    <n v="0"/>
    <n v="0"/>
    <n v="0"/>
    <n v="0"/>
    <n v="0"/>
  </r>
  <r>
    <d v="2020-03-26T15:22:00"/>
    <d v="2020-03-26T00:00:00"/>
    <x v="158"/>
    <x v="0"/>
    <n v="3"/>
    <n v="14800"/>
    <x v="5"/>
    <n v="1"/>
    <n v="0"/>
    <n v="0"/>
    <n v="0"/>
    <n v="1"/>
    <n v="0"/>
    <n v="1"/>
    <n v="0"/>
    <n v="0"/>
    <n v="0"/>
    <n v="0"/>
    <n v="0"/>
    <n v="0"/>
    <n v="0"/>
    <n v="0"/>
    <n v="0"/>
    <n v="0"/>
    <n v="0"/>
    <n v="0"/>
    <n v="0"/>
    <n v="0"/>
  </r>
  <r>
    <d v="2020-03-27T11:42:00"/>
    <d v="2020-03-27T00:00:00"/>
    <x v="43"/>
    <x v="1"/>
    <n v="4"/>
    <n v="17000"/>
    <x v="5"/>
    <n v="0"/>
    <n v="2"/>
    <n v="0"/>
    <n v="0"/>
    <n v="0"/>
    <n v="0"/>
    <n v="1"/>
    <n v="0"/>
    <n v="1"/>
    <n v="0"/>
    <n v="0"/>
    <n v="0"/>
    <n v="0"/>
    <n v="0"/>
    <n v="0"/>
    <n v="0"/>
    <n v="0"/>
    <n v="0"/>
    <n v="0"/>
    <n v="0"/>
    <n v="0"/>
  </r>
  <r>
    <d v="2020-03-27T11:51:00"/>
    <d v="2020-03-27T00:00:00"/>
    <x v="200"/>
    <x v="1"/>
    <n v="3"/>
    <n v="14800"/>
    <x v="8"/>
    <n v="1"/>
    <n v="0"/>
    <n v="0"/>
    <n v="1"/>
    <n v="0"/>
    <n v="0"/>
    <n v="0"/>
    <n v="1"/>
    <n v="0"/>
    <n v="0"/>
    <n v="0"/>
    <n v="0"/>
    <n v="0"/>
    <n v="0"/>
    <n v="0"/>
    <n v="0"/>
    <n v="0"/>
    <n v="0"/>
    <n v="0"/>
    <n v="0"/>
    <n v="0"/>
  </r>
  <r>
    <d v="2020-03-27T13:00:00"/>
    <d v="2020-03-27T00:00:00"/>
    <x v="318"/>
    <x v="1"/>
    <n v="4"/>
    <n v="19500"/>
    <x v="6"/>
    <n v="0"/>
    <n v="1"/>
    <n v="0"/>
    <n v="0"/>
    <n v="1"/>
    <n v="0"/>
    <n v="1"/>
    <n v="0"/>
    <n v="0"/>
    <n v="0"/>
    <n v="0"/>
    <n v="0"/>
    <n v="0"/>
    <n v="1"/>
    <n v="0"/>
    <n v="0"/>
    <n v="0"/>
    <n v="0"/>
    <n v="0"/>
    <n v="0"/>
    <n v="0"/>
  </r>
  <r>
    <d v="2020-03-27T13:10:00"/>
    <d v="2020-03-27T00:00:00"/>
    <x v="214"/>
    <x v="1"/>
    <n v="4"/>
    <n v="18500"/>
    <x v="8"/>
    <n v="0"/>
    <n v="0"/>
    <n v="0"/>
    <n v="0"/>
    <n v="0"/>
    <n v="1"/>
    <n v="1"/>
    <n v="1"/>
    <n v="1"/>
    <n v="0"/>
    <n v="0"/>
    <n v="0"/>
    <n v="0"/>
    <n v="0"/>
    <n v="0"/>
    <n v="0"/>
    <n v="0"/>
    <n v="0"/>
    <n v="0"/>
    <n v="0"/>
    <n v="0"/>
  </r>
  <r>
    <d v="2020-03-27T13:36:00"/>
    <d v="2020-03-27T00:00:00"/>
    <x v="106"/>
    <x v="1"/>
    <n v="7"/>
    <n v="24800"/>
    <x v="14"/>
    <n v="2"/>
    <n v="1"/>
    <n v="1"/>
    <n v="0"/>
    <n v="0"/>
    <n v="0"/>
    <n v="0"/>
    <n v="1"/>
    <n v="0"/>
    <n v="0"/>
    <n v="0"/>
    <n v="0"/>
    <n v="0"/>
    <n v="0"/>
    <n v="0"/>
    <n v="0"/>
    <n v="2"/>
    <n v="0"/>
    <n v="0"/>
    <n v="0"/>
    <n v="0"/>
  </r>
  <r>
    <d v="2020-03-27T14:19:00"/>
    <d v="2020-03-27T00:00:00"/>
    <x v="280"/>
    <x v="1"/>
    <n v="4"/>
    <n v="15300"/>
    <x v="7"/>
    <n v="1"/>
    <n v="1"/>
    <n v="1"/>
    <n v="0"/>
    <n v="1"/>
    <n v="0"/>
    <n v="0"/>
    <n v="0"/>
    <n v="0"/>
    <n v="0"/>
    <n v="0"/>
    <n v="0"/>
    <n v="0"/>
    <n v="0"/>
    <n v="0"/>
    <n v="0"/>
    <n v="0"/>
    <n v="0"/>
    <n v="0"/>
    <n v="0"/>
    <n v="0"/>
  </r>
  <r>
    <d v="2020-03-27T15:11:00"/>
    <d v="2020-03-27T00:00:00"/>
    <x v="272"/>
    <x v="1"/>
    <n v="3"/>
    <n v="15100"/>
    <x v="7"/>
    <n v="2"/>
    <n v="0"/>
    <n v="0"/>
    <n v="0"/>
    <n v="0"/>
    <n v="0"/>
    <n v="0"/>
    <n v="0"/>
    <n v="1"/>
    <n v="0"/>
    <n v="0"/>
    <n v="0"/>
    <n v="0"/>
    <n v="0"/>
    <n v="0"/>
    <n v="0"/>
    <n v="0"/>
    <n v="0"/>
    <n v="0"/>
    <n v="0"/>
    <n v="0"/>
  </r>
  <r>
    <d v="2020-03-27T15:36:00"/>
    <d v="2020-03-27T00:00:00"/>
    <x v="66"/>
    <x v="1"/>
    <n v="6"/>
    <n v="28800"/>
    <x v="9"/>
    <n v="1"/>
    <n v="0"/>
    <n v="0"/>
    <n v="1"/>
    <n v="1"/>
    <n v="0"/>
    <n v="1"/>
    <n v="0"/>
    <n v="1"/>
    <n v="0"/>
    <n v="0"/>
    <n v="0"/>
    <n v="0"/>
    <n v="0"/>
    <n v="0"/>
    <n v="0"/>
    <n v="0"/>
    <n v="1"/>
    <n v="0"/>
    <n v="0"/>
    <n v="0"/>
  </r>
  <r>
    <d v="2020-03-27T15:38:00"/>
    <d v="2020-03-27T00:00:00"/>
    <x v="362"/>
    <x v="1"/>
    <n v="3"/>
    <n v="16100"/>
    <x v="7"/>
    <n v="2"/>
    <n v="0"/>
    <n v="0"/>
    <n v="0"/>
    <n v="0"/>
    <n v="0"/>
    <n v="0"/>
    <n v="0"/>
    <n v="0"/>
    <n v="0"/>
    <n v="1"/>
    <n v="0"/>
    <n v="0"/>
    <n v="0"/>
    <n v="0"/>
    <n v="0"/>
    <n v="0"/>
    <n v="0"/>
    <n v="0"/>
    <n v="0"/>
    <n v="0"/>
  </r>
  <r>
    <d v="2020-03-27T15:48:00"/>
    <d v="2020-03-27T00:00:00"/>
    <x v="204"/>
    <x v="1"/>
    <n v="3"/>
    <n v="14000"/>
    <x v="7"/>
    <n v="0"/>
    <n v="0"/>
    <n v="0"/>
    <n v="1"/>
    <n v="1"/>
    <n v="0"/>
    <n v="1"/>
    <n v="0"/>
    <n v="0"/>
    <n v="0"/>
    <n v="0"/>
    <n v="0"/>
    <n v="0"/>
    <n v="0"/>
    <n v="0"/>
    <n v="0"/>
    <n v="0"/>
    <n v="0"/>
    <n v="0"/>
    <n v="0"/>
    <n v="0"/>
  </r>
  <r>
    <d v="2020-03-27T16:23:00"/>
    <d v="2020-03-27T00:00:00"/>
    <x v="236"/>
    <x v="1"/>
    <n v="3"/>
    <n v="14800"/>
    <x v="3"/>
    <n v="1"/>
    <n v="0"/>
    <n v="0"/>
    <n v="0"/>
    <n v="0"/>
    <n v="0"/>
    <n v="0"/>
    <n v="2"/>
    <n v="0"/>
    <n v="0"/>
    <n v="0"/>
    <n v="0"/>
    <n v="0"/>
    <n v="0"/>
    <n v="0"/>
    <n v="0"/>
    <n v="0"/>
    <n v="0"/>
    <n v="0"/>
    <n v="0"/>
    <n v="0"/>
  </r>
  <r>
    <d v="2020-03-28T11:09:00"/>
    <d v="2020-03-28T00:00:00"/>
    <x v="108"/>
    <x v="2"/>
    <n v="7"/>
    <n v="26300"/>
    <x v="3"/>
    <n v="1"/>
    <n v="2"/>
    <n v="0"/>
    <n v="0"/>
    <n v="2"/>
    <n v="0"/>
    <n v="1"/>
    <n v="0"/>
    <n v="0"/>
    <n v="0"/>
    <n v="0"/>
    <n v="0"/>
    <n v="0"/>
    <n v="0"/>
    <n v="1"/>
    <n v="0"/>
    <n v="0"/>
    <n v="0"/>
    <n v="0"/>
    <n v="0"/>
    <n v="0"/>
  </r>
  <r>
    <d v="2020-03-28T11:14:00"/>
    <d v="2020-03-28T00:00:00"/>
    <x v="99"/>
    <x v="2"/>
    <n v="4"/>
    <n v="19300"/>
    <x v="7"/>
    <n v="1"/>
    <n v="0"/>
    <n v="0"/>
    <n v="0"/>
    <n v="1"/>
    <n v="0"/>
    <n v="0"/>
    <n v="0"/>
    <n v="0"/>
    <n v="1"/>
    <n v="0"/>
    <n v="0"/>
    <n v="1"/>
    <n v="0"/>
    <n v="0"/>
    <n v="0"/>
    <n v="0"/>
    <n v="0"/>
    <n v="0"/>
    <n v="0"/>
    <n v="0"/>
  </r>
  <r>
    <d v="2020-03-28T11:38:00"/>
    <d v="2020-03-28T00:00:00"/>
    <x v="53"/>
    <x v="2"/>
    <n v="3"/>
    <n v="14800"/>
    <x v="8"/>
    <n v="1"/>
    <n v="0"/>
    <n v="0"/>
    <n v="0"/>
    <n v="1"/>
    <n v="0"/>
    <n v="1"/>
    <n v="0"/>
    <n v="0"/>
    <n v="0"/>
    <n v="0"/>
    <n v="0"/>
    <n v="0"/>
    <n v="0"/>
    <n v="0"/>
    <n v="0"/>
    <n v="0"/>
    <n v="0"/>
    <n v="0"/>
    <n v="0"/>
    <n v="0"/>
  </r>
  <r>
    <d v="2020-03-28T11:55:00"/>
    <d v="2020-03-28T00:00:00"/>
    <x v="83"/>
    <x v="2"/>
    <n v="11"/>
    <n v="40300"/>
    <x v="5"/>
    <n v="1"/>
    <n v="2"/>
    <n v="2"/>
    <n v="1"/>
    <n v="0"/>
    <n v="1"/>
    <n v="1"/>
    <n v="0"/>
    <n v="1"/>
    <n v="0"/>
    <n v="1"/>
    <n v="0"/>
    <n v="0"/>
    <n v="0"/>
    <n v="0"/>
    <n v="0"/>
    <n v="1"/>
    <n v="0"/>
    <n v="0"/>
    <n v="0"/>
    <n v="0"/>
  </r>
  <r>
    <d v="2020-03-28T12:17:00"/>
    <d v="2020-03-28T00:00:00"/>
    <x v="144"/>
    <x v="2"/>
    <n v="4"/>
    <n v="15500"/>
    <x v="3"/>
    <n v="0"/>
    <n v="0"/>
    <n v="1"/>
    <n v="0"/>
    <n v="1"/>
    <n v="0"/>
    <n v="1"/>
    <n v="1"/>
    <n v="0"/>
    <n v="0"/>
    <n v="0"/>
    <n v="0"/>
    <n v="0"/>
    <n v="0"/>
    <n v="0"/>
    <n v="0"/>
    <n v="0"/>
    <n v="0"/>
    <n v="0"/>
    <n v="0"/>
    <n v="0"/>
  </r>
  <r>
    <d v="2020-03-28T13:05:00"/>
    <d v="2020-03-28T00:00:00"/>
    <x v="15"/>
    <x v="2"/>
    <n v="5"/>
    <n v="22600"/>
    <x v="8"/>
    <n v="3"/>
    <n v="0"/>
    <n v="0"/>
    <n v="0"/>
    <n v="0"/>
    <n v="0"/>
    <n v="1"/>
    <n v="0"/>
    <n v="0"/>
    <n v="0"/>
    <n v="0"/>
    <n v="0"/>
    <n v="0"/>
    <n v="0"/>
    <n v="0"/>
    <n v="0"/>
    <n v="1"/>
    <n v="0"/>
    <n v="0"/>
    <n v="0"/>
    <n v="0"/>
  </r>
  <r>
    <d v="2020-03-28T13:36:00"/>
    <d v="2020-03-28T00:00:00"/>
    <x v="106"/>
    <x v="2"/>
    <n v="4"/>
    <n v="18000"/>
    <x v="3"/>
    <n v="0"/>
    <n v="0"/>
    <n v="0"/>
    <n v="0"/>
    <n v="0"/>
    <n v="0"/>
    <n v="0"/>
    <n v="0"/>
    <n v="2"/>
    <n v="0"/>
    <n v="0"/>
    <n v="0"/>
    <n v="1"/>
    <n v="0"/>
    <n v="0"/>
    <n v="1"/>
    <n v="0"/>
    <n v="0"/>
    <n v="0"/>
    <n v="0"/>
    <n v="0"/>
  </r>
  <r>
    <d v="2020-03-28T13:39:00"/>
    <d v="2020-03-28T00:00:00"/>
    <x v="117"/>
    <x v="2"/>
    <n v="5"/>
    <n v="24100"/>
    <x v="11"/>
    <n v="2"/>
    <n v="0"/>
    <n v="0"/>
    <n v="1"/>
    <n v="0"/>
    <n v="0"/>
    <n v="1"/>
    <n v="1"/>
    <n v="0"/>
    <n v="0"/>
    <n v="0"/>
    <n v="0"/>
    <n v="0"/>
    <n v="0"/>
    <n v="0"/>
    <n v="0"/>
    <n v="0"/>
    <n v="0"/>
    <n v="0"/>
    <n v="0"/>
    <n v="0"/>
  </r>
  <r>
    <d v="2020-03-28T15:14:00"/>
    <d v="2020-03-28T00:00:00"/>
    <x v="188"/>
    <x v="2"/>
    <n v="3"/>
    <n v="16600"/>
    <x v="4"/>
    <n v="1"/>
    <n v="0"/>
    <n v="0"/>
    <n v="0"/>
    <n v="0"/>
    <n v="0"/>
    <n v="0"/>
    <n v="0"/>
    <n v="0"/>
    <n v="0"/>
    <n v="0"/>
    <n v="1"/>
    <n v="0"/>
    <n v="1"/>
    <n v="0"/>
    <n v="0"/>
    <n v="0"/>
    <n v="0"/>
    <n v="0"/>
    <n v="0"/>
    <n v="0"/>
  </r>
  <r>
    <d v="2020-03-29T11:09:00"/>
    <d v="2020-03-29T00:00:00"/>
    <x v="108"/>
    <x v="3"/>
    <n v="5"/>
    <n v="21800"/>
    <x v="6"/>
    <n v="1"/>
    <n v="0"/>
    <n v="0"/>
    <n v="0"/>
    <n v="2"/>
    <n v="0"/>
    <n v="0"/>
    <n v="0"/>
    <n v="2"/>
    <n v="0"/>
    <n v="0"/>
    <n v="0"/>
    <n v="0"/>
    <n v="0"/>
    <n v="0"/>
    <n v="0"/>
    <n v="0"/>
    <n v="0"/>
    <n v="0"/>
    <n v="0"/>
    <n v="0"/>
  </r>
  <r>
    <d v="2020-03-29T11:25:00"/>
    <d v="2020-03-29T00:00:00"/>
    <x v="109"/>
    <x v="3"/>
    <n v="6"/>
    <n v="27800"/>
    <x v="17"/>
    <n v="1"/>
    <n v="1"/>
    <n v="0"/>
    <n v="1"/>
    <n v="0"/>
    <n v="1"/>
    <n v="1"/>
    <n v="0"/>
    <n v="1"/>
    <n v="0"/>
    <n v="0"/>
    <n v="0"/>
    <n v="0"/>
    <n v="0"/>
    <n v="0"/>
    <n v="0"/>
    <n v="0"/>
    <n v="0"/>
    <n v="0"/>
    <n v="0"/>
    <n v="0"/>
  </r>
  <r>
    <d v="2020-03-29T11:59:00"/>
    <d v="2020-03-29T00:00:00"/>
    <x v="13"/>
    <x v="3"/>
    <n v="3"/>
    <n v="15800"/>
    <x v="17"/>
    <n v="1"/>
    <n v="0"/>
    <n v="0"/>
    <n v="0"/>
    <n v="1"/>
    <n v="1"/>
    <n v="0"/>
    <n v="0"/>
    <n v="0"/>
    <n v="0"/>
    <n v="0"/>
    <n v="0"/>
    <n v="0"/>
    <n v="0"/>
    <n v="0"/>
    <n v="0"/>
    <n v="0"/>
    <n v="0"/>
    <n v="0"/>
    <n v="0"/>
    <n v="0"/>
  </r>
  <r>
    <d v="2020-03-29T12:02:00"/>
    <d v="2020-03-29T00:00:00"/>
    <x v="101"/>
    <x v="3"/>
    <n v="7"/>
    <n v="29800"/>
    <x v="3"/>
    <n v="0"/>
    <n v="0"/>
    <n v="0"/>
    <n v="0"/>
    <n v="2"/>
    <n v="0"/>
    <n v="1"/>
    <n v="0"/>
    <n v="1"/>
    <n v="0"/>
    <n v="0"/>
    <n v="1"/>
    <n v="0"/>
    <n v="0"/>
    <n v="0"/>
    <n v="0"/>
    <n v="2"/>
    <n v="0"/>
    <n v="0"/>
    <n v="0"/>
    <n v="0"/>
  </r>
  <r>
    <d v="2020-03-29T12:09:00"/>
    <d v="2020-03-29T00:00:00"/>
    <x v="231"/>
    <x v="3"/>
    <n v="3"/>
    <n v="14100"/>
    <x v="14"/>
    <n v="2"/>
    <n v="0"/>
    <n v="0"/>
    <n v="0"/>
    <n v="0"/>
    <n v="0"/>
    <n v="0"/>
    <n v="0"/>
    <n v="0"/>
    <n v="0"/>
    <n v="0"/>
    <n v="0"/>
    <n v="0"/>
    <n v="0"/>
    <n v="0"/>
    <n v="0"/>
    <n v="1"/>
    <n v="0"/>
    <n v="0"/>
    <n v="0"/>
    <n v="0"/>
  </r>
  <r>
    <d v="2020-03-29T12:15:00"/>
    <d v="2020-03-29T00:00:00"/>
    <x v="102"/>
    <x v="3"/>
    <n v="6"/>
    <n v="26900"/>
    <x v="4"/>
    <n v="3"/>
    <n v="1"/>
    <n v="1"/>
    <n v="0"/>
    <n v="0"/>
    <n v="0"/>
    <n v="1"/>
    <n v="0"/>
    <n v="0"/>
    <n v="0"/>
    <n v="0"/>
    <n v="0"/>
    <n v="0"/>
    <n v="0"/>
    <n v="0"/>
    <n v="0"/>
    <n v="0"/>
    <n v="0"/>
    <n v="0"/>
    <n v="0"/>
    <n v="0"/>
  </r>
  <r>
    <d v="2020-03-29T12:31:00"/>
    <d v="2020-03-29T00:00:00"/>
    <x v="38"/>
    <x v="3"/>
    <n v="3"/>
    <n v="19300"/>
    <x v="5"/>
    <n v="1"/>
    <n v="0"/>
    <n v="0"/>
    <n v="1"/>
    <n v="0"/>
    <n v="0"/>
    <n v="0"/>
    <n v="0"/>
    <n v="0"/>
    <n v="0"/>
    <n v="0"/>
    <n v="0"/>
    <n v="0"/>
    <n v="0"/>
    <n v="0"/>
    <n v="1"/>
    <n v="0"/>
    <n v="0"/>
    <n v="0"/>
    <n v="0"/>
    <n v="0"/>
  </r>
  <r>
    <d v="2020-03-29T12:59:00"/>
    <d v="2020-03-29T00:00:00"/>
    <x v="14"/>
    <x v="3"/>
    <n v="6"/>
    <n v="24300"/>
    <x v="4"/>
    <n v="1"/>
    <n v="1"/>
    <n v="1"/>
    <n v="0"/>
    <n v="0"/>
    <n v="0"/>
    <n v="0"/>
    <n v="1"/>
    <n v="0"/>
    <n v="0"/>
    <n v="0"/>
    <n v="1"/>
    <n v="0"/>
    <n v="0"/>
    <n v="0"/>
    <n v="1"/>
    <n v="0"/>
    <n v="0"/>
    <n v="0"/>
    <n v="0"/>
    <n v="0"/>
  </r>
  <r>
    <d v="2020-03-29T13:04:00"/>
    <d v="2020-03-29T00:00:00"/>
    <x v="298"/>
    <x v="3"/>
    <n v="6"/>
    <n v="29600"/>
    <x v="14"/>
    <n v="3"/>
    <n v="1"/>
    <n v="0"/>
    <n v="0"/>
    <n v="0"/>
    <n v="0"/>
    <n v="0"/>
    <n v="0"/>
    <n v="0"/>
    <n v="0"/>
    <n v="0"/>
    <n v="0"/>
    <n v="1"/>
    <n v="0"/>
    <n v="0"/>
    <n v="0"/>
    <n v="1"/>
    <n v="0"/>
    <n v="0"/>
    <n v="0"/>
    <n v="0"/>
  </r>
  <r>
    <d v="2020-03-29T13:16:00"/>
    <d v="2020-03-29T00:00:00"/>
    <x v="221"/>
    <x v="3"/>
    <n v="4"/>
    <n v="19600"/>
    <x v="2"/>
    <n v="2"/>
    <n v="0"/>
    <n v="0"/>
    <n v="0"/>
    <n v="1"/>
    <n v="0"/>
    <n v="1"/>
    <n v="0"/>
    <n v="0"/>
    <n v="0"/>
    <n v="0"/>
    <n v="0"/>
    <n v="0"/>
    <n v="0"/>
    <n v="0"/>
    <n v="0"/>
    <n v="0"/>
    <n v="0"/>
    <n v="0"/>
    <n v="0"/>
    <n v="0"/>
  </r>
  <r>
    <d v="2020-03-29T13:16:00"/>
    <d v="2020-03-29T00:00:00"/>
    <x v="221"/>
    <x v="3"/>
    <n v="4"/>
    <n v="18600"/>
    <x v="7"/>
    <n v="2"/>
    <n v="2"/>
    <n v="0"/>
    <n v="0"/>
    <n v="0"/>
    <n v="0"/>
    <n v="0"/>
    <n v="0"/>
    <n v="0"/>
    <n v="0"/>
    <n v="0"/>
    <n v="0"/>
    <n v="0"/>
    <n v="0"/>
    <n v="0"/>
    <n v="0"/>
    <n v="0"/>
    <n v="0"/>
    <n v="0"/>
    <n v="0"/>
    <n v="0"/>
  </r>
  <r>
    <d v="2020-03-29T13:28:00"/>
    <d v="2020-03-29T00:00:00"/>
    <x v="57"/>
    <x v="3"/>
    <n v="4"/>
    <n v="15000"/>
    <x v="7"/>
    <n v="0"/>
    <n v="1"/>
    <n v="1"/>
    <n v="0"/>
    <n v="1"/>
    <n v="0"/>
    <n v="1"/>
    <n v="0"/>
    <n v="0"/>
    <n v="0"/>
    <n v="0"/>
    <n v="0"/>
    <n v="0"/>
    <n v="0"/>
    <n v="0"/>
    <n v="0"/>
    <n v="0"/>
    <n v="0"/>
    <n v="0"/>
    <n v="0"/>
    <n v="0"/>
  </r>
  <r>
    <d v="2020-03-29T14:02:00"/>
    <d v="2020-03-29T00:00:00"/>
    <x v="262"/>
    <x v="3"/>
    <n v="6"/>
    <n v="26300"/>
    <x v="11"/>
    <n v="1"/>
    <n v="0"/>
    <n v="0"/>
    <n v="2"/>
    <n v="2"/>
    <n v="0"/>
    <n v="0"/>
    <n v="0"/>
    <n v="0"/>
    <n v="0"/>
    <n v="0"/>
    <n v="0"/>
    <n v="0"/>
    <n v="0"/>
    <n v="0"/>
    <n v="0"/>
    <n v="0"/>
    <n v="1"/>
    <n v="0"/>
    <n v="0"/>
    <n v="0"/>
  </r>
  <r>
    <d v="2020-03-29T15:37:00"/>
    <d v="2020-03-29T00:00:00"/>
    <x v="59"/>
    <x v="3"/>
    <n v="3"/>
    <n v="15300"/>
    <x v="1"/>
    <n v="1"/>
    <n v="0"/>
    <n v="0"/>
    <n v="1"/>
    <n v="0"/>
    <n v="0"/>
    <n v="1"/>
    <n v="0"/>
    <n v="0"/>
    <n v="0"/>
    <n v="0"/>
    <n v="0"/>
    <n v="0"/>
    <n v="0"/>
    <n v="0"/>
    <n v="0"/>
    <n v="0"/>
    <n v="0"/>
    <n v="0"/>
    <n v="0"/>
    <n v="0"/>
  </r>
  <r>
    <d v="2020-03-29T12:09:00"/>
    <d v="2020-03-29T00:00:00"/>
    <x v="231"/>
    <x v="3"/>
    <n v="3"/>
    <n v="16100"/>
    <x v="8"/>
    <n v="2"/>
    <n v="0"/>
    <n v="0"/>
    <n v="0"/>
    <n v="0"/>
    <n v="0"/>
    <n v="0"/>
    <n v="0"/>
    <n v="0"/>
    <n v="1"/>
    <n v="0"/>
    <n v="0"/>
    <n v="0"/>
    <n v="0"/>
    <n v="0"/>
    <n v="0"/>
    <n v="0"/>
    <n v="0"/>
    <n v="0"/>
    <n v="0"/>
    <n v="0"/>
  </r>
  <r>
    <d v="2020-03-30T11:22:00"/>
    <d v="2020-03-30T00:00:00"/>
    <x v="149"/>
    <x v="4"/>
    <n v="4"/>
    <n v="17300"/>
    <x v="10"/>
    <n v="1"/>
    <n v="0"/>
    <n v="0"/>
    <n v="0"/>
    <n v="0"/>
    <n v="0"/>
    <n v="0"/>
    <n v="0"/>
    <n v="0"/>
    <n v="0"/>
    <n v="0"/>
    <n v="0"/>
    <n v="0"/>
    <n v="0"/>
    <n v="0"/>
    <n v="1"/>
    <n v="2"/>
    <n v="0"/>
    <n v="0"/>
    <n v="0"/>
    <n v="0"/>
  </r>
  <r>
    <d v="2020-03-30T11:28:00"/>
    <d v="2020-03-30T00:00:00"/>
    <x v="190"/>
    <x v="4"/>
    <n v="6"/>
    <n v="28600"/>
    <x v="10"/>
    <n v="2"/>
    <n v="0"/>
    <n v="0"/>
    <n v="0"/>
    <n v="0"/>
    <n v="0"/>
    <n v="2"/>
    <n v="0"/>
    <n v="2"/>
    <n v="0"/>
    <n v="0"/>
    <n v="0"/>
    <n v="0"/>
    <n v="0"/>
    <n v="0"/>
    <n v="0"/>
    <n v="0"/>
    <n v="0"/>
    <n v="0"/>
    <n v="0"/>
    <n v="0"/>
  </r>
  <r>
    <d v="2020-03-30T12:07:00"/>
    <d v="2020-03-30T00:00:00"/>
    <x v="88"/>
    <x v="4"/>
    <n v="4"/>
    <n v="19300"/>
    <x v="2"/>
    <n v="1"/>
    <n v="0"/>
    <n v="0"/>
    <n v="0"/>
    <n v="1"/>
    <n v="1"/>
    <n v="0"/>
    <n v="0"/>
    <n v="0"/>
    <n v="0"/>
    <n v="0"/>
    <n v="0"/>
    <n v="1"/>
    <n v="0"/>
    <n v="0"/>
    <n v="0"/>
    <n v="0"/>
    <n v="0"/>
    <n v="0"/>
    <n v="0"/>
    <n v="0"/>
  </r>
  <r>
    <d v="2020-03-30T13:25:00"/>
    <d v="2020-03-30T00:00:00"/>
    <x v="105"/>
    <x v="4"/>
    <n v="4"/>
    <n v="18800"/>
    <x v="3"/>
    <n v="1"/>
    <n v="0"/>
    <n v="0"/>
    <n v="0"/>
    <n v="0"/>
    <n v="0"/>
    <n v="1"/>
    <n v="1"/>
    <n v="1"/>
    <n v="0"/>
    <n v="0"/>
    <n v="0"/>
    <n v="0"/>
    <n v="0"/>
    <n v="0"/>
    <n v="0"/>
    <n v="0"/>
    <n v="0"/>
    <n v="0"/>
    <n v="0"/>
    <n v="0"/>
  </r>
  <r>
    <d v="2020-03-30T13:38:00"/>
    <d v="2020-03-30T00:00:00"/>
    <x v="180"/>
    <x v="4"/>
    <n v="3"/>
    <n v="14500"/>
    <x v="3"/>
    <n v="0"/>
    <n v="1"/>
    <n v="0"/>
    <n v="0"/>
    <n v="0"/>
    <n v="0"/>
    <n v="1"/>
    <n v="0"/>
    <n v="0"/>
    <n v="0"/>
    <n v="0"/>
    <n v="0"/>
    <n v="0"/>
    <n v="0"/>
    <n v="0"/>
    <n v="1"/>
    <n v="0"/>
    <n v="0"/>
    <n v="0"/>
    <n v="0"/>
    <n v="0"/>
  </r>
  <r>
    <d v="2020-03-30T14:08:00"/>
    <d v="2020-03-30T00:00:00"/>
    <x v="172"/>
    <x v="4"/>
    <n v="7"/>
    <n v="32400"/>
    <x v="6"/>
    <n v="3"/>
    <n v="1"/>
    <n v="0"/>
    <n v="0"/>
    <n v="2"/>
    <n v="0"/>
    <n v="0"/>
    <n v="0"/>
    <n v="0"/>
    <n v="0"/>
    <n v="0"/>
    <n v="0"/>
    <n v="0"/>
    <n v="0"/>
    <n v="0"/>
    <n v="1"/>
    <n v="0"/>
    <n v="0"/>
    <n v="0"/>
    <n v="0"/>
    <n v="0"/>
  </r>
  <r>
    <d v="2020-03-30T14:46:00"/>
    <d v="2020-03-30T00:00:00"/>
    <x v="228"/>
    <x v="4"/>
    <n v="3"/>
    <n v="14800"/>
    <x v="3"/>
    <n v="1"/>
    <n v="0"/>
    <n v="0"/>
    <n v="0"/>
    <n v="0"/>
    <n v="0"/>
    <n v="0"/>
    <n v="0"/>
    <n v="1"/>
    <n v="1"/>
    <n v="0"/>
    <n v="0"/>
    <n v="0"/>
    <n v="0"/>
    <n v="0"/>
    <n v="0"/>
    <n v="0"/>
    <n v="0"/>
    <n v="0"/>
    <n v="0"/>
    <n v="0"/>
  </r>
  <r>
    <d v="2020-03-30T15:07:00"/>
    <d v="2020-03-30T00:00:00"/>
    <x v="129"/>
    <x v="4"/>
    <n v="4"/>
    <n v="17800"/>
    <x v="8"/>
    <n v="1"/>
    <n v="0"/>
    <n v="0"/>
    <n v="0"/>
    <n v="1"/>
    <n v="0"/>
    <n v="0"/>
    <n v="0"/>
    <n v="1"/>
    <n v="0"/>
    <n v="0"/>
    <n v="0"/>
    <n v="0"/>
    <n v="0"/>
    <n v="0"/>
    <n v="0"/>
    <n v="0"/>
    <n v="0"/>
    <n v="0"/>
    <n v="0"/>
    <n v="1"/>
  </r>
  <r>
    <d v="2020-03-30T16:21:00"/>
    <d v="2020-03-30T00:00:00"/>
    <x v="21"/>
    <x v="4"/>
    <n v="4"/>
    <n v="19800"/>
    <x v="9"/>
    <n v="1"/>
    <n v="1"/>
    <n v="0"/>
    <n v="0"/>
    <n v="1"/>
    <n v="0"/>
    <n v="0"/>
    <n v="1"/>
    <n v="0"/>
    <n v="0"/>
    <n v="0"/>
    <n v="0"/>
    <n v="0"/>
    <n v="0"/>
    <n v="0"/>
    <n v="0"/>
    <n v="0"/>
    <n v="0"/>
    <n v="0"/>
    <n v="0"/>
    <n v="0"/>
  </r>
  <r>
    <d v="2020-03-30T16:22:00"/>
    <d v="2020-03-30T00:00:00"/>
    <x v="322"/>
    <x v="4"/>
    <n v="7"/>
    <n v="35300"/>
    <x v="6"/>
    <n v="6"/>
    <n v="1"/>
    <n v="0"/>
    <n v="0"/>
    <n v="0"/>
    <n v="0"/>
    <n v="0"/>
    <n v="0"/>
    <n v="0"/>
    <n v="0"/>
    <n v="0"/>
    <n v="0"/>
    <n v="0"/>
    <n v="0"/>
    <n v="0"/>
    <n v="0"/>
    <n v="0"/>
    <n v="0"/>
    <n v="0"/>
    <n v="0"/>
    <n v="0"/>
  </r>
  <r>
    <d v="2020-04-01T11:01:00"/>
    <d v="2020-04-01T00:00:00"/>
    <x v="160"/>
    <x v="5"/>
    <n v="3"/>
    <n v="16400"/>
    <x v="14"/>
    <n v="3"/>
    <n v="0"/>
    <n v="0"/>
    <n v="0"/>
    <n v="0"/>
    <n v="0"/>
    <n v="0"/>
    <n v="0"/>
    <n v="0"/>
    <n v="0"/>
    <n v="0"/>
    <n v="0"/>
    <n v="0"/>
    <n v="0"/>
    <n v="0"/>
    <n v="0"/>
    <n v="0"/>
    <n v="0"/>
    <n v="0"/>
    <n v="0"/>
    <n v="0"/>
  </r>
  <r>
    <d v="2020-04-01T11:15:00"/>
    <d v="2020-04-01T00:00:00"/>
    <x v="11"/>
    <x v="5"/>
    <n v="6"/>
    <n v="29400"/>
    <x v="2"/>
    <n v="3"/>
    <n v="0"/>
    <n v="0"/>
    <n v="1"/>
    <n v="0"/>
    <n v="0"/>
    <n v="0"/>
    <n v="0"/>
    <n v="0"/>
    <n v="0"/>
    <n v="0"/>
    <n v="0"/>
    <n v="0"/>
    <n v="0"/>
    <n v="0"/>
    <n v="2"/>
    <n v="0"/>
    <n v="0"/>
    <n v="0"/>
    <n v="0"/>
    <n v="0"/>
  </r>
  <r>
    <d v="2020-04-01T11:54:00"/>
    <d v="2020-04-01T00:00:00"/>
    <x v="175"/>
    <x v="5"/>
    <n v="3"/>
    <n v="16100"/>
    <x v="5"/>
    <n v="2"/>
    <n v="0"/>
    <n v="0"/>
    <n v="0"/>
    <n v="0"/>
    <n v="0"/>
    <n v="0"/>
    <n v="0"/>
    <n v="0"/>
    <n v="0"/>
    <n v="0"/>
    <n v="0"/>
    <n v="1"/>
    <n v="0"/>
    <n v="0"/>
    <n v="0"/>
    <n v="0"/>
    <n v="0"/>
    <n v="0"/>
    <n v="0"/>
    <n v="0"/>
  </r>
  <r>
    <d v="2020-04-01T12:32:00"/>
    <d v="2020-04-01T00:00:00"/>
    <x v="323"/>
    <x v="5"/>
    <n v="5"/>
    <n v="23100"/>
    <x v="3"/>
    <n v="2"/>
    <n v="0"/>
    <n v="0"/>
    <n v="0"/>
    <n v="1"/>
    <n v="0"/>
    <n v="0"/>
    <n v="0"/>
    <n v="1"/>
    <n v="1"/>
    <n v="0"/>
    <n v="0"/>
    <n v="0"/>
    <n v="0"/>
    <n v="0"/>
    <n v="0"/>
    <n v="0"/>
    <n v="0"/>
    <n v="0"/>
    <n v="0"/>
    <n v="0"/>
  </r>
  <r>
    <d v="2020-04-01T12:45:00"/>
    <d v="2020-04-01T00:00:00"/>
    <x v="246"/>
    <x v="5"/>
    <n v="4"/>
    <n v="18300"/>
    <x v="7"/>
    <n v="1"/>
    <n v="1"/>
    <n v="0"/>
    <n v="0"/>
    <n v="0"/>
    <n v="0"/>
    <n v="1"/>
    <n v="0"/>
    <n v="1"/>
    <n v="0"/>
    <n v="0"/>
    <n v="0"/>
    <n v="0"/>
    <n v="0"/>
    <n v="0"/>
    <n v="0"/>
    <n v="0"/>
    <n v="0"/>
    <n v="0"/>
    <n v="0"/>
    <n v="0"/>
  </r>
  <r>
    <d v="2020-04-01T13:29:00"/>
    <d v="2020-04-01T00:00:00"/>
    <x v="111"/>
    <x v="5"/>
    <n v="7"/>
    <n v="32100"/>
    <x v="4"/>
    <n v="1"/>
    <n v="1"/>
    <n v="0"/>
    <n v="0"/>
    <n v="0"/>
    <n v="0"/>
    <n v="2"/>
    <n v="0"/>
    <n v="1"/>
    <n v="0"/>
    <n v="0"/>
    <n v="1"/>
    <n v="0"/>
    <n v="0"/>
    <n v="0"/>
    <n v="1"/>
    <n v="0"/>
    <n v="0"/>
    <n v="0"/>
    <n v="0"/>
    <n v="0"/>
  </r>
  <r>
    <d v="2020-04-01T13:44:00"/>
    <d v="2020-04-01T00:00:00"/>
    <x v="40"/>
    <x v="5"/>
    <n v="4"/>
    <n v="22800"/>
    <x v="7"/>
    <n v="1"/>
    <n v="1"/>
    <n v="0"/>
    <n v="0"/>
    <n v="1"/>
    <n v="0"/>
    <n v="0"/>
    <n v="0"/>
    <n v="0"/>
    <n v="0"/>
    <n v="0"/>
    <n v="0"/>
    <n v="0"/>
    <n v="0"/>
    <n v="1"/>
    <n v="0"/>
    <n v="0"/>
    <n v="0"/>
    <n v="0"/>
    <n v="0"/>
    <n v="0"/>
  </r>
  <r>
    <d v="2020-04-01T13:49:00"/>
    <d v="2020-04-01T00:00:00"/>
    <x v="195"/>
    <x v="5"/>
    <n v="6"/>
    <n v="28800"/>
    <x v="6"/>
    <n v="1"/>
    <n v="0"/>
    <n v="0"/>
    <n v="1"/>
    <n v="0"/>
    <n v="0"/>
    <n v="1"/>
    <n v="0"/>
    <n v="1"/>
    <n v="0"/>
    <n v="1"/>
    <n v="0"/>
    <n v="0"/>
    <n v="0"/>
    <n v="0"/>
    <n v="0"/>
    <n v="0"/>
    <n v="1"/>
    <n v="0"/>
    <n v="0"/>
    <n v="0"/>
  </r>
  <r>
    <d v="2020-04-01T14:18:00"/>
    <d v="2020-04-01T00:00:00"/>
    <x v="276"/>
    <x v="5"/>
    <n v="5"/>
    <n v="24300"/>
    <x v="3"/>
    <n v="1"/>
    <n v="0"/>
    <n v="0"/>
    <n v="0"/>
    <n v="0"/>
    <n v="0"/>
    <n v="1"/>
    <n v="1"/>
    <n v="0"/>
    <n v="0"/>
    <n v="0"/>
    <n v="0"/>
    <n v="0"/>
    <n v="0"/>
    <n v="0"/>
    <n v="0"/>
    <n v="0"/>
    <n v="2"/>
    <n v="0"/>
    <n v="0"/>
    <n v="0"/>
  </r>
  <r>
    <d v="2020-04-01T14:28:00"/>
    <d v="2020-04-01T00:00:00"/>
    <x v="65"/>
    <x v="5"/>
    <n v="4"/>
    <n v="18800"/>
    <x v="7"/>
    <n v="1"/>
    <n v="0"/>
    <n v="0"/>
    <n v="1"/>
    <n v="0"/>
    <n v="0"/>
    <n v="0"/>
    <n v="0"/>
    <n v="1"/>
    <n v="0"/>
    <n v="0"/>
    <n v="0"/>
    <n v="0"/>
    <n v="0"/>
    <n v="0"/>
    <n v="1"/>
    <n v="0"/>
    <n v="0"/>
    <n v="0"/>
    <n v="0"/>
    <n v="0"/>
  </r>
  <r>
    <d v="2020-04-02T11:06:00"/>
    <d v="2020-04-02T00:00:00"/>
    <x v="120"/>
    <x v="0"/>
    <n v="4"/>
    <n v="16000"/>
    <x v="7"/>
    <n v="4"/>
    <n v="0"/>
    <n v="0"/>
    <n v="0"/>
    <n v="0"/>
    <n v="0"/>
    <n v="0"/>
    <n v="0"/>
    <n v="0"/>
    <n v="0"/>
    <n v="0"/>
    <n v="0"/>
    <n v="0"/>
    <n v="0"/>
    <n v="0"/>
    <n v="0"/>
    <n v="0"/>
    <n v="0"/>
    <n v="0"/>
    <n v="0"/>
    <n v="0"/>
  </r>
  <r>
    <d v="2020-04-02T11:06:00"/>
    <d v="2020-04-02T00:00:00"/>
    <x v="120"/>
    <x v="0"/>
    <n v="3"/>
    <n v="15800"/>
    <x v="14"/>
    <n v="1"/>
    <n v="0"/>
    <n v="0"/>
    <n v="0"/>
    <n v="0"/>
    <n v="1"/>
    <n v="1"/>
    <n v="0"/>
    <n v="0"/>
    <n v="0"/>
    <n v="0"/>
    <n v="0"/>
    <n v="0"/>
    <n v="0"/>
    <n v="0"/>
    <n v="0"/>
    <n v="0"/>
    <n v="0"/>
    <n v="0"/>
    <n v="0"/>
    <n v="0"/>
  </r>
  <r>
    <d v="2020-04-02T11:43:00"/>
    <d v="2020-04-02T00:00:00"/>
    <x v="25"/>
    <x v="0"/>
    <n v="4"/>
    <n v="22800"/>
    <x v="6"/>
    <n v="1"/>
    <n v="1"/>
    <n v="0"/>
    <n v="0"/>
    <n v="0"/>
    <n v="0"/>
    <n v="1"/>
    <n v="0"/>
    <n v="1"/>
    <n v="0"/>
    <n v="0"/>
    <n v="0"/>
    <n v="0"/>
    <n v="0"/>
    <n v="0"/>
    <n v="0"/>
    <n v="0"/>
    <n v="0"/>
    <n v="0"/>
    <n v="0"/>
    <n v="0"/>
  </r>
  <r>
    <d v="2020-04-02T11:54:00"/>
    <d v="2020-04-02T00:00:00"/>
    <x v="175"/>
    <x v="0"/>
    <n v="4"/>
    <n v="15300"/>
    <x v="14"/>
    <n v="1"/>
    <n v="0"/>
    <n v="1"/>
    <n v="0"/>
    <n v="1"/>
    <n v="0"/>
    <n v="0"/>
    <n v="0"/>
    <n v="1"/>
    <n v="0"/>
    <n v="0"/>
    <n v="0"/>
    <n v="0"/>
    <n v="0"/>
    <n v="0"/>
    <n v="0"/>
    <n v="0"/>
    <n v="0"/>
    <n v="0"/>
    <n v="0"/>
    <n v="0"/>
  </r>
  <r>
    <d v="2020-04-02T12:01:00"/>
    <d v="2020-04-02T00:00:00"/>
    <x v="71"/>
    <x v="0"/>
    <n v="4"/>
    <n v="18600"/>
    <x v="8"/>
    <n v="2"/>
    <n v="2"/>
    <n v="0"/>
    <n v="0"/>
    <n v="0"/>
    <n v="0"/>
    <n v="0"/>
    <n v="0"/>
    <n v="0"/>
    <n v="0"/>
    <n v="0"/>
    <n v="0"/>
    <n v="0"/>
    <n v="0"/>
    <n v="0"/>
    <n v="0"/>
    <n v="0"/>
    <n v="0"/>
    <n v="0"/>
    <n v="0"/>
    <n v="0"/>
  </r>
  <r>
    <d v="2020-04-02T12:11:00"/>
    <d v="2020-04-02T00:00:00"/>
    <x v="26"/>
    <x v="0"/>
    <n v="7"/>
    <n v="28800"/>
    <x v="7"/>
    <n v="1"/>
    <n v="1"/>
    <n v="1"/>
    <n v="0"/>
    <n v="1"/>
    <n v="0"/>
    <n v="1"/>
    <n v="0"/>
    <n v="0"/>
    <n v="1"/>
    <n v="0"/>
    <n v="0"/>
    <n v="1"/>
    <n v="0"/>
    <n v="0"/>
    <n v="0"/>
    <n v="0"/>
    <n v="0"/>
    <n v="0"/>
    <n v="0"/>
    <n v="0"/>
  </r>
  <r>
    <d v="2020-04-02T12:38:00"/>
    <d v="2020-04-02T00:00:00"/>
    <x v="116"/>
    <x v="0"/>
    <n v="4"/>
    <n v="18000"/>
    <x v="1"/>
    <n v="2"/>
    <n v="0"/>
    <n v="0"/>
    <n v="0"/>
    <n v="1"/>
    <n v="0"/>
    <n v="0"/>
    <n v="0"/>
    <n v="0"/>
    <n v="0"/>
    <n v="0"/>
    <n v="0"/>
    <n v="0"/>
    <n v="0"/>
    <n v="0"/>
    <n v="1"/>
    <n v="0"/>
    <n v="0"/>
    <n v="0"/>
    <n v="0"/>
    <n v="0"/>
  </r>
  <r>
    <d v="2020-04-02T13:12:00"/>
    <d v="2020-04-02T00:00:00"/>
    <x v="208"/>
    <x v="0"/>
    <n v="3"/>
    <n v="15800"/>
    <x v="4"/>
    <n v="1"/>
    <n v="1"/>
    <n v="0"/>
    <n v="0"/>
    <n v="0"/>
    <n v="0"/>
    <n v="0"/>
    <n v="0"/>
    <n v="0"/>
    <n v="0"/>
    <n v="0"/>
    <n v="0"/>
    <n v="0"/>
    <n v="0"/>
    <n v="0"/>
    <n v="1"/>
    <n v="0"/>
    <n v="0"/>
    <n v="0"/>
    <n v="0"/>
    <n v="0"/>
  </r>
  <r>
    <d v="2020-04-02T13:12:00"/>
    <d v="2020-04-02T00:00:00"/>
    <x v="208"/>
    <x v="0"/>
    <n v="5"/>
    <n v="23100"/>
    <x v="4"/>
    <n v="1"/>
    <n v="1"/>
    <n v="0"/>
    <n v="0"/>
    <n v="0"/>
    <n v="0"/>
    <n v="0"/>
    <n v="0"/>
    <n v="1"/>
    <n v="0"/>
    <n v="0"/>
    <n v="1"/>
    <n v="0"/>
    <n v="0"/>
    <n v="0"/>
    <n v="1"/>
    <n v="0"/>
    <n v="0"/>
    <n v="0"/>
    <n v="0"/>
    <n v="0"/>
  </r>
  <r>
    <d v="2020-04-02T13:58:00"/>
    <d v="2020-04-02T00:00:00"/>
    <x v="113"/>
    <x v="0"/>
    <n v="4"/>
    <n v="20600"/>
    <x v="3"/>
    <n v="2"/>
    <n v="0"/>
    <n v="0"/>
    <n v="0"/>
    <n v="0"/>
    <n v="0"/>
    <n v="2"/>
    <n v="0"/>
    <n v="0"/>
    <n v="0"/>
    <n v="0"/>
    <n v="0"/>
    <n v="0"/>
    <n v="0"/>
    <n v="0"/>
    <n v="0"/>
    <n v="0"/>
    <n v="0"/>
    <n v="0"/>
    <n v="0"/>
    <n v="0"/>
  </r>
  <r>
    <d v="2020-04-02T15:49:00"/>
    <d v="2020-04-02T00:00:00"/>
    <x v="346"/>
    <x v="0"/>
    <n v="3"/>
    <n v="16100"/>
    <x v="7"/>
    <n v="2"/>
    <n v="0"/>
    <n v="0"/>
    <n v="0"/>
    <n v="0"/>
    <n v="0"/>
    <n v="0"/>
    <n v="0"/>
    <n v="0"/>
    <n v="0"/>
    <n v="0"/>
    <n v="0"/>
    <n v="0"/>
    <n v="0"/>
    <n v="0"/>
    <n v="0"/>
    <n v="0"/>
    <n v="1"/>
    <n v="0"/>
    <n v="0"/>
    <n v="0"/>
  </r>
  <r>
    <d v="2020-04-02T16:02:00"/>
    <d v="2020-04-02T00:00:00"/>
    <x v="68"/>
    <x v="0"/>
    <n v="3"/>
    <n v="14300"/>
    <x v="14"/>
    <n v="1"/>
    <n v="0"/>
    <n v="0"/>
    <n v="1"/>
    <n v="1"/>
    <n v="0"/>
    <n v="0"/>
    <n v="0"/>
    <n v="0"/>
    <n v="0"/>
    <n v="0"/>
    <n v="0"/>
    <n v="0"/>
    <n v="0"/>
    <n v="0"/>
    <n v="0"/>
    <n v="0"/>
    <n v="0"/>
    <n v="0"/>
    <n v="0"/>
    <n v="0"/>
  </r>
  <r>
    <d v="2020-04-02T16:03:00"/>
    <d v="2020-04-02T00:00:00"/>
    <x v="77"/>
    <x v="0"/>
    <n v="6"/>
    <n v="26900"/>
    <x v="7"/>
    <n v="3"/>
    <n v="0"/>
    <n v="0"/>
    <n v="0"/>
    <n v="1"/>
    <n v="0"/>
    <n v="0"/>
    <n v="0"/>
    <n v="2"/>
    <n v="0"/>
    <n v="0"/>
    <n v="0"/>
    <n v="0"/>
    <n v="0"/>
    <n v="0"/>
    <n v="0"/>
    <n v="0"/>
    <n v="0"/>
    <n v="0"/>
    <n v="0"/>
    <n v="0"/>
  </r>
  <r>
    <d v="2020-04-02T16:21:00"/>
    <d v="2020-04-02T00:00:00"/>
    <x v="21"/>
    <x v="0"/>
    <n v="6"/>
    <n v="29500"/>
    <x v="2"/>
    <n v="4"/>
    <n v="0"/>
    <n v="0"/>
    <n v="0"/>
    <n v="0"/>
    <n v="0"/>
    <n v="1"/>
    <n v="0"/>
    <n v="0"/>
    <n v="0"/>
    <n v="0"/>
    <n v="1"/>
    <n v="0"/>
    <n v="0"/>
    <n v="0"/>
    <n v="0"/>
    <n v="0"/>
    <n v="0"/>
    <n v="0"/>
    <n v="0"/>
    <n v="0"/>
  </r>
  <r>
    <d v="2020-04-02T16:31:00"/>
    <d v="2020-04-02T00:00:00"/>
    <x v="359"/>
    <x v="0"/>
    <n v="3"/>
    <n v="16100"/>
    <x v="7"/>
    <n v="2"/>
    <n v="0"/>
    <n v="0"/>
    <n v="0"/>
    <n v="0"/>
    <n v="0"/>
    <n v="1"/>
    <n v="0"/>
    <n v="0"/>
    <n v="0"/>
    <n v="0"/>
    <n v="0"/>
    <n v="0"/>
    <n v="0"/>
    <n v="0"/>
    <n v="0"/>
    <n v="0"/>
    <n v="0"/>
    <n v="0"/>
    <n v="0"/>
    <n v="0"/>
  </r>
  <r>
    <d v="2020-04-03T11:24:00"/>
    <d v="2020-04-03T00:00:00"/>
    <x v="285"/>
    <x v="1"/>
    <n v="6"/>
    <n v="24800"/>
    <x v="13"/>
    <n v="1"/>
    <n v="0"/>
    <n v="0"/>
    <n v="0"/>
    <n v="0"/>
    <n v="0"/>
    <n v="1"/>
    <n v="1"/>
    <n v="0"/>
    <n v="0"/>
    <n v="0"/>
    <n v="0"/>
    <n v="1"/>
    <n v="0"/>
    <n v="0"/>
    <n v="0"/>
    <n v="2"/>
    <n v="0"/>
    <n v="0"/>
    <n v="0"/>
    <n v="0"/>
  </r>
  <r>
    <d v="2020-04-03T11:43:00"/>
    <d v="2020-04-03T00:00:00"/>
    <x v="25"/>
    <x v="1"/>
    <n v="5"/>
    <n v="23600"/>
    <x v="6"/>
    <n v="2"/>
    <n v="1"/>
    <n v="0"/>
    <n v="0"/>
    <n v="1"/>
    <n v="0"/>
    <n v="0"/>
    <n v="1"/>
    <n v="0"/>
    <n v="0"/>
    <n v="0"/>
    <n v="0"/>
    <n v="0"/>
    <n v="0"/>
    <n v="0"/>
    <n v="0"/>
    <n v="0"/>
    <n v="0"/>
    <n v="0"/>
    <n v="0"/>
    <n v="0"/>
  </r>
  <r>
    <d v="2020-04-03T11:44:00"/>
    <d v="2020-04-03T00:00:00"/>
    <x v="12"/>
    <x v="1"/>
    <n v="3"/>
    <n v="14300"/>
    <x v="8"/>
    <n v="1"/>
    <n v="1"/>
    <n v="0"/>
    <n v="1"/>
    <n v="0"/>
    <n v="0"/>
    <n v="0"/>
    <n v="0"/>
    <n v="0"/>
    <n v="0"/>
    <n v="0"/>
    <n v="0"/>
    <n v="0"/>
    <n v="0"/>
    <n v="0"/>
    <n v="0"/>
    <n v="0"/>
    <n v="0"/>
    <n v="0"/>
    <n v="0"/>
    <n v="0"/>
  </r>
  <r>
    <d v="2020-04-03T12:08:00"/>
    <d v="2020-04-03T00:00:00"/>
    <x v="36"/>
    <x v="1"/>
    <n v="4"/>
    <n v="19300"/>
    <x v="7"/>
    <n v="1"/>
    <n v="1"/>
    <n v="0"/>
    <n v="0"/>
    <n v="0"/>
    <n v="0"/>
    <n v="1"/>
    <n v="0"/>
    <n v="0"/>
    <n v="0"/>
    <n v="0"/>
    <n v="0"/>
    <n v="1"/>
    <n v="0"/>
    <n v="0"/>
    <n v="0"/>
    <n v="0"/>
    <n v="0"/>
    <n v="0"/>
    <n v="0"/>
    <n v="0"/>
  </r>
  <r>
    <d v="2020-04-03T13:29:00"/>
    <d v="2020-04-03T00:00:00"/>
    <x v="111"/>
    <x v="1"/>
    <n v="11"/>
    <n v="44500"/>
    <x v="7"/>
    <n v="4"/>
    <n v="2"/>
    <n v="0"/>
    <n v="0"/>
    <n v="3"/>
    <n v="0"/>
    <n v="0"/>
    <n v="0"/>
    <n v="0"/>
    <n v="0"/>
    <n v="0"/>
    <n v="0"/>
    <n v="0"/>
    <n v="0"/>
    <n v="0"/>
    <n v="2"/>
    <n v="0"/>
    <n v="0"/>
    <n v="0"/>
    <n v="0"/>
    <n v="0"/>
  </r>
  <r>
    <d v="2020-04-03T14:12:00"/>
    <d v="2020-04-03T00:00:00"/>
    <x v="31"/>
    <x v="1"/>
    <n v="3"/>
    <n v="14000"/>
    <x v="5"/>
    <n v="0"/>
    <n v="1"/>
    <n v="0"/>
    <n v="0"/>
    <n v="0"/>
    <n v="0"/>
    <n v="1"/>
    <n v="1"/>
    <n v="0"/>
    <n v="0"/>
    <n v="0"/>
    <n v="0"/>
    <n v="0"/>
    <n v="0"/>
    <n v="0"/>
    <n v="0"/>
    <n v="0"/>
    <n v="0"/>
    <n v="0"/>
    <n v="0"/>
    <n v="0"/>
  </r>
  <r>
    <d v="2020-04-04T11:54:00"/>
    <d v="2020-04-04T00:00:00"/>
    <x v="175"/>
    <x v="2"/>
    <n v="5"/>
    <n v="18300"/>
    <x v="5"/>
    <n v="1"/>
    <n v="1"/>
    <n v="1"/>
    <n v="1"/>
    <n v="0"/>
    <n v="0"/>
    <n v="0"/>
    <n v="0"/>
    <n v="0"/>
    <n v="0"/>
    <n v="0"/>
    <n v="0"/>
    <n v="0"/>
    <n v="0"/>
    <n v="0"/>
    <n v="0"/>
    <n v="1"/>
    <n v="0"/>
    <n v="0"/>
    <n v="0"/>
    <n v="0"/>
  </r>
  <r>
    <d v="2020-04-04T12:36:00"/>
    <d v="2020-04-04T00:00:00"/>
    <x v="27"/>
    <x v="2"/>
    <n v="3"/>
    <n v="14800"/>
    <x v="7"/>
    <n v="1"/>
    <n v="0"/>
    <n v="0"/>
    <n v="0"/>
    <n v="1"/>
    <n v="0"/>
    <n v="0"/>
    <n v="0"/>
    <n v="0"/>
    <n v="0"/>
    <n v="0"/>
    <n v="0"/>
    <n v="0"/>
    <n v="0"/>
    <n v="0"/>
    <n v="1"/>
    <n v="0"/>
    <n v="0"/>
    <n v="0"/>
    <n v="0"/>
    <n v="0"/>
  </r>
  <r>
    <d v="2020-04-04T13:02:00"/>
    <d v="2020-04-04T00:00:00"/>
    <x v="179"/>
    <x v="2"/>
    <n v="6"/>
    <n v="27800"/>
    <x v="14"/>
    <n v="1"/>
    <n v="0"/>
    <n v="0"/>
    <n v="0"/>
    <n v="2"/>
    <n v="0"/>
    <n v="0"/>
    <n v="0"/>
    <n v="0"/>
    <n v="0"/>
    <n v="0"/>
    <n v="0"/>
    <n v="2"/>
    <n v="1"/>
    <n v="0"/>
    <n v="0"/>
    <n v="0"/>
    <n v="0"/>
    <n v="0"/>
    <n v="0"/>
    <n v="0"/>
  </r>
  <r>
    <d v="2020-04-04T14:06:00"/>
    <d v="2020-04-04T00:00:00"/>
    <x v="16"/>
    <x v="2"/>
    <n v="5"/>
    <n v="21800"/>
    <x v="7"/>
    <n v="1"/>
    <n v="0"/>
    <n v="0"/>
    <n v="0"/>
    <n v="2"/>
    <n v="0"/>
    <n v="1"/>
    <n v="0"/>
    <n v="1"/>
    <n v="0"/>
    <n v="0"/>
    <n v="0"/>
    <n v="0"/>
    <n v="0"/>
    <n v="0"/>
    <n v="0"/>
    <n v="0"/>
    <n v="0"/>
    <n v="0"/>
    <n v="0"/>
    <n v="0"/>
  </r>
  <r>
    <d v="2020-04-04T14:07:00"/>
    <d v="2020-04-04T00:00:00"/>
    <x v="181"/>
    <x v="2"/>
    <n v="4"/>
    <n v="19600"/>
    <x v="12"/>
    <n v="2"/>
    <n v="0"/>
    <n v="0"/>
    <n v="0"/>
    <n v="1"/>
    <n v="0"/>
    <n v="0"/>
    <n v="0"/>
    <n v="0"/>
    <n v="0"/>
    <n v="0"/>
    <n v="0"/>
    <n v="0"/>
    <n v="0"/>
    <n v="0"/>
    <n v="1"/>
    <n v="0"/>
    <n v="0"/>
    <n v="0"/>
    <n v="0"/>
    <n v="0"/>
  </r>
  <r>
    <d v="2020-04-04T14:56:00"/>
    <d v="2020-04-04T00:00:00"/>
    <x v="86"/>
    <x v="2"/>
    <n v="5"/>
    <n v="18800"/>
    <x v="8"/>
    <n v="1"/>
    <n v="0"/>
    <n v="0"/>
    <n v="0"/>
    <n v="2"/>
    <n v="0"/>
    <n v="0"/>
    <n v="0"/>
    <n v="0"/>
    <n v="0"/>
    <n v="0"/>
    <n v="0"/>
    <n v="0"/>
    <n v="0"/>
    <n v="0"/>
    <n v="0"/>
    <n v="2"/>
    <n v="0"/>
    <n v="0"/>
    <n v="0"/>
    <n v="0"/>
  </r>
  <r>
    <d v="2020-04-04T15:24:00"/>
    <d v="2020-04-04T00:00:00"/>
    <x v="197"/>
    <x v="2"/>
    <n v="3"/>
    <n v="15100"/>
    <x v="5"/>
    <n v="2"/>
    <n v="1"/>
    <n v="0"/>
    <n v="0"/>
    <n v="0"/>
    <n v="0"/>
    <n v="0"/>
    <n v="0"/>
    <n v="0"/>
    <n v="0"/>
    <n v="0"/>
    <n v="0"/>
    <n v="0"/>
    <n v="0"/>
    <n v="0"/>
    <n v="0"/>
    <n v="0"/>
    <n v="0"/>
    <n v="0"/>
    <n v="0"/>
    <n v="0"/>
  </r>
  <r>
    <d v="2020-04-04T16:11:00"/>
    <d v="2020-04-04T00:00:00"/>
    <x v="206"/>
    <x v="2"/>
    <n v="3"/>
    <n v="16800"/>
    <x v="16"/>
    <n v="1"/>
    <n v="0"/>
    <n v="0"/>
    <n v="0"/>
    <n v="0"/>
    <n v="0"/>
    <n v="2"/>
    <n v="0"/>
    <n v="0"/>
    <n v="0"/>
    <n v="0"/>
    <n v="0"/>
    <n v="0"/>
    <n v="0"/>
    <n v="0"/>
    <n v="0"/>
    <n v="0"/>
    <n v="0"/>
    <n v="0"/>
    <n v="0"/>
    <n v="0"/>
  </r>
  <r>
    <d v="2020-04-05T11:02:00"/>
    <d v="2020-04-05T00:00:00"/>
    <x v="122"/>
    <x v="3"/>
    <n v="5"/>
    <n v="21800"/>
    <x v="14"/>
    <n v="1"/>
    <n v="2"/>
    <n v="0"/>
    <n v="0"/>
    <n v="0"/>
    <n v="0"/>
    <n v="0"/>
    <n v="2"/>
    <n v="0"/>
    <n v="0"/>
    <n v="0"/>
    <n v="0"/>
    <n v="0"/>
    <n v="0"/>
    <n v="0"/>
    <n v="0"/>
    <n v="0"/>
    <n v="0"/>
    <n v="0"/>
    <n v="0"/>
    <n v="0"/>
  </r>
  <r>
    <d v="2020-04-05T11:18:00"/>
    <d v="2020-04-05T00:00:00"/>
    <x v="138"/>
    <x v="3"/>
    <n v="4"/>
    <n v="19000"/>
    <x v="5"/>
    <n v="0"/>
    <n v="1"/>
    <n v="0"/>
    <n v="0"/>
    <n v="0"/>
    <n v="0"/>
    <n v="2"/>
    <n v="0"/>
    <n v="0"/>
    <n v="0"/>
    <n v="0"/>
    <n v="0"/>
    <n v="1"/>
    <n v="0"/>
    <n v="0"/>
    <n v="0"/>
    <n v="0"/>
    <n v="0"/>
    <n v="0"/>
    <n v="0"/>
    <n v="0"/>
  </r>
  <r>
    <d v="2020-04-05T12:33:00"/>
    <d v="2020-04-05T00:00:00"/>
    <x v="260"/>
    <x v="3"/>
    <n v="4"/>
    <n v="16300"/>
    <x v="7"/>
    <n v="1"/>
    <n v="0"/>
    <n v="0"/>
    <n v="0"/>
    <n v="1"/>
    <n v="0"/>
    <n v="0"/>
    <n v="0"/>
    <n v="1"/>
    <n v="0"/>
    <n v="0"/>
    <n v="0"/>
    <n v="0"/>
    <n v="0"/>
    <n v="0"/>
    <n v="0"/>
    <n v="1"/>
    <n v="0"/>
    <n v="0"/>
    <n v="0"/>
    <n v="0"/>
  </r>
  <r>
    <d v="2020-04-05T13:05:00"/>
    <d v="2020-04-05T00:00:00"/>
    <x v="15"/>
    <x v="3"/>
    <n v="6"/>
    <n v="24600"/>
    <x v="14"/>
    <n v="1"/>
    <n v="2"/>
    <n v="0"/>
    <n v="0"/>
    <n v="0"/>
    <n v="0"/>
    <n v="0"/>
    <n v="0"/>
    <n v="0"/>
    <n v="0"/>
    <n v="0"/>
    <n v="1"/>
    <n v="1"/>
    <n v="0"/>
    <n v="0"/>
    <n v="0"/>
    <n v="1"/>
    <n v="0"/>
    <n v="0"/>
    <n v="0"/>
    <n v="0"/>
  </r>
  <r>
    <d v="2020-04-05T13:17:00"/>
    <d v="2020-04-05T00:00:00"/>
    <x v="277"/>
    <x v="3"/>
    <n v="3"/>
    <n v="17100"/>
    <x v="10"/>
    <n v="2"/>
    <n v="0"/>
    <n v="0"/>
    <n v="0"/>
    <n v="0"/>
    <n v="0"/>
    <n v="0"/>
    <n v="0"/>
    <n v="0"/>
    <n v="0"/>
    <n v="0"/>
    <n v="0"/>
    <n v="0"/>
    <n v="0"/>
    <n v="0"/>
    <n v="0"/>
    <n v="0"/>
    <n v="1"/>
    <n v="0"/>
    <n v="0"/>
    <n v="0"/>
  </r>
  <r>
    <d v="2020-04-05T13:29:00"/>
    <d v="2020-04-05T00:00:00"/>
    <x v="111"/>
    <x v="3"/>
    <n v="3"/>
    <n v="14800"/>
    <x v="2"/>
    <n v="1"/>
    <n v="1"/>
    <n v="0"/>
    <n v="0"/>
    <n v="0"/>
    <n v="0"/>
    <n v="0"/>
    <n v="0"/>
    <n v="0"/>
    <n v="1"/>
    <n v="0"/>
    <n v="0"/>
    <n v="0"/>
    <n v="0"/>
    <n v="0"/>
    <n v="0"/>
    <n v="0"/>
    <n v="0"/>
    <n v="0"/>
    <n v="0"/>
    <n v="0"/>
  </r>
  <r>
    <d v="2020-04-05T13:34:00"/>
    <d v="2020-04-05T00:00:00"/>
    <x v="249"/>
    <x v="3"/>
    <n v="5"/>
    <n v="22300"/>
    <x v="1"/>
    <n v="1"/>
    <n v="0"/>
    <n v="0"/>
    <n v="0"/>
    <n v="0"/>
    <n v="1"/>
    <n v="1"/>
    <n v="1"/>
    <n v="0"/>
    <n v="0"/>
    <n v="0"/>
    <n v="0"/>
    <n v="0"/>
    <n v="0"/>
    <n v="0"/>
    <n v="0"/>
    <n v="1"/>
    <n v="0"/>
    <n v="0"/>
    <n v="0"/>
    <n v="0"/>
  </r>
  <r>
    <d v="2020-04-05T14:41:00"/>
    <d v="2020-04-05T00:00:00"/>
    <x v="17"/>
    <x v="3"/>
    <n v="6"/>
    <n v="26300"/>
    <x v="9"/>
    <n v="1"/>
    <n v="0"/>
    <n v="0"/>
    <n v="1"/>
    <n v="1"/>
    <n v="0"/>
    <n v="0"/>
    <n v="1"/>
    <n v="1"/>
    <n v="0"/>
    <n v="0"/>
    <n v="0"/>
    <n v="0"/>
    <n v="0"/>
    <n v="0"/>
    <n v="0"/>
    <n v="1"/>
    <n v="0"/>
    <n v="0"/>
    <n v="0"/>
    <n v="0"/>
  </r>
  <r>
    <d v="2020-04-05T14:56:00"/>
    <d v="2020-04-05T00:00:00"/>
    <x v="86"/>
    <x v="3"/>
    <n v="3"/>
    <n v="14100"/>
    <x v="8"/>
    <n v="1"/>
    <n v="0"/>
    <n v="0"/>
    <n v="0"/>
    <n v="1"/>
    <n v="0"/>
    <n v="0"/>
    <n v="0"/>
    <n v="0"/>
    <n v="0"/>
    <n v="0"/>
    <n v="1"/>
    <n v="0"/>
    <n v="0"/>
    <n v="0"/>
    <n v="0"/>
    <n v="0"/>
    <n v="0"/>
    <n v="0"/>
    <n v="0"/>
    <n v="0"/>
  </r>
  <r>
    <d v="2020-04-05T15:28:00"/>
    <d v="2020-04-05T00:00:00"/>
    <x v="245"/>
    <x v="3"/>
    <n v="3"/>
    <n v="18100"/>
    <x v="9"/>
    <n v="2"/>
    <n v="0"/>
    <n v="0"/>
    <n v="0"/>
    <n v="0"/>
    <n v="0"/>
    <n v="1"/>
    <n v="0"/>
    <n v="0"/>
    <n v="0"/>
    <n v="0"/>
    <n v="0"/>
    <n v="0"/>
    <n v="0"/>
    <n v="0"/>
    <n v="0"/>
    <n v="0"/>
    <n v="0"/>
    <n v="0"/>
    <n v="0"/>
    <n v="0"/>
  </r>
  <r>
    <d v="2020-04-05T16:03:00"/>
    <d v="2020-04-05T00:00:00"/>
    <x v="77"/>
    <x v="3"/>
    <n v="4"/>
    <n v="15000"/>
    <x v="7"/>
    <n v="0"/>
    <n v="1"/>
    <n v="1"/>
    <n v="0"/>
    <n v="0"/>
    <n v="0"/>
    <n v="0"/>
    <n v="0"/>
    <n v="1"/>
    <n v="0"/>
    <n v="0"/>
    <n v="0"/>
    <n v="0"/>
    <n v="0"/>
    <n v="0"/>
    <n v="1"/>
    <n v="0"/>
    <n v="0"/>
    <n v="0"/>
    <n v="0"/>
    <n v="0"/>
  </r>
  <r>
    <d v="2020-04-05T16:23:00"/>
    <d v="2020-04-05T00:00:00"/>
    <x v="236"/>
    <x v="3"/>
    <n v="3"/>
    <n v="16400"/>
    <x v="1"/>
    <n v="3"/>
    <n v="0"/>
    <n v="0"/>
    <n v="0"/>
    <n v="0"/>
    <n v="0"/>
    <n v="0"/>
    <n v="0"/>
    <n v="0"/>
    <n v="0"/>
    <n v="0"/>
    <n v="0"/>
    <n v="0"/>
    <n v="0"/>
    <n v="0"/>
    <n v="0"/>
    <n v="0"/>
    <n v="0"/>
    <n v="0"/>
    <n v="0"/>
    <n v="0"/>
  </r>
  <r>
    <d v="2020-04-06T11:24:00"/>
    <d v="2020-04-06T00:00:00"/>
    <x v="285"/>
    <x v="4"/>
    <n v="4"/>
    <n v="19800"/>
    <x v="4"/>
    <n v="1"/>
    <n v="0"/>
    <n v="0"/>
    <n v="0"/>
    <n v="1"/>
    <n v="0"/>
    <n v="0"/>
    <n v="0"/>
    <n v="1"/>
    <n v="0"/>
    <n v="0"/>
    <n v="0"/>
    <n v="0"/>
    <n v="1"/>
    <n v="0"/>
    <n v="0"/>
    <n v="0"/>
    <n v="0"/>
    <n v="0"/>
    <n v="0"/>
    <n v="0"/>
  </r>
  <r>
    <d v="2020-04-06T11:54:00"/>
    <d v="2020-04-06T00:00:00"/>
    <x v="175"/>
    <x v="4"/>
    <n v="4"/>
    <n v="18300"/>
    <x v="9"/>
    <n v="1"/>
    <n v="2"/>
    <n v="0"/>
    <n v="0"/>
    <n v="0"/>
    <n v="0"/>
    <n v="0"/>
    <n v="0"/>
    <n v="0"/>
    <n v="0"/>
    <n v="0"/>
    <n v="0"/>
    <n v="0"/>
    <n v="0"/>
    <n v="0"/>
    <n v="0"/>
    <n v="1"/>
    <n v="0"/>
    <n v="0"/>
    <n v="0"/>
    <n v="0"/>
  </r>
  <r>
    <d v="2020-04-06T14:41:00"/>
    <d v="2020-04-06T00:00:00"/>
    <x v="17"/>
    <x v="4"/>
    <n v="3"/>
    <n v="14500"/>
    <x v="11"/>
    <n v="0"/>
    <n v="1"/>
    <n v="0"/>
    <n v="0"/>
    <n v="0"/>
    <n v="0"/>
    <n v="1"/>
    <n v="0"/>
    <n v="0"/>
    <n v="0"/>
    <n v="0"/>
    <n v="0"/>
    <n v="0"/>
    <n v="0"/>
    <n v="0"/>
    <n v="1"/>
    <n v="0"/>
    <n v="0"/>
    <n v="0"/>
    <n v="0"/>
    <n v="0"/>
  </r>
  <r>
    <d v="2020-04-06T15:38:00"/>
    <d v="2020-04-06T00:00:00"/>
    <x v="362"/>
    <x v="4"/>
    <n v="4"/>
    <n v="20600"/>
    <x v="4"/>
    <n v="2"/>
    <n v="1"/>
    <n v="0"/>
    <n v="0"/>
    <n v="0"/>
    <n v="0"/>
    <n v="0"/>
    <n v="0"/>
    <n v="0"/>
    <n v="0"/>
    <n v="0"/>
    <n v="0"/>
    <n v="0"/>
    <n v="0"/>
    <n v="0"/>
    <n v="0"/>
    <n v="0"/>
    <n v="1"/>
    <n v="0"/>
    <n v="0"/>
    <n v="0"/>
  </r>
  <r>
    <d v="2020-04-06T15:55:00"/>
    <d v="2020-04-06T00:00:00"/>
    <x v="300"/>
    <x v="4"/>
    <n v="7"/>
    <n v="27100"/>
    <x v="1"/>
    <n v="1"/>
    <n v="1"/>
    <n v="1"/>
    <n v="0"/>
    <n v="1"/>
    <n v="0"/>
    <n v="1"/>
    <n v="0"/>
    <n v="1"/>
    <n v="0"/>
    <n v="0"/>
    <n v="1"/>
    <n v="0"/>
    <n v="0"/>
    <n v="0"/>
    <n v="0"/>
    <n v="0"/>
    <n v="0"/>
    <n v="0"/>
    <n v="0"/>
    <n v="0"/>
  </r>
  <r>
    <d v="2020-04-06T16:41:00"/>
    <d v="2020-04-06T00:00:00"/>
    <x v="348"/>
    <x v="4"/>
    <n v="3"/>
    <n v="16400"/>
    <x v="5"/>
    <n v="3"/>
    <n v="0"/>
    <n v="0"/>
    <n v="0"/>
    <n v="0"/>
    <n v="0"/>
    <n v="0"/>
    <n v="0"/>
    <n v="0"/>
    <n v="0"/>
    <n v="0"/>
    <n v="0"/>
    <n v="0"/>
    <n v="0"/>
    <n v="0"/>
    <n v="0"/>
    <n v="0"/>
    <n v="0"/>
    <n v="0"/>
    <n v="0"/>
    <n v="0"/>
  </r>
  <r>
    <d v="2020-04-06T17:21:00"/>
    <d v="2020-04-06T00:00:00"/>
    <x v="351"/>
    <x v="4"/>
    <n v="3"/>
    <n v="15300"/>
    <x v="14"/>
    <n v="1"/>
    <n v="0"/>
    <n v="0"/>
    <n v="1"/>
    <n v="0"/>
    <n v="0"/>
    <n v="1"/>
    <n v="0"/>
    <n v="0"/>
    <n v="0"/>
    <n v="0"/>
    <n v="0"/>
    <n v="0"/>
    <n v="0"/>
    <n v="0"/>
    <n v="0"/>
    <n v="0"/>
    <n v="0"/>
    <n v="0"/>
    <n v="0"/>
    <n v="0"/>
  </r>
  <r>
    <d v="2020-04-08T11:01:00"/>
    <d v="2020-04-08T00:00:00"/>
    <x v="160"/>
    <x v="5"/>
    <n v="4"/>
    <n v="17300"/>
    <x v="13"/>
    <n v="1"/>
    <n v="0"/>
    <n v="0"/>
    <n v="0"/>
    <n v="1"/>
    <n v="0"/>
    <n v="1"/>
    <n v="0"/>
    <n v="0"/>
    <n v="0"/>
    <n v="0"/>
    <n v="0"/>
    <n v="0"/>
    <n v="0"/>
    <n v="0"/>
    <n v="0"/>
    <n v="1"/>
    <n v="0"/>
    <n v="0"/>
    <n v="0"/>
    <n v="0"/>
  </r>
  <r>
    <d v="2020-04-08T11:22:00"/>
    <d v="2020-04-08T00:00:00"/>
    <x v="149"/>
    <x v="5"/>
    <n v="3"/>
    <n v="16300"/>
    <x v="7"/>
    <n v="1"/>
    <n v="0"/>
    <n v="0"/>
    <n v="0"/>
    <n v="0"/>
    <n v="0"/>
    <n v="0"/>
    <n v="0"/>
    <n v="0"/>
    <n v="0"/>
    <n v="0"/>
    <n v="0"/>
    <n v="0"/>
    <n v="1"/>
    <n v="0"/>
    <n v="0"/>
    <n v="0"/>
    <n v="1"/>
    <n v="0"/>
    <n v="0"/>
    <n v="0"/>
  </r>
  <r>
    <d v="2020-04-08T11:40:00"/>
    <d v="2020-04-08T00:00:00"/>
    <x v="35"/>
    <x v="5"/>
    <n v="5"/>
    <n v="25800"/>
    <x v="9"/>
    <n v="1"/>
    <n v="0"/>
    <n v="0"/>
    <n v="2"/>
    <n v="0"/>
    <n v="0"/>
    <n v="2"/>
    <n v="0"/>
    <n v="0"/>
    <n v="0"/>
    <n v="0"/>
    <n v="0"/>
    <n v="0"/>
    <n v="0"/>
    <n v="0"/>
    <n v="0"/>
    <n v="0"/>
    <n v="0"/>
    <n v="0"/>
    <n v="0"/>
    <n v="0"/>
  </r>
  <r>
    <d v="2020-04-08T11:53:00"/>
    <d v="2020-04-08T00:00:00"/>
    <x v="125"/>
    <x v="5"/>
    <n v="7"/>
    <n v="28800"/>
    <x v="8"/>
    <n v="1"/>
    <n v="0"/>
    <n v="0"/>
    <n v="0"/>
    <n v="1"/>
    <n v="0"/>
    <n v="0"/>
    <n v="0"/>
    <n v="0"/>
    <n v="0"/>
    <n v="0"/>
    <n v="0"/>
    <n v="0"/>
    <n v="0"/>
    <n v="3"/>
    <n v="0"/>
    <n v="2"/>
    <n v="0"/>
    <n v="0"/>
    <n v="0"/>
    <n v="0"/>
  </r>
  <r>
    <d v="2020-04-08T12:01:00"/>
    <d v="2020-04-08T00:00:00"/>
    <x v="71"/>
    <x v="5"/>
    <n v="7"/>
    <n v="30300"/>
    <x v="4"/>
    <n v="1"/>
    <n v="1"/>
    <n v="0"/>
    <n v="0"/>
    <n v="0"/>
    <n v="0"/>
    <n v="1"/>
    <n v="1"/>
    <n v="1"/>
    <n v="0"/>
    <n v="0"/>
    <n v="0"/>
    <n v="0"/>
    <n v="0"/>
    <n v="0"/>
    <n v="1"/>
    <n v="1"/>
    <n v="0"/>
    <n v="0"/>
    <n v="0"/>
    <n v="0"/>
  </r>
  <r>
    <d v="2020-04-08T12:10:00"/>
    <d v="2020-04-08T00:00:00"/>
    <x v="93"/>
    <x v="5"/>
    <n v="4"/>
    <n v="19800"/>
    <x v="6"/>
    <n v="1"/>
    <n v="0"/>
    <n v="0"/>
    <n v="1"/>
    <n v="1"/>
    <n v="0"/>
    <n v="1"/>
    <n v="0"/>
    <n v="0"/>
    <n v="0"/>
    <n v="0"/>
    <n v="0"/>
    <n v="0"/>
    <n v="0"/>
    <n v="0"/>
    <n v="0"/>
    <n v="0"/>
    <n v="0"/>
    <n v="0"/>
    <n v="0"/>
    <n v="0"/>
  </r>
  <r>
    <d v="2020-04-08T13:20:00"/>
    <d v="2020-04-08T00:00:00"/>
    <x v="128"/>
    <x v="5"/>
    <n v="4"/>
    <n v="17100"/>
    <x v="7"/>
    <n v="2"/>
    <n v="0"/>
    <n v="1"/>
    <n v="0"/>
    <n v="0"/>
    <n v="0"/>
    <n v="0"/>
    <n v="0"/>
    <n v="0"/>
    <n v="0"/>
    <n v="0"/>
    <n v="0"/>
    <n v="0"/>
    <n v="0"/>
    <n v="0"/>
    <n v="0"/>
    <n v="0"/>
    <n v="0"/>
    <n v="0"/>
    <n v="0"/>
    <n v="1"/>
  </r>
  <r>
    <d v="2020-04-08T14:49:00"/>
    <d v="2020-04-08T00:00:00"/>
    <x v="238"/>
    <x v="5"/>
    <n v="4"/>
    <n v="18000"/>
    <x v="7"/>
    <n v="0"/>
    <n v="1"/>
    <n v="0"/>
    <n v="0"/>
    <n v="1"/>
    <n v="1"/>
    <n v="1"/>
    <n v="0"/>
    <n v="0"/>
    <n v="0"/>
    <n v="0"/>
    <n v="0"/>
    <n v="0"/>
    <n v="0"/>
    <n v="0"/>
    <n v="0"/>
    <n v="0"/>
    <n v="0"/>
    <n v="0"/>
    <n v="0"/>
    <n v="0"/>
  </r>
  <r>
    <d v="2020-04-08T14:56:00"/>
    <d v="2020-04-08T00:00:00"/>
    <x v="86"/>
    <x v="5"/>
    <n v="4"/>
    <n v="21200"/>
    <x v="12"/>
    <n v="4"/>
    <n v="0"/>
    <n v="0"/>
    <n v="0"/>
    <n v="0"/>
    <n v="0"/>
    <n v="0"/>
    <n v="0"/>
    <n v="0"/>
    <n v="0"/>
    <n v="0"/>
    <n v="0"/>
    <n v="0"/>
    <n v="0"/>
    <n v="0"/>
    <n v="0"/>
    <n v="0"/>
    <n v="0"/>
    <n v="0"/>
    <n v="0"/>
    <n v="0"/>
  </r>
  <r>
    <d v="2020-04-08T15:53:00"/>
    <d v="2020-04-08T00:00:00"/>
    <x v="130"/>
    <x v="5"/>
    <n v="5"/>
    <n v="22300"/>
    <x v="4"/>
    <n v="2"/>
    <n v="1"/>
    <n v="0"/>
    <n v="0"/>
    <n v="0"/>
    <n v="0"/>
    <n v="1"/>
    <n v="0"/>
    <n v="0"/>
    <n v="0"/>
    <n v="0"/>
    <n v="0"/>
    <n v="0"/>
    <n v="0"/>
    <n v="0"/>
    <n v="0"/>
    <n v="1"/>
    <n v="0"/>
    <n v="0"/>
    <n v="0"/>
    <n v="0"/>
  </r>
  <r>
    <d v="2020-04-08T16:38:00"/>
    <d v="2020-04-08T00:00:00"/>
    <x v="334"/>
    <x v="5"/>
    <n v="6"/>
    <n v="25000"/>
    <x v="7"/>
    <n v="0"/>
    <n v="0"/>
    <n v="0"/>
    <n v="0"/>
    <n v="4"/>
    <n v="1"/>
    <n v="0"/>
    <n v="0"/>
    <n v="0"/>
    <n v="0"/>
    <n v="0"/>
    <n v="0"/>
    <n v="0"/>
    <n v="0"/>
    <n v="0"/>
    <n v="0"/>
    <n v="0"/>
    <n v="1"/>
    <n v="0"/>
    <n v="0"/>
    <n v="0"/>
  </r>
  <r>
    <d v="2020-04-08T17:09:00"/>
    <d v="2020-04-08T00:00:00"/>
    <x v="363"/>
    <x v="5"/>
    <n v="3"/>
    <n v="16400"/>
    <x v="7"/>
    <n v="2"/>
    <n v="0"/>
    <n v="0"/>
    <n v="0"/>
    <n v="0"/>
    <n v="0"/>
    <n v="0"/>
    <n v="0"/>
    <n v="0"/>
    <n v="0"/>
    <n v="0"/>
    <n v="1"/>
    <n v="0"/>
    <n v="0"/>
    <n v="0"/>
    <n v="0"/>
    <n v="0"/>
    <n v="0"/>
    <n v="0"/>
    <n v="0"/>
    <n v="0"/>
  </r>
  <r>
    <d v="2020-04-08T17:17:00"/>
    <d v="2020-04-08T00:00:00"/>
    <x v="364"/>
    <x v="5"/>
    <n v="3"/>
    <n v="14300"/>
    <x v="7"/>
    <n v="1"/>
    <n v="1"/>
    <n v="0"/>
    <n v="0"/>
    <n v="0"/>
    <n v="0"/>
    <n v="0"/>
    <n v="1"/>
    <n v="0"/>
    <n v="0"/>
    <n v="0"/>
    <n v="0"/>
    <n v="0"/>
    <n v="0"/>
    <n v="0"/>
    <n v="0"/>
    <n v="0"/>
    <n v="0"/>
    <n v="0"/>
    <n v="0"/>
    <n v="0"/>
  </r>
  <r>
    <d v="2020-04-09T11:05:00"/>
    <d v="2020-04-09T00:00:00"/>
    <x v="123"/>
    <x v="0"/>
    <n v="4"/>
    <n v="18800"/>
    <x v="11"/>
    <n v="0"/>
    <n v="0"/>
    <n v="0"/>
    <n v="0"/>
    <n v="1"/>
    <n v="0"/>
    <n v="0"/>
    <n v="0"/>
    <n v="0"/>
    <n v="0"/>
    <n v="0"/>
    <n v="1"/>
    <n v="0"/>
    <n v="1"/>
    <n v="0"/>
    <n v="1"/>
    <n v="0"/>
    <n v="0"/>
    <n v="0"/>
    <n v="0"/>
    <n v="0"/>
  </r>
  <r>
    <d v="2020-04-09T11:10:00"/>
    <d v="2020-04-09T00:00:00"/>
    <x v="143"/>
    <x v="0"/>
    <n v="7"/>
    <n v="26600"/>
    <x v="3"/>
    <n v="1"/>
    <n v="0"/>
    <n v="1"/>
    <n v="0"/>
    <n v="1"/>
    <n v="0"/>
    <n v="1"/>
    <n v="1"/>
    <n v="0"/>
    <n v="0"/>
    <n v="0"/>
    <n v="1"/>
    <n v="0"/>
    <n v="0"/>
    <n v="0"/>
    <n v="0"/>
    <n v="1"/>
    <n v="0"/>
    <n v="0"/>
    <n v="0"/>
    <n v="0"/>
  </r>
  <r>
    <d v="2020-04-09T11:58:00"/>
    <d v="2020-04-09T00:00:00"/>
    <x v="166"/>
    <x v="0"/>
    <n v="3"/>
    <n v="15600"/>
    <x v="13"/>
    <n v="2"/>
    <n v="0"/>
    <n v="0"/>
    <n v="0"/>
    <n v="0"/>
    <n v="0"/>
    <n v="0"/>
    <n v="1"/>
    <n v="0"/>
    <n v="0"/>
    <n v="0"/>
    <n v="0"/>
    <n v="0"/>
    <n v="0"/>
    <n v="0"/>
    <n v="0"/>
    <n v="0"/>
    <n v="0"/>
    <n v="0"/>
    <n v="0"/>
    <n v="0"/>
  </r>
  <r>
    <d v="2020-04-09T11:59:00"/>
    <d v="2020-04-09T00:00:00"/>
    <x v="13"/>
    <x v="0"/>
    <n v="5"/>
    <n v="20300"/>
    <x v="6"/>
    <n v="1"/>
    <n v="1"/>
    <n v="0"/>
    <n v="0"/>
    <n v="0"/>
    <n v="0"/>
    <n v="0"/>
    <n v="0"/>
    <n v="0"/>
    <n v="0"/>
    <n v="0"/>
    <n v="0"/>
    <n v="0"/>
    <n v="0"/>
    <n v="0"/>
    <n v="0"/>
    <n v="2"/>
    <n v="0"/>
    <n v="0"/>
    <n v="0"/>
    <n v="1"/>
  </r>
  <r>
    <d v="2020-04-09T12:00:00"/>
    <d v="2020-04-09T00:00:00"/>
    <x v="87"/>
    <x v="0"/>
    <n v="7"/>
    <n v="30800"/>
    <x v="7"/>
    <n v="2"/>
    <n v="1"/>
    <n v="0"/>
    <n v="1"/>
    <n v="1"/>
    <n v="1"/>
    <n v="0"/>
    <n v="0"/>
    <n v="0"/>
    <n v="0"/>
    <n v="0"/>
    <n v="0"/>
    <n v="0"/>
    <n v="0"/>
    <n v="0"/>
    <n v="0"/>
    <n v="0"/>
    <n v="0"/>
    <n v="1"/>
    <n v="0"/>
    <n v="0"/>
  </r>
  <r>
    <d v="2020-04-09T12:45:00"/>
    <d v="2020-04-09T00:00:00"/>
    <x v="246"/>
    <x v="0"/>
    <n v="3"/>
    <n v="14500"/>
    <x v="7"/>
    <n v="0"/>
    <n v="1"/>
    <n v="0"/>
    <n v="0"/>
    <n v="0"/>
    <n v="0"/>
    <n v="2"/>
    <n v="0"/>
    <n v="0"/>
    <n v="0"/>
    <n v="0"/>
    <n v="0"/>
    <n v="0"/>
    <n v="0"/>
    <n v="0"/>
    <n v="0"/>
    <n v="0"/>
    <n v="0"/>
    <n v="0"/>
    <n v="0"/>
    <n v="0"/>
  </r>
  <r>
    <d v="2020-04-09T13:25:00"/>
    <d v="2020-04-09T00:00:00"/>
    <x v="105"/>
    <x v="0"/>
    <n v="3"/>
    <n v="14100"/>
    <x v="14"/>
    <n v="2"/>
    <n v="0"/>
    <n v="0"/>
    <n v="0"/>
    <n v="0"/>
    <n v="0"/>
    <n v="0"/>
    <n v="0"/>
    <n v="0"/>
    <n v="0"/>
    <n v="0"/>
    <n v="0"/>
    <n v="0"/>
    <n v="0"/>
    <n v="0"/>
    <n v="0"/>
    <n v="1"/>
    <n v="0"/>
    <n v="0"/>
    <n v="0"/>
    <n v="0"/>
  </r>
  <r>
    <d v="2020-04-09T14:31:00"/>
    <d v="2020-04-09T00:00:00"/>
    <x v="210"/>
    <x v="0"/>
    <n v="4"/>
    <n v="19500"/>
    <x v="11"/>
    <n v="0"/>
    <n v="1"/>
    <n v="0"/>
    <n v="0"/>
    <n v="1"/>
    <n v="0"/>
    <n v="0"/>
    <n v="0"/>
    <n v="0"/>
    <n v="0"/>
    <n v="0"/>
    <n v="0"/>
    <n v="1"/>
    <n v="0"/>
    <n v="0"/>
    <n v="0"/>
    <n v="1"/>
    <n v="0"/>
    <n v="0"/>
    <n v="0"/>
    <n v="0"/>
  </r>
  <r>
    <d v="2020-04-09T15:44:00"/>
    <d v="2020-04-09T00:00:00"/>
    <x v="335"/>
    <x v="0"/>
    <n v="3"/>
    <n v="14300"/>
    <x v="1"/>
    <n v="1"/>
    <n v="0"/>
    <n v="0"/>
    <n v="1"/>
    <n v="1"/>
    <n v="0"/>
    <n v="0"/>
    <n v="0"/>
    <n v="0"/>
    <n v="0"/>
    <n v="0"/>
    <n v="0"/>
    <n v="0"/>
    <n v="0"/>
    <n v="0"/>
    <n v="0"/>
    <n v="0"/>
    <n v="0"/>
    <n v="0"/>
    <n v="0"/>
    <n v="0"/>
  </r>
  <r>
    <d v="2020-04-09T16:44:00"/>
    <d v="2020-04-09T00:00:00"/>
    <x v="365"/>
    <x v="0"/>
    <n v="5"/>
    <n v="24100"/>
    <x v="8"/>
    <n v="1"/>
    <n v="0"/>
    <n v="0"/>
    <n v="0"/>
    <n v="0"/>
    <n v="0"/>
    <n v="1"/>
    <n v="0"/>
    <n v="0"/>
    <n v="0"/>
    <n v="1"/>
    <n v="1"/>
    <n v="0"/>
    <n v="0"/>
    <n v="0"/>
    <n v="1"/>
    <n v="0"/>
    <n v="0"/>
    <n v="0"/>
    <n v="0"/>
    <n v="0"/>
  </r>
  <r>
    <d v="2020-04-10T11:43:00"/>
    <d v="2020-04-10T00:00:00"/>
    <x v="25"/>
    <x v="1"/>
    <n v="4"/>
    <n v="19300"/>
    <x v="1"/>
    <n v="2"/>
    <n v="0"/>
    <n v="0"/>
    <n v="0"/>
    <n v="0"/>
    <n v="0"/>
    <n v="1"/>
    <n v="1"/>
    <n v="0"/>
    <n v="0"/>
    <n v="0"/>
    <n v="0"/>
    <n v="0"/>
    <n v="0"/>
    <n v="0"/>
    <n v="0"/>
    <n v="0"/>
    <n v="0"/>
    <n v="0"/>
    <n v="0"/>
    <n v="0"/>
  </r>
  <r>
    <d v="2020-04-10T11:45:00"/>
    <d v="2020-04-10T00:00:00"/>
    <x v="20"/>
    <x v="1"/>
    <n v="5"/>
    <n v="20500"/>
    <x v="5"/>
    <n v="0"/>
    <n v="1"/>
    <n v="0"/>
    <n v="0"/>
    <n v="2"/>
    <n v="0"/>
    <n v="1"/>
    <n v="0"/>
    <n v="1"/>
    <n v="0"/>
    <n v="0"/>
    <n v="0"/>
    <n v="0"/>
    <n v="0"/>
    <n v="0"/>
    <n v="0"/>
    <n v="0"/>
    <n v="0"/>
    <n v="0"/>
    <n v="0"/>
    <n v="0"/>
  </r>
  <r>
    <d v="2020-04-10T12:29:00"/>
    <d v="2020-04-10T00:00:00"/>
    <x v="46"/>
    <x v="1"/>
    <n v="3"/>
    <n v="15300"/>
    <x v="1"/>
    <n v="1"/>
    <n v="0"/>
    <n v="0"/>
    <n v="0"/>
    <n v="0"/>
    <n v="0"/>
    <n v="1"/>
    <n v="1"/>
    <n v="0"/>
    <n v="0"/>
    <n v="0"/>
    <n v="0"/>
    <n v="0"/>
    <n v="0"/>
    <n v="0"/>
    <n v="0"/>
    <n v="0"/>
    <n v="0"/>
    <n v="0"/>
    <n v="0"/>
    <n v="0"/>
  </r>
  <r>
    <d v="2020-04-10T12:53:00"/>
    <d v="2020-04-10T00:00:00"/>
    <x v="171"/>
    <x v="1"/>
    <n v="3"/>
    <n v="14300"/>
    <x v="14"/>
    <n v="1"/>
    <n v="1"/>
    <n v="0"/>
    <n v="0"/>
    <n v="0"/>
    <n v="0"/>
    <n v="0"/>
    <n v="1"/>
    <n v="0"/>
    <n v="0"/>
    <n v="0"/>
    <n v="0"/>
    <n v="0"/>
    <n v="0"/>
    <n v="0"/>
    <n v="0"/>
    <n v="0"/>
    <n v="0"/>
    <n v="0"/>
    <n v="0"/>
    <n v="0"/>
  </r>
  <r>
    <d v="2020-04-10T14:55:00"/>
    <d v="2020-04-10T00:00:00"/>
    <x v="333"/>
    <x v="1"/>
    <n v="3"/>
    <n v="14300"/>
    <x v="2"/>
    <n v="0"/>
    <n v="0"/>
    <n v="0"/>
    <n v="1"/>
    <n v="0"/>
    <n v="0"/>
    <n v="0"/>
    <n v="0"/>
    <n v="0"/>
    <n v="0"/>
    <n v="0"/>
    <n v="1"/>
    <n v="0"/>
    <n v="0"/>
    <n v="0"/>
    <n v="1"/>
    <n v="0"/>
    <n v="0"/>
    <n v="0"/>
    <n v="0"/>
    <n v="0"/>
  </r>
  <r>
    <d v="2020-04-10T16:13:00"/>
    <d v="2020-04-10T00:00:00"/>
    <x v="264"/>
    <x v="1"/>
    <n v="7"/>
    <n v="31600"/>
    <x v="4"/>
    <n v="1"/>
    <n v="1"/>
    <n v="0"/>
    <n v="0"/>
    <n v="0"/>
    <n v="0"/>
    <n v="1"/>
    <n v="1"/>
    <n v="1"/>
    <n v="0"/>
    <n v="0"/>
    <n v="1"/>
    <n v="0"/>
    <n v="0"/>
    <n v="0"/>
    <n v="1"/>
    <n v="0"/>
    <n v="0"/>
    <n v="0"/>
    <n v="0"/>
    <n v="0"/>
  </r>
  <r>
    <d v="2020-04-10T17:14:00"/>
    <d v="2020-04-10T00:00:00"/>
    <x v="332"/>
    <x v="1"/>
    <n v="3"/>
    <n v="15500"/>
    <x v="5"/>
    <n v="0"/>
    <n v="0"/>
    <n v="0"/>
    <n v="0"/>
    <n v="0"/>
    <n v="0"/>
    <n v="1"/>
    <n v="0"/>
    <n v="0"/>
    <n v="0"/>
    <n v="0"/>
    <n v="0"/>
    <n v="1"/>
    <n v="0"/>
    <n v="0"/>
    <n v="0"/>
    <n v="0"/>
    <n v="1"/>
    <n v="0"/>
    <n v="0"/>
    <n v="0"/>
  </r>
  <r>
    <d v="2020-04-10T17:24:00"/>
    <d v="2020-04-10T00:00:00"/>
    <x v="366"/>
    <x v="1"/>
    <n v="3"/>
    <n v="18600"/>
    <x v="13"/>
    <n v="1"/>
    <n v="1"/>
    <n v="0"/>
    <n v="0"/>
    <n v="1"/>
    <n v="0"/>
    <n v="0"/>
    <n v="0"/>
    <n v="0"/>
    <n v="0"/>
    <n v="0"/>
    <n v="0"/>
    <n v="0"/>
    <n v="0"/>
    <n v="0"/>
    <n v="0"/>
    <n v="0"/>
    <n v="0"/>
    <n v="0"/>
    <n v="0"/>
    <n v="0"/>
  </r>
  <r>
    <d v="2020-04-11T11:20:00"/>
    <d v="2020-04-11T00:00:00"/>
    <x v="124"/>
    <x v="2"/>
    <n v="4"/>
    <n v="17300"/>
    <x v="2"/>
    <n v="1"/>
    <n v="0"/>
    <n v="0"/>
    <n v="0"/>
    <n v="0"/>
    <n v="0"/>
    <n v="1"/>
    <n v="0"/>
    <n v="1"/>
    <n v="0"/>
    <n v="0"/>
    <n v="0"/>
    <n v="0"/>
    <n v="0"/>
    <n v="0"/>
    <n v="0"/>
    <n v="1"/>
    <n v="0"/>
    <n v="0"/>
    <n v="0"/>
    <n v="0"/>
  </r>
  <r>
    <d v="2020-04-11T11:40:00"/>
    <d v="2020-04-11T00:00:00"/>
    <x v="35"/>
    <x v="2"/>
    <n v="6"/>
    <n v="29800"/>
    <x v="4"/>
    <n v="1"/>
    <n v="0"/>
    <n v="0"/>
    <n v="0"/>
    <n v="0"/>
    <n v="0"/>
    <n v="2"/>
    <n v="1"/>
    <n v="0"/>
    <n v="0"/>
    <n v="0"/>
    <n v="0"/>
    <n v="2"/>
    <n v="0"/>
    <n v="0"/>
    <n v="0"/>
    <n v="0"/>
    <n v="0"/>
    <n v="0"/>
    <n v="0"/>
    <n v="0"/>
  </r>
  <r>
    <d v="2020-04-11T12:34:00"/>
    <d v="2020-04-11T00:00:00"/>
    <x v="186"/>
    <x v="2"/>
    <n v="4"/>
    <n v="21000"/>
    <x v="6"/>
    <n v="0"/>
    <n v="0"/>
    <n v="0"/>
    <n v="0"/>
    <n v="0"/>
    <n v="0"/>
    <n v="1"/>
    <n v="0"/>
    <n v="0"/>
    <n v="1"/>
    <n v="0"/>
    <n v="0"/>
    <n v="1"/>
    <n v="0"/>
    <n v="0"/>
    <n v="1"/>
    <n v="0"/>
    <n v="0"/>
    <n v="0"/>
    <n v="0"/>
    <n v="0"/>
  </r>
  <r>
    <d v="2020-04-11T12:40:00"/>
    <d v="2020-04-11T00:00:00"/>
    <x v="177"/>
    <x v="2"/>
    <n v="4"/>
    <n v="18300"/>
    <x v="8"/>
    <n v="1"/>
    <n v="1"/>
    <n v="0"/>
    <n v="0"/>
    <n v="1"/>
    <n v="0"/>
    <n v="1"/>
    <n v="0"/>
    <n v="0"/>
    <n v="0"/>
    <n v="0"/>
    <n v="0"/>
    <n v="0"/>
    <n v="0"/>
    <n v="0"/>
    <n v="0"/>
    <n v="0"/>
    <n v="0"/>
    <n v="0"/>
    <n v="0"/>
    <n v="0"/>
  </r>
  <r>
    <d v="2020-04-11T14:45:00"/>
    <d v="2020-04-11T00:00:00"/>
    <x v="267"/>
    <x v="2"/>
    <n v="3"/>
    <n v="14000"/>
    <x v="5"/>
    <n v="0"/>
    <n v="0"/>
    <n v="0"/>
    <n v="0"/>
    <n v="1"/>
    <n v="0"/>
    <n v="1"/>
    <n v="1"/>
    <n v="0"/>
    <n v="0"/>
    <n v="0"/>
    <n v="0"/>
    <n v="0"/>
    <n v="0"/>
    <n v="0"/>
    <n v="0"/>
    <n v="0"/>
    <n v="0"/>
    <n v="0"/>
    <n v="0"/>
    <n v="0"/>
  </r>
  <r>
    <d v="2020-04-11T15:01:00"/>
    <d v="2020-04-11T00:00:00"/>
    <x v="173"/>
    <x v="2"/>
    <n v="4"/>
    <n v="19300"/>
    <x v="8"/>
    <n v="0"/>
    <n v="0"/>
    <n v="0"/>
    <n v="0"/>
    <n v="0"/>
    <n v="0"/>
    <n v="1"/>
    <n v="1"/>
    <n v="0"/>
    <n v="0"/>
    <n v="0"/>
    <n v="1"/>
    <n v="0"/>
    <n v="1"/>
    <n v="0"/>
    <n v="0"/>
    <n v="0"/>
    <n v="0"/>
    <n v="0"/>
    <n v="0"/>
    <n v="0"/>
  </r>
  <r>
    <d v="2020-04-12T11:05:00"/>
    <d v="2020-04-12T00:00:00"/>
    <x v="123"/>
    <x v="3"/>
    <n v="7"/>
    <n v="32200"/>
    <x v="11"/>
    <n v="5"/>
    <n v="0"/>
    <n v="0"/>
    <n v="0"/>
    <n v="1"/>
    <n v="0"/>
    <n v="0"/>
    <n v="0"/>
    <n v="1"/>
    <n v="0"/>
    <n v="0"/>
    <n v="0"/>
    <n v="0"/>
    <n v="0"/>
    <n v="0"/>
    <n v="0"/>
    <n v="0"/>
    <n v="0"/>
    <n v="0"/>
    <n v="0"/>
    <n v="0"/>
  </r>
  <r>
    <d v="2020-04-12T11:52:00"/>
    <d v="2020-04-12T00:00:00"/>
    <x v="132"/>
    <x v="3"/>
    <n v="8"/>
    <n v="36900"/>
    <x v="4"/>
    <n v="3"/>
    <n v="2"/>
    <n v="0"/>
    <n v="0"/>
    <n v="0"/>
    <n v="0"/>
    <n v="0"/>
    <n v="2"/>
    <n v="0"/>
    <n v="0"/>
    <n v="0"/>
    <n v="0"/>
    <n v="0"/>
    <n v="0"/>
    <n v="0"/>
    <n v="1"/>
    <n v="0"/>
    <n v="0"/>
    <n v="0"/>
    <n v="0"/>
    <n v="0"/>
  </r>
  <r>
    <d v="2020-04-12T12:08:00"/>
    <d v="2020-04-12T00:00:00"/>
    <x v="36"/>
    <x v="3"/>
    <n v="5"/>
    <n v="24300"/>
    <x v="4"/>
    <n v="1"/>
    <n v="1"/>
    <n v="0"/>
    <n v="1"/>
    <n v="0"/>
    <n v="0"/>
    <n v="1"/>
    <n v="0"/>
    <n v="0"/>
    <n v="0"/>
    <n v="0"/>
    <n v="0"/>
    <n v="1"/>
    <n v="0"/>
    <n v="0"/>
    <n v="0"/>
    <n v="0"/>
    <n v="0"/>
    <n v="0"/>
    <n v="0"/>
    <n v="0"/>
  </r>
  <r>
    <d v="2020-04-12T12:19:00"/>
    <d v="2020-04-12T00:00:00"/>
    <x v="191"/>
    <x v="3"/>
    <n v="3"/>
    <n v="15300"/>
    <x v="5"/>
    <n v="1"/>
    <n v="0"/>
    <n v="0"/>
    <n v="0"/>
    <n v="0"/>
    <n v="0"/>
    <n v="1"/>
    <n v="1"/>
    <n v="0"/>
    <n v="0"/>
    <n v="0"/>
    <n v="0"/>
    <n v="0"/>
    <n v="0"/>
    <n v="0"/>
    <n v="0"/>
    <n v="0"/>
    <n v="0"/>
    <n v="0"/>
    <n v="0"/>
    <n v="0"/>
  </r>
  <r>
    <d v="2020-04-12T12:35:00"/>
    <d v="2020-04-12T00:00:00"/>
    <x v="72"/>
    <x v="3"/>
    <n v="4"/>
    <n v="18300"/>
    <x v="3"/>
    <n v="1"/>
    <n v="1"/>
    <n v="0"/>
    <n v="0"/>
    <n v="0"/>
    <n v="0"/>
    <n v="0"/>
    <n v="0"/>
    <n v="1"/>
    <n v="0"/>
    <n v="0"/>
    <n v="0"/>
    <n v="0"/>
    <n v="0"/>
    <n v="0"/>
    <n v="1"/>
    <n v="0"/>
    <n v="0"/>
    <n v="0"/>
    <n v="0"/>
    <n v="0"/>
  </r>
  <r>
    <d v="2020-04-12T13:33:00"/>
    <d v="2020-04-12T00:00:00"/>
    <x v="146"/>
    <x v="3"/>
    <n v="4"/>
    <n v="18300"/>
    <x v="2"/>
    <n v="1"/>
    <n v="0"/>
    <n v="0"/>
    <n v="0"/>
    <n v="1"/>
    <n v="0"/>
    <n v="1"/>
    <n v="0"/>
    <n v="1"/>
    <n v="0"/>
    <n v="0"/>
    <n v="0"/>
    <n v="0"/>
    <n v="0"/>
    <n v="0"/>
    <n v="0"/>
    <n v="0"/>
    <n v="0"/>
    <n v="0"/>
    <n v="0"/>
    <n v="0"/>
  </r>
  <r>
    <d v="2020-04-12T14:06:00"/>
    <d v="2020-04-12T00:00:00"/>
    <x v="16"/>
    <x v="3"/>
    <n v="3"/>
    <n v="15000"/>
    <x v="1"/>
    <n v="0"/>
    <n v="0"/>
    <n v="0"/>
    <n v="0"/>
    <n v="0"/>
    <n v="0"/>
    <n v="1"/>
    <n v="1"/>
    <n v="0"/>
    <n v="0"/>
    <n v="1"/>
    <n v="0"/>
    <n v="0"/>
    <n v="0"/>
    <n v="0"/>
    <n v="0"/>
    <n v="0"/>
    <n v="0"/>
    <n v="0"/>
    <n v="0"/>
    <n v="0"/>
  </r>
  <r>
    <d v="2020-04-12T14:30:00"/>
    <d v="2020-04-12T00:00:00"/>
    <x v="215"/>
    <x v="3"/>
    <n v="3"/>
    <n v="15800"/>
    <x v="2"/>
    <n v="1"/>
    <n v="0"/>
    <n v="0"/>
    <n v="0"/>
    <n v="0"/>
    <n v="0"/>
    <n v="0"/>
    <n v="0"/>
    <n v="0"/>
    <n v="1"/>
    <n v="0"/>
    <n v="0"/>
    <n v="1"/>
    <n v="0"/>
    <n v="0"/>
    <n v="0"/>
    <n v="0"/>
    <n v="0"/>
    <n v="0"/>
    <n v="0"/>
    <n v="0"/>
  </r>
  <r>
    <d v="2020-04-12T14:32:00"/>
    <d v="2020-04-12T00:00:00"/>
    <x v="284"/>
    <x v="3"/>
    <n v="3"/>
    <n v="14300"/>
    <x v="14"/>
    <n v="1"/>
    <n v="0"/>
    <n v="0"/>
    <n v="1"/>
    <n v="0"/>
    <n v="0"/>
    <n v="0"/>
    <n v="0"/>
    <n v="1"/>
    <n v="0"/>
    <n v="0"/>
    <n v="0"/>
    <n v="0"/>
    <n v="0"/>
    <n v="0"/>
    <n v="0"/>
    <n v="0"/>
    <n v="0"/>
    <n v="0"/>
    <n v="0"/>
    <n v="0"/>
  </r>
  <r>
    <d v="2020-04-12T15:24:00"/>
    <d v="2020-04-12T00:00:00"/>
    <x v="197"/>
    <x v="3"/>
    <n v="4"/>
    <n v="21600"/>
    <x v="16"/>
    <n v="2"/>
    <n v="0"/>
    <n v="0"/>
    <n v="0"/>
    <n v="0"/>
    <n v="0"/>
    <n v="0"/>
    <n v="0"/>
    <n v="0"/>
    <n v="0"/>
    <n v="0"/>
    <n v="0"/>
    <n v="0"/>
    <n v="1"/>
    <n v="0"/>
    <n v="0"/>
    <n v="0"/>
    <n v="0"/>
    <n v="0"/>
    <n v="0"/>
    <n v="1"/>
  </r>
  <r>
    <d v="2020-04-13T14:06:00"/>
    <d v="2020-04-13T00:00:00"/>
    <x v="16"/>
    <x v="4"/>
    <n v="6"/>
    <n v="27000"/>
    <x v="7"/>
    <n v="0"/>
    <n v="0"/>
    <n v="0"/>
    <n v="3"/>
    <n v="1"/>
    <n v="0"/>
    <n v="0"/>
    <n v="0"/>
    <n v="0"/>
    <n v="0"/>
    <n v="0"/>
    <n v="0"/>
    <n v="1"/>
    <n v="1"/>
    <n v="0"/>
    <n v="0"/>
    <n v="0"/>
    <n v="0"/>
    <n v="0"/>
    <n v="0"/>
    <n v="0"/>
  </r>
  <r>
    <d v="2020-04-13T15:19:00"/>
    <d v="2020-04-13T00:00:00"/>
    <x v="312"/>
    <x v="4"/>
    <n v="5"/>
    <n v="26300"/>
    <x v="9"/>
    <n v="1"/>
    <n v="0"/>
    <n v="0"/>
    <n v="1"/>
    <n v="0"/>
    <n v="1"/>
    <n v="1"/>
    <n v="0"/>
    <n v="0"/>
    <n v="0"/>
    <n v="0"/>
    <n v="0"/>
    <n v="0"/>
    <n v="0"/>
    <n v="0"/>
    <n v="0"/>
    <n v="0"/>
    <n v="0"/>
    <n v="1"/>
    <n v="0"/>
    <n v="0"/>
  </r>
  <r>
    <d v="2020-04-15T11:20:00"/>
    <d v="2020-04-15T00:00:00"/>
    <x v="124"/>
    <x v="5"/>
    <n v="4"/>
    <n v="19800"/>
    <x v="5"/>
    <n v="1"/>
    <n v="0"/>
    <n v="0"/>
    <n v="0"/>
    <n v="0"/>
    <n v="0"/>
    <n v="1"/>
    <n v="1"/>
    <n v="0"/>
    <n v="0"/>
    <n v="0"/>
    <n v="0"/>
    <n v="1"/>
    <n v="0"/>
    <n v="0"/>
    <n v="0"/>
    <n v="0"/>
    <n v="0"/>
    <n v="0"/>
    <n v="0"/>
    <n v="0"/>
  </r>
  <r>
    <d v="2020-04-15T11:43:00"/>
    <d v="2020-04-15T00:00:00"/>
    <x v="25"/>
    <x v="5"/>
    <n v="6"/>
    <n v="27100"/>
    <x v="3"/>
    <n v="2"/>
    <n v="0"/>
    <n v="0"/>
    <n v="3"/>
    <n v="0"/>
    <n v="0"/>
    <n v="0"/>
    <n v="0"/>
    <n v="1"/>
    <n v="0"/>
    <n v="0"/>
    <n v="0"/>
    <n v="0"/>
    <n v="0"/>
    <n v="0"/>
    <n v="0"/>
    <n v="0"/>
    <n v="0"/>
    <n v="0"/>
    <n v="0"/>
    <n v="0"/>
  </r>
  <r>
    <d v="2020-04-15T12:36:00"/>
    <d v="2020-04-15T00:00:00"/>
    <x v="27"/>
    <x v="5"/>
    <n v="3"/>
    <n v="14300"/>
    <x v="13"/>
    <n v="1"/>
    <n v="1"/>
    <n v="0"/>
    <n v="1"/>
    <n v="0"/>
    <n v="0"/>
    <n v="0"/>
    <n v="0"/>
    <n v="0"/>
    <n v="0"/>
    <n v="0"/>
    <n v="0"/>
    <n v="0"/>
    <n v="0"/>
    <n v="0"/>
    <n v="0"/>
    <n v="0"/>
    <n v="0"/>
    <n v="0"/>
    <n v="0"/>
    <n v="0"/>
  </r>
  <r>
    <d v="2020-04-15T13:19:00"/>
    <d v="2020-04-15T00:00:00"/>
    <x v="3"/>
    <x v="5"/>
    <n v="7"/>
    <n v="34000"/>
    <x v="12"/>
    <n v="5"/>
    <n v="0"/>
    <n v="0"/>
    <n v="0"/>
    <n v="1"/>
    <n v="0"/>
    <n v="0"/>
    <n v="0"/>
    <n v="0"/>
    <n v="0"/>
    <n v="0"/>
    <n v="0"/>
    <n v="0"/>
    <n v="0"/>
    <n v="0"/>
    <n v="1"/>
    <n v="0"/>
    <n v="0"/>
    <n v="0"/>
    <n v="0"/>
    <n v="0"/>
  </r>
  <r>
    <d v="2020-04-15T13:49:00"/>
    <d v="2020-04-15T00:00:00"/>
    <x v="195"/>
    <x v="5"/>
    <n v="3"/>
    <n v="14300"/>
    <x v="14"/>
    <n v="1"/>
    <n v="0"/>
    <n v="0"/>
    <n v="0"/>
    <n v="0"/>
    <n v="0"/>
    <n v="0"/>
    <n v="1"/>
    <n v="1"/>
    <n v="0"/>
    <n v="0"/>
    <n v="0"/>
    <n v="0"/>
    <n v="0"/>
    <n v="0"/>
    <n v="0"/>
    <n v="0"/>
    <n v="0"/>
    <n v="0"/>
    <n v="0"/>
    <n v="0"/>
  </r>
  <r>
    <d v="2020-04-15T13:52:00"/>
    <d v="2020-04-15T00:00:00"/>
    <x v="271"/>
    <x v="5"/>
    <n v="4"/>
    <n v="17300"/>
    <x v="6"/>
    <n v="1"/>
    <n v="2"/>
    <n v="0"/>
    <n v="0"/>
    <n v="0"/>
    <n v="0"/>
    <n v="0"/>
    <n v="0"/>
    <n v="0"/>
    <n v="0"/>
    <n v="0"/>
    <n v="0"/>
    <n v="0"/>
    <n v="0"/>
    <n v="0"/>
    <n v="0"/>
    <n v="1"/>
    <n v="0"/>
    <n v="0"/>
    <n v="0"/>
    <n v="0"/>
  </r>
  <r>
    <d v="2020-04-15T14:22:00"/>
    <d v="2020-04-15T00:00:00"/>
    <x v="242"/>
    <x v="5"/>
    <n v="3"/>
    <n v="14800"/>
    <x v="3"/>
    <n v="0"/>
    <n v="0"/>
    <n v="0"/>
    <n v="0"/>
    <n v="0"/>
    <n v="1"/>
    <n v="1"/>
    <n v="0"/>
    <n v="0"/>
    <n v="0"/>
    <n v="0"/>
    <n v="1"/>
    <n v="0"/>
    <n v="0"/>
    <n v="0"/>
    <n v="0"/>
    <n v="0"/>
    <n v="0"/>
    <n v="0"/>
    <n v="0"/>
    <n v="0"/>
  </r>
  <r>
    <d v="2020-04-15T15:01:00"/>
    <d v="2020-04-15T00:00:00"/>
    <x v="173"/>
    <x v="5"/>
    <n v="4"/>
    <n v="16000"/>
    <x v="14"/>
    <n v="0"/>
    <n v="0"/>
    <n v="0"/>
    <n v="0"/>
    <n v="1"/>
    <n v="0"/>
    <n v="0"/>
    <n v="0"/>
    <n v="1"/>
    <n v="0"/>
    <n v="0"/>
    <n v="0"/>
    <n v="0"/>
    <n v="0"/>
    <n v="0"/>
    <n v="1"/>
    <n v="1"/>
    <n v="0"/>
    <n v="0"/>
    <n v="0"/>
    <n v="0"/>
  </r>
  <r>
    <d v="2020-04-15T15:17:00"/>
    <d v="2020-04-15T00:00:00"/>
    <x v="275"/>
    <x v="5"/>
    <n v="6"/>
    <n v="29200"/>
    <x v="7"/>
    <n v="3"/>
    <n v="0"/>
    <n v="0"/>
    <n v="0"/>
    <n v="0"/>
    <n v="0"/>
    <n v="0"/>
    <n v="0"/>
    <n v="0"/>
    <n v="1"/>
    <n v="0"/>
    <n v="1"/>
    <n v="0"/>
    <n v="0"/>
    <n v="0"/>
    <n v="0"/>
    <n v="0"/>
    <n v="1"/>
    <n v="0"/>
    <n v="0"/>
    <n v="0"/>
  </r>
  <r>
    <d v="2020-04-15T15:59:00"/>
    <d v="2020-04-15T00:00:00"/>
    <x v="338"/>
    <x v="5"/>
    <n v="3"/>
    <n v="15600"/>
    <x v="3"/>
    <n v="2"/>
    <n v="0"/>
    <n v="0"/>
    <n v="1"/>
    <n v="0"/>
    <n v="0"/>
    <n v="0"/>
    <n v="0"/>
    <n v="0"/>
    <n v="0"/>
    <n v="0"/>
    <n v="0"/>
    <n v="0"/>
    <n v="0"/>
    <n v="0"/>
    <n v="0"/>
    <n v="0"/>
    <n v="0"/>
    <n v="0"/>
    <n v="0"/>
    <n v="0"/>
  </r>
  <r>
    <d v="2020-04-16T11:46:00"/>
    <d v="2020-04-16T00:00:00"/>
    <x v="165"/>
    <x v="0"/>
    <n v="4"/>
    <n v="19300"/>
    <x v="4"/>
    <n v="1"/>
    <n v="0"/>
    <n v="0"/>
    <n v="0"/>
    <n v="0"/>
    <n v="0"/>
    <n v="0"/>
    <n v="0"/>
    <n v="0"/>
    <n v="1"/>
    <n v="0"/>
    <n v="0"/>
    <n v="0"/>
    <n v="0"/>
    <n v="0"/>
    <n v="0"/>
    <n v="1"/>
    <n v="1"/>
    <n v="0"/>
    <n v="0"/>
    <n v="0"/>
  </r>
  <r>
    <d v="2020-04-16T11:51:00"/>
    <d v="2020-04-16T00:00:00"/>
    <x v="200"/>
    <x v="0"/>
    <n v="4"/>
    <n v="18800"/>
    <x v="4"/>
    <n v="1"/>
    <n v="1"/>
    <n v="0"/>
    <n v="0"/>
    <n v="0"/>
    <n v="0"/>
    <n v="0"/>
    <n v="0"/>
    <n v="0"/>
    <n v="0"/>
    <n v="0"/>
    <n v="1"/>
    <n v="0"/>
    <n v="0"/>
    <n v="0"/>
    <n v="1"/>
    <n v="0"/>
    <n v="0"/>
    <n v="0"/>
    <n v="0"/>
    <n v="0"/>
  </r>
  <r>
    <d v="2020-04-16T12:15:00"/>
    <d v="2020-04-16T00:00:00"/>
    <x v="102"/>
    <x v="0"/>
    <n v="6"/>
    <n v="27600"/>
    <x v="14"/>
    <n v="2"/>
    <n v="2"/>
    <n v="0"/>
    <n v="0"/>
    <n v="0"/>
    <n v="0"/>
    <n v="0"/>
    <n v="0"/>
    <n v="0"/>
    <n v="0"/>
    <n v="0"/>
    <n v="0"/>
    <n v="1"/>
    <n v="0"/>
    <n v="0"/>
    <n v="1"/>
    <n v="0"/>
    <n v="0"/>
    <n v="0"/>
    <n v="0"/>
    <n v="0"/>
  </r>
  <r>
    <d v="2020-04-16T13:04:00"/>
    <d v="2020-04-16T00:00:00"/>
    <x v="298"/>
    <x v="0"/>
    <n v="4"/>
    <n v="18300"/>
    <x v="3"/>
    <n v="1"/>
    <n v="0"/>
    <n v="0"/>
    <n v="0"/>
    <n v="0"/>
    <n v="1"/>
    <n v="1"/>
    <n v="0"/>
    <n v="0"/>
    <n v="0"/>
    <n v="0"/>
    <n v="0"/>
    <n v="0"/>
    <n v="0"/>
    <n v="0"/>
    <n v="0"/>
    <n v="1"/>
    <n v="0"/>
    <n v="0"/>
    <n v="0"/>
    <n v="0"/>
  </r>
  <r>
    <d v="2020-04-16T16:58:00"/>
    <d v="2020-04-16T00:00:00"/>
    <x v="358"/>
    <x v="0"/>
    <n v="4"/>
    <n v="18800"/>
    <x v="7"/>
    <n v="1"/>
    <n v="0"/>
    <n v="0"/>
    <n v="0"/>
    <n v="0"/>
    <n v="0"/>
    <n v="0"/>
    <n v="1"/>
    <n v="0"/>
    <n v="0"/>
    <n v="0"/>
    <n v="0"/>
    <n v="0"/>
    <n v="0"/>
    <n v="0"/>
    <n v="0"/>
    <n v="0"/>
    <n v="0"/>
    <n v="0"/>
    <n v="0"/>
    <n v="2"/>
  </r>
  <r>
    <d v="2020-04-17T11:45:00"/>
    <d v="2020-04-17T00:00:00"/>
    <x v="20"/>
    <x v="1"/>
    <n v="4"/>
    <n v="20100"/>
    <x v="2"/>
    <n v="2"/>
    <n v="0"/>
    <n v="0"/>
    <n v="1"/>
    <n v="0"/>
    <n v="0"/>
    <n v="0"/>
    <n v="0"/>
    <n v="0"/>
    <n v="0"/>
    <n v="0"/>
    <n v="0"/>
    <n v="0"/>
    <n v="0"/>
    <n v="0"/>
    <n v="1"/>
    <n v="0"/>
    <n v="0"/>
    <n v="0"/>
    <n v="0"/>
    <n v="0"/>
  </r>
  <r>
    <d v="2020-04-17T12:12:00"/>
    <d v="2020-04-17T00:00:00"/>
    <x v="44"/>
    <x v="1"/>
    <n v="4"/>
    <n v="19300"/>
    <x v="7"/>
    <n v="1"/>
    <n v="1"/>
    <n v="0"/>
    <n v="0"/>
    <n v="0"/>
    <n v="0"/>
    <n v="1"/>
    <n v="0"/>
    <n v="0"/>
    <n v="0"/>
    <n v="0"/>
    <n v="0"/>
    <n v="0"/>
    <n v="0"/>
    <n v="0"/>
    <n v="1"/>
    <n v="0"/>
    <n v="0"/>
    <n v="0"/>
    <n v="0"/>
    <n v="0"/>
  </r>
  <r>
    <d v="2020-04-17T13:18:00"/>
    <d v="2020-04-17T00:00:00"/>
    <x v="110"/>
    <x v="1"/>
    <n v="3"/>
    <n v="15500"/>
    <x v="3"/>
    <n v="0"/>
    <n v="0"/>
    <n v="0"/>
    <n v="0"/>
    <n v="0"/>
    <n v="0"/>
    <n v="2"/>
    <n v="0"/>
    <n v="0"/>
    <n v="0"/>
    <n v="0"/>
    <n v="0"/>
    <n v="0"/>
    <n v="0"/>
    <n v="0"/>
    <n v="1"/>
    <n v="0"/>
    <n v="0"/>
    <n v="0"/>
    <n v="0"/>
    <n v="0"/>
  </r>
  <r>
    <d v="2020-04-17T13:38:00"/>
    <d v="2020-04-17T00:00:00"/>
    <x v="180"/>
    <x v="1"/>
    <n v="4"/>
    <n v="20600"/>
    <x v="17"/>
    <n v="2"/>
    <n v="1"/>
    <n v="0"/>
    <n v="0"/>
    <n v="0"/>
    <n v="0"/>
    <n v="0"/>
    <n v="0"/>
    <n v="0"/>
    <n v="0"/>
    <n v="0"/>
    <n v="0"/>
    <n v="0"/>
    <n v="0"/>
    <n v="0"/>
    <n v="1"/>
    <n v="0"/>
    <n v="0"/>
    <n v="0"/>
    <n v="0"/>
    <n v="0"/>
  </r>
  <r>
    <d v="2020-04-17T14:24:00"/>
    <d v="2020-04-17T00:00:00"/>
    <x v="84"/>
    <x v="1"/>
    <n v="4"/>
    <n v="18600"/>
    <x v="7"/>
    <n v="2"/>
    <n v="1"/>
    <n v="0"/>
    <n v="0"/>
    <n v="1"/>
    <n v="0"/>
    <n v="0"/>
    <n v="0"/>
    <n v="0"/>
    <n v="0"/>
    <n v="0"/>
    <n v="0"/>
    <n v="0"/>
    <n v="0"/>
    <n v="0"/>
    <n v="0"/>
    <n v="0"/>
    <n v="0"/>
    <n v="0"/>
    <n v="0"/>
    <n v="0"/>
  </r>
  <r>
    <d v="2020-04-17T15:01:00"/>
    <d v="2020-04-17T00:00:00"/>
    <x v="173"/>
    <x v="1"/>
    <n v="4"/>
    <n v="19800"/>
    <x v="9"/>
    <n v="2"/>
    <n v="1"/>
    <n v="0"/>
    <n v="0"/>
    <n v="1"/>
    <n v="0"/>
    <n v="0"/>
    <n v="0"/>
    <n v="0"/>
    <n v="0"/>
    <n v="0"/>
    <n v="0"/>
    <n v="0"/>
    <n v="0"/>
    <n v="0"/>
    <n v="0"/>
    <n v="0"/>
    <n v="0"/>
    <n v="0"/>
    <n v="0"/>
    <n v="0"/>
  </r>
  <r>
    <d v="2020-04-17T16:05:00"/>
    <d v="2020-04-17T00:00:00"/>
    <x v="340"/>
    <x v="1"/>
    <n v="4"/>
    <n v="17000"/>
    <x v="5"/>
    <n v="0"/>
    <n v="0"/>
    <n v="0"/>
    <n v="0"/>
    <n v="1"/>
    <n v="0"/>
    <n v="1"/>
    <n v="0"/>
    <n v="0"/>
    <n v="1"/>
    <n v="0"/>
    <n v="0"/>
    <n v="0"/>
    <n v="0"/>
    <n v="0"/>
    <n v="0"/>
    <n v="1"/>
    <n v="0"/>
    <n v="0"/>
    <n v="0"/>
    <n v="0"/>
  </r>
  <r>
    <d v="2020-04-17T16:30:00"/>
    <d v="2020-04-17T00:00:00"/>
    <x v="313"/>
    <x v="1"/>
    <n v="3"/>
    <n v="16100"/>
    <x v="7"/>
    <n v="2"/>
    <n v="0"/>
    <n v="0"/>
    <n v="0"/>
    <n v="0"/>
    <n v="0"/>
    <n v="0"/>
    <n v="0"/>
    <n v="0"/>
    <n v="0"/>
    <n v="1"/>
    <n v="0"/>
    <n v="0"/>
    <n v="0"/>
    <n v="0"/>
    <n v="0"/>
    <n v="0"/>
    <n v="0"/>
    <n v="0"/>
    <n v="0"/>
    <n v="0"/>
  </r>
  <r>
    <d v="2020-04-18T11:19:00"/>
    <d v="2020-04-18T00:00:00"/>
    <x v="33"/>
    <x v="2"/>
    <n v="4"/>
    <n v="19300"/>
    <x v="8"/>
    <n v="1"/>
    <n v="1"/>
    <n v="0"/>
    <n v="0"/>
    <n v="0"/>
    <n v="0"/>
    <n v="1"/>
    <n v="0"/>
    <n v="0"/>
    <n v="0"/>
    <n v="0"/>
    <n v="0"/>
    <n v="0"/>
    <n v="0"/>
    <n v="0"/>
    <n v="1"/>
    <n v="0"/>
    <n v="0"/>
    <n v="0"/>
    <n v="0"/>
    <n v="0"/>
  </r>
  <r>
    <d v="2020-04-18T11:22:00"/>
    <d v="2020-04-18T00:00:00"/>
    <x v="149"/>
    <x v="2"/>
    <n v="4"/>
    <n v="18600"/>
    <x v="3"/>
    <n v="2"/>
    <n v="0"/>
    <n v="0"/>
    <n v="0"/>
    <n v="2"/>
    <n v="0"/>
    <n v="0"/>
    <n v="0"/>
    <n v="0"/>
    <n v="0"/>
    <n v="0"/>
    <n v="0"/>
    <n v="0"/>
    <n v="0"/>
    <n v="0"/>
    <n v="0"/>
    <n v="0"/>
    <n v="0"/>
    <n v="0"/>
    <n v="0"/>
    <n v="0"/>
  </r>
  <r>
    <d v="2020-04-18T11:22:00"/>
    <d v="2020-04-18T00:00:00"/>
    <x v="149"/>
    <x v="2"/>
    <n v="3"/>
    <n v="16300"/>
    <x v="15"/>
    <n v="1"/>
    <n v="0"/>
    <n v="0"/>
    <n v="0"/>
    <n v="0"/>
    <n v="0"/>
    <n v="0"/>
    <n v="0"/>
    <n v="0"/>
    <n v="0"/>
    <n v="0"/>
    <n v="0"/>
    <n v="0"/>
    <n v="1"/>
    <n v="1"/>
    <n v="0"/>
    <n v="0"/>
    <n v="0"/>
    <n v="0"/>
    <n v="0"/>
    <n v="0"/>
  </r>
  <r>
    <d v="2020-04-18T11:39:00"/>
    <d v="2020-04-18T00:00:00"/>
    <x v="100"/>
    <x v="2"/>
    <n v="4"/>
    <n v="20800"/>
    <x v="6"/>
    <n v="1"/>
    <n v="0"/>
    <n v="0"/>
    <n v="0"/>
    <n v="0"/>
    <n v="0"/>
    <n v="1"/>
    <n v="0"/>
    <n v="0"/>
    <n v="0"/>
    <n v="0"/>
    <n v="0"/>
    <n v="1"/>
    <n v="0"/>
    <n v="0"/>
    <n v="0"/>
    <n v="0"/>
    <n v="0"/>
    <n v="0"/>
    <n v="0"/>
    <n v="1"/>
  </r>
  <r>
    <d v="2020-04-18T11:46:00"/>
    <d v="2020-04-18T00:00:00"/>
    <x v="165"/>
    <x v="2"/>
    <n v="8"/>
    <n v="33900"/>
    <x v="15"/>
    <n v="3"/>
    <n v="2"/>
    <n v="1"/>
    <n v="0"/>
    <n v="0"/>
    <n v="0"/>
    <n v="2"/>
    <n v="0"/>
    <n v="0"/>
    <n v="0"/>
    <n v="0"/>
    <n v="0"/>
    <n v="0"/>
    <n v="0"/>
    <n v="0"/>
    <n v="0"/>
    <n v="0"/>
    <n v="0"/>
    <n v="0"/>
    <n v="0"/>
    <n v="0"/>
  </r>
  <r>
    <d v="2020-04-18T12:22:00"/>
    <d v="2020-04-18T00:00:00"/>
    <x v="103"/>
    <x v="2"/>
    <n v="3"/>
    <n v="16300"/>
    <x v="17"/>
    <n v="1"/>
    <n v="0"/>
    <n v="0"/>
    <n v="1"/>
    <n v="0"/>
    <n v="0"/>
    <n v="1"/>
    <n v="0"/>
    <n v="0"/>
    <n v="0"/>
    <n v="0"/>
    <n v="0"/>
    <n v="0"/>
    <n v="0"/>
    <n v="0"/>
    <n v="0"/>
    <n v="0"/>
    <n v="0"/>
    <n v="0"/>
    <n v="0"/>
    <n v="0"/>
  </r>
  <r>
    <d v="2020-04-18T12:35:00"/>
    <d v="2020-04-18T00:00:00"/>
    <x v="72"/>
    <x v="2"/>
    <n v="3"/>
    <n v="15800"/>
    <x v="4"/>
    <n v="1"/>
    <n v="0"/>
    <n v="0"/>
    <n v="0"/>
    <n v="1"/>
    <n v="0"/>
    <n v="0"/>
    <n v="0"/>
    <n v="0"/>
    <n v="0"/>
    <n v="0"/>
    <n v="0"/>
    <n v="0"/>
    <n v="0"/>
    <n v="0"/>
    <n v="0"/>
    <n v="0"/>
    <n v="1"/>
    <n v="0"/>
    <n v="0"/>
    <n v="0"/>
  </r>
  <r>
    <d v="2020-04-18T13:42:00"/>
    <d v="2020-04-18T00:00:00"/>
    <x v="75"/>
    <x v="2"/>
    <n v="4"/>
    <n v="15000"/>
    <x v="10"/>
    <n v="0"/>
    <n v="1"/>
    <n v="1"/>
    <n v="0"/>
    <n v="0"/>
    <n v="0"/>
    <n v="0"/>
    <n v="0"/>
    <n v="0"/>
    <n v="0"/>
    <n v="0"/>
    <n v="0"/>
    <n v="0"/>
    <n v="0"/>
    <n v="0"/>
    <n v="0"/>
    <n v="1"/>
    <n v="1"/>
    <n v="0"/>
    <n v="0"/>
    <n v="0"/>
  </r>
  <r>
    <d v="2020-04-18T14:10:00"/>
    <d v="2020-04-18T00:00:00"/>
    <x v="250"/>
    <x v="2"/>
    <n v="8"/>
    <n v="36000"/>
    <x v="4"/>
    <n v="0"/>
    <n v="0"/>
    <n v="0"/>
    <n v="2"/>
    <n v="1"/>
    <n v="2"/>
    <n v="1"/>
    <n v="0"/>
    <n v="1"/>
    <n v="0"/>
    <n v="0"/>
    <n v="0"/>
    <n v="0"/>
    <n v="0"/>
    <n v="0"/>
    <n v="0"/>
    <n v="0"/>
    <n v="1"/>
    <n v="0"/>
    <n v="0"/>
    <n v="0"/>
  </r>
  <r>
    <d v="2020-04-18T14:12:00"/>
    <d v="2020-04-18T00:00:00"/>
    <x v="31"/>
    <x v="2"/>
    <n v="7"/>
    <n v="30100"/>
    <x v="1"/>
    <n v="1"/>
    <n v="1"/>
    <n v="0"/>
    <n v="0"/>
    <n v="1"/>
    <n v="0"/>
    <n v="1"/>
    <n v="0"/>
    <n v="1"/>
    <n v="0"/>
    <n v="0"/>
    <n v="1"/>
    <n v="0"/>
    <n v="0"/>
    <n v="0"/>
    <n v="1"/>
    <n v="0"/>
    <n v="0"/>
    <n v="0"/>
    <n v="0"/>
    <n v="0"/>
  </r>
  <r>
    <d v="2020-04-18T14:17:00"/>
    <d v="2020-04-18T00:00:00"/>
    <x v="118"/>
    <x v="2"/>
    <n v="3"/>
    <n v="14500"/>
    <x v="11"/>
    <n v="0"/>
    <n v="0"/>
    <n v="0"/>
    <n v="1"/>
    <n v="0"/>
    <n v="0"/>
    <n v="0"/>
    <n v="1"/>
    <n v="0"/>
    <n v="0"/>
    <n v="0"/>
    <n v="0"/>
    <n v="0"/>
    <n v="0"/>
    <n v="0"/>
    <n v="0"/>
    <n v="0"/>
    <n v="0"/>
    <n v="1"/>
    <n v="0"/>
    <n v="0"/>
  </r>
  <r>
    <d v="2020-04-18T14:35:00"/>
    <d v="2020-04-18T00:00:00"/>
    <x v="196"/>
    <x v="2"/>
    <n v="4"/>
    <n v="17800"/>
    <x v="11"/>
    <n v="2"/>
    <n v="0"/>
    <n v="0"/>
    <n v="0"/>
    <n v="1"/>
    <n v="0"/>
    <n v="0"/>
    <n v="0"/>
    <n v="1"/>
    <n v="0"/>
    <n v="0"/>
    <n v="0"/>
    <n v="0"/>
    <n v="0"/>
    <n v="0"/>
    <n v="0"/>
    <n v="0"/>
    <n v="0"/>
    <n v="0"/>
    <n v="0"/>
    <n v="0"/>
  </r>
  <r>
    <d v="2020-04-18T14:10:00"/>
    <d v="2020-04-18T00:00:00"/>
    <x v="250"/>
    <x v="2"/>
    <n v="3"/>
    <n v="14800"/>
    <x v="3"/>
    <n v="2"/>
    <n v="0"/>
    <n v="0"/>
    <n v="0"/>
    <n v="0"/>
    <n v="0"/>
    <n v="0"/>
    <n v="1"/>
    <n v="0"/>
    <n v="0"/>
    <n v="0"/>
    <n v="0"/>
    <n v="0"/>
    <n v="0"/>
    <n v="0"/>
    <n v="0"/>
    <n v="0"/>
    <n v="0"/>
    <n v="0"/>
    <n v="0"/>
    <n v="0"/>
  </r>
  <r>
    <d v="2020-04-19T11:09:00"/>
    <d v="2020-04-19T00:00:00"/>
    <x v="108"/>
    <x v="3"/>
    <n v="5"/>
    <n v="24100"/>
    <x v="7"/>
    <n v="2"/>
    <n v="0"/>
    <n v="0"/>
    <n v="2"/>
    <n v="0"/>
    <n v="1"/>
    <n v="0"/>
    <n v="0"/>
    <n v="0"/>
    <n v="0"/>
    <n v="0"/>
    <n v="0"/>
    <n v="0"/>
    <n v="0"/>
    <n v="0"/>
    <n v="0"/>
    <n v="0"/>
    <n v="0"/>
    <n v="0"/>
    <n v="0"/>
    <n v="0"/>
  </r>
  <r>
    <d v="2020-04-19T11:26:00"/>
    <d v="2020-04-19T00:00:00"/>
    <x v="78"/>
    <x v="3"/>
    <n v="4"/>
    <n v="21200"/>
    <x v="2"/>
    <n v="4"/>
    <n v="0"/>
    <n v="0"/>
    <n v="0"/>
    <n v="0"/>
    <n v="0"/>
    <n v="0"/>
    <n v="0"/>
    <n v="0"/>
    <n v="0"/>
    <n v="0"/>
    <n v="0"/>
    <n v="0"/>
    <n v="0"/>
    <n v="0"/>
    <n v="0"/>
    <n v="0"/>
    <n v="0"/>
    <n v="0"/>
    <n v="0"/>
    <n v="0"/>
  </r>
  <r>
    <d v="2020-04-19T12:35:00"/>
    <d v="2020-04-19T00:00:00"/>
    <x v="72"/>
    <x v="3"/>
    <n v="3"/>
    <n v="14300"/>
    <x v="3"/>
    <n v="1"/>
    <n v="0"/>
    <n v="0"/>
    <n v="0"/>
    <n v="0"/>
    <n v="0"/>
    <n v="0"/>
    <n v="1"/>
    <n v="1"/>
    <n v="0"/>
    <n v="0"/>
    <n v="0"/>
    <n v="0"/>
    <n v="0"/>
    <n v="0"/>
    <n v="0"/>
    <n v="0"/>
    <n v="0"/>
    <n v="0"/>
    <n v="0"/>
    <n v="0"/>
  </r>
  <r>
    <d v="2020-04-19T14:04:00"/>
    <d v="2020-04-19T00:00:00"/>
    <x v="344"/>
    <x v="3"/>
    <n v="5"/>
    <n v="24600"/>
    <x v="11"/>
    <n v="2"/>
    <n v="0"/>
    <n v="0"/>
    <n v="0"/>
    <n v="0"/>
    <n v="1"/>
    <n v="0"/>
    <n v="1"/>
    <n v="0"/>
    <n v="0"/>
    <n v="0"/>
    <n v="0"/>
    <n v="0"/>
    <n v="0"/>
    <n v="0"/>
    <n v="1"/>
    <n v="0"/>
    <n v="0"/>
    <n v="0"/>
    <n v="0"/>
    <n v="0"/>
  </r>
  <r>
    <d v="2020-04-19T15:02:00"/>
    <d v="2020-04-19T00:00:00"/>
    <x v="19"/>
    <x v="3"/>
    <n v="4"/>
    <n v="16500"/>
    <x v="7"/>
    <n v="1"/>
    <n v="1"/>
    <n v="0"/>
    <n v="0"/>
    <n v="0"/>
    <n v="0"/>
    <n v="1"/>
    <n v="0"/>
    <n v="0"/>
    <n v="0"/>
    <n v="0"/>
    <n v="0"/>
    <n v="0"/>
    <n v="0"/>
    <n v="0"/>
    <n v="0"/>
    <n v="1"/>
    <n v="0"/>
    <n v="0"/>
    <n v="0"/>
    <n v="0"/>
  </r>
  <r>
    <d v="2020-04-19T15:16:00"/>
    <d v="2020-04-19T00:00:00"/>
    <x v="225"/>
    <x v="3"/>
    <n v="3"/>
    <n v="16100"/>
    <x v="13"/>
    <n v="2"/>
    <n v="0"/>
    <n v="0"/>
    <n v="0"/>
    <n v="0"/>
    <n v="0"/>
    <n v="1"/>
    <n v="0"/>
    <n v="0"/>
    <n v="0"/>
    <n v="0"/>
    <n v="0"/>
    <n v="0"/>
    <n v="0"/>
    <n v="0"/>
    <n v="0"/>
    <n v="0"/>
    <n v="0"/>
    <n v="0"/>
    <n v="0"/>
    <n v="0"/>
  </r>
  <r>
    <d v="2020-04-19T16:46:00"/>
    <d v="2020-04-19T00:00:00"/>
    <x v="213"/>
    <x v="3"/>
    <n v="5"/>
    <n v="23900"/>
    <x v="14"/>
    <n v="3"/>
    <n v="1"/>
    <n v="0"/>
    <n v="0"/>
    <n v="0"/>
    <n v="0"/>
    <n v="0"/>
    <n v="1"/>
    <n v="0"/>
    <n v="0"/>
    <n v="0"/>
    <n v="0"/>
    <n v="0"/>
    <n v="0"/>
    <n v="0"/>
    <n v="0"/>
    <n v="0"/>
    <n v="0"/>
    <n v="0"/>
    <n v="0"/>
    <n v="0"/>
  </r>
  <r>
    <d v="2020-04-20T11:17:00"/>
    <d v="2020-04-20T00:00:00"/>
    <x v="92"/>
    <x v="4"/>
    <n v="5"/>
    <n v="25100"/>
    <x v="4"/>
    <n v="2"/>
    <n v="0"/>
    <n v="0"/>
    <n v="0"/>
    <n v="1"/>
    <n v="0"/>
    <n v="1"/>
    <n v="0"/>
    <n v="0"/>
    <n v="0"/>
    <n v="0"/>
    <n v="0"/>
    <n v="0"/>
    <n v="0"/>
    <n v="0"/>
    <n v="1"/>
    <n v="0"/>
    <n v="0"/>
    <n v="0"/>
    <n v="0"/>
    <n v="0"/>
  </r>
  <r>
    <d v="2020-04-20T12:13:00"/>
    <d v="2020-04-20T00:00:00"/>
    <x v="37"/>
    <x v="4"/>
    <n v="5"/>
    <n v="20000"/>
    <x v="1"/>
    <n v="1"/>
    <n v="0"/>
    <n v="0"/>
    <n v="0"/>
    <n v="2"/>
    <n v="0"/>
    <n v="0"/>
    <n v="0"/>
    <n v="2"/>
    <n v="0"/>
    <n v="0"/>
    <n v="0"/>
    <n v="0"/>
    <n v="0"/>
    <n v="0"/>
    <n v="0"/>
    <n v="0"/>
    <n v="0"/>
    <n v="0"/>
    <n v="0"/>
    <n v="0"/>
  </r>
  <r>
    <d v="2020-04-20T12:32:00"/>
    <d v="2020-04-20T00:00:00"/>
    <x v="323"/>
    <x v="4"/>
    <n v="3"/>
    <n v="16500"/>
    <x v="6"/>
    <n v="0"/>
    <n v="0"/>
    <n v="0"/>
    <n v="0"/>
    <n v="0"/>
    <n v="0"/>
    <n v="0"/>
    <n v="0"/>
    <n v="0"/>
    <n v="0"/>
    <n v="0"/>
    <n v="0"/>
    <n v="0"/>
    <n v="0"/>
    <n v="0"/>
    <n v="2"/>
    <n v="0"/>
    <n v="1"/>
    <n v="0"/>
    <n v="0"/>
    <n v="0"/>
  </r>
  <r>
    <d v="2020-04-20T12:45:00"/>
    <d v="2020-04-20T00:00:00"/>
    <x v="246"/>
    <x v="4"/>
    <n v="3"/>
    <n v="17400"/>
    <x v="17"/>
    <n v="3"/>
    <n v="0"/>
    <n v="0"/>
    <n v="0"/>
    <n v="0"/>
    <n v="0"/>
    <n v="0"/>
    <n v="0"/>
    <n v="0"/>
    <n v="0"/>
    <n v="0"/>
    <n v="0"/>
    <n v="0"/>
    <n v="0"/>
    <n v="0"/>
    <n v="0"/>
    <n v="0"/>
    <n v="0"/>
    <n v="0"/>
    <n v="0"/>
    <n v="0"/>
  </r>
  <r>
    <d v="2020-04-20T12:53:00"/>
    <d v="2020-04-20T00:00:00"/>
    <x v="171"/>
    <x v="4"/>
    <n v="4"/>
    <n v="16000"/>
    <x v="5"/>
    <n v="0"/>
    <n v="1"/>
    <n v="0"/>
    <n v="0"/>
    <n v="2"/>
    <n v="0"/>
    <n v="0"/>
    <n v="0"/>
    <n v="1"/>
    <n v="0"/>
    <n v="0"/>
    <n v="0"/>
    <n v="0"/>
    <n v="0"/>
    <n v="0"/>
    <n v="0"/>
    <n v="0"/>
    <n v="0"/>
    <n v="0"/>
    <n v="0"/>
    <n v="0"/>
  </r>
  <r>
    <d v="2020-04-20T14:46:00"/>
    <d v="2020-04-20T00:00:00"/>
    <x v="228"/>
    <x v="4"/>
    <n v="17"/>
    <n v="64000"/>
    <x v="14"/>
    <n v="3"/>
    <n v="2"/>
    <n v="2"/>
    <n v="0"/>
    <n v="3"/>
    <n v="0"/>
    <n v="0"/>
    <n v="0"/>
    <n v="3"/>
    <n v="0"/>
    <n v="0"/>
    <n v="2"/>
    <n v="0"/>
    <n v="0"/>
    <n v="0"/>
    <n v="2"/>
    <n v="0"/>
    <n v="0"/>
    <n v="0"/>
    <n v="0"/>
    <n v="0"/>
  </r>
  <r>
    <d v="2020-04-20T14:56:00"/>
    <d v="2020-04-20T00:00:00"/>
    <x v="86"/>
    <x v="4"/>
    <n v="6"/>
    <n v="29900"/>
    <x v="7"/>
    <n v="3"/>
    <n v="0"/>
    <n v="0"/>
    <n v="0"/>
    <n v="0"/>
    <n v="0"/>
    <n v="3"/>
    <n v="0"/>
    <n v="0"/>
    <n v="0"/>
    <n v="0"/>
    <n v="0"/>
    <n v="0"/>
    <n v="0"/>
    <n v="0"/>
    <n v="0"/>
    <n v="0"/>
    <n v="0"/>
    <n v="0"/>
    <n v="0"/>
    <n v="0"/>
  </r>
  <r>
    <d v="2020-04-22T11:02:00"/>
    <d v="2020-04-22T00:00:00"/>
    <x v="122"/>
    <x v="5"/>
    <n v="4"/>
    <n v="20100"/>
    <x v="7"/>
    <n v="2"/>
    <n v="0"/>
    <n v="0"/>
    <n v="0"/>
    <n v="0"/>
    <n v="0"/>
    <n v="1"/>
    <n v="1"/>
    <n v="0"/>
    <n v="0"/>
    <n v="0"/>
    <n v="0"/>
    <n v="0"/>
    <n v="0"/>
    <n v="0"/>
    <n v="0"/>
    <n v="0"/>
    <n v="0"/>
    <n v="0"/>
    <n v="0"/>
    <n v="0"/>
  </r>
  <r>
    <d v="2020-04-22T11:51:00"/>
    <d v="2020-04-22T00:00:00"/>
    <x v="200"/>
    <x v="5"/>
    <n v="4"/>
    <n v="18600"/>
    <x v="1"/>
    <n v="2"/>
    <n v="1"/>
    <n v="0"/>
    <n v="0"/>
    <n v="1"/>
    <n v="0"/>
    <n v="0"/>
    <n v="0"/>
    <n v="0"/>
    <n v="0"/>
    <n v="0"/>
    <n v="0"/>
    <n v="0"/>
    <n v="0"/>
    <n v="0"/>
    <n v="0"/>
    <n v="0"/>
    <n v="0"/>
    <n v="0"/>
    <n v="0"/>
    <n v="0"/>
  </r>
  <r>
    <d v="2020-04-22T11:53:00"/>
    <d v="2020-04-22T00:00:00"/>
    <x v="125"/>
    <x v="5"/>
    <n v="4"/>
    <n v="18000"/>
    <x v="6"/>
    <n v="0"/>
    <n v="0"/>
    <n v="0"/>
    <n v="0"/>
    <n v="0"/>
    <n v="0"/>
    <n v="0"/>
    <n v="0"/>
    <n v="3"/>
    <n v="0"/>
    <n v="0"/>
    <n v="0"/>
    <n v="1"/>
    <n v="0"/>
    <n v="0"/>
    <n v="0"/>
    <n v="0"/>
    <n v="0"/>
    <n v="0"/>
    <n v="0"/>
    <n v="0"/>
  </r>
  <r>
    <d v="2020-04-22T12:06:00"/>
    <d v="2020-04-22T00:00:00"/>
    <x v="126"/>
    <x v="5"/>
    <n v="7"/>
    <n v="28600"/>
    <x v="7"/>
    <n v="3"/>
    <n v="1"/>
    <n v="0"/>
    <n v="0"/>
    <n v="1"/>
    <n v="0"/>
    <n v="0"/>
    <n v="0"/>
    <n v="1"/>
    <n v="0"/>
    <n v="0"/>
    <n v="0"/>
    <n v="0"/>
    <n v="0"/>
    <n v="0"/>
    <n v="0"/>
    <n v="1"/>
    <n v="0"/>
    <n v="0"/>
    <n v="0"/>
    <n v="0"/>
  </r>
  <r>
    <d v="2020-04-22T12:18:00"/>
    <d v="2020-04-22T00:00:00"/>
    <x v="174"/>
    <x v="5"/>
    <n v="4"/>
    <n v="18300"/>
    <x v="7"/>
    <n v="1"/>
    <n v="1"/>
    <n v="0"/>
    <n v="0"/>
    <n v="0"/>
    <n v="0"/>
    <n v="1"/>
    <n v="0"/>
    <n v="1"/>
    <n v="0"/>
    <n v="0"/>
    <n v="0"/>
    <n v="0"/>
    <n v="0"/>
    <n v="0"/>
    <n v="0"/>
    <n v="0"/>
    <n v="0"/>
    <n v="0"/>
    <n v="0"/>
    <n v="0"/>
  </r>
  <r>
    <d v="2020-04-22T12:53:00"/>
    <d v="2020-04-22T00:00:00"/>
    <x v="171"/>
    <x v="5"/>
    <n v="4"/>
    <n v="18800"/>
    <x v="6"/>
    <n v="1"/>
    <n v="0"/>
    <n v="0"/>
    <n v="0"/>
    <n v="1"/>
    <n v="0"/>
    <n v="0"/>
    <n v="1"/>
    <n v="1"/>
    <n v="0"/>
    <n v="0"/>
    <n v="0"/>
    <n v="0"/>
    <n v="0"/>
    <n v="0"/>
    <n v="0"/>
    <n v="0"/>
    <n v="0"/>
    <n v="0"/>
    <n v="0"/>
    <n v="0"/>
  </r>
  <r>
    <d v="2020-04-22T13:05:00"/>
    <d v="2020-04-22T00:00:00"/>
    <x v="15"/>
    <x v="5"/>
    <n v="4"/>
    <n v="20300"/>
    <x v="9"/>
    <n v="1"/>
    <n v="0"/>
    <n v="0"/>
    <n v="0"/>
    <n v="0"/>
    <n v="0"/>
    <n v="1"/>
    <n v="0"/>
    <n v="2"/>
    <n v="0"/>
    <n v="0"/>
    <n v="0"/>
    <n v="0"/>
    <n v="0"/>
    <n v="0"/>
    <n v="0"/>
    <n v="0"/>
    <n v="0"/>
    <n v="0"/>
    <n v="0"/>
    <n v="0"/>
  </r>
  <r>
    <d v="2020-04-22T13:07:00"/>
    <d v="2020-04-22T00:00:00"/>
    <x v="194"/>
    <x v="5"/>
    <n v="5"/>
    <n v="25100"/>
    <x v="7"/>
    <n v="2"/>
    <n v="0"/>
    <n v="0"/>
    <n v="0"/>
    <n v="0"/>
    <n v="0"/>
    <n v="0"/>
    <n v="0"/>
    <n v="0"/>
    <n v="1"/>
    <n v="0"/>
    <n v="0"/>
    <n v="2"/>
    <n v="0"/>
    <n v="0"/>
    <n v="0"/>
    <n v="0"/>
    <n v="0"/>
    <n v="0"/>
    <n v="0"/>
    <n v="0"/>
  </r>
  <r>
    <d v="2020-04-22T13:43:00"/>
    <d v="2020-04-22T00:00:00"/>
    <x v="192"/>
    <x v="5"/>
    <n v="5"/>
    <n v="25700"/>
    <x v="12"/>
    <n v="4"/>
    <n v="0"/>
    <n v="0"/>
    <n v="0"/>
    <n v="0"/>
    <n v="0"/>
    <n v="1"/>
    <n v="0"/>
    <n v="0"/>
    <n v="0"/>
    <n v="0"/>
    <n v="0"/>
    <n v="0"/>
    <n v="0"/>
    <n v="0"/>
    <n v="0"/>
    <n v="0"/>
    <n v="0"/>
    <n v="0"/>
    <n v="0"/>
    <n v="0"/>
  </r>
  <r>
    <d v="2020-04-22T15:05:00"/>
    <d v="2020-04-22T00:00:00"/>
    <x v="217"/>
    <x v="5"/>
    <n v="3"/>
    <n v="16800"/>
    <x v="9"/>
    <n v="1"/>
    <n v="0"/>
    <n v="0"/>
    <n v="0"/>
    <n v="1"/>
    <n v="0"/>
    <n v="1"/>
    <n v="0"/>
    <n v="0"/>
    <n v="0"/>
    <n v="0"/>
    <n v="0"/>
    <n v="0"/>
    <n v="0"/>
    <n v="0"/>
    <n v="0"/>
    <n v="0"/>
    <n v="0"/>
    <n v="0"/>
    <n v="0"/>
    <n v="0"/>
  </r>
  <r>
    <d v="2020-04-22T15:49:00"/>
    <d v="2020-04-22T00:00:00"/>
    <x v="346"/>
    <x v="5"/>
    <n v="3"/>
    <n v="15100"/>
    <x v="7"/>
    <n v="2"/>
    <n v="0"/>
    <n v="0"/>
    <n v="0"/>
    <n v="1"/>
    <n v="0"/>
    <n v="0"/>
    <n v="0"/>
    <n v="0"/>
    <n v="0"/>
    <n v="0"/>
    <n v="0"/>
    <n v="0"/>
    <n v="0"/>
    <n v="0"/>
    <n v="0"/>
    <n v="0"/>
    <n v="0"/>
    <n v="0"/>
    <n v="0"/>
    <n v="0"/>
  </r>
  <r>
    <d v="2020-04-23T11:07:00"/>
    <d v="2020-04-23T00:00:00"/>
    <x v="42"/>
    <x v="0"/>
    <n v="4"/>
    <n v="20900"/>
    <x v="2"/>
    <n v="3"/>
    <n v="0"/>
    <n v="0"/>
    <n v="0"/>
    <n v="0"/>
    <n v="0"/>
    <n v="0"/>
    <n v="0"/>
    <n v="0"/>
    <n v="0"/>
    <n v="0"/>
    <n v="0"/>
    <n v="0"/>
    <n v="0"/>
    <n v="0"/>
    <n v="1"/>
    <n v="0"/>
    <n v="0"/>
    <n v="0"/>
    <n v="0"/>
    <n v="0"/>
  </r>
  <r>
    <d v="2020-04-23T11:40:00"/>
    <d v="2020-04-23T00:00:00"/>
    <x v="35"/>
    <x v="0"/>
    <n v="7"/>
    <n v="28500"/>
    <x v="6"/>
    <n v="0"/>
    <n v="2"/>
    <n v="0"/>
    <n v="0"/>
    <n v="2"/>
    <n v="0"/>
    <n v="0"/>
    <n v="0"/>
    <n v="2"/>
    <n v="0"/>
    <n v="0"/>
    <n v="0"/>
    <n v="0"/>
    <n v="0"/>
    <n v="0"/>
    <n v="1"/>
    <n v="0"/>
    <n v="0"/>
    <n v="0"/>
    <n v="0"/>
    <n v="0"/>
  </r>
  <r>
    <d v="2020-04-23T12:57:00"/>
    <d v="2020-04-23T00:00:00"/>
    <x v="178"/>
    <x v="0"/>
    <n v="4"/>
    <n v="17500"/>
    <x v="8"/>
    <n v="0"/>
    <n v="0"/>
    <n v="0"/>
    <n v="1"/>
    <n v="0"/>
    <n v="1"/>
    <n v="1"/>
    <n v="0"/>
    <n v="0"/>
    <n v="0"/>
    <n v="0"/>
    <n v="0"/>
    <n v="0"/>
    <n v="0"/>
    <n v="0"/>
    <n v="0"/>
    <n v="1"/>
    <n v="0"/>
    <n v="0"/>
    <n v="0"/>
    <n v="0"/>
  </r>
  <r>
    <d v="2020-04-23T13:17:00"/>
    <d v="2020-04-23T00:00:00"/>
    <x v="277"/>
    <x v="0"/>
    <n v="4"/>
    <n v="20100"/>
    <x v="5"/>
    <n v="2"/>
    <n v="0"/>
    <n v="0"/>
    <n v="0"/>
    <n v="0"/>
    <n v="0"/>
    <n v="1"/>
    <n v="1"/>
    <n v="0"/>
    <n v="0"/>
    <n v="0"/>
    <n v="0"/>
    <n v="0"/>
    <n v="0"/>
    <n v="0"/>
    <n v="0"/>
    <n v="0"/>
    <n v="0"/>
    <n v="0"/>
    <n v="0"/>
    <n v="0"/>
  </r>
  <r>
    <d v="2020-04-23T13:57:00"/>
    <d v="2020-04-23T00:00:00"/>
    <x v="154"/>
    <x v="0"/>
    <n v="4"/>
    <n v="17300"/>
    <x v="7"/>
    <n v="1"/>
    <n v="1"/>
    <n v="0"/>
    <n v="0"/>
    <n v="0"/>
    <n v="0"/>
    <n v="0"/>
    <n v="0"/>
    <n v="2"/>
    <n v="0"/>
    <n v="0"/>
    <n v="0"/>
    <n v="0"/>
    <n v="0"/>
    <n v="0"/>
    <n v="0"/>
    <n v="0"/>
    <n v="0"/>
    <n v="0"/>
    <n v="0"/>
    <n v="0"/>
  </r>
  <r>
    <d v="2020-04-23T15:10:00"/>
    <d v="2020-04-23T00:00:00"/>
    <x v="330"/>
    <x v="0"/>
    <n v="6"/>
    <n v="26000"/>
    <x v="6"/>
    <n v="0"/>
    <n v="0"/>
    <n v="0"/>
    <n v="0"/>
    <n v="0"/>
    <n v="0"/>
    <n v="0"/>
    <n v="0"/>
    <n v="4"/>
    <n v="0"/>
    <n v="0"/>
    <n v="0"/>
    <n v="2"/>
    <n v="0"/>
    <n v="0"/>
    <n v="0"/>
    <n v="0"/>
    <n v="0"/>
    <n v="0"/>
    <n v="0"/>
    <n v="0"/>
  </r>
  <r>
    <d v="2020-04-23T15:14:00"/>
    <d v="2020-04-23T00:00:00"/>
    <x v="188"/>
    <x v="0"/>
    <n v="4"/>
    <n v="19000"/>
    <x v="3"/>
    <n v="0"/>
    <n v="0"/>
    <n v="0"/>
    <n v="0"/>
    <n v="1"/>
    <n v="0"/>
    <n v="0"/>
    <n v="0"/>
    <n v="0"/>
    <n v="1"/>
    <n v="0"/>
    <n v="0"/>
    <n v="2"/>
    <n v="0"/>
    <n v="0"/>
    <n v="0"/>
    <n v="0"/>
    <n v="0"/>
    <n v="0"/>
    <n v="0"/>
    <n v="0"/>
  </r>
  <r>
    <d v="2020-04-23T15:16:00"/>
    <d v="2020-04-23T00:00:00"/>
    <x v="225"/>
    <x v="0"/>
    <n v="3"/>
    <n v="15000"/>
    <x v="16"/>
    <n v="1"/>
    <n v="1"/>
    <n v="0"/>
    <n v="0"/>
    <n v="0"/>
    <n v="0"/>
    <n v="1"/>
    <n v="0"/>
    <n v="0"/>
    <n v="0"/>
    <n v="0"/>
    <n v="0"/>
    <n v="0"/>
    <n v="0"/>
    <n v="0"/>
    <n v="0"/>
    <n v="0"/>
    <n v="0"/>
    <n v="0"/>
    <n v="0"/>
    <n v="0"/>
  </r>
  <r>
    <d v="2020-04-24T11:12:00"/>
    <d v="2020-04-24T00:00:00"/>
    <x v="98"/>
    <x v="1"/>
    <n v="4"/>
    <n v="18800"/>
    <x v="5"/>
    <n v="1"/>
    <n v="0"/>
    <n v="0"/>
    <n v="0"/>
    <n v="1"/>
    <n v="0"/>
    <n v="0"/>
    <n v="1"/>
    <n v="0"/>
    <n v="1"/>
    <n v="0"/>
    <n v="0"/>
    <n v="0"/>
    <n v="0"/>
    <n v="0"/>
    <n v="0"/>
    <n v="0"/>
    <n v="0"/>
    <n v="0"/>
    <n v="0"/>
    <n v="0"/>
  </r>
  <r>
    <d v="2020-04-24T12:00:00"/>
    <d v="2020-04-24T00:00:00"/>
    <x v="87"/>
    <x v="1"/>
    <n v="4"/>
    <n v="19500"/>
    <x v="7"/>
    <n v="0"/>
    <n v="0"/>
    <n v="0"/>
    <n v="0"/>
    <n v="0"/>
    <n v="1"/>
    <n v="1"/>
    <n v="1"/>
    <n v="0"/>
    <n v="0"/>
    <n v="0"/>
    <n v="0"/>
    <n v="1"/>
    <n v="0"/>
    <n v="0"/>
    <n v="0"/>
    <n v="0"/>
    <n v="0"/>
    <n v="0"/>
    <n v="0"/>
    <n v="0"/>
  </r>
  <r>
    <d v="2020-04-24T12:15:00"/>
    <d v="2020-04-24T00:00:00"/>
    <x v="102"/>
    <x v="1"/>
    <n v="6"/>
    <n v="30900"/>
    <x v="17"/>
    <n v="3"/>
    <n v="0"/>
    <n v="0"/>
    <n v="0"/>
    <n v="0"/>
    <n v="0"/>
    <n v="3"/>
    <n v="0"/>
    <n v="0"/>
    <n v="0"/>
    <n v="0"/>
    <n v="0"/>
    <n v="0"/>
    <n v="0"/>
    <n v="0"/>
    <n v="0"/>
    <n v="0"/>
    <n v="0"/>
    <n v="0"/>
    <n v="0"/>
    <n v="0"/>
  </r>
  <r>
    <d v="2020-04-24T12:53:00"/>
    <d v="2020-04-24T00:00:00"/>
    <x v="171"/>
    <x v="1"/>
    <n v="5"/>
    <n v="24800"/>
    <x v="4"/>
    <n v="1"/>
    <n v="1"/>
    <n v="0"/>
    <n v="0"/>
    <n v="0"/>
    <n v="0"/>
    <n v="1"/>
    <n v="0"/>
    <n v="0"/>
    <n v="0"/>
    <n v="0"/>
    <n v="0"/>
    <n v="0"/>
    <n v="0"/>
    <n v="0"/>
    <n v="2"/>
    <n v="0"/>
    <n v="0"/>
    <n v="0"/>
    <n v="0"/>
    <n v="0"/>
  </r>
  <r>
    <d v="2020-04-24T14:03:00"/>
    <d v="2020-04-24T00:00:00"/>
    <x v="329"/>
    <x v="1"/>
    <n v="3"/>
    <n v="14000"/>
    <x v="8"/>
    <n v="0"/>
    <n v="1"/>
    <n v="0"/>
    <n v="1"/>
    <n v="0"/>
    <n v="0"/>
    <n v="0"/>
    <n v="0"/>
    <n v="0"/>
    <n v="0"/>
    <n v="0"/>
    <n v="0"/>
    <n v="0"/>
    <n v="0"/>
    <n v="0"/>
    <n v="1"/>
    <n v="0"/>
    <n v="0"/>
    <n v="0"/>
    <n v="0"/>
    <n v="0"/>
  </r>
  <r>
    <d v="2020-04-24T14:32:00"/>
    <d v="2020-04-24T00:00:00"/>
    <x v="284"/>
    <x v="1"/>
    <n v="3"/>
    <n v="16600"/>
    <x v="4"/>
    <n v="2"/>
    <n v="0"/>
    <n v="0"/>
    <n v="1"/>
    <n v="0"/>
    <n v="0"/>
    <n v="0"/>
    <n v="0"/>
    <n v="0"/>
    <n v="0"/>
    <n v="0"/>
    <n v="0"/>
    <n v="0"/>
    <n v="0"/>
    <n v="0"/>
    <n v="0"/>
    <n v="0"/>
    <n v="0"/>
    <n v="0"/>
    <n v="0"/>
    <n v="0"/>
  </r>
  <r>
    <d v="2020-04-24T15:10:00"/>
    <d v="2020-04-24T00:00:00"/>
    <x v="330"/>
    <x v="1"/>
    <n v="6"/>
    <n v="26000"/>
    <x v="9"/>
    <n v="0"/>
    <n v="1"/>
    <n v="0"/>
    <n v="0"/>
    <n v="0"/>
    <n v="0"/>
    <n v="0"/>
    <n v="0"/>
    <n v="0"/>
    <n v="2"/>
    <n v="1"/>
    <n v="0"/>
    <n v="0"/>
    <n v="0"/>
    <n v="0"/>
    <n v="0"/>
    <n v="2"/>
    <n v="0"/>
    <n v="0"/>
    <n v="0"/>
    <n v="0"/>
  </r>
  <r>
    <d v="2020-04-24T16:27:00"/>
    <d v="2020-04-24T00:00:00"/>
    <x v="257"/>
    <x v="1"/>
    <n v="3"/>
    <n v="15300"/>
    <x v="5"/>
    <n v="1"/>
    <n v="0"/>
    <n v="0"/>
    <n v="0"/>
    <n v="0"/>
    <n v="0"/>
    <n v="1"/>
    <n v="1"/>
    <n v="0"/>
    <n v="0"/>
    <n v="0"/>
    <n v="0"/>
    <n v="0"/>
    <n v="0"/>
    <n v="0"/>
    <n v="0"/>
    <n v="0"/>
    <n v="0"/>
    <n v="0"/>
    <n v="0"/>
    <n v="0"/>
  </r>
  <r>
    <d v="2020-04-25T11:10:00"/>
    <d v="2020-04-25T00:00:00"/>
    <x v="143"/>
    <x v="2"/>
    <n v="4"/>
    <n v="18300"/>
    <x v="6"/>
    <n v="1"/>
    <n v="0"/>
    <n v="0"/>
    <n v="0"/>
    <n v="0"/>
    <n v="0"/>
    <n v="1"/>
    <n v="0"/>
    <n v="1"/>
    <n v="0"/>
    <n v="0"/>
    <n v="0"/>
    <n v="0"/>
    <n v="0"/>
    <n v="0"/>
    <n v="0"/>
    <n v="1"/>
    <n v="0"/>
    <n v="0"/>
    <n v="0"/>
    <n v="0"/>
  </r>
  <r>
    <d v="2020-04-25T11:16:00"/>
    <d v="2020-04-25T00:00:00"/>
    <x v="137"/>
    <x v="2"/>
    <n v="7"/>
    <n v="30800"/>
    <x v="8"/>
    <n v="1"/>
    <n v="2"/>
    <n v="0"/>
    <n v="0"/>
    <n v="1"/>
    <n v="0"/>
    <n v="0"/>
    <n v="0"/>
    <n v="0"/>
    <n v="1"/>
    <n v="0"/>
    <n v="0"/>
    <n v="2"/>
    <n v="0"/>
    <n v="0"/>
    <n v="0"/>
    <n v="0"/>
    <n v="0"/>
    <n v="0"/>
    <n v="0"/>
    <n v="0"/>
  </r>
  <r>
    <d v="2020-04-25T11:16:00"/>
    <d v="2020-04-25T00:00:00"/>
    <x v="137"/>
    <x v="2"/>
    <n v="6"/>
    <n v="31200"/>
    <x v="6"/>
    <n v="4"/>
    <n v="0"/>
    <n v="0"/>
    <n v="0"/>
    <n v="0"/>
    <n v="0"/>
    <n v="0"/>
    <n v="0"/>
    <n v="0"/>
    <n v="0"/>
    <n v="0"/>
    <n v="0"/>
    <n v="2"/>
    <n v="0"/>
    <n v="0"/>
    <n v="0"/>
    <n v="0"/>
    <n v="0"/>
    <n v="0"/>
    <n v="0"/>
    <n v="0"/>
  </r>
  <r>
    <d v="2020-04-25T11:37:00"/>
    <d v="2020-04-25T00:00:00"/>
    <x v="82"/>
    <x v="2"/>
    <n v="4"/>
    <n v="20600"/>
    <x v="10"/>
    <n v="2"/>
    <n v="0"/>
    <n v="0"/>
    <n v="0"/>
    <n v="0"/>
    <n v="0"/>
    <n v="1"/>
    <n v="0"/>
    <n v="1"/>
    <n v="0"/>
    <n v="0"/>
    <n v="0"/>
    <n v="0"/>
    <n v="0"/>
    <n v="0"/>
    <n v="0"/>
    <n v="0"/>
    <n v="0"/>
    <n v="0"/>
    <n v="0"/>
    <n v="0"/>
  </r>
  <r>
    <d v="2020-04-25T11:42:00"/>
    <d v="2020-04-25T00:00:00"/>
    <x v="43"/>
    <x v="2"/>
    <n v="8"/>
    <n v="36600"/>
    <x v="6"/>
    <n v="2"/>
    <n v="0"/>
    <n v="0"/>
    <n v="2"/>
    <n v="2"/>
    <n v="1"/>
    <n v="0"/>
    <n v="0"/>
    <n v="0"/>
    <n v="0"/>
    <n v="0"/>
    <n v="0"/>
    <n v="1"/>
    <n v="0"/>
    <n v="0"/>
    <n v="0"/>
    <n v="0"/>
    <n v="0"/>
    <n v="0"/>
    <n v="0"/>
    <n v="0"/>
  </r>
  <r>
    <d v="2020-04-25T11:52:00"/>
    <d v="2020-04-25T00:00:00"/>
    <x v="132"/>
    <x v="2"/>
    <n v="3"/>
    <n v="14800"/>
    <x v="7"/>
    <n v="1"/>
    <n v="0"/>
    <n v="0"/>
    <n v="0"/>
    <n v="0"/>
    <n v="0"/>
    <n v="0"/>
    <n v="1"/>
    <n v="0"/>
    <n v="0"/>
    <n v="0"/>
    <n v="0"/>
    <n v="0"/>
    <n v="0"/>
    <n v="0"/>
    <n v="0"/>
    <n v="0"/>
    <n v="0"/>
    <n v="0"/>
    <n v="0"/>
    <n v="1"/>
  </r>
  <r>
    <d v="2020-04-25T13:18:00"/>
    <d v="2020-04-25T00:00:00"/>
    <x v="110"/>
    <x v="2"/>
    <n v="4"/>
    <n v="19300"/>
    <x v="6"/>
    <n v="1"/>
    <n v="0"/>
    <n v="0"/>
    <n v="0"/>
    <n v="1"/>
    <n v="0"/>
    <n v="0"/>
    <n v="0"/>
    <n v="1"/>
    <n v="0"/>
    <n v="0"/>
    <n v="0"/>
    <n v="1"/>
    <n v="0"/>
    <n v="0"/>
    <n v="0"/>
    <n v="0"/>
    <n v="0"/>
    <n v="0"/>
    <n v="0"/>
    <n v="0"/>
  </r>
  <r>
    <d v="2020-04-25T13:30:00"/>
    <d v="2020-04-25T00:00:00"/>
    <x v="184"/>
    <x v="2"/>
    <n v="6"/>
    <n v="28600"/>
    <x v="14"/>
    <n v="2"/>
    <n v="1"/>
    <n v="0"/>
    <n v="0"/>
    <n v="0"/>
    <n v="0"/>
    <n v="1"/>
    <n v="0"/>
    <n v="0"/>
    <n v="0"/>
    <n v="0"/>
    <n v="0"/>
    <n v="2"/>
    <n v="0"/>
    <n v="0"/>
    <n v="0"/>
    <n v="0"/>
    <n v="0"/>
    <n v="0"/>
    <n v="0"/>
    <n v="0"/>
  </r>
  <r>
    <d v="2020-04-25T13:56:00"/>
    <d v="2020-04-25T00:00:00"/>
    <x v="41"/>
    <x v="2"/>
    <n v="9"/>
    <n v="29300"/>
    <x v="7"/>
    <n v="1"/>
    <n v="1"/>
    <n v="1"/>
    <n v="0"/>
    <n v="1"/>
    <n v="2"/>
    <n v="1"/>
    <n v="0"/>
    <n v="0"/>
    <n v="0"/>
    <n v="0"/>
    <n v="0"/>
    <n v="0"/>
    <n v="0"/>
    <n v="0"/>
    <n v="0"/>
    <n v="2"/>
    <n v="0"/>
    <n v="0"/>
    <n v="0"/>
    <n v="0"/>
  </r>
  <r>
    <d v="2020-04-25T13:56:00"/>
    <d v="2020-04-25T00:00:00"/>
    <x v="41"/>
    <x v="2"/>
    <n v="4"/>
    <n v="19000"/>
    <x v="6"/>
    <n v="0"/>
    <n v="1"/>
    <n v="0"/>
    <n v="0"/>
    <n v="1"/>
    <n v="0"/>
    <n v="1"/>
    <n v="0"/>
    <n v="0"/>
    <n v="0"/>
    <n v="0"/>
    <n v="0"/>
    <n v="0"/>
    <n v="0"/>
    <n v="0"/>
    <n v="1"/>
    <n v="0"/>
    <n v="0"/>
    <n v="0"/>
    <n v="0"/>
    <n v="0"/>
  </r>
  <r>
    <d v="2020-04-25T14:25:00"/>
    <d v="2020-04-25T00:00:00"/>
    <x v="64"/>
    <x v="2"/>
    <n v="5"/>
    <n v="22800"/>
    <x v="14"/>
    <n v="1"/>
    <n v="1"/>
    <n v="0"/>
    <n v="0"/>
    <n v="0"/>
    <n v="0"/>
    <n v="1"/>
    <n v="0"/>
    <n v="1"/>
    <n v="0"/>
    <n v="0"/>
    <n v="0"/>
    <n v="0"/>
    <n v="0"/>
    <n v="0"/>
    <n v="1"/>
    <n v="0"/>
    <n v="0"/>
    <n v="0"/>
    <n v="0"/>
    <n v="0"/>
  </r>
  <r>
    <d v="2020-04-25T14:27:00"/>
    <d v="2020-04-25T00:00:00"/>
    <x v="319"/>
    <x v="2"/>
    <n v="4"/>
    <n v="20800"/>
    <x v="4"/>
    <n v="1"/>
    <n v="0"/>
    <n v="0"/>
    <n v="0"/>
    <n v="0"/>
    <n v="0"/>
    <n v="0"/>
    <n v="1"/>
    <n v="0"/>
    <n v="1"/>
    <n v="0"/>
    <n v="0"/>
    <n v="0"/>
    <n v="0"/>
    <n v="0"/>
    <n v="1"/>
    <n v="0"/>
    <n v="0"/>
    <n v="0"/>
    <n v="0"/>
    <n v="0"/>
  </r>
  <r>
    <d v="2020-04-25T16:13:00"/>
    <d v="2020-04-25T00:00:00"/>
    <x v="264"/>
    <x v="2"/>
    <n v="3"/>
    <n v="15800"/>
    <x v="2"/>
    <n v="1"/>
    <n v="0"/>
    <n v="0"/>
    <n v="0"/>
    <n v="0"/>
    <n v="0"/>
    <n v="0"/>
    <n v="0"/>
    <n v="0"/>
    <n v="0"/>
    <n v="0"/>
    <n v="0"/>
    <n v="0"/>
    <n v="0"/>
    <n v="0"/>
    <n v="1"/>
    <n v="0"/>
    <n v="1"/>
    <n v="0"/>
    <n v="0"/>
    <n v="0"/>
  </r>
  <r>
    <d v="2020-04-26T11:03:00"/>
    <d v="2020-04-26T00:00:00"/>
    <x v="114"/>
    <x v="3"/>
    <n v="9"/>
    <n v="38900"/>
    <x v="4"/>
    <n v="3"/>
    <n v="0"/>
    <n v="0"/>
    <n v="0"/>
    <n v="0"/>
    <n v="0"/>
    <n v="0"/>
    <n v="0"/>
    <n v="1"/>
    <n v="1"/>
    <n v="0"/>
    <n v="0"/>
    <n v="0"/>
    <n v="0"/>
    <n v="0"/>
    <n v="0"/>
    <n v="4"/>
    <n v="0"/>
    <n v="0"/>
    <n v="0"/>
    <n v="0"/>
  </r>
  <r>
    <d v="2020-04-26T11:05:00"/>
    <d v="2020-04-26T00:00:00"/>
    <x v="123"/>
    <x v="3"/>
    <n v="8"/>
    <n v="33300"/>
    <x v="4"/>
    <n v="1"/>
    <n v="3"/>
    <n v="0"/>
    <n v="0"/>
    <n v="1"/>
    <n v="0"/>
    <n v="0"/>
    <n v="0"/>
    <n v="0"/>
    <n v="0"/>
    <n v="0"/>
    <n v="0"/>
    <n v="1"/>
    <n v="0"/>
    <n v="0"/>
    <n v="1"/>
    <n v="1"/>
    <n v="0"/>
    <n v="0"/>
    <n v="0"/>
    <n v="0"/>
  </r>
  <r>
    <d v="2020-04-26T11:51:00"/>
    <d v="2020-04-26T00:00:00"/>
    <x v="200"/>
    <x v="3"/>
    <n v="6"/>
    <n v="28300"/>
    <x v="7"/>
    <n v="1"/>
    <n v="0"/>
    <n v="0"/>
    <n v="1"/>
    <n v="0"/>
    <n v="0"/>
    <n v="2"/>
    <n v="0"/>
    <n v="0"/>
    <n v="0"/>
    <n v="0"/>
    <n v="0"/>
    <n v="0"/>
    <n v="0"/>
    <n v="0"/>
    <n v="1"/>
    <n v="0"/>
    <n v="0"/>
    <n v="0"/>
    <n v="0"/>
    <n v="1"/>
  </r>
  <r>
    <d v="2020-04-26T12:00:00"/>
    <d v="2020-04-26T00:00:00"/>
    <x v="87"/>
    <x v="3"/>
    <n v="5"/>
    <n v="23300"/>
    <x v="10"/>
    <n v="1"/>
    <n v="0"/>
    <n v="0"/>
    <n v="1"/>
    <n v="2"/>
    <n v="0"/>
    <n v="0"/>
    <n v="0"/>
    <n v="0"/>
    <n v="0"/>
    <n v="0"/>
    <n v="0"/>
    <n v="0"/>
    <n v="0"/>
    <n v="0"/>
    <n v="0"/>
    <n v="0"/>
    <n v="1"/>
    <n v="0"/>
    <n v="0"/>
    <n v="0"/>
  </r>
  <r>
    <d v="2020-04-26T12:02:00"/>
    <d v="2020-04-26T00:00:00"/>
    <x v="101"/>
    <x v="3"/>
    <n v="5"/>
    <n v="23600"/>
    <x v="16"/>
    <n v="3"/>
    <n v="0"/>
    <n v="0"/>
    <n v="0"/>
    <n v="1"/>
    <n v="0"/>
    <n v="0"/>
    <n v="0"/>
    <n v="1"/>
    <n v="0"/>
    <n v="0"/>
    <n v="0"/>
    <n v="0"/>
    <n v="0"/>
    <n v="0"/>
    <n v="0"/>
    <n v="0"/>
    <n v="0"/>
    <n v="0"/>
    <n v="0"/>
    <n v="0"/>
  </r>
  <r>
    <d v="2020-04-26T13:01:00"/>
    <d v="2020-04-26T00:00:00"/>
    <x v="73"/>
    <x v="3"/>
    <n v="4"/>
    <n v="16300"/>
    <x v="17"/>
    <n v="1"/>
    <n v="0"/>
    <n v="1"/>
    <n v="0"/>
    <n v="2"/>
    <n v="0"/>
    <n v="0"/>
    <n v="0"/>
    <n v="0"/>
    <n v="0"/>
    <n v="0"/>
    <n v="0"/>
    <n v="0"/>
    <n v="0"/>
    <n v="0"/>
    <n v="0"/>
    <n v="0"/>
    <n v="0"/>
    <n v="0"/>
    <n v="0"/>
    <n v="0"/>
  </r>
  <r>
    <d v="2020-04-26T13:01:00"/>
    <d v="2020-04-26T00:00:00"/>
    <x v="73"/>
    <x v="3"/>
    <n v="3"/>
    <n v="14800"/>
    <x v="3"/>
    <n v="1"/>
    <n v="0"/>
    <n v="0"/>
    <n v="0"/>
    <n v="0"/>
    <n v="0"/>
    <n v="1"/>
    <n v="0"/>
    <n v="1"/>
    <n v="0"/>
    <n v="0"/>
    <n v="0"/>
    <n v="0"/>
    <n v="0"/>
    <n v="0"/>
    <n v="0"/>
    <n v="0"/>
    <n v="0"/>
    <n v="0"/>
    <n v="0"/>
    <n v="0"/>
  </r>
  <r>
    <d v="2020-04-26T13:44:00"/>
    <d v="2020-04-26T00:00:00"/>
    <x v="40"/>
    <x v="3"/>
    <n v="4"/>
    <n v="22200"/>
    <x v="6"/>
    <n v="4"/>
    <n v="0"/>
    <n v="0"/>
    <n v="0"/>
    <n v="0"/>
    <n v="0"/>
    <n v="0"/>
    <n v="0"/>
    <n v="0"/>
    <n v="0"/>
    <n v="0"/>
    <n v="0"/>
    <n v="0"/>
    <n v="0"/>
    <n v="0"/>
    <n v="0"/>
    <n v="0"/>
    <n v="0"/>
    <n v="0"/>
    <n v="0"/>
    <n v="0"/>
  </r>
  <r>
    <d v="2020-04-26T13:55:00"/>
    <d v="2020-04-26T00:00:00"/>
    <x v="153"/>
    <x v="3"/>
    <n v="3"/>
    <n v="15100"/>
    <x v="7"/>
    <n v="2"/>
    <n v="1"/>
    <n v="0"/>
    <n v="0"/>
    <n v="0"/>
    <n v="0"/>
    <n v="0"/>
    <n v="0"/>
    <n v="0"/>
    <n v="0"/>
    <n v="0"/>
    <n v="0"/>
    <n v="0"/>
    <n v="0"/>
    <n v="0"/>
    <n v="0"/>
    <n v="0"/>
    <n v="0"/>
    <n v="0"/>
    <n v="0"/>
    <n v="0"/>
  </r>
  <r>
    <d v="2020-04-26T14:05:00"/>
    <d v="2020-04-26T00:00:00"/>
    <x v="50"/>
    <x v="3"/>
    <n v="4"/>
    <n v="17600"/>
    <x v="5"/>
    <n v="2"/>
    <n v="0"/>
    <n v="1"/>
    <n v="0"/>
    <n v="0"/>
    <n v="0"/>
    <n v="1"/>
    <n v="0"/>
    <n v="0"/>
    <n v="0"/>
    <n v="0"/>
    <n v="0"/>
    <n v="0"/>
    <n v="0"/>
    <n v="0"/>
    <n v="0"/>
    <n v="0"/>
    <n v="0"/>
    <n v="0"/>
    <n v="0"/>
    <n v="0"/>
  </r>
  <r>
    <d v="2020-04-26T14:13:00"/>
    <d v="2020-04-26T00:00:00"/>
    <x v="201"/>
    <x v="3"/>
    <n v="4"/>
    <n v="17000"/>
    <x v="4"/>
    <n v="0"/>
    <n v="2"/>
    <n v="0"/>
    <n v="0"/>
    <n v="2"/>
    <n v="0"/>
    <n v="0"/>
    <n v="0"/>
    <n v="0"/>
    <n v="0"/>
    <n v="0"/>
    <n v="0"/>
    <n v="0"/>
    <n v="0"/>
    <n v="0"/>
    <n v="0"/>
    <n v="0"/>
    <n v="0"/>
    <n v="0"/>
    <n v="0"/>
    <n v="0"/>
  </r>
  <r>
    <d v="2020-04-26T15:14:00"/>
    <d v="2020-04-26T00:00:00"/>
    <x v="188"/>
    <x v="3"/>
    <n v="7"/>
    <n v="27300"/>
    <x v="7"/>
    <n v="1"/>
    <n v="0"/>
    <n v="0"/>
    <n v="2"/>
    <n v="1"/>
    <n v="0"/>
    <n v="0"/>
    <n v="1"/>
    <n v="0"/>
    <n v="0"/>
    <n v="0"/>
    <n v="0"/>
    <n v="0"/>
    <n v="0"/>
    <n v="0"/>
    <n v="0"/>
    <n v="2"/>
    <n v="0"/>
    <n v="0"/>
    <n v="0"/>
    <n v="0"/>
  </r>
  <r>
    <d v="2020-04-27T11:28:00"/>
    <d v="2020-04-27T00:00:00"/>
    <x v="190"/>
    <x v="4"/>
    <n v="4"/>
    <n v="18300"/>
    <x v="3"/>
    <n v="1"/>
    <n v="1"/>
    <n v="0"/>
    <n v="0"/>
    <n v="1"/>
    <n v="0"/>
    <n v="0"/>
    <n v="0"/>
    <n v="0"/>
    <n v="0"/>
    <n v="0"/>
    <n v="0"/>
    <n v="0"/>
    <n v="0"/>
    <n v="0"/>
    <n v="1"/>
    <n v="0"/>
    <n v="0"/>
    <n v="0"/>
    <n v="0"/>
    <n v="0"/>
  </r>
  <r>
    <d v="2020-04-27T11:36:00"/>
    <d v="2020-04-27T00:00:00"/>
    <x v="81"/>
    <x v="4"/>
    <n v="5"/>
    <n v="18800"/>
    <x v="3"/>
    <n v="1"/>
    <n v="1"/>
    <n v="1"/>
    <n v="0"/>
    <n v="2"/>
    <n v="0"/>
    <n v="0"/>
    <n v="0"/>
    <n v="0"/>
    <n v="0"/>
    <n v="0"/>
    <n v="0"/>
    <n v="0"/>
    <n v="0"/>
    <n v="0"/>
    <n v="0"/>
    <n v="0"/>
    <n v="0"/>
    <n v="0"/>
    <n v="0"/>
    <n v="0"/>
  </r>
  <r>
    <d v="2020-04-27T11:41:00"/>
    <d v="2020-04-27T00:00:00"/>
    <x v="131"/>
    <x v="4"/>
    <n v="4"/>
    <n v="19800"/>
    <x v="7"/>
    <n v="1"/>
    <n v="0"/>
    <n v="0"/>
    <n v="0"/>
    <n v="0"/>
    <n v="1"/>
    <n v="1"/>
    <n v="1"/>
    <n v="0"/>
    <n v="0"/>
    <n v="0"/>
    <n v="0"/>
    <n v="0"/>
    <n v="0"/>
    <n v="0"/>
    <n v="0"/>
    <n v="0"/>
    <n v="0"/>
    <n v="0"/>
    <n v="0"/>
    <n v="0"/>
  </r>
  <r>
    <d v="2020-04-27T11:42:00"/>
    <d v="2020-04-27T00:00:00"/>
    <x v="43"/>
    <x v="4"/>
    <n v="7"/>
    <n v="30800"/>
    <x v="16"/>
    <n v="1"/>
    <n v="1"/>
    <n v="0"/>
    <n v="0"/>
    <n v="2"/>
    <n v="0"/>
    <n v="2"/>
    <n v="0"/>
    <n v="1"/>
    <n v="0"/>
    <n v="0"/>
    <n v="0"/>
    <n v="0"/>
    <n v="0"/>
    <n v="0"/>
    <n v="0"/>
    <n v="0"/>
    <n v="0"/>
    <n v="0"/>
    <n v="0"/>
    <n v="0"/>
  </r>
  <r>
    <d v="2020-04-27T11:56:00"/>
    <d v="2020-04-27T00:00:00"/>
    <x v="62"/>
    <x v="4"/>
    <n v="5"/>
    <n v="22300"/>
    <x v="11"/>
    <n v="1"/>
    <n v="0"/>
    <n v="0"/>
    <n v="1"/>
    <n v="0"/>
    <n v="0"/>
    <n v="1"/>
    <n v="0"/>
    <n v="0"/>
    <n v="0"/>
    <n v="1"/>
    <n v="0"/>
    <n v="0"/>
    <n v="0"/>
    <n v="0"/>
    <n v="0"/>
    <n v="1"/>
    <n v="0"/>
    <n v="0"/>
    <n v="0"/>
    <n v="0"/>
  </r>
  <r>
    <d v="2020-04-27T12:02:00"/>
    <d v="2020-04-27T00:00:00"/>
    <x v="101"/>
    <x v="4"/>
    <n v="3"/>
    <n v="15000"/>
    <x v="10"/>
    <n v="0"/>
    <n v="0"/>
    <n v="0"/>
    <n v="0"/>
    <n v="1"/>
    <n v="0"/>
    <n v="1"/>
    <n v="1"/>
    <n v="0"/>
    <n v="0"/>
    <n v="0"/>
    <n v="0"/>
    <n v="0"/>
    <n v="0"/>
    <n v="0"/>
    <n v="0"/>
    <n v="0"/>
    <n v="0"/>
    <n v="0"/>
    <n v="0"/>
    <n v="0"/>
  </r>
  <r>
    <d v="2020-04-27T12:08:00"/>
    <d v="2020-04-27T00:00:00"/>
    <x v="36"/>
    <x v="4"/>
    <n v="3"/>
    <n v="14800"/>
    <x v="7"/>
    <n v="1"/>
    <n v="0"/>
    <n v="0"/>
    <n v="0"/>
    <n v="0"/>
    <n v="0"/>
    <n v="0"/>
    <n v="0"/>
    <n v="1"/>
    <n v="0"/>
    <n v="0"/>
    <n v="0"/>
    <n v="0"/>
    <n v="0"/>
    <n v="0"/>
    <n v="1"/>
    <n v="0"/>
    <n v="0"/>
    <n v="0"/>
    <n v="0"/>
    <n v="0"/>
  </r>
  <r>
    <d v="2020-04-27T12:31:00"/>
    <d v="2020-04-27T00:00:00"/>
    <x v="38"/>
    <x v="4"/>
    <n v="4"/>
    <n v="18800"/>
    <x v="4"/>
    <n v="1"/>
    <n v="1"/>
    <n v="0"/>
    <n v="1"/>
    <n v="1"/>
    <n v="0"/>
    <n v="0"/>
    <n v="0"/>
    <n v="0"/>
    <n v="0"/>
    <n v="0"/>
    <n v="0"/>
    <n v="0"/>
    <n v="0"/>
    <n v="0"/>
    <n v="0"/>
    <n v="0"/>
    <n v="0"/>
    <n v="0"/>
    <n v="0"/>
    <n v="0"/>
  </r>
  <r>
    <d v="2020-04-27T13:22:00"/>
    <d v="2020-04-27T00:00:00"/>
    <x v="4"/>
    <x v="4"/>
    <n v="3"/>
    <n v="14500"/>
    <x v="11"/>
    <n v="0"/>
    <n v="1"/>
    <n v="0"/>
    <n v="0"/>
    <n v="0"/>
    <n v="0"/>
    <n v="1"/>
    <n v="0"/>
    <n v="0"/>
    <n v="0"/>
    <n v="0"/>
    <n v="0"/>
    <n v="0"/>
    <n v="0"/>
    <n v="0"/>
    <n v="1"/>
    <n v="0"/>
    <n v="0"/>
    <n v="0"/>
    <n v="0"/>
    <n v="0"/>
  </r>
  <r>
    <d v="2020-04-27T13:35:00"/>
    <d v="2020-04-27T00:00:00"/>
    <x v="29"/>
    <x v="4"/>
    <n v="3"/>
    <n v="14000"/>
    <x v="8"/>
    <n v="0"/>
    <n v="0"/>
    <n v="0"/>
    <n v="0"/>
    <n v="0"/>
    <n v="0"/>
    <n v="1"/>
    <n v="1"/>
    <n v="1"/>
    <n v="0"/>
    <n v="0"/>
    <n v="0"/>
    <n v="0"/>
    <n v="0"/>
    <n v="0"/>
    <n v="0"/>
    <n v="0"/>
    <n v="0"/>
    <n v="0"/>
    <n v="0"/>
    <n v="0"/>
  </r>
  <r>
    <d v="2020-04-27T14:42:00"/>
    <d v="2020-04-27T00:00:00"/>
    <x v="268"/>
    <x v="4"/>
    <n v="3"/>
    <n v="14300"/>
    <x v="1"/>
    <n v="1"/>
    <n v="0"/>
    <n v="0"/>
    <n v="1"/>
    <n v="0"/>
    <n v="0"/>
    <n v="0"/>
    <n v="0"/>
    <n v="1"/>
    <n v="0"/>
    <n v="0"/>
    <n v="0"/>
    <n v="0"/>
    <n v="0"/>
    <n v="0"/>
    <n v="0"/>
    <n v="0"/>
    <n v="0"/>
    <n v="0"/>
    <n v="0"/>
    <n v="0"/>
  </r>
  <r>
    <d v="2020-04-27T15:07:00"/>
    <d v="2020-04-27T00:00:00"/>
    <x v="129"/>
    <x v="4"/>
    <n v="4"/>
    <n v="18800"/>
    <x v="3"/>
    <n v="1"/>
    <n v="1"/>
    <n v="0"/>
    <n v="0"/>
    <n v="0"/>
    <n v="0"/>
    <n v="1"/>
    <n v="1"/>
    <n v="0"/>
    <n v="0"/>
    <n v="0"/>
    <n v="0"/>
    <n v="0"/>
    <n v="0"/>
    <n v="0"/>
    <n v="0"/>
    <n v="0"/>
    <n v="0"/>
    <n v="0"/>
    <n v="0"/>
    <n v="0"/>
  </r>
  <r>
    <d v="2020-04-27T15:10:00"/>
    <d v="2020-04-27T00:00:00"/>
    <x v="330"/>
    <x v="4"/>
    <n v="6"/>
    <n v="25800"/>
    <x v="6"/>
    <n v="1"/>
    <n v="0"/>
    <n v="0"/>
    <n v="0"/>
    <n v="0"/>
    <n v="0"/>
    <n v="0"/>
    <n v="2"/>
    <n v="2"/>
    <n v="0"/>
    <n v="0"/>
    <n v="1"/>
    <n v="0"/>
    <n v="0"/>
    <n v="0"/>
    <n v="0"/>
    <n v="0"/>
    <n v="0"/>
    <n v="0"/>
    <n v="0"/>
    <n v="0"/>
  </r>
  <r>
    <d v="2020-04-27T16:00:00"/>
    <d v="2020-04-27T00:00:00"/>
    <x v="291"/>
    <x v="4"/>
    <n v="4"/>
    <n v="18600"/>
    <x v="6"/>
    <n v="1"/>
    <n v="1"/>
    <n v="0"/>
    <n v="0"/>
    <n v="1"/>
    <n v="0"/>
    <n v="0"/>
    <n v="0"/>
    <n v="0"/>
    <n v="0"/>
    <n v="0"/>
    <n v="1"/>
    <n v="0"/>
    <n v="0"/>
    <n v="0"/>
    <n v="0"/>
    <n v="0"/>
    <n v="0"/>
    <n v="0"/>
    <n v="0"/>
    <n v="0"/>
  </r>
  <r>
    <d v="2020-04-29T12:00:00"/>
    <d v="2020-04-29T00:00:00"/>
    <x v="87"/>
    <x v="5"/>
    <n v="5"/>
    <n v="21800"/>
    <x v="16"/>
    <n v="1"/>
    <n v="2"/>
    <n v="0"/>
    <n v="0"/>
    <n v="1"/>
    <n v="0"/>
    <n v="0"/>
    <n v="0"/>
    <n v="1"/>
    <n v="0"/>
    <n v="0"/>
    <n v="0"/>
    <n v="0"/>
    <n v="0"/>
    <n v="0"/>
    <n v="0"/>
    <n v="0"/>
    <n v="0"/>
    <n v="0"/>
    <n v="0"/>
    <n v="0"/>
  </r>
  <r>
    <d v="2020-04-29T12:24:00"/>
    <d v="2020-04-29T00:00:00"/>
    <x v="55"/>
    <x v="5"/>
    <n v="5"/>
    <n v="23500"/>
    <x v="17"/>
    <n v="0"/>
    <n v="2"/>
    <n v="0"/>
    <n v="0"/>
    <n v="0"/>
    <n v="0"/>
    <n v="1"/>
    <n v="0"/>
    <n v="0"/>
    <n v="0"/>
    <n v="0"/>
    <n v="0"/>
    <n v="1"/>
    <n v="0"/>
    <n v="0"/>
    <n v="1"/>
    <n v="0"/>
    <n v="0"/>
    <n v="0"/>
    <n v="0"/>
    <n v="0"/>
  </r>
  <r>
    <d v="2020-04-29T13:15:00"/>
    <d v="2020-04-29T00:00:00"/>
    <x v="163"/>
    <x v="5"/>
    <n v="3"/>
    <n v="14800"/>
    <x v="2"/>
    <n v="1"/>
    <n v="1"/>
    <n v="0"/>
    <n v="0"/>
    <n v="0"/>
    <n v="0"/>
    <n v="1"/>
    <n v="0"/>
    <n v="0"/>
    <n v="0"/>
    <n v="0"/>
    <n v="0"/>
    <n v="0"/>
    <n v="0"/>
    <n v="0"/>
    <n v="0"/>
    <n v="0"/>
    <n v="0"/>
    <n v="0"/>
    <n v="0"/>
    <n v="0"/>
  </r>
  <r>
    <d v="2020-04-29T13:58:00"/>
    <d v="2020-04-29T00:00:00"/>
    <x v="113"/>
    <x v="5"/>
    <n v="3"/>
    <n v="15100"/>
    <x v="7"/>
    <n v="2"/>
    <n v="1"/>
    <n v="0"/>
    <n v="0"/>
    <n v="0"/>
    <n v="0"/>
    <n v="0"/>
    <n v="0"/>
    <n v="0"/>
    <n v="0"/>
    <n v="0"/>
    <n v="0"/>
    <n v="0"/>
    <n v="0"/>
    <n v="0"/>
    <n v="0"/>
    <n v="0"/>
    <n v="0"/>
    <n v="0"/>
    <n v="0"/>
    <n v="0"/>
  </r>
  <r>
    <d v="2020-04-29T15:05:00"/>
    <d v="2020-04-29T00:00:00"/>
    <x v="217"/>
    <x v="5"/>
    <n v="6"/>
    <n v="26800"/>
    <x v="7"/>
    <n v="1"/>
    <n v="1"/>
    <n v="0"/>
    <n v="1"/>
    <n v="1"/>
    <n v="0"/>
    <n v="1"/>
    <n v="0"/>
    <n v="0"/>
    <n v="0"/>
    <n v="1"/>
    <n v="0"/>
    <n v="0"/>
    <n v="0"/>
    <n v="0"/>
    <n v="0"/>
    <n v="0"/>
    <n v="0"/>
    <n v="0"/>
    <n v="0"/>
    <n v="0"/>
  </r>
  <r>
    <d v="2020-04-29T16:35:00"/>
    <d v="2020-04-29T00:00:00"/>
    <x v="296"/>
    <x v="5"/>
    <n v="3"/>
    <n v="16100"/>
    <x v="7"/>
    <n v="2"/>
    <n v="0"/>
    <n v="0"/>
    <n v="0"/>
    <n v="0"/>
    <n v="0"/>
    <n v="1"/>
    <n v="0"/>
    <n v="0"/>
    <n v="0"/>
    <n v="0"/>
    <n v="0"/>
    <n v="0"/>
    <n v="0"/>
    <n v="0"/>
    <n v="0"/>
    <n v="0"/>
    <n v="0"/>
    <n v="0"/>
    <n v="0"/>
    <n v="0"/>
  </r>
  <r>
    <d v="2020-04-30T11:18:00"/>
    <d v="2020-04-30T00:00:00"/>
    <x v="138"/>
    <x v="0"/>
    <n v="7"/>
    <n v="31300"/>
    <x v="6"/>
    <n v="1"/>
    <n v="0"/>
    <n v="0"/>
    <n v="0"/>
    <n v="0"/>
    <n v="0"/>
    <n v="1"/>
    <n v="1"/>
    <n v="1"/>
    <n v="0"/>
    <n v="0"/>
    <n v="0"/>
    <n v="1"/>
    <n v="0"/>
    <n v="0"/>
    <n v="1"/>
    <n v="1"/>
    <n v="0"/>
    <n v="0"/>
    <n v="0"/>
    <n v="0"/>
  </r>
  <r>
    <d v="2020-04-30T11:43:00"/>
    <d v="2020-04-30T00:00:00"/>
    <x v="25"/>
    <x v="0"/>
    <n v="4"/>
    <n v="18300"/>
    <x v="6"/>
    <n v="0"/>
    <n v="0"/>
    <n v="0"/>
    <n v="0"/>
    <n v="0"/>
    <n v="0"/>
    <n v="2"/>
    <n v="0"/>
    <n v="0"/>
    <n v="0"/>
    <n v="0"/>
    <n v="1"/>
    <n v="0"/>
    <n v="0"/>
    <n v="0"/>
    <n v="0"/>
    <n v="1"/>
    <n v="0"/>
    <n v="0"/>
    <n v="0"/>
    <n v="0"/>
  </r>
  <r>
    <d v="2020-04-30T12:17:00"/>
    <d v="2020-04-30T00:00:00"/>
    <x v="144"/>
    <x v="0"/>
    <n v="4"/>
    <n v="18800"/>
    <x v="4"/>
    <n v="1"/>
    <n v="1"/>
    <n v="0"/>
    <n v="1"/>
    <n v="0"/>
    <n v="0"/>
    <n v="0"/>
    <n v="0"/>
    <n v="1"/>
    <n v="0"/>
    <n v="0"/>
    <n v="0"/>
    <n v="0"/>
    <n v="0"/>
    <n v="0"/>
    <n v="0"/>
    <n v="0"/>
    <n v="0"/>
    <n v="0"/>
    <n v="0"/>
    <n v="0"/>
  </r>
  <r>
    <d v="2020-04-30T13:10:00"/>
    <d v="2020-04-30T00:00:00"/>
    <x v="214"/>
    <x v="0"/>
    <n v="3"/>
    <n v="14800"/>
    <x v="8"/>
    <n v="1"/>
    <n v="0"/>
    <n v="0"/>
    <n v="0"/>
    <n v="1"/>
    <n v="0"/>
    <n v="1"/>
    <n v="0"/>
    <n v="0"/>
    <n v="0"/>
    <n v="0"/>
    <n v="0"/>
    <n v="0"/>
    <n v="0"/>
    <n v="0"/>
    <n v="0"/>
    <n v="0"/>
    <n v="0"/>
    <n v="0"/>
    <n v="0"/>
    <n v="0"/>
  </r>
  <r>
    <d v="2020-04-30T13:43:00"/>
    <d v="2020-04-30T00:00:00"/>
    <x v="192"/>
    <x v="0"/>
    <n v="4"/>
    <n v="16800"/>
    <x v="7"/>
    <n v="2"/>
    <n v="1"/>
    <n v="0"/>
    <n v="0"/>
    <n v="0"/>
    <n v="0"/>
    <n v="0"/>
    <n v="0"/>
    <n v="0"/>
    <n v="0"/>
    <n v="0"/>
    <n v="0"/>
    <n v="0"/>
    <n v="0"/>
    <n v="0"/>
    <n v="0"/>
    <n v="1"/>
    <n v="0"/>
    <n v="0"/>
    <n v="0"/>
    <n v="0"/>
  </r>
  <r>
    <d v="2020-04-30T15:01:00"/>
    <d v="2020-04-30T00:00:00"/>
    <x v="173"/>
    <x v="0"/>
    <n v="4"/>
    <n v="18800"/>
    <x v="7"/>
    <n v="1"/>
    <n v="1"/>
    <n v="0"/>
    <n v="1"/>
    <n v="0"/>
    <n v="0"/>
    <n v="0"/>
    <n v="0"/>
    <n v="0"/>
    <n v="0"/>
    <n v="0"/>
    <n v="0"/>
    <n v="0"/>
    <n v="0"/>
    <n v="0"/>
    <n v="1"/>
    <n v="0"/>
    <n v="0"/>
    <n v="0"/>
    <n v="0"/>
    <n v="0"/>
  </r>
  <r>
    <d v="2020-04-30T16:02:00"/>
    <d v="2020-04-30T00:00:00"/>
    <x v="68"/>
    <x v="0"/>
    <n v="3"/>
    <n v="15300"/>
    <x v="8"/>
    <n v="1"/>
    <n v="0"/>
    <n v="0"/>
    <n v="0"/>
    <n v="0"/>
    <n v="0"/>
    <n v="0"/>
    <n v="1"/>
    <n v="0"/>
    <n v="1"/>
    <n v="0"/>
    <n v="0"/>
    <n v="0"/>
    <n v="0"/>
    <n v="0"/>
    <n v="0"/>
    <n v="0"/>
    <n v="0"/>
    <n v="0"/>
    <n v="0"/>
    <n v="0"/>
  </r>
  <r>
    <d v="2020-05-01T11:09:00"/>
    <d v="2020-05-01T00:00:00"/>
    <x v="108"/>
    <x v="1"/>
    <n v="7"/>
    <n v="31600"/>
    <x v="5"/>
    <n v="2"/>
    <n v="0"/>
    <n v="0"/>
    <n v="0"/>
    <n v="1"/>
    <n v="0"/>
    <n v="1"/>
    <n v="1"/>
    <n v="1"/>
    <n v="1"/>
    <n v="0"/>
    <n v="0"/>
    <n v="0"/>
    <n v="0"/>
    <n v="0"/>
    <n v="0"/>
    <n v="0"/>
    <n v="0"/>
    <n v="0"/>
    <n v="0"/>
    <n v="0"/>
  </r>
  <r>
    <d v="2020-05-01T11:10:00"/>
    <d v="2020-05-01T00:00:00"/>
    <x v="143"/>
    <x v="1"/>
    <n v="4"/>
    <n v="21200"/>
    <x v="1"/>
    <n v="4"/>
    <n v="0"/>
    <n v="0"/>
    <n v="0"/>
    <n v="0"/>
    <n v="0"/>
    <n v="0"/>
    <n v="0"/>
    <n v="0"/>
    <n v="0"/>
    <n v="0"/>
    <n v="0"/>
    <n v="0"/>
    <n v="0"/>
    <n v="0"/>
    <n v="0"/>
    <n v="0"/>
    <n v="0"/>
    <n v="0"/>
    <n v="0"/>
    <n v="0"/>
  </r>
  <r>
    <d v="2020-05-01T11:32:00"/>
    <d v="2020-05-01T00:00:00"/>
    <x v="139"/>
    <x v="1"/>
    <n v="3"/>
    <n v="15000"/>
    <x v="7"/>
    <n v="0"/>
    <n v="0"/>
    <n v="0"/>
    <n v="0"/>
    <n v="0"/>
    <n v="1"/>
    <n v="1"/>
    <n v="0"/>
    <n v="0"/>
    <n v="0"/>
    <n v="0"/>
    <n v="0"/>
    <n v="0"/>
    <n v="0"/>
    <n v="0"/>
    <n v="0"/>
    <n v="0"/>
    <n v="0"/>
    <n v="0"/>
    <n v="0"/>
    <n v="1"/>
  </r>
  <r>
    <d v="2020-05-01T11:47:00"/>
    <d v="2020-05-01T00:00:00"/>
    <x v="22"/>
    <x v="1"/>
    <n v="4"/>
    <n v="19800"/>
    <x v="3"/>
    <n v="1"/>
    <n v="0"/>
    <n v="0"/>
    <n v="1"/>
    <n v="0"/>
    <n v="0"/>
    <n v="1"/>
    <n v="0"/>
    <n v="0"/>
    <n v="0"/>
    <n v="0"/>
    <n v="0"/>
    <n v="0"/>
    <n v="0"/>
    <n v="0"/>
    <n v="1"/>
    <n v="0"/>
    <n v="0"/>
    <n v="0"/>
    <n v="0"/>
    <n v="0"/>
  </r>
  <r>
    <d v="2020-05-01T12:00:00"/>
    <d v="2020-05-01T00:00:00"/>
    <x v="87"/>
    <x v="1"/>
    <n v="7"/>
    <n v="30800"/>
    <x v="6"/>
    <n v="1"/>
    <n v="1"/>
    <n v="0"/>
    <n v="2"/>
    <n v="1"/>
    <n v="0"/>
    <n v="0"/>
    <n v="0"/>
    <n v="1"/>
    <n v="0"/>
    <n v="0"/>
    <n v="0"/>
    <n v="0"/>
    <n v="0"/>
    <n v="0"/>
    <n v="1"/>
    <n v="0"/>
    <n v="0"/>
    <n v="0"/>
    <n v="0"/>
    <n v="0"/>
  </r>
  <r>
    <d v="2020-05-01T12:10:00"/>
    <d v="2020-05-01T00:00:00"/>
    <x v="93"/>
    <x v="1"/>
    <n v="4"/>
    <n v="18300"/>
    <x v="4"/>
    <n v="1"/>
    <n v="1"/>
    <n v="0"/>
    <n v="0"/>
    <n v="1"/>
    <n v="0"/>
    <n v="0"/>
    <n v="0"/>
    <n v="1"/>
    <n v="0"/>
    <n v="0"/>
    <n v="0"/>
    <n v="0"/>
    <n v="0"/>
    <n v="0"/>
    <n v="0"/>
    <n v="0"/>
    <n v="0"/>
    <n v="0"/>
    <n v="0"/>
    <n v="0"/>
  </r>
  <r>
    <d v="2020-05-01T13:05:00"/>
    <d v="2020-05-01T00:00:00"/>
    <x v="15"/>
    <x v="1"/>
    <n v="6"/>
    <n v="28400"/>
    <x v="1"/>
    <n v="4"/>
    <n v="1"/>
    <n v="0"/>
    <n v="0"/>
    <n v="0"/>
    <n v="0"/>
    <n v="0"/>
    <n v="0"/>
    <n v="0"/>
    <n v="0"/>
    <n v="0"/>
    <n v="0"/>
    <n v="0"/>
    <n v="0"/>
    <n v="0"/>
    <n v="1"/>
    <n v="0"/>
    <n v="0"/>
    <n v="0"/>
    <n v="0"/>
    <n v="0"/>
  </r>
  <r>
    <d v="2020-05-01T13:55:00"/>
    <d v="2020-05-01T00:00:00"/>
    <x v="153"/>
    <x v="1"/>
    <n v="5"/>
    <n v="21300"/>
    <x v="8"/>
    <n v="1"/>
    <n v="0"/>
    <n v="0"/>
    <n v="1"/>
    <n v="1"/>
    <n v="0"/>
    <n v="1"/>
    <n v="0"/>
    <n v="0"/>
    <n v="0"/>
    <n v="0"/>
    <n v="0"/>
    <n v="0"/>
    <n v="0"/>
    <n v="0"/>
    <n v="0"/>
    <n v="1"/>
    <n v="0"/>
    <n v="0"/>
    <n v="0"/>
    <n v="0"/>
  </r>
  <r>
    <d v="2020-05-01T15:03:00"/>
    <d v="2020-05-01T00:00:00"/>
    <x v="331"/>
    <x v="1"/>
    <n v="3"/>
    <n v="14800"/>
    <x v="7"/>
    <n v="1"/>
    <n v="0"/>
    <n v="0"/>
    <n v="0"/>
    <n v="1"/>
    <n v="0"/>
    <n v="0"/>
    <n v="0"/>
    <n v="0"/>
    <n v="1"/>
    <n v="0"/>
    <n v="0"/>
    <n v="0"/>
    <n v="0"/>
    <n v="0"/>
    <n v="0"/>
    <n v="0"/>
    <n v="0"/>
    <n v="0"/>
    <n v="0"/>
    <n v="0"/>
  </r>
  <r>
    <d v="2020-05-01T15:19:00"/>
    <d v="2020-05-01T00:00:00"/>
    <x v="312"/>
    <x v="1"/>
    <n v="3"/>
    <n v="14500"/>
    <x v="7"/>
    <n v="0"/>
    <n v="1"/>
    <n v="0"/>
    <n v="0"/>
    <n v="0"/>
    <n v="0"/>
    <n v="2"/>
    <n v="0"/>
    <n v="0"/>
    <n v="0"/>
    <n v="0"/>
    <n v="0"/>
    <n v="0"/>
    <n v="0"/>
    <n v="0"/>
    <n v="0"/>
    <n v="0"/>
    <n v="0"/>
    <n v="0"/>
    <n v="0"/>
    <n v="0"/>
  </r>
  <r>
    <d v="2020-05-02T11:37:00"/>
    <d v="2020-05-02T00:00:00"/>
    <x v="82"/>
    <x v="2"/>
    <n v="4"/>
    <n v="19500"/>
    <x v="7"/>
    <n v="0"/>
    <n v="0"/>
    <n v="0"/>
    <n v="0"/>
    <n v="0"/>
    <n v="1"/>
    <n v="0"/>
    <n v="0"/>
    <n v="1"/>
    <n v="0"/>
    <n v="0"/>
    <n v="0"/>
    <n v="0"/>
    <n v="1"/>
    <n v="0"/>
    <n v="0"/>
    <n v="0"/>
    <n v="1"/>
    <n v="0"/>
    <n v="0"/>
    <n v="0"/>
  </r>
  <r>
    <d v="2020-05-02T11:39:00"/>
    <d v="2020-05-02T00:00:00"/>
    <x v="100"/>
    <x v="2"/>
    <n v="4"/>
    <n v="19800"/>
    <x v="2"/>
    <n v="1"/>
    <n v="0"/>
    <n v="0"/>
    <n v="1"/>
    <n v="0"/>
    <n v="0"/>
    <n v="1"/>
    <n v="0"/>
    <n v="0"/>
    <n v="0"/>
    <n v="0"/>
    <n v="0"/>
    <n v="0"/>
    <n v="0"/>
    <n v="0"/>
    <n v="0"/>
    <n v="0"/>
    <n v="0"/>
    <n v="1"/>
    <n v="0"/>
    <n v="0"/>
  </r>
  <r>
    <d v="2020-05-02T12:15:00"/>
    <d v="2020-05-02T00:00:00"/>
    <x v="102"/>
    <x v="2"/>
    <n v="3"/>
    <n v="14300"/>
    <x v="14"/>
    <n v="1"/>
    <n v="1"/>
    <n v="0"/>
    <n v="0"/>
    <n v="0"/>
    <n v="0"/>
    <n v="0"/>
    <n v="1"/>
    <n v="0"/>
    <n v="0"/>
    <n v="0"/>
    <n v="0"/>
    <n v="0"/>
    <n v="0"/>
    <n v="0"/>
    <n v="0"/>
    <n v="0"/>
    <n v="0"/>
    <n v="0"/>
    <n v="0"/>
    <n v="0"/>
  </r>
  <r>
    <d v="2020-05-02T13:45:00"/>
    <d v="2020-05-02T00:00:00"/>
    <x v="49"/>
    <x v="2"/>
    <n v="3"/>
    <n v="15000"/>
    <x v="5"/>
    <n v="0"/>
    <n v="0"/>
    <n v="0"/>
    <n v="0"/>
    <n v="1"/>
    <n v="0"/>
    <n v="1"/>
    <n v="0"/>
    <n v="0"/>
    <n v="0"/>
    <n v="0"/>
    <n v="0"/>
    <n v="0"/>
    <n v="1"/>
    <n v="0"/>
    <n v="0"/>
    <n v="0"/>
    <n v="0"/>
    <n v="0"/>
    <n v="0"/>
    <n v="0"/>
  </r>
  <r>
    <d v="2020-05-02T14:45:00"/>
    <d v="2020-05-02T00:00:00"/>
    <x v="267"/>
    <x v="2"/>
    <n v="5"/>
    <n v="24100"/>
    <x v="11"/>
    <n v="2"/>
    <n v="0"/>
    <n v="0"/>
    <n v="0"/>
    <n v="0"/>
    <n v="0"/>
    <n v="1"/>
    <n v="0"/>
    <n v="1"/>
    <n v="0"/>
    <n v="0"/>
    <n v="0"/>
    <n v="0"/>
    <n v="0"/>
    <n v="0"/>
    <n v="1"/>
    <n v="0"/>
    <n v="0"/>
    <n v="0"/>
    <n v="0"/>
    <n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0">
  <r>
    <x v="0"/>
    <d v="2019-07-11T00:00:00"/>
    <d v="1899-12-30T15:35:00"/>
    <x v="0"/>
    <n v="6"/>
    <n v="23800"/>
    <m/>
    <n v="1"/>
    <n v="0"/>
    <n v="0"/>
    <n v="1"/>
    <n v="0"/>
    <n v="0"/>
    <n v="3"/>
    <n v="0"/>
    <n v="0"/>
    <n v="0"/>
    <n v="0"/>
    <n v="0"/>
    <n v="0"/>
    <n v="0"/>
    <n v="0"/>
    <n v="0"/>
    <n v="0"/>
    <n v="1"/>
    <n v="0"/>
    <n v="0"/>
    <n v="0"/>
  </r>
  <r>
    <x v="1"/>
    <d v="2019-07-11T00:00:00"/>
    <d v="1899-12-30T16:10:00"/>
    <x v="0"/>
    <n v="3"/>
    <n v="15800"/>
    <m/>
    <n v="1"/>
    <n v="0"/>
    <n v="0"/>
    <n v="0"/>
    <n v="0"/>
    <n v="0"/>
    <n v="1"/>
    <n v="0"/>
    <n v="0"/>
    <n v="0"/>
    <n v="0"/>
    <n v="0"/>
    <n v="0"/>
    <n v="0"/>
    <n v="0"/>
    <n v="1"/>
    <n v="0"/>
    <n v="0"/>
    <n v="0"/>
    <n v="0"/>
    <n v="0"/>
  </r>
  <r>
    <x v="2"/>
    <d v="2019-07-12T00:00:00"/>
    <d v="1899-12-30T11:49:00"/>
    <x v="1"/>
    <n v="14"/>
    <n v="58000"/>
    <m/>
    <n v="0"/>
    <n v="0"/>
    <n v="0"/>
    <n v="0"/>
    <n v="0"/>
    <n v="0"/>
    <n v="14"/>
    <n v="0"/>
    <n v="0"/>
    <n v="0"/>
    <n v="0"/>
    <n v="0"/>
    <n v="0"/>
    <n v="0"/>
    <n v="0"/>
    <n v="0"/>
    <n v="0"/>
    <n v="0"/>
    <n v="0"/>
    <n v="0"/>
    <n v="0"/>
  </r>
  <r>
    <x v="3"/>
    <d v="2019-07-13T00:00:00"/>
    <d v="1899-12-30T13:19:00"/>
    <x v="2"/>
    <n v="3"/>
    <n v="14800"/>
    <m/>
    <n v="1"/>
    <n v="1"/>
    <n v="0"/>
    <n v="0"/>
    <n v="0"/>
    <n v="0"/>
    <n v="0"/>
    <n v="0"/>
    <n v="0"/>
    <n v="0"/>
    <n v="0"/>
    <n v="0"/>
    <n v="0"/>
    <n v="0"/>
    <n v="0"/>
    <n v="0"/>
    <n v="0"/>
    <n v="1"/>
    <n v="0"/>
    <n v="0"/>
    <n v="0"/>
  </r>
  <r>
    <x v="4"/>
    <d v="2019-07-13T00:00:00"/>
    <d v="1899-12-30T13:22:00"/>
    <x v="2"/>
    <n v="3"/>
    <n v="15600"/>
    <m/>
    <n v="2"/>
    <n v="0"/>
    <n v="0"/>
    <n v="0"/>
    <n v="0"/>
    <n v="0"/>
    <n v="1"/>
    <n v="0"/>
    <n v="0"/>
    <n v="0"/>
    <n v="0"/>
    <n v="0"/>
    <n v="0"/>
    <n v="0"/>
    <n v="0"/>
    <n v="0"/>
    <n v="0"/>
    <n v="0"/>
    <n v="0"/>
    <n v="0"/>
    <n v="0"/>
  </r>
  <r>
    <x v="5"/>
    <d v="2019-07-13T00:00:00"/>
    <d v="1899-12-30T14:54:00"/>
    <x v="2"/>
    <n v="3"/>
    <n v="15800"/>
    <m/>
    <n v="1"/>
    <n v="0"/>
    <n v="0"/>
    <n v="0"/>
    <n v="0"/>
    <n v="0"/>
    <n v="0"/>
    <n v="0"/>
    <n v="0"/>
    <n v="0"/>
    <n v="1"/>
    <n v="0"/>
    <n v="0"/>
    <n v="0"/>
    <n v="0"/>
    <n v="0"/>
    <n v="0"/>
    <n v="1"/>
    <n v="0"/>
    <n v="0"/>
    <n v="0"/>
  </r>
  <r>
    <x v="6"/>
    <d v="2019-07-13T00:00:00"/>
    <d v="1899-12-30T15:08:00"/>
    <x v="2"/>
    <n v="3"/>
    <n v="15800"/>
    <m/>
    <n v="1"/>
    <n v="0"/>
    <n v="0"/>
    <n v="0"/>
    <n v="0"/>
    <n v="0"/>
    <n v="0"/>
    <n v="0"/>
    <n v="0"/>
    <n v="0"/>
    <n v="0"/>
    <n v="0"/>
    <n v="0"/>
    <n v="0"/>
    <n v="0"/>
    <n v="1"/>
    <n v="0"/>
    <n v="1"/>
    <n v="0"/>
    <n v="0"/>
    <n v="0"/>
  </r>
  <r>
    <x v="7"/>
    <d v="2019-07-13T00:00:00"/>
    <d v="1899-12-30T15:09:00"/>
    <x v="2"/>
    <n v="3"/>
    <n v="14000"/>
    <m/>
    <n v="0"/>
    <n v="0"/>
    <n v="0"/>
    <n v="0"/>
    <n v="0"/>
    <n v="0"/>
    <n v="2"/>
    <n v="1"/>
    <n v="0"/>
    <n v="0"/>
    <n v="0"/>
    <n v="0"/>
    <n v="0"/>
    <n v="0"/>
    <n v="0"/>
    <n v="0"/>
    <n v="0"/>
    <n v="0"/>
    <n v="0"/>
    <n v="0"/>
    <n v="0"/>
  </r>
  <r>
    <x v="8"/>
    <d v="2019-07-13T00:00:00"/>
    <d v="1899-12-30T15:23:00"/>
    <x v="2"/>
    <n v="4"/>
    <n v="19100"/>
    <m/>
    <n v="2"/>
    <n v="1"/>
    <n v="0"/>
    <n v="0"/>
    <n v="0"/>
    <n v="0"/>
    <n v="1"/>
    <n v="0"/>
    <n v="0"/>
    <n v="0"/>
    <n v="0"/>
    <n v="0"/>
    <n v="0"/>
    <n v="0"/>
    <n v="0"/>
    <n v="0"/>
    <n v="0"/>
    <n v="0"/>
    <n v="0"/>
    <n v="0"/>
    <n v="0"/>
  </r>
  <r>
    <x v="9"/>
    <d v="2019-07-13T00:00:00"/>
    <d v="1899-12-30T16:32:00"/>
    <x v="2"/>
    <n v="4"/>
    <n v="22300"/>
    <m/>
    <n v="1"/>
    <n v="1"/>
    <n v="0"/>
    <n v="0"/>
    <n v="0"/>
    <n v="0"/>
    <n v="1"/>
    <n v="1"/>
    <n v="0"/>
    <n v="0"/>
    <n v="0"/>
    <n v="0"/>
    <n v="0"/>
    <n v="0"/>
    <n v="0"/>
    <n v="0"/>
    <n v="0"/>
    <n v="0"/>
    <n v="0"/>
    <n v="0"/>
    <n v="0"/>
  </r>
  <r>
    <x v="10"/>
    <d v="2019-07-14T00:00:00"/>
    <d v="1899-12-30T11:08:00"/>
    <x v="3"/>
    <n v="3"/>
    <n v="15300"/>
    <m/>
    <n v="1"/>
    <n v="0"/>
    <n v="0"/>
    <n v="0"/>
    <n v="0"/>
    <n v="0"/>
    <n v="1"/>
    <n v="0"/>
    <n v="0"/>
    <n v="0"/>
    <n v="0"/>
    <n v="0"/>
    <n v="0"/>
    <n v="0"/>
    <n v="0"/>
    <n v="0"/>
    <n v="0"/>
    <n v="1"/>
    <n v="0"/>
    <n v="0"/>
    <n v="0"/>
  </r>
  <r>
    <x v="11"/>
    <d v="2019-07-14T00:00:00"/>
    <d v="1899-12-30T11:15:00"/>
    <x v="3"/>
    <n v="6"/>
    <n v="27600"/>
    <m/>
    <n v="2"/>
    <n v="0"/>
    <n v="0"/>
    <n v="3"/>
    <n v="0"/>
    <n v="0"/>
    <n v="1"/>
    <n v="0"/>
    <n v="0"/>
    <n v="0"/>
    <n v="0"/>
    <n v="0"/>
    <n v="0"/>
    <n v="0"/>
    <n v="0"/>
    <n v="0"/>
    <n v="0"/>
    <n v="0"/>
    <n v="0"/>
    <n v="0"/>
    <n v="0"/>
  </r>
  <r>
    <x v="12"/>
    <d v="2019-07-14T00:00:00"/>
    <d v="1899-12-30T11:44:00"/>
    <x v="3"/>
    <n v="6"/>
    <n v="26300"/>
    <m/>
    <n v="1"/>
    <n v="0"/>
    <n v="0"/>
    <n v="0"/>
    <n v="0"/>
    <n v="0"/>
    <n v="2"/>
    <n v="2"/>
    <n v="0"/>
    <n v="0"/>
    <n v="0"/>
    <n v="0"/>
    <n v="0"/>
    <n v="0"/>
    <n v="0"/>
    <n v="0"/>
    <n v="0"/>
    <n v="1"/>
    <n v="0"/>
    <n v="0"/>
    <n v="0"/>
  </r>
  <r>
    <x v="13"/>
    <d v="2019-07-14T00:00:00"/>
    <d v="1899-12-30T11:59:00"/>
    <x v="3"/>
    <n v="4"/>
    <n v="19800"/>
    <m/>
    <n v="1"/>
    <n v="0"/>
    <n v="0"/>
    <n v="0"/>
    <n v="0"/>
    <n v="0"/>
    <n v="1"/>
    <n v="0"/>
    <n v="0"/>
    <n v="0"/>
    <n v="0"/>
    <n v="0"/>
    <n v="0"/>
    <n v="0"/>
    <n v="0"/>
    <n v="1"/>
    <n v="0"/>
    <n v="1"/>
    <n v="0"/>
    <n v="0"/>
    <n v="0"/>
  </r>
  <r>
    <x v="14"/>
    <d v="2019-07-14T00:00:00"/>
    <d v="1899-12-30T12:59:00"/>
    <x v="3"/>
    <n v="3"/>
    <n v="18300"/>
    <m/>
    <n v="1"/>
    <n v="0"/>
    <n v="0"/>
    <n v="0"/>
    <n v="0"/>
    <n v="0"/>
    <n v="0"/>
    <n v="1"/>
    <n v="0"/>
    <n v="0"/>
    <n v="0"/>
    <n v="0"/>
    <n v="0"/>
    <n v="0"/>
    <n v="0"/>
    <n v="1"/>
    <n v="0"/>
    <n v="0"/>
    <n v="0"/>
    <n v="0"/>
    <n v="0"/>
  </r>
  <r>
    <x v="15"/>
    <d v="2019-07-14T00:00:00"/>
    <d v="1899-12-30T13:05:00"/>
    <x v="3"/>
    <n v="3"/>
    <n v="15600"/>
    <m/>
    <n v="2"/>
    <n v="0"/>
    <n v="0"/>
    <n v="0"/>
    <n v="0"/>
    <n v="0"/>
    <n v="1"/>
    <n v="0"/>
    <n v="0"/>
    <n v="0"/>
    <n v="0"/>
    <n v="0"/>
    <n v="0"/>
    <n v="0"/>
    <n v="0"/>
    <n v="0"/>
    <n v="0"/>
    <n v="0"/>
    <n v="0"/>
    <n v="0"/>
    <n v="0"/>
  </r>
  <r>
    <x v="16"/>
    <d v="2019-07-14T00:00:00"/>
    <d v="1899-12-30T14:06:00"/>
    <x v="3"/>
    <n v="5"/>
    <n v="23600"/>
    <m/>
    <n v="2"/>
    <n v="0"/>
    <n v="0"/>
    <n v="0"/>
    <n v="0"/>
    <n v="0"/>
    <n v="1"/>
    <n v="1"/>
    <n v="0"/>
    <n v="0"/>
    <n v="0"/>
    <n v="0"/>
    <n v="0"/>
    <n v="0"/>
    <n v="0"/>
    <n v="1"/>
    <n v="0"/>
    <n v="0"/>
    <n v="0"/>
    <n v="0"/>
    <n v="0"/>
  </r>
  <r>
    <x v="17"/>
    <d v="2019-07-14T00:00:00"/>
    <d v="1899-12-30T14:41:00"/>
    <x v="3"/>
    <n v="4"/>
    <n v="20100"/>
    <m/>
    <n v="2"/>
    <n v="0"/>
    <n v="0"/>
    <n v="0"/>
    <n v="0"/>
    <n v="0"/>
    <n v="1"/>
    <n v="0"/>
    <n v="0"/>
    <n v="0"/>
    <n v="0"/>
    <n v="0"/>
    <n v="0"/>
    <n v="0"/>
    <n v="0"/>
    <n v="0"/>
    <n v="0"/>
    <n v="1"/>
    <n v="0"/>
    <n v="0"/>
    <n v="0"/>
  </r>
  <r>
    <x v="18"/>
    <d v="2019-07-14T00:00:00"/>
    <d v="1899-12-30T14:51:00"/>
    <x v="3"/>
    <n v="5"/>
    <n v="25600"/>
    <m/>
    <n v="2"/>
    <n v="0"/>
    <n v="1"/>
    <n v="0"/>
    <n v="0"/>
    <n v="1"/>
    <n v="0"/>
    <n v="0"/>
    <n v="0"/>
    <n v="0"/>
    <n v="0"/>
    <n v="0"/>
    <n v="0"/>
    <n v="0"/>
    <n v="0"/>
    <n v="1"/>
    <n v="0"/>
    <n v="0"/>
    <n v="0"/>
    <n v="0"/>
    <n v="0"/>
  </r>
  <r>
    <x v="19"/>
    <d v="2019-07-14T00:00:00"/>
    <d v="1899-12-30T15:02:00"/>
    <x v="3"/>
    <n v="4"/>
    <n v="19800"/>
    <m/>
    <n v="1"/>
    <n v="0"/>
    <n v="0"/>
    <n v="0"/>
    <n v="0"/>
    <n v="0"/>
    <n v="1"/>
    <n v="0"/>
    <n v="0"/>
    <n v="0"/>
    <n v="0"/>
    <n v="0"/>
    <n v="0"/>
    <n v="0"/>
    <n v="0"/>
    <n v="1"/>
    <n v="0"/>
    <n v="1"/>
    <n v="0"/>
    <n v="0"/>
    <n v="0"/>
  </r>
  <r>
    <x v="20"/>
    <d v="2019-07-15T00:00:00"/>
    <d v="1899-12-30T11:45:00"/>
    <x v="4"/>
    <n v="3"/>
    <n v="15100"/>
    <m/>
    <n v="2"/>
    <n v="0"/>
    <n v="0"/>
    <n v="0"/>
    <n v="0"/>
    <n v="0"/>
    <n v="0"/>
    <n v="1"/>
    <n v="0"/>
    <n v="0"/>
    <n v="0"/>
    <n v="0"/>
    <n v="0"/>
    <n v="0"/>
    <n v="0"/>
    <n v="0"/>
    <n v="0"/>
    <n v="0"/>
    <n v="0"/>
    <n v="0"/>
    <n v="0"/>
  </r>
  <r>
    <x v="21"/>
    <d v="2019-07-15T00:00:00"/>
    <d v="1899-12-30T16:21:00"/>
    <x v="4"/>
    <n v="3"/>
    <n v="15800"/>
    <m/>
    <n v="1"/>
    <n v="0"/>
    <n v="0"/>
    <n v="0"/>
    <n v="0"/>
    <n v="0"/>
    <n v="1"/>
    <n v="0"/>
    <n v="0"/>
    <n v="0"/>
    <n v="0"/>
    <n v="0"/>
    <n v="0"/>
    <n v="0"/>
    <n v="1"/>
    <n v="0"/>
    <n v="0"/>
    <n v="0"/>
    <n v="0"/>
    <n v="0"/>
    <n v="0"/>
  </r>
  <r>
    <x v="22"/>
    <d v="2019-07-17T00:00:00"/>
    <d v="1899-12-30T11:47:00"/>
    <x v="5"/>
    <n v="3"/>
    <n v="17800"/>
    <m/>
    <n v="1"/>
    <n v="1"/>
    <n v="0"/>
    <n v="0"/>
    <n v="0"/>
    <n v="0"/>
    <n v="1"/>
    <n v="0"/>
    <n v="0"/>
    <n v="0"/>
    <n v="0"/>
    <n v="0"/>
    <n v="0"/>
    <n v="0"/>
    <n v="0"/>
    <n v="0"/>
    <n v="0"/>
    <n v="0"/>
    <n v="0"/>
    <n v="0"/>
    <n v="0"/>
  </r>
  <r>
    <x v="23"/>
    <d v="2019-07-17T00:00:00"/>
    <d v="1899-12-30T13:23:00"/>
    <x v="5"/>
    <n v="5"/>
    <n v="14800"/>
    <m/>
    <n v="3"/>
    <n v="0"/>
    <n v="0"/>
    <n v="0"/>
    <n v="1"/>
    <n v="0"/>
    <n v="0"/>
    <n v="0"/>
    <n v="1"/>
    <n v="0"/>
    <n v="0"/>
    <n v="0"/>
    <n v="0"/>
    <n v="0"/>
    <n v="0"/>
    <n v="0"/>
    <n v="0"/>
    <n v="0"/>
    <n v="0"/>
    <n v="0"/>
    <n v="0"/>
  </r>
  <r>
    <x v="24"/>
    <d v="2019-07-17T00:00:00"/>
    <d v="1899-12-30T14:16:00"/>
    <x v="5"/>
    <n v="5"/>
    <n v="23400"/>
    <m/>
    <n v="1"/>
    <n v="0"/>
    <n v="2"/>
    <n v="0"/>
    <n v="0"/>
    <n v="0"/>
    <n v="0"/>
    <n v="0"/>
    <n v="0"/>
    <n v="0"/>
    <n v="0"/>
    <n v="1"/>
    <n v="0"/>
    <n v="0"/>
    <n v="0"/>
    <n v="1"/>
    <n v="0"/>
    <n v="0"/>
    <n v="0"/>
    <n v="0"/>
    <n v="0"/>
  </r>
  <r>
    <x v="25"/>
    <d v="2019-07-17T00:00:00"/>
    <d v="1899-12-30T16:32:00"/>
    <x v="5"/>
    <n v="3"/>
    <n v="18100"/>
    <m/>
    <n v="1"/>
    <n v="1"/>
    <n v="0"/>
    <n v="0"/>
    <n v="0"/>
    <n v="0"/>
    <n v="0"/>
    <n v="0"/>
    <n v="0"/>
    <n v="0"/>
    <n v="0"/>
    <n v="0"/>
    <n v="0"/>
    <n v="0"/>
    <n v="0"/>
    <n v="0"/>
    <n v="0"/>
    <n v="0"/>
    <n v="1"/>
    <n v="0"/>
    <n v="0"/>
  </r>
  <r>
    <x v="26"/>
    <d v="2019-07-19T00:00:00"/>
    <d v="1899-12-30T11:43:00"/>
    <x v="1"/>
    <n v="4"/>
    <n v="14800"/>
    <m/>
    <n v="1"/>
    <n v="0"/>
    <n v="0"/>
    <n v="0"/>
    <n v="1"/>
    <n v="0"/>
    <n v="1"/>
    <n v="0"/>
    <n v="1"/>
    <n v="0"/>
    <n v="0"/>
    <n v="0"/>
    <n v="0"/>
    <n v="0"/>
    <n v="0"/>
    <n v="0"/>
    <n v="0"/>
    <n v="0"/>
    <n v="0"/>
    <n v="0"/>
    <n v="0"/>
  </r>
  <r>
    <x v="27"/>
    <d v="2019-07-19T00:00:00"/>
    <d v="1899-12-30T12:11:00"/>
    <x v="1"/>
    <n v="3"/>
    <n v="15800"/>
    <m/>
    <n v="1"/>
    <n v="0"/>
    <n v="0"/>
    <n v="0"/>
    <n v="0"/>
    <n v="0"/>
    <n v="0"/>
    <n v="0"/>
    <n v="0"/>
    <n v="0"/>
    <n v="0"/>
    <n v="0"/>
    <n v="0"/>
    <n v="0"/>
    <n v="0"/>
    <n v="1"/>
    <n v="0"/>
    <n v="0"/>
    <n v="1"/>
    <n v="0"/>
    <n v="0"/>
  </r>
  <r>
    <x v="28"/>
    <d v="2019-07-19T00:00:00"/>
    <d v="1899-12-30T12:36:00"/>
    <x v="1"/>
    <n v="5"/>
    <n v="21800"/>
    <m/>
    <n v="1"/>
    <n v="0"/>
    <n v="0"/>
    <n v="0"/>
    <n v="1"/>
    <n v="0"/>
    <n v="2"/>
    <n v="0"/>
    <n v="1"/>
    <n v="0"/>
    <n v="0"/>
    <n v="0"/>
    <n v="0"/>
    <n v="0"/>
    <n v="0"/>
    <n v="0"/>
    <n v="0"/>
    <n v="0"/>
    <n v="0"/>
    <n v="0"/>
    <n v="0"/>
  </r>
  <r>
    <x v="29"/>
    <d v="2019-07-19T00:00:00"/>
    <d v="1899-12-30T12:44:00"/>
    <x v="1"/>
    <n v="4"/>
    <n v="20600"/>
    <m/>
    <n v="2"/>
    <n v="0"/>
    <n v="0"/>
    <n v="0"/>
    <n v="0"/>
    <n v="0"/>
    <n v="1"/>
    <n v="0"/>
    <n v="0"/>
    <n v="0"/>
    <n v="0"/>
    <n v="0"/>
    <n v="0"/>
    <n v="0"/>
    <n v="0"/>
    <n v="1"/>
    <n v="0"/>
    <n v="0"/>
    <n v="0"/>
    <n v="0"/>
    <n v="0"/>
  </r>
  <r>
    <x v="30"/>
    <d v="2019-07-19T00:00:00"/>
    <d v="1899-12-30T13:35:00"/>
    <x v="1"/>
    <n v="3"/>
    <n v="14800"/>
    <m/>
    <n v="1"/>
    <n v="0"/>
    <n v="0"/>
    <n v="0"/>
    <n v="1"/>
    <n v="0"/>
    <n v="1"/>
    <n v="0"/>
    <n v="0"/>
    <n v="0"/>
    <n v="0"/>
    <n v="0"/>
    <n v="0"/>
    <n v="0"/>
    <n v="0"/>
    <n v="0"/>
    <n v="0"/>
    <n v="0"/>
    <n v="0"/>
    <n v="0"/>
    <n v="0"/>
  </r>
  <r>
    <x v="31"/>
    <d v="2019-07-19T00:00:00"/>
    <d v="1899-12-30T13:50:00"/>
    <x v="1"/>
    <n v="3"/>
    <n v="15100"/>
    <m/>
    <n v="2"/>
    <n v="0"/>
    <n v="0"/>
    <n v="0"/>
    <n v="0"/>
    <n v="0"/>
    <n v="0"/>
    <n v="0"/>
    <n v="1"/>
    <n v="0"/>
    <n v="0"/>
    <n v="0"/>
    <n v="0"/>
    <n v="0"/>
    <n v="0"/>
    <n v="0"/>
    <n v="0"/>
    <n v="0"/>
    <n v="0"/>
    <n v="0"/>
    <n v="0"/>
  </r>
  <r>
    <x v="32"/>
    <d v="2019-07-19T00:00:00"/>
    <d v="1899-12-30T14:12:00"/>
    <x v="1"/>
    <n v="16"/>
    <n v="58000"/>
    <m/>
    <n v="0"/>
    <n v="0"/>
    <n v="0"/>
    <n v="0"/>
    <n v="16"/>
    <n v="0"/>
    <n v="0"/>
    <n v="0"/>
    <n v="0"/>
    <n v="0"/>
    <n v="0"/>
    <n v="0"/>
    <n v="0"/>
    <n v="0"/>
    <n v="0"/>
    <n v="0"/>
    <n v="0"/>
    <n v="0"/>
    <n v="0"/>
    <n v="0"/>
    <n v="0"/>
  </r>
  <r>
    <x v="33"/>
    <d v="2019-07-19T00:00:00"/>
    <d v="1899-12-30T15:33:00"/>
    <x v="1"/>
    <n v="8"/>
    <n v="35900"/>
    <m/>
    <n v="3"/>
    <n v="0"/>
    <n v="0"/>
    <n v="0"/>
    <n v="3"/>
    <n v="0"/>
    <n v="2"/>
    <n v="0"/>
    <n v="0"/>
    <n v="0"/>
    <n v="0"/>
    <n v="0"/>
    <n v="0"/>
    <n v="0"/>
    <n v="0"/>
    <n v="0"/>
    <n v="0"/>
    <n v="0"/>
    <n v="0"/>
    <n v="0"/>
    <n v="0"/>
  </r>
  <r>
    <x v="34"/>
    <d v="2019-07-20T00:00:00"/>
    <d v="1899-12-30T11:19:00"/>
    <x v="2"/>
    <n v="3"/>
    <n v="15800"/>
    <m/>
    <n v="1"/>
    <n v="0"/>
    <n v="0"/>
    <n v="0"/>
    <n v="0"/>
    <n v="0"/>
    <n v="0"/>
    <n v="0"/>
    <n v="0"/>
    <n v="0"/>
    <n v="1"/>
    <n v="0"/>
    <n v="0"/>
    <n v="0"/>
    <n v="0"/>
    <n v="1"/>
    <n v="0"/>
    <n v="0"/>
    <n v="0"/>
    <n v="0"/>
    <n v="0"/>
  </r>
  <r>
    <x v="35"/>
    <d v="2019-07-20T00:00:00"/>
    <d v="1899-12-30T11:35:00"/>
    <x v="2"/>
    <n v="4"/>
    <n v="18800"/>
    <m/>
    <n v="1"/>
    <n v="0"/>
    <n v="0"/>
    <n v="1"/>
    <n v="1"/>
    <n v="1"/>
    <n v="0"/>
    <n v="0"/>
    <n v="0"/>
    <n v="0"/>
    <n v="0"/>
    <n v="0"/>
    <n v="0"/>
    <n v="0"/>
    <n v="0"/>
    <n v="0"/>
    <n v="0"/>
    <n v="0"/>
    <n v="0"/>
    <n v="0"/>
    <n v="0"/>
  </r>
  <r>
    <x v="36"/>
    <d v="2019-07-20T00:00:00"/>
    <d v="1899-12-30T11:40:00"/>
    <x v="2"/>
    <n v="6"/>
    <n v="22800"/>
    <m/>
    <n v="1"/>
    <n v="0"/>
    <n v="1"/>
    <n v="0"/>
    <n v="0"/>
    <n v="0"/>
    <n v="1"/>
    <n v="0"/>
    <n v="1"/>
    <n v="0"/>
    <n v="0"/>
    <n v="1"/>
    <n v="0"/>
    <n v="0"/>
    <n v="0"/>
    <n v="0"/>
    <n v="0"/>
    <n v="0"/>
    <n v="0"/>
    <n v="1"/>
    <n v="0"/>
  </r>
  <r>
    <x v="37"/>
    <d v="2019-07-20T00:00:00"/>
    <d v="1899-12-30T11:44:00"/>
    <x v="2"/>
    <n v="3"/>
    <n v="16400"/>
    <m/>
    <n v="3"/>
    <n v="0"/>
    <n v="0"/>
    <n v="0"/>
    <n v="0"/>
    <n v="0"/>
    <n v="0"/>
    <n v="0"/>
    <n v="0"/>
    <n v="0"/>
    <n v="0"/>
    <n v="0"/>
    <n v="0"/>
    <n v="0"/>
    <n v="0"/>
    <n v="0"/>
    <n v="0"/>
    <n v="0"/>
    <n v="0"/>
    <n v="0"/>
    <n v="0"/>
  </r>
  <r>
    <x v="38"/>
    <d v="2019-07-20T00:00:00"/>
    <d v="1899-12-30T12:08:00"/>
    <x v="2"/>
    <n v="3"/>
    <n v="15800"/>
    <m/>
    <n v="1"/>
    <n v="0"/>
    <n v="0"/>
    <n v="0"/>
    <n v="0"/>
    <n v="0"/>
    <n v="0"/>
    <n v="0"/>
    <n v="0"/>
    <n v="0"/>
    <n v="0"/>
    <n v="0"/>
    <n v="1"/>
    <n v="0"/>
    <n v="0"/>
    <n v="0"/>
    <n v="0"/>
    <n v="0"/>
    <n v="0"/>
    <n v="1"/>
    <n v="0"/>
  </r>
  <r>
    <x v="39"/>
    <d v="2019-07-20T00:00:00"/>
    <d v="1899-12-30T12:13:00"/>
    <x v="2"/>
    <n v="6"/>
    <n v="26300"/>
    <m/>
    <n v="1"/>
    <n v="0"/>
    <n v="0"/>
    <n v="0"/>
    <n v="0"/>
    <n v="1"/>
    <n v="0"/>
    <n v="0"/>
    <n v="1"/>
    <n v="0"/>
    <n v="0"/>
    <n v="0"/>
    <n v="0"/>
    <n v="0"/>
    <n v="0"/>
    <n v="1"/>
    <n v="1"/>
    <n v="0"/>
    <n v="0"/>
    <n v="1"/>
    <n v="0"/>
  </r>
  <r>
    <x v="40"/>
    <d v="2019-07-20T00:00:00"/>
    <d v="1899-12-30T12:31:00"/>
    <x v="2"/>
    <n v="3"/>
    <n v="14800"/>
    <m/>
    <n v="1"/>
    <n v="0"/>
    <n v="0"/>
    <n v="0"/>
    <n v="0"/>
    <n v="1"/>
    <n v="0"/>
    <n v="0"/>
    <n v="1"/>
    <n v="0"/>
    <n v="0"/>
    <n v="0"/>
    <n v="0"/>
    <n v="0"/>
    <n v="0"/>
    <n v="0"/>
    <n v="0"/>
    <n v="0"/>
    <n v="0"/>
    <n v="0"/>
    <n v="0"/>
  </r>
  <r>
    <x v="41"/>
    <d v="2019-07-20T00:00:00"/>
    <d v="1899-12-30T12:55:00"/>
    <x v="2"/>
    <n v="3"/>
    <n v="15800"/>
    <m/>
    <n v="1"/>
    <n v="0"/>
    <n v="0"/>
    <n v="0"/>
    <n v="0"/>
    <n v="0"/>
    <n v="1"/>
    <n v="0"/>
    <n v="0"/>
    <n v="0"/>
    <n v="0"/>
    <n v="0"/>
    <n v="0"/>
    <n v="0"/>
    <n v="0"/>
    <n v="1"/>
    <n v="0"/>
    <n v="0"/>
    <n v="0"/>
    <n v="0"/>
    <n v="0"/>
  </r>
  <r>
    <x v="42"/>
    <d v="2019-07-20T00:00:00"/>
    <d v="1899-12-30T13:19:00"/>
    <x v="2"/>
    <n v="5"/>
    <n v="20500"/>
    <m/>
    <n v="0"/>
    <n v="0"/>
    <n v="0"/>
    <n v="0"/>
    <n v="2"/>
    <n v="0"/>
    <n v="1"/>
    <n v="0"/>
    <n v="2"/>
    <n v="0"/>
    <n v="0"/>
    <n v="0"/>
    <n v="0"/>
    <n v="0"/>
    <n v="0"/>
    <n v="0"/>
    <n v="0"/>
    <n v="0"/>
    <n v="0"/>
    <n v="0"/>
    <n v="0"/>
  </r>
  <r>
    <x v="43"/>
    <d v="2019-07-20T00:00:00"/>
    <d v="1899-12-30T13:44:00"/>
    <x v="2"/>
    <n v="4"/>
    <n v="18600"/>
    <m/>
    <n v="2"/>
    <n v="0"/>
    <n v="0"/>
    <n v="0"/>
    <n v="1"/>
    <n v="0"/>
    <n v="0"/>
    <n v="0"/>
    <n v="1"/>
    <n v="0"/>
    <n v="0"/>
    <n v="0"/>
    <n v="0"/>
    <n v="0"/>
    <n v="0"/>
    <n v="0"/>
    <n v="0"/>
    <n v="0"/>
    <n v="0"/>
    <n v="0"/>
    <n v="0"/>
  </r>
  <r>
    <x v="44"/>
    <d v="2019-07-20T00:00:00"/>
    <d v="1899-12-30T13:56:00"/>
    <x v="2"/>
    <n v="4"/>
    <n v="17800"/>
    <m/>
    <n v="1"/>
    <n v="0"/>
    <n v="0"/>
    <n v="1"/>
    <n v="1"/>
    <n v="0"/>
    <n v="0"/>
    <n v="0"/>
    <n v="1"/>
    <n v="0"/>
    <n v="0"/>
    <n v="0"/>
    <n v="0"/>
    <n v="0"/>
    <n v="0"/>
    <n v="0"/>
    <n v="0"/>
    <n v="0"/>
    <n v="0"/>
    <n v="0"/>
    <n v="0"/>
  </r>
  <r>
    <x v="45"/>
    <d v="2019-07-21T00:00:00"/>
    <d v="1899-12-30T11:07:00"/>
    <x v="3"/>
    <n v="4"/>
    <n v="18600"/>
    <m/>
    <n v="1"/>
    <n v="0"/>
    <n v="0"/>
    <n v="0"/>
    <n v="1"/>
    <n v="0"/>
    <n v="0"/>
    <n v="0"/>
    <n v="0"/>
    <n v="0"/>
    <n v="0"/>
    <n v="1"/>
    <n v="0"/>
    <n v="0"/>
    <n v="0"/>
    <n v="0"/>
    <n v="0"/>
    <n v="0"/>
    <n v="0"/>
    <n v="1"/>
    <n v="0"/>
  </r>
  <r>
    <x v="46"/>
    <d v="2019-07-21T00:00:00"/>
    <d v="1899-12-30T11:42:00"/>
    <x v="3"/>
    <n v="4"/>
    <n v="17300"/>
    <m/>
    <n v="1"/>
    <n v="1"/>
    <n v="0"/>
    <n v="0"/>
    <n v="1"/>
    <n v="0"/>
    <n v="0"/>
    <n v="0"/>
    <n v="1"/>
    <n v="0"/>
    <n v="0"/>
    <n v="0"/>
    <n v="0"/>
    <n v="0"/>
    <n v="0"/>
    <n v="0"/>
    <n v="0"/>
    <n v="0"/>
    <n v="0"/>
    <n v="0"/>
    <n v="0"/>
  </r>
  <r>
    <x v="47"/>
    <d v="2019-07-21T00:00:00"/>
    <d v="1899-12-30T12:12:00"/>
    <x v="3"/>
    <n v="4"/>
    <n v="17800"/>
    <m/>
    <n v="1"/>
    <n v="0"/>
    <n v="0"/>
    <n v="1"/>
    <n v="0"/>
    <n v="0"/>
    <n v="0"/>
    <n v="0"/>
    <n v="0"/>
    <n v="0"/>
    <n v="0"/>
    <n v="0"/>
    <n v="0"/>
    <n v="0"/>
    <n v="0"/>
    <n v="1"/>
    <n v="1"/>
    <n v="0"/>
    <n v="0"/>
    <n v="0"/>
    <n v="0"/>
  </r>
  <r>
    <x v="48"/>
    <d v="2019-07-21T00:00:00"/>
    <d v="1899-12-30T12:25:00"/>
    <x v="3"/>
    <n v="3"/>
    <n v="14800"/>
    <m/>
    <n v="1"/>
    <n v="0"/>
    <n v="0"/>
    <n v="0"/>
    <n v="0"/>
    <n v="1"/>
    <n v="0"/>
    <n v="0"/>
    <n v="1"/>
    <n v="0"/>
    <n v="0"/>
    <n v="0"/>
    <n v="0"/>
    <n v="0"/>
    <n v="0"/>
    <n v="0"/>
    <n v="0"/>
    <n v="0"/>
    <n v="0"/>
    <n v="0"/>
    <n v="0"/>
  </r>
  <r>
    <x v="49"/>
    <d v="2019-07-21T00:00:00"/>
    <d v="1899-12-30T12:29:00"/>
    <x v="3"/>
    <n v="3"/>
    <n v="16100"/>
    <m/>
    <n v="2"/>
    <n v="0"/>
    <n v="0"/>
    <n v="0"/>
    <n v="0"/>
    <n v="0"/>
    <n v="0"/>
    <n v="0"/>
    <n v="0"/>
    <n v="0"/>
    <n v="0"/>
    <n v="0"/>
    <n v="0"/>
    <n v="0"/>
    <n v="0"/>
    <n v="1"/>
    <n v="0"/>
    <n v="0"/>
    <n v="0"/>
    <n v="0"/>
    <n v="0"/>
  </r>
  <r>
    <x v="50"/>
    <d v="2019-07-21T00:00:00"/>
    <d v="1899-12-30T12:47:00"/>
    <x v="3"/>
    <n v="5"/>
    <n v="21000"/>
    <m/>
    <n v="0"/>
    <n v="1"/>
    <n v="0"/>
    <n v="0"/>
    <n v="1"/>
    <n v="0"/>
    <n v="1"/>
    <n v="0"/>
    <n v="1"/>
    <n v="0"/>
    <n v="0"/>
    <n v="0"/>
    <n v="0"/>
    <n v="0"/>
    <n v="0"/>
    <n v="1"/>
    <n v="0"/>
    <n v="0"/>
    <n v="0"/>
    <n v="0"/>
    <n v="0"/>
  </r>
  <r>
    <x v="51"/>
    <d v="2019-07-21T00:00:00"/>
    <d v="1899-12-30T13:37:00"/>
    <x v="3"/>
    <n v="4"/>
    <n v="19300"/>
    <m/>
    <n v="1"/>
    <n v="0"/>
    <n v="0"/>
    <n v="0"/>
    <n v="1"/>
    <n v="0"/>
    <n v="0"/>
    <n v="0"/>
    <n v="0"/>
    <n v="0"/>
    <n v="2"/>
    <n v="0"/>
    <n v="0"/>
    <n v="0"/>
    <n v="0"/>
    <n v="0"/>
    <n v="0"/>
    <n v="0"/>
    <n v="0"/>
    <n v="0"/>
    <n v="0"/>
  </r>
  <r>
    <x v="52"/>
    <d v="2019-07-21T00:00:00"/>
    <d v="1899-12-30T13:45:00"/>
    <x v="3"/>
    <n v="5"/>
    <n v="22300"/>
    <m/>
    <n v="1"/>
    <n v="0"/>
    <n v="0"/>
    <n v="2"/>
    <n v="1"/>
    <n v="0"/>
    <n v="1"/>
    <n v="0"/>
    <n v="0"/>
    <n v="0"/>
    <n v="0"/>
    <n v="0"/>
    <n v="0"/>
    <n v="0"/>
    <n v="0"/>
    <n v="0"/>
    <n v="0"/>
    <n v="0"/>
    <n v="0"/>
    <n v="0"/>
    <n v="0"/>
  </r>
  <r>
    <x v="53"/>
    <d v="2019-07-21T00:00:00"/>
    <d v="1899-12-30T14:05:00"/>
    <x v="3"/>
    <n v="4"/>
    <n v="18300"/>
    <m/>
    <n v="1"/>
    <n v="1"/>
    <n v="0"/>
    <n v="0"/>
    <n v="1"/>
    <n v="0"/>
    <n v="0"/>
    <n v="0"/>
    <n v="0"/>
    <n v="0"/>
    <n v="0"/>
    <n v="0"/>
    <n v="0"/>
    <n v="0"/>
    <n v="0"/>
    <n v="0"/>
    <n v="0"/>
    <n v="1"/>
    <n v="0"/>
    <n v="0"/>
    <n v="0"/>
  </r>
  <r>
    <x v="54"/>
    <d v="2019-07-21T00:00:00"/>
    <d v="1899-12-30T14:53:00"/>
    <x v="3"/>
    <n v="4"/>
    <n v="15300"/>
    <m/>
    <n v="1"/>
    <n v="1"/>
    <n v="1"/>
    <n v="0"/>
    <n v="1"/>
    <n v="0"/>
    <n v="0"/>
    <n v="0"/>
    <n v="0"/>
    <n v="0"/>
    <n v="0"/>
    <n v="0"/>
    <n v="0"/>
    <n v="0"/>
    <n v="0"/>
    <n v="0"/>
    <n v="0"/>
    <n v="0"/>
    <n v="0"/>
    <n v="0"/>
    <n v="0"/>
  </r>
  <r>
    <x v="55"/>
    <d v="2019-07-21T00:00:00"/>
    <d v="1899-12-30T15:21:00"/>
    <x v="3"/>
    <n v="3"/>
    <n v="15100"/>
    <m/>
    <n v="1"/>
    <n v="0"/>
    <n v="0"/>
    <n v="0"/>
    <n v="0"/>
    <n v="0"/>
    <n v="0"/>
    <n v="0"/>
    <n v="0"/>
    <n v="1"/>
    <n v="0"/>
    <n v="1"/>
    <n v="0"/>
    <n v="0"/>
    <n v="0"/>
    <n v="0"/>
    <n v="0"/>
    <n v="0"/>
    <n v="0"/>
    <n v="0"/>
    <n v="0"/>
  </r>
  <r>
    <x v="56"/>
    <d v="2019-07-22T00:00:00"/>
    <d v="1899-12-30T11:38:00"/>
    <x v="4"/>
    <n v="3"/>
    <n v="15600"/>
    <m/>
    <n v="2"/>
    <n v="0"/>
    <n v="0"/>
    <n v="1"/>
    <n v="0"/>
    <n v="0"/>
    <n v="0"/>
    <n v="0"/>
    <n v="0"/>
    <n v="0"/>
    <n v="0"/>
    <n v="0"/>
    <n v="0"/>
    <n v="0"/>
    <n v="0"/>
    <n v="0"/>
    <n v="0"/>
    <n v="0"/>
    <n v="0"/>
    <n v="0"/>
    <n v="0"/>
  </r>
  <r>
    <x v="57"/>
    <d v="2019-07-22T00:00:00"/>
    <d v="1899-12-30T12:16:00"/>
    <x v="4"/>
    <n v="4"/>
    <n v="19300"/>
    <m/>
    <n v="1"/>
    <n v="0"/>
    <n v="0"/>
    <n v="0"/>
    <n v="1"/>
    <n v="0"/>
    <n v="0"/>
    <n v="0"/>
    <n v="0"/>
    <n v="0"/>
    <n v="1"/>
    <n v="0"/>
    <n v="0"/>
    <n v="0"/>
    <n v="0"/>
    <n v="1"/>
    <n v="0"/>
    <n v="0"/>
    <n v="0"/>
    <n v="0"/>
    <n v="0"/>
  </r>
  <r>
    <x v="58"/>
    <d v="2019-07-22T00:00:00"/>
    <d v="1899-12-30T12:24:00"/>
    <x v="4"/>
    <n v="4"/>
    <n v="18300"/>
    <m/>
    <n v="1"/>
    <n v="0"/>
    <n v="0"/>
    <n v="0"/>
    <n v="1"/>
    <n v="0"/>
    <n v="0"/>
    <n v="0"/>
    <n v="1"/>
    <n v="0"/>
    <n v="0"/>
    <n v="0"/>
    <n v="0"/>
    <n v="0"/>
    <n v="0"/>
    <n v="1"/>
    <n v="0"/>
    <n v="0"/>
    <n v="0"/>
    <n v="0"/>
    <n v="0"/>
  </r>
  <r>
    <x v="59"/>
    <d v="2019-07-22T00:00:00"/>
    <d v="1899-12-30T12:41:00"/>
    <x v="4"/>
    <n v="4"/>
    <n v="18300"/>
    <m/>
    <n v="1"/>
    <n v="0"/>
    <n v="0"/>
    <n v="0"/>
    <n v="2"/>
    <n v="0"/>
    <n v="1"/>
    <n v="0"/>
    <n v="0"/>
    <n v="0"/>
    <n v="0"/>
    <n v="0"/>
    <n v="0"/>
    <n v="0"/>
    <n v="0"/>
    <n v="0"/>
    <n v="0"/>
    <n v="0"/>
    <n v="0"/>
    <n v="0"/>
    <n v="0"/>
  </r>
  <r>
    <x v="60"/>
    <d v="2019-07-22T00:00:00"/>
    <d v="1899-12-30T13:28:00"/>
    <x v="4"/>
    <n v="4"/>
    <n v="16600"/>
    <m/>
    <n v="2"/>
    <n v="0"/>
    <n v="0"/>
    <n v="0"/>
    <n v="0"/>
    <n v="0"/>
    <n v="0"/>
    <n v="0"/>
    <n v="2"/>
    <n v="0"/>
    <n v="0"/>
    <n v="0"/>
    <n v="0"/>
    <n v="0"/>
    <n v="0"/>
    <n v="0"/>
    <n v="0"/>
    <n v="0"/>
    <n v="0"/>
    <n v="0"/>
    <n v="0"/>
  </r>
  <r>
    <x v="61"/>
    <d v="2019-07-22T00:00:00"/>
    <d v="1899-12-30T13:44:00"/>
    <x v="4"/>
    <n v="3"/>
    <n v="14800"/>
    <m/>
    <n v="1"/>
    <n v="0"/>
    <n v="0"/>
    <n v="0"/>
    <n v="0"/>
    <n v="0"/>
    <n v="0"/>
    <n v="0"/>
    <n v="1"/>
    <n v="0"/>
    <n v="0"/>
    <n v="0"/>
    <n v="1"/>
    <n v="0"/>
    <n v="0"/>
    <n v="0"/>
    <n v="0"/>
    <n v="0"/>
    <n v="0"/>
    <n v="0"/>
    <n v="0"/>
  </r>
  <r>
    <x v="62"/>
    <d v="2019-07-22T00:00:00"/>
    <d v="1899-12-30T14:47:00"/>
    <x v="4"/>
    <n v="5"/>
    <n v="26000"/>
    <m/>
    <n v="5"/>
    <n v="0"/>
    <n v="0"/>
    <n v="0"/>
    <n v="0"/>
    <n v="0"/>
    <n v="0"/>
    <n v="0"/>
    <n v="0"/>
    <n v="0"/>
    <n v="0"/>
    <n v="0"/>
    <n v="0"/>
    <n v="0"/>
    <n v="0"/>
    <n v="0"/>
    <n v="0"/>
    <n v="0"/>
    <n v="0"/>
    <n v="0"/>
    <n v="0"/>
  </r>
  <r>
    <x v="63"/>
    <d v="2019-07-22T00:00:00"/>
    <d v="1899-12-30T15:37:00"/>
    <x v="4"/>
    <n v="4"/>
    <n v="19600"/>
    <m/>
    <n v="1"/>
    <n v="0"/>
    <n v="0"/>
    <n v="0"/>
    <n v="0"/>
    <n v="1"/>
    <n v="1"/>
    <n v="0"/>
    <n v="0"/>
    <n v="0"/>
    <n v="0"/>
    <n v="1"/>
    <n v="0"/>
    <n v="0"/>
    <n v="0"/>
    <n v="0"/>
    <n v="0"/>
    <n v="0"/>
    <n v="0"/>
    <n v="0"/>
    <n v="0"/>
  </r>
  <r>
    <x v="64"/>
    <d v="2019-07-22T00:00:00"/>
    <d v="1899-12-30T16:54:00"/>
    <x v="4"/>
    <n v="4"/>
    <n v="18600"/>
    <m/>
    <n v="1"/>
    <n v="0"/>
    <n v="0"/>
    <n v="0"/>
    <n v="1"/>
    <n v="0"/>
    <n v="0"/>
    <n v="0"/>
    <n v="0"/>
    <n v="0"/>
    <n v="0"/>
    <n v="1"/>
    <n v="0"/>
    <n v="0"/>
    <n v="0"/>
    <n v="0"/>
    <n v="0"/>
    <n v="0"/>
    <n v="1"/>
    <n v="0"/>
    <n v="0"/>
  </r>
  <r>
    <x v="65"/>
    <d v="2019-07-24T00:00:00"/>
    <d v="1899-12-30T11:29:00"/>
    <x v="5"/>
    <n v="3"/>
    <n v="16400"/>
    <m/>
    <n v="3"/>
    <n v="0"/>
    <n v="0"/>
    <n v="0"/>
    <n v="0"/>
    <n v="0"/>
    <n v="0"/>
    <n v="0"/>
    <n v="0"/>
    <n v="0"/>
    <n v="0"/>
    <n v="0"/>
    <n v="0"/>
    <n v="0"/>
    <n v="0"/>
    <n v="0"/>
    <n v="0"/>
    <n v="0"/>
    <n v="0"/>
    <n v="0"/>
    <n v="0"/>
  </r>
  <r>
    <x v="66"/>
    <d v="2019-07-24T00:00:00"/>
    <d v="1899-12-30T11:56:00"/>
    <x v="5"/>
    <n v="6"/>
    <n v="27100"/>
    <m/>
    <n v="2"/>
    <n v="2"/>
    <n v="0"/>
    <n v="0"/>
    <n v="0"/>
    <n v="0"/>
    <n v="1"/>
    <n v="0"/>
    <n v="0"/>
    <n v="0"/>
    <n v="0"/>
    <n v="0"/>
    <n v="0"/>
    <n v="0"/>
    <n v="0"/>
    <n v="1"/>
    <n v="0"/>
    <n v="0"/>
    <n v="0"/>
    <n v="0"/>
    <n v="0"/>
  </r>
  <r>
    <x v="67"/>
    <d v="2019-07-24T00:00:00"/>
    <d v="1899-12-30T13:24:00"/>
    <x v="5"/>
    <n v="4"/>
    <n v="18800"/>
    <m/>
    <n v="1"/>
    <n v="1"/>
    <n v="0"/>
    <n v="1"/>
    <n v="1"/>
    <n v="0"/>
    <n v="0"/>
    <n v="0"/>
    <n v="0"/>
    <n v="0"/>
    <n v="0"/>
    <n v="0"/>
    <n v="0"/>
    <n v="0"/>
    <n v="0"/>
    <n v="0"/>
    <n v="0"/>
    <n v="0"/>
    <n v="0"/>
    <n v="0"/>
    <n v="0"/>
  </r>
  <r>
    <x v="68"/>
    <d v="2019-07-24T00:00:00"/>
    <d v="1899-12-30T14:25:00"/>
    <x v="5"/>
    <n v="5"/>
    <n v="25400"/>
    <m/>
    <n v="3"/>
    <n v="0"/>
    <n v="0"/>
    <n v="0"/>
    <n v="0"/>
    <n v="0"/>
    <n v="0"/>
    <n v="0"/>
    <n v="0"/>
    <n v="0"/>
    <n v="2"/>
    <n v="0"/>
    <n v="0"/>
    <n v="0"/>
    <n v="0"/>
    <n v="0"/>
    <n v="0"/>
    <n v="0"/>
    <n v="0"/>
    <n v="0"/>
    <n v="0"/>
  </r>
  <r>
    <x v="69"/>
    <d v="2019-07-24T00:00:00"/>
    <d v="1899-12-30T14:28:00"/>
    <x v="5"/>
    <n v="6"/>
    <n v="26300"/>
    <m/>
    <n v="1"/>
    <n v="2"/>
    <n v="0"/>
    <n v="1"/>
    <n v="0"/>
    <n v="0"/>
    <n v="1"/>
    <n v="0"/>
    <n v="0"/>
    <n v="0"/>
    <n v="0"/>
    <n v="0"/>
    <n v="0"/>
    <n v="0"/>
    <n v="0"/>
    <n v="0"/>
    <n v="0"/>
    <n v="1"/>
    <n v="0"/>
    <n v="0"/>
    <n v="0"/>
  </r>
  <r>
    <x v="70"/>
    <d v="2019-07-24T00:00:00"/>
    <d v="1899-12-30T15:36:00"/>
    <x v="5"/>
    <n v="3"/>
    <n v="16100"/>
    <m/>
    <n v="2"/>
    <n v="0"/>
    <n v="0"/>
    <n v="0"/>
    <n v="0"/>
    <n v="0"/>
    <n v="0"/>
    <n v="0"/>
    <n v="0"/>
    <n v="1"/>
    <n v="0"/>
    <n v="0"/>
    <n v="0"/>
    <n v="0"/>
    <n v="0"/>
    <n v="0"/>
    <n v="0"/>
    <n v="0"/>
    <n v="0"/>
    <n v="0"/>
    <n v="0"/>
  </r>
  <r>
    <x v="71"/>
    <d v="2019-07-24T00:00:00"/>
    <d v="1899-12-30T15:40:00"/>
    <x v="5"/>
    <n v="3"/>
    <n v="16100"/>
    <m/>
    <n v="2"/>
    <n v="0"/>
    <n v="0"/>
    <n v="0"/>
    <n v="0"/>
    <n v="0"/>
    <n v="1"/>
    <n v="0"/>
    <n v="0"/>
    <n v="0"/>
    <n v="0"/>
    <n v="0"/>
    <n v="0"/>
    <n v="0"/>
    <n v="0"/>
    <n v="0"/>
    <n v="0"/>
    <n v="0"/>
    <n v="0"/>
    <n v="0"/>
    <n v="0"/>
  </r>
  <r>
    <x v="72"/>
    <d v="2019-07-24T00:00:00"/>
    <d v="1899-12-30T16:02:00"/>
    <x v="5"/>
    <n v="3"/>
    <n v="16400"/>
    <m/>
    <n v="3"/>
    <n v="0"/>
    <n v="0"/>
    <n v="0"/>
    <n v="0"/>
    <n v="0"/>
    <n v="0"/>
    <n v="0"/>
    <n v="0"/>
    <n v="0"/>
    <n v="0"/>
    <n v="0"/>
    <n v="0"/>
    <n v="0"/>
    <n v="0"/>
    <n v="0"/>
    <n v="0"/>
    <n v="0"/>
    <n v="0"/>
    <n v="0"/>
    <n v="0"/>
  </r>
  <r>
    <x v="73"/>
    <d v="2019-07-24T00:00:00"/>
    <d v="1899-12-30T17:20:00"/>
    <x v="5"/>
    <n v="4"/>
    <n v="15000"/>
    <m/>
    <n v="0"/>
    <n v="0"/>
    <n v="0"/>
    <n v="0"/>
    <n v="0"/>
    <n v="0"/>
    <n v="0"/>
    <n v="0"/>
    <n v="1"/>
    <n v="1"/>
    <n v="0"/>
    <n v="0"/>
    <n v="0"/>
    <n v="0"/>
    <n v="0"/>
    <n v="0"/>
    <n v="2"/>
    <n v="0"/>
    <n v="0"/>
    <n v="0"/>
    <n v="0"/>
  </r>
  <r>
    <x v="74"/>
    <d v="2019-07-25T00:00:00"/>
    <d v="1899-12-30T11:49:00"/>
    <x v="0"/>
    <n v="4"/>
    <n v="18600"/>
    <m/>
    <n v="1"/>
    <n v="0"/>
    <n v="0"/>
    <n v="0"/>
    <n v="0"/>
    <n v="0"/>
    <n v="1"/>
    <n v="0"/>
    <n v="1"/>
    <n v="0"/>
    <n v="0"/>
    <n v="1"/>
    <n v="0"/>
    <n v="0"/>
    <n v="0"/>
    <n v="0"/>
    <n v="0"/>
    <n v="0"/>
    <n v="0"/>
    <n v="0"/>
    <n v="0"/>
  </r>
  <r>
    <x v="75"/>
    <d v="2019-07-25T00:00:00"/>
    <d v="1899-12-30T11:57:00"/>
    <x v="0"/>
    <n v="6"/>
    <n v="26800"/>
    <m/>
    <n v="1"/>
    <n v="1"/>
    <n v="0"/>
    <n v="1"/>
    <n v="1"/>
    <n v="1"/>
    <n v="0"/>
    <n v="0"/>
    <n v="0"/>
    <n v="0"/>
    <n v="0"/>
    <n v="0"/>
    <n v="0"/>
    <n v="0"/>
    <n v="0"/>
    <n v="0"/>
    <n v="0"/>
    <n v="1"/>
    <n v="0"/>
    <n v="0"/>
    <n v="0"/>
  </r>
  <r>
    <x v="76"/>
    <d v="2019-07-25T00:00:00"/>
    <d v="1899-12-30T12:01:00"/>
    <x v="0"/>
    <n v="10"/>
    <n v="35000"/>
    <m/>
    <n v="0"/>
    <n v="0"/>
    <n v="0"/>
    <n v="0"/>
    <n v="0"/>
    <n v="0"/>
    <n v="0"/>
    <n v="0"/>
    <n v="0"/>
    <n v="4"/>
    <n v="0"/>
    <n v="0"/>
    <n v="0"/>
    <n v="0"/>
    <n v="0"/>
    <n v="0"/>
    <n v="6"/>
    <n v="0"/>
    <n v="0"/>
    <n v="0"/>
    <n v="0"/>
  </r>
  <r>
    <x v="77"/>
    <d v="2019-07-25T00:00:00"/>
    <d v="1899-12-30T12:35:00"/>
    <x v="0"/>
    <n v="9"/>
    <n v="38000"/>
    <m/>
    <n v="5"/>
    <n v="0"/>
    <n v="0"/>
    <n v="0"/>
    <n v="1"/>
    <n v="0"/>
    <n v="0"/>
    <n v="0"/>
    <n v="1"/>
    <n v="0"/>
    <n v="0"/>
    <n v="0"/>
    <n v="0"/>
    <n v="0"/>
    <n v="0"/>
    <n v="0"/>
    <n v="2"/>
    <n v="0"/>
    <n v="0"/>
    <n v="0"/>
    <n v="0"/>
  </r>
  <r>
    <x v="78"/>
    <d v="2019-07-25T00:00:00"/>
    <d v="1899-12-30T13:01:00"/>
    <x v="0"/>
    <n v="4"/>
    <n v="23100"/>
    <m/>
    <n v="2"/>
    <n v="0"/>
    <n v="0"/>
    <n v="0"/>
    <n v="0"/>
    <n v="0"/>
    <n v="1"/>
    <n v="0"/>
    <n v="1"/>
    <n v="0"/>
    <n v="0"/>
    <n v="0"/>
    <n v="0"/>
    <n v="0"/>
    <n v="0"/>
    <n v="0"/>
    <n v="0"/>
    <n v="0"/>
    <n v="0"/>
    <n v="0"/>
    <n v="0"/>
  </r>
  <r>
    <x v="79"/>
    <d v="2019-07-25T00:00:00"/>
    <d v="1899-12-30T13:05:00"/>
    <x v="0"/>
    <n v="4"/>
    <n v="17300"/>
    <m/>
    <n v="0"/>
    <n v="0"/>
    <n v="0"/>
    <n v="0"/>
    <n v="0"/>
    <n v="0"/>
    <n v="0"/>
    <n v="0"/>
    <n v="2"/>
    <n v="0"/>
    <n v="0"/>
    <n v="1"/>
    <n v="0"/>
    <n v="0"/>
    <n v="0"/>
    <n v="0"/>
    <n v="0"/>
    <n v="0"/>
    <n v="1"/>
    <n v="0"/>
    <n v="0"/>
  </r>
  <r>
    <x v="80"/>
    <d v="2019-07-25T00:00:00"/>
    <d v="1899-12-30T13:40:00"/>
    <x v="0"/>
    <n v="4"/>
    <n v="19600"/>
    <m/>
    <n v="2"/>
    <n v="0"/>
    <n v="0"/>
    <n v="0"/>
    <n v="1"/>
    <n v="0"/>
    <n v="0"/>
    <n v="0"/>
    <n v="0"/>
    <n v="0"/>
    <n v="0"/>
    <n v="0"/>
    <n v="1"/>
    <n v="0"/>
    <n v="0"/>
    <n v="0"/>
    <n v="0"/>
    <n v="0"/>
    <n v="0"/>
    <n v="0"/>
    <n v="0"/>
  </r>
  <r>
    <x v="81"/>
    <d v="2019-07-25T00:00:00"/>
    <d v="1899-12-30T13:42:00"/>
    <x v="0"/>
    <n v="3"/>
    <n v="15300"/>
    <m/>
    <n v="1"/>
    <n v="0"/>
    <n v="0"/>
    <n v="1"/>
    <n v="0"/>
    <n v="0"/>
    <n v="0"/>
    <n v="0"/>
    <n v="0"/>
    <n v="0"/>
    <n v="0"/>
    <n v="0"/>
    <n v="1"/>
    <n v="0"/>
    <n v="0"/>
    <n v="0"/>
    <n v="0"/>
    <n v="0"/>
    <n v="0"/>
    <n v="0"/>
    <n v="0"/>
  </r>
  <r>
    <x v="82"/>
    <d v="2019-07-25T00:00:00"/>
    <d v="1899-12-30T14:12:00"/>
    <x v="0"/>
    <n v="3"/>
    <n v="16100"/>
    <m/>
    <n v="2"/>
    <n v="0"/>
    <n v="0"/>
    <n v="0"/>
    <n v="0"/>
    <n v="0"/>
    <n v="0"/>
    <n v="0"/>
    <n v="0"/>
    <n v="0"/>
    <n v="0"/>
    <n v="0"/>
    <n v="1"/>
    <n v="0"/>
    <n v="0"/>
    <n v="0"/>
    <n v="0"/>
    <n v="0"/>
    <n v="0"/>
    <n v="0"/>
    <n v="0"/>
  </r>
  <r>
    <x v="83"/>
    <d v="2019-07-25T00:00:00"/>
    <d v="1899-12-30T15:09:00"/>
    <x v="0"/>
    <n v="3"/>
    <n v="14300"/>
    <m/>
    <n v="1"/>
    <n v="0"/>
    <n v="0"/>
    <n v="1"/>
    <n v="1"/>
    <n v="0"/>
    <n v="0"/>
    <n v="0"/>
    <n v="0"/>
    <n v="0"/>
    <n v="0"/>
    <n v="0"/>
    <n v="0"/>
    <n v="0"/>
    <n v="0"/>
    <n v="0"/>
    <n v="0"/>
    <n v="0"/>
    <n v="0"/>
    <n v="0"/>
    <n v="0"/>
  </r>
  <r>
    <x v="84"/>
    <d v="2019-07-25T00:00:00"/>
    <d v="1899-12-30T15:57:00"/>
    <x v="0"/>
    <n v="3"/>
    <n v="15100"/>
    <m/>
    <n v="1"/>
    <n v="0"/>
    <n v="0"/>
    <n v="0"/>
    <n v="0"/>
    <n v="0"/>
    <n v="0"/>
    <n v="0"/>
    <n v="0"/>
    <n v="1"/>
    <n v="0"/>
    <n v="1"/>
    <n v="0"/>
    <n v="0"/>
    <n v="0"/>
    <n v="0"/>
    <n v="0"/>
    <n v="0"/>
    <n v="0"/>
    <n v="0"/>
    <n v="0"/>
  </r>
  <r>
    <x v="85"/>
    <d v="2019-07-25T00:00:00"/>
    <d v="1899-12-30T16:03:00"/>
    <x v="0"/>
    <n v="4"/>
    <n v="20000"/>
    <m/>
    <n v="0"/>
    <n v="0"/>
    <n v="0"/>
    <n v="0"/>
    <n v="0"/>
    <n v="0"/>
    <n v="0"/>
    <n v="0"/>
    <n v="0"/>
    <n v="1"/>
    <n v="0"/>
    <n v="0"/>
    <n v="1"/>
    <n v="0"/>
    <n v="0"/>
    <n v="1"/>
    <n v="0"/>
    <n v="1"/>
    <n v="0"/>
    <n v="0"/>
    <n v="0"/>
  </r>
  <r>
    <x v="86"/>
    <d v="2019-07-26T00:00:00"/>
    <d v="1899-12-30T11:26:00"/>
    <x v="1"/>
    <n v="6"/>
    <n v="25300"/>
    <m/>
    <n v="1"/>
    <n v="1"/>
    <n v="0"/>
    <n v="0"/>
    <n v="3"/>
    <n v="0"/>
    <n v="0"/>
    <n v="0"/>
    <n v="0"/>
    <n v="0"/>
    <n v="0"/>
    <n v="0"/>
    <n v="0"/>
    <n v="0"/>
    <n v="0"/>
    <n v="1"/>
    <n v="0"/>
    <n v="0"/>
    <n v="0"/>
    <n v="0"/>
    <n v="0"/>
  </r>
  <r>
    <x v="87"/>
    <d v="2019-07-26T00:00:00"/>
    <d v="1899-12-30T11:23:00"/>
    <x v="1"/>
    <n v="18"/>
    <n v="73200"/>
    <m/>
    <n v="4"/>
    <n v="3"/>
    <n v="0"/>
    <n v="0"/>
    <n v="6"/>
    <n v="0"/>
    <n v="1"/>
    <n v="0"/>
    <n v="2"/>
    <n v="0"/>
    <n v="0"/>
    <n v="0"/>
    <n v="1"/>
    <n v="0"/>
    <n v="0"/>
    <n v="1"/>
    <n v="0"/>
    <n v="0"/>
    <n v="0"/>
    <n v="0"/>
    <n v="0"/>
  </r>
  <r>
    <x v="88"/>
    <d v="2019-07-26T00:00:00"/>
    <d v="1899-12-30T11:31:00"/>
    <x v="1"/>
    <n v="5"/>
    <n v="22800"/>
    <m/>
    <n v="1"/>
    <n v="0"/>
    <n v="0"/>
    <n v="0"/>
    <n v="0"/>
    <n v="0"/>
    <n v="1"/>
    <n v="0"/>
    <n v="0"/>
    <n v="0"/>
    <n v="0"/>
    <n v="0"/>
    <n v="1"/>
    <n v="0"/>
    <n v="0"/>
    <n v="1"/>
    <n v="1"/>
    <n v="0"/>
    <n v="0"/>
    <n v="0"/>
    <n v="0"/>
  </r>
  <r>
    <x v="89"/>
    <d v="2019-07-26T00:00:00"/>
    <d v="1899-12-30T11:36:00"/>
    <x v="1"/>
    <n v="31"/>
    <n v="1293000"/>
    <m/>
    <n v="6"/>
    <n v="5"/>
    <n v="0"/>
    <n v="0"/>
    <n v="5"/>
    <n v="0"/>
    <n v="0"/>
    <n v="0"/>
    <n v="5"/>
    <n v="5"/>
    <n v="0"/>
    <n v="0"/>
    <n v="5"/>
    <n v="0"/>
    <n v="0"/>
    <n v="0"/>
    <n v="0"/>
    <n v="0"/>
    <n v="0"/>
    <n v="0"/>
    <n v="0"/>
  </r>
  <r>
    <x v="90"/>
    <d v="2019-07-26T00:00:00"/>
    <d v="1899-12-30T11:37:00"/>
    <x v="1"/>
    <n v="4"/>
    <n v="15000"/>
    <m/>
    <n v="0"/>
    <n v="1"/>
    <n v="1"/>
    <n v="0"/>
    <n v="1"/>
    <n v="0"/>
    <n v="0"/>
    <n v="0"/>
    <n v="0"/>
    <n v="0"/>
    <n v="0"/>
    <n v="0"/>
    <n v="0"/>
    <n v="0"/>
    <n v="0"/>
    <n v="1"/>
    <n v="0"/>
    <n v="0"/>
    <n v="0"/>
    <n v="0"/>
    <n v="0"/>
  </r>
  <r>
    <x v="91"/>
    <d v="2019-07-26T00:00:00"/>
    <d v="1899-12-30T11:55:00"/>
    <x v="1"/>
    <n v="5"/>
    <n v="20800"/>
    <m/>
    <n v="1"/>
    <n v="0"/>
    <n v="0"/>
    <n v="0"/>
    <n v="0"/>
    <n v="0"/>
    <n v="1"/>
    <n v="0"/>
    <n v="0"/>
    <n v="1"/>
    <n v="0"/>
    <n v="0"/>
    <n v="0"/>
    <n v="0"/>
    <n v="0"/>
    <n v="0"/>
    <n v="2"/>
    <n v="0"/>
    <n v="0"/>
    <n v="0"/>
    <n v="0"/>
  </r>
  <r>
    <x v="92"/>
    <d v="2019-07-26T00:00:00"/>
    <d v="1899-12-30T13:19:00"/>
    <x v="1"/>
    <n v="6"/>
    <n v="25900"/>
    <m/>
    <n v="3"/>
    <n v="0"/>
    <n v="0"/>
    <n v="0"/>
    <n v="0"/>
    <n v="0"/>
    <n v="1"/>
    <n v="0"/>
    <n v="0"/>
    <n v="0"/>
    <n v="0"/>
    <n v="0"/>
    <n v="0"/>
    <n v="0"/>
    <n v="0"/>
    <n v="0"/>
    <n v="2"/>
    <n v="0"/>
    <n v="0"/>
    <n v="0"/>
    <n v="0"/>
  </r>
  <r>
    <x v="93"/>
    <d v="2019-07-26T00:00:00"/>
    <d v="1899-12-30T13:24:00"/>
    <x v="1"/>
    <n v="6"/>
    <n v="28100"/>
    <m/>
    <n v="2"/>
    <n v="0"/>
    <n v="0"/>
    <n v="1"/>
    <n v="0"/>
    <n v="0"/>
    <n v="0"/>
    <n v="0"/>
    <n v="1"/>
    <n v="0"/>
    <n v="0"/>
    <n v="0"/>
    <n v="0"/>
    <n v="0"/>
    <n v="1"/>
    <n v="1"/>
    <n v="0"/>
    <n v="0"/>
    <n v="0"/>
    <n v="0"/>
    <n v="0"/>
  </r>
  <r>
    <x v="94"/>
    <d v="2019-07-26T00:00:00"/>
    <d v="1899-12-30T14:05:00"/>
    <x v="1"/>
    <n v="3"/>
    <n v="15800"/>
    <m/>
    <n v="1"/>
    <n v="0"/>
    <n v="0"/>
    <n v="0"/>
    <n v="0"/>
    <n v="0"/>
    <n v="0"/>
    <n v="0"/>
    <n v="0"/>
    <n v="0"/>
    <n v="1"/>
    <n v="0"/>
    <n v="0"/>
    <n v="0"/>
    <n v="0"/>
    <n v="0"/>
    <n v="0"/>
    <n v="0"/>
    <n v="1"/>
    <n v="0"/>
    <n v="0"/>
  </r>
  <r>
    <x v="95"/>
    <d v="2019-07-26T00:00:00"/>
    <d v="1899-12-30T14:24:00"/>
    <x v="1"/>
    <n v="7"/>
    <n v="35000"/>
    <m/>
    <n v="5"/>
    <n v="0"/>
    <n v="0"/>
    <n v="0"/>
    <n v="0"/>
    <n v="0"/>
    <n v="0"/>
    <n v="0"/>
    <n v="0"/>
    <n v="0"/>
    <n v="0"/>
    <n v="0"/>
    <n v="0"/>
    <n v="0"/>
    <n v="0"/>
    <n v="2"/>
    <n v="0"/>
    <n v="0"/>
    <n v="0"/>
    <n v="0"/>
    <n v="0"/>
  </r>
  <r>
    <x v="96"/>
    <d v="2019-07-26T00:00:00"/>
    <d v="1899-12-30T14:52:00"/>
    <x v="1"/>
    <n v="5"/>
    <n v="22100"/>
    <m/>
    <n v="1"/>
    <n v="0"/>
    <n v="0"/>
    <n v="0"/>
    <n v="0"/>
    <n v="0"/>
    <n v="0"/>
    <n v="0"/>
    <n v="0"/>
    <n v="1"/>
    <n v="0"/>
    <n v="1"/>
    <n v="0"/>
    <n v="0"/>
    <n v="1"/>
    <n v="0"/>
    <n v="1"/>
    <n v="0"/>
    <n v="0"/>
    <n v="0"/>
    <n v="0"/>
  </r>
  <r>
    <x v="97"/>
    <d v="2019-07-26T00:00:00"/>
    <d v="1899-12-30T14:56:00"/>
    <x v="1"/>
    <n v="3"/>
    <n v="16100"/>
    <m/>
    <n v="2"/>
    <n v="0"/>
    <n v="0"/>
    <n v="0"/>
    <n v="0"/>
    <n v="0"/>
    <n v="0"/>
    <n v="0"/>
    <n v="0"/>
    <n v="0"/>
    <n v="0"/>
    <n v="0"/>
    <n v="1"/>
    <n v="0"/>
    <n v="0"/>
    <n v="0"/>
    <n v="0"/>
    <n v="0"/>
    <n v="0"/>
    <n v="0"/>
    <n v="0"/>
  </r>
  <r>
    <x v="98"/>
    <d v="2019-07-27T00:00:00"/>
    <d v="1899-12-30T11:29:00"/>
    <x v="2"/>
    <n v="4"/>
    <n v="18800"/>
    <m/>
    <n v="1"/>
    <n v="1"/>
    <n v="0"/>
    <n v="1"/>
    <n v="0"/>
    <n v="0"/>
    <n v="1"/>
    <n v="0"/>
    <n v="0"/>
    <n v="0"/>
    <n v="0"/>
    <n v="0"/>
    <n v="0"/>
    <n v="0"/>
    <n v="0"/>
    <n v="0"/>
    <n v="0"/>
    <n v="0"/>
    <n v="0"/>
    <n v="0"/>
    <n v="0"/>
  </r>
  <r>
    <x v="99"/>
    <d v="2019-07-27T00:00:00"/>
    <d v="1899-12-30T11:57:00"/>
    <x v="2"/>
    <n v="5"/>
    <n v="21800"/>
    <m/>
    <n v="1"/>
    <n v="1"/>
    <n v="0"/>
    <n v="0"/>
    <n v="1"/>
    <n v="0"/>
    <n v="0"/>
    <n v="0"/>
    <n v="1"/>
    <n v="0"/>
    <n v="0"/>
    <n v="0"/>
    <n v="1"/>
    <n v="0"/>
    <n v="0"/>
    <n v="0"/>
    <n v="0"/>
    <n v="0"/>
    <n v="0"/>
    <n v="0"/>
    <n v="0"/>
  </r>
  <r>
    <x v="100"/>
    <d v="2019-07-27T00:00:00"/>
    <d v="1899-12-30T12:00:00"/>
    <x v="2"/>
    <n v="4"/>
    <n v="18600"/>
    <m/>
    <n v="1"/>
    <n v="0"/>
    <n v="0"/>
    <n v="0"/>
    <n v="1"/>
    <n v="0"/>
    <n v="0"/>
    <n v="0"/>
    <n v="0"/>
    <n v="0"/>
    <n v="0"/>
    <n v="1"/>
    <n v="0"/>
    <n v="0"/>
    <n v="0"/>
    <n v="0"/>
    <n v="0"/>
    <n v="1"/>
    <n v="0"/>
    <n v="0"/>
    <n v="0"/>
  </r>
  <r>
    <x v="101"/>
    <d v="2019-07-27T00:00:00"/>
    <d v="1899-12-30T12:07:00"/>
    <x v="2"/>
    <n v="8"/>
    <n v="33200"/>
    <m/>
    <n v="2"/>
    <n v="2"/>
    <n v="0"/>
    <n v="0"/>
    <n v="0"/>
    <n v="0"/>
    <n v="0"/>
    <n v="0"/>
    <n v="2"/>
    <n v="0"/>
    <n v="0"/>
    <n v="2"/>
    <n v="0"/>
    <n v="0"/>
    <n v="0"/>
    <n v="0"/>
    <n v="0"/>
    <n v="0"/>
    <n v="0"/>
    <n v="0"/>
    <n v="0"/>
  </r>
  <r>
    <x v="102"/>
    <d v="2019-07-27T00:00:00"/>
    <d v="1899-12-30T12:20:00"/>
    <x v="2"/>
    <n v="5"/>
    <n v="22800"/>
    <m/>
    <n v="1"/>
    <n v="0"/>
    <n v="0"/>
    <n v="0"/>
    <n v="1"/>
    <n v="0"/>
    <n v="0"/>
    <n v="0"/>
    <n v="1"/>
    <n v="0"/>
    <n v="0"/>
    <n v="0"/>
    <n v="0"/>
    <n v="0"/>
    <n v="1"/>
    <n v="0"/>
    <n v="0"/>
    <n v="0"/>
    <n v="0"/>
    <n v="1"/>
    <n v="0"/>
  </r>
  <r>
    <x v="103"/>
    <d v="2019-07-27T00:00:00"/>
    <d v="1899-12-30T12:26:00"/>
    <x v="2"/>
    <n v="4"/>
    <n v="17000"/>
    <m/>
    <n v="1"/>
    <n v="0"/>
    <n v="0"/>
    <n v="0"/>
    <n v="3"/>
    <n v="0"/>
    <n v="0"/>
    <n v="0"/>
    <n v="0"/>
    <n v="0"/>
    <n v="0"/>
    <n v="0"/>
    <n v="0"/>
    <n v="0"/>
    <n v="0"/>
    <n v="0"/>
    <n v="0"/>
    <n v="0"/>
    <n v="0"/>
    <n v="0"/>
    <n v="0"/>
  </r>
  <r>
    <x v="104"/>
    <d v="2019-07-27T00:00:00"/>
    <d v="1899-12-30T12:43:00"/>
    <x v="2"/>
    <n v="3"/>
    <n v="16400"/>
    <m/>
    <n v="1"/>
    <n v="1"/>
    <n v="0"/>
    <n v="0"/>
    <n v="0"/>
    <n v="0"/>
    <n v="0"/>
    <n v="0"/>
    <n v="0"/>
    <n v="0"/>
    <n v="0"/>
    <n v="0"/>
    <n v="1"/>
    <n v="0"/>
    <n v="0"/>
    <n v="0"/>
    <n v="0"/>
    <n v="0"/>
    <n v="0"/>
    <n v="0"/>
    <n v="0"/>
  </r>
  <r>
    <x v="105"/>
    <d v="2019-07-27T00:00:00"/>
    <d v="1899-12-30T13:50:00"/>
    <x v="2"/>
    <n v="3"/>
    <n v="14800"/>
    <m/>
    <n v="1"/>
    <n v="1"/>
    <n v="0"/>
    <n v="0"/>
    <n v="0"/>
    <n v="0"/>
    <n v="0"/>
    <n v="0"/>
    <n v="0"/>
    <n v="0"/>
    <n v="0"/>
    <n v="0"/>
    <n v="1"/>
    <n v="0"/>
    <n v="0"/>
    <n v="0"/>
    <n v="0"/>
    <n v="0"/>
    <n v="0"/>
    <n v="0"/>
    <n v="0"/>
  </r>
  <r>
    <x v="106"/>
    <d v="2019-07-27T00:00:00"/>
    <d v="1899-12-30T14:05:00"/>
    <x v="2"/>
    <n v="8"/>
    <n v="32600"/>
    <m/>
    <n v="1"/>
    <n v="1"/>
    <n v="1"/>
    <n v="0"/>
    <n v="0"/>
    <n v="0"/>
    <n v="0"/>
    <n v="0"/>
    <n v="0"/>
    <n v="0"/>
    <n v="0"/>
    <n v="1"/>
    <n v="0"/>
    <n v="0"/>
    <n v="1"/>
    <n v="1"/>
    <n v="1"/>
    <n v="1"/>
    <n v="0"/>
    <n v="0"/>
    <n v="0"/>
  </r>
  <r>
    <x v="107"/>
    <d v="2019-07-28T00:00:00"/>
    <d v="1899-12-30T11:17:00"/>
    <x v="3"/>
    <n v="4"/>
    <n v="17300"/>
    <m/>
    <n v="1"/>
    <n v="0"/>
    <n v="0"/>
    <n v="0"/>
    <n v="1"/>
    <n v="0"/>
    <n v="0"/>
    <n v="0"/>
    <n v="0"/>
    <n v="0"/>
    <n v="0"/>
    <n v="0"/>
    <n v="0"/>
    <n v="0"/>
    <n v="0"/>
    <n v="1"/>
    <n v="1"/>
    <n v="0"/>
    <n v="0"/>
    <n v="0"/>
    <n v="0"/>
  </r>
  <r>
    <x v="108"/>
    <d v="2019-07-28T00:00:00"/>
    <d v="1899-12-30T12:10:00"/>
    <x v="3"/>
    <n v="3"/>
    <n v="14800"/>
    <m/>
    <n v="1"/>
    <n v="1"/>
    <n v="0"/>
    <n v="0"/>
    <n v="0"/>
    <n v="0"/>
    <n v="0"/>
    <n v="0"/>
    <n v="0"/>
    <n v="0"/>
    <n v="0"/>
    <n v="0"/>
    <n v="1"/>
    <n v="0"/>
    <n v="0"/>
    <n v="0"/>
    <n v="0"/>
    <n v="0"/>
    <n v="0"/>
    <n v="0"/>
    <n v="0"/>
  </r>
  <r>
    <x v="109"/>
    <d v="2019-07-28T00:00:00"/>
    <d v="1899-12-30T12:21:00"/>
    <x v="3"/>
    <n v="3"/>
    <n v="14800"/>
    <m/>
    <n v="1"/>
    <n v="0"/>
    <n v="0"/>
    <n v="0"/>
    <n v="0"/>
    <n v="0"/>
    <n v="1"/>
    <n v="0"/>
    <n v="1"/>
    <n v="0"/>
    <n v="0"/>
    <n v="0"/>
    <n v="0"/>
    <n v="0"/>
    <n v="0"/>
    <n v="0"/>
    <n v="0"/>
    <n v="0"/>
    <n v="0"/>
    <n v="0"/>
    <n v="0"/>
  </r>
  <r>
    <x v="110"/>
    <d v="2019-07-28T00:00:00"/>
    <d v="1899-12-30T12:47:00"/>
    <x v="3"/>
    <n v="3"/>
    <n v="14300"/>
    <m/>
    <n v="1"/>
    <n v="0"/>
    <n v="0"/>
    <n v="1"/>
    <n v="0"/>
    <n v="0"/>
    <n v="0"/>
    <n v="0"/>
    <n v="1"/>
    <n v="0"/>
    <n v="0"/>
    <n v="0"/>
    <n v="0"/>
    <n v="0"/>
    <n v="0"/>
    <n v="0"/>
    <n v="0"/>
    <n v="0"/>
    <n v="0"/>
    <n v="0"/>
    <n v="0"/>
  </r>
  <r>
    <x v="111"/>
    <d v="2019-07-28T00:00:00"/>
    <d v="1899-12-30T12:48:00"/>
    <x v="3"/>
    <n v="3"/>
    <n v="14800"/>
    <m/>
    <n v="1"/>
    <n v="0"/>
    <n v="0"/>
    <n v="0"/>
    <n v="1"/>
    <n v="0"/>
    <n v="1"/>
    <n v="0"/>
    <n v="0"/>
    <n v="0"/>
    <n v="0"/>
    <n v="0"/>
    <n v="0"/>
    <n v="0"/>
    <n v="0"/>
    <n v="0"/>
    <n v="0"/>
    <n v="0"/>
    <n v="0"/>
    <n v="0"/>
    <n v="0"/>
  </r>
  <r>
    <x v="112"/>
    <d v="2019-07-28T00:00:00"/>
    <d v="1899-12-30T13:13:00"/>
    <x v="3"/>
    <n v="6"/>
    <n v="25600"/>
    <m/>
    <n v="2"/>
    <n v="1"/>
    <n v="0"/>
    <n v="0"/>
    <n v="2"/>
    <n v="0"/>
    <n v="0"/>
    <n v="0"/>
    <n v="0"/>
    <n v="0"/>
    <n v="0"/>
    <n v="0"/>
    <n v="0"/>
    <n v="0"/>
    <n v="0"/>
    <n v="0"/>
    <n v="1"/>
    <n v="0"/>
    <n v="0"/>
    <n v="0"/>
    <n v="0"/>
  </r>
  <r>
    <x v="113"/>
    <d v="2019-07-28T00:00:00"/>
    <d v="1899-12-30T13:14:00"/>
    <x v="3"/>
    <n v="5"/>
    <n v="19500"/>
    <m/>
    <n v="0"/>
    <n v="1"/>
    <n v="1"/>
    <n v="0"/>
    <n v="0"/>
    <n v="0"/>
    <n v="0"/>
    <n v="0"/>
    <n v="1"/>
    <n v="0"/>
    <n v="0"/>
    <n v="0"/>
    <n v="1"/>
    <n v="0"/>
    <n v="0"/>
    <n v="0"/>
    <n v="0"/>
    <n v="0"/>
    <n v="1"/>
    <n v="0"/>
    <n v="0"/>
  </r>
  <r>
    <x v="114"/>
    <d v="2019-07-29T00:00:00"/>
    <d v="1899-12-30T11:08:00"/>
    <x v="4"/>
    <n v="7"/>
    <n v="24800"/>
    <m/>
    <n v="1"/>
    <n v="0"/>
    <n v="0"/>
    <n v="0"/>
    <n v="3"/>
    <n v="0"/>
    <n v="0"/>
    <n v="0"/>
    <n v="0"/>
    <n v="0"/>
    <n v="0"/>
    <n v="0"/>
    <n v="0"/>
    <n v="0"/>
    <n v="0"/>
    <n v="0"/>
    <n v="3"/>
    <n v="0"/>
    <n v="0"/>
    <n v="0"/>
    <n v="0"/>
  </r>
  <r>
    <x v="115"/>
    <d v="2019-07-29T00:00:00"/>
    <d v="1899-12-30T11:12:00"/>
    <x v="4"/>
    <n v="5"/>
    <n v="24100"/>
    <m/>
    <n v="2"/>
    <n v="0"/>
    <n v="0"/>
    <n v="0"/>
    <n v="1"/>
    <n v="0"/>
    <n v="1"/>
    <n v="0"/>
    <n v="0"/>
    <n v="0"/>
    <n v="0"/>
    <n v="0"/>
    <n v="0"/>
    <n v="0"/>
    <n v="0"/>
    <n v="1"/>
    <n v="0"/>
    <n v="0"/>
    <n v="0"/>
    <n v="0"/>
    <n v="0"/>
  </r>
  <r>
    <x v="116"/>
    <d v="2019-07-28T00:00:00"/>
    <d v="1899-12-30T11:14:00"/>
    <x v="4"/>
    <n v="3"/>
    <n v="15800"/>
    <m/>
    <n v="1"/>
    <n v="0"/>
    <n v="0"/>
    <n v="0"/>
    <n v="0"/>
    <n v="0"/>
    <n v="1"/>
    <n v="0"/>
    <n v="0"/>
    <n v="0"/>
    <n v="0"/>
    <n v="0"/>
    <n v="1"/>
    <n v="0"/>
    <n v="0"/>
    <n v="0"/>
    <n v="0"/>
    <n v="0"/>
    <n v="0"/>
    <n v="0"/>
    <n v="0"/>
  </r>
  <r>
    <x v="117"/>
    <d v="2019-07-29T00:00:00"/>
    <d v="1899-12-30T11:39:00"/>
    <x v="4"/>
    <n v="3"/>
    <n v="14800"/>
    <m/>
    <n v="1"/>
    <n v="0"/>
    <n v="0"/>
    <n v="0"/>
    <n v="0"/>
    <n v="0"/>
    <n v="0"/>
    <n v="0"/>
    <n v="1"/>
    <n v="0"/>
    <n v="0"/>
    <n v="0"/>
    <n v="1"/>
    <n v="0"/>
    <n v="0"/>
    <n v="0"/>
    <n v="0"/>
    <n v="0"/>
    <n v="0"/>
    <n v="0"/>
    <n v="0"/>
  </r>
  <r>
    <x v="118"/>
    <d v="2019-07-29T00:00:00"/>
    <d v="1899-12-30T12:02:00"/>
    <x v="4"/>
    <n v="3"/>
    <n v="14800"/>
    <m/>
    <n v="1"/>
    <n v="0"/>
    <n v="0"/>
    <n v="0"/>
    <n v="0"/>
    <n v="0"/>
    <n v="0"/>
    <n v="0"/>
    <n v="1"/>
    <n v="0"/>
    <n v="0"/>
    <n v="0"/>
    <n v="0"/>
    <n v="0"/>
    <n v="0"/>
    <n v="1"/>
    <n v="0"/>
    <n v="0"/>
    <n v="0"/>
    <n v="0"/>
    <n v="0"/>
  </r>
  <r>
    <x v="119"/>
    <d v="2019-07-29T00:00:00"/>
    <d v="1899-12-30T12:15:00"/>
    <x v="4"/>
    <n v="4"/>
    <n v="18300"/>
    <m/>
    <n v="1"/>
    <n v="0"/>
    <n v="0"/>
    <n v="0"/>
    <n v="1"/>
    <n v="0"/>
    <n v="0"/>
    <n v="0"/>
    <n v="1"/>
    <n v="0"/>
    <n v="0"/>
    <n v="0"/>
    <n v="0"/>
    <n v="0"/>
    <n v="0"/>
    <n v="1"/>
    <n v="0"/>
    <n v="0"/>
    <n v="0"/>
    <n v="0"/>
    <n v="0"/>
  </r>
  <r>
    <x v="120"/>
    <d v="2019-07-29T00:00:00"/>
    <d v="1899-12-30T12:22:00"/>
    <x v="4"/>
    <n v="6"/>
    <n v="27900"/>
    <m/>
    <n v="3"/>
    <n v="1"/>
    <n v="0"/>
    <n v="0"/>
    <n v="0"/>
    <n v="0"/>
    <n v="0"/>
    <n v="0"/>
    <n v="1"/>
    <n v="0"/>
    <n v="0"/>
    <n v="0"/>
    <n v="0"/>
    <n v="0"/>
    <n v="0"/>
    <n v="1"/>
    <n v="0"/>
    <n v="0"/>
    <n v="0"/>
    <n v="0"/>
    <n v="0"/>
  </r>
  <r>
    <x v="121"/>
    <d v="2019-07-29T00:00:00"/>
    <d v="1899-12-30T12:54:00"/>
    <x v="4"/>
    <n v="3"/>
    <n v="15800"/>
    <m/>
    <n v="1"/>
    <n v="0"/>
    <n v="0"/>
    <n v="0"/>
    <n v="0"/>
    <n v="0"/>
    <n v="0"/>
    <n v="0"/>
    <n v="0"/>
    <n v="1"/>
    <n v="0"/>
    <n v="0"/>
    <n v="0"/>
    <n v="0"/>
    <n v="0"/>
    <n v="1"/>
    <n v="0"/>
    <n v="0"/>
    <n v="0"/>
    <n v="0"/>
    <n v="0"/>
  </r>
  <r>
    <x v="122"/>
    <d v="2019-07-29T00:00:00"/>
    <d v="1899-12-30T13:25:00"/>
    <x v="4"/>
    <n v="4"/>
    <n v="18100"/>
    <m/>
    <n v="1"/>
    <n v="0"/>
    <n v="0"/>
    <n v="1"/>
    <n v="1"/>
    <n v="0"/>
    <n v="0"/>
    <n v="0"/>
    <n v="0"/>
    <n v="0"/>
    <n v="0"/>
    <n v="1"/>
    <n v="0"/>
    <n v="0"/>
    <n v="0"/>
    <n v="0"/>
    <n v="0"/>
    <n v="0"/>
    <n v="0"/>
    <n v="0"/>
    <n v="0"/>
  </r>
  <r>
    <x v="123"/>
    <d v="2019-07-29T00:00:00"/>
    <d v="1899-12-30T13:36:00"/>
    <x v="4"/>
    <n v="5"/>
    <n v="28000"/>
    <m/>
    <n v="0"/>
    <n v="0"/>
    <n v="0"/>
    <n v="0"/>
    <n v="1"/>
    <n v="0"/>
    <n v="0"/>
    <n v="0"/>
    <n v="0"/>
    <n v="1"/>
    <n v="1"/>
    <n v="0"/>
    <n v="1"/>
    <n v="0"/>
    <n v="0"/>
    <n v="0"/>
    <n v="0"/>
    <n v="1"/>
    <n v="0"/>
    <n v="0"/>
    <n v="0"/>
  </r>
  <r>
    <x v="124"/>
    <d v="2019-07-29T00:00:00"/>
    <d v="1899-12-30T13:53:00"/>
    <x v="4"/>
    <n v="6"/>
    <n v="28000"/>
    <m/>
    <n v="0"/>
    <n v="0"/>
    <n v="0"/>
    <n v="2"/>
    <n v="0"/>
    <n v="0"/>
    <n v="1"/>
    <n v="0"/>
    <n v="0"/>
    <n v="1"/>
    <n v="0"/>
    <n v="0"/>
    <n v="1"/>
    <n v="0"/>
    <n v="0"/>
    <n v="0"/>
    <n v="0"/>
    <n v="1"/>
    <n v="0"/>
    <n v="0"/>
    <n v="0"/>
  </r>
  <r>
    <x v="125"/>
    <d v="2019-07-31T00:00:00"/>
    <d v="1899-12-30T11:09:00"/>
    <x v="5"/>
    <n v="3"/>
    <n v="15600"/>
    <m/>
    <n v="2"/>
    <n v="0"/>
    <n v="0"/>
    <n v="1"/>
    <n v="0"/>
    <n v="0"/>
    <n v="0"/>
    <n v="0"/>
    <n v="0"/>
    <n v="0"/>
    <n v="0"/>
    <n v="0"/>
    <n v="0"/>
    <n v="0"/>
    <n v="0"/>
    <n v="0"/>
    <n v="0"/>
    <n v="0"/>
    <n v="0"/>
    <n v="0"/>
    <n v="0"/>
  </r>
  <r>
    <x v="126"/>
    <d v="2019-07-31T00:00:00"/>
    <d v="1899-12-30T11:25:00"/>
    <x v="5"/>
    <n v="7"/>
    <n v="30100"/>
    <m/>
    <n v="2"/>
    <n v="1"/>
    <n v="0"/>
    <n v="0"/>
    <n v="2"/>
    <n v="0"/>
    <n v="0"/>
    <n v="0"/>
    <n v="1"/>
    <n v="0"/>
    <n v="0"/>
    <n v="0"/>
    <n v="1"/>
    <n v="0"/>
    <n v="0"/>
    <n v="0"/>
    <n v="0"/>
    <n v="0"/>
    <n v="0"/>
    <n v="0"/>
    <n v="0"/>
  </r>
  <r>
    <x v="127"/>
    <d v="2019-07-31T00:00:00"/>
    <d v="1899-12-30T11:38:00"/>
    <x v="5"/>
    <n v="6"/>
    <n v="23300"/>
    <m/>
    <n v="1"/>
    <n v="1"/>
    <n v="1"/>
    <n v="0"/>
    <n v="1"/>
    <n v="0"/>
    <n v="0"/>
    <n v="0"/>
    <n v="1"/>
    <n v="1"/>
    <n v="0"/>
    <n v="0"/>
    <n v="0"/>
    <n v="0"/>
    <n v="0"/>
    <n v="0"/>
    <n v="0"/>
    <n v="0"/>
    <n v="0"/>
    <n v="0"/>
    <n v="0"/>
  </r>
  <r>
    <x v="128"/>
    <d v="2019-07-31T00:00:00"/>
    <d v="1899-12-30T11:44:00"/>
    <x v="5"/>
    <n v="7"/>
    <n v="30200"/>
    <m/>
    <n v="2"/>
    <n v="0"/>
    <n v="0"/>
    <n v="1"/>
    <n v="0"/>
    <n v="0"/>
    <n v="0"/>
    <n v="0"/>
    <n v="2"/>
    <n v="0"/>
    <n v="0"/>
    <n v="2"/>
    <n v="0"/>
    <n v="0"/>
    <n v="0"/>
    <n v="0"/>
    <n v="0"/>
    <n v="0"/>
    <n v="0"/>
    <n v="0"/>
    <n v="0"/>
  </r>
  <r>
    <x v="129"/>
    <d v="2019-07-31T00:00:00"/>
    <d v="1899-12-30T12:48:00"/>
    <x v="5"/>
    <n v="3"/>
    <n v="15100"/>
    <m/>
    <n v="2"/>
    <n v="1"/>
    <n v="0"/>
    <n v="0"/>
    <n v="0"/>
    <n v="0"/>
    <n v="0"/>
    <n v="0"/>
    <n v="0"/>
    <n v="0"/>
    <n v="0"/>
    <n v="0"/>
    <n v="0"/>
    <n v="0"/>
    <n v="0"/>
    <n v="0"/>
    <n v="0"/>
    <n v="0"/>
    <n v="0"/>
    <n v="0"/>
    <n v="0"/>
  </r>
  <r>
    <x v="130"/>
    <d v="2019-07-31T00:00:00"/>
    <d v="1899-12-30T13:18:00"/>
    <x v="5"/>
    <n v="6"/>
    <n v="27300"/>
    <m/>
    <n v="1"/>
    <n v="1"/>
    <n v="0"/>
    <n v="2"/>
    <n v="0"/>
    <n v="0"/>
    <n v="0"/>
    <n v="0"/>
    <n v="0"/>
    <n v="0"/>
    <n v="0"/>
    <n v="0"/>
    <n v="1"/>
    <n v="0"/>
    <n v="0"/>
    <n v="0"/>
    <n v="0"/>
    <n v="1"/>
    <n v="0"/>
    <n v="0"/>
    <n v="0"/>
  </r>
  <r>
    <x v="131"/>
    <d v="2019-07-31T00:00:00"/>
    <d v="1899-12-30T13:19:00"/>
    <x v="5"/>
    <n v="3"/>
    <n v="15300"/>
    <m/>
    <n v="1"/>
    <n v="0"/>
    <n v="0"/>
    <n v="1"/>
    <n v="0"/>
    <n v="0"/>
    <n v="1"/>
    <n v="0"/>
    <n v="0"/>
    <n v="0"/>
    <n v="0"/>
    <n v="0"/>
    <n v="0"/>
    <n v="0"/>
    <n v="0"/>
    <n v="0"/>
    <n v="0"/>
    <n v="0"/>
    <n v="0"/>
    <n v="0"/>
    <n v="0"/>
  </r>
  <r>
    <x v="132"/>
    <d v="2019-07-31T00:00:00"/>
    <d v="1899-12-30T13:29:00"/>
    <x v="5"/>
    <n v="3"/>
    <n v="16100"/>
    <m/>
    <n v="1"/>
    <n v="0"/>
    <n v="0"/>
    <n v="0"/>
    <n v="0"/>
    <n v="0"/>
    <n v="0"/>
    <n v="0"/>
    <n v="0"/>
    <n v="0"/>
    <n v="0"/>
    <n v="1"/>
    <n v="1"/>
    <n v="0"/>
    <n v="0"/>
    <n v="0"/>
    <n v="0"/>
    <n v="0"/>
    <n v="0"/>
    <n v="0"/>
    <n v="0"/>
  </r>
  <r>
    <x v="133"/>
    <d v="2019-07-31T00:00:00"/>
    <d v="1899-12-30T13:54:00"/>
    <x v="5"/>
    <n v="3"/>
    <n v="15100"/>
    <m/>
    <n v="1"/>
    <n v="0"/>
    <n v="0"/>
    <n v="0"/>
    <n v="0"/>
    <n v="0"/>
    <n v="0"/>
    <n v="0"/>
    <n v="0"/>
    <n v="0"/>
    <n v="1"/>
    <n v="1"/>
    <n v="0"/>
    <n v="0"/>
    <n v="0"/>
    <n v="0"/>
    <n v="0"/>
    <n v="0"/>
    <n v="0"/>
    <n v="0"/>
    <n v="0"/>
  </r>
  <r>
    <x v="134"/>
    <d v="2019-07-31T00:00:00"/>
    <d v="1899-12-30T13:58:00"/>
    <x v="5"/>
    <n v="3"/>
    <n v="15800"/>
    <m/>
    <n v="1"/>
    <n v="0"/>
    <n v="0"/>
    <n v="0"/>
    <n v="0"/>
    <n v="0"/>
    <n v="1"/>
    <n v="0"/>
    <n v="0"/>
    <n v="0"/>
    <n v="0"/>
    <n v="0"/>
    <n v="1"/>
    <n v="0"/>
    <n v="0"/>
    <n v="0"/>
    <n v="0"/>
    <n v="0"/>
    <n v="0"/>
    <n v="0"/>
    <n v="0"/>
  </r>
  <r>
    <x v="135"/>
    <d v="2019-08-01T00:00:00"/>
    <d v="1899-12-30T11:03:00"/>
    <x v="0"/>
    <n v="3"/>
    <n v="14500"/>
    <m/>
    <n v="0"/>
    <n v="0"/>
    <n v="0"/>
    <n v="0"/>
    <n v="0"/>
    <n v="0"/>
    <n v="1"/>
    <n v="0"/>
    <n v="1"/>
    <n v="0"/>
    <n v="0"/>
    <n v="0"/>
    <n v="1"/>
    <n v="0"/>
    <n v="0"/>
    <n v="0"/>
    <n v="0"/>
    <n v="0"/>
    <n v="0"/>
    <n v="0"/>
    <n v="0"/>
  </r>
  <r>
    <x v="136"/>
    <d v="2019-08-01T00:00:00"/>
    <d v="1899-12-30T11:17:00"/>
    <x v="0"/>
    <n v="3"/>
    <n v="13100"/>
    <m/>
    <n v="2"/>
    <n v="0"/>
    <n v="0"/>
    <n v="0"/>
    <n v="0"/>
    <n v="0"/>
    <n v="0"/>
    <n v="0"/>
    <n v="1"/>
    <n v="0"/>
    <n v="0"/>
    <n v="0"/>
    <n v="0"/>
    <n v="0"/>
    <n v="0"/>
    <n v="0"/>
    <n v="0"/>
    <n v="0"/>
    <n v="0"/>
    <n v="0"/>
    <n v="0"/>
  </r>
  <r>
    <x v="137"/>
    <d v="2019-08-01T00:00:00"/>
    <d v="1899-12-30T11:25:00"/>
    <x v="0"/>
    <n v="3"/>
    <n v="16100"/>
    <m/>
    <n v="2"/>
    <n v="0"/>
    <n v="0"/>
    <n v="0"/>
    <n v="0"/>
    <n v="0"/>
    <n v="0"/>
    <n v="0"/>
    <n v="0"/>
    <n v="0"/>
    <n v="0"/>
    <n v="0"/>
    <n v="1"/>
    <n v="0"/>
    <n v="0"/>
    <n v="0"/>
    <n v="0"/>
    <n v="0"/>
    <n v="0"/>
    <n v="0"/>
    <n v="0"/>
  </r>
  <r>
    <x v="138"/>
    <d v="2019-08-01T00:00:00"/>
    <d v="1899-12-30T11:50:00"/>
    <x v="0"/>
    <n v="3"/>
    <n v="14800"/>
    <m/>
    <n v="1"/>
    <n v="0"/>
    <n v="0"/>
    <n v="0"/>
    <n v="1"/>
    <n v="0"/>
    <n v="0"/>
    <n v="0"/>
    <n v="0"/>
    <n v="0"/>
    <n v="0"/>
    <n v="0"/>
    <n v="0"/>
    <n v="0"/>
    <n v="0"/>
    <n v="1"/>
    <n v="0"/>
    <n v="0"/>
    <n v="0"/>
    <n v="0"/>
    <n v="0"/>
  </r>
  <r>
    <x v="139"/>
    <d v="2019-08-01T00:00:00"/>
    <d v="1899-12-30T12:02:00"/>
    <x v="0"/>
    <n v="5"/>
    <n v="21100"/>
    <m/>
    <n v="2"/>
    <n v="1"/>
    <n v="0"/>
    <n v="0"/>
    <n v="1"/>
    <n v="0"/>
    <n v="0"/>
    <n v="0"/>
    <n v="0"/>
    <n v="0"/>
    <n v="0"/>
    <n v="0"/>
    <n v="1"/>
    <n v="0"/>
    <n v="0"/>
    <n v="0"/>
    <n v="0"/>
    <n v="0"/>
    <n v="0"/>
    <n v="0"/>
    <n v="0"/>
  </r>
  <r>
    <x v="140"/>
    <d v="2019-08-01T00:00:00"/>
    <d v="1899-12-30T12:15:00"/>
    <x v="0"/>
    <n v="4"/>
    <n v="20600"/>
    <m/>
    <n v="2"/>
    <n v="0"/>
    <n v="0"/>
    <n v="0"/>
    <n v="0"/>
    <n v="0"/>
    <n v="1"/>
    <n v="0"/>
    <n v="0"/>
    <n v="0"/>
    <n v="0"/>
    <n v="0"/>
    <n v="0"/>
    <n v="0"/>
    <n v="0"/>
    <n v="1"/>
    <n v="0"/>
    <n v="0"/>
    <n v="0"/>
    <n v="0"/>
    <n v="0"/>
  </r>
  <r>
    <x v="141"/>
    <d v="2019-08-01T00:00:00"/>
    <d v="1899-12-30T12:24:00"/>
    <x v="0"/>
    <n v="8"/>
    <n v="32600"/>
    <m/>
    <n v="1"/>
    <n v="2"/>
    <n v="0"/>
    <n v="0"/>
    <n v="2"/>
    <n v="0"/>
    <n v="1"/>
    <n v="0"/>
    <n v="1"/>
    <n v="0"/>
    <n v="0"/>
    <n v="1"/>
    <n v="0"/>
    <n v="0"/>
    <n v="0"/>
    <n v="0"/>
    <n v="0"/>
    <n v="0"/>
    <n v="0"/>
    <n v="0"/>
    <n v="0"/>
  </r>
  <r>
    <x v="142"/>
    <d v="2019-08-01T00:00:00"/>
    <d v="1899-12-30T12:38:00"/>
    <x v="0"/>
    <n v="3"/>
    <n v="14500"/>
    <m/>
    <n v="0"/>
    <n v="1"/>
    <n v="0"/>
    <n v="0"/>
    <n v="0"/>
    <n v="0"/>
    <n v="0"/>
    <n v="0"/>
    <n v="0"/>
    <n v="0"/>
    <n v="1"/>
    <n v="0"/>
    <n v="1"/>
    <n v="0"/>
    <n v="0"/>
    <n v="0"/>
    <n v="0"/>
    <n v="0"/>
    <n v="0"/>
    <n v="0"/>
    <n v="0"/>
  </r>
  <r>
    <x v="143"/>
    <d v="2019-08-01T00:00:00"/>
    <d v="1899-12-30T13:37:00"/>
    <x v="0"/>
    <n v="3"/>
    <n v="15100"/>
    <m/>
    <n v="2"/>
    <n v="0"/>
    <n v="0"/>
    <n v="0"/>
    <n v="1"/>
    <n v="0"/>
    <n v="0"/>
    <n v="0"/>
    <n v="0"/>
    <n v="0"/>
    <n v="0"/>
    <n v="0"/>
    <n v="0"/>
    <n v="0"/>
    <n v="0"/>
    <n v="0"/>
    <n v="0"/>
    <n v="0"/>
    <n v="0"/>
    <n v="0"/>
    <n v="0"/>
  </r>
  <r>
    <x v="144"/>
    <d v="2019-08-01T00:00:00"/>
    <d v="1899-12-30T13:39:00"/>
    <x v="0"/>
    <n v="4"/>
    <n v="15000"/>
    <m/>
    <n v="0"/>
    <n v="1"/>
    <n v="1"/>
    <n v="0"/>
    <n v="0"/>
    <n v="0"/>
    <n v="0"/>
    <n v="0"/>
    <n v="1"/>
    <n v="0"/>
    <n v="1"/>
    <n v="0"/>
    <n v="0"/>
    <n v="0"/>
    <n v="0"/>
    <n v="0"/>
    <n v="0"/>
    <n v="0"/>
    <n v="0"/>
    <n v="0"/>
    <n v="0"/>
  </r>
  <r>
    <x v="145"/>
    <d v="2019-08-01T00:00:00"/>
    <d v="1899-12-30T14:17:00"/>
    <x v="0"/>
    <n v="3"/>
    <n v="14800"/>
    <m/>
    <n v="1"/>
    <n v="0"/>
    <n v="0"/>
    <n v="0"/>
    <n v="0"/>
    <n v="0"/>
    <n v="1"/>
    <n v="0"/>
    <n v="1"/>
    <n v="0"/>
    <n v="0"/>
    <n v="0"/>
    <n v="0"/>
    <n v="0"/>
    <n v="0"/>
    <n v="0"/>
    <n v="0"/>
    <n v="0"/>
    <n v="0"/>
    <n v="0"/>
    <n v="0"/>
  </r>
  <r>
    <x v="146"/>
    <d v="2019-08-01T00:00:00"/>
    <d v="1899-12-30T14:56:00"/>
    <x v="0"/>
    <n v="6"/>
    <n v="23000"/>
    <m/>
    <n v="0"/>
    <n v="0"/>
    <n v="0"/>
    <n v="0"/>
    <n v="4"/>
    <n v="0"/>
    <n v="0"/>
    <n v="0"/>
    <n v="2"/>
    <n v="0"/>
    <n v="0"/>
    <n v="0"/>
    <n v="0"/>
    <n v="0"/>
    <n v="0"/>
    <n v="0"/>
    <n v="0"/>
    <n v="0"/>
    <n v="0"/>
    <n v="0"/>
    <n v="0"/>
  </r>
  <r>
    <x v="147"/>
    <d v="2019-08-02T00:00:00"/>
    <d v="1899-12-30T11:03:00"/>
    <x v="1"/>
    <n v="4"/>
    <n v="19900"/>
    <m/>
    <n v="3"/>
    <n v="0"/>
    <n v="0"/>
    <n v="0"/>
    <n v="0"/>
    <n v="0"/>
    <n v="0"/>
    <n v="0"/>
    <n v="1"/>
    <n v="0"/>
    <n v="0"/>
    <n v="0"/>
    <n v="0"/>
    <n v="0"/>
    <n v="0"/>
    <n v="0"/>
    <n v="0"/>
    <n v="0"/>
    <n v="0"/>
    <n v="0"/>
    <n v="0"/>
  </r>
  <r>
    <x v="148"/>
    <d v="2019-08-02T00:00:00"/>
    <d v="1899-12-30T11:04:00"/>
    <x v="1"/>
    <n v="3"/>
    <n v="14100"/>
    <m/>
    <n v="1"/>
    <n v="1"/>
    <n v="0"/>
    <n v="0"/>
    <n v="0"/>
    <n v="0"/>
    <n v="0"/>
    <n v="0"/>
    <n v="0"/>
    <n v="0"/>
    <n v="0"/>
    <n v="1"/>
    <n v="0"/>
    <n v="0"/>
    <n v="0"/>
    <n v="0"/>
    <n v="0"/>
    <n v="0"/>
    <n v="0"/>
    <n v="0"/>
    <n v="0"/>
  </r>
  <r>
    <x v="149"/>
    <d v="2019-08-02T00:00:00"/>
    <d v="1899-12-30T11:06:00"/>
    <x v="1"/>
    <n v="7"/>
    <n v="18000"/>
    <m/>
    <n v="3"/>
    <n v="0"/>
    <n v="0"/>
    <n v="0"/>
    <n v="0"/>
    <n v="0"/>
    <n v="1"/>
    <n v="0"/>
    <n v="0"/>
    <n v="0"/>
    <n v="0"/>
    <n v="0"/>
    <n v="1"/>
    <n v="0"/>
    <n v="0"/>
    <n v="1"/>
    <n v="1"/>
    <n v="0"/>
    <n v="0"/>
    <n v="0"/>
    <n v="0"/>
  </r>
  <r>
    <x v="150"/>
    <d v="2019-08-02T00:00:00"/>
    <d v="1899-12-30T11:19:00"/>
    <x v="1"/>
    <n v="3"/>
    <n v="16400"/>
    <m/>
    <n v="3"/>
    <n v="0"/>
    <n v="0"/>
    <n v="0"/>
    <n v="0"/>
    <n v="0"/>
    <n v="0"/>
    <n v="0"/>
    <n v="0"/>
    <n v="0"/>
    <n v="0"/>
    <n v="0"/>
    <n v="0"/>
    <n v="0"/>
    <n v="0"/>
    <n v="0"/>
    <n v="0"/>
    <n v="0"/>
    <n v="0"/>
    <n v="0"/>
    <n v="0"/>
  </r>
  <r>
    <x v="151"/>
    <d v="2019-08-02T00:00:00"/>
    <d v="1899-12-30T11:31:00"/>
    <x v="1"/>
    <n v="4"/>
    <n v="17300"/>
    <m/>
    <n v="1"/>
    <n v="1"/>
    <n v="0"/>
    <n v="0"/>
    <n v="0"/>
    <n v="0"/>
    <n v="0"/>
    <n v="0"/>
    <n v="0"/>
    <n v="0"/>
    <n v="0"/>
    <n v="0"/>
    <n v="0"/>
    <n v="0"/>
    <n v="0"/>
    <n v="0"/>
    <n v="1"/>
    <n v="0"/>
    <n v="1"/>
    <n v="0"/>
    <n v="0"/>
  </r>
  <r>
    <x v="152"/>
    <d v="2019-08-02T00:00:00"/>
    <d v="1899-12-30T11:57:00"/>
    <x v="1"/>
    <n v="6"/>
    <n v="30800"/>
    <m/>
    <n v="6"/>
    <n v="0"/>
    <n v="0"/>
    <n v="0"/>
    <n v="0"/>
    <n v="0"/>
    <n v="0"/>
    <n v="0"/>
    <n v="0"/>
    <n v="0"/>
    <n v="0"/>
    <n v="0"/>
    <n v="0"/>
    <n v="0"/>
    <n v="0"/>
    <n v="0"/>
    <n v="0"/>
    <n v="0"/>
    <n v="0"/>
    <n v="0"/>
    <n v="0"/>
  </r>
  <r>
    <x v="153"/>
    <d v="2019-08-02T00:00:00"/>
    <d v="1899-12-30T12:21:00"/>
    <x v="1"/>
    <n v="3"/>
    <n v="15800"/>
    <m/>
    <n v="1"/>
    <n v="0"/>
    <n v="0"/>
    <n v="0"/>
    <n v="0"/>
    <n v="1"/>
    <n v="1"/>
    <n v="0"/>
    <n v="0"/>
    <n v="0"/>
    <n v="0"/>
    <n v="0"/>
    <n v="0"/>
    <n v="0"/>
    <n v="0"/>
    <n v="0"/>
    <n v="0"/>
    <n v="0"/>
    <n v="0"/>
    <n v="0"/>
    <n v="0"/>
  </r>
  <r>
    <x v="154"/>
    <d v="2019-08-02T00:00:00"/>
    <d v="1899-12-30T12:31:00"/>
    <x v="1"/>
    <n v="4"/>
    <n v="19900"/>
    <m/>
    <n v="2"/>
    <n v="0"/>
    <n v="0"/>
    <n v="0"/>
    <n v="0"/>
    <n v="0"/>
    <n v="0"/>
    <n v="0"/>
    <n v="0"/>
    <n v="0"/>
    <n v="0"/>
    <n v="1"/>
    <n v="0"/>
    <n v="0"/>
    <n v="0"/>
    <n v="1"/>
    <n v="0"/>
    <n v="0"/>
    <n v="0"/>
    <n v="0"/>
    <n v="0"/>
  </r>
  <r>
    <x v="155"/>
    <d v="2019-08-02T00:00:00"/>
    <d v="1899-12-30T12:51:00"/>
    <x v="1"/>
    <n v="3"/>
    <n v="15800"/>
    <m/>
    <n v="1"/>
    <n v="1"/>
    <n v="0"/>
    <n v="0"/>
    <n v="0"/>
    <n v="0"/>
    <n v="1"/>
    <n v="0"/>
    <n v="0"/>
    <n v="0"/>
    <n v="0"/>
    <n v="0"/>
    <n v="0"/>
    <n v="0"/>
    <n v="0"/>
    <n v="0"/>
    <n v="0"/>
    <n v="0"/>
    <n v="0"/>
    <n v="0"/>
    <n v="0"/>
  </r>
  <r>
    <x v="156"/>
    <d v="2019-08-03T00:00:00"/>
    <d v="1899-12-30T11:02:00"/>
    <x v="2"/>
    <n v="5"/>
    <n v="26000"/>
    <m/>
    <n v="5"/>
    <n v="0"/>
    <n v="0"/>
    <n v="0"/>
    <n v="0"/>
    <n v="0"/>
    <n v="0"/>
    <n v="0"/>
    <n v="0"/>
    <n v="0"/>
    <n v="0"/>
    <n v="0"/>
    <n v="0"/>
    <n v="0"/>
    <n v="0"/>
    <n v="0"/>
    <n v="0"/>
    <n v="0"/>
    <n v="0"/>
    <n v="0"/>
    <n v="0"/>
  </r>
  <r>
    <x v="157"/>
    <d v="2019-08-03T00:00:00"/>
    <d v="1899-12-30T11:03:00"/>
    <x v="2"/>
    <n v="7"/>
    <n v="26100"/>
    <m/>
    <n v="2"/>
    <n v="1"/>
    <n v="0"/>
    <n v="0"/>
    <n v="0"/>
    <n v="0"/>
    <n v="0"/>
    <n v="0"/>
    <n v="1"/>
    <n v="0"/>
    <n v="0"/>
    <n v="0"/>
    <n v="0"/>
    <n v="0"/>
    <n v="0"/>
    <n v="0"/>
    <n v="3"/>
    <n v="0"/>
    <n v="0"/>
    <n v="0"/>
    <n v="0"/>
  </r>
  <r>
    <x v="157"/>
    <d v="2019-08-03T00:00:00"/>
    <d v="1899-12-30T11:03:00"/>
    <x v="2"/>
    <n v="4"/>
    <n v="16000"/>
    <m/>
    <n v="0"/>
    <n v="0"/>
    <n v="0"/>
    <n v="0"/>
    <n v="2"/>
    <n v="0"/>
    <n v="0"/>
    <n v="0"/>
    <n v="2"/>
    <n v="0"/>
    <n v="0"/>
    <n v="0"/>
    <n v="0"/>
    <n v="0"/>
    <n v="0"/>
    <n v="0"/>
    <n v="0"/>
    <n v="0"/>
    <n v="0"/>
    <n v="0"/>
    <n v="0"/>
  </r>
  <r>
    <x v="158"/>
    <d v="2019-08-03T00:00:00"/>
    <d v="1899-12-30T11:05:00"/>
    <x v="2"/>
    <n v="7"/>
    <n v="29100"/>
    <m/>
    <n v="1"/>
    <n v="0"/>
    <n v="0"/>
    <n v="0"/>
    <n v="1"/>
    <n v="0"/>
    <n v="0"/>
    <n v="0"/>
    <n v="1"/>
    <n v="1"/>
    <n v="0"/>
    <n v="1"/>
    <n v="0"/>
    <n v="0"/>
    <n v="0"/>
    <n v="1"/>
    <n v="1"/>
    <n v="0"/>
    <n v="0"/>
    <n v="0"/>
    <n v="0"/>
  </r>
  <r>
    <x v="159"/>
    <d v="2019-08-03T00:00:00"/>
    <d v="1899-12-30T11:06:00"/>
    <x v="2"/>
    <n v="5"/>
    <n v="16800"/>
    <m/>
    <n v="1"/>
    <n v="1"/>
    <n v="1"/>
    <n v="0"/>
    <n v="0"/>
    <n v="0"/>
    <n v="0"/>
    <n v="0"/>
    <n v="0"/>
    <n v="0"/>
    <n v="0"/>
    <n v="0"/>
    <n v="0"/>
    <n v="0"/>
    <n v="0"/>
    <n v="0"/>
    <n v="2"/>
    <n v="0"/>
    <n v="0"/>
    <n v="0"/>
    <n v="0"/>
  </r>
  <r>
    <x v="160"/>
    <d v="2019-08-03T00:00:00"/>
    <d v="1899-12-30T11:08:00"/>
    <x v="2"/>
    <n v="7"/>
    <n v="22800"/>
    <m/>
    <n v="0"/>
    <n v="1"/>
    <n v="0"/>
    <n v="0"/>
    <n v="1"/>
    <n v="0"/>
    <n v="0"/>
    <n v="0"/>
    <n v="0"/>
    <n v="0"/>
    <n v="0"/>
    <n v="1"/>
    <n v="0"/>
    <n v="0"/>
    <n v="0"/>
    <n v="0"/>
    <n v="4"/>
    <n v="0"/>
    <n v="0"/>
    <n v="0"/>
    <n v="0"/>
  </r>
  <r>
    <x v="161"/>
    <d v="2019-08-03T00:00:00"/>
    <d v="1899-12-30T11:20:00"/>
    <x v="2"/>
    <n v="4"/>
    <n v="16600"/>
    <m/>
    <n v="1"/>
    <n v="0"/>
    <n v="0"/>
    <n v="0"/>
    <n v="1"/>
    <n v="0"/>
    <n v="0"/>
    <n v="0"/>
    <n v="0"/>
    <n v="0"/>
    <n v="0"/>
    <n v="1"/>
    <n v="0"/>
    <n v="0"/>
    <n v="0"/>
    <n v="0"/>
    <n v="1"/>
    <n v="0"/>
    <n v="0"/>
    <n v="0"/>
    <n v="0"/>
  </r>
  <r>
    <x v="162"/>
    <d v="2019-08-03T00:00:00"/>
    <d v="1899-12-30T11:53:00"/>
    <x v="2"/>
    <n v="5"/>
    <n v="18800"/>
    <m/>
    <n v="1"/>
    <n v="1"/>
    <n v="0"/>
    <n v="0"/>
    <n v="1"/>
    <n v="0"/>
    <n v="0"/>
    <n v="0"/>
    <n v="0"/>
    <n v="0"/>
    <n v="0"/>
    <n v="0"/>
    <n v="0"/>
    <n v="0"/>
    <n v="0"/>
    <n v="0"/>
    <n v="2"/>
    <n v="0"/>
    <n v="0"/>
    <n v="0"/>
    <n v="0"/>
  </r>
  <r>
    <x v="163"/>
    <d v="2019-08-03T00:00:00"/>
    <d v="1899-12-30T12:06:00"/>
    <x v="2"/>
    <n v="3"/>
    <n v="16400"/>
    <m/>
    <n v="3"/>
    <n v="0"/>
    <n v="0"/>
    <n v="0"/>
    <n v="0"/>
    <n v="0"/>
    <n v="0"/>
    <n v="0"/>
    <n v="0"/>
    <n v="0"/>
    <n v="0"/>
    <n v="0"/>
    <n v="0"/>
    <n v="0"/>
    <n v="0"/>
    <n v="0"/>
    <n v="0"/>
    <n v="0"/>
    <n v="0"/>
    <n v="0"/>
    <n v="0"/>
  </r>
  <r>
    <x v="164"/>
    <d v="2019-08-03T00:00:00"/>
    <d v="1899-12-30T12:44:00"/>
    <x v="2"/>
    <n v="4"/>
    <n v="19300"/>
    <m/>
    <n v="1"/>
    <n v="1"/>
    <n v="0"/>
    <n v="0"/>
    <n v="0"/>
    <n v="0"/>
    <n v="0"/>
    <n v="0"/>
    <n v="0"/>
    <n v="0"/>
    <n v="1"/>
    <n v="0"/>
    <n v="0"/>
    <n v="0"/>
    <n v="0"/>
    <n v="1"/>
    <n v="0"/>
    <n v="0"/>
    <n v="0"/>
    <n v="0"/>
    <n v="0"/>
  </r>
  <r>
    <x v="165"/>
    <d v="2019-08-03T00:00:00"/>
    <d v="1899-12-30T13:06:00"/>
    <x v="2"/>
    <n v="3"/>
    <n v="16400"/>
    <m/>
    <n v="3"/>
    <n v="0"/>
    <n v="0"/>
    <n v="0"/>
    <n v="0"/>
    <n v="0"/>
    <n v="0"/>
    <n v="0"/>
    <n v="0"/>
    <n v="0"/>
    <n v="0"/>
    <n v="0"/>
    <n v="0"/>
    <n v="0"/>
    <n v="0"/>
    <n v="0"/>
    <n v="0"/>
    <n v="0"/>
    <n v="0"/>
    <n v="0"/>
    <n v="0"/>
  </r>
  <r>
    <x v="166"/>
    <d v="2019-08-03T00:00:00"/>
    <d v="1899-12-30T13:18:00"/>
    <x v="2"/>
    <n v="4"/>
    <n v="18300"/>
    <m/>
    <n v="1"/>
    <n v="0"/>
    <n v="0"/>
    <n v="2"/>
    <n v="1"/>
    <n v="0"/>
    <n v="0"/>
    <n v="0"/>
    <n v="0"/>
    <n v="0"/>
    <n v="0"/>
    <n v="0"/>
    <n v="0"/>
    <n v="0"/>
    <n v="0"/>
    <n v="0"/>
    <n v="0"/>
    <n v="0"/>
    <n v="0"/>
    <n v="0"/>
    <n v="0"/>
  </r>
  <r>
    <x v="167"/>
    <d v="2019-08-03T00:00:00"/>
    <d v="1899-12-30T13:20:00"/>
    <x v="2"/>
    <n v="4"/>
    <n v="16300"/>
    <m/>
    <n v="1"/>
    <n v="0"/>
    <n v="1"/>
    <n v="0"/>
    <n v="1"/>
    <n v="0"/>
    <n v="0"/>
    <n v="0"/>
    <n v="0"/>
    <n v="0"/>
    <n v="0"/>
    <n v="0"/>
    <n v="0"/>
    <n v="0"/>
    <n v="0"/>
    <n v="1"/>
    <n v="0"/>
    <n v="0"/>
    <n v="0"/>
    <n v="0"/>
    <n v="0"/>
  </r>
  <r>
    <x v="168"/>
    <d v="2019-08-03T00:00:00"/>
    <d v="1899-12-30T13:42:00"/>
    <x v="2"/>
    <n v="3"/>
    <n v="15800"/>
    <m/>
    <n v="1"/>
    <n v="0"/>
    <n v="0"/>
    <n v="0"/>
    <n v="0"/>
    <n v="0"/>
    <n v="0"/>
    <n v="0"/>
    <n v="0"/>
    <n v="2"/>
    <n v="0"/>
    <n v="0"/>
    <n v="0"/>
    <n v="0"/>
    <n v="0"/>
    <n v="0"/>
    <n v="0"/>
    <n v="0"/>
    <n v="0"/>
    <n v="0"/>
    <n v="0"/>
  </r>
  <r>
    <x v="169"/>
    <d v="2019-08-03T00:00:00"/>
    <d v="1899-12-30T15:07:00"/>
    <x v="2"/>
    <n v="4"/>
    <n v="17900"/>
    <m/>
    <n v="3"/>
    <n v="0"/>
    <n v="1"/>
    <n v="0"/>
    <n v="0"/>
    <n v="0"/>
    <n v="0"/>
    <n v="0"/>
    <n v="0"/>
    <n v="0"/>
    <n v="0"/>
    <n v="0"/>
    <n v="0"/>
    <n v="0"/>
    <n v="0"/>
    <n v="0"/>
    <n v="0"/>
    <n v="0"/>
    <n v="0"/>
    <n v="0"/>
    <n v="0"/>
  </r>
  <r>
    <x v="170"/>
    <d v="2019-08-03T00:00:00"/>
    <d v="1899-12-30T15:53:00"/>
    <x v="2"/>
    <n v="3"/>
    <n v="16400"/>
    <m/>
    <n v="3"/>
    <n v="0"/>
    <n v="0"/>
    <n v="0"/>
    <n v="0"/>
    <n v="0"/>
    <n v="0"/>
    <n v="0"/>
    <n v="0"/>
    <n v="0"/>
    <n v="0"/>
    <n v="0"/>
    <n v="0"/>
    <n v="0"/>
    <n v="0"/>
    <n v="0"/>
    <n v="0"/>
    <n v="0"/>
    <n v="0"/>
    <n v="0"/>
    <n v="0"/>
  </r>
  <r>
    <x v="171"/>
    <d v="2019-08-04T00:00:00"/>
    <d v="1899-12-30T11:02:00"/>
    <x v="3"/>
    <n v="9"/>
    <n v="34800"/>
    <m/>
    <n v="1"/>
    <n v="1"/>
    <n v="0"/>
    <n v="2"/>
    <n v="2"/>
    <n v="0"/>
    <n v="0"/>
    <n v="0"/>
    <n v="2"/>
    <n v="0"/>
    <n v="0"/>
    <n v="0"/>
    <n v="0"/>
    <n v="0"/>
    <n v="0"/>
    <n v="0"/>
    <n v="1"/>
    <n v="0"/>
    <n v="0"/>
    <n v="0"/>
    <n v="0"/>
  </r>
  <r>
    <x v="172"/>
    <d v="2019-08-04T00:00:00"/>
    <d v="1899-12-30T11:04:00"/>
    <x v="3"/>
    <n v="8"/>
    <n v="31600"/>
    <m/>
    <n v="2"/>
    <n v="1"/>
    <n v="0"/>
    <n v="0"/>
    <n v="1"/>
    <n v="0"/>
    <n v="0"/>
    <n v="0"/>
    <n v="1"/>
    <n v="0"/>
    <n v="0"/>
    <n v="0"/>
    <n v="0"/>
    <n v="0"/>
    <n v="0"/>
    <n v="1"/>
    <n v="2"/>
    <n v="0"/>
    <n v="0"/>
    <n v="0"/>
    <n v="0"/>
  </r>
  <r>
    <x v="173"/>
    <d v="2019-08-04T00:00:00"/>
    <d v="1899-12-30T11:07:00"/>
    <x v="3"/>
    <n v="3"/>
    <n v="16400"/>
    <m/>
    <n v="3"/>
    <n v="0"/>
    <n v="0"/>
    <n v="0"/>
    <n v="0"/>
    <n v="0"/>
    <n v="0"/>
    <n v="0"/>
    <n v="0"/>
    <n v="0"/>
    <n v="0"/>
    <n v="0"/>
    <n v="0"/>
    <n v="0"/>
    <n v="0"/>
    <n v="0"/>
    <n v="0"/>
    <n v="0"/>
    <n v="0"/>
    <n v="0"/>
    <n v="0"/>
  </r>
  <r>
    <x v="173"/>
    <d v="2019-08-04T00:00:00"/>
    <d v="1899-12-30T11:07:00"/>
    <x v="3"/>
    <n v="4"/>
    <n v="19300"/>
    <m/>
    <n v="1"/>
    <n v="1"/>
    <n v="0"/>
    <n v="0"/>
    <n v="0"/>
    <n v="0"/>
    <n v="1"/>
    <n v="0"/>
    <n v="0"/>
    <n v="0"/>
    <n v="1"/>
    <n v="0"/>
    <n v="0"/>
    <n v="0"/>
    <n v="0"/>
    <n v="0"/>
    <n v="0"/>
    <n v="0"/>
    <n v="0"/>
    <n v="0"/>
    <n v="0"/>
  </r>
  <r>
    <x v="174"/>
    <d v="2019-08-04T00:00:00"/>
    <d v="1899-12-30T11:41:00"/>
    <x v="3"/>
    <n v="6"/>
    <n v="24300"/>
    <m/>
    <n v="1"/>
    <n v="1"/>
    <n v="1"/>
    <n v="0"/>
    <n v="0"/>
    <n v="0"/>
    <n v="1"/>
    <n v="0"/>
    <n v="1"/>
    <n v="0"/>
    <n v="0"/>
    <n v="0"/>
    <n v="0"/>
    <n v="0"/>
    <n v="0"/>
    <n v="0"/>
    <n v="1"/>
    <n v="0"/>
    <n v="0"/>
    <n v="0"/>
    <n v="0"/>
  </r>
  <r>
    <x v="175"/>
    <d v="2019-08-04T00:00:00"/>
    <d v="1899-12-30T11:52:00"/>
    <x v="3"/>
    <n v="5"/>
    <n v="22100"/>
    <m/>
    <n v="2"/>
    <n v="0"/>
    <n v="0"/>
    <n v="0"/>
    <n v="1"/>
    <n v="0"/>
    <n v="0"/>
    <n v="0"/>
    <n v="0"/>
    <n v="0"/>
    <n v="0"/>
    <n v="0"/>
    <n v="0"/>
    <n v="0"/>
    <n v="0"/>
    <n v="1"/>
    <n v="1"/>
    <n v="0"/>
    <n v="0"/>
    <n v="0"/>
    <n v="0"/>
  </r>
  <r>
    <x v="176"/>
    <d v="2019-08-04T00:00:00"/>
    <d v="1899-12-30T12:27:00"/>
    <x v="3"/>
    <n v="3"/>
    <n v="14800"/>
    <m/>
    <n v="1"/>
    <n v="1"/>
    <n v="0"/>
    <n v="0"/>
    <n v="0"/>
    <n v="0"/>
    <n v="0"/>
    <n v="0"/>
    <n v="0"/>
    <n v="0"/>
    <n v="0"/>
    <n v="0"/>
    <n v="0"/>
    <n v="0"/>
    <n v="0"/>
    <n v="1"/>
    <n v="0"/>
    <n v="0"/>
    <n v="0"/>
    <n v="0"/>
    <n v="0"/>
  </r>
  <r>
    <x v="177"/>
    <d v="2019-08-04T00:00:00"/>
    <d v="1899-12-30T12:30:00"/>
    <x v="3"/>
    <n v="4"/>
    <n v="19500"/>
    <m/>
    <n v="0"/>
    <n v="1"/>
    <n v="0"/>
    <n v="0"/>
    <n v="2"/>
    <n v="0"/>
    <n v="0"/>
    <n v="0"/>
    <n v="1"/>
    <n v="0"/>
    <n v="0"/>
    <n v="0"/>
    <n v="0"/>
    <n v="0"/>
    <n v="0"/>
    <n v="0"/>
    <n v="0"/>
    <n v="0"/>
    <n v="0"/>
    <n v="0"/>
    <n v="0"/>
  </r>
  <r>
    <x v="178"/>
    <d v="2019-08-04T00:00:00"/>
    <d v="1899-12-30T12:35:00"/>
    <x v="3"/>
    <n v="4"/>
    <n v="20600"/>
    <m/>
    <n v="2"/>
    <n v="0"/>
    <n v="0"/>
    <n v="0"/>
    <n v="0"/>
    <n v="0"/>
    <n v="0"/>
    <n v="0"/>
    <n v="0"/>
    <n v="0"/>
    <n v="0"/>
    <n v="0"/>
    <n v="1"/>
    <n v="0"/>
    <n v="0"/>
    <n v="1"/>
    <n v="0"/>
    <n v="0"/>
    <n v="0"/>
    <n v="0"/>
    <n v="0"/>
  </r>
  <r>
    <x v="179"/>
    <d v="2019-08-04T00:00:00"/>
    <d v="1899-12-30T12:39:00"/>
    <x v="3"/>
    <n v="5"/>
    <n v="17800"/>
    <m/>
    <n v="0"/>
    <n v="1"/>
    <n v="1"/>
    <n v="0"/>
    <n v="0"/>
    <n v="0"/>
    <n v="0"/>
    <n v="0"/>
    <n v="0"/>
    <n v="1"/>
    <n v="0"/>
    <n v="1"/>
    <n v="0"/>
    <n v="0"/>
    <n v="0"/>
    <n v="0"/>
    <n v="1"/>
    <n v="0"/>
    <n v="0"/>
    <n v="0"/>
    <n v="0"/>
  </r>
  <r>
    <x v="180"/>
    <d v="2019-08-05T00:00:00"/>
    <d v="1899-12-30T11:11:00"/>
    <x v="4"/>
    <n v="4"/>
    <n v="16300"/>
    <m/>
    <n v="1"/>
    <n v="0"/>
    <n v="0"/>
    <n v="0"/>
    <n v="0"/>
    <n v="0"/>
    <n v="1"/>
    <n v="0"/>
    <n v="0"/>
    <n v="0"/>
    <n v="0"/>
    <n v="0"/>
    <n v="0"/>
    <n v="0"/>
    <n v="0"/>
    <n v="0"/>
    <n v="2"/>
    <n v="0"/>
    <n v="0"/>
    <n v="0"/>
    <n v="0"/>
  </r>
  <r>
    <x v="181"/>
    <d v="2019-08-05T00:00:00"/>
    <d v="1899-12-30T11:16:00"/>
    <x v="4"/>
    <n v="5"/>
    <n v="23100"/>
    <m/>
    <n v="2"/>
    <n v="0"/>
    <n v="0"/>
    <n v="0"/>
    <n v="0"/>
    <n v="0"/>
    <n v="0"/>
    <n v="0"/>
    <n v="0"/>
    <n v="0"/>
    <n v="1"/>
    <n v="0"/>
    <n v="0"/>
    <n v="0"/>
    <n v="0"/>
    <n v="1"/>
    <n v="1"/>
    <n v="0"/>
    <n v="0"/>
    <n v="0"/>
    <n v="0"/>
  </r>
  <r>
    <x v="182"/>
    <d v="2019-08-05T00:00:00"/>
    <d v="1899-12-30T11:18:00"/>
    <x v="4"/>
    <n v="7"/>
    <n v="31400"/>
    <m/>
    <n v="2"/>
    <n v="0"/>
    <n v="0"/>
    <n v="0"/>
    <n v="0"/>
    <n v="0"/>
    <n v="1"/>
    <n v="0"/>
    <n v="1"/>
    <n v="0"/>
    <n v="0"/>
    <n v="1"/>
    <n v="1"/>
    <n v="0"/>
    <n v="0"/>
    <n v="0"/>
    <n v="1"/>
    <n v="0"/>
    <n v="0"/>
    <n v="0"/>
    <n v="0"/>
  </r>
  <r>
    <x v="183"/>
    <d v="2019-08-05T00:00:00"/>
    <d v="1899-12-30T11:32:00"/>
    <x v="4"/>
    <n v="4"/>
    <n v="17000"/>
    <m/>
    <n v="0"/>
    <n v="0"/>
    <n v="0"/>
    <n v="0"/>
    <n v="0"/>
    <n v="0"/>
    <n v="0"/>
    <n v="0"/>
    <n v="1"/>
    <n v="2"/>
    <n v="0"/>
    <n v="0"/>
    <n v="0"/>
    <n v="0"/>
    <n v="0"/>
    <n v="0"/>
    <n v="1"/>
    <n v="0"/>
    <n v="0"/>
    <n v="0"/>
    <n v="0"/>
  </r>
  <r>
    <x v="184"/>
    <d v="2019-08-05T00:00:00"/>
    <d v="1899-12-30T11:59:00"/>
    <x v="4"/>
    <n v="6"/>
    <n v="22300"/>
    <m/>
    <n v="1"/>
    <n v="1"/>
    <n v="1"/>
    <n v="0"/>
    <n v="0"/>
    <n v="0"/>
    <n v="0"/>
    <n v="0"/>
    <n v="1"/>
    <n v="0"/>
    <n v="0"/>
    <n v="0"/>
    <n v="1"/>
    <n v="0"/>
    <n v="0"/>
    <n v="0"/>
    <n v="1"/>
    <n v="0"/>
    <n v="0"/>
    <n v="0"/>
    <n v="0"/>
  </r>
  <r>
    <x v="185"/>
    <d v="2019-08-05T00:00:00"/>
    <d v="1899-12-30T12:14:00"/>
    <x v="4"/>
    <n v="6"/>
    <n v="26600"/>
    <m/>
    <n v="2"/>
    <n v="1"/>
    <n v="0"/>
    <n v="0"/>
    <n v="1"/>
    <n v="0"/>
    <n v="1"/>
    <n v="0"/>
    <n v="1"/>
    <n v="0"/>
    <n v="0"/>
    <n v="0"/>
    <n v="0"/>
    <n v="0"/>
    <n v="0"/>
    <n v="0"/>
    <n v="0"/>
    <n v="0"/>
    <n v="0"/>
    <n v="0"/>
    <n v="0"/>
  </r>
  <r>
    <x v="185"/>
    <d v="2019-08-05T00:00:00"/>
    <d v="1899-12-30T12:14:00"/>
    <x v="4"/>
    <n v="3"/>
    <n v="14800"/>
    <m/>
    <n v="1"/>
    <n v="1"/>
    <n v="0"/>
    <n v="0"/>
    <n v="0"/>
    <n v="0"/>
    <n v="0"/>
    <n v="0"/>
    <n v="0"/>
    <n v="0"/>
    <n v="0"/>
    <n v="0"/>
    <n v="1"/>
    <n v="0"/>
    <n v="0"/>
    <n v="0"/>
    <n v="0"/>
    <n v="0"/>
    <n v="0"/>
    <n v="0"/>
    <n v="0"/>
  </r>
  <r>
    <x v="186"/>
    <d v="2019-08-05T00:00:00"/>
    <d v="1899-12-30T12:42:00"/>
    <x v="4"/>
    <n v="4"/>
    <n v="19600"/>
    <m/>
    <n v="2"/>
    <n v="0"/>
    <n v="0"/>
    <n v="0"/>
    <n v="0"/>
    <n v="0"/>
    <n v="1"/>
    <n v="0"/>
    <n v="1"/>
    <n v="0"/>
    <n v="0"/>
    <n v="0"/>
    <n v="0"/>
    <n v="0"/>
    <n v="0"/>
    <n v="0"/>
    <n v="0"/>
    <n v="0"/>
    <n v="0"/>
    <n v="0"/>
    <n v="0"/>
  </r>
  <r>
    <x v="187"/>
    <d v="2019-08-05T00:00:00"/>
    <d v="1899-12-30T12:49:00"/>
    <x v="4"/>
    <n v="11"/>
    <n v="49300"/>
    <m/>
    <n v="1"/>
    <n v="1"/>
    <n v="1"/>
    <n v="0"/>
    <n v="1"/>
    <n v="1"/>
    <n v="0"/>
    <n v="0"/>
    <n v="1"/>
    <n v="0"/>
    <n v="0"/>
    <n v="0"/>
    <n v="0"/>
    <n v="0"/>
    <n v="1"/>
    <n v="0"/>
    <n v="0"/>
    <n v="3"/>
    <n v="1"/>
    <n v="0"/>
    <n v="0"/>
  </r>
  <r>
    <x v="188"/>
    <d v="2019-08-05T00:00:00"/>
    <d v="1899-12-30T13:54:00"/>
    <x v="4"/>
    <n v="5"/>
    <n v="19800"/>
    <m/>
    <n v="1"/>
    <n v="1"/>
    <n v="1"/>
    <n v="0"/>
    <n v="1"/>
    <n v="1"/>
    <n v="0"/>
    <n v="0"/>
    <n v="0"/>
    <n v="0"/>
    <n v="0"/>
    <n v="0"/>
    <n v="0"/>
    <n v="0"/>
    <n v="0"/>
    <n v="0"/>
    <n v="0"/>
    <n v="0"/>
    <n v="0"/>
    <n v="0"/>
    <n v="0"/>
  </r>
  <r>
    <x v="189"/>
    <d v="2019-08-05T00:00:00"/>
    <d v="1899-12-30T14:25:00"/>
    <x v="4"/>
    <n v="4"/>
    <n v="20800"/>
    <m/>
    <n v="1"/>
    <n v="1"/>
    <n v="0"/>
    <n v="0"/>
    <n v="0"/>
    <n v="1"/>
    <n v="0"/>
    <n v="0"/>
    <n v="0"/>
    <n v="0"/>
    <n v="0"/>
    <n v="0"/>
    <n v="0"/>
    <n v="0"/>
    <n v="0"/>
    <n v="0"/>
    <n v="1"/>
    <n v="0"/>
    <n v="0"/>
    <n v="0"/>
    <n v="0"/>
  </r>
  <r>
    <x v="190"/>
    <d v="2019-08-05T00:00:00"/>
    <d v="1899-12-30T14:53:00"/>
    <x v="4"/>
    <n v="4"/>
    <n v="16300"/>
    <m/>
    <n v="1"/>
    <n v="0"/>
    <n v="0"/>
    <n v="0"/>
    <n v="2"/>
    <n v="0"/>
    <n v="0"/>
    <n v="0"/>
    <n v="0"/>
    <n v="0"/>
    <n v="0"/>
    <n v="0"/>
    <n v="0"/>
    <n v="0"/>
    <n v="0"/>
    <n v="0"/>
    <n v="1"/>
    <n v="0"/>
    <n v="0"/>
    <n v="0"/>
    <n v="0"/>
  </r>
  <r>
    <x v="191"/>
    <d v="2019-08-07T00:00:00"/>
    <d v="1899-12-30T11:03:00"/>
    <x v="5"/>
    <n v="4"/>
    <n v="16300"/>
    <m/>
    <n v="1"/>
    <n v="0"/>
    <n v="0"/>
    <n v="0"/>
    <n v="2"/>
    <n v="0"/>
    <n v="0"/>
    <n v="0"/>
    <n v="0"/>
    <n v="0"/>
    <n v="0"/>
    <n v="0"/>
    <n v="0"/>
    <n v="0"/>
    <n v="0"/>
    <n v="0"/>
    <n v="1"/>
    <n v="0"/>
    <n v="0"/>
    <n v="0"/>
    <n v="0"/>
  </r>
  <r>
    <x v="192"/>
    <d v="2019-08-07T00:00:00"/>
    <d v="1899-12-30T11:10:00"/>
    <x v="5"/>
    <n v="4"/>
    <n v="21200"/>
    <m/>
    <n v="4"/>
    <n v="0"/>
    <n v="0"/>
    <n v="0"/>
    <n v="0"/>
    <n v="0"/>
    <n v="0"/>
    <n v="0"/>
    <n v="0"/>
    <n v="0"/>
    <n v="0"/>
    <n v="0"/>
    <n v="0"/>
    <n v="0"/>
    <n v="0"/>
    <n v="0"/>
    <n v="0"/>
    <n v="0"/>
    <n v="0"/>
    <n v="0"/>
    <n v="0"/>
  </r>
  <r>
    <x v="193"/>
    <d v="2019-08-07T00:00:00"/>
    <d v="1899-12-30T12:17:00"/>
    <x v="5"/>
    <n v="4"/>
    <n v="15300"/>
    <m/>
    <n v="0"/>
    <n v="0"/>
    <n v="0"/>
    <n v="0"/>
    <n v="1"/>
    <n v="0"/>
    <n v="0"/>
    <n v="0"/>
    <n v="1"/>
    <n v="0"/>
    <n v="0"/>
    <n v="1"/>
    <n v="0"/>
    <n v="0"/>
    <n v="0"/>
    <n v="0"/>
    <n v="1"/>
    <n v="0"/>
    <n v="0"/>
    <n v="0"/>
    <n v="0"/>
  </r>
  <r>
    <x v="194"/>
    <d v="2019-08-07T00:00:00"/>
    <d v="1899-12-30T12:20:00"/>
    <x v="5"/>
    <n v="6"/>
    <n v="27300"/>
    <m/>
    <n v="1"/>
    <n v="0"/>
    <n v="0"/>
    <n v="0"/>
    <n v="1"/>
    <n v="1"/>
    <n v="1"/>
    <n v="0"/>
    <n v="1"/>
    <n v="0"/>
    <n v="0"/>
    <n v="0"/>
    <n v="0"/>
    <n v="0"/>
    <n v="0"/>
    <n v="0"/>
    <n v="0"/>
    <n v="1"/>
    <n v="0"/>
    <n v="0"/>
    <n v="0"/>
  </r>
  <r>
    <x v="195"/>
    <d v="2019-08-07T00:00:00"/>
    <d v="1899-12-30T12:28:00"/>
    <x v="5"/>
    <n v="3"/>
    <n v="16100"/>
    <m/>
    <n v="2"/>
    <n v="0"/>
    <n v="0"/>
    <n v="0"/>
    <n v="0"/>
    <n v="0"/>
    <n v="0"/>
    <n v="0"/>
    <n v="0"/>
    <n v="0"/>
    <n v="0"/>
    <n v="0"/>
    <n v="0"/>
    <n v="0"/>
    <n v="0"/>
    <n v="1"/>
    <n v="0"/>
    <n v="0"/>
    <n v="0"/>
    <n v="0"/>
    <n v="0"/>
  </r>
  <r>
    <x v="196"/>
    <d v="2019-08-07T00:00:00"/>
    <d v="1899-12-30T13:28:00"/>
    <x v="5"/>
    <n v="4"/>
    <n v="17600"/>
    <m/>
    <n v="1"/>
    <n v="0"/>
    <n v="0"/>
    <n v="0"/>
    <n v="2"/>
    <n v="0"/>
    <n v="0"/>
    <n v="0"/>
    <n v="0"/>
    <n v="0"/>
    <n v="0"/>
    <n v="1"/>
    <n v="0"/>
    <n v="0"/>
    <n v="0"/>
    <n v="0"/>
    <n v="0"/>
    <n v="0"/>
    <n v="0"/>
    <n v="0"/>
    <n v="0"/>
  </r>
  <r>
    <x v="197"/>
    <d v="2019-08-07T00:00:00"/>
    <d v="1899-12-30T13:33:00"/>
    <x v="5"/>
    <n v="5"/>
    <n v="19500"/>
    <m/>
    <n v="0"/>
    <n v="3"/>
    <n v="0"/>
    <n v="0"/>
    <n v="0"/>
    <n v="0"/>
    <n v="0"/>
    <n v="0"/>
    <n v="2"/>
    <n v="0"/>
    <n v="0"/>
    <n v="0"/>
    <n v="0"/>
    <n v="0"/>
    <n v="0"/>
    <n v="0"/>
    <n v="0"/>
    <n v="0"/>
    <n v="0"/>
    <n v="0"/>
    <n v="0"/>
  </r>
  <r>
    <x v="198"/>
    <d v="2019-08-07T00:00:00"/>
    <d v="1899-12-30T13:59:00"/>
    <x v="5"/>
    <n v="3"/>
    <n v="14800"/>
    <m/>
    <n v="1"/>
    <n v="0"/>
    <n v="0"/>
    <n v="2"/>
    <n v="0"/>
    <n v="0"/>
    <n v="0"/>
    <n v="0"/>
    <n v="0"/>
    <n v="0"/>
    <n v="0"/>
    <n v="0"/>
    <n v="0"/>
    <n v="0"/>
    <n v="0"/>
    <n v="0"/>
    <n v="0"/>
    <n v="0"/>
    <n v="0"/>
    <n v="0"/>
    <n v="0"/>
  </r>
  <r>
    <x v="199"/>
    <d v="2019-08-07T00:00:00"/>
    <d v="1899-12-30T14:05:00"/>
    <x v="5"/>
    <n v="4"/>
    <n v="15000"/>
    <m/>
    <n v="0"/>
    <n v="1"/>
    <n v="1"/>
    <n v="0"/>
    <n v="1"/>
    <n v="0"/>
    <n v="0"/>
    <n v="0"/>
    <n v="0"/>
    <n v="0"/>
    <n v="0"/>
    <n v="0"/>
    <n v="0"/>
    <n v="0"/>
    <n v="0"/>
    <n v="1"/>
    <n v="0"/>
    <n v="0"/>
    <n v="0"/>
    <n v="0"/>
    <n v="0"/>
  </r>
  <r>
    <x v="200"/>
    <d v="2019-08-07T00:00:00"/>
    <d v="1899-12-30T14:06:00"/>
    <x v="5"/>
    <n v="3"/>
    <n v="14100"/>
    <m/>
    <n v="2"/>
    <n v="0"/>
    <n v="0"/>
    <n v="0"/>
    <n v="0"/>
    <n v="0"/>
    <n v="0"/>
    <n v="0"/>
    <n v="0"/>
    <n v="0"/>
    <n v="0"/>
    <n v="0"/>
    <n v="0"/>
    <n v="0"/>
    <n v="0"/>
    <n v="0"/>
    <n v="1"/>
    <n v="0"/>
    <n v="0"/>
    <n v="0"/>
    <n v="0"/>
  </r>
  <r>
    <x v="201"/>
    <d v="2019-08-07T00:00:00"/>
    <d v="1899-12-30T14:50:00"/>
    <x v="5"/>
    <n v="5"/>
    <n v="23800"/>
    <m/>
    <n v="1"/>
    <n v="1"/>
    <n v="0"/>
    <n v="0"/>
    <n v="0"/>
    <n v="1"/>
    <n v="1"/>
    <n v="0"/>
    <n v="0"/>
    <n v="0"/>
    <n v="1"/>
    <n v="0"/>
    <n v="0"/>
    <n v="0"/>
    <n v="0"/>
    <n v="0"/>
    <n v="0"/>
    <n v="0"/>
    <n v="0"/>
    <n v="0"/>
    <n v="0"/>
  </r>
  <r>
    <x v="202"/>
    <d v="2019-08-08T00:00:00"/>
    <d v="1899-12-30T11:07:00"/>
    <x v="0"/>
    <n v="3"/>
    <n v="16100"/>
    <m/>
    <n v="2"/>
    <n v="1"/>
    <n v="0"/>
    <n v="0"/>
    <n v="0"/>
    <n v="0"/>
    <n v="0"/>
    <n v="0"/>
    <n v="0"/>
    <n v="0"/>
    <n v="0"/>
    <n v="0"/>
    <n v="0"/>
    <n v="0"/>
    <n v="0"/>
    <n v="0"/>
    <n v="0"/>
    <n v="0"/>
    <n v="0"/>
    <n v="0"/>
    <n v="0"/>
  </r>
  <r>
    <x v="203"/>
    <d v="2019-08-08T00:00:00"/>
    <d v="1899-12-30T11:09:00"/>
    <x v="0"/>
    <n v="3"/>
    <n v="16400"/>
    <m/>
    <n v="3"/>
    <n v="0"/>
    <n v="0"/>
    <n v="0"/>
    <n v="0"/>
    <n v="0"/>
    <n v="0"/>
    <n v="0"/>
    <n v="0"/>
    <n v="0"/>
    <n v="0"/>
    <n v="0"/>
    <n v="0"/>
    <n v="0"/>
    <n v="0"/>
    <n v="0"/>
    <n v="0"/>
    <n v="0"/>
    <n v="0"/>
    <n v="0"/>
    <n v="0"/>
  </r>
  <r>
    <x v="204"/>
    <d v="2019-08-08T00:00:00"/>
    <d v="1899-12-30T11:22:00"/>
    <x v="0"/>
    <n v="4"/>
    <n v="20300"/>
    <m/>
    <n v="1"/>
    <n v="0"/>
    <n v="0"/>
    <n v="0"/>
    <n v="0"/>
    <n v="0"/>
    <n v="0"/>
    <n v="0"/>
    <n v="0"/>
    <n v="0"/>
    <n v="0"/>
    <n v="0"/>
    <n v="1"/>
    <n v="0"/>
    <n v="0"/>
    <n v="2"/>
    <n v="0"/>
    <n v="0"/>
    <n v="0"/>
    <n v="0"/>
    <n v="0"/>
  </r>
  <r>
    <x v="205"/>
    <d v="2019-08-08T00:00:00"/>
    <d v="1899-12-30T12:03:00"/>
    <x v="0"/>
    <n v="4"/>
    <n v="16500"/>
    <m/>
    <n v="0"/>
    <n v="1"/>
    <n v="1"/>
    <n v="0"/>
    <n v="0"/>
    <n v="0"/>
    <n v="1"/>
    <n v="0"/>
    <n v="0"/>
    <n v="0"/>
    <n v="0"/>
    <n v="0"/>
    <n v="0"/>
    <n v="0"/>
    <n v="0"/>
    <n v="0"/>
    <n v="1"/>
    <n v="0"/>
    <n v="0"/>
    <n v="0"/>
    <n v="0"/>
  </r>
  <r>
    <x v="206"/>
    <d v="2019-08-08T00:00:00"/>
    <d v="1899-12-30T12:13:00"/>
    <x v="0"/>
    <n v="3"/>
    <n v="15100"/>
    <m/>
    <n v="2"/>
    <n v="0"/>
    <n v="0"/>
    <n v="0"/>
    <n v="0"/>
    <n v="0"/>
    <n v="0"/>
    <n v="0"/>
    <n v="1"/>
    <n v="0"/>
    <n v="0"/>
    <n v="0"/>
    <n v="0"/>
    <n v="0"/>
    <n v="0"/>
    <n v="0"/>
    <n v="0"/>
    <n v="0"/>
    <n v="0"/>
    <n v="0"/>
    <n v="0"/>
  </r>
  <r>
    <x v="207"/>
    <d v="2019-08-08T00:00:00"/>
    <d v="1899-12-30T12:39:00"/>
    <x v="0"/>
    <n v="4"/>
    <n v="15300"/>
    <m/>
    <n v="1"/>
    <n v="1"/>
    <n v="0"/>
    <n v="0"/>
    <n v="0"/>
    <n v="0"/>
    <n v="0"/>
    <n v="0"/>
    <n v="0"/>
    <n v="0"/>
    <n v="0"/>
    <n v="0"/>
    <n v="0"/>
    <n v="0"/>
    <n v="0"/>
    <n v="0"/>
    <n v="2"/>
    <n v="0"/>
    <n v="0"/>
    <n v="0"/>
    <n v="0"/>
  </r>
  <r>
    <x v="208"/>
    <d v="2019-08-08T00:00:00"/>
    <d v="1899-12-30T12:56:00"/>
    <x v="0"/>
    <n v="4"/>
    <n v="16000"/>
    <m/>
    <n v="0"/>
    <n v="1"/>
    <n v="0"/>
    <n v="0"/>
    <n v="1"/>
    <n v="0"/>
    <n v="0"/>
    <n v="0"/>
    <n v="0"/>
    <n v="0"/>
    <n v="0"/>
    <n v="0"/>
    <n v="1"/>
    <n v="0"/>
    <n v="0"/>
    <n v="0"/>
    <n v="1"/>
    <n v="0"/>
    <n v="0"/>
    <n v="0"/>
    <n v="0"/>
  </r>
  <r>
    <x v="209"/>
    <d v="2019-08-08T00:00:00"/>
    <d v="1899-12-30T13:22:00"/>
    <x v="0"/>
    <n v="3"/>
    <n v="15800"/>
    <m/>
    <n v="1"/>
    <n v="0"/>
    <n v="0"/>
    <n v="0"/>
    <n v="0"/>
    <n v="0"/>
    <n v="1"/>
    <n v="0"/>
    <n v="0"/>
    <n v="0"/>
    <n v="0"/>
    <n v="0"/>
    <n v="0"/>
    <n v="0"/>
    <n v="0"/>
    <n v="0"/>
    <n v="0"/>
    <n v="1"/>
    <n v="0"/>
    <n v="0"/>
    <n v="0"/>
  </r>
  <r>
    <x v="210"/>
    <d v="2019-08-08T00:00:00"/>
    <d v="1899-12-30T13:26:00"/>
    <x v="0"/>
    <n v="4"/>
    <n v="17300"/>
    <m/>
    <n v="1"/>
    <n v="0"/>
    <n v="0"/>
    <n v="0"/>
    <n v="1"/>
    <n v="0"/>
    <n v="0"/>
    <n v="0"/>
    <n v="2"/>
    <n v="0"/>
    <n v="0"/>
    <n v="0"/>
    <n v="0"/>
    <n v="0"/>
    <n v="0"/>
    <n v="0"/>
    <n v="0"/>
    <n v="0"/>
    <n v="0"/>
    <n v="0"/>
    <n v="0"/>
  </r>
  <r>
    <x v="211"/>
    <d v="2019-08-08T00:00:00"/>
    <d v="1899-12-30T13:36:00"/>
    <x v="0"/>
    <n v="8"/>
    <n v="33200"/>
    <m/>
    <n v="2"/>
    <n v="0"/>
    <n v="0"/>
    <n v="0"/>
    <n v="0"/>
    <n v="0"/>
    <n v="2"/>
    <n v="0"/>
    <n v="0"/>
    <n v="0"/>
    <n v="0"/>
    <n v="2"/>
    <n v="0"/>
    <n v="0"/>
    <n v="0"/>
    <n v="0"/>
    <n v="2"/>
    <n v="0"/>
    <n v="0"/>
    <n v="0"/>
    <n v="0"/>
  </r>
  <r>
    <x v="212"/>
    <d v="2019-08-08T00:00:00"/>
    <d v="1899-12-30T13:55:00"/>
    <x v="0"/>
    <n v="5"/>
    <n v="22300"/>
    <m/>
    <n v="0"/>
    <n v="0"/>
    <n v="0"/>
    <n v="1"/>
    <n v="1"/>
    <n v="1"/>
    <n v="0"/>
    <n v="0"/>
    <n v="0"/>
    <n v="0"/>
    <n v="0"/>
    <n v="1"/>
    <n v="1"/>
    <n v="0"/>
    <n v="0"/>
    <n v="0"/>
    <n v="0"/>
    <n v="0"/>
    <n v="0"/>
    <n v="0"/>
    <n v="0"/>
  </r>
  <r>
    <x v="213"/>
    <d v="2019-08-08T00:00:00"/>
    <d v="1899-12-30T13:57:00"/>
    <x v="0"/>
    <n v="7"/>
    <n v="32400"/>
    <m/>
    <n v="3"/>
    <n v="0"/>
    <n v="0"/>
    <n v="0"/>
    <n v="2"/>
    <n v="0"/>
    <n v="0"/>
    <n v="0"/>
    <n v="0"/>
    <n v="0"/>
    <n v="0"/>
    <n v="0"/>
    <n v="0"/>
    <n v="0"/>
    <n v="0"/>
    <n v="2"/>
    <n v="0"/>
    <n v="0"/>
    <n v="0"/>
    <n v="0"/>
    <n v="0"/>
  </r>
  <r>
    <x v="214"/>
    <d v="2019-08-08T00:00:00"/>
    <d v="1899-12-30T14:11:00"/>
    <x v="0"/>
    <n v="3"/>
    <n v="16100"/>
    <m/>
    <n v="2"/>
    <n v="0"/>
    <n v="0"/>
    <n v="0"/>
    <n v="0"/>
    <n v="0"/>
    <n v="0"/>
    <n v="0"/>
    <n v="0"/>
    <n v="0"/>
    <n v="0"/>
    <n v="0"/>
    <n v="1"/>
    <n v="0"/>
    <n v="0"/>
    <n v="0"/>
    <n v="0"/>
    <n v="0"/>
    <n v="0"/>
    <n v="0"/>
    <n v="0"/>
  </r>
  <r>
    <x v="215"/>
    <d v="2019-08-08T00:00:00"/>
    <d v="1899-12-30T14:52:00"/>
    <x v="0"/>
    <n v="5"/>
    <n v="17000"/>
    <m/>
    <n v="0"/>
    <n v="1"/>
    <n v="2"/>
    <n v="1"/>
    <n v="0"/>
    <n v="0"/>
    <n v="0"/>
    <n v="0"/>
    <n v="0"/>
    <n v="0"/>
    <n v="0"/>
    <n v="0"/>
    <n v="0"/>
    <n v="0"/>
    <n v="0"/>
    <n v="1"/>
    <n v="0"/>
    <n v="0"/>
    <n v="0"/>
    <n v="0"/>
    <n v="0"/>
  </r>
  <r>
    <x v="216"/>
    <d v="2019-08-08T00:00:00"/>
    <d v="1899-12-30T14:58:00"/>
    <x v="0"/>
    <n v="7"/>
    <n v="20500"/>
    <m/>
    <n v="0"/>
    <n v="1"/>
    <n v="2"/>
    <n v="0"/>
    <n v="0"/>
    <n v="0"/>
    <n v="0"/>
    <n v="0"/>
    <n v="0"/>
    <n v="0"/>
    <n v="0"/>
    <n v="0"/>
    <n v="0"/>
    <n v="0"/>
    <n v="0"/>
    <n v="0"/>
    <n v="3"/>
    <n v="1"/>
    <n v="0"/>
    <n v="0"/>
    <n v="0"/>
  </r>
  <r>
    <x v="217"/>
    <d v="2019-08-09T00:00:00"/>
    <d v="1899-12-30T11:34:00"/>
    <x v="1"/>
    <n v="4"/>
    <n v="17000"/>
    <m/>
    <n v="0"/>
    <n v="0"/>
    <n v="0"/>
    <n v="0"/>
    <n v="2"/>
    <n v="0"/>
    <n v="0"/>
    <n v="0"/>
    <n v="1"/>
    <n v="0"/>
    <n v="0"/>
    <n v="0"/>
    <n v="0"/>
    <n v="0"/>
    <n v="0"/>
    <n v="1"/>
    <n v="0"/>
    <n v="0"/>
    <n v="0"/>
    <n v="0"/>
    <n v="0"/>
  </r>
  <r>
    <x v="218"/>
    <d v="2019-08-09T00:00:00"/>
    <d v="1899-12-30T12:31:00"/>
    <x v="1"/>
    <n v="4"/>
    <n v="18600"/>
    <m/>
    <n v="1"/>
    <n v="0"/>
    <n v="0"/>
    <n v="0"/>
    <n v="1"/>
    <n v="0"/>
    <n v="0"/>
    <n v="0"/>
    <n v="0"/>
    <n v="0"/>
    <n v="1"/>
    <n v="1"/>
    <n v="0"/>
    <n v="0"/>
    <n v="0"/>
    <n v="0"/>
    <n v="0"/>
    <n v="0"/>
    <n v="0"/>
    <n v="0"/>
    <n v="0"/>
  </r>
  <r>
    <x v="219"/>
    <d v="2019-08-09T00:00:00"/>
    <d v="1899-12-30T15:22:00"/>
    <x v="1"/>
    <n v="5"/>
    <n v="26000"/>
    <m/>
    <n v="5"/>
    <n v="0"/>
    <n v="0"/>
    <n v="0"/>
    <n v="0"/>
    <n v="0"/>
    <n v="0"/>
    <n v="0"/>
    <n v="0"/>
    <n v="0"/>
    <n v="0"/>
    <n v="0"/>
    <n v="0"/>
    <n v="0"/>
    <n v="0"/>
    <n v="0"/>
    <n v="0"/>
    <n v="0"/>
    <n v="0"/>
    <n v="0"/>
    <n v="0"/>
  </r>
  <r>
    <x v="219"/>
    <d v="2019-08-09T00:00:00"/>
    <d v="1899-12-30T15:22:00"/>
    <x v="1"/>
    <n v="8"/>
    <n v="35800"/>
    <m/>
    <n v="6"/>
    <n v="0"/>
    <n v="0"/>
    <n v="0"/>
    <n v="2"/>
    <n v="0"/>
    <n v="0"/>
    <n v="0"/>
    <n v="0"/>
    <n v="0"/>
    <n v="0"/>
    <n v="0"/>
    <n v="0"/>
    <n v="0"/>
    <n v="0"/>
    <n v="0"/>
    <n v="0"/>
    <n v="0"/>
    <n v="0"/>
    <n v="0"/>
    <n v="0"/>
  </r>
  <r>
    <x v="220"/>
    <d v="2019-08-09T00:00:00"/>
    <d v="1899-12-30T15:30:00"/>
    <x v="1"/>
    <n v="3"/>
    <n v="15100"/>
    <m/>
    <n v="1"/>
    <n v="0"/>
    <n v="0"/>
    <n v="0"/>
    <n v="0"/>
    <n v="0"/>
    <n v="0"/>
    <n v="0"/>
    <n v="0"/>
    <n v="0"/>
    <n v="0"/>
    <n v="1"/>
    <n v="0"/>
    <n v="0"/>
    <n v="0"/>
    <n v="0"/>
    <n v="0"/>
    <n v="1"/>
    <n v="0"/>
    <n v="0"/>
    <n v="0"/>
  </r>
  <r>
    <x v="221"/>
    <d v="2019-08-10T00:00:00"/>
    <d v="1899-12-30T11:01:00"/>
    <x v="2"/>
    <n v="4"/>
    <n v="19600"/>
    <m/>
    <n v="2"/>
    <n v="0"/>
    <n v="0"/>
    <n v="0"/>
    <n v="0"/>
    <n v="0"/>
    <n v="1"/>
    <n v="0"/>
    <n v="1"/>
    <n v="0"/>
    <n v="0"/>
    <n v="0"/>
    <n v="0"/>
    <n v="0"/>
    <n v="0"/>
    <n v="0"/>
    <n v="0"/>
    <n v="0"/>
    <n v="0"/>
    <n v="0"/>
    <n v="0"/>
  </r>
  <r>
    <x v="222"/>
    <d v="2019-08-10T00:00:00"/>
    <d v="1899-12-30T11:02:00"/>
    <x v="2"/>
    <n v="3"/>
    <n v="15300"/>
    <m/>
    <n v="1"/>
    <n v="0"/>
    <n v="0"/>
    <n v="1"/>
    <n v="0"/>
    <n v="0"/>
    <n v="0"/>
    <n v="0"/>
    <n v="0"/>
    <n v="0"/>
    <n v="0"/>
    <n v="0"/>
    <n v="1"/>
    <n v="0"/>
    <n v="0"/>
    <n v="0"/>
    <n v="0"/>
    <n v="0"/>
    <n v="0"/>
    <n v="0"/>
    <n v="0"/>
  </r>
  <r>
    <x v="223"/>
    <d v="2019-08-10T00:00:00"/>
    <d v="1899-12-30T11:03:00"/>
    <x v="2"/>
    <n v="5"/>
    <n v="19100"/>
    <m/>
    <n v="1"/>
    <n v="0"/>
    <n v="0"/>
    <n v="0"/>
    <n v="0"/>
    <n v="0"/>
    <n v="0"/>
    <n v="0"/>
    <n v="1"/>
    <n v="0"/>
    <n v="0"/>
    <n v="1"/>
    <n v="1"/>
    <n v="0"/>
    <n v="0"/>
    <n v="0"/>
    <n v="1"/>
    <n v="0"/>
    <n v="0"/>
    <n v="0"/>
    <n v="0"/>
  </r>
  <r>
    <x v="224"/>
    <d v="2019-08-10T00:00:00"/>
    <d v="1899-12-30T11:05:00"/>
    <x v="2"/>
    <n v="6"/>
    <n v="28600"/>
    <m/>
    <n v="2"/>
    <n v="1"/>
    <n v="0"/>
    <n v="0"/>
    <n v="0"/>
    <n v="0"/>
    <n v="1"/>
    <n v="0"/>
    <n v="0"/>
    <n v="0"/>
    <n v="0"/>
    <n v="0"/>
    <n v="1"/>
    <n v="0"/>
    <n v="0"/>
    <n v="1"/>
    <n v="0"/>
    <n v="0"/>
    <n v="0"/>
    <n v="0"/>
    <n v="0"/>
  </r>
  <r>
    <x v="225"/>
    <d v="2019-08-10T00:00:00"/>
    <d v="1899-12-30T11:09:00"/>
    <x v="2"/>
    <n v="4"/>
    <n v="17300"/>
    <m/>
    <n v="1"/>
    <n v="0"/>
    <n v="0"/>
    <n v="0"/>
    <n v="1"/>
    <n v="0"/>
    <n v="0"/>
    <n v="0"/>
    <n v="2"/>
    <n v="0"/>
    <n v="0"/>
    <n v="0"/>
    <n v="0"/>
    <n v="0"/>
    <n v="0"/>
    <n v="0"/>
    <n v="0"/>
    <n v="0"/>
    <n v="0"/>
    <n v="0"/>
    <n v="0"/>
  </r>
  <r>
    <x v="226"/>
    <d v="2019-08-10T00:00:00"/>
    <d v="1899-12-30T11:27:00"/>
    <x v="2"/>
    <n v="9"/>
    <n v="36800"/>
    <m/>
    <n v="1"/>
    <n v="1"/>
    <n v="0"/>
    <n v="0"/>
    <n v="1"/>
    <n v="0"/>
    <n v="0"/>
    <n v="0"/>
    <n v="1"/>
    <n v="1"/>
    <n v="0"/>
    <n v="0"/>
    <n v="1"/>
    <n v="0"/>
    <n v="0"/>
    <n v="0"/>
    <n v="2"/>
    <n v="1"/>
    <n v="0"/>
    <n v="0"/>
    <n v="0"/>
  </r>
  <r>
    <x v="227"/>
    <d v="2019-08-10T00:00:00"/>
    <d v="1899-12-30T11:38:00"/>
    <x v="2"/>
    <n v="5"/>
    <n v="25300"/>
    <m/>
    <n v="1"/>
    <n v="1"/>
    <n v="0"/>
    <n v="0"/>
    <n v="1"/>
    <n v="0"/>
    <n v="1"/>
    <n v="0"/>
    <n v="0"/>
    <n v="0"/>
    <n v="0"/>
    <n v="0"/>
    <n v="0"/>
    <n v="0"/>
    <n v="0"/>
    <n v="0"/>
    <n v="1"/>
    <n v="0"/>
    <n v="0"/>
    <n v="0"/>
    <n v="0"/>
  </r>
  <r>
    <x v="228"/>
    <d v="2019-08-10T00:00:00"/>
    <d v="1899-12-30T12:17:00"/>
    <x v="2"/>
    <n v="10"/>
    <n v="46200"/>
    <m/>
    <n v="4"/>
    <n v="0"/>
    <n v="0"/>
    <n v="0"/>
    <n v="0"/>
    <n v="0"/>
    <n v="0"/>
    <n v="0"/>
    <n v="2"/>
    <n v="1"/>
    <n v="0"/>
    <n v="0"/>
    <n v="2"/>
    <n v="0"/>
    <n v="0"/>
    <n v="1"/>
    <n v="0"/>
    <n v="0"/>
    <n v="0"/>
    <n v="0"/>
    <n v="0"/>
  </r>
  <r>
    <x v="229"/>
    <d v="2019-08-10T00:00:00"/>
    <d v="1899-12-30T13:09:00"/>
    <x v="2"/>
    <n v="6"/>
    <n v="30200"/>
    <m/>
    <n v="4"/>
    <n v="0"/>
    <n v="0"/>
    <n v="0"/>
    <n v="0"/>
    <n v="0"/>
    <n v="2"/>
    <n v="0"/>
    <n v="0"/>
    <n v="0"/>
    <n v="0"/>
    <n v="0"/>
    <n v="0"/>
    <n v="0"/>
    <n v="0"/>
    <n v="0"/>
    <n v="0"/>
    <n v="0"/>
    <n v="0"/>
    <n v="0"/>
    <n v="0"/>
  </r>
  <r>
    <x v="230"/>
    <d v="2019-08-10T00:00:00"/>
    <d v="1899-12-30T13:15:00"/>
    <x v="2"/>
    <n v="4"/>
    <n v="16600"/>
    <m/>
    <n v="1"/>
    <n v="0"/>
    <n v="0"/>
    <n v="0"/>
    <n v="1"/>
    <n v="0"/>
    <n v="0"/>
    <n v="0"/>
    <n v="0"/>
    <n v="0"/>
    <n v="0"/>
    <n v="1"/>
    <n v="0"/>
    <n v="0"/>
    <n v="0"/>
    <n v="0"/>
    <n v="1"/>
    <n v="0"/>
    <n v="0"/>
    <n v="0"/>
    <n v="0"/>
  </r>
  <r>
    <x v="231"/>
    <d v="2019-08-10T00:00:00"/>
    <d v="1899-12-30T13:22:00"/>
    <x v="2"/>
    <n v="4"/>
    <n v="21200"/>
    <m/>
    <n v="4"/>
    <n v="0"/>
    <n v="0"/>
    <n v="0"/>
    <n v="0"/>
    <n v="0"/>
    <n v="0"/>
    <n v="0"/>
    <n v="0"/>
    <n v="0"/>
    <n v="0"/>
    <n v="0"/>
    <n v="0"/>
    <n v="0"/>
    <n v="0"/>
    <n v="0"/>
    <n v="0"/>
    <n v="0"/>
    <n v="0"/>
    <n v="0"/>
    <n v="0"/>
  </r>
  <r>
    <x v="232"/>
    <d v="2019-08-10T00:00:00"/>
    <d v="1899-12-30T13:31:00"/>
    <x v="2"/>
    <n v="5"/>
    <n v="24400"/>
    <m/>
    <n v="3"/>
    <n v="0"/>
    <n v="0"/>
    <n v="0"/>
    <n v="1"/>
    <n v="0"/>
    <n v="1"/>
    <n v="0"/>
    <n v="0"/>
    <n v="0"/>
    <n v="0"/>
    <n v="0"/>
    <n v="0"/>
    <n v="0"/>
    <n v="0"/>
    <n v="0"/>
    <n v="0"/>
    <n v="0"/>
    <n v="0"/>
    <n v="0"/>
    <n v="0"/>
  </r>
  <r>
    <x v="233"/>
    <d v="2019-08-11T00:00:00"/>
    <d v="1899-12-30T11:01:00"/>
    <x v="3"/>
    <n v="5"/>
    <n v="21800"/>
    <m/>
    <n v="1"/>
    <n v="1"/>
    <n v="0"/>
    <n v="0"/>
    <n v="1"/>
    <n v="0"/>
    <n v="0"/>
    <n v="0"/>
    <n v="1"/>
    <n v="0"/>
    <n v="0"/>
    <n v="0"/>
    <n v="1"/>
    <n v="0"/>
    <n v="0"/>
    <n v="0"/>
    <n v="0"/>
    <n v="0"/>
    <n v="0"/>
    <n v="0"/>
    <n v="0"/>
  </r>
  <r>
    <x v="234"/>
    <d v="2019-08-11T00:00:00"/>
    <d v="1899-12-30T11:02:00"/>
    <x v="3"/>
    <n v="4"/>
    <n v="16800"/>
    <m/>
    <n v="1"/>
    <n v="0"/>
    <n v="0"/>
    <n v="1"/>
    <n v="0"/>
    <n v="0"/>
    <n v="0"/>
    <n v="0"/>
    <n v="1"/>
    <n v="0"/>
    <n v="0"/>
    <n v="0"/>
    <n v="0"/>
    <n v="0"/>
    <n v="0"/>
    <n v="0"/>
    <n v="1"/>
    <n v="0"/>
    <n v="0"/>
    <n v="0"/>
    <n v="0"/>
  </r>
  <r>
    <x v="235"/>
    <d v="2019-08-11T00:00:00"/>
    <d v="1899-12-30T11:03:00"/>
    <x v="3"/>
    <n v="4"/>
    <n v="16000"/>
    <m/>
    <n v="0"/>
    <n v="0"/>
    <n v="0"/>
    <n v="0"/>
    <n v="1"/>
    <n v="0"/>
    <n v="0"/>
    <n v="0"/>
    <n v="1"/>
    <n v="0"/>
    <n v="0"/>
    <n v="0"/>
    <n v="0"/>
    <n v="0"/>
    <n v="0"/>
    <n v="1"/>
    <n v="1"/>
    <n v="0"/>
    <n v="0"/>
    <n v="0"/>
    <n v="0"/>
  </r>
  <r>
    <x v="236"/>
    <d v="2019-08-11T00:00:00"/>
    <d v="1899-12-30T11:08:00"/>
    <x v="3"/>
    <n v="5"/>
    <n v="22800"/>
    <m/>
    <n v="1"/>
    <n v="0"/>
    <n v="0"/>
    <n v="0"/>
    <n v="0"/>
    <n v="0"/>
    <n v="1"/>
    <n v="0"/>
    <n v="0"/>
    <n v="0"/>
    <n v="0"/>
    <n v="0"/>
    <n v="1"/>
    <n v="0"/>
    <n v="0"/>
    <n v="1"/>
    <n v="1"/>
    <n v="0"/>
    <n v="0"/>
    <n v="0"/>
    <n v="0"/>
  </r>
  <r>
    <x v="236"/>
    <d v="2019-08-11T00:00:00"/>
    <d v="1899-12-30T11:08:00"/>
    <x v="3"/>
    <n v="4"/>
    <n v="17800"/>
    <m/>
    <n v="1"/>
    <n v="0"/>
    <n v="0"/>
    <n v="1"/>
    <n v="0"/>
    <n v="0"/>
    <n v="1"/>
    <n v="0"/>
    <n v="0"/>
    <n v="0"/>
    <n v="0"/>
    <n v="0"/>
    <n v="0"/>
    <n v="0"/>
    <n v="0"/>
    <n v="0"/>
    <n v="1"/>
    <n v="0"/>
    <n v="0"/>
    <n v="0"/>
    <n v="0"/>
  </r>
  <r>
    <x v="237"/>
    <d v="2019-08-11T00:00:00"/>
    <d v="1899-12-30T11:37:00"/>
    <x v="3"/>
    <n v="3"/>
    <n v="15800"/>
    <m/>
    <n v="1"/>
    <n v="0"/>
    <n v="0"/>
    <n v="0"/>
    <n v="0"/>
    <n v="0"/>
    <n v="0"/>
    <n v="0"/>
    <n v="0"/>
    <n v="0"/>
    <n v="0"/>
    <n v="0"/>
    <n v="1"/>
    <n v="0"/>
    <n v="0"/>
    <n v="0"/>
    <n v="0"/>
    <n v="1"/>
    <n v="0"/>
    <n v="0"/>
    <n v="0"/>
  </r>
  <r>
    <x v="238"/>
    <d v="2019-08-11T00:00:00"/>
    <d v="1899-12-30T11:40:00"/>
    <x v="3"/>
    <n v="9"/>
    <n v="38900"/>
    <m/>
    <n v="3"/>
    <n v="0"/>
    <n v="0"/>
    <n v="0"/>
    <n v="2"/>
    <n v="0"/>
    <n v="1"/>
    <n v="0"/>
    <n v="2"/>
    <n v="1"/>
    <n v="0"/>
    <n v="0"/>
    <n v="0"/>
    <n v="0"/>
    <n v="0"/>
    <n v="0"/>
    <n v="0"/>
    <n v="0"/>
    <n v="0"/>
    <n v="0"/>
    <n v="0"/>
  </r>
  <r>
    <x v="239"/>
    <d v="2019-08-11T00:00:00"/>
    <d v="1899-12-30T11:46:00"/>
    <x v="3"/>
    <n v="4"/>
    <n v="19600"/>
    <m/>
    <n v="2"/>
    <n v="1"/>
    <n v="0"/>
    <n v="0"/>
    <n v="0"/>
    <n v="0"/>
    <n v="0"/>
    <n v="0"/>
    <n v="0"/>
    <n v="1"/>
    <n v="0"/>
    <n v="0"/>
    <n v="0"/>
    <n v="0"/>
    <n v="0"/>
    <n v="0"/>
    <n v="0"/>
    <n v="0"/>
    <n v="0"/>
    <n v="0"/>
    <n v="0"/>
  </r>
  <r>
    <x v="240"/>
    <d v="2019-08-11T00:00:00"/>
    <d v="1899-12-30T11:50:00"/>
    <x v="3"/>
    <n v="4"/>
    <n v="15300"/>
    <m/>
    <n v="1"/>
    <n v="1"/>
    <n v="1"/>
    <n v="0"/>
    <n v="0"/>
    <n v="0"/>
    <n v="0"/>
    <n v="0"/>
    <n v="1"/>
    <n v="0"/>
    <n v="0"/>
    <n v="0"/>
    <n v="0"/>
    <n v="0"/>
    <n v="0"/>
    <n v="0"/>
    <n v="0"/>
    <n v="0"/>
    <n v="0"/>
    <n v="0"/>
    <n v="0"/>
  </r>
  <r>
    <x v="241"/>
    <d v="2019-08-11T00:00:00"/>
    <d v="1899-12-30T11:58:00"/>
    <x v="3"/>
    <n v="6"/>
    <n v="27900"/>
    <m/>
    <n v="3"/>
    <n v="1"/>
    <n v="0"/>
    <n v="0"/>
    <n v="0"/>
    <n v="0"/>
    <n v="0"/>
    <n v="0"/>
    <n v="1"/>
    <n v="0"/>
    <n v="0"/>
    <n v="0"/>
    <n v="0"/>
    <n v="0"/>
    <n v="0"/>
    <n v="1"/>
    <n v="0"/>
    <n v="0"/>
    <n v="0"/>
    <n v="0"/>
    <n v="0"/>
  </r>
  <r>
    <x v="242"/>
    <d v="2019-08-11T00:00:00"/>
    <d v="1899-12-30T12:58:00"/>
    <x v="3"/>
    <n v="3"/>
    <n v="15800"/>
    <m/>
    <n v="1"/>
    <n v="0"/>
    <n v="0"/>
    <n v="0"/>
    <n v="0"/>
    <n v="1"/>
    <n v="0"/>
    <n v="0"/>
    <n v="0"/>
    <n v="0"/>
    <n v="0"/>
    <n v="0"/>
    <n v="1"/>
    <n v="0"/>
    <n v="0"/>
    <n v="0"/>
    <n v="0"/>
    <n v="0"/>
    <n v="0"/>
    <n v="0"/>
    <n v="0"/>
  </r>
  <r>
    <x v="243"/>
    <d v="2019-08-11T00:00:00"/>
    <d v="1899-12-30T13:14:00"/>
    <x v="3"/>
    <n v="4"/>
    <n v="19300"/>
    <m/>
    <n v="1"/>
    <n v="0"/>
    <n v="0"/>
    <n v="0"/>
    <n v="0"/>
    <n v="0"/>
    <n v="0"/>
    <n v="0"/>
    <n v="1"/>
    <n v="0"/>
    <n v="0"/>
    <n v="0"/>
    <n v="1"/>
    <n v="0"/>
    <n v="0"/>
    <n v="0"/>
    <n v="0"/>
    <n v="0"/>
    <n v="1"/>
    <n v="0"/>
    <n v="0"/>
  </r>
  <r>
    <x v="244"/>
    <d v="2019-08-11T00:00:00"/>
    <d v="1899-12-30T13:21:00"/>
    <x v="3"/>
    <n v="5"/>
    <n v="23100"/>
    <m/>
    <n v="2"/>
    <n v="0"/>
    <n v="0"/>
    <n v="0"/>
    <n v="0"/>
    <n v="0"/>
    <n v="0"/>
    <n v="0"/>
    <n v="0"/>
    <n v="0"/>
    <n v="0"/>
    <n v="0"/>
    <n v="1"/>
    <n v="0"/>
    <n v="0"/>
    <n v="0"/>
    <n v="1"/>
    <n v="0"/>
    <n v="0"/>
    <n v="1"/>
    <n v="0"/>
  </r>
  <r>
    <x v="245"/>
    <d v="2019-08-11T00:00:00"/>
    <d v="1899-12-30T13:27:00"/>
    <x v="3"/>
    <n v="4"/>
    <n v="17300"/>
    <m/>
    <n v="1"/>
    <n v="0"/>
    <n v="0"/>
    <n v="0"/>
    <n v="0"/>
    <n v="1"/>
    <n v="0"/>
    <n v="0"/>
    <n v="1"/>
    <n v="0"/>
    <n v="0"/>
    <n v="0"/>
    <n v="0"/>
    <n v="0"/>
    <n v="0"/>
    <n v="0"/>
    <n v="1"/>
    <n v="0"/>
    <n v="0"/>
    <n v="0"/>
    <n v="0"/>
  </r>
  <r>
    <x v="246"/>
    <d v="2019-08-12T00:00:00"/>
    <d v="1899-12-30T11:05:00"/>
    <x v="4"/>
    <n v="7"/>
    <n v="28400"/>
    <m/>
    <n v="2"/>
    <n v="0"/>
    <n v="0"/>
    <n v="0"/>
    <n v="1"/>
    <n v="0"/>
    <n v="0"/>
    <n v="0"/>
    <n v="2"/>
    <n v="0"/>
    <n v="0"/>
    <n v="1"/>
    <n v="0"/>
    <n v="0"/>
    <n v="0"/>
    <n v="0"/>
    <n v="1"/>
    <n v="0"/>
    <n v="0"/>
    <n v="0"/>
    <n v="0"/>
  </r>
  <r>
    <x v="247"/>
    <d v="2019-08-12T00:00:00"/>
    <d v="1899-12-30T11:08:00"/>
    <x v="4"/>
    <n v="3"/>
    <n v="20800"/>
    <m/>
    <n v="1"/>
    <n v="0"/>
    <n v="0"/>
    <n v="0"/>
    <n v="1"/>
    <n v="0"/>
    <n v="1"/>
    <n v="0"/>
    <n v="0"/>
    <n v="0"/>
    <n v="0"/>
    <n v="0"/>
    <n v="0"/>
    <n v="0"/>
    <n v="0"/>
    <n v="0"/>
    <n v="0"/>
    <n v="0"/>
    <n v="0"/>
    <n v="0"/>
    <n v="0"/>
  </r>
  <r>
    <x v="248"/>
    <d v="2019-08-12T00:00:00"/>
    <d v="1899-12-30T11:48:00"/>
    <x v="4"/>
    <n v="4"/>
    <n v="16300"/>
    <m/>
    <n v="1"/>
    <n v="1"/>
    <n v="0"/>
    <n v="0"/>
    <n v="1"/>
    <n v="0"/>
    <n v="0"/>
    <n v="0"/>
    <n v="0"/>
    <n v="0"/>
    <n v="0"/>
    <n v="0"/>
    <n v="0"/>
    <n v="0"/>
    <n v="0"/>
    <n v="0"/>
    <n v="1"/>
    <n v="0"/>
    <n v="0"/>
    <n v="0"/>
    <n v="0"/>
  </r>
  <r>
    <x v="249"/>
    <d v="2019-08-12T00:00:00"/>
    <d v="1899-12-30T12:39:00"/>
    <x v="4"/>
    <n v="6"/>
    <n v="24300"/>
    <s v="효자 3동"/>
    <n v="1"/>
    <n v="2"/>
    <n v="0"/>
    <n v="0"/>
    <n v="3"/>
    <n v="0"/>
    <n v="0"/>
    <n v="0"/>
    <n v="0"/>
    <n v="0"/>
    <n v="0"/>
    <n v="0"/>
    <n v="0"/>
    <n v="0"/>
    <n v="0"/>
    <n v="0"/>
    <n v="0"/>
    <n v="0"/>
    <n v="0"/>
    <n v="0"/>
    <n v="0"/>
  </r>
  <r>
    <x v="250"/>
    <d v="2019-08-12T00:00:00"/>
    <d v="1899-12-30T12:41:00"/>
    <x v="4"/>
    <n v="3"/>
    <n v="15800"/>
    <s v="효자 3동"/>
    <n v="1"/>
    <n v="0"/>
    <n v="0"/>
    <n v="0"/>
    <n v="0"/>
    <n v="0"/>
    <n v="0"/>
    <n v="0"/>
    <n v="0"/>
    <n v="0"/>
    <n v="0"/>
    <n v="0"/>
    <n v="1"/>
    <n v="0"/>
    <n v="0"/>
    <n v="1"/>
    <n v="0"/>
    <n v="0"/>
    <n v="0"/>
    <n v="0"/>
    <n v="0"/>
  </r>
  <r>
    <x v="251"/>
    <d v="2019-08-12T00:00:00"/>
    <d v="1899-12-30T12:48:00"/>
    <x v="4"/>
    <n v="3"/>
    <n v="14800"/>
    <s v="후평 1동"/>
    <n v="1"/>
    <n v="0"/>
    <n v="0"/>
    <n v="0"/>
    <n v="0"/>
    <n v="1"/>
    <n v="0"/>
    <n v="0"/>
    <n v="1"/>
    <n v="0"/>
    <n v="0"/>
    <n v="0"/>
    <n v="0"/>
    <n v="0"/>
    <n v="0"/>
    <n v="0"/>
    <n v="0"/>
    <n v="0"/>
    <n v="0"/>
    <n v="0"/>
    <n v="0"/>
  </r>
  <r>
    <x v="252"/>
    <d v="2019-08-12T00:00:00"/>
    <d v="1899-12-30T12:53:00"/>
    <x v="4"/>
    <n v="4"/>
    <n v="16300"/>
    <s v="후평 1동"/>
    <n v="1"/>
    <n v="0"/>
    <n v="0"/>
    <n v="0"/>
    <n v="0"/>
    <n v="0"/>
    <n v="0"/>
    <n v="0"/>
    <n v="0"/>
    <n v="1"/>
    <n v="0"/>
    <n v="0"/>
    <n v="0"/>
    <n v="0"/>
    <n v="0"/>
    <n v="0"/>
    <n v="2"/>
    <n v="0"/>
    <n v="0"/>
    <n v="0"/>
    <n v="0"/>
  </r>
  <r>
    <x v="253"/>
    <d v="2019-08-12T00:00:00"/>
    <d v="1899-12-30T13:27:00"/>
    <x v="4"/>
    <n v="4"/>
    <n v="18300"/>
    <s v="후평 2동"/>
    <n v="1"/>
    <n v="1"/>
    <n v="0"/>
    <n v="0"/>
    <n v="0"/>
    <n v="0"/>
    <n v="0"/>
    <n v="0"/>
    <n v="1"/>
    <n v="1"/>
    <n v="0"/>
    <n v="0"/>
    <n v="0"/>
    <n v="0"/>
    <n v="0"/>
    <n v="0"/>
    <n v="0"/>
    <n v="0"/>
    <n v="0"/>
    <n v="0"/>
    <n v="0"/>
  </r>
  <r>
    <x v="254"/>
    <d v="2019-08-12T00:00:00"/>
    <d v="1899-12-30T13:56:00"/>
    <x v="4"/>
    <n v="4"/>
    <n v="19100"/>
    <s v="석사동"/>
    <n v="2"/>
    <n v="0"/>
    <n v="0"/>
    <n v="1"/>
    <n v="1"/>
    <n v="0"/>
    <n v="0"/>
    <n v="0"/>
    <n v="0"/>
    <n v="0"/>
    <n v="0"/>
    <n v="0"/>
    <n v="0"/>
    <n v="0"/>
    <n v="0"/>
    <n v="0"/>
    <n v="0"/>
    <n v="0"/>
    <n v="0"/>
    <n v="0"/>
    <n v="0"/>
  </r>
  <r>
    <x v="255"/>
    <d v="2019-08-12T00:00:00"/>
    <d v="1899-12-30T14:08:00"/>
    <x v="4"/>
    <n v="7"/>
    <n v="32100"/>
    <s v="후평 1동"/>
    <n v="1"/>
    <n v="0"/>
    <n v="0"/>
    <n v="2"/>
    <n v="0"/>
    <n v="0"/>
    <n v="0"/>
    <n v="0"/>
    <n v="0"/>
    <n v="0"/>
    <n v="0"/>
    <n v="1"/>
    <n v="1"/>
    <n v="0"/>
    <n v="0"/>
    <n v="0"/>
    <n v="0"/>
    <n v="1"/>
    <n v="0"/>
    <n v="1"/>
    <n v="0"/>
  </r>
  <r>
    <x v="256"/>
    <d v="2019-08-12T00:00:00"/>
    <d v="1899-12-30T15:01:00"/>
    <x v="4"/>
    <n v="5"/>
    <n v="26000"/>
    <s v="소양동"/>
    <n v="5"/>
    <n v="0"/>
    <n v="0"/>
    <n v="0"/>
    <n v="0"/>
    <n v="0"/>
    <n v="0"/>
    <n v="0"/>
    <n v="0"/>
    <n v="0"/>
    <n v="0"/>
    <n v="0"/>
    <n v="0"/>
    <n v="0"/>
    <n v="0"/>
    <n v="0"/>
    <n v="0"/>
    <n v="0"/>
    <n v="0"/>
    <n v="0"/>
    <n v="0"/>
  </r>
  <r>
    <x v="257"/>
    <d v="2019-08-14T00:00:00"/>
    <d v="1899-12-30T11:03:00"/>
    <x v="5"/>
    <n v="10"/>
    <n v="41200"/>
    <s v="퇴계동"/>
    <n v="4"/>
    <n v="1"/>
    <n v="1"/>
    <n v="0"/>
    <n v="2"/>
    <n v="0"/>
    <n v="0"/>
    <n v="0"/>
    <n v="1"/>
    <n v="0"/>
    <n v="0"/>
    <n v="0"/>
    <n v="1"/>
    <n v="0"/>
    <n v="0"/>
    <n v="0"/>
    <n v="0"/>
    <n v="0"/>
    <n v="0"/>
    <n v="0"/>
    <n v="0"/>
  </r>
  <r>
    <x v="257"/>
    <d v="2019-08-14T00:00:00"/>
    <d v="1899-12-30T11:03:00"/>
    <x v="5"/>
    <n v="5"/>
    <n v="17800"/>
    <s v="동면"/>
    <n v="1"/>
    <n v="1"/>
    <n v="1"/>
    <n v="0"/>
    <n v="1"/>
    <n v="0"/>
    <n v="0"/>
    <n v="0"/>
    <n v="0"/>
    <n v="0"/>
    <n v="0"/>
    <n v="0"/>
    <n v="0"/>
    <n v="0"/>
    <n v="0"/>
    <n v="0"/>
    <n v="1"/>
    <n v="0"/>
    <n v="0"/>
    <n v="0"/>
    <n v="0"/>
  </r>
  <r>
    <x v="258"/>
    <d v="2019-08-14T00:00:00"/>
    <d v="1899-12-30T11:04:00"/>
    <x v="5"/>
    <n v="4"/>
    <n v="18300"/>
    <s v="효자 3동"/>
    <n v="1"/>
    <n v="0"/>
    <n v="0"/>
    <n v="0"/>
    <n v="0"/>
    <n v="0"/>
    <n v="0"/>
    <n v="0"/>
    <n v="0"/>
    <n v="1"/>
    <n v="0"/>
    <n v="0"/>
    <n v="1"/>
    <n v="0"/>
    <n v="0"/>
    <n v="0"/>
    <n v="1"/>
    <n v="0"/>
    <n v="0"/>
    <n v="0"/>
    <n v="0"/>
  </r>
  <r>
    <x v="259"/>
    <d v="2019-08-14T00:00:00"/>
    <d v="1899-12-30T11:07:00"/>
    <x v="5"/>
    <n v="4"/>
    <n v="17300"/>
    <s v="동면"/>
    <n v="1"/>
    <n v="0"/>
    <n v="0"/>
    <n v="0"/>
    <n v="1"/>
    <n v="0"/>
    <n v="0"/>
    <n v="0"/>
    <n v="0"/>
    <n v="1"/>
    <n v="0"/>
    <n v="0"/>
    <n v="0"/>
    <n v="0"/>
    <n v="0"/>
    <n v="0"/>
    <n v="1"/>
    <n v="0"/>
    <n v="0"/>
    <n v="0"/>
    <n v="0"/>
  </r>
  <r>
    <x v="260"/>
    <d v="2019-08-14T00:00:00"/>
    <d v="1899-12-30T11:16:00"/>
    <x v="5"/>
    <n v="12"/>
    <n v="65600"/>
    <s v="퇴계동"/>
    <n v="6"/>
    <n v="1"/>
    <n v="0"/>
    <n v="0"/>
    <n v="0"/>
    <n v="0"/>
    <n v="1"/>
    <n v="0"/>
    <n v="1"/>
    <n v="0"/>
    <n v="0"/>
    <n v="1"/>
    <n v="2"/>
    <n v="0"/>
    <n v="0"/>
    <n v="0"/>
    <n v="0"/>
    <n v="0"/>
    <n v="0"/>
    <n v="0"/>
    <n v="0"/>
  </r>
  <r>
    <x v="261"/>
    <d v="2019-08-14T00:00:00"/>
    <d v="1899-12-30T11:22:00"/>
    <x v="5"/>
    <n v="7"/>
    <n v="29000"/>
    <s v="동면"/>
    <n v="0"/>
    <n v="0"/>
    <n v="0"/>
    <n v="1"/>
    <n v="3"/>
    <n v="0"/>
    <n v="0"/>
    <n v="0"/>
    <n v="1"/>
    <n v="1"/>
    <n v="0"/>
    <n v="0"/>
    <n v="0"/>
    <n v="0"/>
    <n v="0"/>
    <n v="0"/>
    <n v="0"/>
    <n v="1"/>
    <n v="0"/>
    <n v="0"/>
    <n v="0"/>
  </r>
  <r>
    <x v="262"/>
    <d v="2019-08-14T00:00:00"/>
    <d v="1899-12-30T11:25:00"/>
    <x v="5"/>
    <n v="7"/>
    <n v="27300"/>
    <s v="후평 1동"/>
    <n v="1"/>
    <n v="1"/>
    <n v="1"/>
    <n v="1"/>
    <n v="1"/>
    <n v="0"/>
    <n v="0"/>
    <n v="0"/>
    <n v="1"/>
    <n v="0"/>
    <n v="0"/>
    <n v="0"/>
    <n v="0"/>
    <n v="0"/>
    <n v="1"/>
    <n v="0"/>
    <n v="0"/>
    <n v="0"/>
    <n v="0"/>
    <n v="0"/>
    <n v="0"/>
  </r>
  <r>
    <x v="263"/>
    <d v="2019-08-14T00:00:00"/>
    <d v="1899-12-30T11:31:00"/>
    <x v="5"/>
    <n v="5"/>
    <n v="22300"/>
    <s v="석사동"/>
    <n v="1"/>
    <n v="1"/>
    <n v="0"/>
    <n v="0"/>
    <n v="1"/>
    <n v="0"/>
    <n v="0"/>
    <n v="1"/>
    <n v="0"/>
    <n v="1"/>
    <n v="0"/>
    <n v="0"/>
    <n v="0"/>
    <n v="0"/>
    <n v="0"/>
    <n v="0"/>
    <n v="0"/>
    <n v="0"/>
    <n v="0"/>
    <n v="0"/>
    <n v="0"/>
  </r>
  <r>
    <x v="264"/>
    <d v="2019-08-14T00:00:00"/>
    <d v="1899-12-30T11:41:00"/>
    <x v="5"/>
    <n v="3"/>
    <n v="14300"/>
    <s v="동면"/>
    <n v="1"/>
    <n v="0"/>
    <n v="0"/>
    <n v="1"/>
    <n v="1"/>
    <n v="0"/>
    <n v="0"/>
    <n v="0"/>
    <n v="0"/>
    <n v="0"/>
    <n v="0"/>
    <n v="0"/>
    <n v="0"/>
    <n v="0"/>
    <n v="0"/>
    <n v="0"/>
    <n v="0"/>
    <n v="0"/>
    <n v="0"/>
    <n v="0"/>
    <n v="0"/>
  </r>
  <r>
    <x v="265"/>
    <d v="2019-08-14T00:00:00"/>
    <d v="1899-12-30T12:15:00"/>
    <x v="5"/>
    <n v="3"/>
    <n v="16400"/>
    <s v="후평 3동"/>
    <n v="3"/>
    <n v="0"/>
    <n v="0"/>
    <n v="0"/>
    <n v="0"/>
    <n v="0"/>
    <n v="0"/>
    <n v="0"/>
    <n v="0"/>
    <n v="0"/>
    <n v="0"/>
    <n v="0"/>
    <n v="0"/>
    <n v="0"/>
    <n v="0"/>
    <n v="0"/>
    <n v="0"/>
    <n v="0"/>
    <n v="0"/>
    <n v="0"/>
    <n v="0"/>
  </r>
  <r>
    <x v="266"/>
    <d v="2019-08-15T00:00:00"/>
    <d v="1899-12-30T11:03:00"/>
    <x v="0"/>
    <n v="5"/>
    <n v="24100"/>
    <s v="후평 3동"/>
    <n v="2"/>
    <n v="1"/>
    <n v="0"/>
    <n v="0"/>
    <n v="0"/>
    <n v="1"/>
    <n v="1"/>
    <n v="0"/>
    <n v="0"/>
    <n v="0"/>
    <n v="0"/>
    <n v="0"/>
    <n v="0"/>
    <n v="0"/>
    <n v="0"/>
    <n v="0"/>
    <n v="0"/>
    <n v="0"/>
    <n v="0"/>
    <n v="0"/>
    <n v="0"/>
  </r>
  <r>
    <x v="267"/>
    <d v="2019-08-15T00:00:00"/>
    <d v="1899-12-30T11:06:00"/>
    <x v="0"/>
    <n v="4"/>
    <n v="17300"/>
    <s v="석사동"/>
    <n v="1"/>
    <n v="1"/>
    <n v="0"/>
    <n v="0"/>
    <n v="0"/>
    <n v="0"/>
    <n v="1"/>
    <n v="0"/>
    <n v="0"/>
    <n v="0"/>
    <n v="0"/>
    <n v="0"/>
    <n v="0"/>
    <n v="0"/>
    <n v="0"/>
    <n v="0"/>
    <n v="1"/>
    <n v="0"/>
    <n v="0"/>
    <n v="0"/>
    <n v="0"/>
  </r>
  <r>
    <x v="268"/>
    <d v="2019-08-15T00:00:00"/>
    <d v="1899-12-30T11:15:00"/>
    <x v="0"/>
    <n v="3"/>
    <n v="16100"/>
    <s v="신사우동"/>
    <n v="2"/>
    <n v="0"/>
    <n v="0"/>
    <n v="0"/>
    <n v="1"/>
    <n v="0"/>
    <n v="0"/>
    <n v="0"/>
    <n v="0"/>
    <n v="0"/>
    <n v="0"/>
    <n v="0"/>
    <n v="0"/>
    <n v="0"/>
    <n v="0"/>
    <n v="0"/>
    <n v="0"/>
    <n v="0"/>
    <n v="0"/>
    <n v="0"/>
    <n v="0"/>
  </r>
  <r>
    <x v="269"/>
    <d v="2019-08-15T00:00:00"/>
    <d v="1899-12-30T11:23:00"/>
    <x v="0"/>
    <n v="4"/>
    <n v="22100"/>
    <s v="강남동"/>
    <n v="2"/>
    <n v="1"/>
    <n v="0"/>
    <n v="0"/>
    <n v="1"/>
    <n v="0"/>
    <n v="0"/>
    <n v="0"/>
    <n v="0"/>
    <n v="0"/>
    <n v="0"/>
    <n v="0"/>
    <n v="0"/>
    <n v="0"/>
    <n v="0"/>
    <n v="0"/>
    <n v="0"/>
    <n v="0"/>
    <n v="0"/>
    <n v="0"/>
    <n v="0"/>
  </r>
  <r>
    <x v="270"/>
    <d v="2019-08-15T00:00:00"/>
    <d v="1899-12-30T11:49:00"/>
    <x v="0"/>
    <n v="3"/>
    <n v="15100"/>
    <s v="강남동"/>
    <n v="1"/>
    <n v="0"/>
    <n v="0"/>
    <n v="0"/>
    <n v="0"/>
    <n v="0"/>
    <n v="0"/>
    <n v="0"/>
    <n v="0"/>
    <n v="0"/>
    <n v="0"/>
    <n v="1"/>
    <n v="0"/>
    <n v="0"/>
    <n v="0"/>
    <n v="1"/>
    <n v="0"/>
    <n v="0"/>
    <n v="0"/>
    <n v="0"/>
    <n v="0"/>
  </r>
  <r>
    <x v="271"/>
    <d v="2019-08-15T00:00:00"/>
    <d v="1899-12-30T11:50:00"/>
    <x v="0"/>
    <n v="16"/>
    <n v="58000"/>
    <s v="강남동"/>
    <n v="0"/>
    <n v="0"/>
    <n v="0"/>
    <n v="0"/>
    <n v="16"/>
    <n v="0"/>
    <n v="0"/>
    <n v="0"/>
    <n v="0"/>
    <n v="0"/>
    <n v="0"/>
    <n v="0"/>
    <n v="0"/>
    <n v="0"/>
    <n v="0"/>
    <n v="0"/>
    <n v="0"/>
    <n v="0"/>
    <n v="0"/>
    <n v="0"/>
    <n v="0"/>
  </r>
  <r>
    <x v="272"/>
    <d v="2019-08-15T00:00:00"/>
    <d v="1899-12-30T11:53:00"/>
    <x v="0"/>
    <n v="3"/>
    <n v="15000"/>
    <s v="후평 2동"/>
    <n v="0"/>
    <n v="0"/>
    <n v="0"/>
    <n v="1"/>
    <n v="0"/>
    <n v="0"/>
    <n v="0"/>
    <n v="0"/>
    <n v="0"/>
    <n v="0"/>
    <n v="0"/>
    <n v="0"/>
    <n v="0"/>
    <n v="0"/>
    <n v="0"/>
    <n v="1"/>
    <n v="0"/>
    <n v="1"/>
    <n v="0"/>
    <n v="0"/>
    <n v="0"/>
  </r>
  <r>
    <x v="273"/>
    <d v="2019-08-15T00:00:00"/>
    <d v="1899-12-30T12:00:00"/>
    <x v="0"/>
    <n v="4"/>
    <n v="18900"/>
    <s v="효자 1동"/>
    <n v="2"/>
    <n v="0"/>
    <n v="0"/>
    <n v="0"/>
    <n v="0"/>
    <n v="0"/>
    <n v="0"/>
    <n v="0"/>
    <n v="1"/>
    <n v="0"/>
    <n v="0"/>
    <n v="1"/>
    <n v="0"/>
    <n v="0"/>
    <n v="0"/>
    <n v="0"/>
    <n v="0"/>
    <n v="0"/>
    <n v="0"/>
    <n v="0"/>
    <n v="0"/>
  </r>
  <r>
    <x v="274"/>
    <d v="2019-08-15T00:00:00"/>
    <d v="1899-12-30T12:18:00"/>
    <x v="0"/>
    <n v="3"/>
    <n v="16400"/>
    <s v="동면"/>
    <n v="3"/>
    <n v="0"/>
    <n v="0"/>
    <n v="0"/>
    <n v="0"/>
    <n v="0"/>
    <n v="0"/>
    <n v="0"/>
    <n v="0"/>
    <n v="0"/>
    <n v="0"/>
    <n v="0"/>
    <n v="0"/>
    <n v="0"/>
    <n v="0"/>
    <n v="0"/>
    <n v="0"/>
    <n v="0"/>
    <n v="0"/>
    <n v="0"/>
    <n v="0"/>
  </r>
  <r>
    <x v="275"/>
    <d v="2019-08-16T00:00:00"/>
    <d v="1899-12-30T11:05:00"/>
    <x v="1"/>
    <n v="3"/>
    <n v="14800"/>
    <s v="후평 2동"/>
    <n v="1"/>
    <n v="0"/>
    <n v="0"/>
    <n v="0"/>
    <n v="1"/>
    <n v="0"/>
    <n v="0"/>
    <n v="0"/>
    <n v="0"/>
    <n v="0"/>
    <n v="0"/>
    <n v="0"/>
    <n v="1"/>
    <n v="0"/>
    <n v="0"/>
    <n v="0"/>
    <n v="0"/>
    <n v="0"/>
    <n v="0"/>
    <n v="0"/>
    <n v="0"/>
  </r>
  <r>
    <x v="276"/>
    <d v="2019-08-16T00:00:00"/>
    <d v="1899-12-30T11:54:00"/>
    <x v="1"/>
    <n v="4"/>
    <n v="17800"/>
    <s v="조운동"/>
    <n v="1"/>
    <n v="0"/>
    <n v="0"/>
    <n v="0"/>
    <n v="0"/>
    <n v="0"/>
    <n v="1"/>
    <n v="1"/>
    <n v="0"/>
    <n v="0"/>
    <n v="0"/>
    <n v="0"/>
    <n v="0"/>
    <n v="0"/>
    <n v="0"/>
    <n v="0"/>
    <n v="1"/>
    <n v="0"/>
    <n v="0"/>
    <n v="0"/>
    <n v="0"/>
  </r>
  <r>
    <x v="276"/>
    <d v="2019-08-16T00:00:00"/>
    <d v="1899-12-30T11:54:00"/>
    <x v="1"/>
    <n v="2"/>
    <n v="15100"/>
    <s v="퇴계동"/>
    <n v="1"/>
    <n v="0"/>
    <n v="0"/>
    <n v="0"/>
    <n v="0"/>
    <n v="0"/>
    <n v="0"/>
    <n v="0"/>
    <n v="1"/>
    <n v="0"/>
    <n v="0"/>
    <n v="0"/>
    <n v="0"/>
    <n v="0"/>
    <n v="0"/>
    <n v="0"/>
    <n v="0"/>
    <n v="0"/>
    <n v="0"/>
    <n v="0"/>
    <n v="0"/>
  </r>
  <r>
    <x v="277"/>
    <d v="2019-08-16T00:00:00"/>
    <d v="1899-12-30T12:07:00"/>
    <x v="1"/>
    <n v="3"/>
    <n v="14100"/>
    <s v="교동"/>
    <n v="2"/>
    <n v="0"/>
    <n v="0"/>
    <n v="0"/>
    <n v="0"/>
    <n v="0"/>
    <n v="0"/>
    <n v="0"/>
    <n v="0"/>
    <n v="0"/>
    <n v="0"/>
    <n v="0"/>
    <n v="0"/>
    <n v="0"/>
    <n v="0"/>
    <n v="0"/>
    <n v="1"/>
    <n v="0"/>
    <n v="0"/>
    <n v="0"/>
    <n v="0"/>
  </r>
  <r>
    <x v="278"/>
    <d v="2019-08-16T00:00:00"/>
    <d v="1899-12-30T12:49:00"/>
    <x v="1"/>
    <n v="4"/>
    <n v="18300"/>
    <s v="신사우동"/>
    <n v="1"/>
    <n v="1"/>
    <n v="0"/>
    <n v="0"/>
    <n v="0"/>
    <n v="0"/>
    <n v="0"/>
    <n v="0"/>
    <n v="0"/>
    <n v="0"/>
    <n v="0"/>
    <n v="0"/>
    <n v="0"/>
    <n v="0"/>
    <n v="0"/>
    <n v="0"/>
    <n v="1"/>
    <n v="0"/>
    <n v="1"/>
    <n v="0"/>
    <n v="0"/>
  </r>
  <r>
    <x v="279"/>
    <d v="2019-08-16T00:00:00"/>
    <d v="1899-12-30T13:27:00"/>
    <x v="1"/>
    <n v="3"/>
    <n v="15800"/>
    <s v="동면"/>
    <n v="1"/>
    <n v="0"/>
    <n v="0"/>
    <n v="0"/>
    <n v="0"/>
    <n v="0"/>
    <n v="0"/>
    <n v="0"/>
    <n v="0"/>
    <n v="1"/>
    <n v="0"/>
    <n v="0"/>
    <n v="0"/>
    <n v="0"/>
    <n v="0"/>
    <n v="1"/>
    <n v="0"/>
    <n v="0"/>
    <n v="0"/>
    <n v="0"/>
    <n v="0"/>
  </r>
  <r>
    <x v="280"/>
    <d v="2019-08-17T00:00:00"/>
    <d v="1899-12-30T11:01:00"/>
    <x v="2"/>
    <n v="4"/>
    <n v="20100"/>
    <s v="동면"/>
    <n v="2"/>
    <n v="1"/>
    <n v="1"/>
    <n v="0"/>
    <n v="0"/>
    <n v="0"/>
    <n v="0"/>
    <n v="0"/>
    <n v="0"/>
    <n v="0"/>
    <n v="0"/>
    <n v="0"/>
    <n v="0"/>
    <n v="0"/>
    <n v="0"/>
    <n v="0"/>
    <n v="0"/>
    <n v="0"/>
    <n v="0"/>
    <n v="0"/>
    <n v="0"/>
  </r>
  <r>
    <x v="281"/>
    <d v="2019-08-17T00:00:00"/>
    <d v="1899-12-30T11:03:00"/>
    <x v="2"/>
    <n v="4"/>
    <n v="18300"/>
    <s v="소양동"/>
    <n v="1"/>
    <n v="0"/>
    <n v="0"/>
    <n v="0"/>
    <n v="1"/>
    <n v="1"/>
    <n v="0"/>
    <n v="0"/>
    <n v="1"/>
    <n v="0"/>
    <n v="0"/>
    <n v="0"/>
    <n v="0"/>
    <n v="0"/>
    <n v="0"/>
    <n v="0"/>
    <n v="0"/>
    <n v="0"/>
    <n v="0"/>
    <n v="0"/>
    <n v="0"/>
  </r>
  <r>
    <x v="282"/>
    <d v="2019-08-17T00:00:00"/>
    <d v="1899-12-30T11:17:00"/>
    <x v="2"/>
    <n v="4"/>
    <n v="24100"/>
    <s v="소양동"/>
    <n v="2"/>
    <n v="0"/>
    <n v="0"/>
    <n v="0"/>
    <n v="0"/>
    <n v="0"/>
    <n v="0"/>
    <n v="1"/>
    <n v="0"/>
    <n v="0"/>
    <n v="0"/>
    <n v="0"/>
    <n v="0"/>
    <n v="0"/>
    <n v="0"/>
    <n v="0"/>
    <n v="0"/>
    <n v="0"/>
    <n v="0"/>
    <n v="0"/>
    <n v="1"/>
  </r>
  <r>
    <x v="283"/>
    <d v="2019-08-17T00:00:00"/>
    <d v="1899-12-30T11:30:00"/>
    <x v="2"/>
    <n v="5"/>
    <n v="24300"/>
    <s v="동면"/>
    <n v="1"/>
    <n v="0"/>
    <n v="0"/>
    <n v="1"/>
    <n v="0"/>
    <n v="0"/>
    <n v="1"/>
    <n v="0"/>
    <n v="0"/>
    <n v="0"/>
    <n v="0"/>
    <n v="0"/>
    <n v="1"/>
    <n v="0"/>
    <n v="0"/>
    <n v="1"/>
    <n v="0"/>
    <n v="0"/>
    <n v="0"/>
    <n v="0"/>
    <n v="0"/>
  </r>
  <r>
    <x v="284"/>
    <d v="2019-08-17T00:00:00"/>
    <d v="1899-12-30T12:29:00"/>
    <x v="2"/>
    <n v="3"/>
    <n v="14800"/>
    <s v="동면"/>
    <n v="1"/>
    <n v="1"/>
    <n v="0"/>
    <n v="0"/>
    <n v="0"/>
    <n v="0"/>
    <n v="1"/>
    <n v="0"/>
    <n v="0"/>
    <n v="0"/>
    <n v="0"/>
    <n v="0"/>
    <n v="0"/>
    <n v="0"/>
    <n v="0"/>
    <n v="0"/>
    <n v="0"/>
    <n v="0"/>
    <n v="0"/>
    <n v="0"/>
    <n v="0"/>
  </r>
  <r>
    <x v="285"/>
    <d v="2019-08-17T00:00:00"/>
    <d v="1899-12-30T12:40:00"/>
    <x v="2"/>
    <n v="4"/>
    <n v="18800"/>
    <s v="후평 3동"/>
    <n v="1"/>
    <n v="0"/>
    <n v="0"/>
    <n v="1"/>
    <n v="0"/>
    <n v="0"/>
    <n v="0"/>
    <n v="0"/>
    <n v="1"/>
    <n v="0"/>
    <n v="0"/>
    <n v="0"/>
    <n v="0"/>
    <n v="0"/>
    <n v="0"/>
    <n v="0"/>
    <n v="0"/>
    <n v="1"/>
    <n v="0"/>
    <n v="0"/>
    <n v="0"/>
  </r>
  <r>
    <x v="286"/>
    <d v="2019-08-17T00:00:00"/>
    <d v="1899-12-30T12:57:00"/>
    <x v="2"/>
    <n v="8"/>
    <n v="29600"/>
    <s v="동면"/>
    <n v="2"/>
    <n v="1"/>
    <n v="2"/>
    <n v="0"/>
    <n v="1"/>
    <n v="0"/>
    <n v="0"/>
    <n v="0"/>
    <n v="1"/>
    <n v="1"/>
    <n v="0"/>
    <n v="0"/>
    <n v="0"/>
    <n v="0"/>
    <n v="0"/>
    <n v="0"/>
    <n v="0"/>
    <n v="0"/>
    <n v="0"/>
    <n v="0"/>
    <n v="0"/>
  </r>
  <r>
    <x v="287"/>
    <d v="2019-08-17T00:00:00"/>
    <d v="1899-12-30T13:02:00"/>
    <x v="2"/>
    <n v="5"/>
    <n v="19800"/>
    <s v="석사동"/>
    <n v="1"/>
    <n v="1"/>
    <n v="1"/>
    <n v="0"/>
    <n v="1"/>
    <n v="0"/>
    <n v="0"/>
    <n v="0"/>
    <n v="0"/>
    <n v="0"/>
    <n v="0"/>
    <n v="0"/>
    <n v="1"/>
    <n v="0"/>
    <n v="0"/>
    <n v="0"/>
    <n v="0"/>
    <n v="0"/>
    <n v="0"/>
    <n v="0"/>
    <n v="0"/>
  </r>
  <r>
    <x v="288"/>
    <d v="2019-08-17T00:00:00"/>
    <d v="1899-12-30T13:19:00"/>
    <x v="2"/>
    <n v="5"/>
    <n v="20300"/>
    <s v="교동"/>
    <n v="1"/>
    <n v="1"/>
    <n v="1"/>
    <n v="1"/>
    <n v="0"/>
    <n v="0"/>
    <n v="1"/>
    <n v="0"/>
    <n v="0"/>
    <n v="0"/>
    <n v="0"/>
    <n v="0"/>
    <n v="0"/>
    <n v="0"/>
    <n v="0"/>
    <n v="0"/>
    <n v="0"/>
    <n v="0"/>
    <n v="0"/>
    <n v="0"/>
    <n v="0"/>
  </r>
  <r>
    <x v="289"/>
    <d v="2019-08-17T00:00:00"/>
    <d v="1899-12-30T13:38:00"/>
    <x v="2"/>
    <n v="7"/>
    <n v="32600"/>
    <s v="후평 1동"/>
    <n v="2"/>
    <n v="1"/>
    <n v="1"/>
    <n v="0"/>
    <n v="0"/>
    <n v="0"/>
    <n v="2"/>
    <n v="0"/>
    <n v="1"/>
    <n v="0"/>
    <n v="0"/>
    <n v="0"/>
    <n v="0"/>
    <n v="0"/>
    <n v="0"/>
    <n v="0"/>
    <n v="0"/>
    <n v="0"/>
    <n v="0"/>
    <n v="0"/>
    <n v="0"/>
  </r>
  <r>
    <x v="290"/>
    <d v="2019-08-17T00:00:00"/>
    <d v="1899-12-30T14:07:00"/>
    <x v="2"/>
    <n v="4"/>
    <n v="19000"/>
    <s v="효자 1동"/>
    <n v="0"/>
    <n v="0"/>
    <n v="0"/>
    <n v="0"/>
    <n v="0"/>
    <n v="0"/>
    <n v="1"/>
    <n v="0"/>
    <n v="0"/>
    <n v="0"/>
    <n v="0"/>
    <n v="0"/>
    <n v="0"/>
    <n v="0"/>
    <n v="0"/>
    <n v="1"/>
    <n v="0"/>
    <n v="0"/>
    <n v="0"/>
    <n v="0"/>
    <n v="2"/>
  </r>
  <r>
    <x v="291"/>
    <d v="2019-08-18T00:00:00"/>
    <d v="1899-12-30T11:01:00"/>
    <x v="3"/>
    <n v="4"/>
    <n v="17300"/>
    <s v="후평 2동"/>
    <n v="1"/>
    <n v="0"/>
    <n v="0"/>
    <n v="0"/>
    <n v="2"/>
    <n v="0"/>
    <n v="0"/>
    <n v="0"/>
    <n v="1"/>
    <n v="0"/>
    <n v="0"/>
    <n v="0"/>
    <n v="0"/>
    <n v="0"/>
    <n v="0"/>
    <n v="0"/>
    <n v="0"/>
    <n v="0"/>
    <n v="0"/>
    <n v="0"/>
    <n v="0"/>
  </r>
  <r>
    <x v="292"/>
    <d v="2019-08-18T00:00:00"/>
    <d v="1899-12-30T11:06:00"/>
    <x v="3"/>
    <n v="8"/>
    <n v="36900"/>
    <s v="효자 2동"/>
    <n v="3"/>
    <n v="0"/>
    <n v="0"/>
    <n v="0"/>
    <n v="2"/>
    <n v="0"/>
    <n v="0"/>
    <n v="0"/>
    <n v="0"/>
    <n v="1"/>
    <n v="0"/>
    <n v="0"/>
    <n v="2"/>
    <n v="0"/>
    <n v="0"/>
    <n v="0"/>
    <n v="0"/>
    <n v="0"/>
    <n v="0"/>
    <n v="0"/>
    <n v="0"/>
  </r>
  <r>
    <x v="293"/>
    <d v="2019-08-18T00:00:00"/>
    <d v="1899-12-30T11:09:00"/>
    <x v="3"/>
    <n v="6"/>
    <n v="26600"/>
    <s v="약사명동"/>
    <n v="2"/>
    <n v="0"/>
    <n v="0"/>
    <n v="0"/>
    <n v="0"/>
    <n v="0"/>
    <n v="1"/>
    <n v="0"/>
    <n v="1"/>
    <n v="0"/>
    <n v="0"/>
    <n v="0"/>
    <n v="0"/>
    <n v="0"/>
    <n v="0"/>
    <n v="1"/>
    <n v="1"/>
    <n v="0"/>
    <n v="0"/>
    <n v="0"/>
    <n v="0"/>
  </r>
  <r>
    <x v="293"/>
    <d v="2019-08-18T00:00:00"/>
    <d v="1899-12-30T11:09:00"/>
    <x v="3"/>
    <n v="5"/>
    <n v="22800"/>
    <s v="후평 1동"/>
    <n v="1"/>
    <n v="0"/>
    <n v="0"/>
    <n v="0"/>
    <n v="1"/>
    <n v="0"/>
    <n v="0"/>
    <n v="0"/>
    <n v="1"/>
    <n v="1"/>
    <n v="0"/>
    <n v="0"/>
    <n v="1"/>
    <n v="0"/>
    <n v="0"/>
    <n v="0"/>
    <n v="0"/>
    <n v="0"/>
    <n v="0"/>
    <n v="0"/>
    <n v="0"/>
  </r>
  <r>
    <x v="294"/>
    <d v="2019-08-18T00:00:00"/>
    <d v="1899-12-30T11:23:00"/>
    <x v="3"/>
    <n v="4"/>
    <n v="17800"/>
    <s v="후평 3동"/>
    <n v="1"/>
    <n v="0"/>
    <n v="0"/>
    <n v="1"/>
    <n v="0"/>
    <n v="0"/>
    <n v="0"/>
    <n v="0"/>
    <n v="0"/>
    <n v="0"/>
    <n v="0"/>
    <n v="0"/>
    <n v="0"/>
    <n v="0"/>
    <n v="0"/>
    <n v="1"/>
    <n v="1"/>
    <n v="0"/>
    <n v="0"/>
    <n v="0"/>
    <n v="0"/>
  </r>
  <r>
    <x v="295"/>
    <d v="2019-08-18T00:00:00"/>
    <d v="1899-12-30T11:27:00"/>
    <x v="3"/>
    <n v="3"/>
    <n v="14100"/>
    <s v="교동"/>
    <n v="2"/>
    <n v="0"/>
    <n v="0"/>
    <n v="0"/>
    <n v="0"/>
    <n v="0"/>
    <n v="0"/>
    <n v="0"/>
    <n v="0"/>
    <n v="0"/>
    <n v="0"/>
    <n v="0"/>
    <n v="0"/>
    <n v="0"/>
    <n v="0"/>
    <n v="0"/>
    <n v="1"/>
    <n v="0"/>
    <n v="0"/>
    <n v="0"/>
    <n v="0"/>
  </r>
  <r>
    <x v="296"/>
    <d v="2019-08-18T00:00:00"/>
    <d v="1899-12-30T12:04:00"/>
    <x v="3"/>
    <n v="4"/>
    <n v="20000"/>
    <s v="석사동"/>
    <n v="0"/>
    <n v="0"/>
    <n v="0"/>
    <n v="0"/>
    <n v="0"/>
    <n v="0"/>
    <n v="1"/>
    <n v="0"/>
    <n v="0"/>
    <n v="1"/>
    <n v="0"/>
    <n v="0"/>
    <n v="1"/>
    <n v="0"/>
    <n v="0"/>
    <n v="1"/>
    <n v="0"/>
    <n v="0"/>
    <n v="0"/>
    <n v="0"/>
    <n v="0"/>
  </r>
  <r>
    <x v="297"/>
    <d v="2019-08-18T00:00:00"/>
    <d v="1899-12-30T12:22:00"/>
    <x v="3"/>
    <n v="4"/>
    <n v="15000"/>
    <s v="후평 2동"/>
    <n v="0"/>
    <n v="1"/>
    <n v="1"/>
    <n v="0"/>
    <n v="0"/>
    <n v="0"/>
    <n v="0"/>
    <n v="0"/>
    <n v="1"/>
    <n v="0"/>
    <n v="0"/>
    <n v="0"/>
    <n v="1"/>
    <n v="0"/>
    <n v="0"/>
    <n v="0"/>
    <n v="0"/>
    <n v="0"/>
    <n v="0"/>
    <n v="0"/>
    <n v="0"/>
  </r>
  <r>
    <x v="298"/>
    <d v="2019-08-18T00:00:00"/>
    <d v="1899-12-30T12:24:00"/>
    <x v="3"/>
    <n v="4"/>
    <n v="16000"/>
    <s v="석사동"/>
    <n v="0"/>
    <n v="0"/>
    <n v="0"/>
    <n v="0"/>
    <n v="1"/>
    <n v="0"/>
    <n v="0"/>
    <n v="0"/>
    <n v="1"/>
    <n v="1"/>
    <n v="0"/>
    <n v="0"/>
    <n v="0"/>
    <n v="0"/>
    <n v="0"/>
    <n v="0"/>
    <n v="1"/>
    <n v="0"/>
    <n v="0"/>
    <n v="0"/>
    <n v="0"/>
  </r>
  <r>
    <x v="299"/>
    <d v="2019-08-18T00:00:00"/>
    <d v="1899-12-30T12:50:00"/>
    <x v="3"/>
    <n v="5"/>
    <n v="23800"/>
    <s v="교동"/>
    <n v="1"/>
    <n v="0"/>
    <n v="0"/>
    <n v="0"/>
    <n v="0"/>
    <n v="0"/>
    <n v="1"/>
    <n v="0"/>
    <n v="1"/>
    <n v="0"/>
    <n v="0"/>
    <n v="0"/>
    <n v="1"/>
    <n v="0"/>
    <n v="0"/>
    <n v="1"/>
    <n v="0"/>
    <n v="0"/>
    <n v="0"/>
    <n v="0"/>
    <n v="0"/>
  </r>
  <r>
    <x v="300"/>
    <d v="2019-08-18T00:00:00"/>
    <d v="1899-12-30T13:06:00"/>
    <x v="3"/>
    <n v="3"/>
    <n v="14300"/>
    <s v="동면"/>
    <n v="1"/>
    <n v="0"/>
    <n v="0"/>
    <n v="0"/>
    <n v="1"/>
    <n v="0"/>
    <n v="0"/>
    <n v="1"/>
    <n v="0"/>
    <n v="0"/>
    <n v="0"/>
    <n v="0"/>
    <n v="0"/>
    <n v="0"/>
    <n v="0"/>
    <n v="0"/>
    <n v="0"/>
    <n v="0"/>
    <n v="0"/>
    <n v="0"/>
    <n v="0"/>
  </r>
  <r>
    <x v="301"/>
    <d v="2019-08-18T00:00:00"/>
    <d v="1899-12-30T13:29:00"/>
    <x v="3"/>
    <n v="3"/>
    <n v="14800"/>
    <s v="효자 2동"/>
    <n v="1"/>
    <n v="0"/>
    <n v="0"/>
    <n v="0"/>
    <n v="1"/>
    <n v="0"/>
    <n v="0"/>
    <n v="0"/>
    <n v="0"/>
    <n v="0"/>
    <n v="0"/>
    <n v="0"/>
    <n v="1"/>
    <n v="0"/>
    <n v="0"/>
    <n v="0"/>
    <n v="0"/>
    <n v="0"/>
    <n v="0"/>
    <n v="0"/>
    <n v="0"/>
  </r>
  <r>
    <x v="302"/>
    <d v="2019-08-18T00:00:00"/>
    <d v="1899-12-30T13:30:00"/>
    <x v="3"/>
    <n v="8"/>
    <n v="36100"/>
    <s v="후평 3동"/>
    <n v="2"/>
    <n v="0"/>
    <n v="0"/>
    <n v="1"/>
    <n v="2"/>
    <n v="0"/>
    <n v="0"/>
    <n v="0"/>
    <n v="0"/>
    <n v="0"/>
    <n v="0"/>
    <n v="0"/>
    <n v="0"/>
    <n v="0"/>
    <n v="0"/>
    <n v="0"/>
    <n v="0"/>
    <n v="3"/>
    <n v="0"/>
    <n v="0"/>
    <n v="0"/>
  </r>
  <r>
    <x v="303"/>
    <d v="2019-08-18T00:00:00"/>
    <d v="1899-12-30T14:39:00"/>
    <x v="3"/>
    <n v="5"/>
    <n v="23000"/>
    <s v="후평 3동"/>
    <n v="0"/>
    <n v="1"/>
    <n v="0"/>
    <n v="0"/>
    <n v="0"/>
    <n v="1"/>
    <n v="1"/>
    <n v="1"/>
    <n v="0"/>
    <n v="0"/>
    <n v="0"/>
    <n v="0"/>
    <n v="0"/>
    <n v="0"/>
    <n v="0"/>
    <n v="1"/>
    <n v="0"/>
    <n v="0"/>
    <n v="0"/>
    <n v="0"/>
    <n v="0"/>
  </r>
  <r>
    <x v="304"/>
    <d v="2019-08-18T00:00:00"/>
    <d v="1899-12-30T12:40:00"/>
    <x v="3"/>
    <n v="3"/>
    <n v="16300"/>
    <s v="신사우동"/>
    <n v="1"/>
    <n v="0"/>
    <n v="0"/>
    <n v="0"/>
    <n v="0"/>
    <n v="1"/>
    <n v="0"/>
    <n v="1"/>
    <n v="0"/>
    <n v="0"/>
    <n v="0"/>
    <n v="0"/>
    <n v="0"/>
    <n v="0"/>
    <n v="0"/>
    <n v="0"/>
    <n v="0"/>
    <n v="0"/>
    <n v="0"/>
    <n v="0"/>
    <n v="0"/>
  </r>
  <r>
    <x v="305"/>
    <d v="2019-08-19T00:00:00"/>
    <d v="1899-12-30T11:29:00"/>
    <x v="4"/>
    <n v="5"/>
    <n v="22800"/>
    <s v="동면"/>
    <n v="1"/>
    <n v="0"/>
    <n v="0"/>
    <n v="2"/>
    <n v="1"/>
    <n v="0"/>
    <n v="0"/>
    <n v="0"/>
    <n v="0"/>
    <n v="1"/>
    <n v="0"/>
    <n v="0"/>
    <n v="0"/>
    <n v="0"/>
    <n v="0"/>
    <n v="0"/>
    <n v="0"/>
    <n v="0"/>
    <n v="0"/>
    <n v="0"/>
    <n v="0"/>
  </r>
  <r>
    <x v="306"/>
    <d v="2019-08-19T00:00:00"/>
    <d v="1899-12-30T11:59:00"/>
    <x v="4"/>
    <n v="4"/>
    <n v="16800"/>
    <s v="석사동"/>
    <n v="1"/>
    <n v="1"/>
    <n v="0"/>
    <n v="0"/>
    <n v="0"/>
    <n v="0"/>
    <n v="0"/>
    <n v="0"/>
    <n v="0"/>
    <n v="0"/>
    <n v="0"/>
    <n v="0"/>
    <n v="0"/>
    <n v="0"/>
    <n v="0"/>
    <n v="0"/>
    <n v="1"/>
    <n v="0"/>
    <n v="0"/>
    <n v="0"/>
    <n v="1"/>
  </r>
  <r>
    <x v="307"/>
    <d v="2019-08-19T00:00:00"/>
    <d v="1899-12-30T12:08:00"/>
    <x v="4"/>
    <n v="4"/>
    <n v="21300"/>
    <s v="신사우동"/>
    <n v="1"/>
    <n v="0"/>
    <n v="0"/>
    <n v="0"/>
    <n v="0"/>
    <n v="0"/>
    <n v="0"/>
    <n v="0"/>
    <n v="0"/>
    <n v="1"/>
    <n v="0"/>
    <n v="0"/>
    <n v="1"/>
    <n v="0"/>
    <n v="0"/>
    <n v="1"/>
    <n v="0"/>
    <n v="0"/>
    <n v="0"/>
    <n v="0"/>
    <n v="0"/>
  </r>
  <r>
    <x v="308"/>
    <d v="2019-08-19T00:00:00"/>
    <d v="1899-12-30T12:10:00"/>
    <x v="4"/>
    <n v="4"/>
    <n v="19300"/>
    <s v="후평 2동"/>
    <n v="1"/>
    <n v="1"/>
    <n v="0"/>
    <n v="0"/>
    <n v="0"/>
    <n v="0"/>
    <n v="0"/>
    <n v="0"/>
    <n v="0"/>
    <n v="0"/>
    <n v="0"/>
    <n v="0"/>
    <n v="1"/>
    <n v="0"/>
    <n v="0"/>
    <n v="1"/>
    <n v="0"/>
    <n v="0"/>
    <n v="0"/>
    <n v="0"/>
    <n v="0"/>
  </r>
  <r>
    <x v="309"/>
    <d v="2019-08-19T00:00:00"/>
    <d v="1899-12-30T12:21:00"/>
    <x v="4"/>
    <n v="6"/>
    <n v="15800"/>
    <s v="후평 2동"/>
    <n v="1"/>
    <n v="1"/>
    <n v="1"/>
    <n v="0"/>
    <n v="0"/>
    <n v="0"/>
    <n v="0"/>
    <n v="1"/>
    <n v="0"/>
    <n v="0"/>
    <n v="0"/>
    <n v="0"/>
    <n v="1"/>
    <n v="0"/>
    <n v="0"/>
    <n v="1"/>
    <n v="0"/>
    <n v="0"/>
    <n v="0"/>
    <n v="0"/>
    <n v="0"/>
  </r>
  <r>
    <x v="310"/>
    <d v="2019-08-19T00:00:00"/>
    <d v="1899-12-30T12:34:00"/>
    <x v="4"/>
    <n v="6"/>
    <n v="23600"/>
    <s v="후평 3동"/>
    <n v="1"/>
    <n v="1"/>
    <n v="1"/>
    <n v="0"/>
    <n v="0"/>
    <n v="1"/>
    <n v="0"/>
    <n v="0"/>
    <n v="1"/>
    <n v="0"/>
    <n v="0"/>
    <n v="1"/>
    <n v="0"/>
    <n v="0"/>
    <n v="0"/>
    <n v="0"/>
    <n v="0"/>
    <n v="0"/>
    <n v="0"/>
    <n v="0"/>
    <n v="0"/>
  </r>
  <r>
    <x v="311"/>
    <d v="2019-08-19T00:00:00"/>
    <d v="1899-12-30T13:06:00"/>
    <x v="4"/>
    <n v="4"/>
    <n v="19300"/>
    <s v="동면"/>
    <n v="1"/>
    <n v="1"/>
    <n v="0"/>
    <n v="0"/>
    <n v="0"/>
    <n v="0"/>
    <n v="2"/>
    <n v="0"/>
    <n v="0"/>
    <n v="0"/>
    <n v="0"/>
    <n v="0"/>
    <n v="0"/>
    <n v="0"/>
    <n v="0"/>
    <n v="0"/>
    <n v="0"/>
    <n v="0"/>
    <n v="0"/>
    <n v="0"/>
    <n v="0"/>
  </r>
  <r>
    <x v="312"/>
    <d v="2019-08-19T00:00:00"/>
    <d v="1899-12-30T13:24:00"/>
    <x v="4"/>
    <n v="3"/>
    <n v="14800"/>
    <s v="후평 1동"/>
    <n v="1"/>
    <n v="0"/>
    <n v="0"/>
    <n v="1"/>
    <n v="0"/>
    <n v="0"/>
    <n v="0"/>
    <n v="1"/>
    <n v="0"/>
    <n v="0"/>
    <n v="0"/>
    <n v="0"/>
    <n v="0"/>
    <n v="0"/>
    <n v="0"/>
    <n v="0"/>
    <n v="0"/>
    <n v="0"/>
    <n v="0"/>
    <n v="0"/>
    <n v="0"/>
  </r>
  <r>
    <x v="313"/>
    <d v="2019-08-19T00:00:00"/>
    <d v="1899-12-30T13:53:00"/>
    <x v="4"/>
    <n v="5"/>
    <n v="24300"/>
    <s v="후평 1동"/>
    <n v="1"/>
    <n v="0"/>
    <n v="0"/>
    <n v="1"/>
    <n v="0"/>
    <n v="0"/>
    <n v="1"/>
    <n v="0"/>
    <n v="0"/>
    <n v="0"/>
    <n v="1"/>
    <n v="0"/>
    <n v="1"/>
    <n v="0"/>
    <n v="0"/>
    <n v="0"/>
    <n v="0"/>
    <n v="0"/>
    <n v="0"/>
    <n v="0"/>
    <n v="0"/>
  </r>
  <r>
    <x v="314"/>
    <d v="2019-08-19T00:00:00"/>
    <d v="1899-12-30T14:16:00"/>
    <x v="4"/>
    <n v="5"/>
    <n v="23800"/>
    <s v="소양동"/>
    <n v="1"/>
    <n v="0"/>
    <n v="0"/>
    <n v="0"/>
    <n v="0"/>
    <n v="0"/>
    <n v="1"/>
    <n v="0"/>
    <n v="1"/>
    <n v="0"/>
    <n v="0"/>
    <n v="0"/>
    <n v="1"/>
    <n v="0"/>
    <n v="0"/>
    <n v="1"/>
    <n v="0"/>
    <n v="0"/>
    <n v="0"/>
    <n v="0"/>
    <n v="0"/>
  </r>
  <r>
    <x v="315"/>
    <d v="2019-08-19T00:00:00"/>
    <d v="1899-12-30T14:20:00"/>
    <x v="4"/>
    <n v="3"/>
    <n v="15300"/>
    <s v="효자 3동"/>
    <n v="1"/>
    <n v="0"/>
    <n v="0"/>
    <n v="1"/>
    <n v="0"/>
    <n v="0"/>
    <n v="1"/>
    <n v="0"/>
    <n v="0"/>
    <n v="0"/>
    <n v="0"/>
    <n v="0"/>
    <n v="0"/>
    <n v="0"/>
    <n v="0"/>
    <n v="0"/>
    <n v="0"/>
    <n v="0"/>
    <n v="0"/>
    <n v="0"/>
    <n v="0"/>
  </r>
  <r>
    <x v="316"/>
    <d v="2019-08-19T00:00:00"/>
    <d v="1899-12-30T15:14:00"/>
    <x v="4"/>
    <n v="4"/>
    <n v="15300"/>
    <s v="후평 3동"/>
    <n v="0"/>
    <n v="1"/>
    <n v="1"/>
    <n v="0"/>
    <n v="0"/>
    <n v="0"/>
    <n v="0"/>
    <n v="0"/>
    <n v="0"/>
    <n v="1"/>
    <n v="0"/>
    <n v="1"/>
    <n v="0"/>
    <n v="0"/>
    <n v="0"/>
    <n v="0"/>
    <n v="0"/>
    <n v="0"/>
    <n v="0"/>
    <n v="0"/>
    <n v="0"/>
  </r>
  <r>
    <x v="317"/>
    <d v="2019-08-19T00:00:00"/>
    <d v="1899-12-30T15:27:00"/>
    <x v="4"/>
    <n v="4"/>
    <n v="21600"/>
    <s v="신사우동"/>
    <n v="2"/>
    <n v="0"/>
    <n v="0"/>
    <n v="0"/>
    <n v="0"/>
    <n v="0"/>
    <n v="2"/>
    <n v="0"/>
    <n v="0"/>
    <n v="0"/>
    <n v="0"/>
    <n v="0"/>
    <n v="0"/>
    <n v="0"/>
    <n v="0"/>
    <n v="0"/>
    <n v="0"/>
    <n v="0"/>
    <n v="0"/>
    <n v="0"/>
    <n v="0"/>
  </r>
  <r>
    <x v="318"/>
    <d v="2019-08-19T00:00:00"/>
    <d v="1899-12-30T15:30:00"/>
    <x v="4"/>
    <n v="4"/>
    <n v="18800"/>
    <s v="근화동"/>
    <n v="1"/>
    <n v="0"/>
    <n v="0"/>
    <n v="0"/>
    <n v="1"/>
    <n v="0"/>
    <n v="0"/>
    <n v="0"/>
    <n v="0"/>
    <n v="0"/>
    <n v="0"/>
    <n v="0"/>
    <n v="0"/>
    <n v="0"/>
    <n v="0"/>
    <n v="1"/>
    <n v="0"/>
    <n v="0"/>
    <n v="0"/>
    <n v="0"/>
    <n v="1"/>
  </r>
  <r>
    <x v="319"/>
    <d v="2019-08-21T00:00:00"/>
    <d v="1899-12-30T11:02:00"/>
    <x v="5"/>
    <n v="4"/>
    <n v="19900"/>
    <s v="후평 3동"/>
    <n v="3"/>
    <n v="0"/>
    <n v="0"/>
    <n v="0"/>
    <n v="1"/>
    <n v="0"/>
    <n v="0"/>
    <n v="0"/>
    <n v="0"/>
    <n v="0"/>
    <n v="0"/>
    <n v="0"/>
    <n v="0"/>
    <n v="0"/>
    <n v="0"/>
    <n v="0"/>
    <n v="0"/>
    <n v="0"/>
    <n v="0"/>
    <n v="0"/>
    <n v="0"/>
  </r>
  <r>
    <x v="320"/>
    <d v="2019-08-21T00:00:00"/>
    <d v="1899-12-30T11:04:00"/>
    <x v="5"/>
    <n v="4"/>
    <n v="18800"/>
    <s v="소양동"/>
    <n v="1"/>
    <n v="0"/>
    <n v="0"/>
    <n v="1"/>
    <n v="1"/>
    <n v="0"/>
    <n v="0"/>
    <n v="0"/>
    <n v="0"/>
    <n v="0"/>
    <n v="0"/>
    <n v="0"/>
    <n v="1"/>
    <n v="0"/>
    <n v="0"/>
    <n v="0"/>
    <n v="0"/>
    <n v="0"/>
    <n v="0"/>
    <n v="0"/>
    <n v="0"/>
  </r>
  <r>
    <x v="321"/>
    <d v="2019-08-21T00:00:00"/>
    <d v="1899-12-30T11:07:00"/>
    <x v="5"/>
    <n v="4"/>
    <n v="15300"/>
    <s v="강남동"/>
    <n v="1"/>
    <n v="0"/>
    <n v="0"/>
    <n v="0"/>
    <n v="0"/>
    <n v="0"/>
    <n v="0"/>
    <n v="0"/>
    <n v="1"/>
    <n v="0"/>
    <n v="0"/>
    <n v="0"/>
    <n v="0"/>
    <n v="0"/>
    <n v="0"/>
    <n v="0"/>
    <n v="2"/>
    <n v="0"/>
    <n v="0"/>
    <n v="0"/>
    <n v="0"/>
  </r>
  <r>
    <x v="322"/>
    <d v="2019-08-21T00:00:00"/>
    <d v="1899-12-30T11:28:00"/>
    <x v="5"/>
    <n v="9"/>
    <n v="54000"/>
    <s v="약사명동"/>
    <n v="5"/>
    <n v="3"/>
    <n v="0"/>
    <n v="0"/>
    <n v="1"/>
    <n v="0"/>
    <n v="0"/>
    <n v="0"/>
    <n v="0"/>
    <n v="0"/>
    <n v="0"/>
    <n v="0"/>
    <n v="0"/>
    <n v="0"/>
    <n v="0"/>
    <n v="0"/>
    <n v="0"/>
    <n v="0"/>
    <n v="0"/>
    <n v="0"/>
    <n v="0"/>
  </r>
  <r>
    <x v="323"/>
    <d v="2019-08-21T00:00:00"/>
    <d v="1899-12-30T12:13:00"/>
    <x v="5"/>
    <n v="4"/>
    <n v="18300"/>
    <s v="후평 2동"/>
    <n v="1"/>
    <n v="0"/>
    <n v="0"/>
    <n v="0"/>
    <n v="0"/>
    <n v="0"/>
    <n v="1"/>
    <n v="0"/>
    <n v="0"/>
    <n v="0"/>
    <n v="0"/>
    <n v="0"/>
    <n v="0"/>
    <n v="0"/>
    <n v="0"/>
    <n v="1"/>
    <n v="1"/>
    <n v="0"/>
    <n v="0"/>
    <n v="0"/>
    <n v="0"/>
  </r>
  <r>
    <x v="324"/>
    <d v="2019-08-21T00:00:00"/>
    <d v="1899-12-30T12:19:00"/>
    <x v="5"/>
    <n v="3"/>
    <n v="16100"/>
    <s v="후평 3동"/>
    <n v="2"/>
    <n v="0"/>
    <n v="0"/>
    <n v="0"/>
    <n v="0"/>
    <n v="0"/>
    <n v="0"/>
    <n v="0"/>
    <n v="0"/>
    <n v="0"/>
    <n v="0"/>
    <n v="0"/>
    <n v="1"/>
    <n v="0"/>
    <n v="0"/>
    <n v="0"/>
    <n v="0"/>
    <n v="0"/>
    <n v="0"/>
    <n v="0"/>
    <n v="0"/>
  </r>
  <r>
    <x v="325"/>
    <d v="2019-08-21T00:00:00"/>
    <d v="1899-12-30T12:29:00"/>
    <x v="5"/>
    <n v="4"/>
    <n v="19300"/>
    <s v="후평 1동"/>
    <n v="1"/>
    <n v="0"/>
    <n v="0"/>
    <n v="0"/>
    <n v="0"/>
    <n v="0"/>
    <n v="0"/>
    <n v="0"/>
    <n v="1"/>
    <n v="0"/>
    <n v="0"/>
    <n v="0"/>
    <n v="1"/>
    <n v="0"/>
    <n v="1"/>
    <n v="0"/>
    <n v="0"/>
    <n v="0"/>
    <n v="0"/>
    <n v="0"/>
    <n v="0"/>
  </r>
  <r>
    <x v="326"/>
    <d v="2019-08-21T00:00:00"/>
    <d v="1899-12-30T12:51:00"/>
    <x v="5"/>
    <n v="4"/>
    <n v="17500"/>
    <s v="후평 3동"/>
    <n v="0"/>
    <n v="1"/>
    <n v="0"/>
    <n v="0"/>
    <n v="1"/>
    <n v="1"/>
    <n v="0"/>
    <n v="0"/>
    <n v="0"/>
    <n v="0"/>
    <n v="0"/>
    <n v="0"/>
    <n v="0"/>
    <n v="0"/>
    <n v="0"/>
    <n v="0"/>
    <n v="0"/>
    <n v="0"/>
    <n v="0"/>
    <n v="0"/>
    <n v="1"/>
  </r>
  <r>
    <x v="327"/>
    <d v="2019-08-21T00:00:00"/>
    <d v="1899-12-30T13:01:00"/>
    <x v="5"/>
    <n v="4"/>
    <n v="15800"/>
    <s v="퇴계동"/>
    <n v="1"/>
    <n v="0"/>
    <n v="0"/>
    <n v="1"/>
    <n v="0"/>
    <n v="0"/>
    <n v="0"/>
    <n v="0"/>
    <n v="0"/>
    <n v="0"/>
    <n v="0"/>
    <n v="0"/>
    <n v="0"/>
    <n v="0"/>
    <n v="0"/>
    <n v="0"/>
    <n v="2"/>
    <n v="0"/>
    <n v="0"/>
    <n v="0"/>
    <n v="0"/>
  </r>
  <r>
    <x v="328"/>
    <d v="2019-08-21T00:00:00"/>
    <d v="1899-12-30T13:15:00"/>
    <x v="5"/>
    <n v="4"/>
    <n v="17000"/>
    <s v="후평 2동"/>
    <n v="0"/>
    <n v="0"/>
    <n v="0"/>
    <n v="0"/>
    <n v="2"/>
    <n v="0"/>
    <n v="1"/>
    <n v="0"/>
    <n v="1"/>
    <n v="0"/>
    <n v="0"/>
    <n v="0"/>
    <n v="0"/>
    <n v="0"/>
    <n v="0"/>
    <n v="0"/>
    <n v="0"/>
    <n v="0"/>
    <n v="0"/>
    <n v="0"/>
    <n v="0"/>
  </r>
  <r>
    <x v="329"/>
    <d v="2019-08-21T00:00:00"/>
    <d v="1899-12-30T13:26:00"/>
    <x v="5"/>
    <n v="4"/>
    <n v="15600"/>
    <s v="동내면"/>
    <n v="1"/>
    <n v="0"/>
    <n v="0"/>
    <n v="0"/>
    <n v="0"/>
    <n v="0"/>
    <n v="0"/>
    <n v="0"/>
    <n v="0"/>
    <n v="0"/>
    <n v="0"/>
    <n v="1"/>
    <n v="0"/>
    <n v="0"/>
    <n v="1"/>
    <n v="0"/>
    <n v="1"/>
    <n v="0"/>
    <n v="0"/>
    <n v="0"/>
    <n v="0"/>
  </r>
  <r>
    <x v="330"/>
    <d v="2019-08-21T00:00:00"/>
    <d v="1899-12-30T13:43:00"/>
    <x v="5"/>
    <n v="4"/>
    <n v="21100"/>
    <s v="신사우동"/>
    <n v="2"/>
    <n v="0"/>
    <n v="0"/>
    <n v="1"/>
    <n v="0"/>
    <n v="0"/>
    <n v="0"/>
    <n v="0"/>
    <n v="0"/>
    <n v="0"/>
    <n v="1"/>
    <n v="0"/>
    <n v="0"/>
    <n v="0"/>
    <n v="0"/>
    <n v="0"/>
    <n v="0"/>
    <n v="0"/>
    <n v="0"/>
    <n v="0"/>
    <n v="0"/>
  </r>
  <r>
    <x v="331"/>
    <d v="2019-08-21T00:00:00"/>
    <d v="1899-12-30T14:11:00"/>
    <x v="5"/>
    <n v="6"/>
    <n v="25000"/>
    <s v="후평 2동"/>
    <n v="0"/>
    <n v="1"/>
    <n v="0"/>
    <n v="0"/>
    <n v="2"/>
    <n v="0"/>
    <n v="0"/>
    <n v="0"/>
    <n v="1"/>
    <n v="1"/>
    <n v="0"/>
    <n v="0"/>
    <n v="0"/>
    <n v="0"/>
    <n v="0"/>
    <n v="1"/>
    <n v="0"/>
    <n v="0"/>
    <n v="0"/>
    <n v="0"/>
    <n v="0"/>
  </r>
  <r>
    <x v="332"/>
    <d v="2019-08-21T00:00:00"/>
    <d v="1899-12-30T14:38:00"/>
    <x v="5"/>
    <n v="5"/>
    <n v="23000"/>
    <s v="동면"/>
    <n v="0"/>
    <n v="1"/>
    <n v="0"/>
    <n v="0"/>
    <n v="0"/>
    <n v="0"/>
    <n v="0"/>
    <n v="0"/>
    <n v="0"/>
    <n v="1"/>
    <n v="0"/>
    <n v="0"/>
    <n v="0"/>
    <n v="0"/>
    <n v="0"/>
    <n v="1"/>
    <n v="0"/>
    <n v="0"/>
    <n v="1"/>
    <n v="0"/>
    <n v="1"/>
  </r>
  <r>
    <x v="333"/>
    <d v="2019-08-22T00:00:00"/>
    <d v="1899-12-30T11:48:00"/>
    <x v="0"/>
    <n v="3"/>
    <n v="14800"/>
    <s v="후평 3동"/>
    <n v="1"/>
    <n v="0"/>
    <n v="0"/>
    <n v="0"/>
    <n v="1"/>
    <n v="1"/>
    <n v="0"/>
    <n v="0"/>
    <n v="0"/>
    <n v="0"/>
    <n v="0"/>
    <n v="0"/>
    <n v="0"/>
    <n v="0"/>
    <n v="0"/>
    <n v="0"/>
    <n v="0"/>
    <n v="0"/>
    <n v="0"/>
    <n v="0"/>
    <n v="0"/>
  </r>
  <r>
    <x v="334"/>
    <d v="2019-08-22T00:00:00"/>
    <d v="1899-12-30T12:08:00"/>
    <x v="0"/>
    <n v="5"/>
    <n v="23300"/>
    <s v="효자 2동"/>
    <n v="1"/>
    <n v="0"/>
    <n v="0"/>
    <n v="0"/>
    <n v="1"/>
    <n v="0"/>
    <n v="1"/>
    <n v="1"/>
    <n v="0"/>
    <n v="1"/>
    <n v="0"/>
    <n v="0"/>
    <n v="0"/>
    <n v="0"/>
    <n v="0"/>
    <n v="0"/>
    <n v="0"/>
    <n v="0"/>
    <n v="0"/>
    <n v="0"/>
    <n v="0"/>
  </r>
  <r>
    <x v="335"/>
    <d v="2019-08-22T00:00:00"/>
    <d v="1899-12-30T12:12:00"/>
    <x v="0"/>
    <n v="3"/>
    <n v="15800"/>
    <s v="효자 2동"/>
    <n v="1"/>
    <n v="0"/>
    <n v="0"/>
    <n v="0"/>
    <n v="0"/>
    <n v="0"/>
    <n v="1"/>
    <n v="0"/>
    <n v="0"/>
    <n v="0"/>
    <n v="0"/>
    <n v="0"/>
    <n v="1"/>
    <n v="0"/>
    <n v="0"/>
    <n v="0"/>
    <n v="0"/>
    <n v="0"/>
    <n v="0"/>
    <n v="0"/>
    <n v="0"/>
  </r>
  <r>
    <x v="336"/>
    <d v="2019-08-22T00:00:00"/>
    <d v="1899-12-30T12:55:00"/>
    <x v="0"/>
    <n v="3"/>
    <n v="16400"/>
    <s v="소양동"/>
    <n v="3"/>
    <n v="0"/>
    <n v="0"/>
    <n v="0"/>
    <n v="0"/>
    <n v="0"/>
    <n v="0"/>
    <n v="0"/>
    <n v="0"/>
    <n v="0"/>
    <n v="0"/>
    <n v="0"/>
    <n v="0"/>
    <n v="0"/>
    <n v="0"/>
    <n v="0"/>
    <n v="0"/>
    <n v="0"/>
    <n v="0"/>
    <n v="0"/>
    <n v="0"/>
  </r>
  <r>
    <x v="337"/>
    <d v="2019-08-22T00:00:00"/>
    <d v="1899-12-30T13:07:00"/>
    <x v="0"/>
    <n v="6"/>
    <n v="26600"/>
    <s v="후평 3동"/>
    <n v="2"/>
    <n v="0"/>
    <n v="0"/>
    <n v="0"/>
    <n v="1"/>
    <n v="0"/>
    <n v="0"/>
    <n v="0"/>
    <n v="2"/>
    <n v="0"/>
    <n v="0"/>
    <n v="0"/>
    <n v="0"/>
    <n v="0"/>
    <n v="0"/>
    <n v="1"/>
    <n v="0"/>
    <n v="0"/>
    <n v="0"/>
    <n v="0"/>
    <n v="0"/>
  </r>
  <r>
    <x v="338"/>
    <d v="2019-08-22T00:00:00"/>
    <d v="1899-12-30T13:49:00"/>
    <x v="0"/>
    <n v="5"/>
    <n v="23400"/>
    <s v="후평 1동"/>
    <n v="3"/>
    <n v="0"/>
    <n v="0"/>
    <n v="0"/>
    <n v="0"/>
    <n v="0"/>
    <n v="0"/>
    <n v="0"/>
    <n v="2"/>
    <n v="0"/>
    <n v="0"/>
    <n v="0"/>
    <n v="0"/>
    <n v="0"/>
    <n v="0"/>
    <n v="0"/>
    <n v="0"/>
    <n v="0"/>
    <n v="0"/>
    <n v="0"/>
    <n v="0"/>
  </r>
  <r>
    <x v="339"/>
    <d v="2019-08-22T00:00:00"/>
    <d v="1899-12-30T14:17:00"/>
    <x v="0"/>
    <n v="4"/>
    <n v="20600"/>
    <s v="효자 2동"/>
    <n v="2"/>
    <n v="0"/>
    <n v="0"/>
    <n v="0"/>
    <n v="0"/>
    <n v="0"/>
    <n v="0"/>
    <n v="0"/>
    <n v="0"/>
    <n v="0"/>
    <n v="0"/>
    <n v="0"/>
    <n v="1"/>
    <n v="0"/>
    <n v="0"/>
    <n v="0"/>
    <n v="0"/>
    <n v="0"/>
    <n v="1"/>
    <n v="0"/>
    <n v="0"/>
  </r>
  <r>
    <x v="340"/>
    <d v="2019-08-22T00:00:00"/>
    <d v="1899-12-30T14:35:00"/>
    <x v="0"/>
    <n v="3"/>
    <n v="15800"/>
    <s v="후평 1동"/>
    <n v="1"/>
    <n v="0"/>
    <n v="0"/>
    <n v="0"/>
    <n v="0"/>
    <n v="1"/>
    <n v="1"/>
    <n v="0"/>
    <n v="0"/>
    <n v="0"/>
    <n v="0"/>
    <n v="0"/>
    <n v="0"/>
    <n v="0"/>
    <n v="0"/>
    <n v="0"/>
    <n v="0"/>
    <n v="0"/>
    <n v="0"/>
    <n v="0"/>
    <n v="0"/>
  </r>
  <r>
    <x v="341"/>
    <d v="2019-08-22T00:00:00"/>
    <d v="1899-12-30T15:24:00"/>
    <x v="0"/>
    <n v="5"/>
    <n v="26000"/>
    <s v="동면"/>
    <n v="0"/>
    <n v="0"/>
    <n v="0"/>
    <n v="0"/>
    <n v="1"/>
    <n v="0"/>
    <n v="1"/>
    <n v="0"/>
    <n v="0"/>
    <n v="0"/>
    <n v="0"/>
    <n v="0"/>
    <n v="1"/>
    <n v="0"/>
    <n v="0"/>
    <n v="1"/>
    <n v="1"/>
    <n v="0"/>
    <n v="0"/>
    <n v="0"/>
    <n v="0"/>
  </r>
  <r>
    <x v="342"/>
    <d v="2019-08-23T00:00:00"/>
    <d v="1899-12-30T11:28:00"/>
    <x v="1"/>
    <n v="10"/>
    <n v="42200"/>
    <s v="동면"/>
    <n v="4"/>
    <n v="3"/>
    <n v="0"/>
    <n v="0"/>
    <n v="3"/>
    <n v="0"/>
    <n v="0"/>
    <n v="0"/>
    <n v="0"/>
    <n v="0"/>
    <n v="0"/>
    <n v="0"/>
    <n v="0"/>
    <n v="0"/>
    <n v="0"/>
    <n v="0"/>
    <n v="0"/>
    <n v="0"/>
    <n v="0"/>
    <n v="0"/>
    <n v="0"/>
  </r>
  <r>
    <x v="343"/>
    <d v="2019-08-23T00:00:00"/>
    <d v="1899-12-30T11:53:00"/>
    <x v="1"/>
    <n v="12"/>
    <n v="57700"/>
    <s v="퇴계동"/>
    <n v="9"/>
    <n v="0"/>
    <n v="0"/>
    <n v="0"/>
    <n v="0"/>
    <n v="0"/>
    <n v="0"/>
    <n v="0"/>
    <n v="1"/>
    <n v="0"/>
    <n v="0"/>
    <n v="0"/>
    <n v="1"/>
    <n v="0"/>
    <n v="0"/>
    <n v="1"/>
    <n v="0"/>
    <n v="0"/>
    <n v="0"/>
    <n v="0"/>
    <n v="0"/>
  </r>
  <r>
    <x v="344"/>
    <d v="2019-08-23T00:00:00"/>
    <d v="1899-12-30T12:42:00"/>
    <x v="1"/>
    <n v="3"/>
    <n v="14100"/>
    <s v="효자 2동"/>
    <n v="1"/>
    <n v="0"/>
    <n v="0"/>
    <n v="0"/>
    <n v="1"/>
    <n v="0"/>
    <n v="0"/>
    <n v="0"/>
    <n v="0"/>
    <n v="0"/>
    <n v="0"/>
    <n v="1"/>
    <n v="0"/>
    <n v="0"/>
    <n v="0"/>
    <n v="0"/>
    <n v="0"/>
    <n v="0"/>
    <n v="0"/>
    <n v="0"/>
    <n v="0"/>
  </r>
  <r>
    <x v="345"/>
    <d v="2019-08-23T00:00:00"/>
    <d v="1899-12-30T12:47:00"/>
    <x v="1"/>
    <n v="4"/>
    <n v="19800"/>
    <s v="효자 2동"/>
    <n v="1"/>
    <n v="0"/>
    <n v="0"/>
    <n v="1"/>
    <n v="0"/>
    <n v="0"/>
    <n v="0"/>
    <n v="0"/>
    <n v="0"/>
    <n v="1"/>
    <n v="0"/>
    <n v="0"/>
    <n v="0"/>
    <n v="0"/>
    <n v="0"/>
    <n v="1"/>
    <n v="0"/>
    <n v="0"/>
    <n v="0"/>
    <n v="0"/>
    <n v="0"/>
  </r>
  <r>
    <x v="346"/>
    <d v="2019-08-23T00:00:00"/>
    <d v="1899-12-30T15:32:00"/>
    <x v="1"/>
    <n v="5"/>
    <n v="22000"/>
    <s v="후평 3동"/>
    <n v="0"/>
    <n v="0"/>
    <n v="0"/>
    <n v="0"/>
    <n v="1"/>
    <n v="0"/>
    <n v="0"/>
    <n v="1"/>
    <n v="1"/>
    <n v="0"/>
    <n v="1"/>
    <n v="0"/>
    <n v="0"/>
    <n v="0"/>
    <n v="0"/>
    <n v="0"/>
    <n v="0"/>
    <n v="1"/>
    <n v="0"/>
    <n v="0"/>
    <n v="0"/>
  </r>
  <r>
    <x v="347"/>
    <d v="2019-08-24T00:00:00"/>
    <d v="1899-12-30T11:06:00"/>
    <x v="2"/>
    <n v="4"/>
    <n v="16000"/>
    <s v="후평 1동"/>
    <n v="0"/>
    <n v="0"/>
    <n v="0"/>
    <n v="0"/>
    <n v="2"/>
    <n v="0"/>
    <n v="0"/>
    <n v="0"/>
    <n v="2"/>
    <n v="0"/>
    <n v="0"/>
    <n v="0"/>
    <n v="0"/>
    <n v="0"/>
    <n v="0"/>
    <n v="0"/>
    <n v="0"/>
    <n v="0"/>
    <n v="0"/>
    <n v="0"/>
    <n v="0"/>
  </r>
  <r>
    <x v="348"/>
    <d v="2019-08-24T00:00:00"/>
    <d v="1899-12-30T11:09:00"/>
    <x v="2"/>
    <n v="5"/>
    <n v="20100"/>
    <s v="후평 1동"/>
    <n v="1"/>
    <n v="0"/>
    <n v="0"/>
    <n v="0"/>
    <n v="0"/>
    <n v="0"/>
    <n v="0"/>
    <n v="0"/>
    <n v="0"/>
    <n v="0"/>
    <n v="0"/>
    <n v="1"/>
    <n v="0"/>
    <n v="0"/>
    <n v="0"/>
    <n v="1"/>
    <n v="2"/>
    <n v="0"/>
    <n v="0"/>
    <n v="0"/>
    <n v="0"/>
  </r>
  <r>
    <x v="349"/>
    <d v="2019-08-24T00:00:00"/>
    <d v="1899-12-30T11:13:00"/>
    <x v="2"/>
    <n v="6"/>
    <n v="25600"/>
    <s v="효자 2동"/>
    <n v="1"/>
    <n v="1"/>
    <n v="0"/>
    <n v="0"/>
    <n v="0"/>
    <n v="0"/>
    <n v="1"/>
    <n v="0"/>
    <n v="0"/>
    <n v="0"/>
    <n v="0"/>
    <n v="1"/>
    <n v="0"/>
    <n v="0"/>
    <n v="0"/>
    <n v="0"/>
    <n v="1"/>
    <n v="0"/>
    <n v="1"/>
    <n v="0"/>
    <n v="0"/>
  </r>
  <r>
    <x v="350"/>
    <d v="2019-08-24T00:00:00"/>
    <d v="1899-12-30T11:14:00"/>
    <x v="2"/>
    <n v="5"/>
    <n v="23100"/>
    <s v="동면"/>
    <n v="2"/>
    <n v="1"/>
    <n v="0"/>
    <n v="0"/>
    <n v="1"/>
    <n v="0"/>
    <n v="1"/>
    <n v="0"/>
    <n v="0"/>
    <n v="0"/>
    <n v="0"/>
    <n v="0"/>
    <n v="0"/>
    <n v="0"/>
    <n v="0"/>
    <n v="0"/>
    <n v="0"/>
    <n v="0"/>
    <n v="0"/>
    <n v="0"/>
    <n v="0"/>
  </r>
  <r>
    <x v="350"/>
    <d v="2019-08-24T00:00:00"/>
    <d v="1899-12-30T11:14:00"/>
    <x v="2"/>
    <n v="4"/>
    <n v="17300"/>
    <s v="후평 3동"/>
    <n v="1"/>
    <n v="1"/>
    <n v="0"/>
    <n v="0"/>
    <n v="1"/>
    <n v="0"/>
    <n v="0"/>
    <n v="0"/>
    <n v="1"/>
    <n v="0"/>
    <n v="0"/>
    <n v="0"/>
    <n v="0"/>
    <n v="0"/>
    <n v="0"/>
    <n v="0"/>
    <n v="0"/>
    <n v="0"/>
    <n v="0"/>
    <n v="0"/>
    <n v="0"/>
  </r>
  <r>
    <x v="351"/>
    <d v="2019-08-24T00:00:00"/>
    <d v="1899-12-30T11:18:00"/>
    <x v="2"/>
    <n v="6"/>
    <n v="24900"/>
    <s v="후평 3동"/>
    <n v="3"/>
    <n v="0"/>
    <n v="0"/>
    <n v="0"/>
    <n v="1"/>
    <n v="0"/>
    <n v="0"/>
    <n v="0"/>
    <n v="0"/>
    <n v="0"/>
    <n v="0"/>
    <n v="0"/>
    <n v="0"/>
    <n v="0"/>
    <n v="0"/>
    <n v="0"/>
    <n v="2"/>
    <n v="0"/>
    <n v="0"/>
    <n v="0"/>
    <n v="0"/>
  </r>
  <r>
    <x v="352"/>
    <d v="2019-08-24T00:00:00"/>
    <d v="1899-12-30T11:19:00"/>
    <x v="2"/>
    <n v="4"/>
    <n v="17300"/>
    <s v="강남동"/>
    <n v="1"/>
    <n v="0"/>
    <n v="0"/>
    <n v="0"/>
    <n v="3"/>
    <n v="0"/>
    <n v="0"/>
    <n v="0"/>
    <n v="0"/>
    <n v="0"/>
    <n v="0"/>
    <n v="0"/>
    <n v="0"/>
    <n v="0"/>
    <n v="0"/>
    <n v="0"/>
    <n v="0"/>
    <n v="0"/>
    <n v="0"/>
    <n v="0"/>
    <n v="0"/>
  </r>
  <r>
    <x v="353"/>
    <d v="2019-08-24T00:00:00"/>
    <d v="1899-12-30T11:42:00"/>
    <x v="2"/>
    <n v="3"/>
    <n v="14300"/>
    <s v="후평 1동"/>
    <n v="1"/>
    <n v="0"/>
    <n v="0"/>
    <n v="1"/>
    <n v="1"/>
    <n v="0"/>
    <n v="0"/>
    <n v="0"/>
    <n v="0"/>
    <n v="0"/>
    <n v="0"/>
    <n v="0"/>
    <n v="0"/>
    <n v="0"/>
    <n v="0"/>
    <n v="0"/>
    <n v="0"/>
    <n v="0"/>
    <n v="0"/>
    <n v="0"/>
    <n v="0"/>
  </r>
  <r>
    <x v="354"/>
    <d v="2019-08-24T00:00:00"/>
    <d v="1899-12-30T11:51:00"/>
    <x v="2"/>
    <n v="3"/>
    <n v="15600"/>
    <s v="후평 3동"/>
    <n v="2"/>
    <n v="0"/>
    <n v="0"/>
    <n v="0"/>
    <n v="0"/>
    <n v="0"/>
    <n v="0"/>
    <n v="1"/>
    <n v="0"/>
    <n v="0"/>
    <n v="0"/>
    <n v="0"/>
    <n v="0"/>
    <n v="0"/>
    <n v="0"/>
    <n v="0"/>
    <n v="0"/>
    <n v="0"/>
    <n v="0"/>
    <n v="0"/>
    <n v="0"/>
  </r>
  <r>
    <x v="355"/>
    <d v="2019-08-24T00:00:00"/>
    <d v="1899-12-30T11:55:00"/>
    <x v="2"/>
    <n v="5"/>
    <n v="20800"/>
    <s v="동면"/>
    <n v="0"/>
    <n v="1"/>
    <n v="0"/>
    <n v="0"/>
    <n v="2"/>
    <n v="1"/>
    <n v="0"/>
    <n v="0"/>
    <n v="0"/>
    <n v="0"/>
    <n v="0"/>
    <n v="1"/>
    <n v="0"/>
    <n v="0"/>
    <n v="0"/>
    <n v="0"/>
    <n v="0"/>
    <n v="0"/>
    <n v="0"/>
    <n v="0"/>
    <n v="0"/>
  </r>
  <r>
    <x v="356"/>
    <d v="2019-08-24T00:00:00"/>
    <d v="1899-12-30T12:28:00"/>
    <x v="2"/>
    <n v="3"/>
    <n v="15800"/>
    <s v="소양동"/>
    <n v="1"/>
    <n v="0"/>
    <n v="0"/>
    <n v="0"/>
    <n v="0"/>
    <n v="0"/>
    <n v="0"/>
    <n v="0"/>
    <n v="0"/>
    <n v="0"/>
    <n v="0"/>
    <n v="0"/>
    <n v="1"/>
    <n v="0"/>
    <n v="0"/>
    <n v="1"/>
    <n v="0"/>
    <n v="0"/>
    <n v="0"/>
    <n v="0"/>
    <n v="0"/>
  </r>
  <r>
    <x v="357"/>
    <d v="2019-08-24T00:00:00"/>
    <d v="1899-12-30T12:56:00"/>
    <x v="2"/>
    <n v="5"/>
    <n v="23300"/>
    <s v="신사우동"/>
    <n v="1"/>
    <n v="2"/>
    <n v="0"/>
    <n v="0"/>
    <n v="0"/>
    <n v="0"/>
    <n v="0"/>
    <n v="1"/>
    <n v="0"/>
    <n v="1"/>
    <n v="0"/>
    <n v="0"/>
    <n v="0"/>
    <n v="0"/>
    <n v="0"/>
    <n v="0"/>
    <n v="0"/>
    <n v="0"/>
    <n v="0"/>
    <n v="0"/>
    <n v="0"/>
  </r>
  <r>
    <x v="358"/>
    <d v="2019-08-24T00:00:00"/>
    <d v="1899-12-30T13:07:00"/>
    <x v="2"/>
    <n v="3"/>
    <n v="14800"/>
    <s v="효자 3동"/>
    <n v="1"/>
    <n v="1"/>
    <n v="0"/>
    <n v="0"/>
    <n v="0"/>
    <n v="1"/>
    <n v="0"/>
    <n v="0"/>
    <n v="0"/>
    <n v="0"/>
    <n v="0"/>
    <n v="0"/>
    <n v="0"/>
    <n v="0"/>
    <n v="0"/>
    <n v="0"/>
    <n v="0"/>
    <n v="0"/>
    <n v="0"/>
    <n v="0"/>
    <n v="0"/>
  </r>
  <r>
    <x v="359"/>
    <d v="2019-08-24T00:00:00"/>
    <d v="1899-12-30T14:13:00"/>
    <x v="2"/>
    <n v="3"/>
    <n v="15300"/>
    <s v="후평 2동"/>
    <n v="1"/>
    <n v="0"/>
    <n v="0"/>
    <n v="0"/>
    <n v="0"/>
    <n v="0"/>
    <n v="0"/>
    <n v="0"/>
    <n v="0"/>
    <n v="1"/>
    <n v="0"/>
    <n v="0"/>
    <n v="0"/>
    <n v="0"/>
    <n v="0"/>
    <n v="0"/>
    <n v="0"/>
    <n v="0"/>
    <n v="0"/>
    <n v="0"/>
    <n v="1"/>
  </r>
  <r>
    <x v="360"/>
    <d v="2019-08-25T00:00:00"/>
    <d v="1899-12-30T11:02:00"/>
    <x v="3"/>
    <n v="3"/>
    <n v="16400"/>
    <s v="효자 2동"/>
    <n v="3"/>
    <n v="0"/>
    <n v="0"/>
    <n v="0"/>
    <n v="0"/>
    <n v="0"/>
    <n v="0"/>
    <n v="0"/>
    <n v="0"/>
    <n v="0"/>
    <n v="0"/>
    <n v="0"/>
    <n v="0"/>
    <n v="0"/>
    <n v="0"/>
    <n v="0"/>
    <n v="0"/>
    <n v="0"/>
    <n v="0"/>
    <n v="0"/>
    <n v="0"/>
  </r>
  <r>
    <x v="361"/>
    <d v="2019-08-25T00:00:00"/>
    <d v="1899-12-30T11:04:00"/>
    <x v="3"/>
    <n v="3"/>
    <n v="15300"/>
    <s v="소양동"/>
    <n v="1"/>
    <n v="0"/>
    <n v="0"/>
    <n v="1"/>
    <n v="0"/>
    <n v="0"/>
    <n v="1"/>
    <n v="0"/>
    <n v="0"/>
    <n v="0"/>
    <n v="0"/>
    <n v="0"/>
    <n v="0"/>
    <n v="0"/>
    <n v="0"/>
    <n v="0"/>
    <n v="0"/>
    <n v="0"/>
    <n v="0"/>
    <n v="0"/>
    <n v="0"/>
  </r>
  <r>
    <x v="362"/>
    <d v="2019-08-25T00:00:00"/>
    <d v="1899-12-30T11:06:00"/>
    <x v="3"/>
    <n v="4"/>
    <n v="17300"/>
    <s v="동면"/>
    <n v="1"/>
    <n v="0"/>
    <n v="0"/>
    <n v="0"/>
    <n v="0"/>
    <n v="0"/>
    <n v="0"/>
    <n v="0"/>
    <n v="1"/>
    <n v="1"/>
    <n v="0"/>
    <n v="0"/>
    <n v="0"/>
    <n v="0"/>
    <n v="0"/>
    <n v="0"/>
    <n v="1"/>
    <n v="0"/>
    <n v="0"/>
    <n v="0"/>
    <n v="0"/>
  </r>
  <r>
    <x v="363"/>
    <d v="2019-08-25T00:00:00"/>
    <d v="1899-12-30T11:18:00"/>
    <x v="3"/>
    <n v="4"/>
    <n v="15300"/>
    <s v="동면"/>
    <n v="1"/>
    <n v="1"/>
    <n v="0"/>
    <n v="0"/>
    <n v="0"/>
    <n v="0"/>
    <n v="0"/>
    <n v="0"/>
    <n v="0"/>
    <n v="0"/>
    <n v="0"/>
    <n v="0"/>
    <n v="0"/>
    <n v="0"/>
    <n v="0"/>
    <n v="0"/>
    <n v="2"/>
    <n v="0"/>
    <n v="0"/>
    <n v="0"/>
    <n v="0"/>
  </r>
  <r>
    <x v="364"/>
    <d v="2019-08-25T00:00:00"/>
    <d v="1899-12-30T11:53:00"/>
    <x v="3"/>
    <n v="4"/>
    <n v="15300"/>
    <s v="소양동"/>
    <n v="1"/>
    <n v="1"/>
    <n v="1"/>
    <n v="0"/>
    <n v="1"/>
    <n v="0"/>
    <n v="0"/>
    <n v="0"/>
    <n v="0"/>
    <n v="0"/>
    <n v="0"/>
    <n v="0"/>
    <n v="0"/>
    <n v="0"/>
    <n v="0"/>
    <n v="0"/>
    <n v="0"/>
    <n v="0"/>
    <n v="0"/>
    <n v="0"/>
    <n v="0"/>
  </r>
  <r>
    <x v="365"/>
    <d v="2019-08-25T00:00:00"/>
    <d v="1899-12-30T12:02:00"/>
    <x v="3"/>
    <n v="3"/>
    <n v="15800"/>
    <s v="석사동"/>
    <n v="1"/>
    <n v="0"/>
    <n v="0"/>
    <n v="0"/>
    <n v="0"/>
    <n v="0"/>
    <n v="1"/>
    <n v="0"/>
    <n v="0"/>
    <n v="0"/>
    <n v="0"/>
    <n v="0"/>
    <n v="1"/>
    <n v="0"/>
    <n v="0"/>
    <n v="0"/>
    <n v="0"/>
    <n v="0"/>
    <n v="0"/>
    <n v="0"/>
    <n v="0"/>
  </r>
  <r>
    <x v="366"/>
    <d v="2019-08-25T00:00:00"/>
    <d v="1899-12-30T12:05:00"/>
    <x v="3"/>
    <n v="5"/>
    <n v="22100"/>
    <s v="후평 1동"/>
    <n v="2"/>
    <n v="0"/>
    <n v="0"/>
    <n v="0"/>
    <n v="0"/>
    <n v="0"/>
    <n v="0"/>
    <n v="0"/>
    <n v="3"/>
    <n v="0"/>
    <n v="0"/>
    <n v="0"/>
    <n v="0"/>
    <n v="0"/>
    <n v="0"/>
    <n v="0"/>
    <n v="0"/>
    <n v="0"/>
    <n v="0"/>
    <n v="0"/>
    <n v="0"/>
  </r>
  <r>
    <x v="366"/>
    <d v="2019-08-25T00:00:00"/>
    <d v="1899-12-30T12:05:00"/>
    <x v="3"/>
    <n v="3"/>
    <n v="14100"/>
    <s v="후평 2동"/>
    <n v="2"/>
    <n v="0"/>
    <n v="0"/>
    <n v="0"/>
    <n v="0"/>
    <n v="0"/>
    <n v="0"/>
    <n v="0"/>
    <n v="0"/>
    <n v="0"/>
    <n v="0"/>
    <n v="0"/>
    <n v="0"/>
    <n v="0"/>
    <n v="0"/>
    <n v="0"/>
    <n v="1"/>
    <n v="0"/>
    <n v="0"/>
    <n v="0"/>
    <n v="0"/>
  </r>
  <r>
    <x v="367"/>
    <d v="2019-08-25T00:00:00"/>
    <d v="1899-12-30T12:23:00"/>
    <x v="3"/>
    <n v="6"/>
    <n v="25300"/>
    <s v="후평 3동"/>
    <n v="1"/>
    <n v="0"/>
    <n v="0"/>
    <n v="0"/>
    <n v="1"/>
    <n v="1"/>
    <n v="0"/>
    <n v="0"/>
    <n v="1"/>
    <n v="0"/>
    <n v="0"/>
    <n v="0"/>
    <n v="0"/>
    <n v="0"/>
    <n v="0"/>
    <n v="0"/>
    <n v="1"/>
    <n v="1"/>
    <n v="0"/>
    <n v="0"/>
    <n v="0"/>
  </r>
  <r>
    <x v="368"/>
    <d v="2019-08-25T00:00:00"/>
    <d v="1899-12-30T12:43:00"/>
    <x v="3"/>
    <n v="3"/>
    <n v="17400"/>
    <s v="신사우동"/>
    <n v="3"/>
    <n v="0"/>
    <n v="0"/>
    <n v="0"/>
    <n v="0"/>
    <n v="0"/>
    <n v="0"/>
    <n v="0"/>
    <n v="0"/>
    <n v="0"/>
    <n v="0"/>
    <n v="0"/>
    <n v="0"/>
    <n v="0"/>
    <n v="0"/>
    <n v="0"/>
    <n v="0"/>
    <n v="0"/>
    <n v="0"/>
    <n v="0"/>
    <n v="0"/>
  </r>
  <r>
    <x v="369"/>
    <d v="2019-08-25T00:00:00"/>
    <d v="1899-12-30T12:48:00"/>
    <x v="3"/>
    <n v="3"/>
    <n v="15100"/>
    <s v="퇴계동"/>
    <n v="1"/>
    <n v="0"/>
    <n v="0"/>
    <n v="0"/>
    <n v="0"/>
    <n v="0"/>
    <n v="1"/>
    <n v="0"/>
    <n v="0"/>
    <n v="0"/>
    <n v="0"/>
    <n v="1"/>
    <n v="0"/>
    <n v="0"/>
    <n v="0"/>
    <n v="0"/>
    <n v="0"/>
    <n v="0"/>
    <n v="0"/>
    <n v="0"/>
    <n v="0"/>
  </r>
  <r>
    <x v="370"/>
    <d v="2019-08-25T00:00:00"/>
    <d v="1899-12-30T13:13:00"/>
    <x v="3"/>
    <n v="3"/>
    <n v="15600"/>
    <s v="퇴계동"/>
    <n v="2"/>
    <n v="0"/>
    <n v="0"/>
    <n v="0"/>
    <n v="0"/>
    <n v="0"/>
    <n v="0"/>
    <n v="1"/>
    <n v="0"/>
    <n v="0"/>
    <n v="0"/>
    <n v="0"/>
    <n v="0"/>
    <n v="0"/>
    <n v="0"/>
    <n v="0"/>
    <n v="0"/>
    <n v="0"/>
    <n v="0"/>
    <n v="0"/>
    <n v="0"/>
  </r>
  <r>
    <x v="371"/>
    <d v="2019-08-26T00:00:00"/>
    <d v="1899-12-30T11:16:00"/>
    <x v="4"/>
    <n v="4"/>
    <n v="17800"/>
    <s v="효자 2동"/>
    <n v="1"/>
    <n v="0"/>
    <n v="0"/>
    <n v="1"/>
    <n v="0"/>
    <n v="0"/>
    <n v="0"/>
    <n v="0"/>
    <n v="0"/>
    <n v="0"/>
    <n v="0"/>
    <n v="0"/>
    <n v="1"/>
    <n v="0"/>
    <n v="0"/>
    <n v="0"/>
    <n v="1"/>
    <n v="0"/>
    <n v="0"/>
    <n v="0"/>
    <n v="0"/>
  </r>
  <r>
    <x v="372"/>
    <d v="2019-08-26T00:00:00"/>
    <d v="1899-12-30T11:17:00"/>
    <x v="4"/>
    <n v="4"/>
    <n v="19900"/>
    <s v="동면"/>
    <n v="3"/>
    <n v="1"/>
    <n v="0"/>
    <n v="0"/>
    <n v="0"/>
    <n v="0"/>
    <n v="0"/>
    <n v="0"/>
    <n v="0"/>
    <n v="0"/>
    <n v="0"/>
    <n v="0"/>
    <n v="0"/>
    <n v="0"/>
    <n v="0"/>
    <n v="0"/>
    <n v="0"/>
    <n v="0"/>
    <n v="0"/>
    <n v="0"/>
    <n v="0"/>
  </r>
  <r>
    <x v="373"/>
    <d v="2019-08-26T00:00:00"/>
    <d v="1899-12-30T11:30:00"/>
    <x v="4"/>
    <n v="5"/>
    <n v="18000"/>
    <s v="동면"/>
    <n v="0"/>
    <n v="0"/>
    <n v="0"/>
    <n v="0"/>
    <n v="1"/>
    <n v="0"/>
    <n v="0"/>
    <n v="1"/>
    <n v="1"/>
    <n v="0"/>
    <n v="0"/>
    <n v="0"/>
    <n v="0"/>
    <n v="0"/>
    <n v="0"/>
    <n v="0"/>
    <n v="2"/>
    <n v="0"/>
    <n v="0"/>
    <n v="0"/>
    <n v="0"/>
  </r>
  <r>
    <x v="374"/>
    <d v="2019-08-26T00:00:00"/>
    <d v="1899-12-30T11:49:00"/>
    <x v="4"/>
    <n v="3"/>
    <n v="15500"/>
    <s v="동면"/>
    <n v="0"/>
    <n v="0"/>
    <n v="0"/>
    <n v="0"/>
    <n v="0"/>
    <n v="0"/>
    <n v="2"/>
    <n v="0"/>
    <n v="0"/>
    <n v="0"/>
    <n v="0"/>
    <n v="0"/>
    <n v="1"/>
    <n v="0"/>
    <n v="0"/>
    <n v="0"/>
    <n v="0"/>
    <n v="0"/>
    <n v="0"/>
    <n v="0"/>
    <n v="0"/>
  </r>
  <r>
    <x v="375"/>
    <d v="2019-08-26T00:00:00"/>
    <d v="1899-12-30T12:05:00"/>
    <x v="4"/>
    <n v="3"/>
    <n v="14800"/>
    <s v="동면"/>
    <n v="1"/>
    <n v="0"/>
    <n v="0"/>
    <n v="0"/>
    <n v="1"/>
    <n v="0"/>
    <n v="1"/>
    <n v="0"/>
    <n v="0"/>
    <n v="0"/>
    <n v="0"/>
    <n v="0"/>
    <n v="0"/>
    <n v="0"/>
    <n v="0"/>
    <n v="0"/>
    <n v="0"/>
    <n v="0"/>
    <n v="0"/>
    <n v="0"/>
    <n v="0"/>
  </r>
  <r>
    <x v="376"/>
    <d v="2019-08-26T00:00:00"/>
    <d v="1899-12-30T14:25:00"/>
    <x v="4"/>
    <n v="3"/>
    <n v="15300"/>
    <s v="효자 2동"/>
    <n v="1"/>
    <n v="0"/>
    <n v="0"/>
    <n v="0"/>
    <n v="0"/>
    <n v="0"/>
    <n v="0"/>
    <n v="1"/>
    <n v="0"/>
    <n v="0"/>
    <n v="0"/>
    <n v="0"/>
    <n v="1"/>
    <n v="0"/>
    <n v="0"/>
    <n v="0"/>
    <n v="0"/>
    <n v="0"/>
    <n v="0"/>
    <n v="0"/>
    <n v="0"/>
  </r>
  <r>
    <x v="377"/>
    <d v="2019-08-26T00:00:00"/>
    <d v="1899-12-30T15:48:00"/>
    <x v="4"/>
    <n v="4"/>
    <n v="21600"/>
    <s v="신사우동"/>
    <n v="2"/>
    <n v="0"/>
    <n v="0"/>
    <n v="0"/>
    <n v="0"/>
    <n v="0"/>
    <n v="2"/>
    <n v="0"/>
    <n v="0"/>
    <n v="0"/>
    <n v="0"/>
    <n v="0"/>
    <n v="0"/>
    <n v="0"/>
    <n v="0"/>
    <n v="0"/>
    <n v="0"/>
    <n v="0"/>
    <n v="0"/>
    <n v="0"/>
    <n v="0"/>
  </r>
  <r>
    <x v="378"/>
    <d v="2019-08-26T00:00:00"/>
    <d v="1899-12-30T16:06:00"/>
    <x v="4"/>
    <n v="3"/>
    <n v="14000"/>
    <s v="후평 2동"/>
    <n v="0"/>
    <n v="0"/>
    <n v="0"/>
    <n v="1"/>
    <n v="0"/>
    <n v="0"/>
    <n v="0"/>
    <n v="2"/>
    <n v="0"/>
    <n v="0"/>
    <n v="0"/>
    <n v="0"/>
    <n v="0"/>
    <n v="0"/>
    <n v="0"/>
    <n v="0"/>
    <n v="0"/>
    <n v="0"/>
    <n v="0"/>
    <n v="0"/>
    <n v="0"/>
  </r>
  <r>
    <x v="379"/>
    <d v="2019-08-26T00:00:00"/>
    <d v="1899-12-30T16:11:00"/>
    <x v="4"/>
    <n v="5"/>
    <n v="22800"/>
    <s v="후평 3동"/>
    <n v="1"/>
    <n v="0"/>
    <n v="0"/>
    <n v="0"/>
    <n v="0"/>
    <n v="0"/>
    <n v="1"/>
    <n v="0"/>
    <n v="0"/>
    <n v="1"/>
    <n v="0"/>
    <n v="0"/>
    <n v="0"/>
    <n v="0"/>
    <n v="0"/>
    <n v="1"/>
    <n v="1"/>
    <n v="0"/>
    <n v="0"/>
    <n v="0"/>
    <n v="0"/>
  </r>
  <r>
    <x v="380"/>
    <d v="2019-08-28T00:00:00"/>
    <d v="1899-12-30T11:19:00"/>
    <x v="5"/>
    <n v="4"/>
    <n v="16300"/>
    <s v="석사동"/>
    <n v="1"/>
    <n v="1"/>
    <n v="0"/>
    <n v="0"/>
    <n v="1"/>
    <n v="0"/>
    <n v="0"/>
    <n v="0"/>
    <n v="0"/>
    <n v="0"/>
    <n v="0"/>
    <n v="0"/>
    <n v="0"/>
    <n v="0"/>
    <n v="0"/>
    <n v="0"/>
    <n v="1"/>
    <n v="0"/>
    <n v="0"/>
    <n v="0"/>
    <n v="0"/>
  </r>
  <r>
    <x v="381"/>
    <d v="2019-08-28T00:00:00"/>
    <d v="1899-12-30T11:30:00"/>
    <x v="5"/>
    <n v="7"/>
    <n v="34100"/>
    <s v="후평 3동"/>
    <n v="2"/>
    <n v="0"/>
    <n v="0"/>
    <n v="0"/>
    <n v="0"/>
    <n v="0"/>
    <n v="2"/>
    <n v="0"/>
    <n v="0"/>
    <n v="0"/>
    <n v="3"/>
    <n v="0"/>
    <n v="0"/>
    <n v="0"/>
    <n v="0"/>
    <n v="0"/>
    <n v="0"/>
    <n v="0"/>
    <n v="0"/>
    <n v="0"/>
    <n v="0"/>
  </r>
  <r>
    <x v="382"/>
    <d v="2019-08-28T00:00:00"/>
    <d v="1899-12-30T12:20:00"/>
    <x v="5"/>
    <n v="7"/>
    <n v="30400"/>
    <s v="강남동"/>
    <n v="3"/>
    <n v="0"/>
    <n v="0"/>
    <n v="0"/>
    <n v="2"/>
    <n v="0"/>
    <n v="0"/>
    <n v="0"/>
    <n v="2"/>
    <n v="0"/>
    <n v="0"/>
    <n v="0"/>
    <n v="0"/>
    <n v="0"/>
    <n v="0"/>
    <n v="0"/>
    <n v="0"/>
    <n v="0"/>
    <n v="0"/>
    <n v="0"/>
    <n v="0"/>
  </r>
  <r>
    <x v="383"/>
    <d v="2019-08-28T00:00:00"/>
    <d v="1899-12-30T12:24:00"/>
    <x v="5"/>
    <n v="4"/>
    <n v="18000"/>
    <s v="후평 3동"/>
    <n v="0"/>
    <n v="0"/>
    <n v="0"/>
    <n v="0"/>
    <n v="0"/>
    <n v="0"/>
    <n v="1"/>
    <n v="0"/>
    <n v="0"/>
    <n v="0"/>
    <n v="1"/>
    <n v="0"/>
    <n v="1"/>
    <n v="0"/>
    <n v="0"/>
    <n v="0"/>
    <n v="1"/>
    <n v="0"/>
    <n v="0"/>
    <n v="0"/>
    <n v="0"/>
  </r>
  <r>
    <x v="384"/>
    <d v="2019-08-28T00:00:00"/>
    <d v="1899-12-30T12:46:00"/>
    <x v="5"/>
    <n v="4"/>
    <n v="18600"/>
    <s v="효자 1동"/>
    <n v="2"/>
    <n v="0"/>
    <n v="0"/>
    <n v="0"/>
    <n v="2"/>
    <n v="0"/>
    <n v="0"/>
    <n v="0"/>
    <n v="0"/>
    <n v="0"/>
    <n v="0"/>
    <n v="0"/>
    <n v="0"/>
    <n v="0"/>
    <n v="0"/>
    <n v="0"/>
    <n v="0"/>
    <n v="0"/>
    <n v="0"/>
    <n v="0"/>
    <n v="0"/>
  </r>
  <r>
    <x v="385"/>
    <d v="2019-08-28T00:00:00"/>
    <d v="1899-12-30T13:42:00"/>
    <x v="5"/>
    <n v="3"/>
    <n v="14800"/>
    <s v="석사동"/>
    <n v="1"/>
    <n v="0"/>
    <n v="0"/>
    <n v="0"/>
    <n v="0"/>
    <n v="0"/>
    <n v="0"/>
    <n v="0"/>
    <n v="1"/>
    <n v="0"/>
    <n v="0"/>
    <n v="0"/>
    <n v="1"/>
    <n v="0"/>
    <n v="0"/>
    <n v="0"/>
    <n v="0"/>
    <n v="0"/>
    <n v="0"/>
    <n v="0"/>
    <n v="0"/>
  </r>
  <r>
    <x v="386"/>
    <d v="2019-08-28T00:00:00"/>
    <d v="1899-12-30T13:57:00"/>
    <x v="5"/>
    <n v="7"/>
    <n v="33400"/>
    <s v="후평 2동"/>
    <n v="3"/>
    <n v="0"/>
    <n v="0"/>
    <n v="2"/>
    <n v="0"/>
    <n v="1"/>
    <n v="0"/>
    <n v="0"/>
    <n v="0"/>
    <n v="1"/>
    <n v="0"/>
    <n v="0"/>
    <n v="0"/>
    <n v="0"/>
    <n v="0"/>
    <n v="0"/>
    <n v="0"/>
    <n v="0"/>
    <n v="0"/>
    <n v="0"/>
    <n v="0"/>
  </r>
  <r>
    <x v="387"/>
    <d v="2019-08-28T00:00:00"/>
    <d v="1899-12-30T14:05:00"/>
    <x v="5"/>
    <n v="4"/>
    <n v="19300"/>
    <s v="후평 3동"/>
    <n v="1"/>
    <n v="1"/>
    <n v="0"/>
    <n v="0"/>
    <n v="0"/>
    <n v="1"/>
    <n v="0"/>
    <n v="0"/>
    <n v="0"/>
    <n v="0"/>
    <n v="0"/>
    <n v="0"/>
    <n v="1"/>
    <n v="0"/>
    <n v="0"/>
    <n v="0"/>
    <n v="0"/>
    <n v="0"/>
    <n v="0"/>
    <n v="0"/>
    <n v="0"/>
  </r>
  <r>
    <x v="388"/>
    <d v="2019-08-29T00:00:00"/>
    <d v="1899-12-30T11:04:00"/>
    <x v="0"/>
    <n v="6"/>
    <n v="22300"/>
    <s v="조운동"/>
    <n v="1"/>
    <n v="2"/>
    <n v="0"/>
    <n v="0"/>
    <n v="0"/>
    <n v="0"/>
    <n v="0"/>
    <n v="0"/>
    <n v="1"/>
    <n v="0"/>
    <n v="0"/>
    <n v="0"/>
    <n v="0"/>
    <n v="0"/>
    <n v="0"/>
    <n v="0"/>
    <n v="2"/>
    <n v="0"/>
    <n v="0"/>
    <n v="0"/>
    <n v="0"/>
  </r>
  <r>
    <x v="389"/>
    <d v="2019-08-29T00:00:00"/>
    <d v="1899-12-30T12:25:00"/>
    <x v="0"/>
    <n v="4"/>
    <n v="18300"/>
    <s v="후평 3동"/>
    <n v="1"/>
    <n v="0"/>
    <n v="0"/>
    <n v="0"/>
    <n v="2"/>
    <n v="0"/>
    <n v="0"/>
    <n v="0"/>
    <n v="0"/>
    <n v="0"/>
    <n v="1"/>
    <n v="0"/>
    <n v="0"/>
    <n v="0"/>
    <n v="0"/>
    <n v="0"/>
    <n v="0"/>
    <n v="0"/>
    <n v="0"/>
    <n v="0"/>
    <n v="0"/>
  </r>
  <r>
    <x v="390"/>
    <d v="2019-08-29T00:00:00"/>
    <d v="1899-12-30T12:35:00"/>
    <x v="0"/>
    <n v="3"/>
    <n v="16100"/>
    <s v="동면"/>
    <n v="2"/>
    <n v="0"/>
    <n v="0"/>
    <n v="0"/>
    <n v="0"/>
    <n v="0"/>
    <n v="0"/>
    <n v="0"/>
    <n v="0"/>
    <n v="1"/>
    <n v="0"/>
    <n v="0"/>
    <n v="0"/>
    <n v="0"/>
    <n v="0"/>
    <n v="0"/>
    <n v="0"/>
    <n v="0"/>
    <n v="0"/>
    <n v="0"/>
    <n v="0"/>
  </r>
  <r>
    <x v="391"/>
    <d v="2019-08-29T00:00:00"/>
    <d v="1899-12-30T13:12:00"/>
    <x v="0"/>
    <n v="5"/>
    <n v="24000"/>
    <s v="후평 1동"/>
    <n v="0"/>
    <n v="0"/>
    <n v="0"/>
    <n v="1"/>
    <n v="0"/>
    <n v="0"/>
    <n v="0"/>
    <n v="0"/>
    <n v="0"/>
    <n v="0"/>
    <n v="0"/>
    <n v="0"/>
    <n v="0"/>
    <n v="0"/>
    <n v="0"/>
    <n v="0"/>
    <n v="0"/>
    <n v="2"/>
    <n v="2"/>
    <n v="0"/>
    <n v="0"/>
  </r>
  <r>
    <x v="392"/>
    <d v="2019-08-29T00:00:00"/>
    <d v="1899-12-30T13:28:00"/>
    <x v="0"/>
    <n v="12"/>
    <n v="53800"/>
    <s v="후평 1동"/>
    <n v="6"/>
    <n v="2"/>
    <n v="0"/>
    <n v="2"/>
    <n v="1"/>
    <n v="0"/>
    <n v="0"/>
    <n v="0"/>
    <n v="0"/>
    <n v="1"/>
    <n v="0"/>
    <n v="0"/>
    <n v="0"/>
    <n v="0"/>
    <n v="0"/>
    <n v="0"/>
    <n v="0"/>
    <n v="0"/>
    <n v="0"/>
    <n v="0"/>
    <n v="0"/>
  </r>
  <r>
    <x v="393"/>
    <d v="2019-08-29T00:00:00"/>
    <d v="1899-12-30T14:01:00"/>
    <x v="0"/>
    <n v="6"/>
    <n v="30800"/>
    <s v="효자 1동"/>
    <n v="6"/>
    <n v="0"/>
    <n v="0"/>
    <n v="0"/>
    <n v="0"/>
    <n v="0"/>
    <n v="0"/>
    <n v="0"/>
    <n v="0"/>
    <n v="0"/>
    <n v="0"/>
    <n v="0"/>
    <n v="0"/>
    <n v="0"/>
    <n v="0"/>
    <n v="0"/>
    <n v="0"/>
    <n v="0"/>
    <n v="0"/>
    <n v="0"/>
    <n v="0"/>
  </r>
  <r>
    <x v="394"/>
    <d v="2019-08-29T00:00:00"/>
    <d v="1899-12-30T14:31:00"/>
    <x v="0"/>
    <n v="3"/>
    <n v="15500"/>
    <s v="신사우동"/>
    <n v="0"/>
    <n v="0"/>
    <n v="0"/>
    <n v="0"/>
    <n v="1"/>
    <n v="1"/>
    <n v="0"/>
    <n v="0"/>
    <n v="0"/>
    <n v="0"/>
    <n v="0"/>
    <n v="0"/>
    <n v="0"/>
    <n v="0"/>
    <n v="0"/>
    <n v="1"/>
    <n v="0"/>
    <n v="0"/>
    <n v="0"/>
    <n v="0"/>
    <n v="0"/>
  </r>
  <r>
    <x v="395"/>
    <d v="2019-08-29T00:00:00"/>
    <d v="1899-12-30T15:08:00"/>
    <x v="0"/>
    <n v="4"/>
    <n v="15000"/>
    <s v="후평 1동"/>
    <n v="0"/>
    <n v="0"/>
    <n v="0"/>
    <n v="0"/>
    <n v="1"/>
    <n v="0"/>
    <n v="0"/>
    <n v="0"/>
    <n v="0"/>
    <n v="0"/>
    <n v="0"/>
    <n v="0"/>
    <n v="0"/>
    <n v="0"/>
    <n v="0"/>
    <n v="0"/>
    <n v="2"/>
    <n v="1"/>
    <n v="0"/>
    <n v="0"/>
    <n v="0"/>
  </r>
  <r>
    <x v="396"/>
    <d v="2019-08-29T00:00:00"/>
    <d v="1899-12-30T16:15:00"/>
    <x v="0"/>
    <n v="5"/>
    <n v="19000"/>
    <s v="후평 2동"/>
    <n v="0"/>
    <n v="1"/>
    <n v="1"/>
    <n v="0"/>
    <n v="0"/>
    <n v="0"/>
    <n v="0"/>
    <n v="0"/>
    <n v="1"/>
    <n v="0"/>
    <n v="0"/>
    <n v="0"/>
    <n v="0"/>
    <n v="0"/>
    <n v="0"/>
    <n v="1"/>
    <n v="0"/>
    <n v="0"/>
    <n v="0"/>
    <n v="0"/>
    <n v="1"/>
  </r>
  <r>
    <x v="397"/>
    <d v="2019-08-29T00:00:00"/>
    <d v="1899-12-30T16:45:00"/>
    <x v="0"/>
    <n v="5"/>
    <n v="24300"/>
    <s v="효자 2동"/>
    <n v="1"/>
    <n v="0"/>
    <n v="0"/>
    <n v="0"/>
    <n v="0"/>
    <n v="0"/>
    <n v="1"/>
    <n v="1"/>
    <n v="0"/>
    <n v="1"/>
    <n v="0"/>
    <n v="0"/>
    <n v="1"/>
    <n v="0"/>
    <n v="0"/>
    <n v="0"/>
    <n v="0"/>
    <n v="0"/>
    <n v="0"/>
    <n v="0"/>
    <n v="0"/>
  </r>
  <r>
    <x v="398"/>
    <d v="2019-08-29T00:00:00"/>
    <d v="1899-12-30T16:46:00"/>
    <x v="0"/>
    <n v="3"/>
    <n v="15100"/>
    <s v="교동"/>
    <n v="1"/>
    <n v="0"/>
    <n v="0"/>
    <n v="0"/>
    <n v="0"/>
    <n v="0"/>
    <n v="0"/>
    <n v="0"/>
    <n v="0"/>
    <n v="0"/>
    <n v="0"/>
    <n v="1"/>
    <n v="1"/>
    <n v="0"/>
    <n v="0"/>
    <n v="0"/>
    <n v="0"/>
    <n v="0"/>
    <n v="0"/>
    <n v="0"/>
    <n v="0"/>
  </r>
  <r>
    <x v="399"/>
    <d v="2019-08-30T00:00:00"/>
    <d v="1899-12-30T11:10:00"/>
    <x v="1"/>
    <n v="3"/>
    <n v="16400"/>
    <s v="약사명동"/>
    <n v="3"/>
    <n v="0"/>
    <n v="0"/>
    <n v="0"/>
    <n v="0"/>
    <n v="0"/>
    <n v="0"/>
    <n v="0"/>
    <n v="0"/>
    <n v="0"/>
    <n v="0"/>
    <n v="0"/>
    <n v="0"/>
    <n v="0"/>
    <n v="0"/>
    <n v="0"/>
    <n v="0"/>
    <n v="0"/>
    <n v="0"/>
    <n v="0"/>
    <n v="0"/>
  </r>
  <r>
    <x v="400"/>
    <d v="2019-08-30T00:00:00"/>
    <d v="1899-12-30T11:16:00"/>
    <x v="1"/>
    <n v="3"/>
    <n v="14800"/>
    <s v="동면"/>
    <n v="1"/>
    <n v="1"/>
    <n v="0"/>
    <n v="0"/>
    <n v="0"/>
    <n v="0"/>
    <n v="0"/>
    <n v="0"/>
    <n v="0"/>
    <n v="0"/>
    <n v="0"/>
    <n v="0"/>
    <n v="0"/>
    <n v="0"/>
    <n v="0"/>
    <n v="0"/>
    <n v="0"/>
    <n v="1"/>
    <n v="0"/>
    <n v="0"/>
    <n v="0"/>
  </r>
  <r>
    <x v="401"/>
    <d v="2019-08-30T00:00:00"/>
    <d v="1899-12-30T11:18:00"/>
    <x v="1"/>
    <n v="8"/>
    <n v="39300"/>
    <s v="후평 1동"/>
    <n v="6"/>
    <n v="0"/>
    <n v="0"/>
    <n v="1"/>
    <n v="0"/>
    <n v="0"/>
    <n v="0"/>
    <n v="0"/>
    <n v="0"/>
    <n v="0"/>
    <n v="0"/>
    <n v="0"/>
    <n v="0"/>
    <n v="0"/>
    <n v="0"/>
    <n v="1"/>
    <n v="0"/>
    <n v="0"/>
    <n v="0"/>
    <n v="0"/>
    <n v="0"/>
  </r>
  <r>
    <x v="402"/>
    <d v="2019-08-30T00:00:00"/>
    <d v="1899-12-30T11:36:00"/>
    <x v="1"/>
    <n v="4"/>
    <n v="20600"/>
    <s v="후평 2동"/>
    <n v="2"/>
    <n v="0"/>
    <n v="0"/>
    <n v="0"/>
    <n v="0"/>
    <n v="0"/>
    <n v="0"/>
    <n v="0"/>
    <n v="0"/>
    <n v="0"/>
    <n v="0"/>
    <n v="0"/>
    <n v="0"/>
    <n v="0"/>
    <n v="0"/>
    <n v="2"/>
    <n v="0"/>
    <n v="0"/>
    <n v="0"/>
    <n v="0"/>
    <n v="0"/>
  </r>
  <r>
    <x v="403"/>
    <d v="2019-08-30T00:00:00"/>
    <d v="1899-12-30T13:10:00"/>
    <x v="1"/>
    <n v="3"/>
    <n v="14300"/>
    <s v="후평 1동"/>
    <n v="1"/>
    <n v="0"/>
    <n v="0"/>
    <n v="1"/>
    <n v="1"/>
    <n v="0"/>
    <n v="0"/>
    <n v="0"/>
    <n v="0"/>
    <n v="0"/>
    <n v="0"/>
    <n v="0"/>
    <n v="0"/>
    <n v="0"/>
    <n v="0"/>
    <n v="0"/>
    <n v="0"/>
    <n v="0"/>
    <n v="0"/>
    <n v="0"/>
    <n v="0"/>
  </r>
  <r>
    <x v="404"/>
    <d v="2019-08-30T00:00:00"/>
    <d v="1899-12-30T14:13:00"/>
    <x v="1"/>
    <n v="4"/>
    <n v="16000"/>
    <s v="동면"/>
    <n v="0"/>
    <n v="0"/>
    <n v="0"/>
    <n v="0"/>
    <n v="1"/>
    <n v="0"/>
    <n v="0"/>
    <n v="0"/>
    <n v="1"/>
    <n v="0"/>
    <n v="0"/>
    <n v="0"/>
    <n v="1"/>
    <n v="0"/>
    <n v="0"/>
    <n v="0"/>
    <n v="1"/>
    <n v="0"/>
    <n v="0"/>
    <n v="0"/>
    <n v="0"/>
  </r>
  <r>
    <x v="405"/>
    <d v="2019-08-30T00:00:00"/>
    <d v="1899-12-30T14:30:00"/>
    <x v="1"/>
    <n v="4"/>
    <n v="21200"/>
    <s v="동면"/>
    <n v="4"/>
    <n v="0"/>
    <n v="0"/>
    <n v="0"/>
    <n v="0"/>
    <n v="0"/>
    <n v="0"/>
    <n v="0"/>
    <n v="0"/>
    <n v="0"/>
    <n v="0"/>
    <n v="0"/>
    <n v="0"/>
    <n v="0"/>
    <n v="0"/>
    <n v="0"/>
    <n v="0"/>
    <n v="0"/>
    <n v="0"/>
    <n v="0"/>
    <n v="0"/>
  </r>
  <r>
    <x v="406"/>
    <d v="2019-08-30T00:00:00"/>
    <d v="1899-12-30T15:00:00"/>
    <x v="1"/>
    <n v="5"/>
    <n v="23100"/>
    <s v="후평 1동"/>
    <n v="2"/>
    <n v="0"/>
    <n v="0"/>
    <n v="0"/>
    <n v="0"/>
    <n v="0"/>
    <n v="0"/>
    <n v="0"/>
    <n v="2"/>
    <n v="0"/>
    <n v="0"/>
    <n v="0"/>
    <n v="0"/>
    <n v="0"/>
    <n v="0"/>
    <n v="1"/>
    <n v="0"/>
    <n v="0"/>
    <n v="0"/>
    <n v="0"/>
    <n v="0"/>
  </r>
  <r>
    <x v="407"/>
    <d v="2019-08-30T00:00:00"/>
    <d v="1899-12-30T15:05:00"/>
    <x v="1"/>
    <n v="5"/>
    <n v="28800"/>
    <s v="동면"/>
    <n v="1"/>
    <n v="1"/>
    <n v="1"/>
    <n v="0"/>
    <n v="0"/>
    <n v="0"/>
    <n v="0"/>
    <n v="0"/>
    <n v="1"/>
    <n v="0"/>
    <n v="0"/>
    <n v="0"/>
    <n v="0"/>
    <n v="0"/>
    <n v="0"/>
    <n v="0"/>
    <n v="0"/>
    <n v="1"/>
    <n v="0"/>
    <n v="0"/>
    <n v="0"/>
  </r>
  <r>
    <x v="408"/>
    <d v="2019-08-30T00:00:00"/>
    <d v="1899-12-30T15:25:00"/>
    <x v="1"/>
    <n v="6"/>
    <n v="28300"/>
    <s v="후평 1동"/>
    <n v="1"/>
    <n v="0"/>
    <n v="0"/>
    <n v="2"/>
    <n v="0"/>
    <n v="2"/>
    <n v="0"/>
    <n v="0"/>
    <n v="0"/>
    <n v="0"/>
    <n v="0"/>
    <n v="0"/>
    <n v="0"/>
    <n v="0"/>
    <n v="1"/>
    <n v="0"/>
    <n v="0"/>
    <n v="0"/>
    <n v="0"/>
    <n v="0"/>
    <n v="0"/>
  </r>
  <r>
    <x v="409"/>
    <d v="2019-08-30T00:00:00"/>
    <d v="1899-12-30T15:39:00"/>
    <x v="1"/>
    <n v="3"/>
    <n v="15500"/>
    <s v="동면"/>
    <n v="0"/>
    <n v="0"/>
    <n v="0"/>
    <n v="0"/>
    <n v="0"/>
    <n v="0"/>
    <n v="2"/>
    <n v="0"/>
    <n v="0"/>
    <n v="1"/>
    <n v="0"/>
    <n v="0"/>
    <n v="0"/>
    <n v="0"/>
    <n v="0"/>
    <n v="0"/>
    <n v="0"/>
    <n v="0"/>
    <n v="0"/>
    <n v="0"/>
    <n v="0"/>
  </r>
  <r>
    <x v="410"/>
    <d v="2019-08-30T00:00:00"/>
    <d v="1899-12-30T16:18:00"/>
    <x v="1"/>
    <n v="4"/>
    <n v="18800"/>
    <s v="동면"/>
    <n v="1"/>
    <n v="1"/>
    <n v="0"/>
    <n v="1"/>
    <n v="0"/>
    <n v="0"/>
    <n v="1"/>
    <n v="0"/>
    <n v="0"/>
    <n v="0"/>
    <n v="0"/>
    <n v="0"/>
    <n v="0"/>
    <n v="0"/>
    <n v="0"/>
    <n v="0"/>
    <n v="0"/>
    <n v="0"/>
    <n v="0"/>
    <n v="0"/>
    <n v="0"/>
  </r>
  <r>
    <x v="411"/>
    <d v="2019-08-31T00:00:00"/>
    <d v="1899-12-30T11:15:00"/>
    <x v="2"/>
    <n v="4"/>
    <n v="18600"/>
    <s v="효자 2동"/>
    <n v="1"/>
    <n v="0"/>
    <n v="0"/>
    <n v="0"/>
    <n v="0"/>
    <n v="0"/>
    <n v="1"/>
    <n v="0"/>
    <n v="1"/>
    <n v="0"/>
    <n v="0"/>
    <n v="1"/>
    <n v="0"/>
    <n v="0"/>
    <n v="0"/>
    <n v="0"/>
    <n v="0"/>
    <n v="0"/>
    <n v="0"/>
    <n v="0"/>
    <n v="0"/>
  </r>
  <r>
    <x v="412"/>
    <d v="2019-08-31T00:00:00"/>
    <d v="1899-12-30T11:20:00"/>
    <x v="2"/>
    <n v="4"/>
    <n v="16300"/>
    <s v="퇴계동"/>
    <n v="1"/>
    <n v="0"/>
    <n v="0"/>
    <n v="0"/>
    <n v="1"/>
    <n v="0"/>
    <n v="0"/>
    <n v="0"/>
    <n v="1"/>
    <n v="0"/>
    <n v="0"/>
    <n v="0"/>
    <n v="0"/>
    <n v="0"/>
    <n v="0"/>
    <n v="0"/>
    <n v="1"/>
    <n v="0"/>
    <n v="0"/>
    <n v="0"/>
    <n v="0"/>
  </r>
  <r>
    <x v="413"/>
    <d v="2019-08-31T00:00:00"/>
    <d v="1899-12-30T11:37:00"/>
    <x v="2"/>
    <n v="3"/>
    <n v="14800"/>
    <s v="후평 3동"/>
    <n v="1"/>
    <n v="1"/>
    <n v="0"/>
    <n v="0"/>
    <n v="0"/>
    <n v="0"/>
    <n v="1"/>
    <n v="0"/>
    <n v="0"/>
    <n v="0"/>
    <n v="0"/>
    <n v="0"/>
    <n v="0"/>
    <n v="0"/>
    <n v="0"/>
    <n v="0"/>
    <n v="0"/>
    <n v="0"/>
    <n v="0"/>
    <n v="0"/>
    <n v="0"/>
  </r>
  <r>
    <x v="414"/>
    <d v="2019-08-31T00:00:00"/>
    <d v="1899-12-30T12:31:00"/>
    <x v="2"/>
    <n v="4"/>
    <n v="16300"/>
    <s v="퇴계동"/>
    <n v="1"/>
    <n v="0"/>
    <n v="0"/>
    <n v="0"/>
    <n v="1"/>
    <n v="0"/>
    <n v="0"/>
    <n v="0"/>
    <n v="1"/>
    <n v="0"/>
    <n v="0"/>
    <n v="0"/>
    <n v="0"/>
    <n v="0"/>
    <n v="0"/>
    <n v="0"/>
    <n v="1"/>
    <n v="0"/>
    <n v="0"/>
    <n v="0"/>
    <n v="0"/>
  </r>
  <r>
    <x v="415"/>
    <d v="2019-08-31T00:00:00"/>
    <d v="1899-12-30T12:34:00"/>
    <x v="2"/>
    <n v="3"/>
    <n v="14800"/>
    <s v="후평 1동"/>
    <n v="1"/>
    <n v="0"/>
    <n v="0"/>
    <n v="0"/>
    <n v="0"/>
    <n v="0"/>
    <n v="1"/>
    <n v="0"/>
    <n v="1"/>
    <n v="0"/>
    <n v="0"/>
    <n v="0"/>
    <n v="0"/>
    <n v="0"/>
    <n v="0"/>
    <n v="0"/>
    <n v="0"/>
    <n v="0"/>
    <n v="0"/>
    <n v="0"/>
    <n v="0"/>
  </r>
  <r>
    <x v="416"/>
    <d v="2019-08-31T00:00:00"/>
    <d v="1899-12-30T13:16:00"/>
    <x v="2"/>
    <n v="4"/>
    <n v="16000"/>
    <s v="동면"/>
    <n v="0"/>
    <n v="4"/>
    <n v="0"/>
    <n v="0"/>
    <n v="0"/>
    <n v="0"/>
    <n v="0"/>
    <n v="0"/>
    <n v="0"/>
    <n v="0"/>
    <n v="0"/>
    <n v="0"/>
    <n v="0"/>
    <n v="0"/>
    <n v="0"/>
    <n v="0"/>
    <n v="0"/>
    <n v="0"/>
    <n v="0"/>
    <n v="0"/>
    <n v="0"/>
  </r>
  <r>
    <x v="417"/>
    <d v="2019-08-31T00:00:00"/>
    <d v="1899-12-30T14:50:00"/>
    <x v="2"/>
    <n v="3"/>
    <n v="16100"/>
    <s v="후평 3동"/>
    <n v="2"/>
    <n v="0"/>
    <n v="0"/>
    <n v="0"/>
    <n v="0"/>
    <n v="0"/>
    <n v="0"/>
    <n v="0"/>
    <n v="0"/>
    <n v="0"/>
    <n v="1"/>
    <n v="0"/>
    <n v="0"/>
    <n v="0"/>
    <n v="0"/>
    <n v="0"/>
    <n v="0"/>
    <n v="0"/>
    <n v="0"/>
    <n v="0"/>
    <n v="0"/>
  </r>
  <r>
    <x v="418"/>
    <d v="2019-08-31T00:00:00"/>
    <d v="1899-12-30T15:27:00"/>
    <x v="2"/>
    <n v="3"/>
    <n v="14100"/>
    <s v="동내면"/>
    <n v="2"/>
    <n v="0"/>
    <n v="0"/>
    <n v="0"/>
    <n v="0"/>
    <n v="1"/>
    <n v="0"/>
    <n v="0"/>
    <n v="0"/>
    <n v="0"/>
    <n v="0"/>
    <n v="0"/>
    <n v="0"/>
    <n v="0"/>
    <n v="0"/>
    <n v="0"/>
    <n v="0"/>
    <n v="0"/>
    <n v="0"/>
    <n v="0"/>
    <n v="0"/>
  </r>
  <r>
    <x v="419"/>
    <d v="2019-09-01T00:00:00"/>
    <d v="1899-12-30T11:05:00"/>
    <x v="3"/>
    <n v="5"/>
    <n v="23300"/>
    <s v="후평 2동"/>
    <n v="1"/>
    <n v="0"/>
    <n v="0"/>
    <n v="0"/>
    <n v="0"/>
    <n v="0"/>
    <n v="0"/>
    <n v="1"/>
    <n v="1"/>
    <n v="1"/>
    <n v="0"/>
    <n v="0"/>
    <n v="1"/>
    <n v="0"/>
    <n v="0"/>
    <n v="0"/>
    <n v="0"/>
    <n v="0"/>
    <n v="0"/>
    <n v="0"/>
    <n v="0"/>
  </r>
  <r>
    <x v="420"/>
    <d v="2019-09-01T00:00:00"/>
    <d v="1899-12-30T11:22:00"/>
    <x v="3"/>
    <n v="3"/>
    <n v="14800"/>
    <s v="동면"/>
    <n v="1"/>
    <n v="0"/>
    <n v="0"/>
    <n v="0"/>
    <n v="0"/>
    <n v="0"/>
    <n v="0"/>
    <n v="0"/>
    <n v="1"/>
    <n v="0"/>
    <n v="0"/>
    <n v="0"/>
    <n v="0"/>
    <n v="0"/>
    <n v="0"/>
    <n v="1"/>
    <n v="0"/>
    <n v="0"/>
    <n v="0"/>
    <n v="0"/>
    <n v="0"/>
  </r>
  <r>
    <x v="421"/>
    <d v="2019-09-01T00:00:00"/>
    <d v="1899-12-30T11:40:00"/>
    <x v="3"/>
    <n v="5"/>
    <n v="22100"/>
    <s v="후평 2동"/>
    <n v="2"/>
    <n v="1"/>
    <n v="0"/>
    <n v="0"/>
    <n v="1"/>
    <n v="0"/>
    <n v="0"/>
    <n v="0"/>
    <n v="1"/>
    <n v="0"/>
    <n v="0"/>
    <n v="0"/>
    <n v="0"/>
    <n v="0"/>
    <n v="0"/>
    <n v="0"/>
    <n v="0"/>
    <n v="0"/>
    <n v="0"/>
    <n v="0"/>
    <n v="0"/>
  </r>
  <r>
    <x v="422"/>
    <d v="2019-09-01T00:00:00"/>
    <d v="1899-12-30T12:04:00"/>
    <x v="3"/>
    <n v="4"/>
    <n v="19600"/>
    <s v="효자 3동"/>
    <n v="2"/>
    <n v="0"/>
    <n v="0"/>
    <n v="0"/>
    <n v="0"/>
    <n v="1"/>
    <n v="0"/>
    <n v="0"/>
    <n v="1"/>
    <n v="0"/>
    <n v="0"/>
    <n v="0"/>
    <n v="0"/>
    <n v="0"/>
    <n v="0"/>
    <n v="0"/>
    <n v="0"/>
    <n v="0"/>
    <n v="0"/>
    <n v="0"/>
    <n v="0"/>
  </r>
  <r>
    <x v="423"/>
    <d v="2019-09-01T00:00:00"/>
    <d v="1899-12-30T12:07:00"/>
    <x v="3"/>
    <n v="4"/>
    <n v="16600"/>
    <s v="석사동"/>
    <n v="2"/>
    <n v="1"/>
    <n v="1"/>
    <n v="0"/>
    <n v="0"/>
    <n v="0"/>
    <n v="0"/>
    <n v="0"/>
    <n v="0"/>
    <n v="0"/>
    <n v="0"/>
    <n v="0"/>
    <n v="0"/>
    <n v="0"/>
    <n v="0"/>
    <n v="0"/>
    <n v="0"/>
    <n v="0"/>
    <n v="0"/>
    <n v="0"/>
    <n v="0"/>
  </r>
  <r>
    <x v="424"/>
    <d v="2019-09-01T00:00:00"/>
    <d v="1899-12-30T12:25:00"/>
    <x v="3"/>
    <n v="5"/>
    <n v="22900"/>
    <s v="효자 1동"/>
    <n v="2"/>
    <n v="1"/>
    <n v="0"/>
    <n v="0"/>
    <n v="0"/>
    <n v="0"/>
    <n v="0"/>
    <n v="1"/>
    <n v="0"/>
    <n v="0"/>
    <n v="0"/>
    <n v="1"/>
    <n v="0"/>
    <n v="0"/>
    <n v="0"/>
    <n v="0"/>
    <n v="0"/>
    <n v="0"/>
    <n v="0"/>
    <n v="0"/>
    <n v="0"/>
  </r>
  <r>
    <x v="425"/>
    <d v="2019-09-01T00:00:00"/>
    <d v="1899-12-30T12:39:00"/>
    <x v="3"/>
    <n v="6"/>
    <n v="28300"/>
    <s v="후평 3동"/>
    <n v="1"/>
    <n v="1"/>
    <n v="0"/>
    <n v="0"/>
    <n v="0"/>
    <n v="0"/>
    <n v="0"/>
    <n v="1"/>
    <n v="1"/>
    <n v="0"/>
    <n v="0"/>
    <n v="0"/>
    <n v="0"/>
    <n v="0"/>
    <n v="0"/>
    <n v="2"/>
    <n v="0"/>
    <n v="0"/>
    <n v="0"/>
    <n v="0"/>
    <n v="0"/>
  </r>
  <r>
    <x v="426"/>
    <d v="2019-09-01T00:00:00"/>
    <d v="1899-12-30T13:56:00"/>
    <x v="3"/>
    <n v="3"/>
    <n v="14800"/>
    <s v="석사동"/>
    <n v="0"/>
    <n v="0"/>
    <n v="0"/>
    <n v="0"/>
    <n v="0"/>
    <n v="0"/>
    <n v="1"/>
    <n v="0"/>
    <n v="0"/>
    <n v="0"/>
    <n v="0"/>
    <n v="1"/>
    <n v="0"/>
    <n v="0"/>
    <n v="0"/>
    <n v="1"/>
    <n v="0"/>
    <n v="0"/>
    <n v="0"/>
    <n v="0"/>
    <n v="0"/>
  </r>
  <r>
    <x v="427"/>
    <d v="2019-09-01T00:00:00"/>
    <d v="1899-12-30T14:05:00"/>
    <x v="3"/>
    <n v="8"/>
    <n v="33100"/>
    <s v="석사동"/>
    <n v="1"/>
    <n v="0"/>
    <n v="0"/>
    <n v="2"/>
    <n v="1"/>
    <n v="0"/>
    <n v="0"/>
    <n v="1"/>
    <n v="2"/>
    <n v="0"/>
    <n v="0"/>
    <n v="1"/>
    <n v="0"/>
    <n v="0"/>
    <n v="0"/>
    <n v="0"/>
    <n v="0"/>
    <n v="0"/>
    <n v="0"/>
    <n v="0"/>
    <n v="0"/>
  </r>
  <r>
    <x v="428"/>
    <d v="2019-09-01T00:00:00"/>
    <d v="1899-12-30T14:35:00"/>
    <x v="3"/>
    <n v="3"/>
    <n v="14800"/>
    <s v="효자 3동"/>
    <n v="1"/>
    <n v="0"/>
    <n v="0"/>
    <n v="0"/>
    <n v="1"/>
    <n v="0"/>
    <n v="0"/>
    <n v="0"/>
    <n v="0"/>
    <n v="0"/>
    <n v="0"/>
    <n v="0"/>
    <n v="1"/>
    <n v="0"/>
    <n v="0"/>
    <n v="0"/>
    <n v="0"/>
    <n v="0"/>
    <n v="0"/>
    <n v="0"/>
    <n v="0"/>
  </r>
  <r>
    <x v="429"/>
    <d v="2019-09-01T00:00:00"/>
    <d v="1899-12-30T14:43:00"/>
    <x v="3"/>
    <n v="3"/>
    <n v="15800"/>
    <s v="효자 2동"/>
    <n v="1"/>
    <n v="0"/>
    <n v="0"/>
    <n v="0"/>
    <n v="0"/>
    <n v="0"/>
    <n v="0"/>
    <n v="0"/>
    <n v="0"/>
    <n v="1"/>
    <n v="0"/>
    <n v="0"/>
    <n v="0"/>
    <n v="0"/>
    <n v="0"/>
    <n v="0"/>
    <n v="0"/>
    <n v="1"/>
    <n v="0"/>
    <n v="0"/>
    <n v="0"/>
  </r>
  <r>
    <x v="430"/>
    <d v="2019-09-01T00:00:00"/>
    <d v="1899-12-30T15:04:00"/>
    <x v="3"/>
    <n v="3"/>
    <n v="16100"/>
    <s v="소양동"/>
    <n v="2"/>
    <n v="0"/>
    <n v="0"/>
    <n v="0"/>
    <n v="0"/>
    <n v="0"/>
    <n v="0"/>
    <n v="0"/>
    <n v="0"/>
    <n v="0"/>
    <n v="0"/>
    <n v="0"/>
    <n v="0"/>
    <n v="0"/>
    <n v="0"/>
    <n v="1"/>
    <n v="0"/>
    <n v="0"/>
    <n v="0"/>
    <n v="0"/>
    <n v="0"/>
  </r>
  <r>
    <x v="431"/>
    <d v="2019-09-02T00:00:00"/>
    <d v="1899-12-30T12:12:00"/>
    <x v="4"/>
    <n v="7"/>
    <n v="31400"/>
    <s v="근화동"/>
    <n v="3"/>
    <n v="0"/>
    <n v="0"/>
    <n v="0"/>
    <n v="1"/>
    <n v="0"/>
    <n v="0"/>
    <n v="0"/>
    <n v="0"/>
    <n v="0"/>
    <n v="0"/>
    <n v="0"/>
    <n v="1"/>
    <n v="0"/>
    <n v="0"/>
    <n v="1"/>
    <n v="1"/>
    <n v="0"/>
    <n v="0"/>
    <n v="0"/>
    <n v="0"/>
  </r>
  <r>
    <x v="432"/>
    <d v="2019-09-02T00:00:00"/>
    <d v="1899-12-30T14:17:00"/>
    <x v="4"/>
    <n v="4"/>
    <n v="20300"/>
    <s v="후평 3동"/>
    <n v="1"/>
    <n v="0"/>
    <n v="0"/>
    <n v="0"/>
    <n v="0"/>
    <n v="0"/>
    <n v="1"/>
    <n v="0"/>
    <n v="0"/>
    <n v="0"/>
    <n v="0"/>
    <n v="0"/>
    <n v="0"/>
    <n v="0"/>
    <n v="0"/>
    <n v="0"/>
    <n v="0"/>
    <n v="1"/>
    <n v="1"/>
    <n v="0"/>
    <n v="0"/>
  </r>
  <r>
    <x v="433"/>
    <d v="2019-09-02T00:00:00"/>
    <d v="1899-12-30T14:30:00"/>
    <x v="4"/>
    <n v="5"/>
    <n v="24300"/>
    <s v="동면"/>
    <n v="1"/>
    <n v="0"/>
    <n v="0"/>
    <n v="0"/>
    <n v="0"/>
    <n v="0"/>
    <n v="0"/>
    <n v="1"/>
    <n v="0"/>
    <n v="2"/>
    <n v="0"/>
    <n v="0"/>
    <n v="1"/>
    <n v="0"/>
    <n v="0"/>
    <n v="0"/>
    <n v="0"/>
    <n v="0"/>
    <n v="0"/>
    <n v="0"/>
    <n v="0"/>
  </r>
  <r>
    <x v="434"/>
    <d v="2019-09-02T00:00:00"/>
    <d v="1899-12-30T15:13:00"/>
    <x v="4"/>
    <n v="8"/>
    <n v="23500"/>
    <s v="동면"/>
    <n v="0"/>
    <n v="0"/>
    <n v="0"/>
    <n v="0"/>
    <n v="1"/>
    <n v="0"/>
    <n v="2"/>
    <n v="0"/>
    <n v="0"/>
    <n v="1"/>
    <n v="0"/>
    <n v="0"/>
    <n v="2"/>
    <n v="0"/>
    <n v="0"/>
    <n v="0"/>
    <n v="1"/>
    <n v="1"/>
    <n v="0"/>
    <n v="0"/>
    <n v="0"/>
  </r>
  <r>
    <x v="435"/>
    <d v="2019-09-02T00:00:00"/>
    <d v="1899-12-30T15:16:00"/>
    <x v="4"/>
    <n v="1"/>
    <n v="18300"/>
    <s v="후평 1동"/>
    <n v="1"/>
    <n v="0"/>
    <n v="0"/>
    <n v="0"/>
    <n v="0"/>
    <n v="0"/>
    <n v="0"/>
    <n v="0"/>
    <n v="0"/>
    <n v="0"/>
    <n v="0"/>
    <n v="0"/>
    <n v="0"/>
    <n v="0"/>
    <n v="0"/>
    <n v="0"/>
    <n v="0"/>
    <n v="0"/>
    <n v="0"/>
    <n v="0"/>
    <n v="0"/>
  </r>
  <r>
    <x v="436"/>
    <d v="2019-09-02T00:00:00"/>
    <d v="1899-12-30T15:24:00"/>
    <x v="4"/>
    <n v="3"/>
    <n v="15000"/>
    <s v="후평 3동"/>
    <n v="0"/>
    <n v="0"/>
    <n v="0"/>
    <n v="0"/>
    <n v="0"/>
    <n v="0"/>
    <n v="0"/>
    <n v="1"/>
    <n v="0"/>
    <n v="1"/>
    <n v="0"/>
    <n v="0"/>
    <n v="1"/>
    <n v="0"/>
    <n v="0"/>
    <n v="0"/>
    <n v="0"/>
    <n v="0"/>
    <n v="0"/>
    <n v="0"/>
    <n v="0"/>
  </r>
  <r>
    <x v="437"/>
    <d v="2019-09-04T00:00:00"/>
    <d v="1899-12-30T11:49:00"/>
    <x v="5"/>
    <n v="5"/>
    <n v="23000"/>
    <s v="후평 3동"/>
    <n v="0"/>
    <n v="0"/>
    <n v="0"/>
    <n v="1"/>
    <n v="0"/>
    <n v="1"/>
    <n v="1"/>
    <n v="0"/>
    <n v="1"/>
    <n v="0"/>
    <n v="0"/>
    <n v="0"/>
    <n v="0"/>
    <n v="0"/>
    <n v="0"/>
    <n v="1"/>
    <n v="0"/>
    <n v="0"/>
    <n v="0"/>
    <n v="0"/>
    <n v="0"/>
  </r>
  <r>
    <x v="438"/>
    <d v="2019-09-04T00:00:00"/>
    <d v="1899-12-30T12:04:00"/>
    <x v="5"/>
    <n v="3"/>
    <n v="14800"/>
    <s v="후평 1동"/>
    <n v="1"/>
    <n v="0"/>
    <n v="0"/>
    <n v="1"/>
    <n v="0"/>
    <n v="0"/>
    <n v="0"/>
    <n v="1"/>
    <n v="0"/>
    <n v="0"/>
    <n v="0"/>
    <n v="0"/>
    <n v="0"/>
    <n v="0"/>
    <n v="0"/>
    <n v="0"/>
    <n v="0"/>
    <n v="0"/>
    <n v="0"/>
    <n v="0"/>
    <n v="0"/>
  </r>
  <r>
    <x v="439"/>
    <d v="2019-09-04T00:00:00"/>
    <d v="1899-12-30T12:06:00"/>
    <x v="5"/>
    <n v="4"/>
    <n v="18600"/>
    <s v="후평 2동"/>
    <n v="1"/>
    <n v="0"/>
    <n v="0"/>
    <n v="0"/>
    <n v="1"/>
    <n v="0"/>
    <n v="1"/>
    <n v="0"/>
    <n v="0"/>
    <n v="0"/>
    <n v="0"/>
    <n v="1"/>
    <n v="0"/>
    <n v="0"/>
    <n v="0"/>
    <n v="0"/>
    <n v="0"/>
    <n v="0"/>
    <n v="0"/>
    <n v="0"/>
    <n v="0"/>
  </r>
  <r>
    <x v="440"/>
    <d v="2019-09-04T00:00:00"/>
    <d v="1899-12-30T12:31:00"/>
    <x v="5"/>
    <n v="4"/>
    <n v="18600"/>
    <s v="후평 3동"/>
    <n v="1"/>
    <n v="0"/>
    <n v="0"/>
    <n v="0"/>
    <n v="1"/>
    <n v="0"/>
    <n v="0"/>
    <n v="0"/>
    <n v="0"/>
    <n v="0"/>
    <n v="1"/>
    <n v="1"/>
    <n v="0"/>
    <n v="0"/>
    <n v="0"/>
    <n v="0"/>
    <n v="0"/>
    <n v="0"/>
    <n v="0"/>
    <n v="0"/>
    <n v="0"/>
  </r>
  <r>
    <x v="441"/>
    <d v="2019-09-04T00:00:00"/>
    <d v="1899-12-30T12:58:00"/>
    <x v="5"/>
    <n v="4"/>
    <n v="17000"/>
    <s v="동면"/>
    <n v="0"/>
    <n v="1"/>
    <n v="0"/>
    <n v="0"/>
    <n v="1"/>
    <n v="0"/>
    <n v="0"/>
    <n v="0"/>
    <n v="1"/>
    <n v="0"/>
    <n v="0"/>
    <n v="0"/>
    <n v="1"/>
    <n v="0"/>
    <n v="0"/>
    <n v="0"/>
    <n v="0"/>
    <n v="0"/>
    <n v="0"/>
    <n v="0"/>
    <n v="0"/>
  </r>
  <r>
    <x v="442"/>
    <d v="2019-09-04T00:00:00"/>
    <d v="1899-12-30T13:19:00"/>
    <x v="5"/>
    <n v="5"/>
    <n v="19300"/>
    <s v="후평 1동"/>
    <n v="1"/>
    <n v="0"/>
    <n v="0"/>
    <n v="0"/>
    <n v="1"/>
    <n v="0"/>
    <n v="0"/>
    <n v="0"/>
    <n v="0"/>
    <n v="0"/>
    <n v="0"/>
    <n v="0"/>
    <n v="0"/>
    <n v="0"/>
    <n v="0"/>
    <n v="0"/>
    <n v="2"/>
    <n v="0"/>
    <n v="0"/>
    <n v="0"/>
    <n v="1"/>
  </r>
  <r>
    <x v="443"/>
    <d v="2019-09-04T00:00:00"/>
    <d v="1899-12-30T13:31:00"/>
    <x v="5"/>
    <n v="3"/>
    <n v="15300"/>
    <s v="효자 2동"/>
    <n v="1"/>
    <n v="0"/>
    <n v="0"/>
    <n v="1"/>
    <n v="0"/>
    <n v="0"/>
    <n v="1"/>
    <n v="0"/>
    <n v="0"/>
    <n v="0"/>
    <n v="0"/>
    <n v="0"/>
    <n v="0"/>
    <n v="0"/>
    <n v="0"/>
    <n v="0"/>
    <n v="0"/>
    <n v="0"/>
    <n v="0"/>
    <n v="0"/>
    <n v="0"/>
  </r>
  <r>
    <x v="444"/>
    <d v="2019-09-04T00:00:00"/>
    <d v="1899-12-30T13:42:00"/>
    <x v="5"/>
    <n v="6"/>
    <n v="27700"/>
    <s v="근화동"/>
    <n v="3"/>
    <n v="0"/>
    <n v="0"/>
    <n v="0"/>
    <n v="0"/>
    <n v="0"/>
    <n v="0"/>
    <n v="1"/>
    <n v="1"/>
    <n v="0"/>
    <n v="0"/>
    <n v="1"/>
    <n v="0"/>
    <n v="0"/>
    <n v="0"/>
    <n v="0"/>
    <n v="0"/>
    <n v="0"/>
    <n v="0"/>
    <n v="0"/>
    <n v="0"/>
  </r>
  <r>
    <x v="445"/>
    <d v="2019-09-04T00:00:00"/>
    <d v="1899-12-30T13:53:00"/>
    <x v="5"/>
    <n v="6"/>
    <n v="22800"/>
    <s v="후평 3동"/>
    <n v="1"/>
    <n v="1"/>
    <n v="1"/>
    <n v="0"/>
    <n v="1"/>
    <n v="0"/>
    <n v="0"/>
    <n v="1"/>
    <n v="1"/>
    <n v="0"/>
    <n v="0"/>
    <n v="0"/>
    <n v="0"/>
    <n v="0"/>
    <n v="0"/>
    <n v="0"/>
    <n v="0"/>
    <n v="0"/>
    <n v="0"/>
    <n v="0"/>
    <n v="0"/>
  </r>
  <r>
    <x v="446"/>
    <d v="2019-09-04T00:00:00"/>
    <d v="1899-12-30T14:52:00"/>
    <x v="5"/>
    <n v="6"/>
    <n v="25600"/>
    <s v="효자 2동"/>
    <n v="0"/>
    <n v="0"/>
    <n v="0"/>
    <n v="0"/>
    <n v="2"/>
    <n v="0"/>
    <n v="1"/>
    <n v="0"/>
    <n v="0"/>
    <n v="0"/>
    <n v="0"/>
    <n v="2"/>
    <n v="0"/>
    <n v="0"/>
    <n v="0"/>
    <n v="1"/>
    <n v="0"/>
    <n v="0"/>
    <n v="0"/>
    <n v="0"/>
    <n v="0"/>
  </r>
  <r>
    <x v="447"/>
    <d v="2019-09-04T00:00:00"/>
    <d v="1899-12-30T14:54:00"/>
    <x v="5"/>
    <n v="3"/>
    <n v="14800"/>
    <s v="효자 2동"/>
    <n v="1"/>
    <n v="1"/>
    <n v="0"/>
    <n v="0"/>
    <n v="0"/>
    <n v="0"/>
    <n v="1"/>
    <n v="0"/>
    <n v="0"/>
    <n v="0"/>
    <n v="0"/>
    <n v="0"/>
    <n v="0"/>
    <n v="0"/>
    <n v="0"/>
    <n v="0"/>
    <n v="0"/>
    <n v="0"/>
    <n v="0"/>
    <n v="0"/>
    <n v="0"/>
  </r>
  <r>
    <x v="448"/>
    <d v="2019-09-04T00:00:00"/>
    <d v="1899-12-30T15:26:00"/>
    <x v="5"/>
    <n v="11"/>
    <n v="41100"/>
    <s v="조운동"/>
    <n v="2"/>
    <n v="2"/>
    <n v="2"/>
    <n v="2"/>
    <n v="0"/>
    <n v="0"/>
    <n v="0"/>
    <n v="0"/>
    <n v="2"/>
    <n v="0"/>
    <n v="1"/>
    <n v="0"/>
    <n v="0"/>
    <n v="0"/>
    <n v="0"/>
    <n v="0"/>
    <n v="0"/>
    <n v="0"/>
    <n v="0"/>
    <n v="0"/>
    <n v="0"/>
  </r>
  <r>
    <x v="449"/>
    <d v="2019-09-04T00:00:00"/>
    <d v="1899-12-30T16:28:00"/>
    <x v="5"/>
    <n v="4"/>
    <n v="18600"/>
    <s v="동면"/>
    <n v="2"/>
    <n v="0"/>
    <n v="0"/>
    <n v="0"/>
    <n v="2"/>
    <n v="0"/>
    <n v="0"/>
    <n v="0"/>
    <n v="0"/>
    <n v="0"/>
    <n v="0"/>
    <n v="0"/>
    <n v="0"/>
    <n v="0"/>
    <n v="0"/>
    <n v="0"/>
    <n v="0"/>
    <n v="0"/>
    <n v="0"/>
    <n v="0"/>
    <n v="0"/>
  </r>
  <r>
    <x v="450"/>
    <d v="2019-09-05T00:00:00"/>
    <d v="1899-12-30T11:15:00"/>
    <x v="0"/>
    <n v="6"/>
    <n v="27700"/>
    <s v="동면"/>
    <n v="4"/>
    <n v="0"/>
    <n v="0"/>
    <n v="0"/>
    <n v="0"/>
    <n v="0"/>
    <n v="0"/>
    <n v="1"/>
    <n v="0"/>
    <n v="0"/>
    <n v="0"/>
    <n v="0"/>
    <n v="0"/>
    <n v="0"/>
    <n v="0"/>
    <n v="0"/>
    <n v="1"/>
    <n v="0"/>
    <n v="0"/>
    <n v="0"/>
    <n v="0"/>
  </r>
  <r>
    <x v="451"/>
    <d v="2019-09-05T00:00:00"/>
    <d v="1899-12-30T11:27:00"/>
    <x v="0"/>
    <n v="5"/>
    <n v="21800"/>
    <s v="효자 1동"/>
    <n v="1"/>
    <n v="2"/>
    <n v="0"/>
    <n v="0"/>
    <n v="1"/>
    <n v="0"/>
    <n v="0"/>
    <n v="0"/>
    <n v="0"/>
    <n v="0"/>
    <n v="0"/>
    <n v="0"/>
    <n v="0"/>
    <n v="0"/>
    <n v="0"/>
    <n v="1"/>
    <n v="0"/>
    <n v="0"/>
    <n v="0"/>
    <n v="0"/>
    <n v="0"/>
  </r>
  <r>
    <x v="452"/>
    <d v="2019-09-05T00:00:00"/>
    <d v="1899-12-30T11:47:00"/>
    <x v="0"/>
    <n v="3"/>
    <n v="15100"/>
    <s v="강남동"/>
    <n v="2"/>
    <n v="1"/>
    <n v="0"/>
    <n v="0"/>
    <n v="0"/>
    <n v="0"/>
    <n v="0"/>
    <n v="0"/>
    <n v="0"/>
    <n v="0"/>
    <n v="0"/>
    <n v="0"/>
    <n v="0"/>
    <n v="0"/>
    <n v="0"/>
    <n v="0"/>
    <n v="0"/>
    <n v="0"/>
    <n v="0"/>
    <n v="0"/>
    <n v="0"/>
  </r>
  <r>
    <x v="453"/>
    <d v="2019-09-05T00:00:00"/>
    <d v="1899-12-30T12:12:00"/>
    <x v="0"/>
    <n v="4"/>
    <n v="19600"/>
    <s v="후평 2동"/>
    <n v="1"/>
    <n v="0"/>
    <n v="0"/>
    <n v="0"/>
    <n v="0"/>
    <n v="0"/>
    <n v="0"/>
    <n v="0"/>
    <n v="0"/>
    <n v="0"/>
    <n v="0"/>
    <n v="1"/>
    <n v="0"/>
    <n v="0"/>
    <n v="0"/>
    <n v="1"/>
    <n v="0"/>
    <n v="1"/>
    <n v="0"/>
    <n v="0"/>
    <n v="0"/>
  </r>
  <r>
    <x v="454"/>
    <d v="2019-09-05T00:00:00"/>
    <d v="1899-12-30T12:21:00"/>
    <x v="0"/>
    <n v="3"/>
    <n v="16400"/>
    <s v="교동"/>
    <n v="3"/>
    <n v="0"/>
    <n v="0"/>
    <n v="0"/>
    <n v="0"/>
    <n v="0"/>
    <n v="0"/>
    <n v="0"/>
    <n v="0"/>
    <n v="0"/>
    <n v="0"/>
    <n v="0"/>
    <n v="0"/>
    <n v="0"/>
    <n v="0"/>
    <n v="0"/>
    <n v="0"/>
    <n v="0"/>
    <n v="0"/>
    <n v="0"/>
    <n v="0"/>
  </r>
  <r>
    <x v="455"/>
    <d v="2019-09-05T00:00:00"/>
    <d v="1899-12-30T12:24:00"/>
    <x v="0"/>
    <n v="4"/>
    <n v="17600"/>
    <s v="석사동"/>
    <n v="2"/>
    <n v="0"/>
    <n v="0"/>
    <n v="0"/>
    <n v="0"/>
    <n v="0"/>
    <n v="0"/>
    <n v="0"/>
    <n v="1"/>
    <n v="0"/>
    <n v="0"/>
    <n v="0"/>
    <n v="0"/>
    <n v="0"/>
    <n v="0"/>
    <n v="0"/>
    <n v="1"/>
    <n v="0"/>
    <n v="0"/>
    <n v="0"/>
    <n v="0"/>
  </r>
  <r>
    <x v="456"/>
    <d v="2019-09-05T00:00:00"/>
    <d v="1899-12-30T13:30:00"/>
    <x v="0"/>
    <n v="3"/>
    <n v="15600"/>
    <s v="퇴계동"/>
    <n v="2"/>
    <n v="0"/>
    <n v="0"/>
    <n v="1"/>
    <n v="0"/>
    <n v="0"/>
    <n v="0"/>
    <n v="0"/>
    <n v="0"/>
    <n v="0"/>
    <n v="0"/>
    <n v="0"/>
    <n v="0"/>
    <n v="0"/>
    <n v="0"/>
    <n v="0"/>
    <n v="0"/>
    <n v="0"/>
    <n v="0"/>
    <n v="0"/>
    <n v="0"/>
  </r>
  <r>
    <x v="457"/>
    <d v="2019-09-05T00:00:00"/>
    <d v="1899-12-30T13:49:00"/>
    <x v="0"/>
    <n v="4"/>
    <n v="20900"/>
    <s v="신사우동"/>
    <n v="2"/>
    <n v="0"/>
    <n v="0"/>
    <n v="0"/>
    <n v="0"/>
    <n v="0"/>
    <n v="1"/>
    <n v="0"/>
    <n v="0"/>
    <n v="0"/>
    <n v="0"/>
    <n v="1"/>
    <n v="0"/>
    <n v="0"/>
    <n v="0"/>
    <n v="0"/>
    <n v="0"/>
    <n v="0"/>
    <n v="0"/>
    <n v="0"/>
    <n v="0"/>
  </r>
  <r>
    <x v="458"/>
    <d v="2019-09-05T00:00:00"/>
    <d v="1899-12-30T14:30:00"/>
    <x v="0"/>
    <n v="6"/>
    <n v="29200"/>
    <s v="신사우동"/>
    <n v="4"/>
    <n v="1"/>
    <n v="0"/>
    <n v="0"/>
    <n v="0"/>
    <n v="0"/>
    <n v="0"/>
    <n v="0"/>
    <n v="1"/>
    <n v="0"/>
    <n v="0"/>
    <n v="0"/>
    <n v="0"/>
    <n v="0"/>
    <n v="0"/>
    <n v="0"/>
    <n v="0"/>
    <n v="0"/>
    <n v="0"/>
    <n v="0"/>
    <n v="0"/>
  </r>
  <r>
    <x v="459"/>
    <d v="2019-09-05T00:00:00"/>
    <d v="1899-12-30T14:46:00"/>
    <x v="0"/>
    <n v="4"/>
    <n v="18800"/>
    <s v="동면"/>
    <n v="1"/>
    <n v="1"/>
    <n v="0"/>
    <n v="0"/>
    <n v="0"/>
    <n v="0"/>
    <n v="1"/>
    <n v="1"/>
    <n v="0"/>
    <n v="0"/>
    <n v="0"/>
    <n v="0"/>
    <n v="0"/>
    <n v="0"/>
    <n v="0"/>
    <n v="0"/>
    <n v="0"/>
    <n v="0"/>
    <n v="0"/>
    <n v="0"/>
    <n v="0"/>
  </r>
  <r>
    <x v="460"/>
    <d v="2019-09-05T00:00:00"/>
    <d v="1899-12-30T15:39:00"/>
    <x v="0"/>
    <n v="3"/>
    <n v="16100"/>
    <s v="석사동"/>
    <n v="2"/>
    <n v="0"/>
    <n v="0"/>
    <n v="0"/>
    <n v="0"/>
    <n v="0"/>
    <n v="0"/>
    <n v="0"/>
    <n v="0"/>
    <n v="0"/>
    <n v="1"/>
    <n v="0"/>
    <n v="0"/>
    <n v="0"/>
    <n v="0"/>
    <n v="0"/>
    <n v="0"/>
    <n v="0"/>
    <n v="0"/>
    <n v="0"/>
    <n v="0"/>
  </r>
  <r>
    <x v="461"/>
    <d v="2019-09-05T00:00:00"/>
    <d v="1899-12-30T15:46:00"/>
    <x v="0"/>
    <n v="3"/>
    <n v="14800"/>
    <s v="후평 2동"/>
    <n v="1"/>
    <n v="0"/>
    <n v="0"/>
    <n v="0"/>
    <n v="0"/>
    <n v="0"/>
    <n v="1"/>
    <n v="0"/>
    <n v="1"/>
    <n v="0"/>
    <n v="0"/>
    <n v="0"/>
    <n v="0"/>
    <n v="0"/>
    <n v="0"/>
    <n v="0"/>
    <n v="0"/>
    <n v="0"/>
    <n v="0"/>
    <n v="0"/>
    <n v="0"/>
  </r>
  <r>
    <x v="462"/>
    <d v="2019-09-05T00:00:00"/>
    <d v="1899-12-30T15:50:00"/>
    <x v="0"/>
    <n v="3"/>
    <n v="14100"/>
    <s v="소양동"/>
    <n v="2"/>
    <n v="0"/>
    <n v="0"/>
    <n v="0"/>
    <n v="0"/>
    <n v="0"/>
    <n v="0"/>
    <n v="0"/>
    <n v="0"/>
    <n v="0"/>
    <n v="0"/>
    <n v="0"/>
    <n v="0"/>
    <n v="0"/>
    <n v="0"/>
    <n v="0"/>
    <n v="1"/>
    <n v="0"/>
    <n v="0"/>
    <n v="0"/>
    <n v="0"/>
  </r>
  <r>
    <x v="463"/>
    <d v="2019-09-06T00:00:00"/>
    <d v="1899-12-30T11:14:00"/>
    <x v="1"/>
    <n v="4"/>
    <n v="16300"/>
    <s v="강남동"/>
    <n v="1"/>
    <n v="0"/>
    <n v="0"/>
    <n v="0"/>
    <n v="2"/>
    <n v="0"/>
    <n v="0"/>
    <n v="0"/>
    <n v="0"/>
    <n v="0"/>
    <n v="0"/>
    <n v="0"/>
    <n v="0"/>
    <n v="0"/>
    <n v="0"/>
    <n v="0"/>
    <n v="1"/>
    <n v="0"/>
    <n v="0"/>
    <n v="0"/>
    <n v="0"/>
  </r>
  <r>
    <x v="464"/>
    <d v="2019-09-06T00:00:00"/>
    <d v="1899-12-30T11:30:00"/>
    <x v="1"/>
    <n v="3"/>
    <n v="14800"/>
    <s v="후평 2동"/>
    <n v="1"/>
    <n v="0"/>
    <n v="0"/>
    <n v="0"/>
    <n v="0"/>
    <n v="0"/>
    <n v="1"/>
    <n v="0"/>
    <n v="1"/>
    <n v="0"/>
    <n v="0"/>
    <n v="0"/>
    <n v="0"/>
    <n v="0"/>
    <n v="0"/>
    <n v="0"/>
    <n v="0"/>
    <n v="0"/>
    <n v="0"/>
    <n v="0"/>
    <n v="0"/>
  </r>
  <r>
    <x v="465"/>
    <d v="2019-09-06T00:00:00"/>
    <d v="1899-12-30T12:09:00"/>
    <x v="1"/>
    <n v="4"/>
    <n v="15300"/>
    <s v="후평 2동"/>
    <n v="1"/>
    <n v="1"/>
    <n v="1"/>
    <n v="0"/>
    <n v="0"/>
    <n v="0"/>
    <n v="0"/>
    <n v="0"/>
    <n v="1"/>
    <n v="0"/>
    <n v="0"/>
    <n v="0"/>
    <n v="0"/>
    <n v="0"/>
    <n v="0"/>
    <n v="0"/>
    <n v="0"/>
    <n v="0"/>
    <n v="0"/>
    <n v="0"/>
    <n v="0"/>
  </r>
  <r>
    <x v="466"/>
    <d v="2019-09-06T00:00:00"/>
    <d v="1899-12-30T13:46:00"/>
    <x v="1"/>
    <n v="4"/>
    <n v="19800"/>
    <s v="동면"/>
    <n v="1"/>
    <n v="0"/>
    <n v="0"/>
    <n v="0"/>
    <n v="0"/>
    <n v="0"/>
    <n v="1"/>
    <n v="1"/>
    <n v="0"/>
    <n v="0"/>
    <n v="0"/>
    <n v="0"/>
    <n v="1"/>
    <n v="0"/>
    <n v="0"/>
    <n v="0"/>
    <n v="0"/>
    <n v="0"/>
    <n v="0"/>
    <n v="0"/>
    <n v="0"/>
  </r>
  <r>
    <x v="467"/>
    <d v="2019-09-06T00:00:00"/>
    <d v="1899-12-30T15:06:00"/>
    <x v="1"/>
    <n v="5"/>
    <n v="15800"/>
    <s v="동면"/>
    <n v="4"/>
    <n v="0"/>
    <n v="0"/>
    <n v="0"/>
    <n v="0"/>
    <n v="0"/>
    <n v="0"/>
    <n v="0"/>
    <n v="0"/>
    <n v="0"/>
    <n v="0"/>
    <n v="1"/>
    <n v="0"/>
    <n v="0"/>
    <n v="0"/>
    <n v="0"/>
    <n v="0"/>
    <n v="0"/>
    <n v="0"/>
    <n v="0"/>
    <n v="0"/>
  </r>
  <r>
    <x v="468"/>
    <d v="2019-09-06T00:00:00"/>
    <d v="1899-12-30T16:29:00"/>
    <x v="1"/>
    <n v="9"/>
    <n v="39700"/>
    <s v="소양동"/>
    <n v="2"/>
    <n v="0"/>
    <n v="0"/>
    <n v="0"/>
    <n v="2"/>
    <n v="0"/>
    <n v="0"/>
    <n v="0"/>
    <n v="0"/>
    <n v="2"/>
    <n v="0"/>
    <n v="2"/>
    <n v="0"/>
    <n v="0"/>
    <n v="0"/>
    <n v="1"/>
    <n v="0"/>
    <n v="0"/>
    <n v="0"/>
    <n v="0"/>
    <n v="0"/>
  </r>
  <r>
    <x v="469"/>
    <d v="2019-09-07T00:00:00"/>
    <d v="1899-12-30T11:06:00"/>
    <x v="2"/>
    <n v="4"/>
    <n v="18600"/>
    <s v="석사동"/>
    <n v="0"/>
    <n v="0"/>
    <n v="0"/>
    <n v="0"/>
    <n v="0"/>
    <n v="0"/>
    <n v="0"/>
    <n v="0"/>
    <n v="0"/>
    <n v="0"/>
    <n v="0"/>
    <n v="2"/>
    <n v="0"/>
    <n v="0"/>
    <n v="0"/>
    <n v="2"/>
    <n v="0"/>
    <n v="0"/>
    <n v="0"/>
    <n v="0"/>
    <n v="0"/>
  </r>
  <r>
    <x v="470"/>
    <d v="2019-09-07T00:00:00"/>
    <d v="1899-12-30T11:10:00"/>
    <x v="2"/>
    <n v="5"/>
    <n v="23600"/>
    <s v="후평 3동"/>
    <n v="2"/>
    <n v="0"/>
    <n v="0"/>
    <n v="1"/>
    <n v="1"/>
    <n v="0"/>
    <n v="0"/>
    <n v="0"/>
    <n v="0"/>
    <n v="0"/>
    <n v="0"/>
    <n v="0"/>
    <n v="0"/>
    <n v="0"/>
    <n v="0"/>
    <n v="0"/>
    <n v="0"/>
    <n v="1"/>
    <n v="0"/>
    <n v="0"/>
    <n v="0"/>
  </r>
  <r>
    <x v="471"/>
    <d v="2019-09-07T00:00:00"/>
    <d v="1899-12-30T11:15:00"/>
    <x v="2"/>
    <n v="5"/>
    <n v="19800"/>
    <s v="후평 3동"/>
    <n v="1"/>
    <n v="2"/>
    <n v="1"/>
    <n v="0"/>
    <n v="0"/>
    <n v="0"/>
    <n v="1"/>
    <n v="0"/>
    <n v="0"/>
    <n v="0"/>
    <n v="0"/>
    <n v="0"/>
    <n v="0"/>
    <n v="0"/>
    <n v="0"/>
    <n v="0"/>
    <n v="0"/>
    <n v="0"/>
    <n v="0"/>
    <n v="0"/>
    <n v="0"/>
  </r>
  <r>
    <x v="472"/>
    <d v="2019-09-07T00:00:00"/>
    <d v="1899-12-30T11:18:00"/>
    <x v="2"/>
    <n v="3"/>
    <n v="14100"/>
    <s v="동내면"/>
    <n v="2"/>
    <n v="0"/>
    <n v="0"/>
    <n v="0"/>
    <n v="0"/>
    <n v="0"/>
    <n v="0"/>
    <n v="0"/>
    <n v="0"/>
    <n v="0"/>
    <n v="0"/>
    <n v="0"/>
    <n v="0"/>
    <n v="0"/>
    <n v="0"/>
    <n v="1"/>
    <n v="0"/>
    <n v="0"/>
    <n v="0"/>
    <n v="0"/>
    <n v="0"/>
  </r>
  <r>
    <x v="473"/>
    <d v="2019-09-07T00:00:00"/>
    <d v="1899-12-30T11:40:00"/>
    <x v="2"/>
    <n v="3"/>
    <n v="14800"/>
    <s v="동면"/>
    <n v="1"/>
    <n v="0"/>
    <n v="0"/>
    <n v="0"/>
    <n v="1"/>
    <n v="0"/>
    <n v="1"/>
    <n v="0"/>
    <n v="0"/>
    <n v="0"/>
    <n v="0"/>
    <n v="0"/>
    <n v="0"/>
    <n v="0"/>
    <n v="0"/>
    <n v="0"/>
    <n v="0"/>
    <n v="0"/>
    <n v="0"/>
    <n v="0"/>
    <n v="0"/>
  </r>
  <r>
    <x v="474"/>
    <d v="2019-09-07T00:00:00"/>
    <d v="1899-12-30T11:42:00"/>
    <x v="2"/>
    <n v="4"/>
    <n v="18800"/>
    <s v="후평 1동"/>
    <n v="1"/>
    <n v="0"/>
    <n v="0"/>
    <n v="0"/>
    <n v="1"/>
    <n v="0"/>
    <n v="0"/>
    <n v="1"/>
    <n v="0"/>
    <n v="0"/>
    <n v="0"/>
    <n v="0"/>
    <n v="1"/>
    <n v="0"/>
    <n v="0"/>
    <n v="0"/>
    <n v="0"/>
    <n v="0"/>
    <n v="0"/>
    <n v="0"/>
    <n v="0"/>
  </r>
  <r>
    <x v="475"/>
    <d v="2019-09-07T00:00:00"/>
    <d v="1899-12-30T11:47:00"/>
    <x v="2"/>
    <n v="5"/>
    <n v="22500"/>
    <s v="후평 2동"/>
    <n v="0"/>
    <n v="1"/>
    <n v="0"/>
    <n v="0"/>
    <n v="1"/>
    <n v="0"/>
    <n v="2"/>
    <n v="0"/>
    <n v="0"/>
    <n v="1"/>
    <n v="0"/>
    <n v="0"/>
    <n v="0"/>
    <n v="0"/>
    <n v="0"/>
    <n v="0"/>
    <n v="0"/>
    <n v="0"/>
    <n v="0"/>
    <n v="0"/>
    <n v="0"/>
  </r>
  <r>
    <x v="476"/>
    <d v="2019-09-07T00:00:00"/>
    <d v="1899-12-30T11:57:00"/>
    <x v="2"/>
    <n v="5"/>
    <n v="22800"/>
    <s v="석사동"/>
    <n v="0"/>
    <n v="0"/>
    <n v="0"/>
    <n v="2"/>
    <n v="0"/>
    <n v="0"/>
    <n v="0"/>
    <n v="0"/>
    <n v="0"/>
    <n v="2"/>
    <n v="0"/>
    <n v="1"/>
    <n v="0"/>
    <n v="0"/>
    <n v="0"/>
    <n v="0"/>
    <n v="0"/>
    <n v="0"/>
    <n v="0"/>
    <n v="0"/>
    <n v="0"/>
  </r>
  <r>
    <x v="477"/>
    <d v="2019-09-07T00:00:00"/>
    <d v="1899-12-30T12:00:00"/>
    <x v="2"/>
    <n v="3"/>
    <n v="15300"/>
    <s v="석사동"/>
    <n v="1"/>
    <n v="0"/>
    <n v="0"/>
    <n v="0"/>
    <n v="0"/>
    <n v="0"/>
    <n v="0"/>
    <n v="1"/>
    <n v="0"/>
    <n v="0"/>
    <n v="0"/>
    <n v="0"/>
    <n v="0"/>
    <n v="0"/>
    <n v="0"/>
    <n v="1"/>
    <n v="0"/>
    <n v="0"/>
    <n v="0"/>
    <n v="0"/>
    <n v="0"/>
  </r>
  <r>
    <x v="478"/>
    <d v="2019-09-07T00:00:00"/>
    <d v="1899-12-30T12:05:00"/>
    <x v="2"/>
    <n v="4"/>
    <n v="18600"/>
    <s v="후평 3동"/>
    <n v="1"/>
    <n v="1"/>
    <n v="0"/>
    <n v="0"/>
    <n v="0"/>
    <n v="0"/>
    <n v="0"/>
    <n v="0"/>
    <n v="0"/>
    <n v="0"/>
    <n v="0"/>
    <n v="1"/>
    <n v="1"/>
    <n v="0"/>
    <n v="0"/>
    <n v="0"/>
    <n v="0"/>
    <n v="0"/>
    <n v="0"/>
    <n v="0"/>
    <n v="0"/>
  </r>
  <r>
    <x v="479"/>
    <d v="2019-09-07T00:00:00"/>
    <d v="1899-12-30T12:39:00"/>
    <x v="2"/>
    <n v="3"/>
    <n v="15100"/>
    <s v="효자 3동"/>
    <n v="2"/>
    <n v="1"/>
    <n v="0"/>
    <n v="0"/>
    <n v="0"/>
    <n v="0"/>
    <n v="0"/>
    <n v="0"/>
    <n v="0"/>
    <n v="0"/>
    <n v="0"/>
    <n v="0"/>
    <n v="0"/>
    <n v="0"/>
    <n v="0"/>
    <n v="0"/>
    <n v="0"/>
    <n v="0"/>
    <n v="0"/>
    <n v="0"/>
    <n v="0"/>
  </r>
  <r>
    <x v="480"/>
    <d v="2019-09-07T00:00:00"/>
    <d v="1899-12-30T15:22:00"/>
    <x v="2"/>
    <n v="8"/>
    <n v="26300"/>
    <s v="후평 2동"/>
    <n v="0"/>
    <n v="2"/>
    <n v="3"/>
    <n v="0"/>
    <n v="0"/>
    <n v="0"/>
    <n v="0"/>
    <n v="0"/>
    <n v="0"/>
    <n v="0"/>
    <n v="1"/>
    <n v="1"/>
    <n v="0"/>
    <n v="0"/>
    <n v="0"/>
    <n v="1"/>
    <n v="0"/>
    <n v="0"/>
    <n v="0"/>
    <n v="0"/>
    <n v="0"/>
  </r>
  <r>
    <x v="481"/>
    <d v="2019-09-07T00:00:00"/>
    <d v="1899-12-30T16:12:00"/>
    <x v="2"/>
    <n v="6"/>
    <n v="27500"/>
    <s v="후평 1동"/>
    <n v="3"/>
    <n v="1"/>
    <n v="0"/>
    <n v="0"/>
    <n v="0"/>
    <n v="0"/>
    <n v="0"/>
    <n v="0"/>
    <n v="0"/>
    <n v="0"/>
    <n v="0"/>
    <n v="2"/>
    <n v="0"/>
    <n v="0"/>
    <n v="0"/>
    <n v="0"/>
    <n v="0"/>
    <n v="0"/>
    <n v="0"/>
    <n v="0"/>
    <n v="0"/>
  </r>
  <r>
    <x v="482"/>
    <d v="2019-09-07T00:00:00"/>
    <d v="1899-12-30T16:23:00"/>
    <x v="2"/>
    <n v="6"/>
    <n v="27400"/>
    <s v="후평 2동"/>
    <n v="3"/>
    <n v="1"/>
    <n v="0"/>
    <n v="0"/>
    <n v="1"/>
    <n v="0"/>
    <n v="0"/>
    <n v="0"/>
    <n v="0"/>
    <n v="0"/>
    <n v="0"/>
    <n v="0"/>
    <n v="0"/>
    <n v="0"/>
    <n v="0"/>
    <n v="0"/>
    <n v="0"/>
    <n v="0"/>
    <n v="0"/>
    <n v="0"/>
    <n v="1"/>
  </r>
  <r>
    <x v="483"/>
    <d v="2019-09-08T00:00:00"/>
    <d v="1899-12-30T11:08:00"/>
    <x v="3"/>
    <n v="5"/>
    <n v="25100"/>
    <s v="후평 3동"/>
    <n v="2"/>
    <n v="0"/>
    <n v="0"/>
    <n v="0"/>
    <n v="0"/>
    <n v="0"/>
    <n v="0"/>
    <n v="0"/>
    <n v="0"/>
    <n v="1"/>
    <n v="0"/>
    <n v="0"/>
    <n v="0"/>
    <n v="0"/>
    <n v="0"/>
    <n v="0"/>
    <n v="0"/>
    <n v="2"/>
    <n v="0"/>
    <n v="0"/>
    <n v="0"/>
  </r>
  <r>
    <x v="484"/>
    <d v="2019-09-08T00:00:00"/>
    <d v="1899-12-30T11:27:00"/>
    <x v="3"/>
    <n v="3"/>
    <n v="14800"/>
    <s v="효자 3동"/>
    <n v="1"/>
    <n v="0"/>
    <n v="0"/>
    <n v="0"/>
    <n v="0"/>
    <n v="0"/>
    <n v="1"/>
    <n v="0"/>
    <n v="1"/>
    <n v="0"/>
    <n v="0"/>
    <n v="0"/>
    <n v="0"/>
    <n v="0"/>
    <n v="0"/>
    <n v="0"/>
    <n v="0"/>
    <n v="0"/>
    <n v="0"/>
    <n v="0"/>
    <n v="0"/>
  </r>
  <r>
    <x v="485"/>
    <d v="2019-09-08T00:00:00"/>
    <d v="1899-12-30T11:37:00"/>
    <x v="3"/>
    <n v="6"/>
    <n v="26000"/>
    <s v="후평 2동"/>
    <n v="0"/>
    <n v="1"/>
    <n v="0"/>
    <n v="0"/>
    <n v="2"/>
    <n v="0"/>
    <n v="1"/>
    <n v="0"/>
    <n v="0"/>
    <n v="0"/>
    <n v="1"/>
    <n v="0"/>
    <n v="0"/>
    <n v="0"/>
    <n v="1"/>
    <n v="0"/>
    <n v="0"/>
    <n v="0"/>
    <n v="0"/>
    <n v="0"/>
    <n v="0"/>
  </r>
  <r>
    <x v="486"/>
    <d v="2019-09-08T00:00:00"/>
    <d v="1899-12-30T11:56:00"/>
    <x v="3"/>
    <n v="3"/>
    <n v="16400"/>
    <s v="퇴계동"/>
    <n v="3"/>
    <n v="0"/>
    <n v="0"/>
    <n v="0"/>
    <n v="0"/>
    <n v="0"/>
    <n v="0"/>
    <n v="0"/>
    <n v="0"/>
    <n v="0"/>
    <n v="0"/>
    <n v="0"/>
    <n v="0"/>
    <n v="0"/>
    <n v="0"/>
    <n v="0"/>
    <n v="0"/>
    <n v="0"/>
    <n v="0"/>
    <n v="0"/>
    <n v="0"/>
  </r>
  <r>
    <x v="487"/>
    <d v="2019-09-09T00:00:00"/>
    <d v="1899-12-30T11:12:00"/>
    <x v="4"/>
    <n v="5"/>
    <n v="23100"/>
    <s v="소양동"/>
    <n v="1"/>
    <n v="0"/>
    <n v="0"/>
    <n v="0"/>
    <n v="1"/>
    <n v="0"/>
    <n v="1"/>
    <n v="0"/>
    <n v="0"/>
    <n v="0"/>
    <n v="0"/>
    <n v="1"/>
    <n v="1"/>
    <n v="0"/>
    <n v="0"/>
    <n v="0"/>
    <n v="0"/>
    <n v="0"/>
    <n v="0"/>
    <n v="0"/>
    <n v="0"/>
  </r>
  <r>
    <x v="488"/>
    <d v="2019-09-09T00:00:00"/>
    <d v="1899-12-30T12:04:00"/>
    <x v="4"/>
    <n v="5"/>
    <n v="22600"/>
    <s v="동면"/>
    <n v="2"/>
    <n v="1"/>
    <n v="0"/>
    <n v="0"/>
    <n v="0"/>
    <n v="0"/>
    <n v="0"/>
    <n v="1"/>
    <n v="1"/>
    <n v="0"/>
    <n v="0"/>
    <n v="0"/>
    <n v="0"/>
    <n v="0"/>
    <n v="0"/>
    <n v="0"/>
    <n v="0"/>
    <n v="0"/>
    <n v="0"/>
    <n v="0"/>
    <n v="0"/>
  </r>
  <r>
    <x v="489"/>
    <d v="2019-09-09T00:00:00"/>
    <d v="1899-12-30T13:01:00"/>
    <x v="4"/>
    <n v="3"/>
    <n v="14800"/>
    <s v="후평 3동"/>
    <n v="1"/>
    <n v="0"/>
    <n v="0"/>
    <n v="0"/>
    <n v="1"/>
    <n v="0"/>
    <n v="0"/>
    <n v="0"/>
    <n v="0"/>
    <n v="0"/>
    <n v="0"/>
    <n v="0"/>
    <n v="1"/>
    <n v="0"/>
    <n v="0"/>
    <n v="0"/>
    <n v="0"/>
    <n v="0"/>
    <n v="0"/>
    <n v="0"/>
    <n v="0"/>
  </r>
  <r>
    <x v="490"/>
    <d v="2019-09-09T00:00:00"/>
    <d v="1899-12-30T13:12:00"/>
    <x v="4"/>
    <n v="3"/>
    <n v="14800"/>
    <s v="석사동"/>
    <n v="1"/>
    <n v="1"/>
    <n v="0"/>
    <n v="0"/>
    <n v="0"/>
    <n v="1"/>
    <n v="0"/>
    <n v="0"/>
    <n v="0"/>
    <n v="0"/>
    <n v="0"/>
    <n v="0"/>
    <n v="0"/>
    <n v="0"/>
    <n v="0"/>
    <n v="0"/>
    <n v="0"/>
    <n v="0"/>
    <n v="0"/>
    <n v="0"/>
    <n v="0"/>
  </r>
  <r>
    <x v="491"/>
    <d v="2019-09-09T00:00:00"/>
    <d v="1899-12-30T13:23:00"/>
    <x v="4"/>
    <n v="5"/>
    <n v="21000"/>
    <s v="신사우동"/>
    <n v="0"/>
    <n v="1"/>
    <n v="1"/>
    <n v="1"/>
    <n v="0"/>
    <n v="0"/>
    <n v="1"/>
    <n v="0"/>
    <n v="0"/>
    <n v="0"/>
    <n v="1"/>
    <n v="0"/>
    <n v="0"/>
    <n v="0"/>
    <n v="0"/>
    <n v="0"/>
    <n v="0"/>
    <n v="0"/>
    <n v="0"/>
    <n v="0"/>
    <n v="0"/>
  </r>
  <r>
    <x v="492"/>
    <d v="2019-09-09T00:00:00"/>
    <d v="1899-12-30T14:17:00"/>
    <x v="4"/>
    <n v="4"/>
    <n v="18800"/>
    <s v="신사우동"/>
    <n v="1"/>
    <n v="1"/>
    <n v="0"/>
    <n v="1"/>
    <n v="0"/>
    <n v="0"/>
    <n v="0"/>
    <n v="0"/>
    <n v="1"/>
    <n v="0"/>
    <n v="0"/>
    <n v="0"/>
    <n v="0"/>
    <n v="0"/>
    <n v="0"/>
    <n v="0"/>
    <n v="0"/>
    <n v="0"/>
    <n v="0"/>
    <n v="0"/>
    <n v="0"/>
  </r>
  <r>
    <x v="493"/>
    <d v="2019-09-09T00:00:00"/>
    <d v="1899-12-30T14:44:00"/>
    <x v="4"/>
    <n v="3"/>
    <n v="15100"/>
    <s v="근화동"/>
    <n v="2"/>
    <n v="0"/>
    <n v="0"/>
    <n v="0"/>
    <n v="0"/>
    <n v="0"/>
    <n v="0"/>
    <n v="0"/>
    <n v="1"/>
    <n v="0"/>
    <n v="0"/>
    <n v="0"/>
    <n v="0"/>
    <n v="0"/>
    <n v="0"/>
    <n v="0"/>
    <n v="0"/>
    <n v="0"/>
    <n v="0"/>
    <n v="0"/>
    <n v="0"/>
  </r>
  <r>
    <x v="494"/>
    <d v="2019-09-09T00:00:00"/>
    <d v="1899-12-30T14:49:00"/>
    <x v="4"/>
    <n v="4"/>
    <n v="24100"/>
    <s v="후평 3동"/>
    <n v="3"/>
    <n v="0"/>
    <n v="0"/>
    <n v="0"/>
    <n v="0"/>
    <n v="0"/>
    <n v="0"/>
    <n v="1"/>
    <n v="0"/>
    <n v="0"/>
    <n v="0"/>
    <n v="0"/>
    <n v="0"/>
    <n v="0"/>
    <n v="0"/>
    <n v="0"/>
    <n v="0"/>
    <n v="0"/>
    <n v="0"/>
    <n v="0"/>
    <n v="0"/>
  </r>
  <r>
    <x v="495"/>
    <d v="2019-09-09T00:00:00"/>
    <d v="1899-12-30T15:42:00"/>
    <x v="4"/>
    <n v="5"/>
    <n v="21800"/>
    <s v="동면"/>
    <n v="1"/>
    <n v="1"/>
    <n v="0"/>
    <n v="0"/>
    <n v="2"/>
    <n v="0"/>
    <n v="0"/>
    <n v="0"/>
    <n v="0"/>
    <n v="0"/>
    <n v="0"/>
    <n v="0"/>
    <n v="1"/>
    <n v="0"/>
    <n v="0"/>
    <n v="0"/>
    <n v="0"/>
    <n v="0"/>
    <n v="0"/>
    <n v="0"/>
    <n v="0"/>
  </r>
  <r>
    <x v="495"/>
    <d v="2019-09-09T00:00:00"/>
    <d v="1899-12-30T15:42:00"/>
    <x v="4"/>
    <n v="4"/>
    <n v="20400"/>
    <s v="후평 3동"/>
    <n v="3"/>
    <n v="0"/>
    <n v="0"/>
    <n v="0"/>
    <n v="0"/>
    <n v="0"/>
    <n v="0"/>
    <n v="1"/>
    <n v="0"/>
    <n v="0"/>
    <n v="0"/>
    <n v="0"/>
    <n v="0"/>
    <n v="0"/>
    <n v="0"/>
    <n v="0"/>
    <n v="0"/>
    <n v="0"/>
    <n v="0"/>
    <n v="0"/>
    <n v="0"/>
  </r>
  <r>
    <x v="496"/>
    <d v="2019-09-09T00:00:00"/>
    <d v="1899-12-30T16:01:00"/>
    <x v="4"/>
    <n v="4"/>
    <n v="18600"/>
    <s v="강남동"/>
    <n v="2"/>
    <n v="0"/>
    <n v="0"/>
    <n v="0"/>
    <n v="2"/>
    <n v="0"/>
    <n v="0"/>
    <n v="0"/>
    <n v="0"/>
    <n v="0"/>
    <n v="0"/>
    <n v="0"/>
    <n v="0"/>
    <n v="0"/>
    <n v="0"/>
    <n v="0"/>
    <n v="0"/>
    <n v="0"/>
    <n v="0"/>
    <n v="0"/>
    <n v="0"/>
  </r>
  <r>
    <x v="497"/>
    <d v="2019-09-11T00:00:00"/>
    <d v="1899-12-30T11:13:00"/>
    <x v="5"/>
    <n v="9"/>
    <n v="42300"/>
    <s v="퇴계동"/>
    <n v="6"/>
    <n v="0"/>
    <n v="0"/>
    <n v="0"/>
    <n v="0"/>
    <n v="0"/>
    <n v="1"/>
    <n v="0"/>
    <n v="0"/>
    <n v="0"/>
    <n v="0"/>
    <n v="0"/>
    <n v="1"/>
    <n v="0"/>
    <n v="0"/>
    <n v="0"/>
    <n v="1"/>
    <n v="0"/>
    <n v="0"/>
    <n v="0"/>
    <n v="0"/>
  </r>
  <r>
    <x v="498"/>
    <d v="2019-09-11T00:00:00"/>
    <d v="1899-12-30T11:25:00"/>
    <x v="5"/>
    <n v="3"/>
    <n v="15600"/>
    <s v="동면"/>
    <n v="2"/>
    <n v="0"/>
    <n v="0"/>
    <n v="0"/>
    <n v="0"/>
    <n v="0"/>
    <n v="0"/>
    <n v="1"/>
    <n v="0"/>
    <n v="0"/>
    <n v="0"/>
    <n v="0"/>
    <n v="0"/>
    <n v="0"/>
    <n v="0"/>
    <n v="0"/>
    <n v="0"/>
    <n v="0"/>
    <n v="0"/>
    <n v="0"/>
    <n v="0"/>
  </r>
  <r>
    <x v="499"/>
    <d v="2019-09-11T00:00:00"/>
    <d v="1899-12-30T13:06:00"/>
    <x v="5"/>
    <n v="3"/>
    <n v="14300"/>
    <s v="후평 1동"/>
    <n v="1"/>
    <n v="0"/>
    <n v="0"/>
    <n v="1"/>
    <n v="0"/>
    <n v="0"/>
    <n v="0"/>
    <n v="0"/>
    <n v="1"/>
    <n v="0"/>
    <n v="0"/>
    <n v="0"/>
    <n v="0"/>
    <n v="0"/>
    <n v="0"/>
    <n v="0"/>
    <n v="0"/>
    <n v="0"/>
    <n v="0"/>
    <n v="0"/>
    <n v="0"/>
  </r>
  <r>
    <x v="500"/>
    <d v="2019-09-11T00:00:00"/>
    <d v="1899-12-30T13:08:00"/>
    <x v="5"/>
    <n v="5"/>
    <n v="24400"/>
    <s v="조운동"/>
    <n v="3"/>
    <n v="1"/>
    <n v="0"/>
    <n v="0"/>
    <n v="0"/>
    <n v="1"/>
    <n v="0"/>
    <n v="0"/>
    <n v="0"/>
    <n v="0"/>
    <n v="0"/>
    <n v="0"/>
    <n v="0"/>
    <n v="0"/>
    <n v="0"/>
    <n v="0"/>
    <n v="0"/>
    <n v="0"/>
    <n v="0"/>
    <n v="0"/>
    <n v="0"/>
  </r>
  <r>
    <x v="501"/>
    <d v="2019-09-11T00:00:00"/>
    <d v="1899-12-30T13:21:00"/>
    <x v="5"/>
    <n v="7"/>
    <n v="33400"/>
    <s v="신사우동"/>
    <n v="3"/>
    <n v="0"/>
    <n v="0"/>
    <n v="0"/>
    <n v="1"/>
    <n v="0"/>
    <n v="0"/>
    <n v="2"/>
    <n v="0"/>
    <n v="0"/>
    <n v="0"/>
    <n v="0"/>
    <n v="0"/>
    <n v="0"/>
    <n v="0"/>
    <n v="1"/>
    <n v="0"/>
    <n v="0"/>
    <n v="0"/>
    <n v="0"/>
    <n v="0"/>
  </r>
  <r>
    <x v="502"/>
    <d v="2019-09-11T00:00:00"/>
    <d v="1899-12-30T14:22:00"/>
    <x v="5"/>
    <n v="3"/>
    <n v="15300"/>
    <s v="후평 3동"/>
    <n v="1"/>
    <n v="0"/>
    <n v="0"/>
    <n v="1"/>
    <n v="0"/>
    <n v="0"/>
    <n v="0"/>
    <n v="0"/>
    <n v="0"/>
    <n v="0"/>
    <n v="0"/>
    <n v="0"/>
    <n v="0"/>
    <n v="0"/>
    <n v="0"/>
    <n v="1"/>
    <n v="0"/>
    <n v="0"/>
    <n v="0"/>
    <n v="0"/>
    <n v="0"/>
  </r>
  <r>
    <x v="503"/>
    <d v="2019-09-11T00:00:00"/>
    <d v="1899-12-30T14:48:00"/>
    <x v="5"/>
    <n v="4"/>
    <n v="16300"/>
    <s v="소양동"/>
    <n v="1"/>
    <n v="0"/>
    <n v="0"/>
    <n v="0"/>
    <n v="1"/>
    <n v="0"/>
    <n v="0"/>
    <n v="0"/>
    <n v="1"/>
    <n v="0"/>
    <n v="0"/>
    <n v="0"/>
    <n v="0"/>
    <n v="0"/>
    <n v="0"/>
    <n v="0"/>
    <n v="1"/>
    <n v="0"/>
    <n v="0"/>
    <n v="0"/>
    <n v="0"/>
  </r>
  <r>
    <x v="504"/>
    <d v="2019-09-11T00:00:00"/>
    <d v="1899-12-30T14:57:00"/>
    <x v="5"/>
    <n v="6"/>
    <n v="24600"/>
    <s v="후평 2동"/>
    <n v="1"/>
    <n v="1"/>
    <n v="1"/>
    <n v="0"/>
    <n v="0"/>
    <n v="0"/>
    <n v="0"/>
    <n v="0"/>
    <n v="0"/>
    <n v="0"/>
    <n v="1"/>
    <n v="1"/>
    <n v="0"/>
    <n v="0"/>
    <n v="0"/>
    <n v="1"/>
    <n v="0"/>
    <n v="0"/>
    <n v="0"/>
    <n v="0"/>
    <n v="0"/>
  </r>
  <r>
    <x v="505"/>
    <d v="2019-09-11T00:00:00"/>
    <d v="1899-12-30T15:28:00"/>
    <x v="5"/>
    <n v="3"/>
    <n v="16400"/>
    <s v="동면"/>
    <n v="3"/>
    <n v="0"/>
    <n v="0"/>
    <n v="0"/>
    <n v="0"/>
    <n v="0"/>
    <n v="0"/>
    <n v="0"/>
    <n v="0"/>
    <n v="0"/>
    <n v="0"/>
    <n v="0"/>
    <n v="0"/>
    <n v="0"/>
    <n v="0"/>
    <n v="0"/>
    <n v="0"/>
    <n v="0"/>
    <n v="0"/>
    <n v="0"/>
    <n v="0"/>
  </r>
  <r>
    <x v="506"/>
    <d v="2019-09-11T00:00:00"/>
    <d v="1899-12-30T15:30:00"/>
    <x v="5"/>
    <n v="3"/>
    <n v="15100"/>
    <s v="동면"/>
    <n v="1"/>
    <n v="0"/>
    <n v="0"/>
    <n v="0"/>
    <n v="0"/>
    <n v="0"/>
    <n v="1"/>
    <n v="0"/>
    <n v="0"/>
    <n v="0"/>
    <n v="0"/>
    <n v="1"/>
    <n v="0"/>
    <n v="0"/>
    <n v="0"/>
    <n v="0"/>
    <n v="0"/>
    <n v="0"/>
    <n v="0"/>
    <n v="0"/>
    <n v="0"/>
  </r>
  <r>
    <x v="507"/>
    <d v="2019-09-12T00:00:00"/>
    <d v="1899-12-30T11:13:00"/>
    <x v="0"/>
    <n v="3"/>
    <n v="15000"/>
    <s v="효자 2동"/>
    <n v="0"/>
    <n v="0"/>
    <n v="0"/>
    <n v="0"/>
    <n v="0"/>
    <n v="0"/>
    <n v="0"/>
    <n v="1"/>
    <n v="0"/>
    <n v="1"/>
    <n v="0"/>
    <n v="0"/>
    <n v="0"/>
    <n v="0"/>
    <n v="0"/>
    <n v="0"/>
    <n v="0"/>
    <n v="1"/>
    <n v="0"/>
    <n v="0"/>
    <n v="0"/>
  </r>
  <r>
    <x v="508"/>
    <d v="2019-09-12T00:00:00"/>
    <d v="1899-12-30T11:16:00"/>
    <x v="0"/>
    <n v="4"/>
    <n v="15800"/>
    <s v="후평 2동"/>
    <n v="1"/>
    <n v="0"/>
    <n v="0"/>
    <n v="1"/>
    <n v="0"/>
    <n v="0"/>
    <n v="0"/>
    <n v="0"/>
    <n v="0"/>
    <n v="0"/>
    <n v="0"/>
    <n v="0"/>
    <n v="0"/>
    <n v="0"/>
    <n v="0"/>
    <n v="0"/>
    <n v="2"/>
    <n v="0"/>
    <n v="0"/>
    <n v="0"/>
    <n v="0"/>
  </r>
  <r>
    <x v="509"/>
    <d v="2019-09-12T00:00:00"/>
    <d v="1899-12-30T12:01:00"/>
    <x v="0"/>
    <n v="5"/>
    <n v="19800"/>
    <s v="후평 2동"/>
    <n v="1"/>
    <n v="1"/>
    <n v="1"/>
    <n v="1"/>
    <n v="0"/>
    <n v="0"/>
    <n v="0"/>
    <n v="1"/>
    <n v="0"/>
    <n v="0"/>
    <n v="0"/>
    <n v="0"/>
    <n v="0"/>
    <n v="0"/>
    <n v="0"/>
    <n v="0"/>
    <n v="0"/>
    <n v="0"/>
    <n v="0"/>
    <n v="0"/>
    <n v="0"/>
  </r>
  <r>
    <x v="510"/>
    <d v="2019-09-12T00:00:00"/>
    <d v="1899-12-30T12:26:00"/>
    <x v="0"/>
    <n v="3"/>
    <n v="16400"/>
    <s v="퇴계동"/>
    <n v="3"/>
    <n v="0"/>
    <n v="0"/>
    <n v="0"/>
    <n v="0"/>
    <n v="0"/>
    <n v="0"/>
    <n v="0"/>
    <n v="0"/>
    <n v="0"/>
    <n v="0"/>
    <n v="0"/>
    <n v="0"/>
    <n v="0"/>
    <n v="0"/>
    <n v="0"/>
    <n v="0"/>
    <n v="0"/>
    <n v="0"/>
    <n v="0"/>
    <n v="0"/>
  </r>
  <r>
    <x v="511"/>
    <d v="2019-09-12T00:00:00"/>
    <d v="1899-12-30T12:40:00"/>
    <x v="0"/>
    <n v="5"/>
    <n v="23300"/>
    <s v="후평 1동"/>
    <n v="1"/>
    <n v="0"/>
    <n v="0"/>
    <n v="2"/>
    <n v="0"/>
    <n v="0"/>
    <n v="1"/>
    <n v="1"/>
    <n v="0"/>
    <n v="0"/>
    <n v="0"/>
    <n v="0"/>
    <n v="0"/>
    <n v="0"/>
    <n v="0"/>
    <n v="0"/>
    <n v="0"/>
    <n v="0"/>
    <n v="0"/>
    <n v="0"/>
    <n v="0"/>
  </r>
  <r>
    <x v="512"/>
    <d v="2019-09-12T00:00:00"/>
    <d v="1899-12-30T12:00:00"/>
    <x v="0"/>
    <n v="3"/>
    <n v="14300"/>
    <s v="후평 1동"/>
    <n v="1"/>
    <n v="0"/>
    <n v="0"/>
    <n v="0"/>
    <n v="1"/>
    <n v="0"/>
    <n v="0"/>
    <n v="1"/>
    <n v="0"/>
    <n v="0"/>
    <n v="0"/>
    <n v="0"/>
    <n v="0"/>
    <n v="0"/>
    <n v="0"/>
    <n v="0"/>
    <n v="0"/>
    <n v="0"/>
    <n v="0"/>
    <n v="0"/>
    <n v="0"/>
  </r>
  <r>
    <x v="513"/>
    <d v="2019-09-12T00:00:00"/>
    <d v="1899-12-30T12:45:00"/>
    <x v="0"/>
    <n v="5"/>
    <n v="22100"/>
    <s v="후평 2동"/>
    <n v="2"/>
    <n v="0"/>
    <n v="0"/>
    <n v="0"/>
    <n v="1"/>
    <n v="0"/>
    <n v="0"/>
    <n v="0"/>
    <n v="2"/>
    <n v="0"/>
    <n v="0"/>
    <n v="0"/>
    <n v="0"/>
    <n v="0"/>
    <n v="0"/>
    <n v="0"/>
    <n v="0"/>
    <n v="0"/>
    <n v="0"/>
    <n v="0"/>
    <n v="0"/>
  </r>
  <r>
    <x v="514"/>
    <d v="2019-09-12T00:00:00"/>
    <d v="1899-12-30T13:25:00"/>
    <x v="0"/>
    <n v="3"/>
    <n v="15100"/>
    <s v="후평 3동"/>
    <n v="2"/>
    <n v="0"/>
    <n v="0"/>
    <n v="0"/>
    <n v="1"/>
    <n v="0"/>
    <n v="0"/>
    <n v="0"/>
    <n v="0"/>
    <n v="0"/>
    <n v="0"/>
    <n v="0"/>
    <n v="0"/>
    <n v="0"/>
    <n v="0"/>
    <n v="0"/>
    <n v="0"/>
    <n v="0"/>
    <n v="0"/>
    <n v="0"/>
    <n v="0"/>
  </r>
  <r>
    <x v="515"/>
    <d v="2019-09-12T00:00:00"/>
    <d v="1899-12-30T13:43:00"/>
    <x v="0"/>
    <n v="4"/>
    <n v="15800"/>
    <s v="후평 1동"/>
    <n v="1"/>
    <n v="0"/>
    <n v="0"/>
    <n v="0"/>
    <n v="0"/>
    <n v="0"/>
    <n v="0"/>
    <n v="1"/>
    <n v="0"/>
    <n v="0"/>
    <n v="0"/>
    <n v="0"/>
    <n v="0"/>
    <n v="0"/>
    <n v="0"/>
    <n v="0"/>
    <n v="2"/>
    <n v="0"/>
    <n v="0"/>
    <n v="0"/>
    <n v="0"/>
  </r>
  <r>
    <x v="516"/>
    <d v="2019-09-12T00:00:00"/>
    <d v="1899-12-30T13:51:00"/>
    <x v="0"/>
    <n v="6"/>
    <n v="27600"/>
    <s v="효자 2동"/>
    <n v="2"/>
    <n v="1"/>
    <n v="0"/>
    <n v="0"/>
    <n v="1"/>
    <n v="0"/>
    <n v="1"/>
    <n v="0"/>
    <n v="0"/>
    <n v="0"/>
    <n v="0"/>
    <n v="0"/>
    <n v="0"/>
    <n v="0"/>
    <n v="0"/>
    <n v="1"/>
    <n v="0"/>
    <n v="0"/>
    <n v="0"/>
    <n v="0"/>
    <n v="0"/>
  </r>
  <r>
    <x v="517"/>
    <d v="2019-09-14T00:00:00"/>
    <d v="1899-12-30T11:07:00"/>
    <x v="2"/>
    <n v="5"/>
    <n v="22800"/>
    <s v="동면"/>
    <n v="1"/>
    <n v="0"/>
    <n v="0"/>
    <n v="0"/>
    <n v="1"/>
    <n v="0"/>
    <n v="0"/>
    <n v="0"/>
    <n v="1"/>
    <n v="1"/>
    <n v="0"/>
    <n v="0"/>
    <n v="1"/>
    <n v="0"/>
    <n v="0"/>
    <n v="0"/>
    <n v="0"/>
    <n v="0"/>
    <n v="0"/>
    <n v="0"/>
    <n v="0"/>
  </r>
  <r>
    <x v="518"/>
    <d v="2019-09-14T00:00:00"/>
    <d v="1899-12-30T11:15:00"/>
    <x v="2"/>
    <n v="5"/>
    <n v="19500"/>
    <s v="동면"/>
    <n v="0"/>
    <n v="0"/>
    <n v="0"/>
    <n v="0"/>
    <n v="3"/>
    <n v="0"/>
    <n v="0"/>
    <n v="0"/>
    <n v="0"/>
    <n v="0"/>
    <n v="0"/>
    <n v="0"/>
    <n v="1"/>
    <n v="0"/>
    <n v="0"/>
    <n v="0"/>
    <n v="1"/>
    <n v="0"/>
    <n v="0"/>
    <n v="0"/>
    <n v="0"/>
  </r>
  <r>
    <x v="519"/>
    <d v="2019-09-14T00:00:00"/>
    <d v="1899-12-30T11:18:00"/>
    <x v="2"/>
    <n v="5"/>
    <n v="22300"/>
    <s v="효자 2동"/>
    <n v="0"/>
    <n v="1"/>
    <n v="0"/>
    <n v="0"/>
    <n v="0"/>
    <n v="0"/>
    <n v="1"/>
    <n v="1"/>
    <n v="0"/>
    <n v="0"/>
    <n v="0"/>
    <n v="1"/>
    <n v="0"/>
    <n v="0"/>
    <n v="0"/>
    <n v="1"/>
    <n v="0"/>
    <n v="0"/>
    <n v="0"/>
    <n v="0"/>
    <n v="0"/>
  </r>
  <r>
    <x v="520"/>
    <d v="2019-09-14T00:00:00"/>
    <d v="1899-12-30T11:35:00"/>
    <x v="2"/>
    <n v="5"/>
    <n v="25400"/>
    <s v="후평 3동"/>
    <n v="3"/>
    <n v="0"/>
    <n v="0"/>
    <n v="0"/>
    <n v="0"/>
    <n v="0"/>
    <n v="2"/>
    <n v="0"/>
    <n v="0"/>
    <n v="0"/>
    <n v="0"/>
    <n v="0"/>
    <n v="0"/>
    <n v="0"/>
    <n v="0"/>
    <n v="0"/>
    <n v="0"/>
    <n v="0"/>
    <n v="0"/>
    <n v="0"/>
    <n v="0"/>
  </r>
  <r>
    <x v="521"/>
    <d v="2019-09-14T00:00:00"/>
    <d v="1899-12-30T11:41:00"/>
    <x v="2"/>
    <n v="3"/>
    <n v="15100"/>
    <s v="후평 3동"/>
    <n v="2"/>
    <n v="0"/>
    <n v="0"/>
    <n v="0"/>
    <n v="1"/>
    <n v="0"/>
    <n v="0"/>
    <n v="0"/>
    <n v="0"/>
    <n v="0"/>
    <n v="0"/>
    <n v="0"/>
    <n v="0"/>
    <n v="0"/>
    <n v="0"/>
    <n v="0"/>
    <n v="0"/>
    <n v="0"/>
    <n v="0"/>
    <n v="0"/>
    <n v="0"/>
  </r>
  <r>
    <x v="522"/>
    <d v="2019-09-14T00:00:00"/>
    <d v="1899-12-30T12:06:00"/>
    <x v="2"/>
    <n v="4"/>
    <n v="19300"/>
    <s v="효자 2동"/>
    <n v="1"/>
    <n v="0"/>
    <n v="0"/>
    <n v="1"/>
    <n v="0"/>
    <n v="0"/>
    <n v="0"/>
    <n v="1"/>
    <n v="0"/>
    <n v="0"/>
    <n v="0"/>
    <n v="0"/>
    <n v="0"/>
    <n v="0"/>
    <n v="0"/>
    <n v="0"/>
    <n v="0"/>
    <n v="1"/>
    <n v="0"/>
    <n v="0"/>
    <n v="0"/>
  </r>
  <r>
    <x v="523"/>
    <d v="2019-09-14T00:00:00"/>
    <d v="1899-12-30T12:17:00"/>
    <x v="2"/>
    <n v="6"/>
    <n v="26300"/>
    <s v="후평 2동"/>
    <n v="1"/>
    <n v="0"/>
    <n v="0"/>
    <n v="0"/>
    <n v="0"/>
    <n v="0"/>
    <n v="1"/>
    <n v="0"/>
    <n v="1"/>
    <n v="0"/>
    <n v="0"/>
    <n v="0"/>
    <n v="1"/>
    <n v="0"/>
    <n v="0"/>
    <n v="1"/>
    <n v="1"/>
    <n v="0"/>
    <n v="0"/>
    <n v="0"/>
    <n v="0"/>
  </r>
  <r>
    <x v="524"/>
    <d v="2019-09-15T00:00:00"/>
    <d v="1899-12-30T11:07:00"/>
    <x v="3"/>
    <n v="7"/>
    <n v="32200"/>
    <s v="퇴계동"/>
    <n v="4"/>
    <n v="2"/>
    <n v="0"/>
    <n v="0"/>
    <n v="0"/>
    <n v="0"/>
    <n v="0"/>
    <n v="1"/>
    <n v="0"/>
    <n v="0"/>
    <n v="0"/>
    <n v="0"/>
    <n v="0"/>
    <n v="0"/>
    <n v="0"/>
    <n v="0"/>
    <n v="0"/>
    <n v="0"/>
    <n v="0"/>
    <n v="0"/>
    <n v="0"/>
  </r>
  <r>
    <x v="525"/>
    <d v="2019-09-15T00:00:00"/>
    <d v="1899-12-30T11:33:00"/>
    <x v="3"/>
    <n v="5"/>
    <n v="24600"/>
    <s v="신사우동"/>
    <n v="2"/>
    <n v="1"/>
    <n v="0"/>
    <n v="0"/>
    <n v="0"/>
    <n v="0"/>
    <n v="1"/>
    <n v="0"/>
    <n v="0"/>
    <n v="0"/>
    <n v="0"/>
    <n v="0"/>
    <n v="0"/>
    <n v="0"/>
    <n v="0"/>
    <n v="0"/>
    <n v="0"/>
    <n v="0"/>
    <n v="0"/>
    <n v="0"/>
    <n v="1"/>
  </r>
  <r>
    <x v="526"/>
    <d v="2019-09-15T00:00:00"/>
    <d v="1899-12-30T11:36:00"/>
    <x v="3"/>
    <n v="4"/>
    <n v="17000"/>
    <s v="약사명동"/>
    <n v="0"/>
    <n v="1"/>
    <n v="0"/>
    <n v="0"/>
    <n v="0"/>
    <n v="0"/>
    <n v="0"/>
    <n v="0"/>
    <n v="2"/>
    <n v="0"/>
    <n v="0"/>
    <n v="0"/>
    <n v="1"/>
    <n v="0"/>
    <n v="0"/>
    <n v="0"/>
    <n v="0"/>
    <n v="0"/>
    <n v="0"/>
    <n v="0"/>
    <n v="0"/>
  </r>
  <r>
    <x v="527"/>
    <d v="2019-09-15T00:00:00"/>
    <d v="1899-12-30T11:57:00"/>
    <x v="3"/>
    <n v="4"/>
    <n v="16000"/>
    <s v="후평 1동"/>
    <n v="0"/>
    <n v="1"/>
    <n v="0"/>
    <n v="0"/>
    <n v="1"/>
    <n v="0"/>
    <n v="0"/>
    <n v="0"/>
    <n v="2"/>
    <n v="0"/>
    <n v="0"/>
    <n v="0"/>
    <n v="0"/>
    <n v="0"/>
    <n v="0"/>
    <n v="0"/>
    <n v="0"/>
    <n v="0"/>
    <n v="0"/>
    <n v="0"/>
    <n v="0"/>
  </r>
  <r>
    <x v="528"/>
    <d v="2019-09-15T00:00:00"/>
    <d v="1899-12-30T12:06:00"/>
    <x v="3"/>
    <n v="3"/>
    <n v="15800"/>
    <s v="후평 2동"/>
    <n v="1"/>
    <n v="0"/>
    <n v="0"/>
    <n v="0"/>
    <n v="0"/>
    <n v="0"/>
    <n v="0"/>
    <n v="0"/>
    <n v="0"/>
    <n v="0"/>
    <n v="0"/>
    <n v="0"/>
    <n v="1"/>
    <n v="0"/>
    <n v="0"/>
    <n v="1"/>
    <n v="0"/>
    <n v="0"/>
    <n v="0"/>
    <n v="0"/>
    <n v="0"/>
  </r>
  <r>
    <x v="529"/>
    <d v="2019-09-15T00:00:00"/>
    <d v="1899-12-30T12:13:00"/>
    <x v="3"/>
    <n v="8"/>
    <n v="32600"/>
    <s v="후평 1동"/>
    <n v="2"/>
    <n v="0"/>
    <n v="0"/>
    <n v="0"/>
    <n v="2"/>
    <n v="0"/>
    <n v="1"/>
    <n v="0"/>
    <n v="0"/>
    <n v="0"/>
    <n v="0"/>
    <n v="0"/>
    <n v="0"/>
    <n v="0"/>
    <n v="0"/>
    <n v="1"/>
    <n v="2"/>
    <n v="0"/>
    <n v="0"/>
    <n v="0"/>
    <n v="0"/>
  </r>
  <r>
    <x v="530"/>
    <d v="2019-09-15T00:00:00"/>
    <d v="1899-12-30T13:08:00"/>
    <x v="3"/>
    <n v="3"/>
    <n v="16100"/>
    <s v="동면"/>
    <n v="2"/>
    <n v="0"/>
    <n v="0"/>
    <n v="0"/>
    <n v="0"/>
    <n v="0"/>
    <n v="0"/>
    <n v="0"/>
    <n v="0"/>
    <n v="0"/>
    <n v="0"/>
    <n v="0"/>
    <n v="0"/>
    <n v="0"/>
    <n v="0"/>
    <n v="1"/>
    <n v="0"/>
    <n v="0"/>
    <n v="0"/>
    <n v="0"/>
    <n v="0"/>
  </r>
  <r>
    <x v="531"/>
    <d v="2019-09-15T00:00:00"/>
    <d v="1899-12-30T13:34:00"/>
    <x v="3"/>
    <n v="5"/>
    <n v="24400"/>
    <s v="석사동"/>
    <n v="3"/>
    <n v="0"/>
    <n v="0"/>
    <n v="0"/>
    <n v="1"/>
    <n v="1"/>
    <n v="0"/>
    <n v="0"/>
    <n v="0"/>
    <n v="0"/>
    <n v="0"/>
    <n v="0"/>
    <n v="0"/>
    <n v="0"/>
    <n v="0"/>
    <n v="0"/>
    <n v="0"/>
    <n v="0"/>
    <n v="0"/>
    <n v="0"/>
    <n v="0"/>
  </r>
  <r>
    <x v="532"/>
    <d v="2019-09-15T00:00:00"/>
    <d v="1899-12-30T13:38:00"/>
    <x v="3"/>
    <n v="6"/>
    <n v="25300"/>
    <s v="신사우동"/>
    <n v="1"/>
    <n v="1"/>
    <n v="0"/>
    <n v="0"/>
    <n v="0"/>
    <n v="0"/>
    <n v="0"/>
    <n v="0"/>
    <n v="0"/>
    <n v="1"/>
    <n v="1"/>
    <n v="0"/>
    <n v="0"/>
    <n v="0"/>
    <n v="0"/>
    <n v="0"/>
    <n v="2"/>
    <n v="0"/>
    <n v="0"/>
    <n v="0"/>
    <n v="0"/>
  </r>
  <r>
    <x v="532"/>
    <d v="2019-09-15T00:00:00"/>
    <d v="1899-12-30T13:38:00"/>
    <x v="3"/>
    <n v="4"/>
    <n v="16300"/>
    <s v="동면"/>
    <n v="1"/>
    <n v="0"/>
    <n v="0"/>
    <n v="0"/>
    <n v="2"/>
    <n v="0"/>
    <n v="0"/>
    <n v="0"/>
    <n v="0"/>
    <n v="0"/>
    <n v="0"/>
    <n v="0"/>
    <n v="0"/>
    <n v="0"/>
    <n v="0"/>
    <n v="0"/>
    <n v="1"/>
    <n v="0"/>
    <n v="0"/>
    <n v="0"/>
    <n v="0"/>
  </r>
  <r>
    <x v="533"/>
    <d v="2019-09-15T00:00:00"/>
    <d v="1899-12-30T14:54:00"/>
    <x v="3"/>
    <n v="3"/>
    <n v="15100"/>
    <s v="효자 3동"/>
    <n v="1"/>
    <n v="0"/>
    <n v="0"/>
    <n v="0"/>
    <n v="0"/>
    <n v="0"/>
    <n v="1"/>
    <n v="0"/>
    <n v="0"/>
    <n v="0"/>
    <n v="0"/>
    <n v="1"/>
    <n v="0"/>
    <n v="0"/>
    <n v="0"/>
    <n v="0"/>
    <n v="0"/>
    <n v="0"/>
    <n v="0"/>
    <n v="0"/>
    <n v="0"/>
  </r>
  <r>
    <x v="534"/>
    <d v="2019-09-15T00:00:00"/>
    <d v="1899-12-30T15:28:00"/>
    <x v="3"/>
    <n v="13"/>
    <n v="57900"/>
    <s v="동면"/>
    <n v="2"/>
    <n v="0"/>
    <n v="0"/>
    <n v="0"/>
    <n v="2"/>
    <n v="0"/>
    <n v="2"/>
    <n v="0"/>
    <n v="0"/>
    <n v="0"/>
    <n v="2"/>
    <n v="1"/>
    <n v="1"/>
    <n v="0"/>
    <n v="0"/>
    <n v="1"/>
    <n v="0"/>
    <n v="0"/>
    <n v="1"/>
    <n v="0"/>
    <n v="1"/>
  </r>
  <r>
    <x v="535"/>
    <d v="2019-09-18T00:00:00"/>
    <d v="1899-12-30T11:26:00"/>
    <x v="5"/>
    <n v="5"/>
    <n v="19800"/>
    <s v="퇴계동"/>
    <n v="1"/>
    <n v="0"/>
    <n v="0"/>
    <n v="0"/>
    <n v="0"/>
    <n v="0"/>
    <n v="1"/>
    <n v="0"/>
    <n v="1"/>
    <n v="0"/>
    <n v="0"/>
    <n v="0"/>
    <n v="0"/>
    <n v="0"/>
    <n v="0"/>
    <n v="0"/>
    <n v="2"/>
    <n v="0"/>
    <n v="0"/>
    <n v="0"/>
    <n v="0"/>
  </r>
  <r>
    <x v="536"/>
    <d v="2019-09-18T00:00:00"/>
    <d v="1899-12-30T11:32:00"/>
    <x v="5"/>
    <n v="4"/>
    <n v="16500"/>
    <s v="후평 3동"/>
    <n v="0"/>
    <n v="1"/>
    <n v="0"/>
    <n v="1"/>
    <n v="0"/>
    <n v="1"/>
    <n v="0"/>
    <n v="0"/>
    <n v="0"/>
    <n v="0"/>
    <n v="0"/>
    <n v="0"/>
    <n v="0"/>
    <n v="0"/>
    <n v="0"/>
    <n v="0"/>
    <n v="1"/>
    <n v="0"/>
    <n v="0"/>
    <n v="0"/>
    <n v="0"/>
  </r>
  <r>
    <x v="537"/>
    <d v="2019-09-18T00:00:00"/>
    <d v="1899-12-30T12:42:00"/>
    <x v="5"/>
    <n v="4"/>
    <n v="17500"/>
    <s v="소양동"/>
    <n v="0"/>
    <n v="0"/>
    <n v="0"/>
    <n v="0"/>
    <n v="0"/>
    <n v="0"/>
    <n v="0"/>
    <n v="1"/>
    <n v="2"/>
    <n v="0"/>
    <n v="0"/>
    <n v="0"/>
    <n v="0"/>
    <n v="0"/>
    <n v="0"/>
    <n v="1"/>
    <n v="0"/>
    <n v="0"/>
    <n v="0"/>
    <n v="0"/>
    <n v="0"/>
  </r>
  <r>
    <x v="538"/>
    <d v="2019-09-18T00:00:00"/>
    <d v="1899-12-30T14:10:00"/>
    <x v="5"/>
    <n v="3"/>
    <n v="15300"/>
    <s v="후평 1동"/>
    <n v="1"/>
    <n v="0"/>
    <n v="0"/>
    <n v="0"/>
    <n v="0"/>
    <n v="0"/>
    <n v="0"/>
    <n v="0"/>
    <n v="0"/>
    <n v="0"/>
    <n v="0"/>
    <n v="0"/>
    <n v="1"/>
    <n v="0"/>
    <n v="0"/>
    <n v="0"/>
    <n v="0"/>
    <n v="0"/>
    <n v="0"/>
    <n v="0"/>
    <n v="1"/>
  </r>
  <r>
    <x v="539"/>
    <d v="2019-09-18T00:00:00"/>
    <d v="1899-12-30T14:37:00"/>
    <x v="5"/>
    <n v="3"/>
    <n v="14300"/>
    <s v="동면"/>
    <n v="1"/>
    <n v="0"/>
    <n v="0"/>
    <n v="0"/>
    <n v="0"/>
    <n v="0"/>
    <n v="0"/>
    <n v="1"/>
    <n v="1"/>
    <n v="0"/>
    <n v="0"/>
    <n v="0"/>
    <n v="0"/>
    <n v="0"/>
    <n v="0"/>
    <n v="0"/>
    <n v="0"/>
    <n v="0"/>
    <n v="0"/>
    <n v="0"/>
    <n v="0"/>
  </r>
  <r>
    <x v="540"/>
    <d v="2019-09-18T00:00:00"/>
    <d v="1899-12-30T14:44:00"/>
    <x v="5"/>
    <n v="3"/>
    <n v="15300"/>
    <s v="후평 1동"/>
    <n v="1"/>
    <n v="0"/>
    <n v="0"/>
    <n v="0"/>
    <n v="0"/>
    <n v="0"/>
    <n v="0"/>
    <n v="0"/>
    <n v="0"/>
    <n v="0"/>
    <n v="0"/>
    <n v="0"/>
    <n v="1"/>
    <n v="0"/>
    <n v="0"/>
    <n v="0"/>
    <n v="0"/>
    <n v="0"/>
    <n v="0"/>
    <n v="0"/>
    <n v="1"/>
  </r>
  <r>
    <x v="541"/>
    <d v="2019-09-18T00:00:00"/>
    <d v="1899-12-30T15:24:00"/>
    <x v="5"/>
    <n v="4"/>
    <n v="17000"/>
    <s v="동면"/>
    <n v="0"/>
    <n v="0"/>
    <n v="0"/>
    <n v="0"/>
    <n v="1"/>
    <n v="0"/>
    <n v="0"/>
    <n v="0"/>
    <n v="2"/>
    <n v="0"/>
    <n v="1"/>
    <n v="0"/>
    <n v="0"/>
    <n v="0"/>
    <n v="0"/>
    <n v="0"/>
    <n v="0"/>
    <n v="0"/>
    <n v="0"/>
    <n v="0"/>
    <n v="0"/>
  </r>
  <r>
    <x v="542"/>
    <d v="2019-09-18T00:00:00"/>
    <d v="1899-12-30T16:42:00"/>
    <x v="5"/>
    <n v="3"/>
    <n v="15500"/>
    <s v="신사우동"/>
    <n v="0"/>
    <n v="0"/>
    <n v="0"/>
    <n v="1"/>
    <n v="0"/>
    <n v="0"/>
    <n v="1"/>
    <n v="1"/>
    <n v="0"/>
    <n v="0"/>
    <n v="0"/>
    <n v="0"/>
    <n v="0"/>
    <n v="0"/>
    <n v="0"/>
    <n v="0"/>
    <n v="0"/>
    <n v="0"/>
    <n v="0"/>
    <n v="0"/>
    <n v="0"/>
  </r>
  <r>
    <x v="535"/>
    <d v="2019-09-18T00:00:00"/>
    <d v="1899-12-30T11:26:00"/>
    <x v="5"/>
    <n v="4"/>
    <n v="19600"/>
    <s v="후평 3동"/>
    <n v="2"/>
    <n v="0"/>
    <n v="0"/>
    <n v="0"/>
    <n v="0"/>
    <n v="0"/>
    <n v="0"/>
    <n v="2"/>
    <n v="0"/>
    <n v="0"/>
    <n v="0"/>
    <n v="0"/>
    <n v="0"/>
    <n v="0"/>
    <n v="0"/>
    <n v="0"/>
    <n v="0"/>
    <n v="0"/>
    <n v="0"/>
    <n v="0"/>
    <n v="0"/>
  </r>
  <r>
    <x v="543"/>
    <d v="2019-09-19T00:00:00"/>
    <d v="1899-12-30T12:23:00"/>
    <x v="0"/>
    <n v="4"/>
    <n v="20000"/>
    <s v="석사동"/>
    <n v="0"/>
    <n v="0"/>
    <n v="0"/>
    <n v="0"/>
    <n v="0"/>
    <n v="0"/>
    <n v="2"/>
    <n v="0"/>
    <n v="0"/>
    <n v="1"/>
    <n v="0"/>
    <n v="0"/>
    <n v="0"/>
    <n v="0"/>
    <n v="0"/>
    <n v="1"/>
    <n v="0"/>
    <n v="0"/>
    <n v="0"/>
    <n v="0"/>
    <n v="0"/>
  </r>
  <r>
    <x v="544"/>
    <d v="2019-09-19T00:00:00"/>
    <d v="1899-12-30T12:47:00"/>
    <x v="0"/>
    <n v="3"/>
    <n v="15300"/>
    <s v="후평 2동"/>
    <n v="1"/>
    <n v="0"/>
    <n v="0"/>
    <n v="0"/>
    <n v="0"/>
    <n v="0"/>
    <n v="1"/>
    <n v="1"/>
    <n v="0"/>
    <n v="0"/>
    <n v="0"/>
    <n v="0"/>
    <n v="0"/>
    <n v="0"/>
    <n v="0"/>
    <n v="0"/>
    <n v="0"/>
    <n v="0"/>
    <n v="0"/>
    <n v="0"/>
    <n v="0"/>
  </r>
  <r>
    <x v="545"/>
    <d v="2019-09-19T00:00:00"/>
    <d v="1899-12-30T13:24:00"/>
    <x v="0"/>
    <n v="3"/>
    <n v="15300"/>
    <s v="후평 3동"/>
    <n v="1"/>
    <n v="0"/>
    <n v="0"/>
    <n v="1"/>
    <n v="0"/>
    <n v="0"/>
    <n v="0"/>
    <n v="0"/>
    <n v="0"/>
    <n v="0"/>
    <n v="0"/>
    <n v="0"/>
    <n v="0"/>
    <n v="0"/>
    <n v="0"/>
    <n v="1"/>
    <n v="0"/>
    <n v="0"/>
    <n v="0"/>
    <n v="0"/>
    <n v="0"/>
  </r>
  <r>
    <x v="546"/>
    <d v="2019-09-19T00:00:00"/>
    <d v="1899-12-30T13:50:00"/>
    <x v="0"/>
    <n v="4"/>
    <n v="20900"/>
    <s v="석사동"/>
    <n v="3"/>
    <n v="0"/>
    <n v="0"/>
    <n v="0"/>
    <n v="0"/>
    <n v="0"/>
    <n v="0"/>
    <n v="0"/>
    <n v="0"/>
    <n v="0"/>
    <n v="1"/>
    <n v="0"/>
    <n v="0"/>
    <n v="0"/>
    <n v="0"/>
    <n v="0"/>
    <n v="0"/>
    <n v="0"/>
    <n v="0"/>
    <n v="0"/>
    <n v="0"/>
  </r>
  <r>
    <x v="547"/>
    <d v="2019-09-19T00:00:00"/>
    <d v="1899-12-30T14:07:00"/>
    <x v="0"/>
    <n v="5"/>
    <n v="23300"/>
    <s v="퇴계동"/>
    <n v="1"/>
    <n v="0"/>
    <n v="0"/>
    <n v="3"/>
    <n v="0"/>
    <n v="0"/>
    <n v="0"/>
    <n v="0"/>
    <n v="0"/>
    <n v="0"/>
    <n v="0"/>
    <n v="0"/>
    <n v="1"/>
    <n v="0"/>
    <n v="0"/>
    <n v="0"/>
    <n v="0"/>
    <n v="0"/>
    <n v="0"/>
    <n v="0"/>
    <n v="0"/>
  </r>
  <r>
    <x v="548"/>
    <d v="2019-09-19T00:00:00"/>
    <d v="1899-12-30T14:15:00"/>
    <x v="0"/>
    <n v="15"/>
    <n v="71800"/>
    <s v="동면"/>
    <n v="11"/>
    <n v="0"/>
    <n v="0"/>
    <n v="0"/>
    <n v="0"/>
    <n v="0"/>
    <n v="2"/>
    <n v="2"/>
    <n v="0"/>
    <n v="0"/>
    <n v="0"/>
    <n v="0"/>
    <n v="0"/>
    <n v="0"/>
    <n v="0"/>
    <n v="0"/>
    <n v="0"/>
    <n v="0"/>
    <n v="0"/>
    <n v="0"/>
    <n v="0"/>
  </r>
  <r>
    <x v="549"/>
    <d v="2019-09-19T00:00:00"/>
    <d v="1899-12-30T15:34:00"/>
    <x v="0"/>
    <n v="4"/>
    <n v="15000"/>
    <s v="후평 1동"/>
    <n v="0"/>
    <n v="1"/>
    <n v="0"/>
    <n v="0"/>
    <n v="0"/>
    <n v="0"/>
    <n v="0"/>
    <n v="0"/>
    <n v="0"/>
    <n v="0"/>
    <n v="0"/>
    <n v="0"/>
    <n v="0"/>
    <n v="0"/>
    <n v="0"/>
    <n v="0"/>
    <n v="2"/>
    <n v="1"/>
    <n v="0"/>
    <n v="0"/>
    <n v="0"/>
  </r>
  <r>
    <x v="550"/>
    <d v="2019-09-19T00:00:00"/>
    <d v="1899-12-30T15:53:00"/>
    <x v="0"/>
    <n v="5"/>
    <n v="23100"/>
    <s v="동면"/>
    <n v="2"/>
    <n v="1"/>
    <n v="0"/>
    <n v="0"/>
    <n v="0"/>
    <n v="0"/>
    <n v="1"/>
    <n v="0"/>
    <n v="1"/>
    <n v="0"/>
    <n v="0"/>
    <n v="0"/>
    <n v="0"/>
    <n v="0"/>
    <n v="0"/>
    <n v="0"/>
    <n v="0"/>
    <n v="0"/>
    <n v="0"/>
    <n v="0"/>
    <n v="0"/>
  </r>
  <r>
    <x v="551"/>
    <d v="2019-09-19T00:00:00"/>
    <d v="1899-12-30T16:04:00"/>
    <x v="0"/>
    <n v="3"/>
    <n v="15600"/>
    <s v="강남동"/>
    <n v="2"/>
    <n v="0"/>
    <n v="0"/>
    <n v="1"/>
    <n v="0"/>
    <n v="0"/>
    <n v="0"/>
    <n v="0"/>
    <n v="0"/>
    <n v="0"/>
    <n v="0"/>
    <n v="0"/>
    <n v="0"/>
    <n v="0"/>
    <n v="0"/>
    <n v="0"/>
    <n v="0"/>
    <n v="0"/>
    <n v="0"/>
    <n v="0"/>
    <n v="0"/>
  </r>
  <r>
    <x v="552"/>
    <d v="2019-09-19T00:00:00"/>
    <d v="1899-12-30T16:17:00"/>
    <x v="0"/>
    <n v="5"/>
    <n v="30500"/>
    <s v="동면"/>
    <n v="0"/>
    <n v="1"/>
    <n v="0"/>
    <n v="1"/>
    <n v="0"/>
    <n v="1"/>
    <n v="0"/>
    <n v="0"/>
    <n v="0"/>
    <n v="0"/>
    <n v="1"/>
    <n v="0"/>
    <n v="0"/>
    <n v="0"/>
    <n v="0"/>
    <n v="0"/>
    <n v="0"/>
    <n v="0"/>
    <n v="1"/>
    <n v="0"/>
    <n v="0"/>
  </r>
  <r>
    <x v="553"/>
    <d v="2019-09-19T00:00:00"/>
    <d v="1899-12-30T16:27:00"/>
    <x v="0"/>
    <n v="9"/>
    <n v="34600"/>
    <s v="석사동"/>
    <n v="2"/>
    <n v="1"/>
    <n v="0"/>
    <n v="0"/>
    <n v="2"/>
    <n v="0"/>
    <n v="0"/>
    <n v="1"/>
    <n v="1"/>
    <n v="0"/>
    <n v="0"/>
    <n v="0"/>
    <n v="0"/>
    <n v="0"/>
    <n v="0"/>
    <n v="1"/>
    <n v="0"/>
    <n v="0"/>
    <n v="0"/>
    <n v="0"/>
    <n v="1"/>
  </r>
  <r>
    <x v="554"/>
    <d v="2019-09-19T00:00:00"/>
    <d v="1899-12-30T16:33:00"/>
    <x v="0"/>
    <n v="4"/>
    <n v="16000"/>
    <s v="동면"/>
    <n v="0"/>
    <n v="0"/>
    <n v="1"/>
    <n v="0"/>
    <n v="0"/>
    <n v="0"/>
    <n v="0"/>
    <n v="0"/>
    <n v="1"/>
    <n v="1"/>
    <n v="0"/>
    <n v="0"/>
    <n v="1"/>
    <n v="0"/>
    <n v="0"/>
    <n v="0"/>
    <n v="0"/>
    <n v="0"/>
    <n v="0"/>
    <n v="0"/>
    <n v="0"/>
  </r>
  <r>
    <x v="555"/>
    <d v="2019-09-20T00:00:00"/>
    <d v="1899-12-30T11:06:00"/>
    <x v="1"/>
    <n v="9"/>
    <n v="39700"/>
    <s v="퇴계동"/>
    <n v="4"/>
    <n v="0"/>
    <n v="0"/>
    <n v="0"/>
    <n v="2"/>
    <n v="0"/>
    <n v="0"/>
    <n v="0"/>
    <n v="2"/>
    <n v="0"/>
    <n v="0"/>
    <n v="0"/>
    <n v="1"/>
    <n v="0"/>
    <n v="0"/>
    <n v="0"/>
    <n v="0"/>
    <n v="0"/>
    <n v="0"/>
    <n v="0"/>
    <n v="0"/>
  </r>
  <r>
    <x v="556"/>
    <d v="2019-09-20T00:00:00"/>
    <d v="1899-12-30T11:32:00"/>
    <x v="1"/>
    <n v="3"/>
    <n v="16400"/>
    <s v="효자 2동"/>
    <n v="3"/>
    <n v="0"/>
    <n v="0"/>
    <n v="0"/>
    <n v="0"/>
    <n v="0"/>
    <n v="0"/>
    <n v="0"/>
    <n v="0"/>
    <n v="0"/>
    <n v="0"/>
    <n v="0"/>
    <n v="0"/>
    <n v="0"/>
    <n v="0"/>
    <n v="0"/>
    <n v="0"/>
    <n v="0"/>
    <n v="0"/>
    <n v="0"/>
    <n v="0"/>
  </r>
  <r>
    <x v="557"/>
    <d v="2019-09-20T00:00:00"/>
    <d v="1899-12-30T11:48:00"/>
    <x v="1"/>
    <n v="4"/>
    <n v="19300"/>
    <s v="소양동"/>
    <n v="1"/>
    <n v="1"/>
    <n v="0"/>
    <n v="0"/>
    <n v="0"/>
    <n v="0"/>
    <n v="2"/>
    <n v="0"/>
    <n v="0"/>
    <n v="0"/>
    <n v="0"/>
    <n v="0"/>
    <n v="0"/>
    <n v="0"/>
    <n v="0"/>
    <n v="0"/>
    <n v="0"/>
    <n v="0"/>
    <n v="0"/>
    <n v="0"/>
    <n v="0"/>
  </r>
  <r>
    <x v="558"/>
    <d v="2019-09-20T00:00:00"/>
    <d v="1899-12-30T12:53:00"/>
    <x v="1"/>
    <n v="6"/>
    <n v="21000"/>
    <s v="후평 2동"/>
    <n v="0"/>
    <n v="2"/>
    <n v="2"/>
    <n v="0"/>
    <n v="0"/>
    <n v="0"/>
    <n v="1"/>
    <n v="0"/>
    <n v="0"/>
    <n v="0"/>
    <n v="0"/>
    <n v="0"/>
    <n v="0"/>
    <n v="0"/>
    <n v="0"/>
    <n v="0"/>
    <n v="0"/>
    <n v="1"/>
    <n v="0"/>
    <n v="0"/>
    <n v="0"/>
  </r>
  <r>
    <x v="559"/>
    <d v="2019-09-20T00:00:00"/>
    <d v="1899-12-30T12:59:00"/>
    <x v="1"/>
    <n v="3"/>
    <n v="15100"/>
    <s v="효자 3동"/>
    <n v="1"/>
    <n v="0"/>
    <n v="0"/>
    <n v="0"/>
    <n v="0"/>
    <n v="0"/>
    <n v="1"/>
    <n v="0"/>
    <n v="0"/>
    <n v="0"/>
    <n v="0"/>
    <n v="1"/>
    <n v="0"/>
    <n v="0"/>
    <n v="0"/>
    <n v="0"/>
    <n v="0"/>
    <n v="0"/>
    <n v="0"/>
    <n v="0"/>
    <n v="0"/>
  </r>
  <r>
    <x v="560"/>
    <d v="2019-09-20T00:00:00"/>
    <d v="1899-12-30T13:28:00"/>
    <x v="1"/>
    <n v="3"/>
    <n v="14800"/>
    <s v="후평 1동"/>
    <n v="1"/>
    <n v="0"/>
    <n v="0"/>
    <n v="0"/>
    <n v="1"/>
    <n v="0"/>
    <n v="1"/>
    <n v="0"/>
    <n v="0"/>
    <n v="0"/>
    <n v="0"/>
    <n v="0"/>
    <n v="0"/>
    <n v="0"/>
    <n v="0"/>
    <n v="0"/>
    <n v="0"/>
    <n v="0"/>
    <n v="0"/>
    <n v="0"/>
    <n v="0"/>
  </r>
  <r>
    <x v="561"/>
    <d v="2019-09-20T00:00:00"/>
    <d v="1899-12-30T13:44:00"/>
    <x v="1"/>
    <n v="8"/>
    <n v="40400"/>
    <s v="후평 1동"/>
    <n v="8"/>
    <n v="0"/>
    <n v="0"/>
    <n v="0"/>
    <n v="0"/>
    <n v="0"/>
    <n v="0"/>
    <n v="0"/>
    <n v="0"/>
    <n v="0"/>
    <n v="0"/>
    <n v="0"/>
    <n v="0"/>
    <n v="0"/>
    <n v="0"/>
    <n v="0"/>
    <n v="0"/>
    <n v="0"/>
    <n v="0"/>
    <n v="0"/>
    <n v="0"/>
  </r>
  <r>
    <x v="562"/>
    <d v="2019-09-20T00:00:00"/>
    <d v="1899-12-30T14:58:00"/>
    <x v="1"/>
    <n v="4"/>
    <n v="18300"/>
    <s v="후평 1동"/>
    <n v="1"/>
    <n v="1"/>
    <n v="0"/>
    <n v="0"/>
    <n v="1"/>
    <n v="1"/>
    <n v="0"/>
    <n v="0"/>
    <n v="0"/>
    <n v="0"/>
    <n v="0"/>
    <n v="0"/>
    <n v="0"/>
    <n v="0"/>
    <n v="0"/>
    <n v="0"/>
    <n v="0"/>
    <n v="0"/>
    <n v="0"/>
    <n v="0"/>
    <n v="0"/>
  </r>
  <r>
    <x v="563"/>
    <d v="2019-09-20T00:00:00"/>
    <d v="1899-12-30T16:08:00"/>
    <x v="1"/>
    <n v="4"/>
    <n v="18000"/>
    <s v="소양동"/>
    <n v="0"/>
    <n v="0"/>
    <n v="0"/>
    <n v="0"/>
    <n v="0"/>
    <n v="0"/>
    <n v="1"/>
    <n v="0"/>
    <n v="0"/>
    <n v="0"/>
    <n v="0"/>
    <n v="0"/>
    <n v="0"/>
    <n v="0"/>
    <n v="0"/>
    <n v="2"/>
    <n v="1"/>
    <n v="0"/>
    <n v="0"/>
    <n v="0"/>
    <n v="0"/>
  </r>
  <r>
    <x v="564"/>
    <d v="2019-09-21T00:00:00"/>
    <d v="1899-12-30T11:06:00"/>
    <x v="2"/>
    <n v="4"/>
    <n v="17800"/>
    <s v="후평 2동"/>
    <n v="1"/>
    <n v="0"/>
    <n v="0"/>
    <n v="0"/>
    <n v="0"/>
    <n v="0"/>
    <n v="0"/>
    <n v="1"/>
    <n v="0"/>
    <n v="1"/>
    <n v="0"/>
    <n v="0"/>
    <n v="0"/>
    <n v="0"/>
    <n v="0"/>
    <n v="0"/>
    <n v="1"/>
    <n v="0"/>
    <n v="0"/>
    <n v="0"/>
    <n v="0"/>
  </r>
  <r>
    <x v="565"/>
    <d v="2019-09-21T00:00:00"/>
    <d v="1899-12-30T11:08:00"/>
    <x v="2"/>
    <n v="9"/>
    <n v="39300"/>
    <s v="후평 1동"/>
    <n v="1"/>
    <n v="0"/>
    <n v="0"/>
    <n v="0"/>
    <n v="3"/>
    <n v="0"/>
    <n v="0"/>
    <n v="0"/>
    <n v="3"/>
    <n v="0"/>
    <n v="0"/>
    <n v="0"/>
    <n v="0"/>
    <n v="0"/>
    <n v="0"/>
    <n v="1"/>
    <n v="1"/>
    <n v="0"/>
    <n v="0"/>
    <n v="0"/>
    <n v="0"/>
  </r>
  <r>
    <x v="566"/>
    <d v="2019-09-21T00:00:00"/>
    <d v="1899-12-30T11:12:00"/>
    <x v="2"/>
    <n v="4"/>
    <n v="14000"/>
    <s v="조운동"/>
    <n v="0"/>
    <n v="1"/>
    <n v="1"/>
    <n v="0"/>
    <n v="1"/>
    <n v="0"/>
    <n v="0"/>
    <n v="0"/>
    <n v="1"/>
    <n v="0"/>
    <n v="0"/>
    <n v="0"/>
    <n v="0"/>
    <n v="0"/>
    <n v="0"/>
    <n v="0"/>
    <n v="0"/>
    <n v="0"/>
    <n v="0"/>
    <n v="0"/>
    <n v="0"/>
  </r>
  <r>
    <x v="567"/>
    <d v="2019-09-21T00:00:00"/>
    <d v="1899-12-30T11:19:00"/>
    <x v="2"/>
    <n v="5"/>
    <n v="23600"/>
    <s v="후평 3동"/>
    <n v="1"/>
    <n v="0"/>
    <n v="0"/>
    <n v="0"/>
    <n v="0"/>
    <n v="0"/>
    <n v="1"/>
    <n v="1"/>
    <n v="0"/>
    <n v="0"/>
    <n v="0"/>
    <n v="1"/>
    <n v="1"/>
    <n v="0"/>
    <n v="0"/>
    <n v="0"/>
    <n v="0"/>
    <n v="0"/>
    <n v="0"/>
    <n v="0"/>
    <n v="0"/>
  </r>
  <r>
    <x v="568"/>
    <d v="2019-09-21T00:00:00"/>
    <d v="1899-12-30T11:22:00"/>
    <x v="2"/>
    <n v="4"/>
    <n v="18300"/>
    <s v="효자 2동"/>
    <n v="1"/>
    <n v="0"/>
    <n v="0"/>
    <n v="0"/>
    <n v="0"/>
    <n v="0"/>
    <n v="1"/>
    <n v="0"/>
    <n v="0"/>
    <n v="1"/>
    <n v="0"/>
    <n v="0"/>
    <n v="0"/>
    <n v="0"/>
    <n v="0"/>
    <n v="0"/>
    <n v="1"/>
    <n v="0"/>
    <n v="0"/>
    <n v="0"/>
    <n v="0"/>
  </r>
  <r>
    <x v="569"/>
    <d v="2019-09-21T00:00:00"/>
    <d v="1899-12-30T11:39:00"/>
    <x v="2"/>
    <n v="5"/>
    <n v="21100"/>
    <s v="동면"/>
    <n v="1"/>
    <n v="0"/>
    <n v="0"/>
    <n v="0"/>
    <n v="2"/>
    <n v="0"/>
    <n v="0"/>
    <n v="0"/>
    <n v="1"/>
    <n v="0"/>
    <n v="0"/>
    <n v="1"/>
    <n v="0"/>
    <n v="0"/>
    <n v="0"/>
    <n v="0"/>
    <n v="0"/>
    <n v="0"/>
    <n v="0"/>
    <n v="0"/>
    <n v="0"/>
  </r>
  <r>
    <x v="570"/>
    <d v="2019-09-21T00:00:00"/>
    <d v="1899-12-30T12:01:00"/>
    <x v="2"/>
    <n v="4"/>
    <n v="17000"/>
    <s v="교동"/>
    <n v="0"/>
    <n v="0"/>
    <n v="0"/>
    <n v="0"/>
    <n v="1"/>
    <n v="0"/>
    <n v="1"/>
    <n v="0"/>
    <n v="0"/>
    <n v="0"/>
    <n v="0"/>
    <n v="0"/>
    <n v="1"/>
    <n v="0"/>
    <n v="0"/>
    <n v="0"/>
    <n v="1"/>
    <n v="0"/>
    <n v="0"/>
    <n v="0"/>
    <n v="0"/>
  </r>
  <r>
    <x v="571"/>
    <d v="2019-09-21T00:00:00"/>
    <d v="1899-12-30T12:08:00"/>
    <x v="2"/>
    <n v="3"/>
    <n v="15800"/>
    <s v="약사명동"/>
    <n v="1"/>
    <n v="0"/>
    <n v="0"/>
    <n v="0"/>
    <n v="0"/>
    <n v="0"/>
    <n v="0"/>
    <n v="0"/>
    <n v="0"/>
    <n v="0"/>
    <n v="0"/>
    <n v="0"/>
    <n v="1"/>
    <n v="0"/>
    <n v="0"/>
    <n v="1"/>
    <n v="0"/>
    <n v="0"/>
    <n v="0"/>
    <n v="0"/>
    <n v="0"/>
  </r>
  <r>
    <x v="572"/>
    <d v="2019-09-21T00:00:00"/>
    <d v="1899-12-30T12:16:00"/>
    <x v="2"/>
    <n v="4"/>
    <n v="17600"/>
    <s v="후평 1동"/>
    <n v="2"/>
    <n v="1"/>
    <n v="0"/>
    <n v="0"/>
    <n v="0"/>
    <n v="0"/>
    <n v="0"/>
    <n v="0"/>
    <n v="0"/>
    <n v="0"/>
    <n v="0"/>
    <n v="0"/>
    <n v="0"/>
    <n v="0"/>
    <n v="0"/>
    <n v="0"/>
    <n v="1"/>
    <n v="0"/>
    <n v="0"/>
    <n v="0"/>
    <n v="0"/>
  </r>
  <r>
    <x v="573"/>
    <d v="2019-09-21T00:00:00"/>
    <d v="1899-12-30T12:27:00"/>
    <x v="2"/>
    <n v="3"/>
    <n v="16100"/>
    <s v="후평 2동"/>
    <n v="2"/>
    <n v="0"/>
    <n v="0"/>
    <n v="0"/>
    <n v="0"/>
    <n v="0"/>
    <n v="1"/>
    <n v="0"/>
    <n v="0"/>
    <n v="0"/>
    <n v="0"/>
    <n v="0"/>
    <n v="0"/>
    <n v="0"/>
    <n v="0"/>
    <n v="0"/>
    <n v="0"/>
    <n v="0"/>
    <n v="0"/>
    <n v="0"/>
    <n v="0"/>
  </r>
  <r>
    <x v="574"/>
    <d v="2019-09-21T00:00:00"/>
    <d v="1899-12-30T12:28:00"/>
    <x v="2"/>
    <n v="9"/>
    <n v="37900"/>
    <s v="퇴계동"/>
    <n v="2"/>
    <n v="1"/>
    <n v="1"/>
    <n v="0"/>
    <n v="0"/>
    <n v="0"/>
    <n v="1"/>
    <n v="1"/>
    <n v="0"/>
    <n v="0"/>
    <n v="0"/>
    <n v="1"/>
    <n v="1"/>
    <n v="0"/>
    <n v="0"/>
    <n v="1"/>
    <n v="0"/>
    <n v="0"/>
    <n v="0"/>
    <n v="0"/>
    <n v="0"/>
  </r>
  <r>
    <x v="575"/>
    <d v="2019-09-21T00:00:00"/>
    <d v="1899-12-30T13:38:00"/>
    <x v="2"/>
    <n v="4"/>
    <n v="18800"/>
    <s v="효자 2동"/>
    <n v="1"/>
    <n v="0"/>
    <n v="0"/>
    <n v="1"/>
    <n v="1"/>
    <n v="0"/>
    <n v="0"/>
    <n v="0"/>
    <n v="0"/>
    <n v="0"/>
    <n v="0"/>
    <n v="0"/>
    <n v="1"/>
    <n v="0"/>
    <n v="0"/>
    <n v="0"/>
    <n v="0"/>
    <n v="0"/>
    <n v="0"/>
    <n v="0"/>
    <n v="0"/>
  </r>
  <r>
    <x v="576"/>
    <d v="2019-09-21T00:00:00"/>
    <d v="1899-12-30T13:56:00"/>
    <x v="2"/>
    <n v="5"/>
    <n v="25100"/>
    <s v="신사우동"/>
    <n v="2"/>
    <n v="0"/>
    <n v="0"/>
    <n v="1"/>
    <n v="0"/>
    <n v="0"/>
    <n v="0"/>
    <n v="1"/>
    <n v="0"/>
    <n v="0"/>
    <n v="0"/>
    <n v="0"/>
    <n v="0"/>
    <n v="0"/>
    <n v="0"/>
    <n v="0"/>
    <n v="0"/>
    <n v="0"/>
    <n v="1"/>
    <n v="0"/>
    <n v="0"/>
  </r>
  <r>
    <x v="577"/>
    <d v="2019-09-21T00:00:00"/>
    <d v="1899-12-30T14:15:00"/>
    <x v="2"/>
    <n v="4"/>
    <n v="19300"/>
    <s v="후평 3동"/>
    <n v="1"/>
    <n v="0"/>
    <n v="0"/>
    <n v="1"/>
    <n v="0"/>
    <n v="0"/>
    <n v="0"/>
    <n v="1"/>
    <n v="0"/>
    <n v="0"/>
    <n v="0"/>
    <n v="0"/>
    <n v="0"/>
    <n v="0"/>
    <n v="0"/>
    <n v="1"/>
    <n v="0"/>
    <n v="0"/>
    <n v="0"/>
    <n v="0"/>
    <n v="0"/>
  </r>
  <r>
    <x v="578"/>
    <d v="2019-09-22T00:00:00"/>
    <d v="1899-12-30T11:09:00"/>
    <x v="3"/>
    <n v="3"/>
    <n v="14100"/>
    <s v="동면"/>
    <n v="1"/>
    <n v="0"/>
    <n v="0"/>
    <n v="0"/>
    <n v="1"/>
    <n v="0"/>
    <n v="0"/>
    <n v="0"/>
    <n v="0"/>
    <n v="0"/>
    <n v="0"/>
    <n v="1"/>
    <n v="0"/>
    <n v="0"/>
    <n v="0"/>
    <n v="0"/>
    <n v="0"/>
    <n v="0"/>
    <n v="0"/>
    <n v="0"/>
    <n v="0"/>
  </r>
  <r>
    <x v="579"/>
    <d v="2019-09-22T00:00:00"/>
    <d v="1899-12-30T11:18:00"/>
    <x v="3"/>
    <n v="8"/>
    <n v="30900"/>
    <s v="동내면"/>
    <n v="2"/>
    <n v="3"/>
    <n v="0"/>
    <n v="0"/>
    <n v="0"/>
    <n v="0"/>
    <n v="1"/>
    <n v="0"/>
    <n v="0"/>
    <n v="0"/>
    <n v="0"/>
    <n v="1"/>
    <n v="0"/>
    <n v="0"/>
    <n v="0"/>
    <n v="0"/>
    <n v="1"/>
    <n v="0"/>
    <n v="0"/>
    <n v="0"/>
    <n v="0"/>
  </r>
  <r>
    <x v="580"/>
    <d v="2019-09-22T00:00:00"/>
    <d v="1899-12-30T11:33:00"/>
    <x v="3"/>
    <n v="3"/>
    <n v="14500"/>
    <s v="후평 2동"/>
    <n v="0"/>
    <n v="0"/>
    <n v="0"/>
    <n v="0"/>
    <n v="1"/>
    <n v="0"/>
    <n v="0"/>
    <n v="0"/>
    <n v="0"/>
    <n v="2"/>
    <n v="0"/>
    <n v="0"/>
    <n v="0"/>
    <n v="0"/>
    <n v="0"/>
    <n v="0"/>
    <n v="0"/>
    <n v="0"/>
    <n v="0"/>
    <n v="0"/>
    <n v="0"/>
  </r>
  <r>
    <x v="581"/>
    <d v="2019-09-22T00:00:00"/>
    <d v="1899-12-30T11:46:00"/>
    <x v="3"/>
    <n v="4"/>
    <n v="18600"/>
    <s v="동면"/>
    <n v="2"/>
    <n v="0"/>
    <n v="0"/>
    <n v="0"/>
    <n v="2"/>
    <n v="0"/>
    <n v="0"/>
    <n v="0"/>
    <n v="0"/>
    <n v="0"/>
    <n v="0"/>
    <n v="0"/>
    <n v="0"/>
    <n v="0"/>
    <n v="0"/>
    <n v="0"/>
    <n v="0"/>
    <n v="0"/>
    <n v="0"/>
    <n v="0"/>
    <n v="0"/>
  </r>
  <r>
    <x v="582"/>
    <d v="2019-09-22T00:00:00"/>
    <d v="1899-12-30T12:01:00"/>
    <x v="3"/>
    <n v="3"/>
    <n v="14100"/>
    <s v="효자 1동"/>
    <n v="2"/>
    <n v="0"/>
    <n v="0"/>
    <n v="0"/>
    <n v="0"/>
    <n v="0"/>
    <n v="0"/>
    <n v="0"/>
    <n v="0"/>
    <n v="0"/>
    <n v="0"/>
    <n v="0"/>
    <n v="0"/>
    <n v="0"/>
    <n v="0"/>
    <n v="0"/>
    <n v="1"/>
    <n v="0"/>
    <n v="0"/>
    <n v="0"/>
    <n v="0"/>
  </r>
  <r>
    <x v="583"/>
    <d v="2019-09-22T00:00:00"/>
    <d v="1899-12-30T12:05:00"/>
    <x v="3"/>
    <n v="4"/>
    <n v="17000"/>
    <s v="동면"/>
    <n v="0"/>
    <n v="0"/>
    <n v="0"/>
    <n v="0"/>
    <n v="2"/>
    <n v="0"/>
    <n v="0"/>
    <n v="0"/>
    <n v="1"/>
    <n v="1"/>
    <n v="0"/>
    <n v="0"/>
    <n v="0"/>
    <n v="0"/>
    <n v="0"/>
    <n v="0"/>
    <n v="0"/>
    <n v="0"/>
    <n v="0"/>
    <n v="0"/>
    <n v="0"/>
  </r>
  <r>
    <x v="584"/>
    <d v="2019-09-22T00:00:00"/>
    <d v="1899-12-30T12:06:00"/>
    <x v="3"/>
    <n v="6"/>
    <n v="22300"/>
    <s v="효자 1동"/>
    <n v="1"/>
    <n v="1"/>
    <n v="0"/>
    <n v="0"/>
    <n v="2"/>
    <n v="0"/>
    <n v="0"/>
    <n v="0"/>
    <n v="0"/>
    <n v="0"/>
    <n v="0"/>
    <n v="0"/>
    <n v="0"/>
    <n v="0"/>
    <n v="0"/>
    <n v="0"/>
    <n v="2"/>
    <n v="0"/>
    <n v="0"/>
    <n v="0"/>
    <n v="0"/>
  </r>
  <r>
    <x v="585"/>
    <d v="2019-09-22T00:00:00"/>
    <d v="1899-12-30T12:07:00"/>
    <x v="3"/>
    <n v="9"/>
    <n v="34100"/>
    <s v="강남동"/>
    <n v="2"/>
    <n v="1"/>
    <n v="0"/>
    <n v="0"/>
    <n v="2"/>
    <n v="0"/>
    <n v="0"/>
    <n v="0"/>
    <n v="2"/>
    <n v="0"/>
    <n v="0"/>
    <n v="0"/>
    <n v="0"/>
    <n v="0"/>
    <n v="0"/>
    <n v="0"/>
    <n v="2"/>
    <n v="0"/>
    <n v="0"/>
    <n v="0"/>
    <n v="0"/>
  </r>
  <r>
    <x v="586"/>
    <d v="2019-09-22T00:00:00"/>
    <d v="1899-12-30T12:08:00"/>
    <x v="3"/>
    <n v="4"/>
    <n v="17800"/>
    <s v="효자 1동"/>
    <n v="1"/>
    <n v="0"/>
    <n v="0"/>
    <n v="0"/>
    <n v="1"/>
    <n v="0"/>
    <n v="0"/>
    <n v="1"/>
    <n v="1"/>
    <n v="0"/>
    <n v="0"/>
    <n v="0"/>
    <n v="0"/>
    <n v="0"/>
    <n v="0"/>
    <n v="0"/>
    <n v="0"/>
    <n v="0"/>
    <n v="0"/>
    <n v="0"/>
    <n v="0"/>
  </r>
  <r>
    <x v="587"/>
    <d v="2019-09-22T00:00:00"/>
    <d v="1899-12-30T12:19:00"/>
    <x v="3"/>
    <n v="6"/>
    <n v="24300"/>
    <s v="후평 1동"/>
    <n v="1"/>
    <n v="0"/>
    <n v="0"/>
    <n v="0"/>
    <n v="1"/>
    <n v="0"/>
    <n v="0"/>
    <n v="0"/>
    <n v="4"/>
    <n v="0"/>
    <n v="0"/>
    <n v="0"/>
    <n v="0"/>
    <n v="0"/>
    <n v="0"/>
    <n v="0"/>
    <n v="0"/>
    <n v="0"/>
    <n v="0"/>
    <n v="0"/>
    <n v="0"/>
  </r>
  <r>
    <x v="588"/>
    <d v="2019-09-22T00:00:00"/>
    <d v="1899-12-30T12:33:00"/>
    <x v="3"/>
    <n v="4"/>
    <n v="15300"/>
    <s v="조운동"/>
    <n v="1"/>
    <n v="1"/>
    <n v="0"/>
    <n v="0"/>
    <n v="0"/>
    <n v="0"/>
    <n v="0"/>
    <n v="0"/>
    <n v="0"/>
    <n v="0"/>
    <n v="0"/>
    <n v="0"/>
    <n v="0"/>
    <n v="0"/>
    <n v="0"/>
    <n v="0"/>
    <n v="2"/>
    <n v="0"/>
    <n v="0"/>
    <n v="0"/>
    <n v="0"/>
  </r>
  <r>
    <x v="589"/>
    <d v="2019-09-22T00:00:00"/>
    <d v="1899-12-30T12:51:00"/>
    <x v="3"/>
    <n v="3"/>
    <n v="14800"/>
    <s v="후평 2동"/>
    <n v="1"/>
    <n v="1"/>
    <n v="0"/>
    <n v="0"/>
    <n v="0"/>
    <n v="0"/>
    <n v="1"/>
    <n v="0"/>
    <n v="0"/>
    <n v="0"/>
    <n v="0"/>
    <n v="0"/>
    <n v="0"/>
    <n v="0"/>
    <n v="0"/>
    <n v="0"/>
    <n v="0"/>
    <n v="0"/>
    <n v="0"/>
    <n v="0"/>
    <n v="0"/>
  </r>
  <r>
    <x v="590"/>
    <d v="2019-09-22T00:00:00"/>
    <d v="1899-12-30T12:54:00"/>
    <x v="3"/>
    <n v="5"/>
    <n v="21300"/>
    <s v="효자 3동"/>
    <n v="1"/>
    <n v="0"/>
    <n v="0"/>
    <n v="1"/>
    <n v="3"/>
    <n v="0"/>
    <n v="0"/>
    <n v="0"/>
    <n v="0"/>
    <n v="0"/>
    <n v="0"/>
    <n v="0"/>
    <n v="0"/>
    <n v="0"/>
    <n v="0"/>
    <n v="0"/>
    <n v="0"/>
    <n v="0"/>
    <n v="0"/>
    <n v="0"/>
    <n v="0"/>
  </r>
  <r>
    <x v="591"/>
    <d v="2019-09-22T00:00:00"/>
    <d v="1899-12-30T12:56:00"/>
    <x v="3"/>
    <n v="3"/>
    <n v="15100"/>
    <s v="퇴계동"/>
    <n v="2"/>
    <n v="0"/>
    <n v="0"/>
    <n v="0"/>
    <n v="1"/>
    <n v="0"/>
    <n v="0"/>
    <n v="0"/>
    <n v="0"/>
    <n v="0"/>
    <n v="0"/>
    <n v="0"/>
    <n v="0"/>
    <n v="0"/>
    <n v="0"/>
    <n v="0"/>
    <n v="0"/>
    <n v="0"/>
    <n v="0"/>
    <n v="0"/>
    <n v="0"/>
  </r>
  <r>
    <x v="592"/>
    <d v="2019-09-22T00:00:00"/>
    <d v="1899-12-30T13:01:00"/>
    <x v="3"/>
    <n v="4"/>
    <n v="20000"/>
    <s v="동면"/>
    <n v="0"/>
    <n v="0"/>
    <n v="0"/>
    <n v="0"/>
    <n v="0"/>
    <n v="0"/>
    <n v="2"/>
    <n v="0"/>
    <n v="0"/>
    <n v="0"/>
    <n v="0"/>
    <n v="0"/>
    <n v="1"/>
    <n v="0"/>
    <n v="0"/>
    <n v="1"/>
    <n v="0"/>
    <n v="0"/>
    <n v="0"/>
    <n v="0"/>
    <n v="0"/>
  </r>
  <r>
    <x v="593"/>
    <d v="2019-09-23T00:00:00"/>
    <d v="1899-12-30T11:25:00"/>
    <x v="4"/>
    <n v="4"/>
    <n v="16300"/>
    <s v="효자 2동"/>
    <n v="1"/>
    <n v="0"/>
    <n v="0"/>
    <n v="0"/>
    <n v="1"/>
    <n v="0"/>
    <n v="0"/>
    <n v="0"/>
    <n v="1"/>
    <n v="0"/>
    <n v="0"/>
    <n v="0"/>
    <n v="0"/>
    <n v="0"/>
    <n v="0"/>
    <n v="0"/>
    <n v="1"/>
    <n v="0"/>
    <n v="0"/>
    <n v="0"/>
    <n v="0"/>
  </r>
  <r>
    <x v="594"/>
    <d v="2019-09-23T00:00:00"/>
    <d v="1899-12-30T12:08:00"/>
    <x v="4"/>
    <n v="3"/>
    <n v="15800"/>
    <s v="효자 2동"/>
    <n v="1"/>
    <n v="0"/>
    <n v="0"/>
    <n v="0"/>
    <n v="0"/>
    <n v="1"/>
    <n v="1"/>
    <n v="0"/>
    <n v="0"/>
    <n v="0"/>
    <n v="0"/>
    <n v="0"/>
    <n v="0"/>
    <n v="0"/>
    <n v="0"/>
    <n v="0"/>
    <n v="0"/>
    <n v="0"/>
    <n v="0"/>
    <n v="0"/>
    <n v="0"/>
  </r>
  <r>
    <x v="595"/>
    <d v="2019-09-23T00:00:00"/>
    <d v="1899-12-30T12:43:00"/>
    <x v="4"/>
    <n v="3"/>
    <n v="15000"/>
    <s v="후평 3동"/>
    <n v="0"/>
    <n v="0"/>
    <n v="0"/>
    <n v="1"/>
    <n v="0"/>
    <n v="1"/>
    <n v="1"/>
    <n v="0"/>
    <n v="0"/>
    <n v="0"/>
    <n v="0"/>
    <n v="0"/>
    <n v="0"/>
    <n v="0"/>
    <n v="0"/>
    <n v="0"/>
    <n v="0"/>
    <n v="0"/>
    <n v="0"/>
    <n v="0"/>
    <n v="0"/>
  </r>
  <r>
    <x v="596"/>
    <d v="2019-09-23T00:00:00"/>
    <d v="1899-12-30T13:22:00"/>
    <x v="4"/>
    <n v="4"/>
    <n v="18300"/>
    <s v="동면"/>
    <n v="1"/>
    <n v="0"/>
    <n v="0"/>
    <n v="0"/>
    <n v="0"/>
    <n v="1"/>
    <n v="0"/>
    <n v="0"/>
    <n v="2"/>
    <n v="0"/>
    <n v="0"/>
    <n v="0"/>
    <n v="0"/>
    <n v="0"/>
    <n v="0"/>
    <n v="0"/>
    <n v="0"/>
    <n v="0"/>
    <n v="0"/>
    <n v="0"/>
    <n v="0"/>
  </r>
  <r>
    <x v="597"/>
    <d v="2019-09-23T00:00:00"/>
    <d v="1899-12-30T13:41:00"/>
    <x v="4"/>
    <n v="5"/>
    <n v="24600"/>
    <s v="후평 3동"/>
    <n v="2"/>
    <n v="0"/>
    <n v="0"/>
    <n v="0"/>
    <n v="0"/>
    <n v="0"/>
    <n v="1"/>
    <n v="1"/>
    <n v="0"/>
    <n v="0"/>
    <n v="0"/>
    <n v="0"/>
    <n v="0"/>
    <n v="0"/>
    <n v="0"/>
    <n v="1"/>
    <n v="0"/>
    <n v="0"/>
    <n v="0"/>
    <n v="0"/>
    <n v="0"/>
  </r>
  <r>
    <x v="598"/>
    <d v="2019-09-23T00:00:00"/>
    <d v="1899-12-30T14:02:00"/>
    <x v="4"/>
    <n v="3"/>
    <n v="16400"/>
    <s v="소양동"/>
    <n v="3"/>
    <n v="0"/>
    <n v="0"/>
    <n v="0"/>
    <n v="0"/>
    <n v="0"/>
    <n v="0"/>
    <n v="0"/>
    <n v="0"/>
    <n v="0"/>
    <n v="0"/>
    <n v="0"/>
    <n v="0"/>
    <n v="0"/>
    <n v="0"/>
    <n v="0"/>
    <n v="0"/>
    <n v="0"/>
    <n v="0"/>
    <n v="0"/>
    <n v="0"/>
  </r>
  <r>
    <x v="599"/>
    <d v="2019-09-23T00:00:00"/>
    <d v="1899-12-30T15:25:00"/>
    <x v="4"/>
    <n v="4"/>
    <n v="24900"/>
    <s v="효자 3동"/>
    <n v="1"/>
    <n v="1"/>
    <n v="1"/>
    <n v="0"/>
    <n v="0"/>
    <n v="0"/>
    <n v="0"/>
    <n v="0"/>
    <n v="1"/>
    <n v="0"/>
    <n v="0"/>
    <n v="0"/>
    <n v="0"/>
    <n v="0"/>
    <n v="0"/>
    <n v="0"/>
    <n v="0"/>
    <n v="0"/>
    <n v="0"/>
    <n v="0"/>
    <n v="0"/>
  </r>
  <r>
    <x v="600"/>
    <d v="2019-09-23T00:00:00"/>
    <d v="1899-12-30T15:54:00"/>
    <x v="4"/>
    <n v="5"/>
    <n v="20500"/>
    <s v="강남동"/>
    <n v="0"/>
    <n v="0"/>
    <n v="0"/>
    <n v="0"/>
    <n v="4"/>
    <n v="0"/>
    <n v="1"/>
    <n v="0"/>
    <n v="0"/>
    <n v="0"/>
    <n v="0"/>
    <n v="0"/>
    <n v="0"/>
    <n v="0"/>
    <n v="0"/>
    <n v="0"/>
    <n v="0"/>
    <n v="0"/>
    <n v="0"/>
    <n v="0"/>
    <n v="0"/>
  </r>
  <r>
    <x v="601"/>
    <d v="2019-09-23T00:00:00"/>
    <d v="1899-12-30T16:13:00"/>
    <x v="4"/>
    <n v="5"/>
    <n v="22300"/>
    <s v="효자 3동"/>
    <n v="1"/>
    <n v="1"/>
    <n v="0"/>
    <n v="0"/>
    <n v="0"/>
    <n v="0"/>
    <n v="0"/>
    <n v="1"/>
    <n v="1"/>
    <n v="0"/>
    <n v="0"/>
    <n v="0"/>
    <n v="0"/>
    <n v="0"/>
    <n v="0"/>
    <n v="1"/>
    <n v="0"/>
    <n v="0"/>
    <n v="0"/>
    <n v="0"/>
    <n v="0"/>
  </r>
  <r>
    <x v="602"/>
    <d v="2019-09-25T00:00:00"/>
    <d v="1899-12-30T11:05:00"/>
    <x v="5"/>
    <n v="3"/>
    <n v="14800"/>
    <s v="동면"/>
    <n v="1"/>
    <n v="1"/>
    <n v="0"/>
    <n v="0"/>
    <n v="0"/>
    <n v="0"/>
    <n v="1"/>
    <n v="0"/>
    <n v="0"/>
    <n v="0"/>
    <n v="0"/>
    <n v="0"/>
    <n v="0"/>
    <n v="0"/>
    <n v="0"/>
    <n v="0"/>
    <n v="0"/>
    <n v="0"/>
    <n v="0"/>
    <n v="0"/>
    <n v="0"/>
  </r>
  <r>
    <x v="603"/>
    <d v="2019-09-25T00:00:00"/>
    <d v="1899-12-30T12:21:00"/>
    <x v="5"/>
    <n v="5"/>
    <n v="21500"/>
    <s v="동면"/>
    <n v="0"/>
    <n v="0"/>
    <n v="0"/>
    <n v="0"/>
    <n v="2"/>
    <n v="0"/>
    <n v="0"/>
    <n v="0"/>
    <n v="1"/>
    <n v="0"/>
    <n v="0"/>
    <n v="0"/>
    <n v="0"/>
    <n v="0"/>
    <n v="0"/>
    <n v="0"/>
    <n v="0"/>
    <n v="2"/>
    <n v="0"/>
    <n v="0"/>
    <n v="0"/>
  </r>
  <r>
    <x v="604"/>
    <d v="2019-09-25T00:00:00"/>
    <d v="1899-12-30T13:12:00"/>
    <x v="5"/>
    <n v="10"/>
    <n v="49700"/>
    <s v="소양동"/>
    <n v="9"/>
    <n v="0"/>
    <n v="0"/>
    <n v="0"/>
    <n v="0"/>
    <n v="0"/>
    <n v="0"/>
    <n v="0"/>
    <n v="0"/>
    <n v="0"/>
    <n v="0"/>
    <n v="0"/>
    <n v="0"/>
    <n v="0"/>
    <n v="0"/>
    <n v="1"/>
    <n v="0"/>
    <n v="0"/>
    <n v="0"/>
    <n v="0"/>
    <n v="0"/>
  </r>
  <r>
    <x v="605"/>
    <d v="2019-09-25T00:00:00"/>
    <d v="1899-12-30T15:18:00"/>
    <x v="5"/>
    <n v="6"/>
    <n v="26300"/>
    <s v="소양동"/>
    <n v="0"/>
    <n v="1"/>
    <n v="0"/>
    <n v="0"/>
    <n v="0"/>
    <n v="0"/>
    <n v="1"/>
    <n v="0"/>
    <n v="1"/>
    <n v="2"/>
    <n v="0"/>
    <n v="1"/>
    <n v="0"/>
    <n v="0"/>
    <n v="0"/>
    <n v="0"/>
    <n v="0"/>
    <n v="0"/>
    <n v="0"/>
    <n v="0"/>
    <n v="0"/>
  </r>
  <r>
    <x v="606"/>
    <d v="2019-09-25T00:00:00"/>
    <d v="1899-12-30T15:39:00"/>
    <x v="5"/>
    <n v="4"/>
    <n v="17800"/>
    <s v="후평 2동"/>
    <n v="1"/>
    <n v="1"/>
    <n v="0"/>
    <n v="0"/>
    <n v="0"/>
    <n v="0"/>
    <n v="0"/>
    <n v="1"/>
    <n v="1"/>
    <n v="0"/>
    <n v="0"/>
    <n v="0"/>
    <n v="0"/>
    <n v="0"/>
    <n v="0"/>
    <n v="0"/>
    <n v="0"/>
    <n v="0"/>
    <n v="0"/>
    <n v="0"/>
    <n v="0"/>
  </r>
  <r>
    <x v="607"/>
    <d v="2019-09-25T00:00:00"/>
    <d v="1899-12-30T16:10:00"/>
    <x v="5"/>
    <n v="4"/>
    <n v="17300"/>
    <s v="약사명동"/>
    <n v="1"/>
    <n v="0"/>
    <n v="0"/>
    <n v="2"/>
    <n v="0"/>
    <n v="0"/>
    <n v="0"/>
    <n v="0"/>
    <n v="0"/>
    <n v="0"/>
    <n v="0"/>
    <n v="0"/>
    <n v="0"/>
    <n v="0"/>
    <n v="0"/>
    <n v="0"/>
    <n v="1"/>
    <n v="0"/>
    <n v="0"/>
    <n v="0"/>
    <n v="0"/>
  </r>
  <r>
    <x v="608"/>
    <d v="2019-09-26T00:00:00"/>
    <d v="1899-12-30T11:48:00"/>
    <x v="0"/>
    <n v="4"/>
    <n v="14500"/>
    <s v="후평 1동"/>
    <n v="0"/>
    <n v="0"/>
    <n v="0"/>
    <n v="1"/>
    <n v="1"/>
    <n v="0"/>
    <n v="0"/>
    <n v="0"/>
    <n v="0"/>
    <n v="0"/>
    <n v="0"/>
    <n v="0"/>
    <n v="0"/>
    <n v="0"/>
    <n v="0"/>
    <n v="0"/>
    <n v="2"/>
    <n v="0"/>
    <n v="0"/>
    <n v="0"/>
    <n v="0"/>
  </r>
  <r>
    <x v="609"/>
    <d v="2019-09-26T00:00:00"/>
    <d v="1899-12-30T14:23:00"/>
    <x v="0"/>
    <n v="5"/>
    <n v="24800"/>
    <s v="후평 2동"/>
    <n v="1"/>
    <n v="0"/>
    <n v="0"/>
    <n v="0"/>
    <n v="0"/>
    <n v="0"/>
    <n v="0"/>
    <n v="0"/>
    <n v="0"/>
    <n v="0"/>
    <n v="0"/>
    <n v="0"/>
    <n v="0"/>
    <n v="0"/>
    <n v="0"/>
    <n v="2"/>
    <n v="0"/>
    <n v="1"/>
    <n v="1"/>
    <n v="0"/>
    <n v="0"/>
  </r>
  <r>
    <x v="610"/>
    <d v="2019-09-26T00:00:00"/>
    <d v="1899-12-30T14:45:00"/>
    <x v="0"/>
    <n v="3"/>
    <n v="14800"/>
    <s v="동면"/>
    <n v="1"/>
    <n v="1"/>
    <n v="0"/>
    <n v="0"/>
    <n v="0"/>
    <n v="1"/>
    <n v="0"/>
    <n v="0"/>
    <n v="0"/>
    <n v="0"/>
    <n v="0"/>
    <n v="0"/>
    <n v="0"/>
    <n v="0"/>
    <n v="0"/>
    <n v="0"/>
    <n v="0"/>
    <n v="0"/>
    <n v="0"/>
    <n v="0"/>
    <n v="0"/>
  </r>
  <r>
    <x v="611"/>
    <d v="2019-09-27T00:00:00"/>
    <d v="1899-12-30T12:30:00"/>
    <x v="1"/>
    <n v="5"/>
    <n v="21300"/>
    <s v="신사우동"/>
    <n v="1"/>
    <n v="0"/>
    <n v="0"/>
    <n v="1"/>
    <n v="0"/>
    <n v="1"/>
    <n v="0"/>
    <n v="0"/>
    <n v="0"/>
    <n v="0"/>
    <n v="0"/>
    <n v="0"/>
    <n v="0"/>
    <n v="0"/>
    <n v="0"/>
    <n v="0"/>
    <n v="2"/>
    <n v="0"/>
    <n v="0"/>
    <n v="0"/>
    <n v="0"/>
  </r>
  <r>
    <x v="612"/>
    <d v="2019-09-27T00:00:00"/>
    <d v="1899-12-30T13:07:00"/>
    <x v="1"/>
    <n v="3"/>
    <n v="15800"/>
    <s v="후평 1동"/>
    <n v="1"/>
    <n v="0"/>
    <n v="0"/>
    <n v="0"/>
    <n v="0"/>
    <n v="0"/>
    <n v="0"/>
    <n v="0"/>
    <n v="0"/>
    <n v="0"/>
    <n v="0"/>
    <n v="0"/>
    <n v="0"/>
    <n v="0"/>
    <n v="0"/>
    <n v="1"/>
    <n v="0"/>
    <n v="1"/>
    <n v="0"/>
    <n v="0"/>
    <n v="0"/>
  </r>
  <r>
    <x v="613"/>
    <d v="2019-09-27T00:00:00"/>
    <d v="1899-12-30T13:13:00"/>
    <x v="1"/>
    <n v="3"/>
    <n v="16400"/>
    <s v="동면"/>
    <n v="3"/>
    <n v="0"/>
    <n v="0"/>
    <n v="0"/>
    <n v="0"/>
    <n v="0"/>
    <n v="0"/>
    <n v="0"/>
    <n v="0"/>
    <n v="0"/>
    <n v="0"/>
    <n v="0"/>
    <n v="0"/>
    <n v="0"/>
    <n v="0"/>
    <n v="0"/>
    <n v="0"/>
    <n v="0"/>
    <n v="0"/>
    <n v="0"/>
    <n v="0"/>
  </r>
  <r>
    <x v="614"/>
    <d v="2019-09-27T00:00:00"/>
    <d v="1899-12-30T14:35:00"/>
    <x v="1"/>
    <n v="4"/>
    <n v="19600"/>
    <s v="소양동"/>
    <n v="2"/>
    <n v="1"/>
    <n v="0"/>
    <n v="0"/>
    <n v="0"/>
    <n v="0"/>
    <n v="1"/>
    <n v="0"/>
    <n v="0"/>
    <n v="0"/>
    <n v="0"/>
    <n v="0"/>
    <n v="0"/>
    <n v="0"/>
    <n v="0"/>
    <n v="0"/>
    <n v="0"/>
    <n v="0"/>
    <n v="0"/>
    <n v="0"/>
    <n v="0"/>
  </r>
  <r>
    <x v="615"/>
    <d v="2019-09-27T00:00:00"/>
    <d v="1899-12-30T14:42:00"/>
    <x v="1"/>
    <n v="3"/>
    <n v="16400"/>
    <s v="퇴계동"/>
    <n v="3"/>
    <n v="0"/>
    <n v="0"/>
    <n v="0"/>
    <n v="0"/>
    <n v="0"/>
    <n v="0"/>
    <n v="0"/>
    <n v="0"/>
    <n v="0"/>
    <n v="0"/>
    <n v="0"/>
    <n v="0"/>
    <n v="0"/>
    <n v="0"/>
    <n v="0"/>
    <n v="0"/>
    <n v="0"/>
    <n v="0"/>
    <n v="0"/>
    <n v="0"/>
  </r>
  <r>
    <x v="616"/>
    <d v="2019-09-27T00:00:00"/>
    <d v="1899-12-30T15:42:00"/>
    <x v="1"/>
    <n v="3"/>
    <n v="14800"/>
    <s v="조운동"/>
    <n v="1"/>
    <n v="1"/>
    <n v="0"/>
    <n v="0"/>
    <n v="0"/>
    <n v="1"/>
    <n v="0"/>
    <n v="0"/>
    <n v="0"/>
    <n v="0"/>
    <n v="0"/>
    <n v="0"/>
    <n v="0"/>
    <n v="0"/>
    <n v="0"/>
    <n v="0"/>
    <n v="0"/>
    <n v="0"/>
    <n v="0"/>
    <n v="0"/>
    <n v="0"/>
  </r>
  <r>
    <x v="617"/>
    <d v="2019-09-27T00:00:00"/>
    <d v="1899-12-30T16:12:00"/>
    <x v="1"/>
    <n v="9"/>
    <n v="36100"/>
    <s v="후평 2동"/>
    <n v="2"/>
    <n v="0"/>
    <n v="0"/>
    <n v="0"/>
    <n v="3"/>
    <n v="0"/>
    <n v="0"/>
    <n v="0"/>
    <n v="2"/>
    <n v="0"/>
    <n v="1"/>
    <n v="0"/>
    <n v="0"/>
    <n v="0"/>
    <n v="0"/>
    <n v="0"/>
    <n v="1"/>
    <n v="0"/>
    <n v="0"/>
    <n v="0"/>
    <n v="0"/>
  </r>
  <r>
    <x v="618"/>
    <d v="2019-09-28T00:00:00"/>
    <d v="1899-12-30T11:11:00"/>
    <x v="2"/>
    <n v="6"/>
    <n v="28700"/>
    <s v="소양동"/>
    <n v="4"/>
    <n v="1"/>
    <n v="0"/>
    <n v="1"/>
    <n v="0"/>
    <n v="0"/>
    <n v="0"/>
    <n v="0"/>
    <n v="0"/>
    <n v="0"/>
    <n v="0"/>
    <n v="0"/>
    <n v="0"/>
    <n v="0"/>
    <n v="0"/>
    <n v="0"/>
    <n v="0"/>
    <n v="0"/>
    <n v="0"/>
    <n v="0"/>
    <n v="0"/>
  </r>
  <r>
    <x v="619"/>
    <d v="2019-09-28T00:00:00"/>
    <d v="1899-12-30T11:27:00"/>
    <x v="2"/>
    <n v="3"/>
    <n v="14300"/>
    <s v="교동"/>
    <n v="1"/>
    <n v="0"/>
    <n v="0"/>
    <n v="1"/>
    <n v="1"/>
    <n v="0"/>
    <n v="0"/>
    <n v="0"/>
    <n v="0"/>
    <n v="0"/>
    <n v="0"/>
    <n v="0"/>
    <n v="0"/>
    <n v="0"/>
    <n v="0"/>
    <n v="0"/>
    <n v="0"/>
    <n v="0"/>
    <n v="0"/>
    <n v="0"/>
    <n v="0"/>
  </r>
  <r>
    <x v="620"/>
    <d v="2019-09-28T00:00:00"/>
    <d v="1899-12-30T12:23:00"/>
    <x v="2"/>
    <n v="4"/>
    <n v="18000"/>
    <s v="동면"/>
    <n v="0"/>
    <n v="1"/>
    <n v="0"/>
    <n v="0"/>
    <n v="0"/>
    <n v="0"/>
    <n v="1"/>
    <n v="0"/>
    <n v="1"/>
    <n v="0"/>
    <n v="0"/>
    <n v="0"/>
    <n v="1"/>
    <n v="0"/>
    <n v="0"/>
    <n v="0"/>
    <n v="0"/>
    <n v="0"/>
    <n v="0"/>
    <n v="0"/>
    <n v="0"/>
  </r>
  <r>
    <x v="621"/>
    <d v="2019-09-28T00:00:00"/>
    <d v="1899-12-30T12:27:00"/>
    <x v="2"/>
    <n v="5"/>
    <n v="21800"/>
    <s v="약사명동"/>
    <n v="1"/>
    <n v="1"/>
    <n v="0"/>
    <n v="0"/>
    <n v="1"/>
    <n v="0"/>
    <n v="0"/>
    <n v="0"/>
    <n v="1"/>
    <n v="0"/>
    <n v="0"/>
    <n v="0"/>
    <n v="0"/>
    <n v="0"/>
    <n v="0"/>
    <n v="0"/>
    <n v="0"/>
    <n v="1"/>
    <n v="0"/>
    <n v="0"/>
    <n v="0"/>
  </r>
  <r>
    <x v="622"/>
    <d v="2019-09-28T00:00:00"/>
    <d v="1899-12-30T12:37:00"/>
    <x v="2"/>
    <n v="4"/>
    <n v="21800"/>
    <s v="후평 3동"/>
    <n v="1"/>
    <n v="0"/>
    <n v="0"/>
    <n v="1"/>
    <n v="1"/>
    <n v="0"/>
    <n v="0"/>
    <n v="0"/>
    <n v="1"/>
    <n v="0"/>
    <n v="0"/>
    <n v="0"/>
    <n v="0"/>
    <n v="0"/>
    <n v="0"/>
    <n v="0"/>
    <n v="0"/>
    <n v="0"/>
    <n v="0"/>
    <n v="0"/>
    <n v="0"/>
  </r>
  <r>
    <x v="623"/>
    <d v="2019-09-28T00:00:00"/>
    <d v="1899-12-30T12:41:00"/>
    <x v="2"/>
    <n v="5"/>
    <n v="22100"/>
    <s v="퇴계동"/>
    <n v="2"/>
    <n v="1"/>
    <n v="0"/>
    <n v="0"/>
    <n v="1"/>
    <n v="0"/>
    <n v="0"/>
    <n v="0"/>
    <n v="1"/>
    <n v="0"/>
    <n v="0"/>
    <n v="0"/>
    <n v="0"/>
    <n v="0"/>
    <n v="0"/>
    <n v="0"/>
    <n v="0"/>
    <n v="0"/>
    <n v="0"/>
    <n v="0"/>
    <n v="0"/>
  </r>
  <r>
    <x v="624"/>
    <d v="2019-09-28T00:00:00"/>
    <d v="1899-12-30T12:52:00"/>
    <x v="2"/>
    <n v="9"/>
    <n v="41400"/>
    <s v="신사우동"/>
    <n v="3"/>
    <n v="0"/>
    <n v="0"/>
    <n v="0"/>
    <n v="2"/>
    <n v="0"/>
    <n v="2"/>
    <n v="2"/>
    <n v="0"/>
    <n v="0"/>
    <n v="0"/>
    <n v="0"/>
    <n v="0"/>
    <n v="0"/>
    <n v="0"/>
    <n v="0"/>
    <n v="0"/>
    <n v="0"/>
    <n v="0"/>
    <n v="0"/>
    <n v="0"/>
  </r>
  <r>
    <x v="625"/>
    <d v="2019-09-28T00:00:00"/>
    <d v="1899-12-30T13:36:00"/>
    <x v="2"/>
    <n v="3"/>
    <n v="14800"/>
    <s v="석사동"/>
    <n v="1"/>
    <n v="0"/>
    <n v="0"/>
    <n v="0"/>
    <n v="0"/>
    <n v="1"/>
    <n v="0"/>
    <n v="0"/>
    <n v="1"/>
    <n v="0"/>
    <n v="0"/>
    <n v="0"/>
    <n v="0"/>
    <n v="0"/>
    <n v="0"/>
    <n v="0"/>
    <n v="0"/>
    <n v="0"/>
    <n v="0"/>
    <n v="0"/>
    <n v="0"/>
  </r>
  <r>
    <x v="626"/>
    <d v="2019-09-28T00:00:00"/>
    <d v="1899-12-30T13:52:00"/>
    <x v="2"/>
    <n v="6"/>
    <n v="27100"/>
    <s v="후평 2동"/>
    <n v="1"/>
    <n v="0"/>
    <n v="0"/>
    <n v="1"/>
    <n v="1"/>
    <n v="0"/>
    <n v="1"/>
    <n v="0"/>
    <n v="0"/>
    <n v="0"/>
    <n v="1"/>
    <n v="1"/>
    <n v="0"/>
    <n v="0"/>
    <n v="0"/>
    <n v="0"/>
    <n v="0"/>
    <n v="0"/>
    <n v="0"/>
    <n v="0"/>
    <n v="0"/>
  </r>
  <r>
    <x v="627"/>
    <d v="2019-09-28T00:00:00"/>
    <d v="1899-12-30T14:07:00"/>
    <x v="2"/>
    <n v="7"/>
    <n v="25800"/>
    <s v="후평 2동"/>
    <n v="1"/>
    <n v="2"/>
    <n v="2"/>
    <n v="0"/>
    <n v="0"/>
    <n v="0"/>
    <n v="0"/>
    <n v="0"/>
    <n v="0"/>
    <n v="0"/>
    <n v="0"/>
    <n v="0"/>
    <n v="0"/>
    <n v="0"/>
    <n v="0"/>
    <n v="1"/>
    <n v="0"/>
    <n v="1"/>
    <n v="0"/>
    <n v="0"/>
    <n v="0"/>
  </r>
  <r>
    <x v="628"/>
    <d v="2019-09-28T00:00:00"/>
    <d v="1899-12-30T15:11:00"/>
    <x v="2"/>
    <n v="5"/>
    <n v="20100"/>
    <s v="신사우동"/>
    <n v="2"/>
    <n v="0"/>
    <n v="0"/>
    <n v="0"/>
    <n v="0"/>
    <n v="0"/>
    <n v="0"/>
    <n v="0"/>
    <n v="0"/>
    <n v="0"/>
    <n v="0"/>
    <n v="0"/>
    <n v="0"/>
    <n v="0"/>
    <n v="0"/>
    <n v="0"/>
    <n v="3"/>
    <n v="0"/>
    <n v="0"/>
    <n v="0"/>
    <n v="0"/>
  </r>
  <r>
    <x v="629"/>
    <d v="2019-09-28T00:00:00"/>
    <d v="1899-12-30T16:01:00"/>
    <x v="2"/>
    <n v="3"/>
    <n v="15300"/>
    <s v="후평 1동"/>
    <n v="1"/>
    <n v="0"/>
    <n v="0"/>
    <n v="1"/>
    <n v="0"/>
    <n v="0"/>
    <n v="0"/>
    <n v="0"/>
    <n v="0"/>
    <n v="0"/>
    <n v="0"/>
    <n v="0"/>
    <n v="1"/>
    <n v="0"/>
    <n v="0"/>
    <n v="0"/>
    <n v="0"/>
    <n v="0"/>
    <n v="0"/>
    <n v="0"/>
    <n v="0"/>
  </r>
  <r>
    <x v="630"/>
    <d v="2019-09-28T00:00:00"/>
    <d v="1899-12-30T16:12:00"/>
    <x v="2"/>
    <n v="3"/>
    <n v="15800"/>
    <s v="후평 3동"/>
    <n v="1"/>
    <n v="0"/>
    <n v="0"/>
    <n v="0"/>
    <n v="0"/>
    <n v="0"/>
    <n v="1"/>
    <n v="0"/>
    <n v="0"/>
    <n v="0"/>
    <n v="0"/>
    <n v="0"/>
    <n v="0"/>
    <n v="0"/>
    <n v="0"/>
    <n v="1"/>
    <n v="0"/>
    <n v="0"/>
    <n v="0"/>
    <n v="0"/>
    <n v="0"/>
  </r>
  <r>
    <x v="631"/>
    <d v="2019-09-29T00:00:00"/>
    <d v="1899-12-30T11:03:00"/>
    <x v="3"/>
    <n v="5"/>
    <n v="24400"/>
    <s v="동면"/>
    <n v="2"/>
    <n v="0"/>
    <n v="0"/>
    <n v="0"/>
    <n v="0"/>
    <n v="0"/>
    <n v="0"/>
    <n v="0"/>
    <n v="0"/>
    <n v="1"/>
    <n v="1"/>
    <n v="1"/>
    <n v="0"/>
    <n v="0"/>
    <n v="0"/>
    <n v="0"/>
    <n v="0"/>
    <n v="0"/>
    <n v="0"/>
    <n v="0"/>
    <n v="0"/>
  </r>
  <r>
    <x v="632"/>
    <d v="2019-09-29T00:00:00"/>
    <d v="1899-12-30T11:06:00"/>
    <x v="3"/>
    <n v="5"/>
    <n v="18800"/>
    <s v="퇴계동"/>
    <n v="1"/>
    <n v="0"/>
    <n v="0"/>
    <n v="0"/>
    <n v="1"/>
    <n v="0"/>
    <n v="0"/>
    <n v="0"/>
    <n v="1"/>
    <n v="0"/>
    <n v="0"/>
    <n v="0"/>
    <n v="0"/>
    <n v="0"/>
    <n v="0"/>
    <n v="0"/>
    <n v="2"/>
    <n v="0"/>
    <n v="0"/>
    <n v="0"/>
    <n v="0"/>
  </r>
  <r>
    <x v="633"/>
    <d v="2019-09-29T00:00:00"/>
    <d v="1899-12-30T11:17:00"/>
    <x v="3"/>
    <n v="3"/>
    <n v="14800"/>
    <s v="후평 3동"/>
    <n v="1"/>
    <n v="0"/>
    <n v="0"/>
    <n v="0"/>
    <n v="0"/>
    <n v="0"/>
    <n v="1"/>
    <n v="0"/>
    <n v="1"/>
    <n v="0"/>
    <n v="0"/>
    <n v="0"/>
    <n v="0"/>
    <n v="0"/>
    <n v="0"/>
    <n v="0"/>
    <n v="0"/>
    <n v="0"/>
    <n v="0"/>
    <n v="0"/>
    <n v="0"/>
  </r>
  <r>
    <x v="634"/>
    <d v="2019-09-29T00:00:00"/>
    <d v="1899-12-30T11:30:00"/>
    <x v="3"/>
    <n v="4"/>
    <n v="17000"/>
    <s v="후평 2동"/>
    <n v="0"/>
    <n v="0"/>
    <n v="0"/>
    <n v="0"/>
    <n v="1"/>
    <n v="0"/>
    <n v="0"/>
    <n v="2"/>
    <n v="1"/>
    <n v="0"/>
    <n v="0"/>
    <n v="0"/>
    <n v="0"/>
    <n v="0"/>
    <n v="0"/>
    <n v="0"/>
    <n v="0"/>
    <n v="0"/>
    <n v="0"/>
    <n v="0"/>
    <n v="0"/>
  </r>
  <r>
    <x v="635"/>
    <d v="2019-09-29T00:00:00"/>
    <d v="1899-12-30T11:39:00"/>
    <x v="3"/>
    <n v="5"/>
    <n v="23100"/>
    <s v="후평 2동"/>
    <n v="2"/>
    <n v="0"/>
    <n v="0"/>
    <n v="0"/>
    <n v="0"/>
    <n v="1"/>
    <n v="1"/>
    <n v="0"/>
    <n v="0"/>
    <n v="0"/>
    <n v="0"/>
    <n v="0"/>
    <n v="0"/>
    <n v="0"/>
    <n v="0"/>
    <n v="0"/>
    <n v="1"/>
    <n v="0"/>
    <n v="0"/>
    <n v="0"/>
    <n v="0"/>
  </r>
  <r>
    <x v="636"/>
    <d v="2019-09-29T00:00:00"/>
    <d v="1899-12-30T11:49:00"/>
    <x v="3"/>
    <n v="4"/>
    <n v="17300"/>
    <s v="후평 1동"/>
    <n v="1"/>
    <n v="0"/>
    <n v="0"/>
    <n v="0"/>
    <n v="1"/>
    <n v="0"/>
    <n v="1"/>
    <n v="0"/>
    <n v="0"/>
    <n v="0"/>
    <n v="0"/>
    <n v="0"/>
    <n v="0"/>
    <n v="0"/>
    <n v="0"/>
    <n v="0"/>
    <n v="1"/>
    <n v="0"/>
    <n v="0"/>
    <n v="0"/>
    <n v="0"/>
  </r>
  <r>
    <x v="637"/>
    <d v="2019-09-29T00:00:00"/>
    <d v="1899-12-30T12:00:00"/>
    <x v="3"/>
    <n v="3"/>
    <n v="14800"/>
    <s v="동면"/>
    <n v="1"/>
    <n v="0"/>
    <n v="0"/>
    <n v="0"/>
    <n v="1"/>
    <n v="0"/>
    <n v="0"/>
    <n v="0"/>
    <n v="0"/>
    <n v="0"/>
    <n v="0"/>
    <n v="0"/>
    <n v="0"/>
    <n v="0"/>
    <n v="0"/>
    <n v="1"/>
    <n v="0"/>
    <n v="0"/>
    <n v="0"/>
    <n v="0"/>
    <n v="0"/>
  </r>
  <r>
    <x v="638"/>
    <d v="2019-09-29T00:00:00"/>
    <d v="1899-12-30T12:13:00"/>
    <x v="3"/>
    <n v="5"/>
    <n v="23800"/>
    <s v="조운동"/>
    <n v="1"/>
    <n v="0"/>
    <n v="0"/>
    <n v="0"/>
    <n v="0"/>
    <n v="0"/>
    <n v="0"/>
    <n v="0"/>
    <n v="1"/>
    <n v="0"/>
    <n v="1"/>
    <n v="0"/>
    <n v="1"/>
    <n v="0"/>
    <n v="0"/>
    <n v="0"/>
    <n v="0"/>
    <n v="1"/>
    <n v="0"/>
    <n v="0"/>
    <n v="0"/>
  </r>
  <r>
    <x v="639"/>
    <d v="2019-09-29T00:00:00"/>
    <d v="1899-12-30T13:50:00"/>
    <x v="3"/>
    <n v="3"/>
    <n v="15300"/>
    <s v="신사우동"/>
    <n v="1"/>
    <n v="0"/>
    <n v="0"/>
    <n v="1"/>
    <n v="0"/>
    <n v="0"/>
    <n v="0"/>
    <n v="0"/>
    <n v="1"/>
    <n v="0"/>
    <n v="0"/>
    <n v="0"/>
    <n v="0"/>
    <n v="0"/>
    <n v="0"/>
    <n v="0"/>
    <n v="0"/>
    <n v="0"/>
    <n v="0"/>
    <n v="0"/>
    <n v="0"/>
  </r>
  <r>
    <x v="640"/>
    <d v="2019-09-29T00:00:00"/>
    <d v="1899-12-30T13:59:00"/>
    <x v="3"/>
    <n v="4"/>
    <n v="15300"/>
    <s v="후평 1동"/>
    <n v="1"/>
    <n v="1"/>
    <n v="1"/>
    <n v="0"/>
    <n v="1"/>
    <n v="0"/>
    <n v="0"/>
    <n v="0"/>
    <n v="0"/>
    <n v="0"/>
    <n v="0"/>
    <n v="0"/>
    <n v="0"/>
    <n v="0"/>
    <n v="0"/>
    <n v="0"/>
    <n v="0"/>
    <n v="0"/>
    <n v="0"/>
    <n v="0"/>
    <n v="0"/>
  </r>
  <r>
    <x v="641"/>
    <d v="2019-09-29T00:00:00"/>
    <d v="1899-12-30T14:02:00"/>
    <x v="3"/>
    <n v="6"/>
    <n v="29900"/>
    <s v="효자 2동"/>
    <n v="3"/>
    <n v="0"/>
    <n v="0"/>
    <n v="0"/>
    <n v="0"/>
    <n v="0"/>
    <n v="0"/>
    <n v="0"/>
    <n v="0"/>
    <n v="0"/>
    <n v="0"/>
    <n v="0"/>
    <n v="0"/>
    <n v="0"/>
    <n v="0"/>
    <n v="2"/>
    <n v="0"/>
    <n v="1"/>
    <n v="0"/>
    <n v="0"/>
    <n v="0"/>
  </r>
  <r>
    <x v="642"/>
    <d v="2019-09-29T00:00:00"/>
    <d v="1899-12-30T15:05:00"/>
    <x v="3"/>
    <n v="4"/>
    <n v="19600"/>
    <s v="효자 2동"/>
    <n v="1"/>
    <n v="0"/>
    <n v="0"/>
    <n v="0"/>
    <n v="0"/>
    <n v="0"/>
    <n v="1"/>
    <n v="0"/>
    <n v="0"/>
    <n v="0"/>
    <n v="0"/>
    <n v="1"/>
    <n v="0"/>
    <n v="0"/>
    <n v="0"/>
    <n v="1"/>
    <n v="0"/>
    <n v="0"/>
    <n v="0"/>
    <n v="0"/>
    <n v="0"/>
  </r>
  <r>
    <x v="643"/>
    <d v="2019-09-29T00:00:00"/>
    <d v="1899-12-30T15:22:00"/>
    <x v="3"/>
    <n v="7"/>
    <n v="27800"/>
    <s v="강남동"/>
    <n v="1"/>
    <n v="0"/>
    <n v="0"/>
    <n v="0"/>
    <n v="3"/>
    <n v="0"/>
    <n v="0"/>
    <n v="0"/>
    <n v="3"/>
    <n v="0"/>
    <n v="0"/>
    <n v="0"/>
    <n v="0"/>
    <n v="0"/>
    <n v="0"/>
    <n v="0"/>
    <n v="0"/>
    <n v="0"/>
    <n v="0"/>
    <n v="0"/>
    <n v="0"/>
  </r>
  <r>
    <x v="644"/>
    <d v="2019-09-29T00:00:00"/>
    <d v="1899-12-30T15:31:00"/>
    <x v="3"/>
    <n v="3"/>
    <n v="14800"/>
    <s v="후평 3동"/>
    <n v="1"/>
    <n v="0"/>
    <n v="0"/>
    <n v="0"/>
    <n v="0"/>
    <n v="0"/>
    <n v="0"/>
    <n v="1"/>
    <n v="0"/>
    <n v="0"/>
    <n v="0"/>
    <n v="0"/>
    <n v="0"/>
    <n v="0"/>
    <n v="0"/>
    <n v="0"/>
    <n v="0"/>
    <n v="0"/>
    <n v="0"/>
    <n v="0"/>
    <n v="1"/>
  </r>
  <r>
    <x v="645"/>
    <d v="2019-09-30T00:00:00"/>
    <d v="1899-12-30T12:35:00"/>
    <x v="4"/>
    <n v="4"/>
    <n v="18600"/>
    <s v="동면"/>
    <n v="2"/>
    <n v="0"/>
    <n v="0"/>
    <n v="0"/>
    <n v="0"/>
    <n v="0"/>
    <n v="1"/>
    <n v="0"/>
    <n v="0"/>
    <n v="0"/>
    <n v="0"/>
    <n v="0"/>
    <n v="0"/>
    <n v="0"/>
    <n v="0"/>
    <n v="0"/>
    <n v="1"/>
    <n v="0"/>
    <n v="0"/>
    <n v="0"/>
    <n v="0"/>
  </r>
  <r>
    <x v="646"/>
    <d v="2019-09-30T00:00:00"/>
    <d v="1899-12-30T12:47:00"/>
    <x v="4"/>
    <n v="4"/>
    <n v="17300"/>
    <s v="강남동"/>
    <n v="1"/>
    <n v="1"/>
    <n v="0"/>
    <n v="0"/>
    <n v="0"/>
    <n v="0"/>
    <n v="0"/>
    <n v="0"/>
    <n v="0"/>
    <n v="0"/>
    <n v="0"/>
    <n v="0"/>
    <n v="0"/>
    <n v="0"/>
    <n v="0"/>
    <n v="1"/>
    <n v="1"/>
    <n v="0"/>
    <n v="0"/>
    <n v="0"/>
    <n v="0"/>
  </r>
  <r>
    <x v="647"/>
    <d v="2019-09-30T00:00:00"/>
    <d v="1899-12-30T13:03:00"/>
    <x v="4"/>
    <n v="4"/>
    <n v="18600"/>
    <s v="후평 3동"/>
    <n v="2"/>
    <n v="0"/>
    <n v="0"/>
    <n v="0"/>
    <n v="2"/>
    <n v="0"/>
    <n v="0"/>
    <n v="0"/>
    <n v="0"/>
    <n v="0"/>
    <n v="0"/>
    <n v="0"/>
    <n v="0"/>
    <n v="0"/>
    <n v="0"/>
    <n v="0"/>
    <n v="0"/>
    <n v="0"/>
    <n v="0"/>
    <n v="0"/>
    <n v="0"/>
  </r>
  <r>
    <x v="648"/>
    <d v="2019-09-30T00:00:00"/>
    <d v="1899-12-30T13:43:00"/>
    <x v="4"/>
    <n v="6"/>
    <n v="27600"/>
    <s v="퇴계동"/>
    <n v="2"/>
    <n v="0"/>
    <n v="0"/>
    <n v="0"/>
    <n v="2"/>
    <n v="0"/>
    <n v="1"/>
    <n v="0"/>
    <n v="0"/>
    <n v="0"/>
    <n v="0"/>
    <n v="0"/>
    <n v="0"/>
    <n v="0"/>
    <n v="0"/>
    <n v="1"/>
    <n v="0"/>
    <n v="0"/>
    <n v="0"/>
    <n v="0"/>
    <n v="0"/>
  </r>
  <r>
    <x v="649"/>
    <d v="2019-09-30T00:00:00"/>
    <d v="1899-12-30T15:17:00"/>
    <x v="4"/>
    <n v="3"/>
    <n v="15500"/>
    <s v="신사우동"/>
    <n v="0"/>
    <n v="0"/>
    <n v="0"/>
    <n v="1"/>
    <n v="0"/>
    <n v="0"/>
    <n v="0"/>
    <n v="1"/>
    <n v="0"/>
    <n v="0"/>
    <n v="0"/>
    <n v="0"/>
    <n v="0"/>
    <n v="0"/>
    <n v="0"/>
    <n v="0"/>
    <n v="0"/>
    <n v="1"/>
    <n v="0"/>
    <n v="0"/>
    <n v="0"/>
  </r>
  <r>
    <x v="650"/>
    <d v="2019-09-30T00:00:00"/>
    <d v="1899-12-30T16:04:00"/>
    <x v="4"/>
    <n v="4"/>
    <n v="16000"/>
    <s v="효자 1동"/>
    <n v="0"/>
    <n v="3"/>
    <n v="0"/>
    <n v="0"/>
    <n v="1"/>
    <n v="0"/>
    <n v="0"/>
    <n v="0"/>
    <n v="0"/>
    <n v="0"/>
    <n v="0"/>
    <n v="0"/>
    <n v="0"/>
    <n v="0"/>
    <n v="0"/>
    <n v="0"/>
    <n v="0"/>
    <n v="0"/>
    <n v="0"/>
    <n v="0"/>
    <n v="0"/>
  </r>
  <r>
    <x v="651"/>
    <d v="2019-10-02T00:00:00"/>
    <d v="1899-12-30T11:58:00"/>
    <x v="5"/>
    <n v="4"/>
    <n v="19300"/>
    <s v="석사동"/>
    <n v="1"/>
    <n v="0"/>
    <n v="0"/>
    <n v="1"/>
    <n v="0"/>
    <n v="0"/>
    <n v="0"/>
    <n v="1"/>
    <n v="0"/>
    <n v="0"/>
    <n v="0"/>
    <n v="0"/>
    <n v="1"/>
    <n v="0"/>
    <n v="0"/>
    <n v="0"/>
    <n v="0"/>
    <n v="0"/>
    <n v="0"/>
    <n v="0"/>
    <n v="0"/>
  </r>
  <r>
    <x v="652"/>
    <d v="2019-10-02T00:00:00"/>
    <d v="1899-12-30T12:35:00"/>
    <x v="5"/>
    <n v="3"/>
    <n v="15500"/>
    <s v="후평 3동"/>
    <n v="0"/>
    <n v="0"/>
    <n v="0"/>
    <n v="0"/>
    <n v="0"/>
    <n v="1"/>
    <n v="1"/>
    <n v="0"/>
    <n v="0"/>
    <n v="0"/>
    <n v="0"/>
    <n v="0"/>
    <n v="0"/>
    <n v="0"/>
    <n v="0"/>
    <n v="0"/>
    <n v="0"/>
    <n v="1"/>
    <n v="0"/>
    <n v="0"/>
    <n v="0"/>
  </r>
  <r>
    <x v="653"/>
    <d v="2019-10-02T00:00:00"/>
    <d v="1899-12-30T14:16:00"/>
    <x v="5"/>
    <n v="4"/>
    <n v="17000"/>
    <s v="후평 3동"/>
    <n v="0"/>
    <n v="1"/>
    <n v="0"/>
    <n v="0"/>
    <n v="2"/>
    <n v="0"/>
    <n v="0"/>
    <n v="0"/>
    <n v="0"/>
    <n v="0"/>
    <n v="0"/>
    <n v="0"/>
    <n v="0"/>
    <n v="0"/>
    <n v="0"/>
    <n v="0"/>
    <n v="0"/>
    <n v="1"/>
    <n v="0"/>
    <n v="0"/>
    <n v="0"/>
  </r>
  <r>
    <x v="654"/>
    <d v="2019-10-02T00:00:00"/>
    <d v="1899-12-30T14:18:00"/>
    <x v="5"/>
    <n v="4"/>
    <n v="16000"/>
    <s v="후평 2동"/>
    <n v="0"/>
    <n v="1"/>
    <n v="0"/>
    <n v="0"/>
    <n v="1"/>
    <n v="0"/>
    <n v="0"/>
    <n v="0"/>
    <n v="2"/>
    <n v="0"/>
    <n v="0"/>
    <n v="0"/>
    <n v="0"/>
    <n v="0"/>
    <n v="0"/>
    <n v="0"/>
    <n v="0"/>
    <n v="0"/>
    <n v="0"/>
    <n v="0"/>
    <n v="0"/>
  </r>
  <r>
    <x v="655"/>
    <d v="2019-10-02T00:00:00"/>
    <d v="1899-12-30T15:57:00"/>
    <x v="5"/>
    <n v="7"/>
    <n v="24500"/>
    <s v="동면"/>
    <n v="0"/>
    <n v="2"/>
    <n v="1"/>
    <n v="0"/>
    <n v="0"/>
    <n v="0"/>
    <n v="0"/>
    <n v="0"/>
    <n v="0"/>
    <n v="0"/>
    <n v="0"/>
    <n v="0"/>
    <n v="0"/>
    <n v="0"/>
    <n v="0"/>
    <n v="2"/>
    <n v="2"/>
    <n v="0"/>
    <n v="0"/>
    <n v="0"/>
    <n v="0"/>
  </r>
  <r>
    <x v="656"/>
    <d v="2019-10-02T00:00:00"/>
    <d v="1899-12-30T16:12:00"/>
    <x v="5"/>
    <n v="4"/>
    <n v="15000"/>
    <s v="동면"/>
    <n v="0"/>
    <n v="1"/>
    <n v="0"/>
    <n v="0"/>
    <n v="1"/>
    <n v="0"/>
    <n v="0"/>
    <n v="0"/>
    <n v="1"/>
    <n v="0"/>
    <n v="0"/>
    <n v="0"/>
    <n v="0"/>
    <n v="0"/>
    <n v="0"/>
    <n v="0"/>
    <n v="1"/>
    <n v="0"/>
    <n v="0"/>
    <n v="0"/>
    <n v="0"/>
  </r>
  <r>
    <x v="657"/>
    <d v="2019-10-03T00:00:00"/>
    <d v="1899-12-30T11:07:00"/>
    <x v="0"/>
    <n v="4"/>
    <n v="17800"/>
    <s v="소양동"/>
    <n v="1"/>
    <n v="0"/>
    <n v="0"/>
    <n v="1"/>
    <n v="0"/>
    <n v="0"/>
    <n v="0"/>
    <n v="0"/>
    <n v="0"/>
    <n v="1"/>
    <n v="0"/>
    <n v="0"/>
    <n v="0"/>
    <n v="0"/>
    <n v="0"/>
    <n v="0"/>
    <n v="1"/>
    <n v="0"/>
    <n v="0"/>
    <n v="0"/>
    <n v="0"/>
  </r>
  <r>
    <x v="658"/>
    <d v="2019-10-03T00:00:00"/>
    <d v="1899-12-30T11:20:00"/>
    <x v="0"/>
    <n v="3"/>
    <n v="14300"/>
    <s v="후평 2동"/>
    <n v="1"/>
    <n v="0"/>
    <n v="0"/>
    <n v="1"/>
    <n v="0"/>
    <n v="0"/>
    <n v="0"/>
    <n v="0"/>
    <n v="1"/>
    <n v="0"/>
    <n v="0"/>
    <n v="0"/>
    <n v="0"/>
    <n v="0"/>
    <n v="0"/>
    <n v="0"/>
    <n v="0"/>
    <n v="0"/>
    <n v="0"/>
    <n v="0"/>
    <n v="0"/>
  </r>
  <r>
    <x v="659"/>
    <d v="2019-10-03T00:00:00"/>
    <d v="1899-12-30T11:53:00"/>
    <x v="0"/>
    <n v="5"/>
    <n v="18300"/>
    <s v="후평 1동"/>
    <n v="1"/>
    <n v="1"/>
    <n v="1"/>
    <n v="0"/>
    <n v="0"/>
    <n v="0"/>
    <n v="0"/>
    <n v="1"/>
    <n v="0"/>
    <n v="0"/>
    <n v="0"/>
    <n v="0"/>
    <n v="0"/>
    <n v="0"/>
    <n v="0"/>
    <n v="0"/>
    <n v="1"/>
    <n v="0"/>
    <n v="0"/>
    <n v="0"/>
    <n v="0"/>
  </r>
  <r>
    <x v="660"/>
    <d v="2019-10-03T00:00:00"/>
    <d v="1899-12-30T12:05:00"/>
    <x v="0"/>
    <n v="3"/>
    <n v="16100"/>
    <s v="후평 2동"/>
    <n v="2"/>
    <n v="0"/>
    <n v="0"/>
    <n v="0"/>
    <n v="0"/>
    <n v="0"/>
    <n v="1"/>
    <n v="0"/>
    <n v="0"/>
    <n v="0"/>
    <n v="0"/>
    <n v="0"/>
    <n v="0"/>
    <n v="0"/>
    <n v="0"/>
    <n v="0"/>
    <n v="0"/>
    <n v="0"/>
    <n v="0"/>
    <n v="0"/>
    <n v="0"/>
  </r>
  <r>
    <x v="661"/>
    <d v="2019-10-03T00:00:00"/>
    <d v="1899-12-30T12:12:00"/>
    <x v="0"/>
    <n v="5"/>
    <n v="22300"/>
    <s v="후평 1동"/>
    <n v="1"/>
    <n v="1"/>
    <n v="0"/>
    <n v="0"/>
    <n v="0"/>
    <n v="0"/>
    <n v="0"/>
    <n v="1"/>
    <n v="1"/>
    <n v="0"/>
    <n v="0"/>
    <n v="0"/>
    <n v="0"/>
    <n v="0"/>
    <n v="0"/>
    <n v="0"/>
    <n v="0"/>
    <n v="1"/>
    <n v="0"/>
    <n v="0"/>
    <n v="0"/>
  </r>
  <r>
    <x v="662"/>
    <d v="2019-10-03T00:00:00"/>
    <d v="1899-12-30T12:17:00"/>
    <x v="0"/>
    <n v="7"/>
    <n v="28300"/>
    <s v="후평 2동"/>
    <n v="1"/>
    <n v="2"/>
    <n v="2"/>
    <n v="0"/>
    <n v="0"/>
    <n v="0"/>
    <n v="0"/>
    <n v="0"/>
    <n v="0"/>
    <n v="0"/>
    <n v="0"/>
    <n v="0"/>
    <n v="0"/>
    <n v="0"/>
    <n v="0"/>
    <n v="1"/>
    <n v="0"/>
    <n v="1"/>
    <n v="0"/>
    <n v="0"/>
    <n v="0"/>
  </r>
  <r>
    <x v="663"/>
    <d v="2019-10-03T00:00:00"/>
    <d v="1899-12-30T12:28:00"/>
    <x v="0"/>
    <n v="3"/>
    <n v="15800"/>
    <s v="조운동"/>
    <n v="1"/>
    <n v="0"/>
    <n v="0"/>
    <n v="0"/>
    <n v="0"/>
    <n v="0"/>
    <n v="0"/>
    <n v="0"/>
    <n v="0"/>
    <n v="0"/>
    <n v="0"/>
    <n v="0"/>
    <n v="1"/>
    <n v="0"/>
    <n v="0"/>
    <n v="0"/>
    <n v="0"/>
    <n v="1"/>
    <n v="0"/>
    <n v="0"/>
    <n v="0"/>
  </r>
  <r>
    <x v="664"/>
    <d v="2019-10-03T00:00:00"/>
    <d v="1899-12-30T12:54:00"/>
    <x v="0"/>
    <n v="4"/>
    <n v="14300"/>
    <s v="동내면"/>
    <n v="1"/>
    <n v="0"/>
    <n v="0"/>
    <n v="0"/>
    <n v="0"/>
    <n v="0"/>
    <n v="1"/>
    <n v="0"/>
    <n v="0"/>
    <n v="0"/>
    <n v="0"/>
    <n v="0"/>
    <n v="0"/>
    <n v="0"/>
    <n v="0"/>
    <n v="0"/>
    <n v="2"/>
    <n v="0"/>
    <n v="0"/>
    <n v="0"/>
    <n v="0"/>
  </r>
  <r>
    <x v="665"/>
    <d v="2019-10-03T00:00:00"/>
    <d v="1899-12-30T13:17:00"/>
    <x v="0"/>
    <n v="6"/>
    <n v="24000"/>
    <s v="후평 1동"/>
    <n v="0"/>
    <n v="1"/>
    <n v="0"/>
    <n v="0"/>
    <n v="0"/>
    <n v="0"/>
    <n v="2"/>
    <n v="0"/>
    <n v="0"/>
    <n v="0"/>
    <n v="0"/>
    <n v="0"/>
    <n v="0"/>
    <n v="0"/>
    <n v="0"/>
    <n v="0"/>
    <n v="2"/>
    <n v="1"/>
    <n v="0"/>
    <n v="0"/>
    <n v="0"/>
  </r>
  <r>
    <x v="666"/>
    <d v="2019-10-03T00:00:00"/>
    <d v="1899-12-30T13:42:00"/>
    <x v="0"/>
    <n v="4"/>
    <n v="18800"/>
    <s v="교동"/>
    <n v="1"/>
    <n v="1"/>
    <n v="0"/>
    <n v="1"/>
    <n v="0"/>
    <n v="0"/>
    <n v="0"/>
    <n v="0"/>
    <n v="0"/>
    <n v="0"/>
    <n v="1"/>
    <n v="0"/>
    <n v="0"/>
    <n v="0"/>
    <n v="0"/>
    <n v="0"/>
    <n v="0"/>
    <n v="0"/>
    <n v="0"/>
    <n v="0"/>
    <n v="0"/>
  </r>
  <r>
    <x v="667"/>
    <d v="2019-10-03T00:00:00"/>
    <d v="1899-12-30T14:20:00"/>
    <x v="0"/>
    <n v="4"/>
    <n v="19600"/>
    <s v="후평 1동"/>
    <n v="2"/>
    <n v="0"/>
    <n v="0"/>
    <n v="0"/>
    <n v="0"/>
    <n v="0"/>
    <n v="1"/>
    <n v="0"/>
    <n v="1"/>
    <n v="0"/>
    <n v="0"/>
    <n v="0"/>
    <n v="0"/>
    <n v="0"/>
    <n v="0"/>
    <n v="0"/>
    <n v="0"/>
    <n v="0"/>
    <n v="0"/>
    <n v="0"/>
    <n v="0"/>
  </r>
  <r>
    <x v="668"/>
    <d v="2019-10-03T00:00:00"/>
    <d v="1899-12-30T14:25:00"/>
    <x v="0"/>
    <n v="5"/>
    <n v="22800"/>
    <s v="소양동"/>
    <n v="1"/>
    <n v="0"/>
    <n v="0"/>
    <n v="0"/>
    <n v="2"/>
    <n v="0"/>
    <n v="0"/>
    <n v="0"/>
    <n v="0"/>
    <n v="0"/>
    <n v="0"/>
    <n v="0"/>
    <n v="1"/>
    <n v="0"/>
    <n v="0"/>
    <n v="0"/>
    <n v="0"/>
    <n v="1"/>
    <n v="0"/>
    <n v="0"/>
    <n v="0"/>
  </r>
  <r>
    <x v="669"/>
    <d v="2019-10-03T00:00:00"/>
    <d v="1899-12-30T14:34:00"/>
    <x v="0"/>
    <n v="3"/>
    <n v="14800"/>
    <s v="퇴계동"/>
    <n v="1"/>
    <n v="0"/>
    <n v="0"/>
    <n v="0"/>
    <n v="0"/>
    <n v="0"/>
    <n v="0"/>
    <n v="0"/>
    <n v="1"/>
    <n v="0"/>
    <n v="0"/>
    <n v="0"/>
    <n v="0"/>
    <n v="0"/>
    <n v="1"/>
    <n v="0"/>
    <n v="0"/>
    <n v="0"/>
    <n v="0"/>
    <n v="0"/>
    <n v="0"/>
  </r>
  <r>
    <x v="670"/>
    <d v="2019-10-03T00:00:00"/>
    <d v="1899-12-30T14:44:00"/>
    <x v="0"/>
    <n v="4"/>
    <n v="19300"/>
    <s v="효자 3동"/>
    <n v="0"/>
    <n v="0"/>
    <n v="0"/>
    <n v="0"/>
    <n v="0"/>
    <n v="0"/>
    <n v="1"/>
    <n v="0"/>
    <n v="0"/>
    <n v="1"/>
    <n v="0"/>
    <n v="1"/>
    <n v="0"/>
    <n v="0"/>
    <n v="0"/>
    <n v="1"/>
    <n v="0"/>
    <n v="0"/>
    <n v="0"/>
    <n v="0"/>
    <n v="0"/>
  </r>
  <r>
    <x v="671"/>
    <d v="2019-10-03T00:00:00"/>
    <d v="1899-12-30T14:50:00"/>
    <x v="0"/>
    <n v="5"/>
    <n v="21800"/>
    <s v="후평 2동"/>
    <n v="1"/>
    <n v="1"/>
    <n v="0"/>
    <n v="0"/>
    <n v="1"/>
    <n v="0"/>
    <n v="1"/>
    <n v="0"/>
    <n v="1"/>
    <n v="0"/>
    <n v="0"/>
    <n v="0"/>
    <n v="0"/>
    <n v="0"/>
    <n v="0"/>
    <n v="0"/>
    <n v="0"/>
    <n v="0"/>
    <n v="0"/>
    <n v="0"/>
    <n v="0"/>
  </r>
  <r>
    <x v="671"/>
    <d v="2019-10-03T00:00:00"/>
    <d v="1899-12-30T14:50:00"/>
    <x v="0"/>
    <n v="3"/>
    <n v="15400"/>
    <s v="후평 2동"/>
    <n v="2"/>
    <n v="0"/>
    <n v="0"/>
    <n v="0"/>
    <n v="0"/>
    <n v="0"/>
    <n v="0"/>
    <n v="0"/>
    <n v="0"/>
    <n v="0"/>
    <n v="0"/>
    <n v="1"/>
    <n v="0"/>
    <n v="0"/>
    <n v="0"/>
    <n v="0"/>
    <n v="0"/>
    <n v="0"/>
    <n v="0"/>
    <n v="0"/>
    <n v="0"/>
  </r>
  <r>
    <x v="672"/>
    <d v="2019-10-03T00:00:00"/>
    <d v="1899-12-30T15:53:00"/>
    <x v="0"/>
    <n v="3"/>
    <n v="16000"/>
    <s v="신사우동"/>
    <n v="0"/>
    <n v="0"/>
    <n v="0"/>
    <n v="1"/>
    <n v="0"/>
    <n v="1"/>
    <n v="0"/>
    <n v="0"/>
    <n v="0"/>
    <n v="0"/>
    <n v="0"/>
    <n v="0"/>
    <n v="1"/>
    <n v="0"/>
    <n v="0"/>
    <n v="0"/>
    <n v="0"/>
    <n v="0"/>
    <n v="0"/>
    <n v="0"/>
    <n v="0"/>
  </r>
  <r>
    <x v="673"/>
    <d v="2019-10-04T00:00:00"/>
    <d v="1899-12-30T12:29:00"/>
    <x v="1"/>
    <n v="3"/>
    <n v="15100"/>
    <s v="후평 3동"/>
    <n v="2"/>
    <n v="0"/>
    <n v="0"/>
    <n v="0"/>
    <n v="0"/>
    <n v="0"/>
    <n v="0"/>
    <n v="0"/>
    <n v="1"/>
    <n v="0"/>
    <n v="0"/>
    <n v="0"/>
    <n v="0"/>
    <n v="0"/>
    <n v="0"/>
    <n v="0"/>
    <n v="0"/>
    <n v="0"/>
    <n v="0"/>
    <n v="0"/>
    <n v="0"/>
  </r>
  <r>
    <x v="674"/>
    <d v="2019-10-04T00:00:00"/>
    <d v="1899-12-30T14:26:00"/>
    <x v="1"/>
    <n v="8"/>
    <n v="32900"/>
    <s v="교동"/>
    <n v="3"/>
    <n v="0"/>
    <n v="0"/>
    <n v="0"/>
    <n v="0"/>
    <n v="0"/>
    <n v="0"/>
    <n v="0"/>
    <n v="0"/>
    <n v="0"/>
    <n v="0"/>
    <n v="0"/>
    <n v="2"/>
    <n v="0"/>
    <n v="0"/>
    <n v="0"/>
    <n v="3"/>
    <n v="0"/>
    <n v="0"/>
    <n v="0"/>
    <n v="0"/>
  </r>
  <r>
    <x v="675"/>
    <d v="2019-10-05T00:00:00"/>
    <d v="1899-12-30T12:39:00"/>
    <x v="2"/>
    <n v="7"/>
    <n v="31800"/>
    <s v="퇴계동"/>
    <n v="1"/>
    <n v="0"/>
    <n v="0"/>
    <n v="0"/>
    <n v="1"/>
    <n v="0"/>
    <n v="2"/>
    <n v="0"/>
    <n v="1"/>
    <n v="1"/>
    <n v="0"/>
    <n v="0"/>
    <n v="0"/>
    <n v="0"/>
    <n v="0"/>
    <n v="1"/>
    <n v="0"/>
    <n v="0"/>
    <n v="0"/>
    <n v="0"/>
    <n v="0"/>
  </r>
  <r>
    <x v="676"/>
    <d v="2019-10-05T00:00:00"/>
    <d v="1899-12-30T13:34:00"/>
    <x v="2"/>
    <n v="3"/>
    <n v="15300"/>
    <s v="동면"/>
    <n v="1"/>
    <n v="0"/>
    <n v="0"/>
    <n v="0"/>
    <n v="0"/>
    <n v="0"/>
    <n v="1"/>
    <n v="0"/>
    <n v="0"/>
    <n v="0"/>
    <n v="0"/>
    <n v="0"/>
    <n v="0"/>
    <n v="0"/>
    <n v="0"/>
    <n v="0"/>
    <n v="0"/>
    <n v="0"/>
    <n v="0"/>
    <n v="0"/>
    <n v="1"/>
  </r>
  <r>
    <x v="677"/>
    <d v="2019-10-05T00:00:00"/>
    <d v="1899-12-30T14:19:00"/>
    <x v="2"/>
    <n v="4"/>
    <n v="15800"/>
    <s v="효자 1동"/>
    <n v="1"/>
    <n v="0"/>
    <n v="0"/>
    <n v="0"/>
    <n v="0"/>
    <n v="0"/>
    <n v="0"/>
    <n v="1"/>
    <n v="0"/>
    <n v="0"/>
    <n v="0"/>
    <n v="0"/>
    <n v="0"/>
    <n v="0"/>
    <n v="0"/>
    <n v="0"/>
    <n v="2"/>
    <n v="0"/>
    <n v="0"/>
    <n v="0"/>
    <n v="0"/>
  </r>
  <r>
    <x v="678"/>
    <d v="2019-10-05T00:00:00"/>
    <d v="1899-12-30T15:00:00"/>
    <x v="2"/>
    <n v="3"/>
    <n v="15500"/>
    <s v="후평 1동"/>
    <n v="0"/>
    <n v="0"/>
    <n v="0"/>
    <n v="0"/>
    <n v="0"/>
    <n v="1"/>
    <n v="0"/>
    <n v="0"/>
    <n v="0"/>
    <n v="1"/>
    <n v="0"/>
    <n v="0"/>
    <n v="0"/>
    <n v="0"/>
    <n v="0"/>
    <n v="1"/>
    <n v="0"/>
    <n v="0"/>
    <n v="0"/>
    <n v="0"/>
    <n v="0"/>
  </r>
  <r>
    <x v="679"/>
    <d v="2019-10-05T00:00:00"/>
    <d v="1899-12-30T11:03:00"/>
    <x v="2"/>
    <n v="4"/>
    <n v="20900"/>
    <s v="소양동"/>
    <n v="3"/>
    <n v="0"/>
    <n v="0"/>
    <n v="0"/>
    <n v="0"/>
    <n v="0"/>
    <n v="0"/>
    <n v="0"/>
    <n v="0"/>
    <n v="0"/>
    <n v="0"/>
    <n v="0"/>
    <n v="0"/>
    <n v="0"/>
    <n v="0"/>
    <n v="1"/>
    <n v="0"/>
    <n v="0"/>
    <n v="0"/>
    <n v="0"/>
    <n v="0"/>
  </r>
  <r>
    <x v="680"/>
    <d v="2019-10-06T00:00:00"/>
    <d v="1899-12-30T11:08:00"/>
    <x v="3"/>
    <n v="4"/>
    <n v="15800"/>
    <s v="석사동"/>
    <n v="0"/>
    <n v="0"/>
    <n v="0"/>
    <n v="1"/>
    <n v="1"/>
    <n v="0"/>
    <n v="0"/>
    <n v="0"/>
    <n v="0"/>
    <n v="0"/>
    <n v="0"/>
    <n v="1"/>
    <n v="0"/>
    <n v="0"/>
    <n v="0"/>
    <n v="0"/>
    <n v="1"/>
    <n v="0"/>
    <n v="0"/>
    <n v="0"/>
    <n v="0"/>
  </r>
  <r>
    <x v="681"/>
    <d v="2019-10-06T00:00:00"/>
    <d v="1899-12-30T11:25:00"/>
    <x v="3"/>
    <n v="6"/>
    <n v="21300"/>
    <s v="후평 2동"/>
    <n v="1"/>
    <n v="2"/>
    <n v="2"/>
    <n v="0"/>
    <n v="0"/>
    <n v="0"/>
    <n v="0"/>
    <n v="0"/>
    <n v="0"/>
    <n v="0"/>
    <n v="0"/>
    <n v="0"/>
    <n v="0"/>
    <n v="0"/>
    <n v="0"/>
    <n v="1"/>
    <n v="0"/>
    <n v="0"/>
    <n v="0"/>
    <n v="0"/>
    <n v="0"/>
  </r>
  <r>
    <x v="682"/>
    <d v="2019-10-06T00:00:00"/>
    <d v="1899-12-30T11:58:00"/>
    <x v="3"/>
    <n v="4"/>
    <n v="18300"/>
    <s v="효자 3동"/>
    <n v="1"/>
    <n v="1"/>
    <n v="0"/>
    <n v="0"/>
    <n v="1"/>
    <n v="0"/>
    <n v="0"/>
    <n v="0"/>
    <n v="0"/>
    <n v="0"/>
    <n v="0"/>
    <n v="0"/>
    <n v="0"/>
    <n v="0"/>
    <n v="0"/>
    <n v="1"/>
    <n v="0"/>
    <n v="0"/>
    <n v="0"/>
    <n v="0"/>
    <n v="0"/>
  </r>
  <r>
    <x v="683"/>
    <d v="2019-10-06T00:00:00"/>
    <d v="1899-12-30T12:05:00"/>
    <x v="3"/>
    <n v="3"/>
    <n v="15300"/>
    <s v="효자 3동"/>
    <n v="1"/>
    <n v="0"/>
    <n v="0"/>
    <n v="0"/>
    <n v="0"/>
    <n v="1"/>
    <n v="0"/>
    <n v="1"/>
    <n v="0"/>
    <n v="0"/>
    <n v="0"/>
    <n v="0"/>
    <n v="0"/>
    <n v="0"/>
    <n v="0"/>
    <n v="0"/>
    <n v="0"/>
    <n v="0"/>
    <n v="0"/>
    <n v="0"/>
    <n v="0"/>
  </r>
  <r>
    <x v="684"/>
    <d v="2019-10-06T00:00:00"/>
    <d v="1899-12-30T12:31:00"/>
    <x v="3"/>
    <n v="4"/>
    <n v="16300"/>
    <s v="소양동"/>
    <n v="1"/>
    <n v="1"/>
    <n v="0"/>
    <n v="0"/>
    <n v="0"/>
    <n v="0"/>
    <n v="0"/>
    <n v="0"/>
    <n v="1"/>
    <n v="0"/>
    <n v="0"/>
    <n v="0"/>
    <n v="0"/>
    <n v="0"/>
    <n v="0"/>
    <n v="0"/>
    <n v="1"/>
    <n v="0"/>
    <n v="0"/>
    <n v="0"/>
    <n v="0"/>
  </r>
  <r>
    <x v="685"/>
    <d v="2019-10-06T00:00:00"/>
    <d v="1899-12-30T12:51:00"/>
    <x v="3"/>
    <n v="6"/>
    <n v="25300"/>
    <s v="후평 3동"/>
    <n v="1"/>
    <n v="0"/>
    <n v="0"/>
    <n v="2"/>
    <n v="1"/>
    <n v="0"/>
    <n v="0"/>
    <n v="0"/>
    <n v="2"/>
    <n v="0"/>
    <n v="0"/>
    <n v="0"/>
    <n v="0"/>
    <n v="0"/>
    <n v="0"/>
    <n v="0"/>
    <n v="0"/>
    <n v="0"/>
    <n v="0"/>
    <n v="0"/>
    <n v="0"/>
  </r>
  <r>
    <x v="686"/>
    <d v="2019-10-06T00:00:00"/>
    <d v="1899-12-30T13:51:00"/>
    <x v="3"/>
    <n v="4"/>
    <n v="19300"/>
    <s v="소양동"/>
    <n v="1"/>
    <n v="1"/>
    <n v="0"/>
    <n v="0"/>
    <n v="0"/>
    <n v="0"/>
    <n v="1"/>
    <n v="0"/>
    <n v="0"/>
    <n v="0"/>
    <n v="0"/>
    <n v="0"/>
    <n v="0"/>
    <n v="0"/>
    <n v="1"/>
    <n v="0"/>
    <n v="0"/>
    <n v="0"/>
    <n v="0"/>
    <n v="0"/>
    <n v="0"/>
  </r>
  <r>
    <x v="687"/>
    <d v="2019-10-07T00:00:00"/>
    <d v="1899-12-30T11:12:00"/>
    <x v="4"/>
    <n v="4"/>
    <n v="19800"/>
    <s v="퇴계동"/>
    <n v="1"/>
    <n v="0"/>
    <n v="0"/>
    <n v="1"/>
    <n v="0"/>
    <n v="0"/>
    <n v="0"/>
    <n v="0"/>
    <n v="0"/>
    <n v="0"/>
    <n v="1"/>
    <n v="0"/>
    <n v="0"/>
    <n v="0"/>
    <n v="0"/>
    <n v="1"/>
    <n v="0"/>
    <n v="0"/>
    <n v="0"/>
    <n v="0"/>
    <n v="0"/>
  </r>
  <r>
    <x v="688"/>
    <d v="2019-10-07T00:00:00"/>
    <d v="1899-12-30T12:00:00"/>
    <x v="4"/>
    <n v="3"/>
    <n v="16100"/>
    <s v="효자 3동"/>
    <n v="2"/>
    <n v="0"/>
    <n v="0"/>
    <n v="0"/>
    <n v="0"/>
    <n v="0"/>
    <n v="1"/>
    <n v="0"/>
    <n v="0"/>
    <n v="0"/>
    <n v="0"/>
    <n v="0"/>
    <n v="0"/>
    <n v="0"/>
    <n v="0"/>
    <n v="0"/>
    <n v="0"/>
    <n v="0"/>
    <n v="0"/>
    <n v="0"/>
    <n v="0"/>
  </r>
  <r>
    <x v="689"/>
    <d v="2019-10-07T00:00:00"/>
    <d v="1899-12-30T12:24:00"/>
    <x v="4"/>
    <n v="4"/>
    <n v="17300"/>
    <s v="후평 2동"/>
    <n v="1"/>
    <n v="1"/>
    <n v="0"/>
    <n v="0"/>
    <n v="0"/>
    <n v="0"/>
    <n v="0"/>
    <n v="0"/>
    <n v="0"/>
    <n v="0"/>
    <n v="0"/>
    <n v="0"/>
    <n v="1"/>
    <n v="0"/>
    <n v="0"/>
    <n v="0"/>
    <n v="1"/>
    <n v="0"/>
    <n v="0"/>
    <n v="0"/>
    <n v="0"/>
  </r>
  <r>
    <x v="690"/>
    <d v="2019-10-07T00:00:00"/>
    <d v="1899-12-30T13:31:00"/>
    <x v="4"/>
    <n v="3"/>
    <n v="15100"/>
    <s v="소양동"/>
    <n v="1"/>
    <n v="0"/>
    <n v="0"/>
    <n v="0"/>
    <n v="0"/>
    <n v="0"/>
    <n v="1"/>
    <n v="0"/>
    <n v="0"/>
    <n v="0"/>
    <n v="0"/>
    <n v="1"/>
    <n v="0"/>
    <n v="0"/>
    <n v="0"/>
    <n v="0"/>
    <n v="0"/>
    <n v="0"/>
    <n v="0"/>
    <n v="0"/>
    <n v="0"/>
  </r>
  <r>
    <x v="691"/>
    <d v="2019-10-07T00:00:00"/>
    <d v="1899-12-30T15:41:00"/>
    <x v="4"/>
    <n v="3"/>
    <n v="15600"/>
    <s v="후평 1동"/>
    <n v="2"/>
    <n v="0"/>
    <n v="0"/>
    <n v="0"/>
    <n v="0"/>
    <n v="0"/>
    <n v="0"/>
    <n v="1"/>
    <n v="0"/>
    <n v="0"/>
    <n v="0"/>
    <n v="0"/>
    <n v="0"/>
    <n v="0"/>
    <n v="0"/>
    <n v="0"/>
    <n v="0"/>
    <n v="0"/>
    <n v="0"/>
    <n v="0"/>
    <n v="0"/>
  </r>
  <r>
    <x v="692"/>
    <d v="2019-10-07T00:00:00"/>
    <d v="1899-12-30T16:12:00"/>
    <x v="4"/>
    <n v="4"/>
    <n v="17300"/>
    <s v="신사우동"/>
    <n v="1"/>
    <n v="1"/>
    <n v="1"/>
    <n v="0"/>
    <n v="0"/>
    <n v="0"/>
    <n v="0"/>
    <n v="0"/>
    <n v="0"/>
    <n v="0"/>
    <n v="0"/>
    <n v="0"/>
    <n v="0"/>
    <n v="0"/>
    <n v="0"/>
    <n v="0"/>
    <n v="0"/>
    <n v="1"/>
    <n v="0"/>
    <n v="0"/>
    <n v="0"/>
  </r>
  <r>
    <x v="693"/>
    <d v="2019-10-07T00:00:00"/>
    <d v="1899-12-30T16:49:00"/>
    <x v="4"/>
    <n v="3"/>
    <n v="16100"/>
    <s v="효자 2동"/>
    <n v="2"/>
    <n v="0"/>
    <n v="0"/>
    <n v="0"/>
    <n v="0"/>
    <n v="0"/>
    <n v="1"/>
    <n v="0"/>
    <n v="0"/>
    <n v="0"/>
    <n v="0"/>
    <n v="0"/>
    <n v="0"/>
    <n v="0"/>
    <n v="0"/>
    <n v="0"/>
    <n v="0"/>
    <n v="0"/>
    <n v="0"/>
    <n v="0"/>
    <n v="0"/>
  </r>
  <r>
    <x v="694"/>
    <d v="2019-10-09T00:00:00"/>
    <d v="1899-12-30T11:09:00"/>
    <x v="5"/>
    <n v="3"/>
    <n v="14300"/>
    <s v="강남동"/>
    <n v="1"/>
    <n v="0"/>
    <n v="0"/>
    <n v="1"/>
    <n v="1"/>
    <n v="0"/>
    <n v="0"/>
    <n v="0"/>
    <n v="0"/>
    <n v="0"/>
    <n v="0"/>
    <n v="0"/>
    <n v="0"/>
    <n v="0"/>
    <n v="0"/>
    <n v="0"/>
    <n v="0"/>
    <n v="0"/>
    <n v="0"/>
    <n v="0"/>
    <n v="0"/>
  </r>
  <r>
    <x v="695"/>
    <d v="2019-10-09T00:00:00"/>
    <d v="1899-12-30T11:18:00"/>
    <x v="5"/>
    <n v="2"/>
    <n v="16100"/>
    <s v="퇴계동"/>
    <n v="1"/>
    <n v="0"/>
    <n v="0"/>
    <n v="0"/>
    <n v="0"/>
    <n v="0"/>
    <n v="1"/>
    <n v="0"/>
    <n v="0"/>
    <n v="0"/>
    <n v="0"/>
    <n v="0"/>
    <n v="0"/>
    <n v="0"/>
    <n v="0"/>
    <n v="0"/>
    <n v="0"/>
    <n v="0"/>
    <n v="0"/>
    <n v="0"/>
    <n v="0"/>
  </r>
  <r>
    <x v="696"/>
    <d v="2019-10-09T00:00:00"/>
    <d v="1899-12-30T11:21:00"/>
    <x v="5"/>
    <n v="3"/>
    <n v="14800"/>
    <s v="후평 2동"/>
    <n v="1"/>
    <n v="0"/>
    <n v="0"/>
    <n v="0"/>
    <n v="0"/>
    <n v="0"/>
    <n v="0"/>
    <n v="2"/>
    <n v="0"/>
    <n v="0"/>
    <n v="0"/>
    <n v="0"/>
    <n v="0"/>
    <n v="0"/>
    <n v="0"/>
    <n v="0"/>
    <n v="0"/>
    <n v="0"/>
    <n v="0"/>
    <n v="0"/>
    <n v="0"/>
  </r>
  <r>
    <x v="697"/>
    <d v="2019-10-10T00:00:00"/>
    <d v="1899-12-30T12:02:00"/>
    <x v="0"/>
    <n v="3"/>
    <n v="15100"/>
    <s v="퇴계동"/>
    <n v="2"/>
    <n v="0"/>
    <n v="0"/>
    <n v="0"/>
    <n v="1"/>
    <n v="0"/>
    <n v="0"/>
    <n v="0"/>
    <n v="0"/>
    <n v="0"/>
    <n v="0"/>
    <n v="0"/>
    <n v="0"/>
    <n v="0"/>
    <n v="0"/>
    <n v="0"/>
    <n v="0"/>
    <n v="0"/>
    <n v="0"/>
    <n v="0"/>
    <n v="0"/>
  </r>
  <r>
    <x v="698"/>
    <d v="2019-10-10T00:00:00"/>
    <d v="1899-12-30T12:08:00"/>
    <x v="0"/>
    <n v="4"/>
    <n v="18300"/>
    <s v="동면"/>
    <n v="1"/>
    <n v="1"/>
    <n v="0"/>
    <n v="0"/>
    <n v="0"/>
    <n v="1"/>
    <n v="0"/>
    <n v="0"/>
    <n v="1"/>
    <n v="0"/>
    <n v="0"/>
    <n v="0"/>
    <n v="0"/>
    <n v="0"/>
    <n v="0"/>
    <n v="0"/>
    <n v="0"/>
    <n v="0"/>
    <n v="0"/>
    <n v="0"/>
    <n v="0"/>
  </r>
  <r>
    <x v="699"/>
    <d v="2019-10-10T00:00:00"/>
    <d v="1899-12-30T12:49:00"/>
    <x v="0"/>
    <n v="4"/>
    <n v="18600"/>
    <s v="후평 1동"/>
    <n v="2"/>
    <n v="0"/>
    <n v="0"/>
    <n v="0"/>
    <n v="2"/>
    <n v="0"/>
    <n v="0"/>
    <n v="0"/>
    <n v="0"/>
    <n v="0"/>
    <n v="0"/>
    <n v="0"/>
    <n v="0"/>
    <n v="0"/>
    <n v="0"/>
    <n v="0"/>
    <n v="0"/>
    <n v="0"/>
    <n v="0"/>
    <n v="0"/>
    <n v="0"/>
  </r>
  <r>
    <x v="700"/>
    <d v="2019-10-10T00:00:00"/>
    <d v="1899-12-30T13:05:00"/>
    <x v="0"/>
    <n v="14"/>
    <n v="68100"/>
    <s v="신사우동"/>
    <n v="7"/>
    <n v="0"/>
    <n v="0"/>
    <n v="0"/>
    <n v="0"/>
    <n v="0"/>
    <n v="7"/>
    <n v="0"/>
    <n v="0"/>
    <n v="0"/>
    <n v="0"/>
    <n v="0"/>
    <n v="0"/>
    <n v="0"/>
    <n v="0"/>
    <n v="0"/>
    <n v="0"/>
    <n v="0"/>
    <n v="0"/>
    <n v="0"/>
    <n v="0"/>
  </r>
  <r>
    <x v="701"/>
    <d v="2019-10-10T00:00:00"/>
    <d v="1899-12-30T14:32:00"/>
    <x v="0"/>
    <n v="3"/>
    <n v="16400"/>
    <s v="효자 2동"/>
    <n v="3"/>
    <n v="0"/>
    <n v="0"/>
    <n v="0"/>
    <n v="0"/>
    <n v="0"/>
    <n v="0"/>
    <n v="0"/>
    <n v="0"/>
    <n v="0"/>
    <n v="0"/>
    <n v="0"/>
    <n v="0"/>
    <n v="0"/>
    <n v="0"/>
    <n v="0"/>
    <n v="0"/>
    <n v="0"/>
    <n v="0"/>
    <n v="0"/>
    <n v="0"/>
  </r>
  <r>
    <x v="702"/>
    <d v="2019-10-11T00:00:00"/>
    <d v="1899-12-30T11:18:00"/>
    <x v="1"/>
    <n v="3"/>
    <n v="14800"/>
    <s v="강남동"/>
    <n v="1"/>
    <n v="0"/>
    <n v="0"/>
    <n v="0"/>
    <n v="1"/>
    <n v="0"/>
    <n v="1"/>
    <n v="0"/>
    <n v="0"/>
    <n v="0"/>
    <n v="0"/>
    <n v="0"/>
    <n v="0"/>
    <n v="0"/>
    <n v="0"/>
    <n v="0"/>
    <n v="0"/>
    <n v="0"/>
    <n v="0"/>
    <n v="0"/>
    <n v="0"/>
  </r>
  <r>
    <x v="703"/>
    <d v="2019-10-11T00:00:00"/>
    <d v="1899-12-30T11:24:00"/>
    <x v="1"/>
    <n v="4"/>
    <n v="17300"/>
    <s v="동면"/>
    <n v="1"/>
    <n v="1"/>
    <n v="0"/>
    <n v="0"/>
    <n v="1"/>
    <n v="0"/>
    <n v="0"/>
    <n v="0"/>
    <n v="1"/>
    <n v="0"/>
    <n v="0"/>
    <n v="0"/>
    <n v="0"/>
    <n v="0"/>
    <n v="0"/>
    <n v="0"/>
    <n v="0"/>
    <n v="0"/>
    <n v="0"/>
    <n v="0"/>
    <n v="0"/>
  </r>
  <r>
    <x v="704"/>
    <d v="2019-10-11T00:00:00"/>
    <d v="1899-12-30T11:34:00"/>
    <x v="1"/>
    <n v="3"/>
    <n v="14800"/>
    <s v="후평 3동"/>
    <n v="1"/>
    <n v="1"/>
    <n v="0"/>
    <n v="0"/>
    <n v="0"/>
    <n v="0"/>
    <n v="0"/>
    <n v="0"/>
    <n v="0"/>
    <n v="1"/>
    <n v="0"/>
    <n v="0"/>
    <n v="0"/>
    <n v="0"/>
    <n v="0"/>
    <n v="0"/>
    <n v="0"/>
    <n v="0"/>
    <n v="0"/>
    <n v="0"/>
    <n v="0"/>
  </r>
  <r>
    <x v="705"/>
    <d v="2019-10-11T00:00:00"/>
    <d v="1899-12-30T12:38:00"/>
    <x v="1"/>
    <n v="3"/>
    <n v="15100"/>
    <s v="효자 2동"/>
    <n v="1"/>
    <n v="0"/>
    <n v="0"/>
    <n v="0"/>
    <n v="0"/>
    <n v="0"/>
    <n v="1"/>
    <n v="0"/>
    <n v="0"/>
    <n v="0"/>
    <n v="0"/>
    <n v="1"/>
    <n v="0"/>
    <n v="0"/>
    <n v="0"/>
    <n v="0"/>
    <n v="0"/>
    <n v="0"/>
    <n v="0"/>
    <n v="0"/>
    <n v="0"/>
  </r>
  <r>
    <x v="706"/>
    <d v="2019-10-11T00:00:00"/>
    <d v="1899-12-30T14:09:00"/>
    <x v="1"/>
    <n v="5"/>
    <n v="20800"/>
    <s v="후평 3동"/>
    <n v="1"/>
    <n v="1"/>
    <n v="1"/>
    <n v="0"/>
    <n v="0"/>
    <n v="0"/>
    <n v="0"/>
    <n v="0"/>
    <n v="0"/>
    <n v="1"/>
    <n v="0"/>
    <n v="0"/>
    <n v="0"/>
    <n v="0"/>
    <n v="0"/>
    <n v="1"/>
    <n v="0"/>
    <n v="0"/>
    <n v="0"/>
    <n v="0"/>
    <n v="0"/>
  </r>
  <r>
    <x v="707"/>
    <d v="2019-10-11T00:00:00"/>
    <d v="1899-12-30T14:29:00"/>
    <x v="1"/>
    <n v="4"/>
    <n v="15500"/>
    <s v="후평 1동"/>
    <n v="0"/>
    <n v="0"/>
    <n v="0"/>
    <n v="1"/>
    <n v="0"/>
    <n v="0"/>
    <n v="0"/>
    <n v="0"/>
    <n v="0"/>
    <n v="0"/>
    <n v="0"/>
    <n v="0"/>
    <n v="0"/>
    <n v="0"/>
    <n v="0"/>
    <n v="1"/>
    <n v="2"/>
    <n v="0"/>
    <n v="0"/>
    <n v="0"/>
    <n v="0"/>
  </r>
  <r>
    <x v="708"/>
    <d v="2019-10-11T00:00:00"/>
    <d v="1899-12-30T15:00:00"/>
    <x v="1"/>
    <n v="3"/>
    <n v="14800"/>
    <s v="약사명동"/>
    <n v="0"/>
    <n v="0"/>
    <n v="0"/>
    <n v="0"/>
    <n v="0"/>
    <n v="0"/>
    <n v="0"/>
    <n v="0"/>
    <n v="0"/>
    <n v="0"/>
    <n v="0"/>
    <n v="1"/>
    <n v="1"/>
    <n v="0"/>
    <n v="0"/>
    <n v="1"/>
    <n v="0"/>
    <n v="0"/>
    <n v="0"/>
    <n v="0"/>
    <n v="0"/>
  </r>
  <r>
    <x v="709"/>
    <d v="2019-10-12T00:00:00"/>
    <d v="1899-12-30T11:07:00"/>
    <x v="2"/>
    <n v="5"/>
    <n v="20500"/>
    <s v="조운동"/>
    <n v="0"/>
    <n v="0"/>
    <n v="0"/>
    <n v="0"/>
    <n v="1"/>
    <n v="1"/>
    <n v="0"/>
    <n v="0"/>
    <n v="1"/>
    <n v="0"/>
    <n v="0"/>
    <n v="0"/>
    <n v="0"/>
    <n v="0"/>
    <n v="0"/>
    <n v="0"/>
    <n v="1"/>
    <n v="0"/>
    <n v="1"/>
    <n v="0"/>
    <n v="0"/>
  </r>
  <r>
    <x v="710"/>
    <d v="2019-10-12T00:00:00"/>
    <d v="1899-12-30T11:40:00"/>
    <x v="2"/>
    <n v="3"/>
    <n v="15100"/>
    <s v="효자 3동"/>
    <n v="2"/>
    <n v="1"/>
    <n v="0"/>
    <n v="0"/>
    <n v="0"/>
    <n v="0"/>
    <n v="0"/>
    <n v="0"/>
    <n v="0"/>
    <n v="0"/>
    <n v="0"/>
    <n v="0"/>
    <n v="0"/>
    <n v="0"/>
    <n v="0"/>
    <n v="0"/>
    <n v="0"/>
    <n v="0"/>
    <n v="0"/>
    <n v="0"/>
    <n v="0"/>
  </r>
  <r>
    <x v="711"/>
    <d v="2019-10-12T00:00:00"/>
    <d v="1899-12-30T12:00:00"/>
    <x v="2"/>
    <n v="4"/>
    <n v="17300"/>
    <s v="후평 1동"/>
    <n v="1"/>
    <n v="0"/>
    <n v="0"/>
    <n v="0"/>
    <n v="1"/>
    <n v="0"/>
    <n v="0"/>
    <n v="0"/>
    <n v="2"/>
    <n v="0"/>
    <n v="0"/>
    <n v="0"/>
    <n v="0"/>
    <n v="0"/>
    <n v="0"/>
    <n v="0"/>
    <n v="0"/>
    <n v="0"/>
    <n v="0"/>
    <n v="0"/>
    <n v="0"/>
  </r>
  <r>
    <x v="712"/>
    <d v="2019-10-12T00:00:00"/>
    <d v="1899-12-30T12:38:00"/>
    <x v="2"/>
    <n v="3"/>
    <n v="15800"/>
    <s v="신사우동"/>
    <n v="1"/>
    <n v="0"/>
    <n v="0"/>
    <n v="0"/>
    <n v="0"/>
    <n v="0"/>
    <n v="0"/>
    <n v="2"/>
    <n v="0"/>
    <n v="0"/>
    <n v="0"/>
    <n v="0"/>
    <n v="0"/>
    <n v="0"/>
    <n v="0"/>
    <n v="0"/>
    <n v="0"/>
    <n v="0"/>
    <n v="0"/>
    <n v="0"/>
    <n v="0"/>
  </r>
  <r>
    <x v="713"/>
    <d v="2019-10-12T00:00:00"/>
    <d v="1899-12-30T13:02:00"/>
    <x v="2"/>
    <n v="4"/>
    <n v="19300"/>
    <s v="조운동"/>
    <n v="1"/>
    <n v="0"/>
    <n v="0"/>
    <n v="2"/>
    <n v="0"/>
    <n v="1"/>
    <n v="0"/>
    <n v="0"/>
    <n v="0"/>
    <n v="0"/>
    <n v="0"/>
    <n v="0"/>
    <n v="0"/>
    <n v="0"/>
    <n v="0"/>
    <n v="0"/>
    <n v="0"/>
    <n v="0"/>
    <n v="0"/>
    <n v="0"/>
    <n v="0"/>
  </r>
  <r>
    <x v="714"/>
    <d v="2019-10-12T00:00:00"/>
    <d v="1899-12-30T13:11:00"/>
    <x v="2"/>
    <n v="5"/>
    <n v="23800"/>
    <s v="후평 1동"/>
    <n v="1"/>
    <n v="0"/>
    <n v="0"/>
    <n v="0"/>
    <n v="1"/>
    <n v="0"/>
    <n v="1"/>
    <n v="0"/>
    <n v="0"/>
    <n v="0"/>
    <n v="0"/>
    <n v="0"/>
    <n v="0"/>
    <n v="0"/>
    <n v="0"/>
    <n v="0"/>
    <n v="0"/>
    <n v="2"/>
    <n v="0"/>
    <n v="0"/>
    <n v="0"/>
  </r>
  <r>
    <x v="715"/>
    <d v="2019-10-12T00:00:00"/>
    <d v="1899-12-30T13:23:00"/>
    <x v="2"/>
    <n v="3"/>
    <n v="15300"/>
    <s v="교동"/>
    <n v="1"/>
    <n v="0"/>
    <n v="0"/>
    <n v="1"/>
    <n v="0"/>
    <n v="0"/>
    <n v="1"/>
    <n v="0"/>
    <n v="0"/>
    <n v="0"/>
    <n v="0"/>
    <n v="0"/>
    <n v="0"/>
    <n v="0"/>
    <n v="0"/>
    <n v="0"/>
    <n v="0"/>
    <n v="0"/>
    <n v="0"/>
    <n v="0"/>
    <n v="0"/>
  </r>
  <r>
    <x v="716"/>
    <d v="2019-10-12T00:00:00"/>
    <d v="1899-12-30T15:22:00"/>
    <x v="2"/>
    <n v="5"/>
    <n v="26000"/>
    <s v="후평 2동"/>
    <n v="5"/>
    <n v="0"/>
    <n v="0"/>
    <n v="0"/>
    <n v="0"/>
    <n v="0"/>
    <n v="0"/>
    <n v="0"/>
    <n v="0"/>
    <n v="0"/>
    <n v="0"/>
    <n v="0"/>
    <n v="0"/>
    <n v="0"/>
    <n v="0"/>
    <n v="0"/>
    <n v="0"/>
    <n v="0"/>
    <n v="0"/>
    <n v="0"/>
    <n v="0"/>
  </r>
  <r>
    <x v="717"/>
    <d v="2019-10-13T00:00:00"/>
    <d v="1899-12-30T11:08:00"/>
    <x v="3"/>
    <n v="3"/>
    <n v="14500"/>
    <s v="강남동"/>
    <n v="0"/>
    <n v="0"/>
    <n v="0"/>
    <n v="2"/>
    <n v="0"/>
    <n v="0"/>
    <n v="1"/>
    <n v="0"/>
    <n v="0"/>
    <n v="0"/>
    <n v="0"/>
    <n v="0"/>
    <n v="0"/>
    <n v="0"/>
    <n v="0"/>
    <n v="0"/>
    <n v="0"/>
    <n v="0"/>
    <n v="0"/>
    <n v="0"/>
    <n v="0"/>
  </r>
  <r>
    <x v="718"/>
    <d v="2019-10-13T00:00:00"/>
    <d v="1899-12-30T11:10:00"/>
    <x v="3"/>
    <n v="3"/>
    <n v="14500"/>
    <s v="후평 1동"/>
    <n v="0"/>
    <n v="1"/>
    <n v="0"/>
    <n v="0"/>
    <n v="0"/>
    <n v="1"/>
    <n v="0"/>
    <n v="0"/>
    <n v="0"/>
    <n v="1"/>
    <n v="0"/>
    <n v="0"/>
    <n v="0"/>
    <n v="0"/>
    <n v="0"/>
    <n v="0"/>
    <n v="0"/>
    <n v="0"/>
    <n v="0"/>
    <n v="0"/>
    <n v="0"/>
  </r>
  <r>
    <x v="719"/>
    <d v="2019-10-13T00:00:00"/>
    <d v="1899-12-30T11:18:00"/>
    <x v="3"/>
    <n v="5"/>
    <n v="22800"/>
    <s v="후평 2동"/>
    <n v="1"/>
    <n v="0"/>
    <n v="0"/>
    <n v="2"/>
    <n v="0"/>
    <n v="0"/>
    <n v="0"/>
    <n v="2"/>
    <n v="0"/>
    <n v="0"/>
    <n v="0"/>
    <n v="0"/>
    <n v="0"/>
    <n v="0"/>
    <n v="0"/>
    <n v="0"/>
    <n v="0"/>
    <n v="0"/>
    <n v="0"/>
    <n v="0"/>
    <n v="0"/>
  </r>
  <r>
    <x v="720"/>
    <d v="2019-10-13T00:00:00"/>
    <d v="1899-12-30T11:20:00"/>
    <x v="3"/>
    <n v="6"/>
    <n v="25800"/>
    <s v="석사동"/>
    <n v="0"/>
    <n v="0"/>
    <n v="0"/>
    <n v="1"/>
    <n v="2"/>
    <n v="0"/>
    <n v="0"/>
    <n v="0"/>
    <n v="0"/>
    <n v="2"/>
    <n v="0"/>
    <n v="1"/>
    <n v="0"/>
    <n v="0"/>
    <n v="0"/>
    <n v="0"/>
    <n v="0"/>
    <n v="0"/>
    <n v="0"/>
    <n v="0"/>
    <n v="0"/>
  </r>
  <r>
    <x v="721"/>
    <d v="2019-10-13T00:00:00"/>
    <d v="1899-12-30T11:30:00"/>
    <x v="3"/>
    <n v="4"/>
    <n v="15000"/>
    <s v="후평 2동"/>
    <n v="0"/>
    <n v="1"/>
    <n v="1"/>
    <n v="0"/>
    <n v="1"/>
    <n v="0"/>
    <n v="0"/>
    <n v="0"/>
    <n v="0"/>
    <n v="0"/>
    <n v="0"/>
    <n v="0"/>
    <n v="0"/>
    <n v="0"/>
    <n v="0"/>
    <n v="1"/>
    <n v="0"/>
    <n v="0"/>
    <n v="0"/>
    <n v="0"/>
    <n v="0"/>
  </r>
  <r>
    <x v="722"/>
    <d v="2019-10-13T00:00:00"/>
    <d v="1899-12-30T12:55:00"/>
    <x v="3"/>
    <n v="5"/>
    <n v="18500"/>
    <s v="후평 1동"/>
    <n v="0"/>
    <n v="1"/>
    <n v="0"/>
    <n v="1"/>
    <n v="0"/>
    <n v="0"/>
    <n v="0"/>
    <n v="1"/>
    <n v="0"/>
    <n v="0"/>
    <n v="0"/>
    <n v="0"/>
    <n v="0"/>
    <n v="0"/>
    <n v="0"/>
    <n v="0"/>
    <n v="2"/>
    <n v="0"/>
    <n v="0"/>
    <n v="0"/>
    <n v="0"/>
  </r>
  <r>
    <x v="723"/>
    <d v="2019-10-13T00:00:00"/>
    <d v="1899-12-30T13:01:00"/>
    <x v="3"/>
    <n v="3"/>
    <n v="14800"/>
    <s v="동면"/>
    <n v="1"/>
    <n v="0"/>
    <n v="0"/>
    <n v="0"/>
    <n v="1"/>
    <n v="0"/>
    <n v="0"/>
    <n v="0"/>
    <n v="0"/>
    <n v="0"/>
    <n v="0"/>
    <n v="0"/>
    <n v="0"/>
    <n v="0"/>
    <n v="0"/>
    <n v="0"/>
    <n v="0"/>
    <n v="1"/>
    <n v="0"/>
    <n v="0"/>
    <n v="0"/>
  </r>
  <r>
    <x v="724"/>
    <d v="2019-10-13T00:00:00"/>
    <d v="1899-12-30T13:07:00"/>
    <x v="3"/>
    <n v="4"/>
    <n v="17300"/>
    <s v="후평 2동"/>
    <n v="0"/>
    <n v="1"/>
    <n v="0"/>
    <n v="0"/>
    <n v="1"/>
    <n v="0"/>
    <n v="0"/>
    <n v="0"/>
    <n v="0"/>
    <n v="0"/>
    <n v="0"/>
    <n v="1"/>
    <n v="0"/>
    <n v="0"/>
    <n v="0"/>
    <n v="1"/>
    <n v="0"/>
    <n v="0"/>
    <n v="0"/>
    <n v="0"/>
    <n v="0"/>
  </r>
  <r>
    <x v="725"/>
    <d v="2019-10-13T00:00:00"/>
    <d v="1899-12-30T13:15:00"/>
    <x v="3"/>
    <n v="9"/>
    <n v="41100"/>
    <s v="효자 1동"/>
    <n v="2"/>
    <n v="2"/>
    <n v="0"/>
    <n v="0"/>
    <n v="0"/>
    <n v="0"/>
    <n v="2"/>
    <n v="0"/>
    <n v="0"/>
    <n v="0"/>
    <n v="0"/>
    <n v="0"/>
    <n v="1"/>
    <n v="0"/>
    <n v="0"/>
    <n v="2"/>
    <n v="0"/>
    <n v="0"/>
    <n v="0"/>
    <n v="0"/>
    <n v="0"/>
  </r>
  <r>
    <x v="726"/>
    <d v="2019-10-13T00:00:00"/>
    <d v="1899-12-30T13:48:00"/>
    <x v="3"/>
    <n v="5"/>
    <n v="21500"/>
    <s v="석사동"/>
    <n v="0"/>
    <n v="0"/>
    <n v="0"/>
    <n v="0"/>
    <n v="0"/>
    <n v="0"/>
    <n v="0"/>
    <n v="0"/>
    <n v="1"/>
    <n v="0"/>
    <n v="2"/>
    <n v="0"/>
    <n v="1"/>
    <n v="0"/>
    <n v="0"/>
    <n v="0"/>
    <n v="1"/>
    <n v="0"/>
    <n v="0"/>
    <n v="0"/>
    <n v="0"/>
  </r>
  <r>
    <x v="727"/>
    <d v="2019-10-13T00:00:00"/>
    <d v="1899-12-30T14:32:00"/>
    <x v="3"/>
    <n v="4"/>
    <n v="15600"/>
    <s v="후평 3동"/>
    <n v="1"/>
    <n v="0"/>
    <n v="0"/>
    <n v="0"/>
    <n v="0"/>
    <n v="0"/>
    <n v="0"/>
    <n v="0"/>
    <n v="0"/>
    <n v="0"/>
    <n v="0"/>
    <n v="1"/>
    <n v="0"/>
    <n v="0"/>
    <n v="0"/>
    <n v="0"/>
    <n v="2"/>
    <n v="0"/>
    <n v="0"/>
    <n v="0"/>
    <n v="0"/>
  </r>
  <r>
    <x v="728"/>
    <d v="2019-10-13T00:00:00"/>
    <d v="1899-12-30T14:42:00"/>
    <x v="3"/>
    <n v="6"/>
    <n v="22800"/>
    <s v="동내면"/>
    <n v="1"/>
    <n v="1"/>
    <n v="1"/>
    <n v="1"/>
    <n v="0"/>
    <n v="0"/>
    <n v="0"/>
    <n v="0"/>
    <n v="0"/>
    <n v="0"/>
    <n v="0"/>
    <n v="0"/>
    <n v="0"/>
    <n v="0"/>
    <n v="1"/>
    <n v="1"/>
    <n v="0"/>
    <n v="0"/>
    <n v="0"/>
    <n v="0"/>
    <n v="0"/>
  </r>
  <r>
    <x v="729"/>
    <d v="2019-10-13T00:00:00"/>
    <d v="1899-12-30T14:48:00"/>
    <x v="3"/>
    <n v="6"/>
    <n v="21300"/>
    <s v="후평 2동"/>
    <n v="1"/>
    <n v="2"/>
    <n v="2"/>
    <n v="0"/>
    <n v="0"/>
    <n v="0"/>
    <n v="0"/>
    <n v="0"/>
    <n v="0"/>
    <n v="0"/>
    <n v="0"/>
    <n v="0"/>
    <n v="0"/>
    <n v="0"/>
    <n v="0"/>
    <n v="0"/>
    <n v="0"/>
    <n v="1"/>
    <n v="0"/>
    <n v="0"/>
    <n v="0"/>
  </r>
  <r>
    <x v="730"/>
    <d v="2019-10-13T00:00:00"/>
    <d v="1899-12-30T14:54:00"/>
    <x v="3"/>
    <n v="6"/>
    <n v="27600"/>
    <s v="후평 3동"/>
    <n v="1"/>
    <n v="0"/>
    <n v="0"/>
    <n v="2"/>
    <n v="0"/>
    <n v="0"/>
    <n v="0"/>
    <n v="0"/>
    <n v="0"/>
    <n v="0"/>
    <n v="0"/>
    <n v="1"/>
    <n v="0"/>
    <n v="0"/>
    <n v="0"/>
    <n v="1"/>
    <n v="0"/>
    <n v="0"/>
    <n v="1"/>
    <n v="0"/>
    <n v="0"/>
  </r>
  <r>
    <x v="731"/>
    <d v="2019-10-14T00:00:00"/>
    <d v="1899-12-30T11:08:00"/>
    <x v="4"/>
    <n v="6"/>
    <n v="26000"/>
    <s v="소양동"/>
    <n v="0"/>
    <n v="0"/>
    <n v="0"/>
    <n v="0"/>
    <n v="2"/>
    <n v="1"/>
    <n v="0"/>
    <n v="0"/>
    <n v="1"/>
    <n v="0"/>
    <n v="0"/>
    <n v="0"/>
    <n v="0"/>
    <n v="0"/>
    <n v="0"/>
    <n v="1"/>
    <n v="0"/>
    <n v="1"/>
    <n v="0"/>
    <n v="0"/>
    <n v="0"/>
  </r>
  <r>
    <x v="732"/>
    <d v="2019-10-14T00:00:00"/>
    <d v="1899-12-30T11:26:00"/>
    <x v="4"/>
    <n v="6"/>
    <n v="26900"/>
    <s v="동면"/>
    <n v="3"/>
    <n v="0"/>
    <n v="0"/>
    <n v="0"/>
    <n v="0"/>
    <n v="0"/>
    <n v="0"/>
    <n v="0"/>
    <n v="3"/>
    <n v="0"/>
    <n v="0"/>
    <n v="0"/>
    <n v="0"/>
    <n v="0"/>
    <n v="0"/>
    <n v="0"/>
    <n v="0"/>
    <n v="0"/>
    <n v="0"/>
    <n v="0"/>
    <n v="0"/>
  </r>
  <r>
    <x v="733"/>
    <d v="2019-10-14T00:00:00"/>
    <d v="1899-12-30T11:40:00"/>
    <x v="4"/>
    <n v="3"/>
    <n v="14800"/>
    <s v="후평 3동"/>
    <n v="1"/>
    <n v="0"/>
    <n v="0"/>
    <n v="0"/>
    <n v="1"/>
    <n v="0"/>
    <n v="0"/>
    <n v="0"/>
    <n v="0"/>
    <n v="0"/>
    <n v="0"/>
    <n v="0"/>
    <n v="0"/>
    <n v="0"/>
    <n v="0"/>
    <n v="1"/>
    <n v="0"/>
    <n v="0"/>
    <n v="0"/>
    <n v="0"/>
    <n v="0"/>
  </r>
  <r>
    <x v="734"/>
    <d v="2019-10-14T00:00:00"/>
    <d v="1899-12-30T12:09:00"/>
    <x v="4"/>
    <n v="3"/>
    <n v="14800"/>
    <s v="후평 2동"/>
    <n v="1"/>
    <n v="0"/>
    <n v="0"/>
    <n v="0"/>
    <n v="1"/>
    <n v="0"/>
    <n v="0"/>
    <n v="0"/>
    <n v="0"/>
    <n v="0"/>
    <n v="1"/>
    <n v="0"/>
    <n v="0"/>
    <n v="0"/>
    <n v="0"/>
    <n v="0"/>
    <n v="0"/>
    <n v="0"/>
    <n v="0"/>
    <n v="0"/>
    <n v="0"/>
  </r>
  <r>
    <x v="735"/>
    <d v="2019-10-14T00:00:00"/>
    <d v="1899-12-30T12:21:00"/>
    <x v="4"/>
    <n v="4"/>
    <n v="17300"/>
    <s v="후평 3동"/>
    <n v="1"/>
    <n v="0"/>
    <n v="0"/>
    <n v="0"/>
    <n v="0"/>
    <n v="0"/>
    <n v="1"/>
    <n v="0"/>
    <n v="1"/>
    <n v="0"/>
    <n v="0"/>
    <n v="0"/>
    <n v="0"/>
    <n v="0"/>
    <n v="0"/>
    <n v="0"/>
    <n v="1"/>
    <n v="0"/>
    <n v="0"/>
    <n v="0"/>
    <n v="0"/>
  </r>
  <r>
    <x v="736"/>
    <d v="2019-10-14T00:00:00"/>
    <d v="1899-12-30T13:22:00"/>
    <x v="4"/>
    <n v="3"/>
    <n v="14500"/>
    <s v="후평 3동"/>
    <n v="0"/>
    <n v="1"/>
    <n v="0"/>
    <n v="0"/>
    <n v="0"/>
    <n v="0"/>
    <n v="1"/>
    <n v="0"/>
    <n v="0"/>
    <n v="0"/>
    <n v="0"/>
    <n v="0"/>
    <n v="1"/>
    <n v="0"/>
    <n v="0"/>
    <n v="0"/>
    <n v="0"/>
    <n v="0"/>
    <n v="0"/>
    <n v="0"/>
    <n v="0"/>
  </r>
  <r>
    <x v="737"/>
    <d v="2019-10-14T00:00:00"/>
    <d v="1899-12-30T13:47:00"/>
    <x v="4"/>
    <n v="4"/>
    <n v="18300"/>
    <s v="후평 1동"/>
    <n v="1"/>
    <n v="0"/>
    <n v="0"/>
    <n v="0"/>
    <n v="1"/>
    <n v="0"/>
    <n v="0"/>
    <n v="0"/>
    <n v="1"/>
    <n v="0"/>
    <n v="1"/>
    <n v="0"/>
    <n v="0"/>
    <n v="0"/>
    <n v="0"/>
    <n v="0"/>
    <n v="0"/>
    <n v="0"/>
    <n v="0"/>
    <n v="0"/>
    <n v="0"/>
  </r>
  <r>
    <x v="738"/>
    <d v="2019-10-14T00:00:00"/>
    <d v="1899-12-30T13:56:00"/>
    <x v="4"/>
    <n v="3"/>
    <n v="16400"/>
    <s v="동면"/>
    <n v="3"/>
    <n v="0"/>
    <n v="0"/>
    <n v="0"/>
    <n v="0"/>
    <n v="0"/>
    <n v="0"/>
    <n v="0"/>
    <n v="0"/>
    <n v="0"/>
    <n v="0"/>
    <n v="0"/>
    <n v="0"/>
    <n v="0"/>
    <n v="0"/>
    <n v="0"/>
    <n v="0"/>
    <n v="0"/>
    <n v="0"/>
    <n v="0"/>
    <n v="0"/>
  </r>
  <r>
    <x v="739"/>
    <d v="2019-10-14T00:00:00"/>
    <d v="1899-12-30T15:21:00"/>
    <x v="4"/>
    <n v="6"/>
    <n v="28500"/>
    <s v="소양동"/>
    <n v="0"/>
    <n v="0"/>
    <n v="0"/>
    <n v="0"/>
    <n v="0"/>
    <n v="0"/>
    <n v="2"/>
    <n v="1"/>
    <n v="0"/>
    <n v="2"/>
    <n v="0"/>
    <n v="0"/>
    <n v="1"/>
    <n v="0"/>
    <n v="0"/>
    <n v="0"/>
    <n v="0"/>
    <n v="0"/>
    <n v="0"/>
    <n v="0"/>
    <n v="0"/>
  </r>
  <r>
    <x v="740"/>
    <d v="2019-10-16T00:00:00"/>
    <d v="1899-12-30T11:09:00"/>
    <x v="5"/>
    <n v="5"/>
    <n v="22800"/>
    <s v="후평 2동"/>
    <n v="1"/>
    <n v="1"/>
    <n v="0"/>
    <n v="0"/>
    <n v="1"/>
    <n v="0"/>
    <n v="0"/>
    <n v="0"/>
    <n v="0"/>
    <n v="0"/>
    <n v="0"/>
    <n v="0"/>
    <n v="1"/>
    <n v="0"/>
    <n v="0"/>
    <n v="0"/>
    <n v="0"/>
    <n v="1"/>
    <n v="0"/>
    <n v="0"/>
    <n v="0"/>
  </r>
  <r>
    <x v="741"/>
    <d v="2019-10-16T00:00:00"/>
    <d v="1899-12-30T11:12:00"/>
    <x v="5"/>
    <n v="6"/>
    <n v="28900"/>
    <s v="동면"/>
    <n v="3"/>
    <n v="1"/>
    <n v="0"/>
    <n v="0"/>
    <n v="0"/>
    <n v="0"/>
    <n v="1"/>
    <n v="0"/>
    <n v="0"/>
    <n v="0"/>
    <n v="0"/>
    <n v="0"/>
    <n v="0"/>
    <n v="0"/>
    <n v="0"/>
    <n v="1"/>
    <n v="0"/>
    <n v="0"/>
    <n v="0"/>
    <n v="0"/>
    <n v="0"/>
  </r>
  <r>
    <x v="742"/>
    <d v="2019-10-16T00:00:00"/>
    <d v="1899-12-30T11:48:00"/>
    <x v="5"/>
    <n v="3"/>
    <n v="15500"/>
    <s v="동면"/>
    <n v="0"/>
    <n v="0"/>
    <n v="0"/>
    <n v="0"/>
    <n v="0"/>
    <n v="0"/>
    <n v="0"/>
    <n v="0"/>
    <n v="0"/>
    <n v="1"/>
    <n v="0"/>
    <n v="0"/>
    <n v="1"/>
    <n v="0"/>
    <n v="0"/>
    <n v="0"/>
    <n v="0"/>
    <n v="1"/>
    <n v="0"/>
    <n v="0"/>
    <n v="0"/>
  </r>
  <r>
    <x v="743"/>
    <d v="2019-10-16T00:00:00"/>
    <d v="1899-12-30T12:15:00"/>
    <x v="5"/>
    <n v="6"/>
    <n v="22000"/>
    <s v="후평 1동"/>
    <n v="0"/>
    <n v="0"/>
    <n v="0"/>
    <n v="0"/>
    <n v="0"/>
    <n v="0"/>
    <n v="0"/>
    <n v="0"/>
    <n v="5"/>
    <n v="0"/>
    <n v="0"/>
    <n v="0"/>
    <n v="0"/>
    <n v="0"/>
    <n v="0"/>
    <n v="0"/>
    <n v="1"/>
    <n v="0"/>
    <n v="0"/>
    <n v="0"/>
    <n v="0"/>
  </r>
  <r>
    <x v="744"/>
    <d v="2019-10-16T00:00:00"/>
    <d v="1899-12-30T13:03:00"/>
    <x v="5"/>
    <n v="5"/>
    <n v="23300"/>
    <s v="퇴계동"/>
    <n v="1"/>
    <n v="0"/>
    <n v="0"/>
    <n v="1"/>
    <n v="0"/>
    <n v="0"/>
    <n v="1"/>
    <n v="0"/>
    <n v="1"/>
    <n v="0"/>
    <n v="0"/>
    <n v="0"/>
    <n v="0"/>
    <n v="0"/>
    <n v="0"/>
    <n v="1"/>
    <n v="0"/>
    <n v="0"/>
    <n v="0"/>
    <n v="0"/>
    <n v="0"/>
  </r>
  <r>
    <x v="745"/>
    <d v="2019-10-16T00:00:00"/>
    <d v="1899-12-30T14:31:00"/>
    <x v="5"/>
    <n v="4"/>
    <n v="20300"/>
    <s v="후평 2동"/>
    <n v="1"/>
    <n v="0"/>
    <n v="0"/>
    <n v="0"/>
    <n v="0"/>
    <n v="0"/>
    <n v="0"/>
    <n v="0"/>
    <n v="0"/>
    <n v="1"/>
    <n v="0"/>
    <n v="0"/>
    <n v="1"/>
    <n v="0"/>
    <n v="0"/>
    <n v="0"/>
    <n v="0"/>
    <n v="1"/>
    <n v="0"/>
    <n v="0"/>
    <n v="0"/>
  </r>
  <r>
    <x v="746"/>
    <d v="2019-10-16T00:00:00"/>
    <d v="1899-12-30T15:01:00"/>
    <x v="5"/>
    <n v="3"/>
    <n v="15600"/>
    <s v="소양동"/>
    <n v="2"/>
    <n v="0"/>
    <n v="0"/>
    <n v="1"/>
    <n v="0"/>
    <n v="0"/>
    <n v="0"/>
    <n v="0"/>
    <n v="0"/>
    <n v="0"/>
    <n v="0"/>
    <n v="0"/>
    <n v="0"/>
    <n v="0"/>
    <n v="0"/>
    <n v="0"/>
    <n v="0"/>
    <n v="0"/>
    <n v="0"/>
    <n v="0"/>
    <n v="0"/>
  </r>
  <r>
    <x v="747"/>
    <d v="2019-10-17T00:00:00"/>
    <d v="1899-12-30T11:47:00"/>
    <x v="0"/>
    <n v="3"/>
    <n v="14800"/>
    <s v="후평 1동"/>
    <n v="1"/>
    <n v="0"/>
    <n v="0"/>
    <n v="0"/>
    <n v="1"/>
    <n v="0"/>
    <n v="0"/>
    <n v="0"/>
    <n v="0"/>
    <n v="1"/>
    <n v="0"/>
    <n v="0"/>
    <n v="0"/>
    <n v="0"/>
    <n v="0"/>
    <n v="0"/>
    <n v="0"/>
    <n v="0"/>
    <n v="0"/>
    <n v="0"/>
    <n v="0"/>
  </r>
  <r>
    <x v="748"/>
    <d v="2019-10-17T00:00:00"/>
    <d v="1899-12-30T12:35:00"/>
    <x v="0"/>
    <n v="3"/>
    <n v="14800"/>
    <s v="조운동"/>
    <n v="1"/>
    <n v="0"/>
    <n v="0"/>
    <n v="0"/>
    <n v="0"/>
    <n v="0"/>
    <n v="0"/>
    <n v="0"/>
    <n v="1"/>
    <n v="0"/>
    <n v="0"/>
    <n v="0"/>
    <n v="0"/>
    <n v="0"/>
    <n v="0"/>
    <n v="0"/>
    <n v="0"/>
    <n v="1"/>
    <n v="0"/>
    <n v="0"/>
    <n v="0"/>
  </r>
  <r>
    <x v="749"/>
    <d v="2019-10-17T00:00:00"/>
    <d v="1899-12-30T12:48:00"/>
    <x v="0"/>
    <n v="3"/>
    <n v="15800"/>
    <s v="후평 1동"/>
    <n v="1"/>
    <n v="0"/>
    <n v="0"/>
    <n v="0"/>
    <n v="0"/>
    <n v="1"/>
    <n v="0"/>
    <n v="0"/>
    <n v="0"/>
    <n v="1"/>
    <n v="0"/>
    <n v="0"/>
    <n v="0"/>
    <n v="0"/>
    <n v="0"/>
    <n v="0"/>
    <n v="0"/>
    <n v="0"/>
    <n v="0"/>
    <n v="0"/>
    <n v="0"/>
  </r>
  <r>
    <x v="750"/>
    <d v="2019-10-17T00:00:00"/>
    <d v="1899-12-30T12:49:00"/>
    <x v="0"/>
    <n v="4"/>
    <n v="15300"/>
    <s v="효자 3동"/>
    <n v="1"/>
    <n v="1"/>
    <n v="0"/>
    <n v="0"/>
    <n v="0"/>
    <n v="0"/>
    <n v="0"/>
    <n v="0"/>
    <n v="0"/>
    <n v="0"/>
    <n v="0"/>
    <n v="0"/>
    <n v="0"/>
    <n v="0"/>
    <n v="0"/>
    <n v="0"/>
    <n v="2"/>
    <n v="0"/>
    <n v="0"/>
    <n v="0"/>
    <n v="0"/>
  </r>
  <r>
    <x v="751"/>
    <d v="2019-10-17T00:00:00"/>
    <d v="1899-12-30T13:05:00"/>
    <x v="0"/>
    <n v="4"/>
    <n v="18300"/>
    <s v="신사우동"/>
    <n v="1"/>
    <n v="1"/>
    <n v="0"/>
    <n v="0"/>
    <n v="0"/>
    <n v="0"/>
    <n v="0"/>
    <n v="0"/>
    <n v="2"/>
    <n v="0"/>
    <n v="0"/>
    <n v="0"/>
    <n v="0"/>
    <n v="0"/>
    <n v="0"/>
    <n v="0"/>
    <n v="0"/>
    <n v="0"/>
    <n v="0"/>
    <n v="0"/>
    <n v="0"/>
  </r>
  <r>
    <x v="752"/>
    <d v="2019-10-17T00:00:00"/>
    <d v="1899-12-30T13:16:00"/>
    <x v="0"/>
    <n v="6"/>
    <n v="24800"/>
    <s v="후평 1동"/>
    <n v="1"/>
    <n v="1"/>
    <n v="0"/>
    <n v="0"/>
    <n v="1"/>
    <n v="0"/>
    <n v="1"/>
    <n v="1"/>
    <n v="0"/>
    <n v="0"/>
    <n v="0"/>
    <n v="0"/>
    <n v="0"/>
    <n v="0"/>
    <n v="0"/>
    <n v="0"/>
    <n v="1"/>
    <n v="0"/>
    <n v="0"/>
    <n v="0"/>
    <n v="0"/>
  </r>
  <r>
    <x v="753"/>
    <d v="2019-10-17T00:00:00"/>
    <d v="1899-12-30T13:50:00"/>
    <x v="0"/>
    <n v="8"/>
    <n v="32300"/>
    <s v="소양동"/>
    <n v="1"/>
    <n v="1"/>
    <n v="1"/>
    <n v="0"/>
    <n v="1"/>
    <n v="0"/>
    <n v="1"/>
    <n v="0"/>
    <n v="1"/>
    <n v="0"/>
    <n v="0"/>
    <n v="0"/>
    <n v="0"/>
    <n v="0"/>
    <n v="0"/>
    <n v="0"/>
    <n v="0"/>
    <n v="2"/>
    <n v="0"/>
    <n v="0"/>
    <n v="0"/>
  </r>
  <r>
    <x v="754"/>
    <d v="2019-10-17T00:00:00"/>
    <d v="1899-12-30T14:45:00"/>
    <x v="0"/>
    <n v="4"/>
    <n v="16300"/>
    <s v="후평 3동"/>
    <n v="1"/>
    <n v="1"/>
    <n v="1"/>
    <n v="0"/>
    <n v="0"/>
    <n v="0"/>
    <n v="1"/>
    <n v="0"/>
    <n v="0"/>
    <n v="0"/>
    <n v="0"/>
    <n v="0"/>
    <n v="0"/>
    <n v="0"/>
    <n v="0"/>
    <n v="0"/>
    <n v="0"/>
    <n v="0"/>
    <n v="0"/>
    <n v="0"/>
    <n v="0"/>
  </r>
  <r>
    <x v="755"/>
    <d v="2019-10-17T00:00:00"/>
    <d v="1899-12-30T15:41:00"/>
    <x v="0"/>
    <n v="4"/>
    <n v="18600"/>
    <s v="근화동"/>
    <n v="2"/>
    <n v="0"/>
    <n v="0"/>
    <n v="0"/>
    <n v="2"/>
    <n v="0"/>
    <n v="0"/>
    <n v="0"/>
    <n v="0"/>
    <n v="0"/>
    <n v="0"/>
    <n v="0"/>
    <n v="0"/>
    <n v="0"/>
    <n v="0"/>
    <n v="0"/>
    <n v="0"/>
    <n v="0"/>
    <n v="0"/>
    <n v="0"/>
    <n v="0"/>
  </r>
  <r>
    <x v="756"/>
    <d v="2019-10-17T00:00:00"/>
    <d v="1899-12-30T16:00:00"/>
    <x v="0"/>
    <n v="3"/>
    <n v="15800"/>
    <s v="동면"/>
    <n v="1"/>
    <n v="0"/>
    <n v="0"/>
    <n v="0"/>
    <n v="0"/>
    <n v="0"/>
    <n v="0"/>
    <n v="0"/>
    <n v="0"/>
    <n v="0"/>
    <n v="0"/>
    <n v="0"/>
    <n v="0"/>
    <n v="0"/>
    <n v="0"/>
    <n v="0"/>
    <n v="0"/>
    <n v="2"/>
    <n v="0"/>
    <n v="0"/>
    <n v="0"/>
  </r>
  <r>
    <x v="757"/>
    <d v="2019-10-18T00:00:00"/>
    <d v="1899-12-30T11:43:00"/>
    <x v="1"/>
    <n v="11"/>
    <n v="51900"/>
    <s v="퇴계동"/>
    <n v="8"/>
    <n v="0"/>
    <n v="0"/>
    <n v="0"/>
    <n v="0"/>
    <n v="0"/>
    <n v="0"/>
    <n v="0"/>
    <n v="0"/>
    <n v="1"/>
    <n v="0"/>
    <n v="0"/>
    <n v="1"/>
    <n v="0"/>
    <n v="0"/>
    <n v="0"/>
    <n v="1"/>
    <n v="0"/>
    <n v="0"/>
    <n v="0"/>
    <n v="0"/>
  </r>
  <r>
    <x v="758"/>
    <d v="2019-10-18T00:00:00"/>
    <d v="1899-12-30T12:08:00"/>
    <x v="1"/>
    <n v="4"/>
    <n v="17000"/>
    <s v="동면"/>
    <n v="0"/>
    <n v="0"/>
    <n v="0"/>
    <n v="0"/>
    <n v="2"/>
    <n v="0"/>
    <n v="0"/>
    <n v="0"/>
    <n v="1"/>
    <n v="0"/>
    <n v="0"/>
    <n v="0"/>
    <n v="0"/>
    <n v="0"/>
    <n v="0"/>
    <n v="0"/>
    <n v="0"/>
    <n v="1"/>
    <n v="0"/>
    <n v="0"/>
    <n v="0"/>
  </r>
  <r>
    <x v="759"/>
    <d v="2019-10-18T00:00:00"/>
    <d v="1899-12-30T13:57:00"/>
    <x v="1"/>
    <n v="4"/>
    <n v="15300"/>
    <s v="후평 1동"/>
    <n v="1"/>
    <n v="1"/>
    <n v="1"/>
    <n v="0"/>
    <n v="1"/>
    <n v="0"/>
    <n v="0"/>
    <n v="0"/>
    <n v="0"/>
    <n v="0"/>
    <n v="0"/>
    <n v="0"/>
    <n v="0"/>
    <n v="0"/>
    <n v="0"/>
    <n v="0"/>
    <n v="0"/>
    <n v="0"/>
    <n v="0"/>
    <n v="0"/>
    <n v="0"/>
  </r>
  <r>
    <x v="760"/>
    <d v="2019-10-19T00:00:00"/>
    <d v="1899-12-30T11:09:00"/>
    <x v="2"/>
    <n v="4"/>
    <n v="15000"/>
    <s v="조운동"/>
    <n v="0"/>
    <n v="1"/>
    <n v="1"/>
    <n v="0"/>
    <n v="0"/>
    <n v="0"/>
    <n v="1"/>
    <n v="0"/>
    <n v="1"/>
    <n v="0"/>
    <n v="0"/>
    <n v="0"/>
    <n v="0"/>
    <n v="0"/>
    <n v="0"/>
    <n v="0"/>
    <n v="0"/>
    <n v="0"/>
    <n v="0"/>
    <n v="0"/>
    <n v="0"/>
  </r>
  <r>
    <x v="761"/>
    <d v="2019-10-19T00:00:00"/>
    <d v="1899-12-30T11:13:00"/>
    <x v="2"/>
    <n v="6"/>
    <n v="29000"/>
    <s v="석사동"/>
    <n v="0"/>
    <n v="0"/>
    <n v="0"/>
    <n v="2"/>
    <n v="1"/>
    <n v="0"/>
    <n v="0"/>
    <n v="0"/>
    <n v="2"/>
    <n v="1"/>
    <n v="0"/>
    <n v="0"/>
    <n v="0"/>
    <n v="0"/>
    <n v="0"/>
    <n v="0"/>
    <n v="0"/>
    <n v="0"/>
    <n v="0"/>
    <n v="0"/>
    <n v="0"/>
  </r>
  <r>
    <x v="762"/>
    <d v="2019-10-19T00:00:00"/>
    <d v="1899-12-30T11:17:00"/>
    <x v="2"/>
    <n v="7"/>
    <n v="29100"/>
    <s v="퇴계동"/>
    <n v="2"/>
    <n v="1"/>
    <n v="0"/>
    <n v="0"/>
    <n v="2"/>
    <n v="0"/>
    <n v="0"/>
    <n v="0"/>
    <n v="2"/>
    <n v="0"/>
    <n v="0"/>
    <n v="0"/>
    <n v="0"/>
    <n v="0"/>
    <n v="0"/>
    <n v="0"/>
    <n v="0"/>
    <n v="0"/>
    <n v="0"/>
    <n v="0"/>
    <n v="0"/>
  </r>
  <r>
    <x v="763"/>
    <d v="2019-10-19T00:00:00"/>
    <d v="1899-12-30T11:24:00"/>
    <x v="2"/>
    <n v="4"/>
    <n v="16300"/>
    <s v="후평 2동"/>
    <n v="1"/>
    <n v="1"/>
    <n v="1"/>
    <n v="0"/>
    <n v="0"/>
    <n v="0"/>
    <n v="0"/>
    <n v="0"/>
    <n v="0"/>
    <n v="0"/>
    <n v="0"/>
    <n v="0"/>
    <n v="1"/>
    <n v="0"/>
    <n v="0"/>
    <n v="0"/>
    <n v="0"/>
    <n v="0"/>
    <n v="0"/>
    <n v="0"/>
    <n v="0"/>
  </r>
  <r>
    <x v="764"/>
    <d v="2019-10-19T00:00:00"/>
    <d v="1899-12-30T11:45:00"/>
    <x v="2"/>
    <n v="4"/>
    <n v="18000"/>
    <s v="효자 3동"/>
    <n v="0"/>
    <n v="0"/>
    <n v="0"/>
    <n v="1"/>
    <n v="1"/>
    <n v="0"/>
    <n v="1"/>
    <n v="1"/>
    <n v="0"/>
    <n v="0"/>
    <n v="0"/>
    <n v="0"/>
    <n v="0"/>
    <n v="0"/>
    <n v="0"/>
    <n v="0"/>
    <n v="0"/>
    <n v="0"/>
    <n v="0"/>
    <n v="0"/>
    <n v="0"/>
  </r>
  <r>
    <x v="765"/>
    <d v="2019-10-19T00:00:00"/>
    <d v="1899-12-30T11:55:00"/>
    <x v="2"/>
    <n v="3"/>
    <n v="15800"/>
    <s v="소양동"/>
    <n v="1"/>
    <n v="0"/>
    <n v="0"/>
    <n v="0"/>
    <n v="0"/>
    <n v="0"/>
    <n v="2"/>
    <n v="0"/>
    <n v="0"/>
    <n v="0"/>
    <n v="0"/>
    <n v="0"/>
    <n v="0"/>
    <n v="0"/>
    <n v="0"/>
    <n v="0"/>
    <n v="0"/>
    <n v="0"/>
    <n v="0"/>
    <n v="0"/>
    <n v="0"/>
  </r>
  <r>
    <x v="766"/>
    <d v="2019-10-19T00:00:00"/>
    <d v="1899-12-30T12:00:00"/>
    <x v="2"/>
    <n v="5"/>
    <n v="18300"/>
    <s v="동면"/>
    <n v="1"/>
    <n v="0"/>
    <n v="1"/>
    <n v="1"/>
    <n v="0"/>
    <n v="0"/>
    <n v="0"/>
    <n v="0"/>
    <n v="1"/>
    <n v="0"/>
    <n v="0"/>
    <n v="0"/>
    <n v="0"/>
    <n v="0"/>
    <n v="0"/>
    <n v="0"/>
    <n v="1"/>
    <n v="0"/>
    <n v="0"/>
    <n v="0"/>
    <n v="0"/>
  </r>
  <r>
    <x v="767"/>
    <d v="2019-10-19T00:00:00"/>
    <d v="1899-12-30T12:49:00"/>
    <x v="2"/>
    <n v="3"/>
    <n v="14800"/>
    <s v="소양동"/>
    <n v="1"/>
    <n v="1"/>
    <n v="0"/>
    <n v="0"/>
    <n v="0"/>
    <n v="0"/>
    <n v="0"/>
    <n v="0"/>
    <n v="0"/>
    <n v="0"/>
    <n v="0"/>
    <n v="0"/>
    <n v="0"/>
    <n v="0"/>
    <n v="1"/>
    <n v="0"/>
    <n v="0"/>
    <n v="0"/>
    <n v="0"/>
    <n v="0"/>
    <n v="0"/>
  </r>
  <r>
    <x v="768"/>
    <d v="2019-10-19T00:00:00"/>
    <d v="1899-12-30T14:45:00"/>
    <x v="2"/>
    <n v="3"/>
    <n v="14800"/>
    <s v="효자 2동"/>
    <n v="1"/>
    <n v="0"/>
    <n v="0"/>
    <n v="1"/>
    <n v="0"/>
    <n v="0"/>
    <n v="0"/>
    <n v="1"/>
    <n v="0"/>
    <n v="0"/>
    <n v="0"/>
    <n v="0"/>
    <n v="0"/>
    <n v="0"/>
    <n v="0"/>
    <n v="0"/>
    <n v="0"/>
    <n v="0"/>
    <n v="0"/>
    <n v="0"/>
    <n v="0"/>
  </r>
  <r>
    <x v="769"/>
    <d v="2019-10-19T00:00:00"/>
    <d v="1899-12-30T15:56:00"/>
    <x v="2"/>
    <n v="3"/>
    <n v="15800"/>
    <s v="신사우동"/>
    <n v="1"/>
    <n v="0"/>
    <n v="0"/>
    <n v="0"/>
    <n v="1"/>
    <n v="0"/>
    <n v="0"/>
    <n v="0"/>
    <n v="0"/>
    <n v="0"/>
    <n v="0"/>
    <n v="0"/>
    <n v="1"/>
    <n v="0"/>
    <n v="0"/>
    <n v="0"/>
    <n v="0"/>
    <n v="0"/>
    <n v="0"/>
    <n v="0"/>
    <n v="0"/>
  </r>
  <r>
    <x v="770"/>
    <d v="2019-10-19T00:00:00"/>
    <d v="1899-12-30T16:20:00"/>
    <x v="2"/>
    <n v="3"/>
    <n v="15100"/>
    <s v="후평 2동"/>
    <n v="1"/>
    <n v="0"/>
    <n v="0"/>
    <n v="0"/>
    <n v="0"/>
    <n v="0"/>
    <n v="0"/>
    <n v="0"/>
    <n v="0"/>
    <n v="1"/>
    <n v="0"/>
    <n v="1"/>
    <n v="0"/>
    <n v="0"/>
    <n v="0"/>
    <n v="0"/>
    <n v="0"/>
    <n v="0"/>
    <n v="0"/>
    <n v="0"/>
    <n v="0"/>
  </r>
  <r>
    <x v="771"/>
    <d v="2019-10-20T00:00:00"/>
    <d v="1899-12-30T11:05:00"/>
    <x v="3"/>
    <n v="3"/>
    <n v="14800"/>
    <s v="퇴계동"/>
    <n v="1"/>
    <n v="1"/>
    <n v="0"/>
    <n v="0"/>
    <n v="0"/>
    <n v="1"/>
    <n v="0"/>
    <n v="0"/>
    <n v="0"/>
    <n v="0"/>
    <n v="0"/>
    <n v="0"/>
    <n v="0"/>
    <n v="0"/>
    <n v="0"/>
    <n v="0"/>
    <n v="0"/>
    <n v="0"/>
    <n v="0"/>
    <n v="0"/>
    <n v="0"/>
  </r>
  <r>
    <x v="772"/>
    <d v="2019-10-20T00:00:00"/>
    <d v="1899-12-30T11:18:00"/>
    <x v="3"/>
    <n v="4"/>
    <n v="18600"/>
    <s v="후평 2동"/>
    <n v="2"/>
    <n v="0"/>
    <n v="0"/>
    <n v="0"/>
    <n v="2"/>
    <n v="0"/>
    <n v="0"/>
    <n v="0"/>
    <n v="0"/>
    <n v="0"/>
    <n v="0"/>
    <n v="0"/>
    <n v="0"/>
    <n v="0"/>
    <n v="0"/>
    <n v="0"/>
    <n v="0"/>
    <n v="0"/>
    <n v="0"/>
    <n v="0"/>
    <n v="0"/>
  </r>
  <r>
    <x v="773"/>
    <d v="2019-10-20T00:00:00"/>
    <d v="1899-12-30T11:25:00"/>
    <x v="3"/>
    <n v="5"/>
    <n v="19800"/>
    <s v="효자 1동"/>
    <n v="1"/>
    <n v="0"/>
    <n v="0"/>
    <n v="0"/>
    <n v="2"/>
    <n v="0"/>
    <n v="0"/>
    <n v="0"/>
    <n v="1"/>
    <n v="0"/>
    <n v="0"/>
    <n v="0"/>
    <n v="0"/>
    <n v="0"/>
    <n v="0"/>
    <n v="0"/>
    <n v="1"/>
    <n v="0"/>
    <n v="0"/>
    <n v="0"/>
    <n v="0"/>
  </r>
  <r>
    <x v="774"/>
    <d v="2019-10-20T00:00:00"/>
    <d v="1899-12-30T11:34:00"/>
    <x v="3"/>
    <n v="7"/>
    <n v="28100"/>
    <s v="동면"/>
    <n v="2"/>
    <n v="1"/>
    <n v="1"/>
    <n v="0"/>
    <n v="1"/>
    <n v="0"/>
    <n v="1"/>
    <n v="0"/>
    <n v="1"/>
    <n v="0"/>
    <n v="0"/>
    <n v="0"/>
    <n v="0"/>
    <n v="0"/>
    <n v="0"/>
    <n v="0"/>
    <n v="0"/>
    <n v="0"/>
    <n v="0"/>
    <n v="0"/>
    <n v="0"/>
  </r>
  <r>
    <x v="775"/>
    <d v="2019-10-20T00:00:00"/>
    <d v="1899-12-30T11:58:00"/>
    <x v="3"/>
    <n v="4"/>
    <n v="16300"/>
    <s v="신사우동"/>
    <n v="1"/>
    <n v="1"/>
    <n v="1"/>
    <n v="0"/>
    <n v="0"/>
    <n v="0"/>
    <n v="0"/>
    <n v="0"/>
    <n v="1"/>
    <n v="0"/>
    <n v="0"/>
    <n v="0"/>
    <n v="0"/>
    <n v="0"/>
    <n v="0"/>
    <n v="0"/>
    <n v="0"/>
    <n v="0"/>
    <n v="0"/>
    <n v="0"/>
    <n v="0"/>
  </r>
  <r>
    <x v="776"/>
    <d v="2019-10-20T00:00:00"/>
    <d v="1899-12-30T12:03:00"/>
    <x v="3"/>
    <n v="4"/>
    <n v="17300"/>
    <s v="후평 2동"/>
    <n v="1"/>
    <n v="1"/>
    <n v="0"/>
    <n v="0"/>
    <n v="2"/>
    <n v="0"/>
    <n v="0"/>
    <n v="0"/>
    <n v="0"/>
    <n v="0"/>
    <n v="0"/>
    <n v="0"/>
    <n v="0"/>
    <n v="0"/>
    <n v="0"/>
    <n v="0"/>
    <n v="0"/>
    <n v="0"/>
    <n v="0"/>
    <n v="0"/>
    <n v="0"/>
  </r>
  <r>
    <x v="777"/>
    <d v="2019-10-20T00:00:00"/>
    <d v="1899-12-30T12:49:00"/>
    <x v="3"/>
    <n v="3"/>
    <n v="14300"/>
    <s v="석사동"/>
    <n v="1"/>
    <n v="0"/>
    <n v="0"/>
    <n v="1"/>
    <n v="0"/>
    <n v="0"/>
    <n v="0"/>
    <n v="0"/>
    <n v="1"/>
    <n v="0"/>
    <n v="0"/>
    <n v="0"/>
    <n v="0"/>
    <n v="0"/>
    <n v="0"/>
    <n v="0"/>
    <n v="0"/>
    <n v="0"/>
    <n v="0"/>
    <n v="0"/>
    <n v="0"/>
  </r>
  <r>
    <x v="778"/>
    <d v="2019-10-20T00:00:00"/>
    <d v="1899-12-30T12:52:00"/>
    <x v="3"/>
    <n v="3"/>
    <n v="16400"/>
    <s v="효자 3동"/>
    <n v="3"/>
    <n v="0"/>
    <n v="0"/>
    <n v="0"/>
    <n v="0"/>
    <n v="0"/>
    <n v="0"/>
    <n v="0"/>
    <n v="0"/>
    <n v="0"/>
    <n v="0"/>
    <n v="0"/>
    <n v="0"/>
    <n v="0"/>
    <n v="0"/>
    <n v="0"/>
    <n v="0"/>
    <n v="0"/>
    <n v="0"/>
    <n v="0"/>
    <n v="0"/>
  </r>
  <r>
    <x v="779"/>
    <d v="2019-10-20T00:00:00"/>
    <d v="1899-12-30T12:55:00"/>
    <x v="3"/>
    <n v="8"/>
    <n v="35200"/>
    <s v="석사동"/>
    <n v="4"/>
    <n v="0"/>
    <n v="0"/>
    <n v="0"/>
    <n v="2"/>
    <n v="0"/>
    <n v="0"/>
    <n v="0"/>
    <n v="2"/>
    <n v="0"/>
    <n v="0"/>
    <n v="0"/>
    <n v="0"/>
    <n v="0"/>
    <n v="0"/>
    <n v="0"/>
    <n v="0"/>
    <n v="0"/>
    <n v="0"/>
    <n v="0"/>
    <n v="0"/>
  </r>
  <r>
    <x v="780"/>
    <d v="2019-10-20T00:00:00"/>
    <d v="1899-12-30T14:24:00"/>
    <x v="3"/>
    <n v="3"/>
    <n v="16100"/>
    <s v="후평 2동"/>
    <n v="2"/>
    <n v="0"/>
    <n v="0"/>
    <n v="0"/>
    <n v="0"/>
    <n v="0"/>
    <n v="0"/>
    <n v="0"/>
    <n v="0"/>
    <n v="0"/>
    <n v="0"/>
    <n v="0"/>
    <n v="0"/>
    <n v="0"/>
    <n v="0"/>
    <n v="1"/>
    <n v="0"/>
    <n v="0"/>
    <n v="0"/>
    <n v="0"/>
    <n v="0"/>
  </r>
  <r>
    <x v="781"/>
    <d v="2019-10-20T00:00:00"/>
    <d v="1899-12-30T14:59:00"/>
    <x v="3"/>
    <n v="3"/>
    <n v="16400"/>
    <s v="동면"/>
    <n v="3"/>
    <n v="0"/>
    <n v="0"/>
    <n v="0"/>
    <n v="0"/>
    <n v="0"/>
    <n v="0"/>
    <n v="0"/>
    <n v="0"/>
    <n v="0"/>
    <n v="0"/>
    <n v="0"/>
    <n v="0"/>
    <n v="0"/>
    <n v="0"/>
    <n v="0"/>
    <n v="0"/>
    <n v="0"/>
    <n v="0"/>
    <n v="0"/>
    <n v="0"/>
  </r>
  <r>
    <x v="782"/>
    <d v="2019-10-21T00:00:00"/>
    <d v="1899-12-30T11:19:00"/>
    <x v="4"/>
    <n v="4"/>
    <n v="18300"/>
    <s v="동면"/>
    <n v="1"/>
    <n v="1"/>
    <n v="0"/>
    <n v="0"/>
    <n v="0"/>
    <n v="0"/>
    <n v="0"/>
    <n v="0"/>
    <n v="1"/>
    <n v="1"/>
    <n v="0"/>
    <n v="0"/>
    <n v="0"/>
    <n v="0"/>
    <n v="0"/>
    <n v="0"/>
    <n v="0"/>
    <n v="0"/>
    <n v="0"/>
    <n v="0"/>
    <n v="0"/>
  </r>
  <r>
    <x v="783"/>
    <d v="2019-10-21T00:00:00"/>
    <d v="1899-12-30T11:27:00"/>
    <x v="4"/>
    <n v="4"/>
    <n v="16300"/>
    <s v="강남동"/>
    <n v="1"/>
    <n v="0"/>
    <n v="0"/>
    <n v="0"/>
    <n v="1"/>
    <n v="0"/>
    <n v="0"/>
    <n v="0"/>
    <n v="1"/>
    <n v="0"/>
    <n v="0"/>
    <n v="0"/>
    <n v="0"/>
    <n v="0"/>
    <n v="0"/>
    <n v="0"/>
    <n v="1"/>
    <n v="0"/>
    <n v="0"/>
    <n v="0"/>
    <n v="0"/>
  </r>
  <r>
    <x v="784"/>
    <d v="2019-10-21T00:00:00"/>
    <d v="1899-12-30T11:34:00"/>
    <x v="4"/>
    <n v="5"/>
    <n v="22800"/>
    <s v="동면"/>
    <n v="1"/>
    <n v="1"/>
    <n v="0"/>
    <n v="0"/>
    <n v="0"/>
    <n v="0"/>
    <n v="1"/>
    <n v="0"/>
    <n v="1"/>
    <n v="0"/>
    <n v="0"/>
    <n v="0"/>
    <n v="0"/>
    <n v="0"/>
    <n v="0"/>
    <n v="1"/>
    <n v="0"/>
    <n v="0"/>
    <n v="0"/>
    <n v="0"/>
    <n v="0"/>
  </r>
  <r>
    <x v="785"/>
    <d v="2019-10-21T00:00:00"/>
    <d v="1899-12-30T11:36:00"/>
    <x v="4"/>
    <n v="5"/>
    <n v="20800"/>
    <s v="효자 2동"/>
    <n v="1"/>
    <n v="1"/>
    <n v="1"/>
    <n v="0"/>
    <n v="0"/>
    <n v="1"/>
    <n v="1"/>
    <n v="0"/>
    <n v="0"/>
    <n v="0"/>
    <n v="0"/>
    <n v="0"/>
    <n v="0"/>
    <n v="0"/>
    <n v="0"/>
    <n v="0"/>
    <n v="0"/>
    <n v="0"/>
    <n v="0"/>
    <n v="0"/>
    <n v="0"/>
  </r>
  <r>
    <x v="783"/>
    <d v="2019-10-21T00:00:00"/>
    <d v="1899-12-30T11:27:00"/>
    <x v="4"/>
    <n v="4"/>
    <n v="17300"/>
    <s v="강남동"/>
    <n v="1"/>
    <n v="0"/>
    <n v="0"/>
    <n v="0"/>
    <n v="1"/>
    <n v="0"/>
    <n v="0"/>
    <n v="0"/>
    <n v="0"/>
    <n v="0"/>
    <n v="0"/>
    <n v="0"/>
    <n v="0"/>
    <n v="0"/>
    <n v="0"/>
    <n v="1"/>
    <n v="1"/>
    <n v="0"/>
    <n v="0"/>
    <n v="0"/>
    <n v="0"/>
  </r>
  <r>
    <x v="786"/>
    <d v="2019-10-21T00:00:00"/>
    <d v="1899-12-30T11:47:00"/>
    <x v="4"/>
    <n v="6"/>
    <n v="28600"/>
    <s v="신사우동"/>
    <n v="2"/>
    <n v="0"/>
    <n v="0"/>
    <n v="0"/>
    <n v="2"/>
    <n v="0"/>
    <n v="0"/>
    <n v="0"/>
    <n v="0"/>
    <n v="0"/>
    <n v="0"/>
    <n v="0"/>
    <n v="0"/>
    <n v="0"/>
    <n v="0"/>
    <n v="0"/>
    <n v="0"/>
    <n v="2"/>
    <n v="0"/>
    <n v="0"/>
    <n v="0"/>
  </r>
  <r>
    <x v="787"/>
    <d v="2019-10-21T00:00:00"/>
    <d v="1899-12-30T11:58:00"/>
    <x v="4"/>
    <n v="10"/>
    <n v="47600"/>
    <s v="효자 2동"/>
    <n v="2"/>
    <n v="0"/>
    <n v="0"/>
    <n v="0"/>
    <n v="0"/>
    <n v="0"/>
    <n v="5"/>
    <n v="0"/>
    <n v="0"/>
    <n v="0"/>
    <n v="0"/>
    <n v="0"/>
    <n v="3"/>
    <n v="0"/>
    <n v="0"/>
    <n v="0"/>
    <n v="0"/>
    <n v="0"/>
    <n v="0"/>
    <n v="0"/>
    <n v="0"/>
  </r>
  <r>
    <x v="788"/>
    <d v="2019-10-21T00:00:00"/>
    <d v="1899-12-30T12:36:00"/>
    <x v="4"/>
    <n v="7"/>
    <n v="33700"/>
    <s v="후평 2동"/>
    <n v="4"/>
    <n v="1"/>
    <n v="0"/>
    <n v="0"/>
    <n v="0"/>
    <n v="0"/>
    <n v="2"/>
    <n v="0"/>
    <n v="0"/>
    <n v="0"/>
    <n v="0"/>
    <n v="0"/>
    <n v="0"/>
    <n v="0"/>
    <n v="0"/>
    <n v="0"/>
    <n v="0"/>
    <n v="0"/>
    <n v="0"/>
    <n v="0"/>
    <n v="0"/>
  </r>
  <r>
    <x v="789"/>
    <d v="2019-10-21T00:00:00"/>
    <d v="1899-12-30T12:48:00"/>
    <x v="4"/>
    <n v="4"/>
    <n v="15800"/>
    <s v="소양동"/>
    <n v="1"/>
    <n v="1"/>
    <n v="1"/>
    <n v="1"/>
    <n v="0"/>
    <n v="0"/>
    <n v="0"/>
    <n v="0"/>
    <n v="0"/>
    <n v="0"/>
    <n v="0"/>
    <n v="0"/>
    <n v="0"/>
    <n v="0"/>
    <n v="0"/>
    <n v="0"/>
    <n v="0"/>
    <n v="0"/>
    <n v="0"/>
    <n v="0"/>
    <n v="0"/>
  </r>
  <r>
    <x v="790"/>
    <d v="2019-10-21T00:00:00"/>
    <d v="1899-12-30T13:28:00"/>
    <x v="4"/>
    <n v="3"/>
    <n v="14800"/>
    <s v="후평 3동"/>
    <n v="1"/>
    <n v="0"/>
    <n v="0"/>
    <n v="0"/>
    <n v="1"/>
    <n v="0"/>
    <n v="0"/>
    <n v="0"/>
    <n v="0"/>
    <n v="0"/>
    <n v="0"/>
    <n v="0"/>
    <n v="0"/>
    <n v="0"/>
    <n v="0"/>
    <n v="1"/>
    <n v="0"/>
    <n v="0"/>
    <n v="0"/>
    <n v="0"/>
    <n v="0"/>
  </r>
  <r>
    <x v="791"/>
    <d v="2019-10-21T00:00:00"/>
    <d v="1899-12-30T13:47:00"/>
    <x v="4"/>
    <n v="12"/>
    <n v="54700"/>
    <s v="동내면"/>
    <n v="9"/>
    <n v="0"/>
    <n v="0"/>
    <n v="0"/>
    <n v="0"/>
    <n v="0"/>
    <n v="0"/>
    <n v="0"/>
    <n v="2"/>
    <n v="1"/>
    <n v="0"/>
    <n v="0"/>
    <n v="0"/>
    <n v="0"/>
    <n v="0"/>
    <n v="0"/>
    <n v="0"/>
    <n v="0"/>
    <n v="0"/>
    <n v="0"/>
    <n v="0"/>
  </r>
  <r>
    <x v="792"/>
    <d v="2019-10-21T00:00:00"/>
    <d v="1899-12-30T17:06:00"/>
    <x v="4"/>
    <n v="3"/>
    <n v="16400"/>
    <s v="후평 1동"/>
    <n v="3"/>
    <n v="0"/>
    <n v="0"/>
    <n v="0"/>
    <n v="0"/>
    <n v="0"/>
    <n v="0"/>
    <n v="0"/>
    <n v="0"/>
    <n v="0"/>
    <n v="0"/>
    <n v="0"/>
    <n v="0"/>
    <n v="0"/>
    <n v="0"/>
    <n v="0"/>
    <n v="0"/>
    <n v="0"/>
    <n v="0"/>
    <n v="0"/>
    <n v="0"/>
  </r>
  <r>
    <x v="793"/>
    <d v="2019-10-23T00:00:00"/>
    <d v="1899-12-30T11:06:00"/>
    <x v="5"/>
    <n v="3"/>
    <n v="15800"/>
    <s v="소양동"/>
    <n v="1"/>
    <n v="0"/>
    <n v="0"/>
    <n v="0"/>
    <n v="0"/>
    <n v="0"/>
    <n v="1"/>
    <n v="0"/>
    <n v="0"/>
    <n v="1"/>
    <n v="0"/>
    <n v="0"/>
    <n v="0"/>
    <n v="0"/>
    <n v="0"/>
    <n v="0"/>
    <n v="0"/>
    <n v="0"/>
    <n v="0"/>
    <n v="0"/>
    <n v="0"/>
  </r>
  <r>
    <x v="794"/>
    <d v="2019-10-23T00:00:00"/>
    <d v="1899-12-30T11:17:00"/>
    <x v="5"/>
    <n v="4"/>
    <n v="17300"/>
    <s v="동면"/>
    <n v="1"/>
    <n v="0"/>
    <n v="0"/>
    <n v="0"/>
    <n v="1"/>
    <n v="0"/>
    <n v="0"/>
    <n v="0"/>
    <n v="2"/>
    <n v="0"/>
    <n v="0"/>
    <n v="0"/>
    <n v="0"/>
    <n v="0"/>
    <n v="0"/>
    <n v="0"/>
    <n v="0"/>
    <n v="0"/>
    <n v="0"/>
    <n v="0"/>
    <n v="0"/>
  </r>
  <r>
    <x v="795"/>
    <d v="2019-10-23T00:00:00"/>
    <d v="1899-12-30T13:12:00"/>
    <x v="5"/>
    <n v="5"/>
    <n v="23600"/>
    <s v="동면"/>
    <n v="2"/>
    <n v="0"/>
    <n v="0"/>
    <n v="1"/>
    <n v="0"/>
    <n v="0"/>
    <n v="0"/>
    <n v="2"/>
    <n v="0"/>
    <n v="0"/>
    <n v="0"/>
    <n v="0"/>
    <n v="0"/>
    <n v="0"/>
    <n v="0"/>
    <n v="0"/>
    <n v="0"/>
    <n v="0"/>
    <n v="0"/>
    <n v="0"/>
    <n v="0"/>
  </r>
  <r>
    <x v="796"/>
    <d v="2019-10-23T00:00:00"/>
    <d v="1899-12-30T13:56:00"/>
    <x v="5"/>
    <n v="4"/>
    <n v="14500"/>
    <s v="효자 2동"/>
    <n v="0"/>
    <n v="1"/>
    <n v="1"/>
    <n v="0"/>
    <n v="0"/>
    <n v="0"/>
    <n v="0"/>
    <n v="1"/>
    <n v="1"/>
    <n v="0"/>
    <n v="0"/>
    <n v="0"/>
    <n v="0"/>
    <n v="0"/>
    <n v="0"/>
    <n v="0"/>
    <n v="0"/>
    <n v="0"/>
    <n v="0"/>
    <n v="0"/>
    <n v="0"/>
  </r>
  <r>
    <x v="797"/>
    <d v="2019-10-24T00:00:00"/>
    <d v="1899-12-30T11:03:00"/>
    <x v="0"/>
    <n v="6"/>
    <n v="25300"/>
    <s v="동면"/>
    <n v="1"/>
    <n v="2"/>
    <n v="0"/>
    <n v="0"/>
    <n v="1"/>
    <n v="0"/>
    <n v="1"/>
    <n v="0"/>
    <n v="1"/>
    <n v="0"/>
    <n v="0"/>
    <n v="0"/>
    <n v="0"/>
    <n v="0"/>
    <n v="0"/>
    <n v="0"/>
    <n v="0"/>
    <n v="0"/>
    <n v="0"/>
    <n v="0"/>
    <n v="0"/>
  </r>
  <r>
    <x v="798"/>
    <d v="2019-10-24T00:00:00"/>
    <d v="1899-12-30T11:18:00"/>
    <x v="0"/>
    <n v="4"/>
    <n v="18800"/>
    <s v="동면"/>
    <n v="1"/>
    <n v="0"/>
    <n v="0"/>
    <n v="0"/>
    <n v="1"/>
    <n v="0"/>
    <n v="0"/>
    <n v="0"/>
    <n v="0"/>
    <n v="0"/>
    <n v="0"/>
    <n v="0"/>
    <n v="0"/>
    <n v="0"/>
    <n v="0"/>
    <n v="1"/>
    <n v="0"/>
    <n v="0"/>
    <n v="0"/>
    <n v="0"/>
    <n v="1"/>
  </r>
  <r>
    <x v="799"/>
    <d v="2019-10-24T00:00:00"/>
    <d v="1899-12-30T11:53:00"/>
    <x v="0"/>
    <n v="5"/>
    <n v="21800"/>
    <s v="후평 1동"/>
    <n v="1"/>
    <n v="0"/>
    <n v="0"/>
    <n v="0"/>
    <n v="0"/>
    <n v="0"/>
    <n v="0"/>
    <n v="0"/>
    <n v="3"/>
    <n v="0"/>
    <n v="0"/>
    <n v="0"/>
    <n v="0"/>
    <n v="0"/>
    <n v="0"/>
    <n v="1"/>
    <n v="0"/>
    <n v="0"/>
    <n v="0"/>
    <n v="0"/>
    <n v="0"/>
  </r>
  <r>
    <x v="800"/>
    <d v="2019-10-24T00:00:00"/>
    <d v="1899-12-30T12:35:00"/>
    <x v="0"/>
    <n v="6"/>
    <n v="28300"/>
    <s v="소양동"/>
    <n v="1"/>
    <n v="0"/>
    <n v="0"/>
    <n v="2"/>
    <n v="0"/>
    <n v="2"/>
    <n v="0"/>
    <n v="0"/>
    <n v="0"/>
    <n v="0"/>
    <n v="0"/>
    <n v="0"/>
    <n v="1"/>
    <n v="0"/>
    <n v="0"/>
    <n v="0"/>
    <n v="0"/>
    <n v="0"/>
    <n v="0"/>
    <n v="0"/>
    <n v="0"/>
  </r>
  <r>
    <x v="801"/>
    <d v="2019-10-24T00:00:00"/>
    <d v="1899-12-30T12:59:00"/>
    <x v="0"/>
    <n v="6"/>
    <n v="26900"/>
    <s v="동면"/>
    <n v="3"/>
    <n v="0"/>
    <n v="0"/>
    <n v="0"/>
    <n v="3"/>
    <n v="0"/>
    <n v="0"/>
    <n v="0"/>
    <n v="0"/>
    <n v="0"/>
    <n v="0"/>
    <n v="0"/>
    <n v="0"/>
    <n v="0"/>
    <n v="0"/>
    <n v="0"/>
    <n v="0"/>
    <n v="0"/>
    <n v="0"/>
    <n v="0"/>
    <n v="0"/>
  </r>
  <r>
    <x v="802"/>
    <d v="2019-10-24T00:00:00"/>
    <d v="1899-12-30T13:35:00"/>
    <x v="0"/>
    <n v="4"/>
    <n v="17300"/>
    <s v="후평 2동"/>
    <n v="1"/>
    <n v="0"/>
    <n v="0"/>
    <n v="0"/>
    <n v="0"/>
    <n v="0"/>
    <n v="1"/>
    <n v="0"/>
    <n v="1"/>
    <n v="0"/>
    <n v="0"/>
    <n v="0"/>
    <n v="0"/>
    <n v="0"/>
    <n v="0"/>
    <n v="0"/>
    <n v="1"/>
    <n v="0"/>
    <n v="0"/>
    <n v="0"/>
    <n v="0"/>
  </r>
  <r>
    <x v="803"/>
    <d v="2019-10-24T00:00:00"/>
    <d v="1899-12-30T11:06:00"/>
    <x v="0"/>
    <n v="3"/>
    <n v="15100"/>
    <s v="효자 2동"/>
    <n v="1"/>
    <n v="0"/>
    <n v="0"/>
    <n v="0"/>
    <n v="0"/>
    <n v="0"/>
    <n v="1"/>
    <n v="0"/>
    <n v="0"/>
    <n v="0"/>
    <n v="0"/>
    <n v="1"/>
    <n v="0"/>
    <n v="0"/>
    <n v="0"/>
    <n v="0"/>
    <n v="0"/>
    <n v="0"/>
    <n v="0"/>
    <n v="0"/>
    <n v="0"/>
  </r>
  <r>
    <x v="804"/>
    <d v="2019-10-24T00:00:00"/>
    <d v="1899-12-30T14:06:00"/>
    <x v="0"/>
    <n v="3"/>
    <n v="15800"/>
    <s v="후평 1동"/>
    <n v="1"/>
    <n v="0"/>
    <n v="0"/>
    <n v="0"/>
    <n v="0"/>
    <n v="0"/>
    <n v="1"/>
    <n v="0"/>
    <n v="0"/>
    <n v="0"/>
    <n v="0"/>
    <n v="0"/>
    <n v="1"/>
    <n v="0"/>
    <n v="0"/>
    <n v="0"/>
    <n v="0"/>
    <n v="0"/>
    <n v="0"/>
    <n v="0"/>
    <n v="0"/>
  </r>
  <r>
    <x v="805"/>
    <d v="2019-10-24T00:00:00"/>
    <d v="1899-12-30T14:25:00"/>
    <x v="0"/>
    <n v="5"/>
    <n v="21000"/>
    <s v="효자 3동"/>
    <n v="0"/>
    <n v="0"/>
    <n v="0"/>
    <n v="0"/>
    <n v="0"/>
    <n v="0"/>
    <n v="1"/>
    <n v="1"/>
    <n v="1"/>
    <n v="0"/>
    <n v="0"/>
    <n v="0"/>
    <n v="0"/>
    <n v="0"/>
    <n v="0"/>
    <n v="0"/>
    <n v="1"/>
    <n v="1"/>
    <n v="0"/>
    <n v="0"/>
    <n v="0"/>
  </r>
  <r>
    <x v="806"/>
    <d v="2019-10-24T00:00:00"/>
    <d v="1899-12-30T16:35:00"/>
    <x v="0"/>
    <n v="3"/>
    <n v="15300"/>
    <s v="소양동"/>
    <n v="1"/>
    <n v="0"/>
    <n v="0"/>
    <n v="0"/>
    <n v="0"/>
    <n v="0"/>
    <n v="0"/>
    <n v="1"/>
    <n v="0"/>
    <n v="0"/>
    <n v="0"/>
    <n v="0"/>
    <n v="0"/>
    <n v="0"/>
    <n v="0"/>
    <n v="1"/>
    <n v="0"/>
    <n v="0"/>
    <n v="0"/>
    <n v="0"/>
    <n v="0"/>
  </r>
  <r>
    <x v="807"/>
    <d v="2019-10-24T00:00:00"/>
    <d v="1899-12-30T17:18:00"/>
    <x v="0"/>
    <n v="3"/>
    <n v="14300"/>
    <s v="후평 2동"/>
    <n v="1"/>
    <n v="0"/>
    <n v="0"/>
    <n v="0"/>
    <n v="0"/>
    <n v="0"/>
    <n v="0"/>
    <n v="1"/>
    <n v="1"/>
    <n v="0"/>
    <n v="0"/>
    <n v="0"/>
    <n v="0"/>
    <n v="0"/>
    <n v="0"/>
    <n v="0"/>
    <n v="0"/>
    <n v="0"/>
    <n v="0"/>
    <n v="0"/>
    <n v="0"/>
  </r>
  <r>
    <x v="808"/>
    <d v="2019-10-25T00:00:00"/>
    <d v="1899-12-30T11:15:00"/>
    <x v="1"/>
    <n v="4"/>
    <n v="18300"/>
    <s v="강남동"/>
    <n v="1"/>
    <n v="0"/>
    <n v="0"/>
    <n v="0"/>
    <n v="0"/>
    <n v="0"/>
    <n v="0"/>
    <n v="0"/>
    <n v="0"/>
    <n v="0"/>
    <n v="0"/>
    <n v="0"/>
    <n v="0"/>
    <n v="0"/>
    <n v="0"/>
    <n v="2"/>
    <n v="1"/>
    <n v="0"/>
    <n v="0"/>
    <n v="0"/>
    <n v="0"/>
  </r>
  <r>
    <x v="809"/>
    <d v="2019-10-25T00:00:00"/>
    <d v="1899-12-30T11:16:00"/>
    <x v="1"/>
    <n v="6"/>
    <n v="27300"/>
    <s v="강남동"/>
    <n v="1"/>
    <n v="1"/>
    <n v="1"/>
    <n v="0"/>
    <n v="1"/>
    <n v="0"/>
    <n v="0"/>
    <n v="0"/>
    <n v="1"/>
    <n v="0"/>
    <n v="0"/>
    <n v="0"/>
    <n v="0"/>
    <n v="0"/>
    <n v="0"/>
    <n v="1"/>
    <n v="0"/>
    <n v="0"/>
    <n v="0"/>
    <n v="0"/>
    <n v="0"/>
  </r>
  <r>
    <x v="810"/>
    <d v="2019-10-25T00:00:00"/>
    <d v="1899-12-30T11:51:00"/>
    <x v="1"/>
    <n v="5"/>
    <n v="22800"/>
    <s v="동면"/>
    <n v="1"/>
    <n v="0"/>
    <n v="0"/>
    <n v="0"/>
    <n v="1"/>
    <n v="0"/>
    <n v="1"/>
    <n v="0"/>
    <n v="1"/>
    <n v="0"/>
    <n v="0"/>
    <n v="0"/>
    <n v="0"/>
    <n v="0"/>
    <n v="0"/>
    <n v="0"/>
    <n v="0"/>
    <n v="1"/>
    <n v="0"/>
    <n v="0"/>
    <n v="0"/>
  </r>
  <r>
    <x v="811"/>
    <d v="2019-10-25T00:00:00"/>
    <d v="1899-12-30T12:31:00"/>
    <x v="1"/>
    <n v="3"/>
    <n v="14300"/>
    <s v="후평 3동"/>
    <n v="1"/>
    <n v="0"/>
    <n v="0"/>
    <n v="1"/>
    <n v="1"/>
    <n v="0"/>
    <n v="0"/>
    <n v="0"/>
    <n v="0"/>
    <n v="0"/>
    <n v="0"/>
    <n v="0"/>
    <n v="0"/>
    <n v="0"/>
    <n v="0"/>
    <n v="0"/>
    <n v="0"/>
    <n v="0"/>
    <n v="0"/>
    <n v="0"/>
    <n v="0"/>
  </r>
  <r>
    <x v="812"/>
    <d v="2019-10-25T00:00:00"/>
    <d v="1899-12-30T12:33:00"/>
    <x v="1"/>
    <n v="3"/>
    <n v="15000"/>
    <s v="후평 3동"/>
    <n v="0"/>
    <n v="0"/>
    <n v="0"/>
    <n v="1"/>
    <n v="0"/>
    <n v="0"/>
    <n v="0"/>
    <n v="0"/>
    <n v="0"/>
    <n v="1"/>
    <n v="0"/>
    <n v="0"/>
    <n v="1"/>
    <n v="0"/>
    <n v="0"/>
    <n v="0"/>
    <n v="0"/>
    <n v="0"/>
    <n v="0"/>
    <n v="0"/>
    <n v="0"/>
  </r>
  <r>
    <x v="813"/>
    <d v="2019-10-25T00:00:00"/>
    <d v="1899-12-30T13:45:00"/>
    <x v="1"/>
    <n v="4"/>
    <n v="17500"/>
    <s v="후평 1동"/>
    <n v="0"/>
    <n v="0"/>
    <n v="0"/>
    <n v="0"/>
    <n v="2"/>
    <n v="0"/>
    <n v="0"/>
    <n v="1"/>
    <n v="0"/>
    <n v="0"/>
    <n v="0"/>
    <n v="0"/>
    <n v="1"/>
    <n v="0"/>
    <n v="0"/>
    <n v="0"/>
    <n v="0"/>
    <n v="0"/>
    <n v="0"/>
    <n v="0"/>
    <n v="0"/>
  </r>
  <r>
    <x v="814"/>
    <d v="2019-10-25T00:00:00"/>
    <d v="1899-12-30T14:16:00"/>
    <x v="1"/>
    <n v="4"/>
    <n v="18600"/>
    <s v="조운동"/>
    <n v="2"/>
    <n v="0"/>
    <n v="0"/>
    <n v="0"/>
    <n v="0"/>
    <n v="1"/>
    <n v="0"/>
    <n v="0"/>
    <n v="0"/>
    <n v="0"/>
    <n v="0"/>
    <n v="0"/>
    <n v="0"/>
    <n v="0"/>
    <n v="0"/>
    <n v="0"/>
    <n v="1"/>
    <n v="0"/>
    <n v="0"/>
    <n v="0"/>
    <n v="0"/>
  </r>
  <r>
    <x v="815"/>
    <d v="2019-10-26T00:00:00"/>
    <d v="1899-12-30T11:03:00"/>
    <x v="2"/>
    <n v="3"/>
    <n v="14800"/>
    <s v="후평 3동"/>
    <n v="1"/>
    <n v="1"/>
    <n v="0"/>
    <n v="0"/>
    <n v="0"/>
    <n v="0"/>
    <n v="1"/>
    <n v="0"/>
    <n v="0"/>
    <n v="0"/>
    <n v="0"/>
    <n v="0"/>
    <n v="0"/>
    <n v="0"/>
    <n v="0"/>
    <n v="0"/>
    <n v="0"/>
    <n v="0"/>
    <n v="0"/>
    <n v="0"/>
    <n v="0"/>
  </r>
  <r>
    <x v="816"/>
    <d v="2019-10-26T00:00:00"/>
    <d v="1899-12-30T11:54:00"/>
    <x v="2"/>
    <n v="6"/>
    <n v="25800"/>
    <s v="근화동"/>
    <n v="2"/>
    <n v="0"/>
    <n v="0"/>
    <n v="0"/>
    <n v="0"/>
    <n v="0"/>
    <n v="1"/>
    <n v="0"/>
    <n v="1"/>
    <n v="0"/>
    <n v="0"/>
    <n v="0"/>
    <n v="0"/>
    <n v="0"/>
    <n v="0"/>
    <n v="0"/>
    <n v="1"/>
    <n v="1"/>
    <n v="0"/>
    <n v="0"/>
    <n v="0"/>
  </r>
  <r>
    <x v="817"/>
    <d v="2019-10-26T00:00:00"/>
    <d v="1899-12-30T12:07:00"/>
    <x v="2"/>
    <n v="3"/>
    <n v="14800"/>
    <s v="후평 3동"/>
    <n v="1"/>
    <n v="1"/>
    <n v="0"/>
    <n v="0"/>
    <n v="0"/>
    <n v="0"/>
    <n v="1"/>
    <n v="0"/>
    <n v="0"/>
    <n v="0"/>
    <n v="0"/>
    <n v="0"/>
    <n v="0"/>
    <n v="0"/>
    <n v="0"/>
    <n v="0"/>
    <n v="0"/>
    <n v="0"/>
    <n v="0"/>
    <n v="0"/>
    <n v="0"/>
  </r>
  <r>
    <x v="818"/>
    <d v="2019-10-26T00:00:00"/>
    <d v="1899-12-30T12:47:00"/>
    <x v="2"/>
    <n v="4"/>
    <n v="17300"/>
    <s v="근화동"/>
    <n v="1"/>
    <n v="1"/>
    <n v="0"/>
    <n v="0"/>
    <n v="2"/>
    <n v="0"/>
    <n v="0"/>
    <n v="0"/>
    <n v="0"/>
    <n v="0"/>
    <n v="0"/>
    <n v="0"/>
    <n v="0"/>
    <n v="0"/>
    <n v="0"/>
    <n v="0"/>
    <n v="0"/>
    <n v="0"/>
    <n v="0"/>
    <n v="0"/>
    <n v="0"/>
  </r>
  <r>
    <x v="818"/>
    <d v="2019-10-26T00:00:00"/>
    <d v="1899-12-30T12:47:00"/>
    <x v="2"/>
    <n v="4"/>
    <n v="20600"/>
    <s v="후평 2동"/>
    <n v="2"/>
    <n v="0"/>
    <n v="0"/>
    <n v="0"/>
    <n v="0"/>
    <n v="0"/>
    <n v="1"/>
    <n v="0"/>
    <n v="0"/>
    <n v="0"/>
    <n v="0"/>
    <n v="0"/>
    <n v="1"/>
    <n v="0"/>
    <n v="0"/>
    <n v="0"/>
    <n v="0"/>
    <n v="0"/>
    <n v="0"/>
    <n v="0"/>
    <n v="0"/>
  </r>
  <r>
    <x v="819"/>
    <d v="2019-10-26T00:00:00"/>
    <d v="1899-12-30T12:52:00"/>
    <x v="2"/>
    <n v="4"/>
    <n v="20100"/>
    <s v="후평 3동"/>
    <n v="2"/>
    <n v="0"/>
    <n v="0"/>
    <n v="0"/>
    <n v="1"/>
    <n v="0"/>
    <n v="0"/>
    <n v="0"/>
    <n v="0"/>
    <n v="0"/>
    <n v="0"/>
    <n v="0"/>
    <n v="0"/>
    <n v="1"/>
    <n v="0"/>
    <n v="0"/>
    <n v="0"/>
    <n v="0"/>
    <n v="0"/>
    <n v="0"/>
    <n v="0"/>
  </r>
  <r>
    <x v="820"/>
    <d v="2019-10-26T00:00:00"/>
    <d v="1899-12-30T13:04:00"/>
    <x v="2"/>
    <n v="3"/>
    <n v="15100"/>
    <s v="근화동"/>
    <n v="2"/>
    <n v="1"/>
    <n v="0"/>
    <n v="0"/>
    <n v="0"/>
    <n v="0"/>
    <n v="0"/>
    <n v="0"/>
    <n v="0"/>
    <n v="0"/>
    <n v="0"/>
    <n v="0"/>
    <n v="0"/>
    <n v="0"/>
    <n v="0"/>
    <n v="0"/>
    <n v="0"/>
    <n v="0"/>
    <n v="0"/>
    <n v="0"/>
    <n v="0"/>
  </r>
  <r>
    <x v="821"/>
    <d v="2019-10-27T00:00:00"/>
    <d v="1899-12-30T23:02:00"/>
    <x v="3"/>
    <n v="7"/>
    <n v="35600"/>
    <s v="동면"/>
    <n v="7"/>
    <n v="0"/>
    <n v="0"/>
    <n v="0"/>
    <n v="0"/>
    <n v="0"/>
    <n v="0"/>
    <n v="0"/>
    <n v="0"/>
    <n v="0"/>
    <n v="0"/>
    <n v="0"/>
    <n v="0"/>
    <n v="0"/>
    <n v="0"/>
    <n v="0"/>
    <n v="0"/>
    <n v="0"/>
    <n v="0"/>
    <n v="0"/>
    <n v="0"/>
  </r>
  <r>
    <x v="822"/>
    <d v="2019-10-27T00:00:00"/>
    <d v="1899-12-30T11:02:00"/>
    <x v="3"/>
    <n v="4"/>
    <n v="16000"/>
    <s v="후평 1동"/>
    <n v="0"/>
    <n v="0"/>
    <n v="0"/>
    <n v="0"/>
    <n v="2"/>
    <n v="0"/>
    <n v="0"/>
    <n v="0"/>
    <n v="2"/>
    <n v="0"/>
    <n v="0"/>
    <n v="0"/>
    <n v="0"/>
    <n v="0"/>
    <n v="0"/>
    <n v="0"/>
    <n v="0"/>
    <n v="0"/>
    <n v="0"/>
    <n v="0"/>
    <n v="0"/>
  </r>
  <r>
    <x v="823"/>
    <d v="2019-10-27T00:00:00"/>
    <d v="1899-12-30T11:18:00"/>
    <x v="3"/>
    <n v="3"/>
    <n v="14800"/>
    <s v="후평 2동"/>
    <n v="1"/>
    <n v="0"/>
    <n v="0"/>
    <n v="0"/>
    <n v="0"/>
    <n v="0"/>
    <n v="0"/>
    <n v="2"/>
    <n v="0"/>
    <n v="0"/>
    <n v="0"/>
    <n v="0"/>
    <n v="0"/>
    <n v="0"/>
    <n v="0"/>
    <n v="0"/>
    <n v="0"/>
    <n v="0"/>
    <n v="0"/>
    <n v="0"/>
    <n v="0"/>
  </r>
  <r>
    <x v="824"/>
    <d v="2019-10-27T00:00:00"/>
    <d v="1899-12-30T11:33:00"/>
    <x v="3"/>
    <n v="4"/>
    <n v="17800"/>
    <s v="소양동"/>
    <n v="1"/>
    <n v="1"/>
    <n v="0"/>
    <n v="1"/>
    <n v="0"/>
    <n v="0"/>
    <n v="0"/>
    <n v="0"/>
    <n v="1"/>
    <n v="0"/>
    <n v="0"/>
    <n v="0"/>
    <n v="0"/>
    <n v="0"/>
    <n v="0"/>
    <n v="0"/>
    <n v="0"/>
    <n v="0"/>
    <n v="0"/>
    <n v="0"/>
    <n v="0"/>
  </r>
  <r>
    <x v="825"/>
    <d v="2019-10-27T00:00:00"/>
    <d v="1899-12-30T11:51:00"/>
    <x v="3"/>
    <n v="4"/>
    <n v="19800"/>
    <s v="소양동"/>
    <n v="2"/>
    <n v="0"/>
    <n v="0"/>
    <n v="0"/>
    <n v="0"/>
    <n v="0"/>
    <n v="1"/>
    <n v="0"/>
    <n v="0"/>
    <n v="0"/>
    <n v="0"/>
    <n v="0"/>
    <n v="0"/>
    <n v="0"/>
    <n v="0"/>
    <n v="1"/>
    <n v="0"/>
    <n v="0"/>
    <n v="0"/>
    <n v="0"/>
    <n v="0"/>
  </r>
  <r>
    <x v="826"/>
    <d v="2019-10-27T00:00:00"/>
    <d v="1899-12-30T11:57:00"/>
    <x v="3"/>
    <n v="5"/>
    <n v="22300"/>
    <s v="후평 2동"/>
    <n v="2"/>
    <n v="0"/>
    <n v="0"/>
    <n v="0"/>
    <n v="1"/>
    <n v="0"/>
    <n v="0"/>
    <n v="0"/>
    <n v="1"/>
    <n v="0"/>
    <n v="0"/>
    <n v="0"/>
    <n v="0"/>
    <n v="0"/>
    <n v="0"/>
    <n v="1"/>
    <n v="0"/>
    <n v="0"/>
    <n v="0"/>
    <n v="0"/>
    <n v="0"/>
  </r>
  <r>
    <x v="827"/>
    <d v="2019-10-27T00:00:00"/>
    <d v="1899-12-30T12:40:00"/>
    <x v="3"/>
    <n v="4"/>
    <n v="17300"/>
    <s v="소양동"/>
    <n v="1"/>
    <n v="1"/>
    <n v="0"/>
    <n v="0"/>
    <n v="2"/>
    <n v="0"/>
    <n v="0"/>
    <n v="0"/>
    <n v="0"/>
    <n v="0"/>
    <n v="0"/>
    <n v="0"/>
    <n v="0"/>
    <n v="0"/>
    <n v="0"/>
    <n v="0"/>
    <n v="0"/>
    <n v="0"/>
    <n v="0"/>
    <n v="0"/>
    <n v="0"/>
  </r>
  <r>
    <x v="828"/>
    <d v="2019-10-27T00:00:00"/>
    <d v="1899-12-30T12:51:00"/>
    <x v="3"/>
    <n v="4"/>
    <n v="18800"/>
    <s v="동면"/>
    <n v="1"/>
    <n v="0"/>
    <n v="0"/>
    <n v="0"/>
    <n v="1"/>
    <n v="0"/>
    <n v="1"/>
    <n v="1"/>
    <n v="0"/>
    <n v="0"/>
    <n v="0"/>
    <n v="0"/>
    <n v="0"/>
    <n v="0"/>
    <n v="0"/>
    <n v="0"/>
    <n v="0"/>
    <n v="0"/>
    <n v="0"/>
    <n v="0"/>
    <n v="0"/>
  </r>
  <r>
    <x v="829"/>
    <d v="2019-10-27T00:00:00"/>
    <d v="1899-12-30T13:01:00"/>
    <x v="3"/>
    <n v="3"/>
    <n v="14800"/>
    <s v="효자 3동"/>
    <n v="1"/>
    <n v="0"/>
    <n v="0"/>
    <n v="1"/>
    <n v="0"/>
    <n v="0"/>
    <n v="0"/>
    <n v="1"/>
    <n v="0"/>
    <n v="0"/>
    <n v="0"/>
    <n v="0"/>
    <n v="0"/>
    <n v="0"/>
    <n v="0"/>
    <n v="0"/>
    <n v="0"/>
    <n v="0"/>
    <n v="0"/>
    <n v="0"/>
    <n v="0"/>
  </r>
  <r>
    <x v="830"/>
    <d v="2019-10-27T00:00:00"/>
    <d v="1899-12-30T13:20:00"/>
    <x v="3"/>
    <n v="3"/>
    <n v="15800"/>
    <s v="효자 3동"/>
    <n v="1"/>
    <n v="0"/>
    <n v="0"/>
    <n v="0"/>
    <n v="0"/>
    <n v="0"/>
    <n v="0"/>
    <n v="0"/>
    <n v="0"/>
    <n v="0"/>
    <n v="0"/>
    <n v="0"/>
    <n v="1"/>
    <n v="0"/>
    <n v="0"/>
    <n v="1"/>
    <n v="0"/>
    <n v="0"/>
    <n v="0"/>
    <n v="0"/>
    <n v="0"/>
  </r>
  <r>
    <x v="831"/>
    <d v="2019-10-27T00:00:00"/>
    <d v="1899-12-30T13:42:00"/>
    <x v="3"/>
    <n v="5"/>
    <n v="18500"/>
    <s v="석사동"/>
    <n v="0"/>
    <n v="0"/>
    <n v="0"/>
    <n v="2"/>
    <n v="1"/>
    <n v="0"/>
    <n v="0"/>
    <n v="0"/>
    <n v="0"/>
    <n v="0"/>
    <n v="0"/>
    <n v="0"/>
    <n v="0"/>
    <n v="0"/>
    <n v="0"/>
    <n v="0"/>
    <n v="2"/>
    <n v="0"/>
    <n v="0"/>
    <n v="0"/>
    <n v="0"/>
  </r>
  <r>
    <x v="832"/>
    <d v="2019-10-28T00:00:00"/>
    <d v="1899-12-30T11:14:00"/>
    <x v="4"/>
    <n v="4"/>
    <n v="19800"/>
    <s v="후평 3동"/>
    <n v="1"/>
    <n v="0"/>
    <n v="0"/>
    <n v="0"/>
    <n v="0"/>
    <n v="0"/>
    <n v="1"/>
    <n v="1"/>
    <n v="0"/>
    <n v="0"/>
    <n v="0"/>
    <n v="0"/>
    <n v="1"/>
    <n v="0"/>
    <n v="0"/>
    <n v="0"/>
    <n v="0"/>
    <n v="0"/>
    <n v="0"/>
    <n v="0"/>
    <n v="0"/>
  </r>
  <r>
    <x v="833"/>
    <d v="2019-10-28T00:00:00"/>
    <d v="1899-12-30T11:17:00"/>
    <x v="4"/>
    <n v="3"/>
    <n v="14800"/>
    <s v="강남동"/>
    <n v="1"/>
    <n v="0"/>
    <n v="0"/>
    <n v="0"/>
    <n v="1"/>
    <n v="0"/>
    <n v="0"/>
    <n v="0"/>
    <n v="0"/>
    <n v="0"/>
    <n v="0"/>
    <n v="0"/>
    <n v="0"/>
    <n v="0"/>
    <n v="0"/>
    <n v="1"/>
    <n v="0"/>
    <n v="0"/>
    <n v="0"/>
    <n v="0"/>
    <n v="0"/>
  </r>
  <r>
    <x v="834"/>
    <d v="2019-10-28T00:00:00"/>
    <d v="1899-12-30T11:40:00"/>
    <x v="4"/>
    <n v="3"/>
    <n v="15800"/>
    <s v="후평 3동"/>
    <n v="1"/>
    <n v="0"/>
    <n v="0"/>
    <n v="0"/>
    <n v="0"/>
    <n v="0"/>
    <n v="0"/>
    <n v="0"/>
    <n v="0"/>
    <n v="1"/>
    <n v="0"/>
    <n v="0"/>
    <n v="1"/>
    <n v="0"/>
    <n v="0"/>
    <n v="0"/>
    <n v="0"/>
    <n v="0"/>
    <n v="0"/>
    <n v="0"/>
    <n v="0"/>
  </r>
  <r>
    <x v="835"/>
    <d v="2019-10-28T00:00:00"/>
    <d v="1899-12-30T12:15:00"/>
    <x v="4"/>
    <n v="4"/>
    <n v="18300"/>
    <s v="후평 2동"/>
    <n v="1"/>
    <n v="1"/>
    <n v="0"/>
    <n v="0"/>
    <n v="1"/>
    <n v="0"/>
    <n v="0"/>
    <n v="0"/>
    <n v="0"/>
    <n v="0"/>
    <n v="0"/>
    <n v="0"/>
    <n v="0"/>
    <n v="0"/>
    <n v="0"/>
    <n v="1"/>
    <n v="0"/>
    <n v="0"/>
    <n v="0"/>
    <n v="0"/>
    <n v="0"/>
  </r>
  <r>
    <x v="836"/>
    <d v="2019-10-28T00:00:00"/>
    <d v="1899-12-30T12:55:00"/>
    <x v="4"/>
    <n v="3"/>
    <n v="14800"/>
    <s v="후평 2동"/>
    <n v="1"/>
    <n v="0"/>
    <n v="0"/>
    <n v="0"/>
    <n v="1"/>
    <n v="0"/>
    <n v="0"/>
    <n v="0"/>
    <n v="1"/>
    <n v="0"/>
    <n v="0"/>
    <n v="0"/>
    <n v="0"/>
    <n v="0"/>
    <n v="0"/>
    <n v="0"/>
    <n v="0"/>
    <n v="0"/>
    <n v="0"/>
    <n v="0"/>
    <n v="0"/>
  </r>
  <r>
    <x v="837"/>
    <d v="2019-10-28T00:00:00"/>
    <d v="1899-12-30T13:31:00"/>
    <x v="4"/>
    <n v="5"/>
    <n v="23300"/>
    <s v="효자 2동"/>
    <n v="1"/>
    <n v="0"/>
    <n v="0"/>
    <n v="0"/>
    <n v="1"/>
    <n v="0"/>
    <n v="1"/>
    <n v="1"/>
    <n v="0"/>
    <n v="1"/>
    <n v="0"/>
    <n v="0"/>
    <n v="0"/>
    <n v="0"/>
    <n v="0"/>
    <n v="0"/>
    <n v="0"/>
    <n v="0"/>
    <n v="0"/>
    <n v="0"/>
    <n v="0"/>
  </r>
  <r>
    <x v="838"/>
    <d v="2019-10-28T00:00:00"/>
    <d v="1899-12-30T13:39:00"/>
    <x v="4"/>
    <n v="4"/>
    <n v="17300"/>
    <s v="동면"/>
    <n v="1"/>
    <n v="2"/>
    <n v="0"/>
    <n v="0"/>
    <n v="0"/>
    <n v="0"/>
    <n v="0"/>
    <n v="0"/>
    <n v="1"/>
    <n v="0"/>
    <n v="0"/>
    <n v="0"/>
    <n v="0"/>
    <n v="0"/>
    <n v="0"/>
    <n v="0"/>
    <n v="0"/>
    <n v="0"/>
    <n v="0"/>
    <n v="0"/>
    <n v="0"/>
  </r>
  <r>
    <x v="839"/>
    <d v="2019-10-28T00:00:00"/>
    <d v="1899-12-30T13:43:00"/>
    <x v="4"/>
    <n v="4"/>
    <n v="15000"/>
    <s v="후평 1동"/>
    <n v="0"/>
    <n v="1"/>
    <n v="1"/>
    <n v="0"/>
    <n v="1"/>
    <n v="1"/>
    <n v="0"/>
    <n v="0"/>
    <n v="0"/>
    <n v="0"/>
    <n v="0"/>
    <n v="0"/>
    <n v="0"/>
    <n v="0"/>
    <n v="0"/>
    <n v="0"/>
    <n v="0"/>
    <n v="0"/>
    <n v="0"/>
    <n v="0"/>
    <n v="0"/>
  </r>
  <r>
    <x v="840"/>
    <d v="2019-10-28T00:00:00"/>
    <d v="1899-12-30T13:45:00"/>
    <x v="4"/>
    <n v="6"/>
    <n v="26600"/>
    <s v="후평 2동"/>
    <n v="2"/>
    <n v="1"/>
    <n v="0"/>
    <n v="0"/>
    <n v="2"/>
    <n v="1"/>
    <n v="0"/>
    <n v="0"/>
    <n v="0"/>
    <n v="0"/>
    <n v="0"/>
    <n v="0"/>
    <n v="0"/>
    <n v="0"/>
    <n v="0"/>
    <n v="0"/>
    <n v="0"/>
    <n v="0"/>
    <n v="0"/>
    <n v="0"/>
    <n v="0"/>
  </r>
  <r>
    <x v="841"/>
    <d v="2019-10-28T00:00:00"/>
    <d v="1899-12-30T14:20:00"/>
    <x v="4"/>
    <n v="8"/>
    <n v="34600"/>
    <s v="후평 3동"/>
    <n v="2"/>
    <n v="0"/>
    <n v="0"/>
    <n v="0"/>
    <n v="2"/>
    <n v="0"/>
    <n v="0"/>
    <n v="0"/>
    <n v="2"/>
    <n v="0"/>
    <n v="0"/>
    <n v="0"/>
    <n v="0"/>
    <n v="0"/>
    <n v="0"/>
    <n v="2"/>
    <n v="0"/>
    <n v="0"/>
    <n v="0"/>
    <n v="0"/>
    <n v="0"/>
  </r>
  <r>
    <x v="842"/>
    <d v="2019-10-28T00:00:00"/>
    <d v="1899-12-30T14:30:00"/>
    <x v="4"/>
    <n v="3"/>
    <n v="14800"/>
    <s v="후평 3동"/>
    <n v="1"/>
    <n v="0"/>
    <n v="0"/>
    <n v="0"/>
    <n v="0"/>
    <n v="0"/>
    <n v="0"/>
    <n v="0"/>
    <n v="1"/>
    <n v="0"/>
    <n v="0"/>
    <n v="0"/>
    <n v="1"/>
    <n v="0"/>
    <n v="0"/>
    <n v="0"/>
    <n v="0"/>
    <n v="0"/>
    <n v="0"/>
    <n v="0"/>
    <n v="0"/>
  </r>
  <r>
    <x v="843"/>
    <d v="2019-10-31T00:00:00"/>
    <d v="1899-12-30T11:05:00"/>
    <x v="0"/>
    <n v="14"/>
    <n v="55800"/>
    <s v="소양동"/>
    <n v="3"/>
    <n v="0"/>
    <n v="1"/>
    <n v="0"/>
    <n v="3"/>
    <n v="0"/>
    <n v="0"/>
    <n v="0"/>
    <n v="3"/>
    <n v="2"/>
    <n v="0"/>
    <n v="0"/>
    <n v="0"/>
    <n v="1"/>
    <n v="0"/>
    <n v="1"/>
    <n v="0"/>
    <n v="0"/>
    <n v="0"/>
    <n v="0"/>
    <n v="0"/>
  </r>
  <r>
    <x v="844"/>
    <d v="2019-10-31T00:00:00"/>
    <d v="1899-12-30T12:18:00"/>
    <x v="0"/>
    <n v="3"/>
    <n v="14800"/>
    <s v="후평 3동"/>
    <n v="1"/>
    <n v="0"/>
    <n v="0"/>
    <n v="0"/>
    <n v="1"/>
    <n v="0"/>
    <n v="0"/>
    <n v="0"/>
    <n v="0"/>
    <n v="0"/>
    <n v="0"/>
    <n v="0"/>
    <n v="0"/>
    <n v="0"/>
    <n v="0"/>
    <n v="1"/>
    <n v="0"/>
    <n v="0"/>
    <n v="0"/>
    <n v="0"/>
    <n v="0"/>
  </r>
  <r>
    <x v="845"/>
    <d v="2019-10-31T00:00:00"/>
    <d v="1899-12-30T13:29:00"/>
    <x v="0"/>
    <n v="6"/>
    <n v="25000"/>
    <s v="소양동"/>
    <n v="0"/>
    <n v="1"/>
    <n v="0"/>
    <n v="2"/>
    <n v="0"/>
    <n v="0"/>
    <n v="0"/>
    <n v="0"/>
    <n v="2"/>
    <n v="0"/>
    <n v="0"/>
    <n v="0"/>
    <n v="0"/>
    <n v="0"/>
    <n v="0"/>
    <n v="1"/>
    <n v="0"/>
    <n v="0"/>
    <n v="0"/>
    <n v="0"/>
    <n v="0"/>
  </r>
  <r>
    <x v="846"/>
    <d v="2019-11-01T00:00:00"/>
    <d v="1899-12-30T11:10:00"/>
    <x v="1"/>
    <n v="3"/>
    <n v="14100"/>
    <s v="효자 2동"/>
    <n v="1"/>
    <n v="0"/>
    <n v="0"/>
    <n v="0"/>
    <n v="0"/>
    <n v="0"/>
    <n v="0"/>
    <n v="0"/>
    <n v="1"/>
    <n v="0"/>
    <n v="0"/>
    <n v="1"/>
    <n v="0"/>
    <n v="0"/>
    <n v="0"/>
    <n v="0"/>
    <n v="0"/>
    <n v="0"/>
    <n v="0"/>
    <n v="0"/>
    <n v="0"/>
  </r>
  <r>
    <x v="847"/>
    <d v="2019-11-01T00:00:00"/>
    <d v="1899-12-30T11:46:00"/>
    <x v="1"/>
    <n v="5"/>
    <n v="21800"/>
    <s v="동면"/>
    <n v="1"/>
    <n v="1"/>
    <n v="0"/>
    <n v="0"/>
    <n v="2"/>
    <n v="0"/>
    <n v="0"/>
    <n v="0"/>
    <n v="0"/>
    <n v="0"/>
    <n v="0"/>
    <n v="0"/>
    <n v="1"/>
    <n v="0"/>
    <n v="0"/>
    <n v="0"/>
    <n v="0"/>
    <n v="0"/>
    <n v="0"/>
    <n v="0"/>
    <n v="0"/>
  </r>
  <r>
    <x v="848"/>
    <d v="2019-11-01T00:00:00"/>
    <d v="1899-12-30T11:55:00"/>
    <x v="1"/>
    <n v="6"/>
    <n v="23000"/>
    <s v="효자 3동"/>
    <n v="0"/>
    <n v="1"/>
    <n v="0"/>
    <n v="0"/>
    <n v="0"/>
    <n v="0"/>
    <n v="1"/>
    <n v="0"/>
    <n v="1"/>
    <n v="0"/>
    <n v="0"/>
    <n v="0"/>
    <n v="0"/>
    <n v="0"/>
    <n v="0"/>
    <n v="0"/>
    <n v="2"/>
    <n v="1"/>
    <n v="0"/>
    <n v="0"/>
    <n v="0"/>
  </r>
  <r>
    <x v="849"/>
    <d v="2019-11-01T00:00:00"/>
    <d v="1899-12-30T12:11:00"/>
    <x v="1"/>
    <n v="4"/>
    <n v="19100"/>
    <s v="후평 2동"/>
    <n v="2"/>
    <n v="0"/>
    <n v="0"/>
    <n v="0"/>
    <n v="0"/>
    <n v="0"/>
    <n v="0"/>
    <n v="1"/>
    <n v="1"/>
    <n v="0"/>
    <n v="0"/>
    <n v="0"/>
    <n v="0"/>
    <n v="0"/>
    <n v="0"/>
    <n v="0"/>
    <n v="0"/>
    <n v="0"/>
    <n v="0"/>
    <n v="0"/>
    <n v="0"/>
  </r>
  <r>
    <x v="850"/>
    <d v="2019-11-01T00:00:00"/>
    <d v="1899-12-30T12:56:00"/>
    <x v="1"/>
    <n v="3"/>
    <n v="14800"/>
    <s v="동면"/>
    <n v="1"/>
    <n v="0"/>
    <n v="0"/>
    <n v="0"/>
    <n v="1"/>
    <n v="0"/>
    <n v="0"/>
    <n v="0"/>
    <n v="0"/>
    <n v="0"/>
    <n v="0"/>
    <n v="0"/>
    <n v="1"/>
    <n v="0"/>
    <n v="0"/>
    <n v="0"/>
    <n v="0"/>
    <n v="0"/>
    <n v="0"/>
    <n v="0"/>
    <n v="0"/>
  </r>
  <r>
    <x v="851"/>
    <d v="2019-11-01T00:00:00"/>
    <d v="1899-12-30T13:52:00"/>
    <x v="1"/>
    <n v="6"/>
    <n v="22000"/>
    <s v="강남동"/>
    <n v="0"/>
    <n v="1"/>
    <n v="1"/>
    <n v="0"/>
    <n v="1"/>
    <n v="0"/>
    <n v="1"/>
    <n v="0"/>
    <n v="0"/>
    <n v="0"/>
    <n v="1"/>
    <n v="0"/>
    <n v="0"/>
    <n v="0"/>
    <n v="0"/>
    <n v="0"/>
    <n v="1"/>
    <n v="0"/>
    <n v="0"/>
    <n v="0"/>
    <n v="0"/>
  </r>
  <r>
    <x v="852"/>
    <d v="2019-11-02T00:00:00"/>
    <d v="1899-12-30T11:08:00"/>
    <x v="2"/>
    <n v="7"/>
    <n v="30400"/>
    <s v="동면"/>
    <n v="3"/>
    <n v="0"/>
    <n v="0"/>
    <n v="0"/>
    <n v="2"/>
    <n v="0"/>
    <n v="0"/>
    <n v="0"/>
    <n v="2"/>
    <n v="0"/>
    <n v="0"/>
    <n v="0"/>
    <n v="0"/>
    <n v="0"/>
    <n v="0"/>
    <n v="0"/>
    <n v="0"/>
    <n v="0"/>
    <n v="0"/>
    <n v="0"/>
    <n v="0"/>
  </r>
  <r>
    <x v="853"/>
    <d v="2019-11-02T00:00:00"/>
    <d v="1899-12-30T11:27:00"/>
    <x v="2"/>
    <n v="4"/>
    <n v="16800"/>
    <s v="석사동"/>
    <n v="1"/>
    <n v="0"/>
    <n v="0"/>
    <n v="0"/>
    <n v="0"/>
    <n v="0"/>
    <n v="0"/>
    <n v="0"/>
    <n v="0"/>
    <n v="0"/>
    <n v="0"/>
    <n v="0"/>
    <n v="0"/>
    <n v="1"/>
    <n v="0"/>
    <n v="0"/>
    <n v="2"/>
    <n v="0"/>
    <n v="0"/>
    <n v="0"/>
    <n v="0"/>
  </r>
  <r>
    <x v="854"/>
    <d v="2019-11-02T00:00:00"/>
    <d v="1899-12-30T11:45:00"/>
    <x v="2"/>
    <n v="3"/>
    <n v="16100"/>
    <s v="후평 3동"/>
    <n v="2"/>
    <n v="0"/>
    <n v="0"/>
    <n v="0"/>
    <n v="0"/>
    <n v="0"/>
    <n v="1"/>
    <n v="0"/>
    <n v="0"/>
    <n v="0"/>
    <n v="0"/>
    <n v="0"/>
    <n v="0"/>
    <n v="0"/>
    <n v="0"/>
    <n v="0"/>
    <n v="0"/>
    <n v="0"/>
    <n v="0"/>
    <n v="0"/>
    <n v="0"/>
  </r>
  <r>
    <x v="855"/>
    <d v="2019-11-02T00:00:00"/>
    <d v="1899-12-30T12:01:00"/>
    <x v="2"/>
    <n v="3"/>
    <n v="14100"/>
    <s v="후평 3동"/>
    <n v="2"/>
    <n v="0"/>
    <n v="0"/>
    <n v="0"/>
    <n v="0"/>
    <n v="0"/>
    <n v="0"/>
    <n v="0"/>
    <n v="0"/>
    <n v="0"/>
    <n v="0"/>
    <n v="0"/>
    <n v="0"/>
    <n v="0"/>
    <n v="0"/>
    <n v="0"/>
    <n v="1"/>
    <n v="0"/>
    <n v="0"/>
    <n v="0"/>
    <n v="0"/>
  </r>
  <r>
    <x v="856"/>
    <d v="2019-11-02T00:00:00"/>
    <d v="1899-12-30T12:44:00"/>
    <x v="2"/>
    <n v="4"/>
    <n v="17500"/>
    <s v="동면"/>
    <n v="1"/>
    <n v="1"/>
    <n v="0"/>
    <n v="1"/>
    <n v="0"/>
    <n v="0"/>
    <n v="0"/>
    <n v="1"/>
    <n v="0"/>
    <n v="0"/>
    <n v="0"/>
    <n v="0"/>
    <n v="0"/>
    <n v="0"/>
    <n v="0"/>
    <n v="0"/>
    <n v="0"/>
    <n v="0"/>
    <n v="0"/>
    <n v="0"/>
    <n v="0"/>
  </r>
  <r>
    <x v="857"/>
    <d v="2019-11-02T00:00:00"/>
    <d v="1899-12-30T13:56:00"/>
    <x v="2"/>
    <n v="3"/>
    <n v="14800"/>
    <s v="퇴계동"/>
    <n v="1"/>
    <n v="0"/>
    <n v="0"/>
    <n v="0"/>
    <n v="1"/>
    <n v="1"/>
    <n v="0"/>
    <n v="0"/>
    <n v="0"/>
    <n v="0"/>
    <n v="0"/>
    <n v="0"/>
    <n v="0"/>
    <n v="0"/>
    <n v="0"/>
    <n v="0"/>
    <n v="0"/>
    <n v="0"/>
    <n v="0"/>
    <n v="0"/>
    <n v="0"/>
  </r>
  <r>
    <x v="858"/>
    <d v="2019-11-02T00:00:00"/>
    <d v="1899-12-30T14:19:00"/>
    <x v="2"/>
    <n v="6"/>
    <n v="22300"/>
    <s v="신사우동"/>
    <n v="0"/>
    <n v="1"/>
    <n v="1"/>
    <n v="0"/>
    <n v="1"/>
    <n v="0"/>
    <n v="0"/>
    <n v="0"/>
    <n v="2"/>
    <n v="0"/>
    <n v="0"/>
    <n v="1"/>
    <n v="0"/>
    <n v="0"/>
    <n v="0"/>
    <n v="0"/>
    <n v="0"/>
    <n v="0"/>
    <n v="0"/>
    <n v="0"/>
    <n v="0"/>
  </r>
  <r>
    <x v="859"/>
    <d v="2019-11-02T00:00:00"/>
    <d v="1899-12-30T14:35:00"/>
    <x v="2"/>
    <n v="3"/>
    <n v="15000"/>
    <s v="후평 2동"/>
    <n v="0"/>
    <n v="0"/>
    <n v="0"/>
    <n v="0"/>
    <n v="1"/>
    <n v="1"/>
    <n v="0"/>
    <n v="0"/>
    <n v="0"/>
    <n v="0"/>
    <n v="0"/>
    <n v="0"/>
    <n v="0"/>
    <n v="1"/>
    <n v="0"/>
    <n v="0"/>
    <n v="0"/>
    <n v="0"/>
    <n v="0"/>
    <n v="0"/>
    <n v="0"/>
  </r>
  <r>
    <x v="860"/>
    <d v="2019-11-02T00:00:00"/>
    <d v="1899-12-30T14:38:00"/>
    <x v="2"/>
    <n v="4"/>
    <n v="16300"/>
    <s v="동면"/>
    <n v="1"/>
    <n v="1"/>
    <n v="1"/>
    <n v="0"/>
    <n v="0"/>
    <n v="1"/>
    <n v="0"/>
    <n v="0"/>
    <n v="0"/>
    <n v="0"/>
    <n v="0"/>
    <n v="0"/>
    <n v="0"/>
    <n v="0"/>
    <n v="0"/>
    <n v="0"/>
    <n v="0"/>
    <n v="0"/>
    <n v="0"/>
    <n v="0"/>
    <n v="0"/>
  </r>
  <r>
    <x v="861"/>
    <d v="2019-11-02T00:00:00"/>
    <d v="1899-12-30T15:55:00"/>
    <x v="2"/>
    <n v="3"/>
    <n v="14800"/>
    <s v="석사동"/>
    <n v="1"/>
    <n v="0"/>
    <n v="0"/>
    <n v="0"/>
    <n v="1"/>
    <n v="0"/>
    <n v="1"/>
    <n v="0"/>
    <n v="0"/>
    <n v="0"/>
    <n v="0"/>
    <n v="0"/>
    <n v="0"/>
    <n v="0"/>
    <n v="0"/>
    <n v="0"/>
    <n v="0"/>
    <n v="0"/>
    <n v="0"/>
    <n v="0"/>
    <n v="0"/>
  </r>
  <r>
    <x v="862"/>
    <d v="2019-11-02T00:00:00"/>
    <d v="1899-12-30T16:03:00"/>
    <x v="2"/>
    <n v="3"/>
    <n v="14800"/>
    <s v="석사동"/>
    <n v="1"/>
    <n v="0"/>
    <n v="0"/>
    <n v="2"/>
    <n v="0"/>
    <n v="0"/>
    <n v="0"/>
    <n v="0"/>
    <n v="0"/>
    <n v="0"/>
    <n v="0"/>
    <n v="0"/>
    <n v="0"/>
    <n v="0"/>
    <n v="0"/>
    <n v="0"/>
    <n v="0"/>
    <n v="0"/>
    <n v="0"/>
    <n v="0"/>
    <n v="0"/>
  </r>
  <r>
    <x v="863"/>
    <d v="2019-11-02T00:00:00"/>
    <d v="1899-12-30T16:40:00"/>
    <x v="2"/>
    <n v="6"/>
    <n v="28800"/>
    <s v="후평 2동"/>
    <n v="1"/>
    <n v="0"/>
    <n v="0"/>
    <n v="2"/>
    <n v="0"/>
    <n v="0"/>
    <n v="1"/>
    <n v="0"/>
    <n v="0"/>
    <n v="0"/>
    <n v="0"/>
    <n v="0"/>
    <n v="0"/>
    <n v="1"/>
    <n v="0"/>
    <n v="1"/>
    <n v="0"/>
    <n v="0"/>
    <n v="0"/>
    <n v="0"/>
    <n v="0"/>
  </r>
  <r>
    <x v="864"/>
    <d v="2019-11-02T00:00:00"/>
    <d v="1899-12-30T16:54:00"/>
    <x v="2"/>
    <n v="3"/>
    <n v="14300"/>
    <s v="동면"/>
    <n v="1"/>
    <n v="0"/>
    <n v="0"/>
    <n v="1"/>
    <n v="1"/>
    <n v="0"/>
    <n v="0"/>
    <n v="0"/>
    <n v="0"/>
    <n v="0"/>
    <n v="0"/>
    <n v="0"/>
    <n v="0"/>
    <n v="0"/>
    <n v="0"/>
    <n v="0"/>
    <n v="0"/>
    <n v="0"/>
    <n v="0"/>
    <n v="0"/>
    <n v="0"/>
  </r>
  <r>
    <x v="865"/>
    <d v="2019-11-03T00:00:00"/>
    <d v="1899-12-30T11:02:00"/>
    <x v="3"/>
    <n v="4"/>
    <n v="20800"/>
    <s v="신사우동"/>
    <n v="1"/>
    <n v="0"/>
    <n v="0"/>
    <n v="0"/>
    <n v="0"/>
    <n v="1"/>
    <n v="1"/>
    <n v="1"/>
    <n v="0"/>
    <n v="0"/>
    <n v="0"/>
    <n v="0"/>
    <n v="0"/>
    <n v="0"/>
    <n v="0"/>
    <n v="0"/>
    <n v="0"/>
    <n v="0"/>
    <n v="0"/>
    <n v="0"/>
    <n v="0"/>
  </r>
  <r>
    <x v="866"/>
    <d v="2019-11-03T00:00:00"/>
    <d v="1899-12-30T11:04:00"/>
    <x v="3"/>
    <n v="5"/>
    <n v="23100"/>
    <s v="근화동"/>
    <n v="2"/>
    <n v="0"/>
    <n v="0"/>
    <n v="0"/>
    <n v="0"/>
    <n v="0"/>
    <n v="0"/>
    <n v="0"/>
    <n v="2"/>
    <n v="0"/>
    <n v="0"/>
    <n v="0"/>
    <n v="0"/>
    <n v="0"/>
    <n v="0"/>
    <n v="1"/>
    <n v="0"/>
    <n v="0"/>
    <n v="0"/>
    <n v="0"/>
    <n v="0"/>
  </r>
  <r>
    <x v="867"/>
    <d v="2019-11-03T00:00:00"/>
    <d v="1899-12-30T11:16:00"/>
    <x v="3"/>
    <n v="5"/>
    <n v="19800"/>
    <s v="동면"/>
    <n v="1"/>
    <n v="1"/>
    <n v="1"/>
    <n v="0"/>
    <n v="0"/>
    <n v="0"/>
    <n v="0"/>
    <n v="0"/>
    <n v="1"/>
    <n v="0"/>
    <n v="0"/>
    <n v="0"/>
    <n v="0"/>
    <n v="0"/>
    <n v="0"/>
    <n v="1"/>
    <n v="0"/>
    <n v="0"/>
    <n v="0"/>
    <n v="0"/>
    <n v="0"/>
  </r>
  <r>
    <x v="868"/>
    <d v="2019-11-03T00:00:00"/>
    <d v="1899-12-30T12:01:00"/>
    <x v="3"/>
    <n v="8"/>
    <n v="33700"/>
    <s v="후평 1동"/>
    <n v="2"/>
    <n v="3"/>
    <n v="0"/>
    <n v="1"/>
    <n v="0"/>
    <n v="0"/>
    <n v="0"/>
    <n v="0"/>
    <n v="0"/>
    <n v="0"/>
    <n v="0"/>
    <n v="2"/>
    <n v="0"/>
    <n v="0"/>
    <n v="0"/>
    <n v="0"/>
    <n v="0"/>
    <n v="0"/>
    <n v="0"/>
    <n v="0"/>
    <n v="0"/>
  </r>
  <r>
    <x v="869"/>
    <d v="2019-11-03T00:00:00"/>
    <d v="1899-12-30T12:25:00"/>
    <x v="3"/>
    <n v="4"/>
    <n v="17800"/>
    <s v="후평 2동"/>
    <n v="1"/>
    <n v="0"/>
    <n v="0"/>
    <n v="1"/>
    <n v="0"/>
    <n v="0"/>
    <n v="0"/>
    <n v="0"/>
    <n v="0"/>
    <n v="0"/>
    <n v="1"/>
    <n v="0"/>
    <n v="0"/>
    <n v="0"/>
    <n v="0"/>
    <n v="0"/>
    <n v="1"/>
    <n v="0"/>
    <n v="0"/>
    <n v="0"/>
    <n v="0"/>
  </r>
  <r>
    <x v="870"/>
    <d v="2019-11-03T00:00:00"/>
    <d v="1899-12-30T12:58:00"/>
    <x v="3"/>
    <n v="3"/>
    <n v="16100"/>
    <s v="후평 2동"/>
    <n v="2"/>
    <n v="0"/>
    <n v="0"/>
    <n v="0"/>
    <n v="0"/>
    <n v="0"/>
    <n v="0"/>
    <n v="0"/>
    <n v="0"/>
    <n v="0"/>
    <n v="0"/>
    <n v="0"/>
    <n v="0"/>
    <n v="0"/>
    <n v="0"/>
    <n v="1"/>
    <n v="0"/>
    <n v="0"/>
    <n v="0"/>
    <n v="0"/>
    <n v="0"/>
  </r>
  <r>
    <x v="871"/>
    <d v="2019-11-03T00:00:00"/>
    <d v="1899-12-30T13:33:00"/>
    <x v="3"/>
    <n v="6"/>
    <n v="27900"/>
    <s v="소양동"/>
    <n v="3"/>
    <n v="2"/>
    <n v="0"/>
    <n v="0"/>
    <n v="0"/>
    <n v="0"/>
    <n v="1"/>
    <n v="0"/>
    <n v="0"/>
    <n v="0"/>
    <n v="0"/>
    <n v="0"/>
    <n v="0"/>
    <n v="0"/>
    <n v="0"/>
    <n v="0"/>
    <n v="0"/>
    <n v="0"/>
    <n v="0"/>
    <n v="0"/>
    <n v="0"/>
  </r>
  <r>
    <x v="872"/>
    <d v="2019-11-03T00:00:00"/>
    <d v="1899-12-30T14:30:00"/>
    <x v="3"/>
    <n v="3"/>
    <n v="15100"/>
    <s v="동면"/>
    <n v="2"/>
    <n v="0"/>
    <n v="0"/>
    <n v="0"/>
    <n v="0"/>
    <n v="0"/>
    <n v="0"/>
    <n v="0"/>
    <n v="1"/>
    <n v="0"/>
    <n v="0"/>
    <n v="0"/>
    <n v="0"/>
    <n v="0"/>
    <n v="0"/>
    <n v="0"/>
    <n v="0"/>
    <n v="0"/>
    <n v="0"/>
    <n v="0"/>
    <n v="0"/>
  </r>
  <r>
    <x v="873"/>
    <d v="2019-11-03T00:00:00"/>
    <d v="1899-12-30T15:06:00"/>
    <x v="3"/>
    <n v="3"/>
    <n v="14500"/>
    <s v="교동"/>
    <n v="0"/>
    <n v="0"/>
    <n v="0"/>
    <n v="0"/>
    <n v="0"/>
    <n v="0"/>
    <n v="1"/>
    <n v="0"/>
    <n v="1"/>
    <n v="0"/>
    <n v="0"/>
    <n v="0"/>
    <n v="1"/>
    <n v="0"/>
    <n v="0"/>
    <n v="0"/>
    <n v="0"/>
    <n v="0"/>
    <n v="0"/>
    <n v="0"/>
    <n v="0"/>
  </r>
  <r>
    <x v="874"/>
    <d v="2019-11-03T00:00:00"/>
    <d v="1899-12-30T15:30:00"/>
    <x v="3"/>
    <n v="3"/>
    <n v="14800"/>
    <s v="소양동"/>
    <n v="1"/>
    <n v="1"/>
    <n v="0"/>
    <n v="0"/>
    <n v="0"/>
    <n v="0"/>
    <n v="0"/>
    <n v="0"/>
    <n v="0"/>
    <n v="0"/>
    <n v="0"/>
    <n v="0"/>
    <n v="0"/>
    <n v="0"/>
    <n v="0"/>
    <n v="0"/>
    <n v="0"/>
    <n v="1"/>
    <n v="0"/>
    <n v="0"/>
    <n v="0"/>
  </r>
  <r>
    <x v="875"/>
    <d v="2019-11-04T00:00:00"/>
    <d v="1899-12-30T11:41:00"/>
    <x v="4"/>
    <n v="4"/>
    <n v="16000"/>
    <s v="동면"/>
    <n v="0"/>
    <n v="4"/>
    <n v="0"/>
    <n v="0"/>
    <n v="0"/>
    <n v="0"/>
    <n v="0"/>
    <n v="0"/>
    <n v="0"/>
    <n v="0"/>
    <n v="0"/>
    <n v="0"/>
    <n v="0"/>
    <n v="0"/>
    <n v="0"/>
    <n v="0"/>
    <n v="0"/>
    <n v="0"/>
    <n v="0"/>
    <n v="0"/>
    <n v="0"/>
  </r>
  <r>
    <x v="876"/>
    <d v="2019-11-04T00:00:00"/>
    <d v="1899-12-30T11:53:00"/>
    <x v="4"/>
    <n v="4"/>
    <n v="15000"/>
    <s v="후평 2동"/>
    <n v="0"/>
    <n v="1"/>
    <n v="1"/>
    <n v="0"/>
    <n v="1"/>
    <n v="0"/>
    <n v="0"/>
    <n v="0"/>
    <n v="0"/>
    <n v="0"/>
    <n v="0"/>
    <n v="0"/>
    <n v="0"/>
    <n v="0"/>
    <n v="0"/>
    <n v="1"/>
    <n v="0"/>
    <n v="0"/>
    <n v="0"/>
    <n v="0"/>
    <n v="0"/>
  </r>
  <r>
    <x v="877"/>
    <d v="2019-11-04T00:00:00"/>
    <d v="1899-12-30T13:13:00"/>
    <x v="4"/>
    <n v="6"/>
    <n v="26600"/>
    <s v="효자 2동"/>
    <n v="2"/>
    <n v="0"/>
    <n v="0"/>
    <n v="0"/>
    <n v="2"/>
    <n v="0"/>
    <n v="0"/>
    <n v="2"/>
    <n v="0"/>
    <n v="0"/>
    <n v="0"/>
    <n v="0"/>
    <n v="0"/>
    <n v="0"/>
    <n v="0"/>
    <n v="0"/>
    <n v="0"/>
    <n v="0"/>
    <n v="0"/>
    <n v="0"/>
    <n v="0"/>
  </r>
  <r>
    <x v="878"/>
    <d v="2019-11-04T00:00:00"/>
    <d v="1899-12-30T13:17:00"/>
    <x v="4"/>
    <n v="4"/>
    <n v="17500"/>
    <s v="후평 3동"/>
    <n v="0"/>
    <n v="1"/>
    <n v="0"/>
    <n v="1"/>
    <n v="0"/>
    <n v="0"/>
    <n v="0"/>
    <n v="0"/>
    <n v="1"/>
    <n v="0"/>
    <n v="0"/>
    <n v="0"/>
    <n v="0"/>
    <n v="0"/>
    <n v="0"/>
    <n v="1"/>
    <n v="0"/>
    <n v="0"/>
    <n v="0"/>
    <n v="0"/>
    <n v="0"/>
  </r>
  <r>
    <x v="879"/>
    <d v="2019-11-04T00:00:00"/>
    <d v="1899-12-30T16:37:00"/>
    <x v="4"/>
    <n v="4"/>
    <n v="17000"/>
    <s v="신사우동"/>
    <n v="0"/>
    <n v="1"/>
    <n v="1"/>
    <n v="0"/>
    <n v="0"/>
    <n v="0"/>
    <n v="1"/>
    <n v="0"/>
    <n v="0"/>
    <n v="0"/>
    <n v="0"/>
    <n v="0"/>
    <n v="0"/>
    <n v="0"/>
    <n v="0"/>
    <n v="0"/>
    <n v="0"/>
    <n v="1"/>
    <n v="0"/>
    <n v="0"/>
    <n v="0"/>
  </r>
  <r>
    <x v="880"/>
    <d v="2019-11-06T00:00:00"/>
    <d v="1899-12-30T11:07:00"/>
    <x v="5"/>
    <n v="3"/>
    <n v="16000"/>
    <s v="동면"/>
    <n v="0"/>
    <n v="0"/>
    <n v="0"/>
    <n v="0"/>
    <n v="0"/>
    <n v="0"/>
    <n v="0"/>
    <n v="0"/>
    <n v="0"/>
    <n v="1"/>
    <n v="0"/>
    <n v="0"/>
    <n v="0"/>
    <n v="1"/>
    <n v="0"/>
    <n v="0"/>
    <n v="0"/>
    <n v="1"/>
    <n v="0"/>
    <n v="0"/>
    <n v="0"/>
  </r>
  <r>
    <x v="881"/>
    <d v="2019-11-06T00:00:00"/>
    <d v="1899-12-30T11:47:00"/>
    <x v="5"/>
    <n v="5"/>
    <n v="24600"/>
    <s v="후평 2동"/>
    <n v="2"/>
    <n v="0"/>
    <n v="0"/>
    <n v="0"/>
    <n v="1"/>
    <n v="0"/>
    <n v="0"/>
    <n v="0"/>
    <n v="0"/>
    <n v="1"/>
    <n v="0"/>
    <n v="0"/>
    <n v="0"/>
    <n v="1"/>
    <n v="0"/>
    <n v="0"/>
    <n v="0"/>
    <n v="0"/>
    <n v="0"/>
    <n v="0"/>
    <n v="0"/>
  </r>
  <r>
    <x v="882"/>
    <d v="2019-11-06T00:00:00"/>
    <d v="1899-12-30T12:04:00"/>
    <x v="5"/>
    <n v="4"/>
    <n v="18300"/>
    <s v="후평 2동"/>
    <n v="1"/>
    <n v="0"/>
    <n v="0"/>
    <n v="0"/>
    <n v="0"/>
    <n v="0"/>
    <n v="0"/>
    <n v="0"/>
    <n v="2"/>
    <n v="0"/>
    <n v="0"/>
    <n v="0"/>
    <n v="1"/>
    <n v="0"/>
    <n v="0"/>
    <n v="0"/>
    <n v="0"/>
    <n v="0"/>
    <n v="0"/>
    <n v="0"/>
    <n v="0"/>
  </r>
  <r>
    <x v="883"/>
    <d v="2019-11-06T00:00:00"/>
    <d v="1899-12-30T13:23:00"/>
    <x v="5"/>
    <n v="3"/>
    <n v="14800"/>
    <s v="후평 3동"/>
    <n v="1"/>
    <n v="0"/>
    <n v="0"/>
    <n v="0"/>
    <n v="1"/>
    <n v="1"/>
    <n v="0"/>
    <n v="0"/>
    <n v="0"/>
    <n v="0"/>
    <n v="0"/>
    <n v="0"/>
    <n v="0"/>
    <n v="0"/>
    <n v="0"/>
    <n v="0"/>
    <n v="0"/>
    <n v="0"/>
    <n v="0"/>
    <n v="0"/>
    <n v="0"/>
  </r>
  <r>
    <x v="884"/>
    <d v="2019-11-06T00:00:00"/>
    <d v="1899-12-30T14:33:00"/>
    <x v="5"/>
    <n v="3"/>
    <n v="15100"/>
    <s v="근화동"/>
    <n v="2"/>
    <n v="0"/>
    <n v="0"/>
    <n v="0"/>
    <n v="1"/>
    <n v="0"/>
    <n v="0"/>
    <n v="0"/>
    <n v="0"/>
    <n v="0"/>
    <n v="0"/>
    <n v="0"/>
    <n v="0"/>
    <n v="0"/>
    <n v="0"/>
    <n v="0"/>
    <n v="0"/>
    <n v="0"/>
    <n v="0"/>
    <n v="0"/>
    <n v="0"/>
  </r>
  <r>
    <x v="885"/>
    <d v="2019-11-06T00:00:00"/>
    <d v="1899-12-30T16:15:00"/>
    <x v="5"/>
    <n v="5"/>
    <n v="24800"/>
    <s v="신사우동"/>
    <n v="1"/>
    <n v="1"/>
    <n v="0"/>
    <n v="0"/>
    <n v="0"/>
    <n v="0"/>
    <n v="0"/>
    <n v="0"/>
    <n v="0"/>
    <n v="2"/>
    <n v="0"/>
    <n v="0"/>
    <n v="0"/>
    <n v="0"/>
    <n v="0"/>
    <n v="0"/>
    <n v="0"/>
    <n v="1"/>
    <n v="0"/>
    <n v="0"/>
    <n v="0"/>
  </r>
  <r>
    <x v="886"/>
    <d v="2019-11-06T00:00:00"/>
    <d v="1899-12-30T16:53:00"/>
    <x v="5"/>
    <n v="4"/>
    <n v="16000"/>
    <s v="후평 1동"/>
    <n v="0"/>
    <n v="1"/>
    <n v="1"/>
    <n v="0"/>
    <n v="0"/>
    <n v="0"/>
    <n v="1"/>
    <n v="0"/>
    <n v="0"/>
    <n v="0"/>
    <n v="0"/>
    <n v="0"/>
    <n v="0"/>
    <n v="0"/>
    <n v="0"/>
    <n v="1"/>
    <n v="0"/>
    <n v="0"/>
    <n v="0"/>
    <n v="0"/>
    <n v="0"/>
  </r>
  <r>
    <x v="887"/>
    <d v="2019-11-07T00:00:00"/>
    <d v="1899-12-30T11:20:00"/>
    <x v="0"/>
    <n v="4"/>
    <n v="15300"/>
    <s v="강남동"/>
    <n v="1"/>
    <n v="1"/>
    <n v="1"/>
    <n v="0"/>
    <n v="1"/>
    <n v="0"/>
    <n v="0"/>
    <n v="0"/>
    <n v="0"/>
    <n v="0"/>
    <n v="0"/>
    <n v="0"/>
    <n v="0"/>
    <n v="0"/>
    <n v="0"/>
    <n v="0"/>
    <n v="0"/>
    <n v="0"/>
    <n v="0"/>
    <n v="0"/>
    <n v="0"/>
  </r>
  <r>
    <x v="888"/>
    <d v="2019-11-07T00:00:00"/>
    <d v="1899-12-30T11:26:00"/>
    <x v="0"/>
    <n v="3"/>
    <n v="14800"/>
    <s v="강남동"/>
    <n v="1"/>
    <n v="0"/>
    <n v="0"/>
    <n v="0"/>
    <n v="1"/>
    <n v="0"/>
    <n v="1"/>
    <n v="0"/>
    <n v="0"/>
    <n v="0"/>
    <n v="0"/>
    <n v="0"/>
    <n v="0"/>
    <n v="0"/>
    <n v="0"/>
    <n v="0"/>
    <n v="0"/>
    <n v="0"/>
    <n v="0"/>
    <n v="0"/>
    <n v="0"/>
  </r>
  <r>
    <x v="889"/>
    <d v="2019-11-07T00:00:00"/>
    <d v="1899-12-30T12:31:00"/>
    <x v="0"/>
    <n v="3"/>
    <n v="14800"/>
    <s v="소양동"/>
    <n v="1"/>
    <n v="1"/>
    <n v="0"/>
    <n v="0"/>
    <n v="0"/>
    <n v="0"/>
    <n v="0"/>
    <n v="0"/>
    <n v="0"/>
    <n v="0"/>
    <n v="0"/>
    <n v="0"/>
    <n v="0"/>
    <n v="0"/>
    <n v="0"/>
    <n v="1"/>
    <n v="0"/>
    <n v="0"/>
    <n v="0"/>
    <n v="0"/>
    <n v="0"/>
  </r>
  <r>
    <x v="890"/>
    <d v="2019-11-07T00:00:00"/>
    <d v="1899-12-30T13:33:00"/>
    <x v="0"/>
    <n v="11"/>
    <n v="34800"/>
    <s v="후평 1동"/>
    <n v="1"/>
    <n v="1"/>
    <n v="2"/>
    <n v="0"/>
    <n v="3"/>
    <n v="0"/>
    <n v="0"/>
    <n v="0"/>
    <n v="1"/>
    <n v="0"/>
    <n v="0"/>
    <n v="0"/>
    <n v="0"/>
    <n v="0"/>
    <n v="0"/>
    <n v="0"/>
    <n v="3"/>
    <n v="0"/>
    <n v="0"/>
    <n v="0"/>
    <n v="0"/>
  </r>
  <r>
    <x v="891"/>
    <d v="2019-11-07T00:00:00"/>
    <d v="1899-12-30T13:43:00"/>
    <x v="0"/>
    <n v="6"/>
    <n v="27900"/>
    <s v="효자 2동"/>
    <n v="2"/>
    <n v="1"/>
    <n v="0"/>
    <n v="0"/>
    <n v="0"/>
    <n v="0"/>
    <n v="0"/>
    <n v="0"/>
    <n v="0"/>
    <n v="0"/>
    <n v="0"/>
    <n v="1"/>
    <n v="1"/>
    <n v="0"/>
    <n v="0"/>
    <n v="1"/>
    <n v="0"/>
    <n v="0"/>
    <n v="0"/>
    <n v="0"/>
    <n v="0"/>
  </r>
  <r>
    <x v="892"/>
    <d v="2019-11-07T00:00:00"/>
    <d v="1899-12-30T14:44:00"/>
    <x v="0"/>
    <n v="6"/>
    <n v="26800"/>
    <s v="후평 3동"/>
    <n v="1"/>
    <n v="0"/>
    <n v="0"/>
    <n v="3"/>
    <n v="1"/>
    <n v="0"/>
    <n v="0"/>
    <n v="0"/>
    <n v="0"/>
    <n v="0"/>
    <n v="0"/>
    <n v="0"/>
    <n v="0"/>
    <n v="0"/>
    <n v="0"/>
    <n v="1"/>
    <n v="0"/>
    <n v="0"/>
    <n v="0"/>
    <n v="0"/>
    <n v="0"/>
  </r>
  <r>
    <x v="893"/>
    <d v="2019-11-07T00:00:00"/>
    <d v="1899-12-30T15:21:00"/>
    <x v="0"/>
    <n v="4"/>
    <n v="16800"/>
    <s v="효자 3동"/>
    <n v="1"/>
    <n v="0"/>
    <n v="0"/>
    <n v="0"/>
    <n v="1"/>
    <n v="0"/>
    <n v="0"/>
    <n v="1"/>
    <n v="0"/>
    <n v="0"/>
    <n v="0"/>
    <n v="0"/>
    <n v="0"/>
    <n v="0"/>
    <n v="0"/>
    <n v="0"/>
    <n v="1"/>
    <n v="0"/>
    <n v="0"/>
    <n v="0"/>
    <n v="0"/>
  </r>
  <r>
    <x v="894"/>
    <d v="2019-11-07T00:00:00"/>
    <d v="1899-12-30T16:26:00"/>
    <x v="0"/>
    <n v="4"/>
    <n v="16600"/>
    <s v="효자 2동"/>
    <n v="2"/>
    <n v="1"/>
    <n v="1"/>
    <n v="0"/>
    <n v="0"/>
    <n v="0"/>
    <n v="0"/>
    <n v="0"/>
    <n v="0"/>
    <n v="0"/>
    <n v="0"/>
    <n v="0"/>
    <n v="0"/>
    <n v="0"/>
    <n v="0"/>
    <n v="0"/>
    <n v="0"/>
    <n v="0"/>
    <n v="0"/>
    <n v="0"/>
    <n v="0"/>
  </r>
  <r>
    <x v="895"/>
    <d v="2019-11-08T00:00:00"/>
    <d v="1899-12-30T11:36:00"/>
    <x v="1"/>
    <n v="5"/>
    <n v="22800"/>
    <s v="후평 3동"/>
    <n v="1"/>
    <n v="0"/>
    <n v="0"/>
    <n v="0"/>
    <n v="1"/>
    <n v="0"/>
    <n v="1"/>
    <n v="0"/>
    <n v="1"/>
    <n v="0"/>
    <n v="0"/>
    <n v="0"/>
    <n v="0"/>
    <n v="0"/>
    <n v="0"/>
    <n v="1"/>
    <n v="0"/>
    <n v="0"/>
    <n v="0"/>
    <n v="0"/>
    <n v="0"/>
  </r>
  <r>
    <x v="896"/>
    <d v="2019-11-08T00:00:00"/>
    <d v="1899-12-30T12:56:00"/>
    <x v="1"/>
    <n v="3"/>
    <n v="16400"/>
    <s v="교동 "/>
    <n v="3"/>
    <n v="0"/>
    <n v="0"/>
    <n v="0"/>
    <n v="0"/>
    <n v="0"/>
    <n v="0"/>
    <n v="0"/>
    <n v="0"/>
    <n v="0"/>
    <n v="0"/>
    <n v="0"/>
    <n v="0"/>
    <n v="0"/>
    <n v="0"/>
    <n v="0"/>
    <n v="0"/>
    <n v="0"/>
    <n v="0"/>
    <n v="0"/>
    <n v="0"/>
  </r>
  <r>
    <x v="897"/>
    <d v="2019-11-08T00:00:00"/>
    <d v="1899-12-30T13:03:00"/>
    <x v="1"/>
    <n v="4"/>
    <n v="19900"/>
    <s v="석사동"/>
    <n v="3"/>
    <n v="0"/>
    <n v="0"/>
    <n v="0"/>
    <n v="0"/>
    <n v="0"/>
    <n v="0"/>
    <n v="0"/>
    <n v="1"/>
    <n v="0"/>
    <n v="0"/>
    <n v="0"/>
    <n v="0"/>
    <n v="0"/>
    <n v="0"/>
    <n v="0"/>
    <n v="0"/>
    <n v="0"/>
    <n v="0"/>
    <n v="0"/>
    <n v="0"/>
  </r>
  <r>
    <x v="898"/>
    <d v="2019-11-08T00:00:00"/>
    <d v="1899-12-30T13:12:00"/>
    <x v="1"/>
    <n v="8"/>
    <n v="36000"/>
    <s v="동면"/>
    <n v="0"/>
    <n v="0"/>
    <n v="0"/>
    <n v="2"/>
    <n v="1"/>
    <n v="0"/>
    <n v="1"/>
    <n v="0"/>
    <n v="0"/>
    <n v="0"/>
    <n v="0"/>
    <n v="0"/>
    <n v="0"/>
    <n v="0"/>
    <n v="2"/>
    <n v="2"/>
    <n v="0"/>
    <n v="0"/>
    <n v="0"/>
    <n v="0"/>
    <n v="0"/>
  </r>
  <r>
    <x v="899"/>
    <d v="2019-11-08T00:00:00"/>
    <d v="1899-12-30T14:12:00"/>
    <x v="1"/>
    <n v="7"/>
    <n v="23300"/>
    <s v="강남동"/>
    <n v="1"/>
    <n v="2"/>
    <n v="2"/>
    <n v="0"/>
    <n v="0"/>
    <n v="0"/>
    <n v="0"/>
    <n v="1"/>
    <n v="0"/>
    <n v="0"/>
    <n v="0"/>
    <n v="0"/>
    <n v="0"/>
    <n v="0"/>
    <n v="0"/>
    <n v="0"/>
    <n v="1"/>
    <n v="0"/>
    <n v="0"/>
    <n v="0"/>
    <n v="0"/>
  </r>
  <r>
    <x v="900"/>
    <d v="2019-11-08T00:00:00"/>
    <d v="1899-12-30T14:46:00"/>
    <x v="1"/>
    <n v="3"/>
    <n v="15600"/>
    <s v="후평 1동"/>
    <n v="2"/>
    <n v="0"/>
    <n v="0"/>
    <n v="0"/>
    <n v="0"/>
    <n v="0"/>
    <n v="0"/>
    <n v="1"/>
    <n v="0"/>
    <n v="0"/>
    <n v="0"/>
    <n v="0"/>
    <n v="0"/>
    <n v="0"/>
    <n v="0"/>
    <n v="0"/>
    <n v="0"/>
    <n v="0"/>
    <n v="0"/>
    <n v="0"/>
    <n v="0"/>
  </r>
  <r>
    <x v="901"/>
    <d v="2019-11-08T00:00:00"/>
    <d v="1899-12-30T15:01:00"/>
    <x v="1"/>
    <n v="3"/>
    <n v="14800"/>
    <s v="퇴계동"/>
    <n v="1"/>
    <n v="1"/>
    <n v="0"/>
    <n v="0"/>
    <n v="0"/>
    <n v="0"/>
    <n v="1"/>
    <n v="0"/>
    <n v="0"/>
    <n v="0"/>
    <n v="0"/>
    <n v="0"/>
    <n v="0"/>
    <n v="0"/>
    <n v="0"/>
    <n v="0"/>
    <n v="0"/>
    <n v="0"/>
    <n v="0"/>
    <n v="0"/>
    <n v="0"/>
  </r>
  <r>
    <x v="902"/>
    <d v="2019-11-08T00:00:00"/>
    <d v="1899-12-30T15:02:00"/>
    <x v="1"/>
    <n v="7"/>
    <n v="27800"/>
    <s v="후평 3동"/>
    <n v="1"/>
    <n v="1"/>
    <n v="1"/>
    <n v="1"/>
    <n v="1"/>
    <n v="0"/>
    <n v="0"/>
    <n v="1"/>
    <n v="0"/>
    <n v="0"/>
    <n v="0"/>
    <n v="0"/>
    <n v="0"/>
    <n v="0"/>
    <n v="0"/>
    <n v="1"/>
    <n v="0"/>
    <n v="0"/>
    <n v="0"/>
    <n v="0"/>
    <n v="0"/>
  </r>
  <r>
    <x v="903"/>
    <d v="2019-11-08T00:00:00"/>
    <d v="1899-12-30T15:12:00"/>
    <x v="1"/>
    <n v="8"/>
    <n v="30000"/>
    <s v="석사동"/>
    <n v="1"/>
    <n v="1"/>
    <n v="1"/>
    <n v="0"/>
    <n v="0"/>
    <n v="0"/>
    <n v="0"/>
    <n v="0"/>
    <n v="2"/>
    <n v="1"/>
    <n v="0"/>
    <n v="0"/>
    <n v="0"/>
    <n v="1"/>
    <n v="0"/>
    <n v="0"/>
    <n v="1"/>
    <n v="0"/>
    <n v="0"/>
    <n v="0"/>
    <n v="0"/>
  </r>
  <r>
    <x v="895"/>
    <d v="2019-11-08T00:00:00"/>
    <d v="1899-12-30T11:36:00"/>
    <x v="1"/>
    <n v="3"/>
    <n v="16400"/>
    <s v="강남동"/>
    <n v="3"/>
    <n v="0"/>
    <n v="0"/>
    <n v="0"/>
    <n v="0"/>
    <n v="0"/>
    <n v="0"/>
    <n v="0"/>
    <n v="0"/>
    <n v="0"/>
    <n v="0"/>
    <n v="0"/>
    <n v="0"/>
    <n v="0"/>
    <n v="0"/>
    <n v="0"/>
    <n v="0"/>
    <n v="0"/>
    <n v="0"/>
    <n v="0"/>
    <n v="0"/>
  </r>
  <r>
    <x v="904"/>
    <d v="2019-11-09T00:00:00"/>
    <d v="1899-12-30T11:36:00"/>
    <x v="2"/>
    <n v="4"/>
    <n v="18300"/>
    <s v="후평 3동"/>
    <n v="1"/>
    <n v="0"/>
    <n v="0"/>
    <n v="0"/>
    <n v="0"/>
    <n v="0"/>
    <n v="1"/>
    <n v="0"/>
    <n v="0"/>
    <n v="0"/>
    <n v="0"/>
    <n v="0"/>
    <n v="0"/>
    <n v="0"/>
    <n v="0"/>
    <n v="1"/>
    <n v="1"/>
    <n v="0"/>
    <n v="0"/>
    <n v="0"/>
    <n v="0"/>
  </r>
  <r>
    <x v="904"/>
    <d v="2019-11-09T00:00:00"/>
    <d v="1899-12-30T11:36:00"/>
    <x v="2"/>
    <n v="4"/>
    <n v="20600"/>
    <s v="퇴계동"/>
    <n v="2"/>
    <n v="0"/>
    <n v="0"/>
    <n v="0"/>
    <n v="0"/>
    <n v="0"/>
    <n v="2"/>
    <n v="0"/>
    <n v="0"/>
    <n v="0"/>
    <n v="0"/>
    <n v="0"/>
    <n v="0"/>
    <n v="0"/>
    <n v="0"/>
    <n v="0"/>
    <n v="0"/>
    <n v="0"/>
    <n v="0"/>
    <n v="0"/>
    <n v="0"/>
  </r>
  <r>
    <x v="904"/>
    <d v="2019-11-09T00:00:00"/>
    <d v="1899-12-30T11:36:00"/>
    <x v="2"/>
    <n v="4"/>
    <n v="19300"/>
    <s v="후평 1동"/>
    <n v="0"/>
    <n v="0"/>
    <n v="0"/>
    <n v="0"/>
    <n v="0"/>
    <n v="0"/>
    <n v="1"/>
    <n v="0"/>
    <n v="0"/>
    <n v="1"/>
    <n v="0"/>
    <n v="1"/>
    <n v="1"/>
    <n v="0"/>
    <n v="0"/>
    <n v="0"/>
    <n v="0"/>
    <n v="0"/>
    <n v="0"/>
    <n v="0"/>
    <n v="0"/>
  </r>
  <r>
    <x v="904"/>
    <d v="2019-11-09T00:00:00"/>
    <d v="1899-12-30T11:36:00"/>
    <x v="2"/>
    <n v="7"/>
    <n v="26100"/>
    <s v="신동면"/>
    <n v="2"/>
    <n v="0"/>
    <n v="0"/>
    <n v="0"/>
    <n v="1"/>
    <n v="0"/>
    <n v="0"/>
    <n v="0"/>
    <n v="1"/>
    <n v="0"/>
    <n v="0"/>
    <n v="0"/>
    <n v="1"/>
    <n v="0"/>
    <n v="0"/>
    <n v="0"/>
    <n v="2"/>
    <n v="0"/>
    <n v="0"/>
    <n v="0"/>
    <n v="0"/>
  </r>
  <r>
    <x v="904"/>
    <d v="2019-11-09T00:00:00"/>
    <d v="1899-12-30T11:36:00"/>
    <x v="2"/>
    <n v="5"/>
    <n v="21300"/>
    <s v="소양동"/>
    <n v="0"/>
    <n v="0"/>
    <n v="0"/>
    <n v="0"/>
    <n v="0"/>
    <n v="0"/>
    <n v="0"/>
    <n v="1"/>
    <n v="2"/>
    <n v="0"/>
    <n v="0"/>
    <n v="1"/>
    <n v="0"/>
    <n v="0"/>
    <n v="0"/>
    <n v="0"/>
    <n v="0"/>
    <n v="1"/>
    <n v="0"/>
    <n v="0"/>
    <n v="0"/>
  </r>
  <r>
    <x v="904"/>
    <d v="2019-11-09T00:00:00"/>
    <d v="1899-12-30T11:36:00"/>
    <x v="2"/>
    <n v="6"/>
    <n v="27300"/>
    <s v="후평 2동"/>
    <n v="1"/>
    <n v="1"/>
    <n v="0"/>
    <n v="0"/>
    <n v="0"/>
    <n v="0"/>
    <n v="1"/>
    <n v="0"/>
    <n v="1"/>
    <n v="0"/>
    <n v="0"/>
    <n v="0"/>
    <n v="1"/>
    <n v="0"/>
    <n v="0"/>
    <n v="1"/>
    <n v="0"/>
    <n v="0"/>
    <n v="0"/>
    <n v="0"/>
    <n v="0"/>
  </r>
  <r>
    <x v="904"/>
    <d v="2019-11-09T00:00:00"/>
    <d v="1899-12-30T11:36:00"/>
    <x v="2"/>
    <n v="8"/>
    <n v="35700"/>
    <s v="소양동"/>
    <n v="4"/>
    <n v="0"/>
    <n v="0"/>
    <n v="0"/>
    <n v="1"/>
    <n v="0"/>
    <n v="1"/>
    <n v="1"/>
    <n v="0"/>
    <n v="0"/>
    <n v="0"/>
    <n v="0"/>
    <n v="0"/>
    <n v="0"/>
    <n v="0"/>
    <n v="0"/>
    <n v="1"/>
    <n v="0"/>
    <n v="0"/>
    <n v="0"/>
    <n v="0"/>
  </r>
  <r>
    <x v="904"/>
    <d v="2019-11-09T00:00:00"/>
    <d v="1899-12-30T11:36:00"/>
    <x v="2"/>
    <n v="4"/>
    <n v="18800"/>
    <s v="석사동"/>
    <n v="2"/>
    <n v="0"/>
    <n v="0"/>
    <n v="0"/>
    <n v="1"/>
    <n v="0"/>
    <n v="0"/>
    <n v="0"/>
    <n v="0"/>
    <n v="0"/>
    <n v="0"/>
    <n v="0"/>
    <n v="1"/>
    <n v="0"/>
    <n v="0"/>
    <n v="0"/>
    <n v="0"/>
    <n v="0"/>
    <n v="0"/>
    <n v="0"/>
    <n v="0"/>
  </r>
  <r>
    <x v="904"/>
    <d v="2019-11-09T00:00:00"/>
    <d v="1899-12-30T11:36:00"/>
    <x v="2"/>
    <n v="3"/>
    <n v="14800"/>
    <s v="동면"/>
    <n v="1"/>
    <n v="1"/>
    <n v="0"/>
    <n v="0"/>
    <n v="0"/>
    <n v="1"/>
    <n v="0"/>
    <n v="0"/>
    <n v="0"/>
    <n v="0"/>
    <n v="0"/>
    <n v="0"/>
    <n v="0"/>
    <n v="0"/>
    <n v="0"/>
    <n v="0"/>
    <n v="0"/>
    <n v="0"/>
    <n v="0"/>
    <n v="0"/>
    <n v="0"/>
  </r>
  <r>
    <x v="905"/>
    <d v="2019-11-09T00:00:00"/>
    <d v="1899-12-30T14:06:00"/>
    <x v="2"/>
    <n v="3"/>
    <n v="15800"/>
    <s v="후평 1동"/>
    <n v="1"/>
    <n v="0"/>
    <n v="0"/>
    <n v="0"/>
    <n v="0"/>
    <n v="1"/>
    <n v="0"/>
    <n v="0"/>
    <n v="0"/>
    <n v="0"/>
    <n v="0"/>
    <n v="0"/>
    <n v="0"/>
    <n v="0"/>
    <n v="0"/>
    <n v="1"/>
    <n v="0"/>
    <n v="0"/>
    <n v="0"/>
    <n v="0"/>
    <n v="0"/>
  </r>
  <r>
    <x v="906"/>
    <d v="2019-11-09T00:00:00"/>
    <d v="1899-12-30T14:48:00"/>
    <x v="2"/>
    <n v="4"/>
    <n v="15800"/>
    <s v="교동"/>
    <n v="1"/>
    <n v="1"/>
    <n v="1"/>
    <n v="1"/>
    <n v="0"/>
    <n v="0"/>
    <n v="0"/>
    <n v="0"/>
    <n v="0"/>
    <n v="0"/>
    <n v="0"/>
    <n v="0"/>
    <n v="0"/>
    <n v="0"/>
    <n v="0"/>
    <n v="0"/>
    <n v="0"/>
    <n v="0"/>
    <n v="0"/>
    <n v="0"/>
    <n v="0"/>
  </r>
  <r>
    <x v="907"/>
    <d v="2019-11-09T00:00:00"/>
    <d v="1899-12-30T15:40:00"/>
    <x v="2"/>
    <n v="3"/>
    <n v="14800"/>
    <s v="소양동"/>
    <n v="1"/>
    <n v="1"/>
    <n v="0"/>
    <n v="0"/>
    <n v="0"/>
    <n v="0"/>
    <n v="1"/>
    <n v="0"/>
    <n v="0"/>
    <n v="0"/>
    <n v="0"/>
    <n v="0"/>
    <n v="0"/>
    <n v="0"/>
    <n v="0"/>
    <n v="0"/>
    <n v="0"/>
    <n v="0"/>
    <n v="0"/>
    <n v="0"/>
    <n v="0"/>
  </r>
  <r>
    <x v="908"/>
    <d v="2019-11-09T00:00:00"/>
    <d v="1899-12-30T16:23:00"/>
    <x v="2"/>
    <n v="3"/>
    <n v="14800"/>
    <s v="소양동"/>
    <n v="1"/>
    <n v="1"/>
    <n v="0"/>
    <n v="0"/>
    <n v="0"/>
    <n v="0"/>
    <n v="0"/>
    <n v="0"/>
    <n v="0"/>
    <n v="0"/>
    <n v="0"/>
    <n v="0"/>
    <n v="0"/>
    <n v="0"/>
    <n v="0"/>
    <n v="1"/>
    <n v="0"/>
    <n v="0"/>
    <n v="0"/>
    <n v="0"/>
    <n v="0"/>
  </r>
  <r>
    <x v="909"/>
    <d v="2019-11-09T00:00:00"/>
    <d v="1899-12-30T16:49:00"/>
    <x v="2"/>
    <n v="4"/>
    <n v="15800"/>
    <s v="효자 2동"/>
    <n v="2"/>
    <n v="1"/>
    <n v="1"/>
    <n v="0"/>
    <n v="0"/>
    <n v="0"/>
    <n v="0"/>
    <n v="0"/>
    <n v="0"/>
    <n v="0"/>
    <n v="0"/>
    <n v="0"/>
    <n v="0"/>
    <n v="0"/>
    <n v="0"/>
    <n v="0"/>
    <n v="0"/>
    <n v="0"/>
    <n v="0"/>
    <n v="0"/>
    <n v="0"/>
  </r>
  <r>
    <x v="910"/>
    <d v="2019-11-10T00:00:00"/>
    <d v="1899-12-30T11:04:00"/>
    <x v="3"/>
    <n v="4"/>
    <n v="18000"/>
    <s v="약사명동"/>
    <n v="0"/>
    <n v="0"/>
    <n v="0"/>
    <n v="0"/>
    <n v="0"/>
    <n v="0"/>
    <n v="0"/>
    <n v="0"/>
    <n v="2"/>
    <n v="0"/>
    <n v="0"/>
    <n v="0"/>
    <n v="2"/>
    <n v="0"/>
    <n v="0"/>
    <n v="0"/>
    <n v="0"/>
    <n v="0"/>
    <n v="0"/>
    <n v="0"/>
    <n v="0"/>
  </r>
  <r>
    <x v="911"/>
    <d v="2019-11-10T00:00:00"/>
    <d v="1899-12-30T11:06:00"/>
    <x v="3"/>
    <n v="3"/>
    <n v="14800"/>
    <s v="효자 2동"/>
    <n v="1"/>
    <n v="1"/>
    <n v="0"/>
    <n v="0"/>
    <n v="0"/>
    <n v="0"/>
    <n v="1"/>
    <n v="0"/>
    <n v="0"/>
    <n v="0"/>
    <n v="0"/>
    <n v="0"/>
    <n v="0"/>
    <n v="0"/>
    <n v="0"/>
    <n v="0"/>
    <n v="0"/>
    <n v="0"/>
    <n v="0"/>
    <n v="0"/>
    <n v="0"/>
  </r>
  <r>
    <x v="912"/>
    <d v="2019-11-10T00:00:00"/>
    <d v="1899-12-30T11:10:00"/>
    <x v="3"/>
    <n v="4"/>
    <n v="21100"/>
    <s v="신사우동"/>
    <n v="2"/>
    <n v="0"/>
    <n v="0"/>
    <n v="0"/>
    <n v="0"/>
    <n v="1"/>
    <n v="0"/>
    <n v="1"/>
    <n v="0"/>
    <n v="0"/>
    <n v="0"/>
    <n v="0"/>
    <n v="0"/>
    <n v="0"/>
    <n v="0"/>
    <n v="0"/>
    <n v="0"/>
    <n v="0"/>
    <n v="0"/>
    <n v="0"/>
    <n v="0"/>
  </r>
  <r>
    <x v="913"/>
    <d v="2019-11-10T00:00:00"/>
    <d v="1899-12-30T11:20:00"/>
    <x v="3"/>
    <n v="6"/>
    <n v="32800"/>
    <s v="후평 3동"/>
    <n v="1"/>
    <n v="0"/>
    <n v="0"/>
    <n v="1"/>
    <n v="0"/>
    <n v="0"/>
    <n v="1"/>
    <n v="1"/>
    <n v="0"/>
    <n v="0"/>
    <n v="0"/>
    <n v="0"/>
    <n v="0"/>
    <n v="1"/>
    <n v="0"/>
    <n v="0"/>
    <n v="0"/>
    <n v="0"/>
    <n v="1"/>
    <n v="0"/>
    <n v="0"/>
  </r>
  <r>
    <x v="914"/>
    <d v="2019-11-10T00:00:00"/>
    <d v="1899-12-30T11:27:00"/>
    <x v="3"/>
    <n v="4"/>
    <n v="17000"/>
    <s v="동면"/>
    <n v="0"/>
    <n v="0"/>
    <n v="0"/>
    <n v="0"/>
    <n v="1"/>
    <n v="0"/>
    <n v="0"/>
    <n v="0"/>
    <n v="0"/>
    <n v="0"/>
    <n v="0"/>
    <n v="0"/>
    <n v="0"/>
    <n v="0"/>
    <n v="0"/>
    <n v="2"/>
    <n v="1"/>
    <n v="0"/>
    <n v="0"/>
    <n v="0"/>
    <n v="0"/>
  </r>
  <r>
    <x v="915"/>
    <d v="2019-11-10T00:00:00"/>
    <d v="1899-12-30T11:29:00"/>
    <x v="3"/>
    <n v="4"/>
    <n v="19600"/>
    <s v="후평 3동"/>
    <n v="2"/>
    <n v="1"/>
    <n v="0"/>
    <n v="0"/>
    <n v="0"/>
    <n v="0"/>
    <n v="0"/>
    <n v="0"/>
    <n v="0"/>
    <n v="0"/>
    <n v="0"/>
    <n v="0"/>
    <n v="0"/>
    <n v="0"/>
    <n v="0"/>
    <n v="1"/>
    <n v="0"/>
    <n v="0"/>
    <n v="0"/>
    <n v="0"/>
    <n v="0"/>
  </r>
  <r>
    <x v="916"/>
    <d v="2019-11-10T00:00:00"/>
    <d v="1899-12-30T11:41:00"/>
    <x v="3"/>
    <n v="3"/>
    <n v="15800"/>
    <s v="석사동"/>
    <n v="1"/>
    <n v="0"/>
    <n v="0"/>
    <n v="0"/>
    <n v="0"/>
    <n v="0"/>
    <n v="0"/>
    <n v="0"/>
    <n v="0"/>
    <n v="1"/>
    <n v="0"/>
    <n v="0"/>
    <n v="0"/>
    <n v="0"/>
    <n v="0"/>
    <n v="0"/>
    <n v="0"/>
    <n v="1"/>
    <n v="0"/>
    <n v="0"/>
    <n v="0"/>
  </r>
  <r>
    <x v="917"/>
    <d v="2019-11-10T00:00:00"/>
    <d v="1899-12-30T11:44:00"/>
    <x v="3"/>
    <n v="3"/>
    <n v="16100"/>
    <s v="후평 3동"/>
    <n v="2"/>
    <n v="0"/>
    <n v="0"/>
    <n v="0"/>
    <n v="0"/>
    <n v="0"/>
    <n v="1"/>
    <n v="0"/>
    <n v="0"/>
    <n v="0"/>
    <n v="0"/>
    <n v="0"/>
    <n v="0"/>
    <n v="0"/>
    <n v="0"/>
    <n v="0"/>
    <n v="0"/>
    <n v="0"/>
    <n v="0"/>
    <n v="0"/>
    <n v="0"/>
  </r>
  <r>
    <x v="918"/>
    <d v="2019-11-10T00:00:00"/>
    <d v="1899-12-30T11:55:00"/>
    <x v="3"/>
    <n v="6"/>
    <n v="29100"/>
    <s v="소양동"/>
    <n v="2"/>
    <n v="0"/>
    <n v="0"/>
    <n v="1"/>
    <n v="0"/>
    <n v="1"/>
    <n v="1"/>
    <n v="0"/>
    <n v="0"/>
    <n v="0"/>
    <n v="1"/>
    <n v="0"/>
    <n v="0"/>
    <n v="0"/>
    <n v="0"/>
    <n v="0"/>
    <n v="0"/>
    <n v="0"/>
    <n v="0"/>
    <n v="0"/>
    <n v="0"/>
  </r>
  <r>
    <x v="919"/>
    <d v="2019-11-10T00:00:00"/>
    <d v="1899-12-30T12:11:00"/>
    <x v="3"/>
    <n v="4"/>
    <n v="19300"/>
    <s v="효자 1동"/>
    <n v="1"/>
    <n v="0"/>
    <n v="0"/>
    <n v="0"/>
    <n v="0"/>
    <n v="0"/>
    <n v="0"/>
    <n v="0"/>
    <n v="1"/>
    <n v="0"/>
    <n v="2"/>
    <n v="0"/>
    <n v="0"/>
    <n v="0"/>
    <n v="0"/>
    <n v="0"/>
    <n v="0"/>
    <n v="0"/>
    <n v="0"/>
    <n v="0"/>
    <n v="0"/>
  </r>
  <r>
    <x v="920"/>
    <d v="2019-11-10T00:00:00"/>
    <d v="1899-12-30T12:45:00"/>
    <x v="3"/>
    <n v="3"/>
    <n v="14800"/>
    <s v="후평 3동"/>
    <n v="1"/>
    <n v="1"/>
    <n v="0"/>
    <n v="0"/>
    <n v="0"/>
    <n v="0"/>
    <n v="0"/>
    <n v="0"/>
    <n v="0"/>
    <n v="0"/>
    <n v="0"/>
    <n v="0"/>
    <n v="0"/>
    <n v="0"/>
    <n v="0"/>
    <n v="1"/>
    <n v="0"/>
    <n v="0"/>
    <n v="0"/>
    <n v="0"/>
    <n v="0"/>
  </r>
  <r>
    <x v="921"/>
    <d v="2019-11-10T00:00:00"/>
    <d v="1899-12-30T13:09:00"/>
    <x v="3"/>
    <n v="6"/>
    <n v="23800"/>
    <s v="동면"/>
    <n v="1"/>
    <n v="0"/>
    <n v="0"/>
    <n v="0"/>
    <n v="0"/>
    <n v="0"/>
    <n v="0"/>
    <n v="0"/>
    <n v="0"/>
    <n v="0"/>
    <n v="0"/>
    <n v="0"/>
    <n v="0"/>
    <n v="1"/>
    <n v="0"/>
    <n v="0"/>
    <n v="3"/>
    <n v="1"/>
    <n v="0"/>
    <n v="0"/>
    <n v="0"/>
  </r>
  <r>
    <x v="922"/>
    <d v="2019-11-10T00:00:00"/>
    <d v="1899-12-30T13:10:00"/>
    <x v="3"/>
    <n v="4"/>
    <n v="19800"/>
    <s v="후평 1동"/>
    <n v="1"/>
    <n v="0"/>
    <n v="0"/>
    <n v="0"/>
    <n v="0"/>
    <n v="0"/>
    <n v="1"/>
    <n v="0"/>
    <n v="0"/>
    <n v="0"/>
    <n v="0"/>
    <n v="0"/>
    <n v="0"/>
    <n v="0"/>
    <n v="0"/>
    <n v="1"/>
    <n v="0"/>
    <n v="0"/>
    <n v="0"/>
    <n v="0"/>
    <n v="1"/>
  </r>
  <r>
    <x v="923"/>
    <d v="2019-11-10T00:00:00"/>
    <d v="1899-12-30T13:35:00"/>
    <x v="3"/>
    <n v="4"/>
    <n v="24600"/>
    <s v="후평 2동"/>
    <n v="3"/>
    <n v="0"/>
    <n v="0"/>
    <n v="0"/>
    <n v="0"/>
    <n v="0"/>
    <n v="1"/>
    <n v="0"/>
    <n v="0"/>
    <n v="0"/>
    <n v="0"/>
    <n v="0"/>
    <n v="0"/>
    <n v="0"/>
    <n v="0"/>
    <n v="0"/>
    <n v="0"/>
    <n v="0"/>
    <n v="0"/>
    <n v="0"/>
    <n v="0"/>
  </r>
  <r>
    <x v="914"/>
    <d v="2019-11-10T00:00:00"/>
    <d v="1899-12-30T11:27:00"/>
    <x v="3"/>
    <n v="3"/>
    <n v="15400"/>
    <s v="효자 2동"/>
    <n v="2"/>
    <n v="0"/>
    <n v="0"/>
    <n v="0"/>
    <n v="0"/>
    <n v="0"/>
    <n v="0"/>
    <n v="0"/>
    <n v="0"/>
    <n v="0"/>
    <n v="0"/>
    <n v="1"/>
    <n v="0"/>
    <n v="0"/>
    <n v="0"/>
    <n v="0"/>
    <n v="0"/>
    <n v="0"/>
    <n v="0"/>
    <n v="0"/>
    <n v="0"/>
  </r>
  <r>
    <x v="924"/>
    <d v="2019-11-10T00:00:00"/>
    <d v="1899-12-30T14:21:00"/>
    <x v="3"/>
    <n v="4"/>
    <n v="18600"/>
    <s v="효자 2동"/>
    <n v="2"/>
    <n v="1"/>
    <n v="0"/>
    <n v="0"/>
    <n v="0"/>
    <n v="0"/>
    <n v="0"/>
    <n v="0"/>
    <n v="1"/>
    <n v="0"/>
    <n v="0"/>
    <n v="0"/>
    <n v="0"/>
    <n v="0"/>
    <n v="0"/>
    <n v="0"/>
    <n v="0"/>
    <n v="0"/>
    <n v="0"/>
    <n v="0"/>
    <n v="0"/>
  </r>
  <r>
    <x v="925"/>
    <d v="2019-11-10T00:00:00"/>
    <d v="1899-12-30T15:32:00"/>
    <x v="3"/>
    <n v="4"/>
    <n v="20900"/>
    <s v="신사우동"/>
    <n v="3"/>
    <n v="1"/>
    <n v="0"/>
    <n v="0"/>
    <n v="0"/>
    <n v="0"/>
    <n v="0"/>
    <n v="0"/>
    <n v="0"/>
    <n v="0"/>
    <n v="0"/>
    <n v="0"/>
    <n v="0"/>
    <n v="0"/>
    <n v="0"/>
    <n v="0"/>
    <n v="0"/>
    <n v="0"/>
    <n v="0"/>
    <n v="0"/>
    <n v="0"/>
  </r>
  <r>
    <x v="926"/>
    <d v="2019-11-10T00:00:00"/>
    <d v="1899-12-30T15:52:00"/>
    <x v="3"/>
    <n v="3"/>
    <n v="15800"/>
    <s v="소양동"/>
    <n v="1"/>
    <n v="0"/>
    <n v="0"/>
    <n v="0"/>
    <n v="0"/>
    <n v="0"/>
    <n v="1"/>
    <n v="0"/>
    <n v="0"/>
    <n v="0"/>
    <n v="0"/>
    <n v="0"/>
    <n v="0"/>
    <n v="0"/>
    <n v="0"/>
    <n v="0"/>
    <n v="0"/>
    <n v="1"/>
    <n v="0"/>
    <n v="0"/>
    <n v="0"/>
  </r>
  <r>
    <x v="927"/>
    <d v="2019-11-11T00:00:00"/>
    <d v="1899-12-30T11:32:00"/>
    <x v="4"/>
    <n v="6"/>
    <n v="26600"/>
    <s v="효자 2동"/>
    <n v="2"/>
    <n v="3"/>
    <n v="0"/>
    <n v="0"/>
    <n v="0"/>
    <n v="0"/>
    <n v="0"/>
    <n v="0"/>
    <n v="0"/>
    <n v="0"/>
    <n v="0"/>
    <n v="0"/>
    <n v="1"/>
    <n v="0"/>
    <n v="0"/>
    <n v="0"/>
    <n v="0"/>
    <n v="0"/>
    <n v="0"/>
    <n v="0"/>
    <n v="0"/>
  </r>
  <r>
    <x v="928"/>
    <d v="2019-11-11T00:00:00"/>
    <d v="1899-12-30T12:00:00"/>
    <x v="4"/>
    <n v="4"/>
    <n v="18600"/>
    <s v="후평 2동"/>
    <n v="2"/>
    <n v="1"/>
    <n v="0"/>
    <n v="0"/>
    <n v="0"/>
    <n v="0"/>
    <n v="0"/>
    <n v="0"/>
    <n v="0"/>
    <n v="0"/>
    <n v="0"/>
    <n v="0"/>
    <n v="1"/>
    <n v="0"/>
    <n v="0"/>
    <n v="0"/>
    <n v="0"/>
    <n v="0"/>
    <n v="0"/>
    <n v="0"/>
    <n v="0"/>
  </r>
  <r>
    <x v="929"/>
    <d v="2019-11-11T00:00:00"/>
    <d v="1899-12-30T12:59:00"/>
    <x v="4"/>
    <n v="3"/>
    <n v="15300"/>
    <s v="소양동"/>
    <n v="1"/>
    <n v="0"/>
    <n v="0"/>
    <n v="1"/>
    <n v="0"/>
    <n v="0"/>
    <n v="0"/>
    <n v="0"/>
    <n v="0"/>
    <n v="0"/>
    <n v="0"/>
    <n v="0"/>
    <n v="0"/>
    <n v="0"/>
    <n v="1"/>
    <n v="0"/>
    <n v="0"/>
    <n v="0"/>
    <n v="0"/>
    <n v="0"/>
    <n v="0"/>
  </r>
  <r>
    <x v="930"/>
    <d v="2019-11-11T00:00:00"/>
    <d v="1899-12-30T14:00:00"/>
    <x v="4"/>
    <n v="4"/>
    <n v="19300"/>
    <s v="동면"/>
    <n v="1"/>
    <n v="1"/>
    <n v="0"/>
    <n v="0"/>
    <n v="0"/>
    <n v="1"/>
    <n v="1"/>
    <n v="0"/>
    <n v="0"/>
    <n v="0"/>
    <n v="0"/>
    <n v="0"/>
    <n v="0"/>
    <n v="0"/>
    <n v="0"/>
    <n v="0"/>
    <n v="0"/>
    <n v="0"/>
    <n v="0"/>
    <n v="0"/>
    <n v="0"/>
  </r>
  <r>
    <x v="931"/>
    <d v="2019-11-11T00:00:00"/>
    <d v="1899-12-30T14:39:00"/>
    <x v="4"/>
    <n v="4"/>
    <n v="20300"/>
    <s v="석사동"/>
    <n v="1"/>
    <n v="1"/>
    <n v="1"/>
    <n v="0"/>
    <n v="0"/>
    <n v="0"/>
    <n v="1"/>
    <n v="0"/>
    <n v="0"/>
    <n v="0"/>
    <n v="0"/>
    <n v="0"/>
    <n v="0"/>
    <n v="0"/>
    <n v="0"/>
    <n v="0"/>
    <n v="0"/>
    <n v="0"/>
    <n v="0"/>
    <n v="0"/>
    <n v="0"/>
  </r>
  <r>
    <x v="932"/>
    <d v="2019-11-11T00:00:00"/>
    <d v="1899-12-30T17:25:00"/>
    <x v="4"/>
    <n v="6"/>
    <n v="28300"/>
    <s v="석사동"/>
    <n v="1"/>
    <n v="1"/>
    <n v="1"/>
    <n v="0"/>
    <n v="0"/>
    <n v="0"/>
    <n v="1"/>
    <n v="1"/>
    <n v="0"/>
    <n v="0"/>
    <n v="0"/>
    <n v="0"/>
    <n v="0"/>
    <n v="0"/>
    <n v="0"/>
    <n v="1"/>
    <n v="0"/>
    <n v="0"/>
    <n v="0"/>
    <n v="0"/>
    <n v="0"/>
  </r>
  <r>
    <x v="933"/>
    <d v="2019-11-13T00:00:00"/>
    <d v="1899-12-30T11:05:00"/>
    <x v="5"/>
    <n v="5"/>
    <n v="22300"/>
    <s v="동면"/>
    <n v="1"/>
    <n v="1"/>
    <n v="0"/>
    <n v="1"/>
    <n v="1"/>
    <n v="0"/>
    <n v="1"/>
    <n v="0"/>
    <n v="0"/>
    <n v="0"/>
    <n v="0"/>
    <n v="0"/>
    <n v="0"/>
    <n v="0"/>
    <n v="0"/>
    <n v="0"/>
    <n v="0"/>
    <n v="0"/>
    <n v="0"/>
    <n v="0"/>
    <n v="0"/>
  </r>
  <r>
    <x v="934"/>
    <d v="2019-11-13T00:00:00"/>
    <d v="1899-12-30T11:37:00"/>
    <x v="5"/>
    <n v="8"/>
    <n v="30100"/>
    <s v="후평 1동"/>
    <n v="3"/>
    <n v="2"/>
    <n v="2"/>
    <n v="0"/>
    <n v="0"/>
    <n v="0"/>
    <n v="1"/>
    <n v="0"/>
    <n v="0"/>
    <n v="0"/>
    <n v="0"/>
    <n v="0"/>
    <n v="0"/>
    <n v="0"/>
    <n v="0"/>
    <n v="0"/>
    <n v="0"/>
    <n v="0"/>
    <n v="0"/>
    <n v="0"/>
    <n v="0"/>
  </r>
  <r>
    <x v="935"/>
    <d v="2019-11-13T00:00:00"/>
    <d v="1899-12-30T11:46:00"/>
    <x v="5"/>
    <n v="3"/>
    <n v="15800"/>
    <s v="후평 3동"/>
    <n v="1"/>
    <n v="0"/>
    <n v="0"/>
    <n v="0"/>
    <n v="0"/>
    <n v="0"/>
    <n v="0"/>
    <n v="0"/>
    <n v="0"/>
    <n v="1"/>
    <n v="0"/>
    <n v="0"/>
    <n v="1"/>
    <n v="0"/>
    <n v="0"/>
    <n v="0"/>
    <n v="0"/>
    <n v="0"/>
    <n v="0"/>
    <n v="0"/>
    <n v="0"/>
  </r>
  <r>
    <x v="936"/>
    <d v="2019-11-13T00:00:00"/>
    <d v="1899-12-30T12:04:00"/>
    <x v="5"/>
    <n v="3"/>
    <n v="15800"/>
    <s v="동면"/>
    <n v="1"/>
    <n v="0"/>
    <n v="0"/>
    <n v="0"/>
    <n v="0"/>
    <n v="0"/>
    <n v="2"/>
    <n v="0"/>
    <n v="0"/>
    <n v="0"/>
    <n v="0"/>
    <n v="0"/>
    <n v="0"/>
    <n v="0"/>
    <n v="0"/>
    <n v="0"/>
    <n v="0"/>
    <n v="0"/>
    <n v="0"/>
    <n v="0"/>
    <n v="0"/>
  </r>
  <r>
    <x v="937"/>
    <d v="2019-11-13T00:00:00"/>
    <d v="1899-12-30T12:29:00"/>
    <x v="5"/>
    <n v="3"/>
    <n v="15300"/>
    <s v="퇴계동"/>
    <n v="1"/>
    <n v="0"/>
    <n v="0"/>
    <n v="0"/>
    <n v="0"/>
    <n v="0"/>
    <n v="0"/>
    <n v="0"/>
    <n v="1"/>
    <n v="0"/>
    <n v="0"/>
    <n v="0"/>
    <n v="0"/>
    <n v="1"/>
    <n v="0"/>
    <n v="0"/>
    <n v="0"/>
    <n v="0"/>
    <n v="0"/>
    <n v="0"/>
    <n v="0"/>
  </r>
  <r>
    <x v="938"/>
    <d v="2019-11-13T00:00:00"/>
    <d v="1899-12-30T14:45:00"/>
    <x v="5"/>
    <n v="3"/>
    <n v="14800"/>
    <s v="후평 1동"/>
    <n v="1"/>
    <n v="1"/>
    <n v="0"/>
    <n v="0"/>
    <n v="0"/>
    <n v="0"/>
    <n v="0"/>
    <n v="0"/>
    <n v="0"/>
    <n v="0"/>
    <n v="0"/>
    <n v="0"/>
    <n v="0"/>
    <n v="0"/>
    <n v="0"/>
    <n v="1"/>
    <n v="0"/>
    <n v="0"/>
    <n v="0"/>
    <n v="0"/>
    <n v="0"/>
  </r>
  <r>
    <x v="939"/>
    <d v="2019-11-13T00:00:00"/>
    <d v="1899-12-30T16:23:00"/>
    <x v="5"/>
    <n v="3"/>
    <n v="15800"/>
    <s v="효자 3동"/>
    <n v="1"/>
    <n v="0"/>
    <n v="0"/>
    <n v="0"/>
    <n v="0"/>
    <n v="0"/>
    <n v="1"/>
    <n v="0"/>
    <n v="0"/>
    <n v="0"/>
    <n v="1"/>
    <n v="0"/>
    <n v="0"/>
    <n v="0"/>
    <n v="0"/>
    <n v="0"/>
    <n v="0"/>
    <n v="0"/>
    <n v="0"/>
    <n v="0"/>
    <n v="0"/>
  </r>
  <r>
    <x v="940"/>
    <d v="2019-11-13T00:00:00"/>
    <d v="1899-12-30T17:22:00"/>
    <x v="5"/>
    <n v="3"/>
    <n v="15100"/>
    <s v="효자 3동"/>
    <n v="1"/>
    <n v="0"/>
    <n v="0"/>
    <n v="0"/>
    <n v="0"/>
    <n v="0"/>
    <n v="0"/>
    <n v="0"/>
    <n v="0"/>
    <n v="0"/>
    <n v="1"/>
    <n v="1"/>
    <n v="0"/>
    <n v="0"/>
    <n v="0"/>
    <n v="0"/>
    <n v="0"/>
    <n v="0"/>
    <n v="0"/>
    <n v="0"/>
    <n v="0"/>
  </r>
  <r>
    <x v="941"/>
    <d v="2019-11-14T00:00:00"/>
    <d v="1899-12-30T11:02:00"/>
    <x v="0"/>
    <n v="3"/>
    <n v="16400"/>
    <s v="퇴계동"/>
    <n v="3"/>
    <n v="0"/>
    <n v="0"/>
    <n v="0"/>
    <n v="0"/>
    <n v="0"/>
    <n v="0"/>
    <n v="0"/>
    <n v="0"/>
    <n v="0"/>
    <n v="0"/>
    <n v="0"/>
    <n v="0"/>
    <n v="0"/>
    <n v="0"/>
    <n v="0"/>
    <n v="0"/>
    <n v="0"/>
    <n v="0"/>
    <n v="0"/>
    <n v="0"/>
  </r>
  <r>
    <x v="942"/>
    <d v="2019-11-14T00:00:00"/>
    <d v="1899-12-30T12:52:00"/>
    <x v="0"/>
    <n v="4"/>
    <n v="16300"/>
    <s v="석사동"/>
    <n v="1"/>
    <n v="1"/>
    <n v="1"/>
    <n v="0"/>
    <n v="0"/>
    <n v="0"/>
    <n v="0"/>
    <n v="0"/>
    <n v="0"/>
    <n v="0"/>
    <n v="1"/>
    <n v="0"/>
    <n v="0"/>
    <n v="0"/>
    <n v="0"/>
    <n v="0"/>
    <n v="0"/>
    <n v="0"/>
    <n v="0"/>
    <n v="0"/>
    <n v="0"/>
  </r>
  <r>
    <x v="943"/>
    <d v="2019-11-14T00:00:00"/>
    <d v="1899-12-30T13:10:00"/>
    <x v="0"/>
    <n v="8"/>
    <n v="39300"/>
    <s v="후평 3동"/>
    <n v="1"/>
    <n v="0"/>
    <n v="0"/>
    <n v="1"/>
    <n v="2"/>
    <n v="0"/>
    <n v="1"/>
    <n v="0"/>
    <n v="0"/>
    <n v="0"/>
    <n v="1"/>
    <n v="0"/>
    <n v="0"/>
    <n v="0"/>
    <n v="0"/>
    <n v="1"/>
    <n v="0"/>
    <n v="1"/>
    <n v="0"/>
    <n v="0"/>
    <n v="0"/>
  </r>
  <r>
    <x v="944"/>
    <d v="2019-11-15T00:00:00"/>
    <d v="1899-12-30T11:50:00"/>
    <x v="1"/>
    <n v="4"/>
    <n v="18500"/>
    <s v="동면"/>
    <n v="0"/>
    <n v="0"/>
    <n v="0"/>
    <n v="1"/>
    <n v="0"/>
    <n v="0"/>
    <n v="1"/>
    <n v="0"/>
    <n v="1"/>
    <n v="0"/>
    <n v="0"/>
    <n v="0"/>
    <n v="0"/>
    <n v="0"/>
    <n v="0"/>
    <n v="1"/>
    <n v="0"/>
    <n v="0"/>
    <n v="0"/>
    <n v="0"/>
    <n v="0"/>
  </r>
  <r>
    <x v="945"/>
    <d v="2019-11-15T00:00:00"/>
    <d v="1899-12-30T13:06:00"/>
    <x v="1"/>
    <n v="3"/>
    <n v="14800"/>
    <s v="후평 2동"/>
    <n v="1"/>
    <n v="0"/>
    <n v="0"/>
    <n v="0"/>
    <n v="1"/>
    <n v="0"/>
    <n v="0"/>
    <n v="0"/>
    <n v="0"/>
    <n v="0"/>
    <n v="0"/>
    <n v="0"/>
    <n v="1"/>
    <n v="0"/>
    <n v="0"/>
    <n v="0"/>
    <n v="0"/>
    <n v="0"/>
    <n v="0"/>
    <n v="0"/>
    <n v="0"/>
  </r>
  <r>
    <x v="946"/>
    <d v="2019-11-15T00:00:00"/>
    <d v="1899-12-30T13:09:00"/>
    <x v="1"/>
    <n v="3"/>
    <n v="16100"/>
    <s v="석사동"/>
    <n v="2"/>
    <n v="0"/>
    <n v="0"/>
    <n v="0"/>
    <n v="0"/>
    <n v="0"/>
    <n v="0"/>
    <n v="0"/>
    <n v="0"/>
    <n v="0"/>
    <n v="1"/>
    <n v="0"/>
    <n v="0"/>
    <n v="0"/>
    <n v="0"/>
    <n v="0"/>
    <n v="0"/>
    <n v="0"/>
    <n v="0"/>
    <n v="0"/>
    <n v="0"/>
  </r>
  <r>
    <x v="947"/>
    <d v="2019-11-15T00:00:00"/>
    <d v="1899-12-30T13:44:00"/>
    <x v="1"/>
    <n v="5"/>
    <n v="18500"/>
    <s v="후평 2동"/>
    <n v="0"/>
    <n v="1"/>
    <n v="0"/>
    <n v="0"/>
    <n v="0"/>
    <n v="0"/>
    <n v="0"/>
    <n v="0"/>
    <n v="1"/>
    <n v="0"/>
    <n v="0"/>
    <n v="0"/>
    <n v="1"/>
    <n v="0"/>
    <n v="0"/>
    <n v="0"/>
    <n v="2"/>
    <n v="0"/>
    <n v="0"/>
    <n v="0"/>
    <n v="0"/>
  </r>
  <r>
    <x v="948"/>
    <d v="2019-11-15T00:00:00"/>
    <d v="1899-12-30T14:39:00"/>
    <x v="1"/>
    <n v="4"/>
    <n v="17300"/>
    <s v="후평 3동"/>
    <n v="1"/>
    <n v="0"/>
    <n v="0"/>
    <n v="0"/>
    <n v="3"/>
    <n v="0"/>
    <n v="0"/>
    <n v="0"/>
    <n v="0"/>
    <n v="0"/>
    <n v="0"/>
    <n v="0"/>
    <n v="0"/>
    <n v="0"/>
    <n v="0"/>
    <n v="0"/>
    <n v="0"/>
    <n v="0"/>
    <n v="0"/>
    <n v="0"/>
    <n v="0"/>
  </r>
  <r>
    <x v="949"/>
    <d v="2019-11-15T00:00:00"/>
    <d v="1899-12-30T15:19:00"/>
    <x v="1"/>
    <n v="3"/>
    <n v="14800"/>
    <s v="후평 1동"/>
    <n v="1"/>
    <n v="0"/>
    <n v="0"/>
    <n v="0"/>
    <n v="0"/>
    <n v="0"/>
    <n v="1"/>
    <n v="0"/>
    <n v="1"/>
    <n v="0"/>
    <n v="0"/>
    <n v="0"/>
    <n v="0"/>
    <n v="0"/>
    <n v="0"/>
    <n v="0"/>
    <n v="0"/>
    <n v="0"/>
    <n v="0"/>
    <n v="0"/>
    <n v="0"/>
  </r>
  <r>
    <x v="950"/>
    <d v="2019-11-15T00:00:00"/>
    <d v="1899-12-30T16:30:00"/>
    <x v="1"/>
    <n v="17"/>
    <n v="70700"/>
    <s v="동면"/>
    <n v="4"/>
    <n v="5"/>
    <n v="0"/>
    <n v="0"/>
    <n v="4"/>
    <n v="0"/>
    <n v="0"/>
    <n v="0"/>
    <n v="0"/>
    <n v="0"/>
    <n v="0"/>
    <n v="0"/>
    <n v="4"/>
    <n v="0"/>
    <n v="0"/>
    <n v="0"/>
    <n v="0"/>
    <n v="0"/>
    <n v="0"/>
    <n v="0"/>
    <n v="0"/>
  </r>
  <r>
    <x v="951"/>
    <d v="2019-11-16T00:00:00"/>
    <d v="1899-12-30T11:07:00"/>
    <x v="2"/>
    <n v="6"/>
    <n v="23800"/>
    <s v="효자 1동"/>
    <n v="2"/>
    <n v="1"/>
    <n v="0"/>
    <n v="0"/>
    <n v="1"/>
    <n v="0"/>
    <n v="0"/>
    <n v="0"/>
    <n v="1"/>
    <n v="0"/>
    <n v="0"/>
    <n v="0"/>
    <n v="0"/>
    <n v="0"/>
    <n v="0"/>
    <n v="0"/>
    <n v="1"/>
    <n v="0"/>
    <n v="0"/>
    <n v="0"/>
    <n v="0"/>
  </r>
  <r>
    <x v="952"/>
    <d v="2019-11-16T00:00:00"/>
    <d v="1899-12-30T11:18:00"/>
    <x v="2"/>
    <n v="3"/>
    <n v="15100"/>
    <s v="후평 2동"/>
    <n v="2"/>
    <n v="1"/>
    <n v="0"/>
    <n v="0"/>
    <n v="0"/>
    <n v="0"/>
    <n v="0"/>
    <n v="0"/>
    <n v="0"/>
    <n v="0"/>
    <n v="0"/>
    <n v="0"/>
    <n v="0"/>
    <n v="0"/>
    <n v="0"/>
    <n v="0"/>
    <n v="0"/>
    <n v="0"/>
    <n v="0"/>
    <n v="0"/>
    <n v="0"/>
  </r>
  <r>
    <x v="953"/>
    <d v="2019-11-16T00:00:00"/>
    <d v="1899-12-30T12:21:00"/>
    <x v="2"/>
    <n v="4"/>
    <n v="18500"/>
    <s v="효자 2동"/>
    <n v="0"/>
    <n v="0"/>
    <n v="0"/>
    <n v="0"/>
    <n v="1"/>
    <n v="0"/>
    <n v="0"/>
    <n v="1"/>
    <n v="0"/>
    <n v="0"/>
    <n v="0"/>
    <n v="0"/>
    <n v="0"/>
    <n v="0"/>
    <n v="1"/>
    <n v="0"/>
    <n v="0"/>
    <n v="1"/>
    <n v="0"/>
    <n v="0"/>
    <n v="0"/>
  </r>
  <r>
    <x v="954"/>
    <d v="2019-11-16T00:00:00"/>
    <d v="1899-12-30T13:38:00"/>
    <x v="2"/>
    <n v="5"/>
    <n v="21100"/>
    <s v="동면"/>
    <n v="2"/>
    <n v="0"/>
    <n v="0"/>
    <n v="0"/>
    <n v="0"/>
    <n v="0"/>
    <n v="0"/>
    <n v="0"/>
    <n v="0"/>
    <n v="0"/>
    <n v="0"/>
    <n v="0"/>
    <n v="1"/>
    <n v="0"/>
    <n v="0"/>
    <n v="0"/>
    <n v="2"/>
    <n v="0"/>
    <n v="0"/>
    <n v="0"/>
    <n v="0"/>
  </r>
  <r>
    <x v="955"/>
    <d v="2019-11-16T00:00:00"/>
    <d v="1899-12-30T14:15:00"/>
    <x v="2"/>
    <n v="4"/>
    <n v="16600"/>
    <s v="후평 1동"/>
    <n v="2"/>
    <n v="1"/>
    <n v="1"/>
    <n v="0"/>
    <n v="0"/>
    <n v="0"/>
    <n v="0"/>
    <n v="0"/>
    <n v="0"/>
    <n v="0"/>
    <n v="0"/>
    <n v="0"/>
    <n v="0"/>
    <n v="0"/>
    <n v="0"/>
    <n v="0"/>
    <n v="0"/>
    <n v="0"/>
    <n v="0"/>
    <n v="0"/>
    <n v="0"/>
  </r>
  <r>
    <x v="956"/>
    <d v="2019-11-16T00:00:00"/>
    <d v="1899-12-30T14:21:00"/>
    <x v="2"/>
    <n v="6"/>
    <n v="24800"/>
    <s v="후평 3동"/>
    <n v="1"/>
    <n v="1"/>
    <n v="1"/>
    <n v="0"/>
    <n v="0"/>
    <n v="0"/>
    <n v="1"/>
    <n v="1"/>
    <n v="0"/>
    <n v="0"/>
    <n v="0"/>
    <n v="0"/>
    <n v="0"/>
    <n v="0"/>
    <n v="0"/>
    <n v="0"/>
    <n v="0"/>
    <n v="1"/>
    <n v="0"/>
    <n v="0"/>
    <n v="0"/>
  </r>
  <r>
    <x v="957"/>
    <d v="2019-11-16T00:00:00"/>
    <d v="1899-12-30T16:13:00"/>
    <x v="2"/>
    <n v="4"/>
    <n v="19100"/>
    <s v="석사동"/>
    <n v="2"/>
    <n v="0"/>
    <n v="0"/>
    <n v="0"/>
    <n v="1"/>
    <n v="0"/>
    <n v="0"/>
    <n v="1"/>
    <n v="0"/>
    <n v="0"/>
    <n v="0"/>
    <n v="0"/>
    <n v="0"/>
    <n v="0"/>
    <n v="0"/>
    <n v="0"/>
    <n v="0"/>
    <n v="0"/>
    <n v="0"/>
    <n v="0"/>
    <n v="0"/>
  </r>
  <r>
    <x v="958"/>
    <d v="2019-11-16T00:00:00"/>
    <d v="1899-12-30T16:21:00"/>
    <x v="2"/>
    <n v="3"/>
    <n v="14300"/>
    <s v="효자 3동"/>
    <n v="1"/>
    <n v="1"/>
    <n v="0"/>
    <n v="1"/>
    <n v="0"/>
    <n v="0"/>
    <n v="0"/>
    <n v="0"/>
    <n v="0"/>
    <n v="0"/>
    <n v="0"/>
    <n v="0"/>
    <n v="0"/>
    <n v="0"/>
    <n v="0"/>
    <n v="0"/>
    <n v="0"/>
    <n v="0"/>
    <n v="0"/>
    <n v="0"/>
    <n v="0"/>
  </r>
  <r>
    <x v="959"/>
    <d v="2019-11-17T00:00:00"/>
    <d v="1899-12-30T11:06:00"/>
    <x v="3"/>
    <n v="6"/>
    <n v="26300"/>
    <s v="후평 3동"/>
    <n v="1"/>
    <n v="1"/>
    <n v="0"/>
    <n v="0"/>
    <n v="2"/>
    <n v="0"/>
    <n v="0"/>
    <n v="0"/>
    <n v="0"/>
    <n v="0"/>
    <n v="0"/>
    <n v="0"/>
    <n v="0"/>
    <n v="0"/>
    <n v="0"/>
    <n v="1"/>
    <n v="0"/>
    <n v="1"/>
    <n v="0"/>
    <n v="0"/>
    <n v="0"/>
  </r>
  <r>
    <x v="960"/>
    <d v="2019-11-17T00:00:00"/>
    <d v="1899-12-30T11:07:00"/>
    <x v="3"/>
    <n v="5"/>
    <n v="23800"/>
    <s v="동면"/>
    <n v="1"/>
    <n v="1"/>
    <n v="0"/>
    <n v="0"/>
    <n v="0"/>
    <n v="0"/>
    <n v="1"/>
    <n v="0"/>
    <n v="0"/>
    <n v="0"/>
    <n v="0"/>
    <n v="0"/>
    <n v="0"/>
    <n v="0"/>
    <n v="0"/>
    <n v="1"/>
    <n v="0"/>
    <n v="1"/>
    <n v="0"/>
    <n v="0"/>
    <n v="0"/>
  </r>
  <r>
    <x v="960"/>
    <d v="2019-11-17T00:00:00"/>
    <d v="1899-12-30T11:07:00"/>
    <x v="3"/>
    <n v="5"/>
    <n v="22300"/>
    <s v="동면"/>
    <n v="2"/>
    <n v="1"/>
    <n v="0"/>
    <n v="0"/>
    <n v="1"/>
    <n v="0"/>
    <n v="0"/>
    <n v="0"/>
    <n v="0"/>
    <n v="0"/>
    <n v="0"/>
    <n v="0"/>
    <n v="1"/>
    <n v="0"/>
    <n v="0"/>
    <n v="0"/>
    <n v="0"/>
    <n v="0"/>
    <n v="0"/>
    <n v="0"/>
    <n v="0"/>
  </r>
  <r>
    <x v="960"/>
    <d v="2019-11-17T00:00:00"/>
    <d v="1899-12-30T11:07:00"/>
    <x v="3"/>
    <n v="3"/>
    <n v="14800"/>
    <s v="효자 2동"/>
    <n v="1"/>
    <n v="0"/>
    <n v="0"/>
    <n v="0"/>
    <n v="1"/>
    <n v="0"/>
    <n v="1"/>
    <n v="0"/>
    <n v="0"/>
    <n v="0"/>
    <n v="0"/>
    <n v="0"/>
    <n v="0"/>
    <n v="0"/>
    <n v="0"/>
    <n v="0"/>
    <n v="0"/>
    <n v="0"/>
    <n v="0"/>
    <n v="0"/>
    <n v="0"/>
  </r>
  <r>
    <x v="961"/>
    <d v="2019-11-17T00:00:00"/>
    <d v="1899-12-30T11:09:00"/>
    <x v="3"/>
    <n v="3"/>
    <n v="15800"/>
    <s v="동면"/>
    <n v="1"/>
    <n v="0"/>
    <n v="0"/>
    <n v="1"/>
    <n v="0"/>
    <n v="0"/>
    <n v="0"/>
    <n v="0"/>
    <n v="0"/>
    <n v="0"/>
    <n v="0"/>
    <n v="0"/>
    <n v="0"/>
    <n v="1"/>
    <n v="0"/>
    <n v="0"/>
    <n v="0"/>
    <n v="0"/>
    <n v="0"/>
    <n v="0"/>
    <n v="0"/>
  </r>
  <r>
    <x v="962"/>
    <d v="2019-11-17T00:00:00"/>
    <d v="1899-12-30T11:24:00"/>
    <x v="3"/>
    <n v="4"/>
    <n v="16500"/>
    <s v="효자 2동"/>
    <n v="1"/>
    <n v="1"/>
    <n v="0"/>
    <n v="0"/>
    <n v="1"/>
    <n v="0"/>
    <n v="0"/>
    <n v="0"/>
    <n v="1"/>
    <n v="0"/>
    <n v="0"/>
    <n v="0"/>
    <n v="0"/>
    <n v="0"/>
    <n v="0"/>
    <n v="0"/>
    <n v="0"/>
    <n v="0"/>
    <n v="0"/>
    <n v="0"/>
    <n v="0"/>
  </r>
  <r>
    <x v="963"/>
    <d v="2019-11-17T00:00:00"/>
    <d v="1899-12-30T11:40:00"/>
    <x v="3"/>
    <n v="4"/>
    <n v="17500"/>
    <s v="석사동"/>
    <n v="0"/>
    <n v="1"/>
    <n v="0"/>
    <n v="1"/>
    <n v="0"/>
    <n v="0"/>
    <n v="0"/>
    <n v="0"/>
    <n v="1"/>
    <n v="0"/>
    <n v="1"/>
    <n v="0"/>
    <n v="0"/>
    <n v="0"/>
    <n v="0"/>
    <n v="0"/>
    <n v="0"/>
    <n v="0"/>
    <n v="0"/>
    <n v="0"/>
    <n v="0"/>
  </r>
  <r>
    <x v="964"/>
    <d v="2019-11-17T00:00:00"/>
    <d v="1899-12-30T11:57:00"/>
    <x v="3"/>
    <n v="4"/>
    <n v="16300"/>
    <s v="효자 2동"/>
    <n v="1"/>
    <n v="1"/>
    <n v="0"/>
    <n v="0"/>
    <n v="1"/>
    <n v="0"/>
    <n v="0"/>
    <n v="0"/>
    <n v="0"/>
    <n v="0"/>
    <n v="0"/>
    <n v="0"/>
    <n v="0"/>
    <n v="0"/>
    <n v="0"/>
    <n v="0"/>
    <n v="1"/>
    <n v="0"/>
    <n v="0"/>
    <n v="0"/>
    <n v="0"/>
  </r>
  <r>
    <x v="965"/>
    <d v="2019-11-17T00:00:00"/>
    <d v="1899-12-30T12:01:00"/>
    <x v="3"/>
    <n v="4"/>
    <n v="19600"/>
    <s v="퇴계동"/>
    <n v="2"/>
    <n v="0"/>
    <n v="0"/>
    <n v="0"/>
    <n v="1"/>
    <n v="0"/>
    <n v="0"/>
    <n v="0"/>
    <n v="0"/>
    <n v="0"/>
    <n v="0"/>
    <n v="0"/>
    <n v="1"/>
    <n v="0"/>
    <n v="0"/>
    <n v="0"/>
    <n v="0"/>
    <n v="0"/>
    <n v="0"/>
    <n v="0"/>
    <n v="0"/>
  </r>
  <r>
    <x v="966"/>
    <d v="2019-11-17T00:00:00"/>
    <d v="1899-12-30T13:18:00"/>
    <x v="3"/>
    <n v="5"/>
    <n v="23300"/>
    <s v="효자 1동"/>
    <n v="2"/>
    <n v="1"/>
    <n v="0"/>
    <n v="0"/>
    <n v="0"/>
    <n v="0"/>
    <n v="0"/>
    <n v="0"/>
    <n v="0"/>
    <n v="0"/>
    <n v="1"/>
    <n v="0"/>
    <n v="0"/>
    <n v="0"/>
    <n v="0"/>
    <n v="0"/>
    <n v="0"/>
    <n v="1"/>
    <n v="0"/>
    <n v="0"/>
    <n v="0"/>
  </r>
  <r>
    <x v="967"/>
    <d v="2019-11-17T00:00:00"/>
    <d v="1899-12-30T14:10:00"/>
    <x v="3"/>
    <n v="4"/>
    <n v="18100"/>
    <s v="효자 2동"/>
    <n v="3"/>
    <n v="0"/>
    <n v="0"/>
    <n v="0"/>
    <n v="0"/>
    <n v="0"/>
    <n v="0"/>
    <n v="0"/>
    <n v="0"/>
    <n v="0"/>
    <n v="0"/>
    <n v="0"/>
    <n v="0"/>
    <n v="0"/>
    <n v="0"/>
    <n v="0"/>
    <n v="1"/>
    <n v="0"/>
    <n v="0"/>
    <n v="0"/>
    <n v="0"/>
  </r>
  <r>
    <x v="968"/>
    <d v="2019-11-17T00:00:00"/>
    <d v="1899-12-30T14:12:00"/>
    <x v="3"/>
    <n v="3"/>
    <n v="14000"/>
    <s v="효자 3동"/>
    <n v="0"/>
    <n v="0"/>
    <n v="0"/>
    <n v="1"/>
    <n v="1"/>
    <n v="0"/>
    <n v="1"/>
    <n v="0"/>
    <n v="0"/>
    <n v="0"/>
    <n v="0"/>
    <n v="0"/>
    <n v="0"/>
    <n v="0"/>
    <n v="0"/>
    <n v="0"/>
    <n v="0"/>
    <n v="0"/>
    <n v="0"/>
    <n v="0"/>
    <n v="0"/>
  </r>
  <r>
    <x v="969"/>
    <d v="2019-11-17T00:00:00"/>
    <d v="1899-12-30T14:23:00"/>
    <x v="3"/>
    <n v="5"/>
    <n v="23500"/>
    <s v="효자 1동"/>
    <n v="0"/>
    <n v="1"/>
    <n v="0"/>
    <n v="0"/>
    <n v="0"/>
    <n v="0"/>
    <n v="1"/>
    <n v="1"/>
    <n v="0"/>
    <n v="0"/>
    <n v="0"/>
    <n v="0"/>
    <n v="1"/>
    <n v="1"/>
    <n v="0"/>
    <n v="0"/>
    <n v="0"/>
    <n v="0"/>
    <n v="0"/>
    <n v="0"/>
    <n v="0"/>
  </r>
  <r>
    <x v="970"/>
    <d v="2019-11-17T00:00:00"/>
    <d v="1899-12-30T15:25:00"/>
    <x v="3"/>
    <n v="4"/>
    <n v="17300"/>
    <s v="약사명동"/>
    <n v="1"/>
    <n v="1"/>
    <n v="0"/>
    <n v="0"/>
    <n v="0"/>
    <n v="1"/>
    <n v="0"/>
    <n v="0"/>
    <n v="0"/>
    <n v="0"/>
    <n v="0"/>
    <n v="0"/>
    <n v="0"/>
    <n v="0"/>
    <n v="0"/>
    <n v="0"/>
    <n v="1"/>
    <n v="0"/>
    <n v="0"/>
    <n v="0"/>
    <n v="0"/>
  </r>
  <r>
    <x v="971"/>
    <d v="2019-11-17T00:00:00"/>
    <d v="1899-12-30T15:55:00"/>
    <x v="3"/>
    <n v="4"/>
    <n v="20600"/>
    <s v="후평 3동"/>
    <n v="2"/>
    <n v="0"/>
    <n v="0"/>
    <n v="0"/>
    <n v="0"/>
    <n v="0"/>
    <n v="0"/>
    <n v="0"/>
    <n v="0"/>
    <n v="0"/>
    <n v="0"/>
    <n v="0"/>
    <n v="0"/>
    <n v="0"/>
    <n v="0"/>
    <n v="0"/>
    <n v="0"/>
    <n v="2"/>
    <n v="0"/>
    <n v="0"/>
    <n v="0"/>
  </r>
  <r>
    <x v="972"/>
    <d v="2019-11-17T00:00:00"/>
    <d v="1899-12-30T15:58:00"/>
    <x v="3"/>
    <n v="3"/>
    <n v="14800"/>
    <s v="후평 1동"/>
    <n v="2"/>
    <n v="0"/>
    <n v="0"/>
    <n v="1"/>
    <n v="0"/>
    <n v="0"/>
    <n v="0"/>
    <n v="0"/>
    <n v="0"/>
    <n v="0"/>
    <n v="0"/>
    <n v="0"/>
    <n v="0"/>
    <n v="0"/>
    <n v="0"/>
    <n v="0"/>
    <n v="0"/>
    <n v="0"/>
    <n v="0"/>
    <n v="0"/>
    <n v="0"/>
  </r>
  <r>
    <x v="973"/>
    <d v="2019-11-17T00:00:00"/>
    <d v="1899-12-30T16:45:00"/>
    <x v="3"/>
    <n v="3"/>
    <n v="14500"/>
    <s v="석사동"/>
    <n v="2"/>
    <n v="0"/>
    <n v="0"/>
    <n v="0"/>
    <n v="0"/>
    <n v="1"/>
    <n v="0"/>
    <n v="0"/>
    <n v="0"/>
    <n v="0"/>
    <n v="0"/>
    <n v="0"/>
    <n v="0"/>
    <n v="0"/>
    <n v="0"/>
    <n v="0"/>
    <n v="0"/>
    <n v="0"/>
    <n v="0"/>
    <n v="0"/>
    <n v="0"/>
  </r>
  <r>
    <x v="974"/>
    <d v="2019-11-18T00:00:00"/>
    <d v="1899-12-30T11:11:00"/>
    <x v="4"/>
    <n v="4"/>
    <n v="18000"/>
    <s v="동면"/>
    <n v="0"/>
    <n v="0"/>
    <n v="0"/>
    <n v="0"/>
    <n v="1"/>
    <n v="0"/>
    <n v="1"/>
    <n v="0"/>
    <n v="1"/>
    <n v="0"/>
    <n v="0"/>
    <n v="0"/>
    <n v="0"/>
    <n v="0"/>
    <n v="0"/>
    <n v="1"/>
    <n v="0"/>
    <n v="0"/>
    <n v="0"/>
    <n v="0"/>
    <n v="0"/>
  </r>
  <r>
    <x v="975"/>
    <d v="2019-11-18T00:00:00"/>
    <d v="1899-12-30T11:16:00"/>
    <x v="4"/>
    <n v="3"/>
    <n v="15100"/>
    <s v="효자 2동"/>
    <n v="2"/>
    <n v="0"/>
    <n v="0"/>
    <n v="0"/>
    <n v="1"/>
    <n v="0"/>
    <n v="0"/>
    <n v="0"/>
    <n v="0"/>
    <n v="0"/>
    <n v="0"/>
    <n v="0"/>
    <n v="0"/>
    <n v="0"/>
    <n v="0"/>
    <n v="0"/>
    <n v="0"/>
    <n v="0"/>
    <n v="0"/>
    <n v="0"/>
    <n v="0"/>
  </r>
  <r>
    <x v="976"/>
    <d v="2019-11-18T00:00:00"/>
    <d v="1899-12-30T13:55:00"/>
    <x v="4"/>
    <n v="3"/>
    <n v="14000"/>
    <s v="후평 1동"/>
    <n v="0"/>
    <n v="1"/>
    <n v="0"/>
    <n v="0"/>
    <n v="0"/>
    <n v="0"/>
    <n v="1"/>
    <n v="1"/>
    <n v="0"/>
    <n v="0"/>
    <n v="0"/>
    <n v="0"/>
    <n v="0"/>
    <n v="0"/>
    <n v="0"/>
    <n v="0"/>
    <n v="0"/>
    <n v="0"/>
    <n v="0"/>
    <n v="0"/>
    <n v="0"/>
  </r>
  <r>
    <x v="977"/>
    <d v="2019-11-18T00:00:00"/>
    <d v="1899-12-30T14:36:00"/>
    <x v="4"/>
    <n v="7"/>
    <n v="28800"/>
    <s v="동면"/>
    <n v="1"/>
    <n v="0"/>
    <n v="0"/>
    <n v="0"/>
    <n v="0"/>
    <n v="1"/>
    <n v="1"/>
    <n v="0"/>
    <n v="1"/>
    <n v="0"/>
    <n v="0"/>
    <n v="0"/>
    <n v="0"/>
    <n v="0"/>
    <n v="0"/>
    <n v="0"/>
    <n v="2"/>
    <n v="1"/>
    <n v="0"/>
    <n v="0"/>
    <n v="0"/>
  </r>
  <r>
    <x v="978"/>
    <d v="2019-11-18T00:00:00"/>
    <d v="1899-12-30T15:17:00"/>
    <x v="4"/>
    <n v="5"/>
    <n v="22800"/>
    <s v="동면"/>
    <n v="1"/>
    <n v="2"/>
    <n v="0"/>
    <n v="0"/>
    <n v="0"/>
    <n v="0"/>
    <n v="1"/>
    <n v="0"/>
    <n v="0"/>
    <n v="0"/>
    <n v="0"/>
    <n v="0"/>
    <n v="0"/>
    <n v="0"/>
    <n v="0"/>
    <n v="0"/>
    <n v="0"/>
    <n v="1"/>
    <n v="0"/>
    <n v="0"/>
    <n v="0"/>
  </r>
  <r>
    <x v="979"/>
    <d v="2019-11-20T00:00:00"/>
    <d v="1899-12-30T11:08:00"/>
    <x v="5"/>
    <n v="7"/>
    <n v="28100"/>
    <s v="효자 2동"/>
    <n v="2"/>
    <n v="3"/>
    <n v="1"/>
    <n v="0"/>
    <n v="0"/>
    <n v="0"/>
    <n v="0"/>
    <n v="0"/>
    <n v="0"/>
    <n v="0"/>
    <n v="0"/>
    <n v="0"/>
    <n v="1"/>
    <n v="0"/>
    <n v="0"/>
    <n v="0"/>
    <n v="0"/>
    <n v="0"/>
    <n v="0"/>
    <n v="0"/>
    <n v="0"/>
  </r>
  <r>
    <x v="980"/>
    <d v="2019-11-20T00:00:00"/>
    <d v="1899-12-30T12:46:00"/>
    <x v="5"/>
    <n v="4"/>
    <n v="17300"/>
    <s v="동내면"/>
    <n v="1"/>
    <n v="1"/>
    <n v="0"/>
    <n v="0"/>
    <n v="0"/>
    <n v="1"/>
    <n v="0"/>
    <n v="0"/>
    <n v="0"/>
    <n v="0"/>
    <n v="0"/>
    <n v="0"/>
    <n v="0"/>
    <n v="0"/>
    <n v="0"/>
    <n v="1"/>
    <n v="0"/>
    <n v="0"/>
    <n v="0"/>
    <n v="0"/>
    <n v="0"/>
  </r>
  <r>
    <x v="981"/>
    <d v="2019-11-20T00:00:00"/>
    <d v="1899-12-30T12:59:00"/>
    <x v="5"/>
    <n v="4"/>
    <n v="20300"/>
    <s v="신사우동"/>
    <n v="1"/>
    <n v="1"/>
    <n v="0"/>
    <n v="0"/>
    <n v="0"/>
    <n v="0"/>
    <n v="1"/>
    <n v="0"/>
    <n v="0"/>
    <n v="0"/>
    <n v="0"/>
    <n v="0"/>
    <n v="0"/>
    <n v="0"/>
    <n v="0"/>
    <n v="0"/>
    <n v="0"/>
    <n v="1"/>
    <n v="0"/>
    <n v="0"/>
    <n v="0"/>
  </r>
  <r>
    <x v="982"/>
    <d v="2019-11-20T00:00:00"/>
    <d v="1899-12-30T13:24:00"/>
    <x v="5"/>
    <n v="5"/>
    <n v="23800"/>
    <s v="후평 3동"/>
    <n v="1"/>
    <n v="0"/>
    <n v="0"/>
    <n v="0"/>
    <n v="1"/>
    <n v="0"/>
    <n v="1"/>
    <n v="0"/>
    <n v="0"/>
    <n v="0"/>
    <n v="1"/>
    <n v="0"/>
    <n v="0"/>
    <n v="0"/>
    <n v="0"/>
    <n v="1"/>
    <n v="0"/>
    <n v="0"/>
    <n v="0"/>
    <n v="0"/>
    <n v="0"/>
  </r>
  <r>
    <x v="983"/>
    <d v="2019-11-20T00:00:00"/>
    <d v="1899-12-30T15:52:00"/>
    <x v="5"/>
    <n v="4"/>
    <n v="15000"/>
    <s v="동면"/>
    <n v="0"/>
    <n v="1"/>
    <n v="1"/>
    <n v="0"/>
    <n v="0"/>
    <n v="0"/>
    <n v="0"/>
    <n v="0"/>
    <n v="1"/>
    <n v="0"/>
    <n v="0"/>
    <n v="0"/>
    <n v="0"/>
    <n v="0"/>
    <n v="0"/>
    <n v="1"/>
    <n v="0"/>
    <n v="0"/>
    <n v="0"/>
    <n v="0"/>
    <n v="0"/>
  </r>
  <r>
    <x v="984"/>
    <d v="2019-11-20T00:00:00"/>
    <d v="1899-12-30T16:28:00"/>
    <x v="5"/>
    <n v="4"/>
    <n v="16300"/>
    <s v="동면"/>
    <n v="1"/>
    <n v="1"/>
    <n v="1"/>
    <n v="0"/>
    <n v="0"/>
    <n v="1"/>
    <n v="0"/>
    <n v="0"/>
    <n v="0"/>
    <n v="0"/>
    <n v="0"/>
    <n v="0"/>
    <n v="0"/>
    <n v="0"/>
    <n v="0"/>
    <n v="0"/>
    <n v="0"/>
    <n v="0"/>
    <n v="0"/>
    <n v="0"/>
    <n v="0"/>
  </r>
  <r>
    <x v="985"/>
    <d v="2019-11-20T00:00:00"/>
    <d v="1899-12-30T16:59:00"/>
    <x v="5"/>
    <n v="4"/>
    <n v="15500"/>
    <s v="후평 3동"/>
    <n v="0"/>
    <n v="0"/>
    <n v="0"/>
    <n v="0"/>
    <n v="2"/>
    <n v="0"/>
    <n v="0"/>
    <n v="1"/>
    <n v="0"/>
    <n v="0"/>
    <n v="0"/>
    <n v="0"/>
    <n v="0"/>
    <n v="0"/>
    <n v="0"/>
    <n v="0"/>
    <n v="1"/>
    <n v="0"/>
    <n v="0"/>
    <n v="0"/>
    <n v="0"/>
  </r>
  <r>
    <x v="986"/>
    <d v="2019-11-21T00:00:00"/>
    <d v="1899-12-30T11:08:00"/>
    <x v="0"/>
    <n v="5"/>
    <n v="26000"/>
    <s v="동면"/>
    <n v="5"/>
    <n v="0"/>
    <n v="0"/>
    <n v="0"/>
    <n v="0"/>
    <n v="0"/>
    <n v="0"/>
    <n v="0"/>
    <n v="0"/>
    <n v="0"/>
    <n v="0"/>
    <n v="0"/>
    <n v="0"/>
    <n v="0"/>
    <n v="0"/>
    <n v="0"/>
    <n v="0"/>
    <n v="0"/>
    <n v="0"/>
    <n v="0"/>
    <n v="0"/>
  </r>
  <r>
    <x v="987"/>
    <d v="2019-11-21T00:00:00"/>
    <d v="1899-12-30T14:44:00"/>
    <x v="0"/>
    <n v="4"/>
    <n v="19600"/>
    <s v="후평 2동"/>
    <n v="2"/>
    <n v="0"/>
    <n v="0"/>
    <n v="2"/>
    <n v="0"/>
    <n v="0"/>
    <n v="0"/>
    <n v="0"/>
    <n v="0"/>
    <n v="0"/>
    <n v="0"/>
    <n v="0"/>
    <n v="0"/>
    <n v="0"/>
    <n v="0"/>
    <n v="0"/>
    <n v="0"/>
    <n v="0"/>
    <n v="0"/>
    <n v="0"/>
    <n v="0"/>
  </r>
  <r>
    <x v="988"/>
    <d v="2019-11-21T00:00:00"/>
    <d v="1899-12-30T16:37:00"/>
    <x v="0"/>
    <n v="4"/>
    <n v="16000"/>
    <s v="후평 2동"/>
    <n v="0"/>
    <n v="0"/>
    <n v="0"/>
    <n v="0"/>
    <n v="4"/>
    <n v="0"/>
    <n v="0"/>
    <n v="0"/>
    <n v="0"/>
    <n v="0"/>
    <n v="0"/>
    <n v="0"/>
    <n v="0"/>
    <n v="0"/>
    <n v="0"/>
    <n v="0"/>
    <n v="0"/>
    <n v="0"/>
    <n v="0"/>
    <n v="0"/>
    <n v="0"/>
  </r>
  <r>
    <x v="989"/>
    <d v="2019-11-22T00:00:00"/>
    <d v="1899-12-30T12:25:00"/>
    <x v="1"/>
    <n v="5"/>
    <n v="21000"/>
    <s v="동면"/>
    <n v="1"/>
    <n v="0"/>
    <n v="0"/>
    <n v="0"/>
    <n v="3"/>
    <n v="0"/>
    <n v="0"/>
    <n v="0"/>
    <n v="0"/>
    <n v="0"/>
    <n v="0"/>
    <n v="0"/>
    <n v="0"/>
    <n v="0"/>
    <n v="0"/>
    <n v="1"/>
    <n v="0"/>
    <n v="0"/>
    <n v="0"/>
    <n v="0"/>
    <n v="0"/>
  </r>
  <r>
    <x v="989"/>
    <d v="2019-11-22T00:00:00"/>
    <d v="1899-12-30T12:25:00"/>
    <x v="1"/>
    <n v="4"/>
    <n v="16300"/>
    <s v="효자 2동"/>
    <n v="1"/>
    <n v="1"/>
    <n v="1"/>
    <n v="0"/>
    <n v="0"/>
    <n v="0"/>
    <n v="0"/>
    <n v="0"/>
    <n v="0"/>
    <n v="0"/>
    <n v="1"/>
    <n v="0"/>
    <n v="0"/>
    <n v="0"/>
    <n v="0"/>
    <n v="0"/>
    <n v="0"/>
    <n v="0"/>
    <n v="0"/>
    <n v="0"/>
    <n v="0"/>
  </r>
  <r>
    <x v="990"/>
    <d v="2019-11-22T00:00:00"/>
    <d v="1899-12-30T16:02:00"/>
    <x v="1"/>
    <n v="3"/>
    <n v="12800"/>
    <s v="동내면"/>
    <n v="1"/>
    <n v="0"/>
    <n v="0"/>
    <n v="0"/>
    <n v="1"/>
    <n v="0"/>
    <n v="0"/>
    <n v="0"/>
    <n v="0"/>
    <n v="0"/>
    <n v="0"/>
    <n v="0"/>
    <n v="1"/>
    <n v="0"/>
    <n v="0"/>
    <n v="0"/>
    <n v="0"/>
    <n v="0"/>
    <n v="0"/>
    <n v="0"/>
    <n v="0"/>
  </r>
  <r>
    <x v="991"/>
    <d v="2019-11-22T00:00:00"/>
    <d v="1899-12-30T17:05:00"/>
    <x v="1"/>
    <n v="4"/>
    <n v="16600"/>
    <s v="후평 3동"/>
    <n v="2"/>
    <n v="1"/>
    <n v="1"/>
    <n v="0"/>
    <n v="0"/>
    <n v="0"/>
    <n v="0"/>
    <n v="0"/>
    <n v="0"/>
    <n v="0"/>
    <n v="0"/>
    <n v="0"/>
    <n v="0"/>
    <n v="0"/>
    <n v="0"/>
    <n v="0"/>
    <n v="0"/>
    <n v="0"/>
    <n v="0"/>
    <n v="0"/>
    <n v="0"/>
  </r>
  <r>
    <x v="992"/>
    <d v="2019-11-23T00:00:00"/>
    <d v="1899-12-30T11:55:00"/>
    <x v="2"/>
    <n v="4"/>
    <n v="19300"/>
    <s v="후평 2동"/>
    <n v="1"/>
    <n v="1"/>
    <n v="0"/>
    <n v="0"/>
    <n v="0"/>
    <n v="1"/>
    <n v="1"/>
    <n v="0"/>
    <n v="0"/>
    <n v="0"/>
    <n v="0"/>
    <n v="0"/>
    <n v="0"/>
    <n v="0"/>
    <n v="0"/>
    <n v="0"/>
    <n v="0"/>
    <n v="0"/>
    <n v="0"/>
    <n v="0"/>
    <n v="0"/>
  </r>
  <r>
    <x v="993"/>
    <d v="2019-11-23T00:00:00"/>
    <d v="1899-12-30T12:00:00"/>
    <x v="2"/>
    <n v="8"/>
    <n v="36100"/>
    <s v="후평 1동"/>
    <n v="2"/>
    <n v="0"/>
    <n v="0"/>
    <n v="0"/>
    <n v="2"/>
    <n v="0"/>
    <n v="2"/>
    <n v="0"/>
    <n v="0"/>
    <n v="0"/>
    <n v="1"/>
    <n v="0"/>
    <n v="0"/>
    <n v="0"/>
    <n v="0"/>
    <n v="0"/>
    <n v="0"/>
    <n v="0"/>
    <n v="0"/>
    <n v="0"/>
    <n v="1"/>
  </r>
  <r>
    <x v="994"/>
    <d v="2019-11-23T00:00:00"/>
    <d v="1899-12-30T13:30:00"/>
    <x v="2"/>
    <n v="4"/>
    <n v="17800"/>
    <s v="소양동"/>
    <n v="1"/>
    <n v="1"/>
    <n v="0"/>
    <n v="1"/>
    <n v="0"/>
    <n v="0"/>
    <n v="0"/>
    <n v="0"/>
    <n v="1"/>
    <n v="0"/>
    <n v="0"/>
    <n v="0"/>
    <n v="0"/>
    <n v="0"/>
    <n v="0"/>
    <n v="0"/>
    <n v="0"/>
    <n v="0"/>
    <n v="0"/>
    <n v="0"/>
    <n v="0"/>
  </r>
  <r>
    <x v="995"/>
    <d v="2019-11-23T00:00:00"/>
    <d v="1899-12-30T13:44:00"/>
    <x v="2"/>
    <n v="4"/>
    <n v="18800"/>
    <s v="후평 1동"/>
    <n v="1"/>
    <n v="0"/>
    <n v="0"/>
    <n v="0"/>
    <n v="0"/>
    <n v="0"/>
    <n v="1"/>
    <n v="1"/>
    <n v="1"/>
    <n v="0"/>
    <n v="0"/>
    <n v="0"/>
    <n v="0"/>
    <n v="0"/>
    <n v="0"/>
    <n v="0"/>
    <n v="0"/>
    <n v="0"/>
    <n v="0"/>
    <n v="0"/>
    <n v="0"/>
  </r>
  <r>
    <x v="996"/>
    <d v="2019-11-23T00:00:00"/>
    <d v="1899-12-30T14:39:00"/>
    <x v="2"/>
    <n v="3"/>
    <n v="14300"/>
    <s v="퇴계동"/>
    <n v="1"/>
    <n v="0"/>
    <n v="0"/>
    <n v="0"/>
    <n v="1"/>
    <n v="0"/>
    <n v="0"/>
    <n v="1"/>
    <n v="0"/>
    <n v="0"/>
    <n v="0"/>
    <n v="0"/>
    <n v="0"/>
    <n v="0"/>
    <n v="0"/>
    <n v="0"/>
    <n v="0"/>
    <n v="0"/>
    <n v="0"/>
    <n v="0"/>
    <n v="0"/>
  </r>
  <r>
    <x v="997"/>
    <d v="2019-11-23T00:00:00"/>
    <d v="1899-12-30T15:23:00"/>
    <x v="2"/>
    <n v="3"/>
    <n v="14800"/>
    <s v="효자 2동"/>
    <n v="1"/>
    <n v="0"/>
    <n v="0"/>
    <n v="0"/>
    <n v="1"/>
    <n v="0"/>
    <n v="0"/>
    <n v="0"/>
    <n v="0"/>
    <n v="0"/>
    <n v="0"/>
    <n v="0"/>
    <n v="0"/>
    <n v="0"/>
    <n v="1"/>
    <n v="0"/>
    <n v="0"/>
    <n v="0"/>
    <n v="0"/>
    <n v="0"/>
    <n v="0"/>
  </r>
  <r>
    <x v="998"/>
    <d v="2019-11-23T00:00:00"/>
    <d v="1899-12-30T15:30:00"/>
    <x v="2"/>
    <n v="5"/>
    <n v="22300"/>
    <s v="후평 2동"/>
    <n v="1"/>
    <n v="0"/>
    <n v="0"/>
    <n v="1"/>
    <n v="2"/>
    <n v="0"/>
    <n v="1"/>
    <n v="0"/>
    <n v="0"/>
    <n v="0"/>
    <n v="0"/>
    <n v="0"/>
    <n v="0"/>
    <n v="0"/>
    <n v="0"/>
    <n v="0"/>
    <n v="0"/>
    <n v="0"/>
    <n v="0"/>
    <n v="0"/>
    <n v="0"/>
  </r>
  <r>
    <x v="999"/>
    <d v="2019-11-23T00:00:00"/>
    <d v="1899-12-30T15:54:00"/>
    <x v="2"/>
    <n v="5"/>
    <n v="19500"/>
    <s v="소양동"/>
    <n v="0"/>
    <n v="1"/>
    <n v="1"/>
    <n v="0"/>
    <n v="1"/>
    <n v="0"/>
    <n v="1"/>
    <n v="0"/>
    <n v="0"/>
    <n v="0"/>
    <n v="0"/>
    <n v="0"/>
    <n v="0"/>
    <n v="0"/>
    <n v="0"/>
    <n v="1"/>
    <n v="0"/>
    <n v="0"/>
    <n v="0"/>
    <n v="0"/>
    <n v="0"/>
  </r>
  <r>
    <x v="1000"/>
    <d v="2019-11-23T00:00:00"/>
    <d v="1899-12-30T16:15:00"/>
    <x v="2"/>
    <n v="3"/>
    <n v="15300"/>
    <s v="후평 3동"/>
    <n v="2"/>
    <n v="0"/>
    <n v="0"/>
    <n v="0"/>
    <n v="0"/>
    <n v="0"/>
    <n v="0"/>
    <n v="0"/>
    <n v="0"/>
    <n v="0"/>
    <n v="0"/>
    <n v="0"/>
    <n v="0"/>
    <n v="0"/>
    <n v="0"/>
    <n v="0"/>
    <n v="0"/>
    <n v="0"/>
    <n v="1"/>
    <n v="0"/>
    <n v="0"/>
  </r>
  <r>
    <x v="1001"/>
    <d v="2019-11-24T00:00:00"/>
    <d v="1899-12-30T11:29:00"/>
    <x v="3"/>
    <n v="4"/>
    <n v="19800"/>
    <s v="효자 3동"/>
    <n v="1"/>
    <n v="0"/>
    <n v="0"/>
    <n v="0"/>
    <n v="0"/>
    <n v="1"/>
    <n v="0"/>
    <n v="1"/>
    <n v="0"/>
    <n v="0"/>
    <n v="0"/>
    <n v="0"/>
    <n v="0"/>
    <n v="0"/>
    <n v="0"/>
    <n v="1"/>
    <n v="0"/>
    <n v="0"/>
    <n v="0"/>
    <n v="0"/>
    <n v="0"/>
  </r>
  <r>
    <x v="1002"/>
    <d v="2019-11-24T00:00:00"/>
    <d v="1899-12-30T12:21:00"/>
    <x v="3"/>
    <n v="4"/>
    <n v="20800"/>
    <s v="퇴계동"/>
    <n v="1"/>
    <n v="0"/>
    <n v="0"/>
    <n v="0"/>
    <n v="0"/>
    <n v="0"/>
    <n v="0"/>
    <n v="0"/>
    <n v="0"/>
    <n v="0"/>
    <n v="0"/>
    <n v="0"/>
    <n v="0"/>
    <n v="1"/>
    <n v="0"/>
    <n v="2"/>
    <n v="0"/>
    <n v="0"/>
    <n v="0"/>
    <n v="0"/>
    <n v="0"/>
  </r>
  <r>
    <x v="1003"/>
    <d v="2019-11-24T00:00:00"/>
    <d v="1899-12-30T12:26:00"/>
    <x v="3"/>
    <n v="4"/>
    <n v="18300"/>
    <s v="동면"/>
    <n v="1"/>
    <n v="1"/>
    <n v="0"/>
    <n v="0"/>
    <n v="0"/>
    <n v="0"/>
    <n v="0"/>
    <n v="2"/>
    <n v="0"/>
    <n v="0"/>
    <n v="0"/>
    <n v="0"/>
    <n v="0"/>
    <n v="0"/>
    <n v="0"/>
    <n v="0"/>
    <n v="0"/>
    <n v="0"/>
    <n v="0"/>
    <n v="0"/>
    <n v="0"/>
  </r>
  <r>
    <x v="1004"/>
    <d v="2019-11-24T00:00:00"/>
    <d v="1899-12-30T12:56:00"/>
    <x v="3"/>
    <n v="7"/>
    <n v="33700"/>
    <s v="후평 1동"/>
    <n v="4"/>
    <n v="1"/>
    <n v="0"/>
    <n v="0"/>
    <n v="0"/>
    <n v="0"/>
    <n v="0"/>
    <n v="1"/>
    <n v="0"/>
    <n v="0"/>
    <n v="0"/>
    <n v="0"/>
    <n v="0"/>
    <n v="1"/>
    <n v="0"/>
    <n v="0"/>
    <n v="0"/>
    <n v="0"/>
    <n v="0"/>
    <n v="0"/>
    <n v="0"/>
  </r>
  <r>
    <x v="1005"/>
    <d v="2019-11-24T00:00:00"/>
    <d v="1899-12-30T12:57:00"/>
    <x v="3"/>
    <n v="3"/>
    <n v="14500"/>
    <s v="후평 1동"/>
    <n v="0"/>
    <n v="0"/>
    <n v="0"/>
    <n v="0"/>
    <n v="1"/>
    <n v="1"/>
    <n v="0"/>
    <n v="0"/>
    <n v="0"/>
    <n v="1"/>
    <n v="0"/>
    <n v="0"/>
    <n v="0"/>
    <n v="0"/>
    <n v="0"/>
    <n v="0"/>
    <n v="0"/>
    <n v="0"/>
    <n v="0"/>
    <n v="0"/>
    <n v="0"/>
  </r>
  <r>
    <x v="1006"/>
    <d v="2019-11-24T00:00:00"/>
    <d v="1899-12-30T13:00:00"/>
    <x v="3"/>
    <n v="4"/>
    <n v="17300"/>
    <s v="신사우동"/>
    <n v="1"/>
    <n v="1"/>
    <n v="1"/>
    <n v="0"/>
    <n v="0"/>
    <n v="0"/>
    <n v="0"/>
    <n v="0"/>
    <n v="0"/>
    <n v="0"/>
    <n v="1"/>
    <n v="0"/>
    <n v="0"/>
    <n v="0"/>
    <n v="0"/>
    <n v="0"/>
    <n v="0"/>
    <n v="0"/>
    <n v="0"/>
    <n v="0"/>
    <n v="0"/>
  </r>
  <r>
    <x v="1007"/>
    <d v="2019-11-24T00:00:00"/>
    <d v="1899-12-30T13:13:00"/>
    <x v="3"/>
    <n v="3"/>
    <n v="14800"/>
    <s v="동면"/>
    <n v="1"/>
    <n v="1"/>
    <n v="0"/>
    <n v="0"/>
    <n v="0"/>
    <n v="0"/>
    <n v="0"/>
    <n v="0"/>
    <n v="0"/>
    <n v="0"/>
    <n v="0"/>
    <n v="0"/>
    <n v="0"/>
    <n v="0"/>
    <n v="0"/>
    <n v="1"/>
    <n v="0"/>
    <n v="0"/>
    <n v="0"/>
    <n v="0"/>
    <n v="0"/>
  </r>
  <r>
    <x v="1008"/>
    <d v="2019-11-24T00:00:00"/>
    <d v="1899-12-30T13:34:00"/>
    <x v="3"/>
    <n v="8"/>
    <n v="39000"/>
    <s v="후평 3동"/>
    <n v="0"/>
    <n v="0"/>
    <n v="0"/>
    <n v="1"/>
    <n v="0"/>
    <n v="2"/>
    <n v="0"/>
    <n v="0"/>
    <n v="1"/>
    <n v="1"/>
    <n v="1"/>
    <n v="0"/>
    <n v="0"/>
    <n v="0"/>
    <n v="0"/>
    <n v="1"/>
    <n v="1"/>
    <n v="0"/>
    <n v="0"/>
    <n v="0"/>
    <n v="0"/>
  </r>
  <r>
    <x v="1009"/>
    <d v="2019-11-24T00:00:00"/>
    <d v="1899-12-30T13:39:00"/>
    <x v="3"/>
    <n v="4"/>
    <n v="18800"/>
    <s v="조운동"/>
    <n v="1"/>
    <n v="1"/>
    <n v="0"/>
    <n v="1"/>
    <n v="0"/>
    <n v="0"/>
    <n v="1"/>
    <n v="0"/>
    <n v="0"/>
    <n v="0"/>
    <n v="0"/>
    <n v="0"/>
    <n v="0"/>
    <n v="0"/>
    <n v="0"/>
    <n v="0"/>
    <n v="0"/>
    <n v="0"/>
    <n v="0"/>
    <n v="0"/>
    <n v="0"/>
  </r>
  <r>
    <x v="1010"/>
    <d v="2019-11-24T00:00:00"/>
    <d v="1899-12-30T13:44:00"/>
    <x v="3"/>
    <n v="4"/>
    <n v="20300"/>
    <s v="교동"/>
    <n v="1"/>
    <n v="0"/>
    <n v="0"/>
    <n v="0"/>
    <n v="0"/>
    <n v="0"/>
    <n v="2"/>
    <n v="0"/>
    <n v="0"/>
    <n v="0"/>
    <n v="0"/>
    <n v="0"/>
    <n v="0"/>
    <n v="0"/>
    <n v="0"/>
    <n v="1"/>
    <n v="0"/>
    <n v="0"/>
    <n v="0"/>
    <n v="0"/>
    <n v="0"/>
  </r>
  <r>
    <x v="1011"/>
    <d v="2019-11-24T00:00:00"/>
    <d v="1899-12-30T13:53:00"/>
    <x v="3"/>
    <n v="4"/>
    <n v="19300"/>
    <s v="퇴계동"/>
    <n v="1"/>
    <n v="1"/>
    <n v="0"/>
    <n v="0"/>
    <n v="0"/>
    <n v="0"/>
    <n v="0"/>
    <n v="0"/>
    <n v="0"/>
    <n v="0"/>
    <n v="0"/>
    <n v="0"/>
    <n v="1"/>
    <n v="0"/>
    <n v="0"/>
    <n v="0"/>
    <n v="0"/>
    <n v="1"/>
    <n v="0"/>
    <n v="0"/>
    <n v="0"/>
  </r>
  <r>
    <x v="1012"/>
    <d v="2019-11-24T00:00:00"/>
    <d v="1899-12-30T14:27:00"/>
    <x v="3"/>
    <n v="3"/>
    <n v="14100"/>
    <s v="퇴계동"/>
    <n v="2"/>
    <n v="0"/>
    <n v="0"/>
    <n v="0"/>
    <n v="0"/>
    <n v="0"/>
    <n v="0"/>
    <n v="0"/>
    <n v="0"/>
    <n v="0"/>
    <n v="0"/>
    <n v="0"/>
    <n v="0"/>
    <n v="0"/>
    <n v="0"/>
    <n v="0"/>
    <n v="1"/>
    <n v="0"/>
    <n v="0"/>
    <n v="0"/>
    <n v="0"/>
  </r>
  <r>
    <x v="1013"/>
    <d v="2019-11-24T00:00:00"/>
    <d v="1899-12-30T14:59:00"/>
    <x v="3"/>
    <n v="4"/>
    <n v="18800"/>
    <s v="동면"/>
    <n v="1"/>
    <n v="0"/>
    <n v="0"/>
    <n v="3"/>
    <n v="0"/>
    <n v="0"/>
    <n v="0"/>
    <n v="0"/>
    <n v="0"/>
    <n v="0"/>
    <n v="0"/>
    <n v="0"/>
    <n v="0"/>
    <n v="0"/>
    <n v="0"/>
    <n v="0"/>
    <n v="0"/>
    <n v="0"/>
    <n v="0"/>
    <n v="0"/>
    <n v="0"/>
  </r>
  <r>
    <x v="1014"/>
    <d v="2019-11-24T00:00:00"/>
    <d v="1899-12-30T16:32:00"/>
    <x v="3"/>
    <n v="5"/>
    <n v="19500"/>
    <s v="후평 2동"/>
    <n v="1"/>
    <n v="1"/>
    <n v="1"/>
    <n v="1"/>
    <n v="0"/>
    <n v="0"/>
    <n v="0"/>
    <n v="0"/>
    <n v="0"/>
    <n v="0"/>
    <n v="0"/>
    <n v="0"/>
    <n v="0"/>
    <n v="0"/>
    <n v="0"/>
    <n v="1"/>
    <n v="0"/>
    <n v="0"/>
    <n v="0"/>
    <n v="0"/>
    <n v="0"/>
  </r>
  <r>
    <x v="1015"/>
    <d v="2019-11-25T00:00:00"/>
    <d v="1899-12-30T11:05:00"/>
    <x v="4"/>
    <n v="5"/>
    <n v="19800"/>
    <s v="교동 "/>
    <n v="1"/>
    <n v="0"/>
    <n v="0"/>
    <n v="0"/>
    <n v="1"/>
    <n v="0"/>
    <n v="0"/>
    <n v="0"/>
    <n v="2"/>
    <n v="0"/>
    <n v="0"/>
    <n v="0"/>
    <n v="0"/>
    <n v="0"/>
    <n v="0"/>
    <n v="0"/>
    <n v="1"/>
    <n v="0"/>
    <n v="0"/>
    <n v="0"/>
    <n v="0"/>
  </r>
  <r>
    <x v="1016"/>
    <d v="2019-11-25T00:00:00"/>
    <d v="1899-12-30T11:08:00"/>
    <x v="4"/>
    <n v="4"/>
    <n v="18800"/>
    <s v="강남동"/>
    <n v="1"/>
    <n v="0"/>
    <n v="0"/>
    <n v="0"/>
    <n v="1"/>
    <n v="0"/>
    <n v="1"/>
    <n v="1"/>
    <n v="0"/>
    <n v="0"/>
    <n v="0"/>
    <n v="0"/>
    <n v="0"/>
    <n v="0"/>
    <n v="0"/>
    <n v="0"/>
    <n v="0"/>
    <n v="0"/>
    <n v="0"/>
    <n v="0"/>
    <n v="0"/>
  </r>
  <r>
    <x v="1017"/>
    <d v="2019-11-25T00:00:00"/>
    <d v="1899-12-30T11:31:00"/>
    <x v="4"/>
    <n v="13"/>
    <n v="54100"/>
    <s v="소양동"/>
    <n v="1"/>
    <n v="0"/>
    <n v="1"/>
    <n v="0"/>
    <n v="3"/>
    <n v="0"/>
    <n v="0"/>
    <n v="0"/>
    <n v="5"/>
    <n v="2"/>
    <n v="0"/>
    <n v="0"/>
    <n v="0"/>
    <n v="1"/>
    <n v="0"/>
    <n v="0"/>
    <n v="0"/>
    <n v="0"/>
    <n v="0"/>
    <n v="0"/>
    <n v="0"/>
  </r>
  <r>
    <x v="1018"/>
    <d v="2019-11-25T00:00:00"/>
    <d v="1899-12-30T12:25:00"/>
    <x v="4"/>
    <n v="4"/>
    <n v="18000"/>
    <s v="동면"/>
    <n v="0"/>
    <n v="0"/>
    <n v="0"/>
    <n v="0"/>
    <n v="1"/>
    <n v="2"/>
    <n v="0"/>
    <n v="0"/>
    <n v="1"/>
    <n v="0"/>
    <n v="0"/>
    <n v="0"/>
    <n v="0"/>
    <n v="0"/>
    <n v="0"/>
    <n v="0"/>
    <n v="0"/>
    <n v="0"/>
    <n v="0"/>
    <n v="0"/>
    <n v="0"/>
  </r>
  <r>
    <x v="1019"/>
    <d v="2019-11-25T00:00:00"/>
    <d v="1899-12-30T12:54:00"/>
    <x v="4"/>
    <n v="5"/>
    <n v="26300"/>
    <s v="신사우동"/>
    <n v="1"/>
    <n v="1"/>
    <n v="0"/>
    <n v="0"/>
    <n v="0"/>
    <n v="0"/>
    <n v="1"/>
    <n v="0"/>
    <n v="0"/>
    <n v="0"/>
    <n v="0"/>
    <n v="0"/>
    <n v="0"/>
    <n v="0"/>
    <n v="0"/>
    <n v="1"/>
    <n v="1"/>
    <n v="0"/>
    <n v="0"/>
    <n v="0"/>
    <n v="0"/>
  </r>
  <r>
    <x v="1020"/>
    <d v="2019-11-25T00:00:00"/>
    <d v="1899-12-30T13:42:00"/>
    <x v="4"/>
    <n v="3"/>
    <n v="15800"/>
    <s v="후평 1동"/>
    <n v="1"/>
    <n v="0"/>
    <n v="0"/>
    <n v="0"/>
    <n v="0"/>
    <n v="2"/>
    <n v="0"/>
    <n v="0"/>
    <n v="0"/>
    <n v="0"/>
    <n v="0"/>
    <n v="0"/>
    <n v="0"/>
    <n v="0"/>
    <n v="0"/>
    <n v="0"/>
    <n v="0"/>
    <n v="0"/>
    <n v="0"/>
    <n v="0"/>
    <n v="0"/>
  </r>
  <r>
    <x v="1021"/>
    <d v="2019-11-25T00:00:00"/>
    <d v="1899-12-30T14:00:00"/>
    <x v="4"/>
    <n v="3"/>
    <n v="14800"/>
    <s v="효자 3동"/>
    <n v="1"/>
    <n v="0"/>
    <n v="0"/>
    <n v="0"/>
    <n v="1"/>
    <n v="0"/>
    <n v="0"/>
    <n v="0"/>
    <n v="0"/>
    <n v="0"/>
    <n v="0"/>
    <n v="0"/>
    <n v="0"/>
    <n v="0"/>
    <n v="0"/>
    <n v="1"/>
    <n v="0"/>
    <n v="0"/>
    <n v="0"/>
    <n v="0"/>
    <n v="0"/>
  </r>
  <r>
    <x v="1022"/>
    <d v="2019-11-27T00:00:00"/>
    <d v="1899-12-30T12:02:00"/>
    <x v="5"/>
    <n v="7"/>
    <n v="33400"/>
    <s v="퇴계동"/>
    <n v="3"/>
    <n v="1"/>
    <n v="0"/>
    <n v="0"/>
    <n v="0"/>
    <n v="0"/>
    <n v="1"/>
    <n v="0"/>
    <n v="0"/>
    <n v="0"/>
    <n v="0"/>
    <n v="0"/>
    <n v="0"/>
    <n v="0"/>
    <n v="0"/>
    <n v="2"/>
    <n v="0"/>
    <n v="0"/>
    <n v="0"/>
    <n v="0"/>
    <n v="0"/>
  </r>
  <r>
    <x v="1023"/>
    <d v="2019-11-27T00:00:00"/>
    <d v="1899-12-30T12:35:00"/>
    <x v="5"/>
    <n v="4"/>
    <n v="15300"/>
    <s v="효자 3동"/>
    <n v="1"/>
    <n v="1"/>
    <n v="1"/>
    <n v="0"/>
    <n v="0"/>
    <n v="0"/>
    <n v="0"/>
    <n v="0"/>
    <n v="1"/>
    <n v="0"/>
    <n v="0"/>
    <n v="0"/>
    <n v="0"/>
    <n v="0"/>
    <n v="0"/>
    <n v="0"/>
    <n v="0"/>
    <n v="0"/>
    <n v="0"/>
    <n v="0"/>
    <n v="0"/>
  </r>
  <r>
    <x v="1024"/>
    <d v="2019-11-27T00:00:00"/>
    <d v="1899-12-30T12:59:00"/>
    <x v="5"/>
    <n v="3"/>
    <n v="15800"/>
    <s v="퇴계동"/>
    <n v="1"/>
    <n v="0"/>
    <n v="0"/>
    <n v="0"/>
    <n v="0"/>
    <n v="0"/>
    <n v="1"/>
    <n v="0"/>
    <n v="0"/>
    <n v="0"/>
    <n v="0"/>
    <n v="0"/>
    <n v="0"/>
    <n v="0"/>
    <n v="0"/>
    <n v="1"/>
    <n v="0"/>
    <n v="0"/>
    <n v="0"/>
    <n v="0"/>
    <n v="0"/>
  </r>
  <r>
    <x v="1025"/>
    <d v="2019-11-27T00:00:00"/>
    <d v="1899-12-30T13:07:00"/>
    <x v="5"/>
    <n v="3"/>
    <n v="14800"/>
    <s v="효자 3동"/>
    <n v="2"/>
    <n v="0"/>
    <n v="0"/>
    <n v="1"/>
    <n v="0"/>
    <n v="0"/>
    <n v="0"/>
    <n v="0"/>
    <n v="0"/>
    <n v="0"/>
    <n v="0"/>
    <n v="0"/>
    <n v="0"/>
    <n v="0"/>
    <n v="0"/>
    <n v="0"/>
    <n v="0"/>
    <n v="0"/>
    <n v="0"/>
    <n v="0"/>
    <n v="0"/>
  </r>
  <r>
    <x v="1026"/>
    <d v="2019-11-27T00:00:00"/>
    <d v="1899-12-30T13:34:00"/>
    <x v="5"/>
    <n v="4"/>
    <n v="17300"/>
    <s v="효자 1동"/>
    <n v="1"/>
    <n v="0"/>
    <n v="0"/>
    <n v="0"/>
    <n v="2"/>
    <n v="0"/>
    <n v="0"/>
    <n v="0"/>
    <n v="1"/>
    <n v="0"/>
    <n v="0"/>
    <n v="0"/>
    <n v="0"/>
    <n v="0"/>
    <n v="0"/>
    <n v="0"/>
    <n v="0"/>
    <n v="0"/>
    <n v="0"/>
    <n v="0"/>
    <n v="0"/>
  </r>
  <r>
    <x v="1027"/>
    <d v="2019-11-27T00:00:00"/>
    <d v="1899-12-30T14:00:00"/>
    <x v="5"/>
    <n v="3"/>
    <n v="14100"/>
    <s v="동면"/>
    <n v="1"/>
    <n v="1"/>
    <n v="0"/>
    <n v="0"/>
    <n v="0"/>
    <n v="0"/>
    <n v="0"/>
    <n v="0"/>
    <n v="0"/>
    <n v="0"/>
    <n v="0"/>
    <n v="1"/>
    <n v="0"/>
    <n v="0"/>
    <n v="0"/>
    <n v="0"/>
    <n v="0"/>
    <n v="0"/>
    <n v="0"/>
    <n v="0"/>
    <n v="0"/>
  </r>
  <r>
    <x v="1028"/>
    <d v="2019-11-27T00:00:00"/>
    <d v="1899-12-30T14:16:00"/>
    <x v="5"/>
    <n v="4"/>
    <n v="16500"/>
    <s v="석사동"/>
    <n v="0"/>
    <n v="1"/>
    <n v="0"/>
    <n v="0"/>
    <n v="0"/>
    <n v="0"/>
    <n v="0"/>
    <n v="0"/>
    <n v="2"/>
    <n v="0"/>
    <n v="0"/>
    <n v="0"/>
    <n v="0"/>
    <n v="0"/>
    <n v="0"/>
    <n v="0"/>
    <n v="0"/>
    <n v="0"/>
    <n v="0"/>
    <n v="0"/>
    <n v="1"/>
  </r>
  <r>
    <x v="1029"/>
    <d v="2019-11-28T00:00:00"/>
    <d v="1899-12-30T11:48:00"/>
    <x v="0"/>
    <n v="8"/>
    <n v="38600"/>
    <s v="강남동"/>
    <n v="2"/>
    <n v="0"/>
    <n v="0"/>
    <n v="0"/>
    <n v="0"/>
    <n v="0"/>
    <n v="2"/>
    <n v="0"/>
    <n v="0"/>
    <n v="0"/>
    <n v="0"/>
    <n v="0"/>
    <n v="2"/>
    <n v="0"/>
    <n v="0"/>
    <n v="2"/>
    <n v="0"/>
    <n v="0"/>
    <n v="0"/>
    <n v="0"/>
    <n v="0"/>
  </r>
  <r>
    <x v="1030"/>
    <d v="2019-11-28T00:00:00"/>
    <d v="1899-12-30T12:53:00"/>
    <x v="0"/>
    <n v="3"/>
    <n v="15300"/>
    <s v="교동"/>
    <n v="1"/>
    <n v="0"/>
    <n v="0"/>
    <n v="0"/>
    <n v="0"/>
    <n v="0"/>
    <n v="0"/>
    <n v="1"/>
    <n v="0"/>
    <n v="0"/>
    <n v="0"/>
    <n v="0"/>
    <n v="0"/>
    <n v="0"/>
    <n v="0"/>
    <n v="0"/>
    <n v="0"/>
    <n v="1"/>
    <n v="0"/>
    <n v="0"/>
    <n v="0"/>
  </r>
  <r>
    <x v="1031"/>
    <d v="2019-11-28T00:00:00"/>
    <d v="1899-12-30T13:15:00"/>
    <x v="0"/>
    <n v="5"/>
    <n v="25300"/>
    <s v="후평 2동"/>
    <n v="1"/>
    <n v="0"/>
    <n v="0"/>
    <n v="0"/>
    <n v="0"/>
    <n v="1"/>
    <n v="1"/>
    <n v="0"/>
    <n v="0"/>
    <n v="0"/>
    <n v="0"/>
    <n v="0"/>
    <n v="0"/>
    <n v="1"/>
    <n v="0"/>
    <n v="0"/>
    <n v="0"/>
    <n v="1"/>
    <n v="0"/>
    <n v="0"/>
    <n v="0"/>
  </r>
  <r>
    <x v="1032"/>
    <d v="2019-11-28T00:00:00"/>
    <d v="1899-12-30T13:16:00"/>
    <x v="0"/>
    <n v="5"/>
    <n v="17500"/>
    <s v="효자 3동"/>
    <n v="0"/>
    <n v="1"/>
    <n v="1"/>
    <n v="0"/>
    <n v="1"/>
    <n v="0"/>
    <n v="0"/>
    <n v="0"/>
    <n v="0"/>
    <n v="0"/>
    <n v="0"/>
    <n v="0"/>
    <n v="0"/>
    <n v="0"/>
    <n v="0"/>
    <n v="0"/>
    <n v="1"/>
    <n v="1"/>
    <n v="0"/>
    <n v="0"/>
    <n v="0"/>
  </r>
  <r>
    <x v="1033"/>
    <d v="2019-11-28T00:00:00"/>
    <d v="1899-12-30T14:15:00"/>
    <x v="0"/>
    <n v="4"/>
    <n v="18300"/>
    <s v="동면"/>
    <n v="1"/>
    <n v="1"/>
    <n v="0"/>
    <n v="0"/>
    <n v="0"/>
    <n v="0"/>
    <n v="1"/>
    <n v="0"/>
    <n v="1"/>
    <n v="0"/>
    <n v="0"/>
    <n v="0"/>
    <n v="0"/>
    <n v="0"/>
    <n v="0"/>
    <n v="0"/>
    <n v="0"/>
    <n v="0"/>
    <n v="0"/>
    <n v="0"/>
    <n v="0"/>
  </r>
  <r>
    <x v="1034"/>
    <d v="2019-11-28T00:00:00"/>
    <d v="1899-12-30T14:28:00"/>
    <x v="0"/>
    <n v="3"/>
    <n v="15100"/>
    <s v="효자 3동"/>
    <n v="2"/>
    <n v="1"/>
    <n v="0"/>
    <n v="0"/>
    <n v="0"/>
    <n v="0"/>
    <n v="0"/>
    <n v="0"/>
    <n v="0"/>
    <n v="0"/>
    <n v="0"/>
    <n v="0"/>
    <n v="0"/>
    <n v="0"/>
    <n v="0"/>
    <n v="0"/>
    <n v="0"/>
    <n v="0"/>
    <n v="0"/>
    <n v="0"/>
    <n v="0"/>
  </r>
  <r>
    <x v="1035"/>
    <d v="2019-11-28T00:00:00"/>
    <d v="1899-12-30T14:48:00"/>
    <x v="0"/>
    <n v="7"/>
    <n v="40000"/>
    <s v="석사동"/>
    <n v="5"/>
    <n v="1"/>
    <n v="0"/>
    <n v="0"/>
    <n v="0"/>
    <n v="0"/>
    <n v="0"/>
    <n v="0"/>
    <n v="1"/>
    <n v="0"/>
    <n v="0"/>
    <n v="0"/>
    <n v="0"/>
    <n v="0"/>
    <n v="0"/>
    <n v="0"/>
    <n v="0"/>
    <n v="0"/>
    <n v="0"/>
    <n v="0"/>
    <n v="0"/>
  </r>
  <r>
    <x v="1036"/>
    <d v="2019-11-28T00:00:00"/>
    <d v="1899-12-30T15:09:00"/>
    <x v="0"/>
    <n v="4"/>
    <n v="19300"/>
    <s v="신사우동"/>
    <n v="1"/>
    <n v="1"/>
    <n v="0"/>
    <n v="0"/>
    <n v="1"/>
    <n v="0"/>
    <n v="0"/>
    <n v="0"/>
    <n v="0"/>
    <n v="0"/>
    <n v="1"/>
    <n v="0"/>
    <n v="0"/>
    <n v="0"/>
    <n v="0"/>
    <n v="0"/>
    <n v="0"/>
    <n v="0"/>
    <n v="0"/>
    <n v="0"/>
    <n v="0"/>
  </r>
  <r>
    <x v="1037"/>
    <d v="2019-11-29T00:00:00"/>
    <d v="1899-12-30T11:05:00"/>
    <x v="1"/>
    <n v="3"/>
    <n v="15800"/>
    <s v="동면"/>
    <n v="1"/>
    <n v="0"/>
    <n v="0"/>
    <n v="0"/>
    <n v="0"/>
    <n v="0"/>
    <n v="1"/>
    <n v="0"/>
    <n v="0"/>
    <n v="0"/>
    <n v="1"/>
    <n v="0"/>
    <n v="0"/>
    <n v="0"/>
    <n v="0"/>
    <n v="0"/>
    <n v="0"/>
    <n v="0"/>
    <n v="0"/>
    <n v="0"/>
    <n v="0"/>
  </r>
  <r>
    <x v="1038"/>
    <d v="2019-11-29T00:00:00"/>
    <d v="1899-12-30T12:03:00"/>
    <x v="1"/>
    <n v="4"/>
    <n v="16300"/>
    <s v="강남동"/>
    <n v="1"/>
    <n v="0"/>
    <n v="0"/>
    <n v="0"/>
    <n v="1"/>
    <n v="0"/>
    <n v="0"/>
    <n v="0"/>
    <n v="1"/>
    <n v="0"/>
    <n v="0"/>
    <n v="0"/>
    <n v="0"/>
    <n v="0"/>
    <n v="0"/>
    <n v="0"/>
    <n v="1"/>
    <n v="0"/>
    <n v="0"/>
    <n v="0"/>
    <n v="0"/>
  </r>
  <r>
    <x v="1039"/>
    <d v="2019-11-29T00:00:00"/>
    <d v="1899-12-30T12:50:00"/>
    <x v="1"/>
    <n v="3"/>
    <n v="15800"/>
    <s v="후평 3동"/>
    <n v="1"/>
    <n v="0"/>
    <n v="0"/>
    <n v="0"/>
    <n v="0"/>
    <n v="0"/>
    <n v="1"/>
    <n v="0"/>
    <n v="0"/>
    <n v="1"/>
    <n v="0"/>
    <n v="0"/>
    <n v="0"/>
    <n v="0"/>
    <n v="0"/>
    <n v="0"/>
    <n v="0"/>
    <n v="0"/>
    <n v="0"/>
    <n v="0"/>
    <n v="0"/>
  </r>
  <r>
    <x v="1040"/>
    <d v="2019-11-29T00:00:00"/>
    <d v="1899-12-30T13:23:00"/>
    <x v="1"/>
    <n v="4"/>
    <n v="19300"/>
    <s v="후평 2동"/>
    <n v="1"/>
    <n v="0"/>
    <n v="0"/>
    <n v="0"/>
    <n v="0"/>
    <n v="0"/>
    <n v="1"/>
    <n v="0"/>
    <n v="1"/>
    <n v="0"/>
    <n v="0"/>
    <n v="0"/>
    <n v="1"/>
    <n v="0"/>
    <n v="0"/>
    <n v="0"/>
    <n v="0"/>
    <n v="0"/>
    <n v="0"/>
    <n v="0"/>
    <n v="0"/>
  </r>
  <r>
    <x v="1041"/>
    <d v="2019-11-29T00:00:00"/>
    <d v="1899-12-30T13:31:00"/>
    <x v="1"/>
    <n v="6"/>
    <n v="25000"/>
    <s v="후평 1동"/>
    <n v="1"/>
    <n v="0"/>
    <n v="0"/>
    <n v="0"/>
    <n v="1"/>
    <n v="1"/>
    <n v="0"/>
    <n v="1"/>
    <n v="2"/>
    <n v="0"/>
    <n v="0"/>
    <n v="0"/>
    <n v="0"/>
    <n v="0"/>
    <n v="0"/>
    <n v="0"/>
    <n v="0"/>
    <n v="0"/>
    <n v="0"/>
    <n v="0"/>
    <n v="0"/>
  </r>
  <r>
    <x v="1042"/>
    <d v="2019-11-29T00:00:00"/>
    <d v="1899-12-30T13:39:00"/>
    <x v="1"/>
    <n v="4"/>
    <n v="17300"/>
    <s v="후평 1동"/>
    <n v="1"/>
    <n v="1"/>
    <n v="0"/>
    <n v="0"/>
    <n v="0"/>
    <n v="0"/>
    <n v="0"/>
    <n v="0"/>
    <n v="0"/>
    <n v="0"/>
    <n v="0"/>
    <n v="0"/>
    <n v="1"/>
    <n v="0"/>
    <n v="0"/>
    <n v="0"/>
    <n v="1"/>
    <n v="0"/>
    <n v="0"/>
    <n v="0"/>
    <n v="0"/>
  </r>
  <r>
    <x v="1043"/>
    <d v="2019-11-29T00:00:00"/>
    <d v="1899-12-30T14:42:00"/>
    <x v="1"/>
    <n v="3"/>
    <n v="15300"/>
    <s v="석사동"/>
    <n v="1"/>
    <n v="0"/>
    <n v="0"/>
    <n v="1"/>
    <n v="0"/>
    <n v="0"/>
    <n v="1"/>
    <n v="0"/>
    <n v="0"/>
    <n v="0"/>
    <n v="0"/>
    <n v="0"/>
    <n v="0"/>
    <n v="0"/>
    <n v="0"/>
    <n v="0"/>
    <n v="0"/>
    <n v="0"/>
    <n v="0"/>
    <n v="0"/>
    <n v="0"/>
  </r>
  <r>
    <x v="1044"/>
    <d v="2019-11-29T00:00:00"/>
    <d v="1899-12-30T15:05:00"/>
    <x v="1"/>
    <n v="3"/>
    <n v="14300"/>
    <s v="후평 3동"/>
    <n v="1"/>
    <n v="0"/>
    <n v="0"/>
    <n v="0"/>
    <n v="1"/>
    <n v="0"/>
    <n v="0"/>
    <n v="1"/>
    <n v="0"/>
    <n v="0"/>
    <n v="0"/>
    <n v="0"/>
    <n v="0"/>
    <n v="0"/>
    <n v="0"/>
    <n v="0"/>
    <n v="0"/>
    <n v="0"/>
    <n v="0"/>
    <n v="0"/>
    <n v="0"/>
  </r>
  <r>
    <x v="1045"/>
    <d v="2019-11-29T00:00:00"/>
    <d v="1899-12-30T15:27:00"/>
    <x v="1"/>
    <n v="3"/>
    <n v="15000"/>
    <s v="동면"/>
    <n v="0"/>
    <n v="0"/>
    <n v="0"/>
    <n v="0"/>
    <n v="1"/>
    <n v="0"/>
    <n v="0"/>
    <n v="0"/>
    <n v="0"/>
    <n v="1"/>
    <n v="0"/>
    <n v="0"/>
    <n v="0"/>
    <n v="1"/>
    <n v="0"/>
    <n v="0"/>
    <n v="0"/>
    <n v="0"/>
    <n v="0"/>
    <n v="0"/>
    <n v="0"/>
  </r>
  <r>
    <x v="1046"/>
    <d v="2019-11-29T00:00:00"/>
    <d v="1899-12-30T15:30:00"/>
    <x v="1"/>
    <n v="3"/>
    <n v="14800"/>
    <s v="효자 2동"/>
    <n v="1"/>
    <n v="1"/>
    <n v="0"/>
    <n v="0"/>
    <n v="0"/>
    <n v="0"/>
    <n v="0"/>
    <n v="0"/>
    <n v="0"/>
    <n v="0"/>
    <n v="0"/>
    <n v="0"/>
    <n v="1"/>
    <n v="0"/>
    <n v="0"/>
    <n v="0"/>
    <n v="0"/>
    <n v="0"/>
    <n v="0"/>
    <n v="0"/>
    <n v="0"/>
  </r>
  <r>
    <x v="1047"/>
    <d v="2019-11-29T00:00:00"/>
    <d v="1899-12-30T16:12:00"/>
    <x v="1"/>
    <n v="6"/>
    <n v="28100"/>
    <s v="조운동"/>
    <n v="2"/>
    <n v="1"/>
    <n v="0"/>
    <n v="0"/>
    <n v="0"/>
    <n v="0"/>
    <n v="0"/>
    <n v="1"/>
    <n v="0"/>
    <n v="0"/>
    <n v="0"/>
    <n v="0"/>
    <n v="0"/>
    <n v="0"/>
    <n v="1"/>
    <n v="0"/>
    <n v="0"/>
    <n v="1"/>
    <n v="0"/>
    <n v="0"/>
    <n v="0"/>
  </r>
  <r>
    <x v="1048"/>
    <d v="2019-11-30T00:00:00"/>
    <d v="1899-12-30T11:01:00"/>
    <x v="2"/>
    <n v="5"/>
    <n v="22100"/>
    <s v="후평 3동"/>
    <n v="2"/>
    <n v="1"/>
    <n v="0"/>
    <n v="0"/>
    <n v="2"/>
    <n v="0"/>
    <n v="0"/>
    <n v="0"/>
    <n v="0"/>
    <n v="0"/>
    <n v="0"/>
    <n v="0"/>
    <n v="0"/>
    <n v="0"/>
    <n v="0"/>
    <n v="0"/>
    <n v="0"/>
    <n v="0"/>
    <n v="0"/>
    <n v="0"/>
    <n v="0"/>
  </r>
  <r>
    <x v="1049"/>
    <d v="2019-11-30T00:00:00"/>
    <d v="1899-12-30T11:09:00"/>
    <x v="2"/>
    <n v="4"/>
    <n v="20400"/>
    <s v="동면"/>
    <n v="3"/>
    <n v="0"/>
    <n v="0"/>
    <n v="1"/>
    <n v="0"/>
    <n v="0"/>
    <n v="0"/>
    <n v="0"/>
    <n v="0"/>
    <n v="0"/>
    <n v="0"/>
    <n v="0"/>
    <n v="0"/>
    <n v="0"/>
    <n v="0"/>
    <n v="0"/>
    <n v="0"/>
    <n v="0"/>
    <n v="0"/>
    <n v="0"/>
    <n v="0"/>
  </r>
  <r>
    <x v="1050"/>
    <d v="2019-11-30T00:00:00"/>
    <d v="1899-12-30T11:10:00"/>
    <x v="2"/>
    <n v="5"/>
    <n v="22800"/>
    <s v="동면"/>
    <n v="1"/>
    <n v="1"/>
    <n v="0"/>
    <n v="0"/>
    <n v="0"/>
    <n v="2"/>
    <n v="0"/>
    <n v="0"/>
    <n v="1"/>
    <n v="0"/>
    <n v="0"/>
    <n v="0"/>
    <n v="0"/>
    <n v="0"/>
    <n v="0"/>
    <n v="0"/>
    <n v="0"/>
    <n v="0"/>
    <n v="0"/>
    <n v="0"/>
    <n v="0"/>
  </r>
  <r>
    <x v="1051"/>
    <d v="2019-11-30T00:00:00"/>
    <d v="1899-12-30T11:43:00"/>
    <x v="2"/>
    <n v="3"/>
    <n v="15800"/>
    <s v="후평 1동"/>
    <n v="1"/>
    <n v="0"/>
    <n v="0"/>
    <n v="0"/>
    <n v="0"/>
    <n v="1"/>
    <n v="0"/>
    <n v="0"/>
    <n v="0"/>
    <n v="1"/>
    <n v="0"/>
    <n v="0"/>
    <n v="0"/>
    <n v="0"/>
    <n v="0"/>
    <n v="0"/>
    <n v="0"/>
    <n v="0"/>
    <n v="0"/>
    <n v="0"/>
    <n v="0"/>
  </r>
  <r>
    <x v="1052"/>
    <d v="2019-11-30T00:00:00"/>
    <d v="1899-12-30T11:56:00"/>
    <x v="2"/>
    <n v="7"/>
    <n v="31400"/>
    <s v="효자 2동"/>
    <n v="3"/>
    <n v="3"/>
    <n v="0"/>
    <n v="0"/>
    <n v="0"/>
    <n v="0"/>
    <n v="0"/>
    <n v="0"/>
    <n v="0"/>
    <n v="0"/>
    <n v="0"/>
    <n v="0"/>
    <n v="1"/>
    <n v="0"/>
    <n v="0"/>
    <n v="0"/>
    <n v="0"/>
    <n v="0"/>
    <n v="0"/>
    <n v="0"/>
    <n v="0"/>
  </r>
  <r>
    <x v="1053"/>
    <d v="2019-11-30T00:00:00"/>
    <d v="1899-12-30T13:01:00"/>
    <x v="2"/>
    <n v="8"/>
    <n v="38200"/>
    <s v="퇴계동"/>
    <n v="4"/>
    <n v="0"/>
    <n v="0"/>
    <n v="0"/>
    <n v="0"/>
    <n v="0"/>
    <n v="2"/>
    <n v="0"/>
    <n v="1"/>
    <n v="0"/>
    <n v="0"/>
    <n v="0"/>
    <n v="1"/>
    <n v="0"/>
    <n v="0"/>
    <n v="0"/>
    <n v="0"/>
    <n v="0"/>
    <n v="0"/>
    <n v="0"/>
    <n v="0"/>
  </r>
  <r>
    <x v="1054"/>
    <d v="2019-11-30T00:00:00"/>
    <d v="1899-12-30T13:44:00"/>
    <x v="2"/>
    <n v="5"/>
    <n v="25100"/>
    <s v="약사명동"/>
    <n v="2"/>
    <n v="0"/>
    <n v="0"/>
    <n v="0"/>
    <n v="0"/>
    <n v="0"/>
    <n v="2"/>
    <n v="0"/>
    <n v="0"/>
    <n v="0"/>
    <n v="0"/>
    <n v="0"/>
    <n v="1"/>
    <n v="0"/>
    <n v="0"/>
    <n v="0"/>
    <n v="0"/>
    <n v="0"/>
    <n v="0"/>
    <n v="0"/>
    <n v="0"/>
  </r>
  <r>
    <x v="1055"/>
    <d v="2019-11-30T00:00:00"/>
    <d v="1899-12-30T13:49:00"/>
    <x v="2"/>
    <n v="4"/>
    <n v="20300"/>
    <s v="석사동"/>
    <n v="1"/>
    <n v="0"/>
    <n v="0"/>
    <n v="0"/>
    <n v="0"/>
    <n v="0"/>
    <n v="2"/>
    <n v="0"/>
    <n v="0"/>
    <n v="0"/>
    <n v="0"/>
    <n v="0"/>
    <n v="0"/>
    <n v="0"/>
    <n v="0"/>
    <n v="0"/>
    <n v="0"/>
    <n v="1"/>
    <n v="0"/>
    <n v="0"/>
    <n v="0"/>
  </r>
  <r>
    <x v="1056"/>
    <d v="2019-11-30T00:00:00"/>
    <d v="1899-12-30T14:24:00"/>
    <x v="2"/>
    <n v="4"/>
    <n v="15800"/>
    <s v="효자 2동"/>
    <n v="1"/>
    <n v="1"/>
    <n v="1"/>
    <n v="0"/>
    <n v="0"/>
    <n v="0"/>
    <n v="0"/>
    <n v="1"/>
    <n v="0"/>
    <n v="0"/>
    <n v="0"/>
    <n v="0"/>
    <n v="0"/>
    <n v="0"/>
    <n v="0"/>
    <n v="0"/>
    <n v="0"/>
    <n v="0"/>
    <n v="0"/>
    <n v="0"/>
    <n v="0"/>
  </r>
  <r>
    <x v="1057"/>
    <d v="2019-11-30T00:00:00"/>
    <d v="1899-12-30T17:04:00"/>
    <x v="2"/>
    <n v="6"/>
    <n v="27600"/>
    <s v="효자 2동"/>
    <n v="2"/>
    <n v="0"/>
    <n v="0"/>
    <n v="0"/>
    <n v="1"/>
    <n v="0"/>
    <n v="1"/>
    <n v="0"/>
    <n v="1"/>
    <n v="0"/>
    <n v="0"/>
    <n v="0"/>
    <n v="0"/>
    <n v="0"/>
    <n v="0"/>
    <n v="1"/>
    <n v="0"/>
    <n v="0"/>
    <n v="0"/>
    <n v="0"/>
    <n v="0"/>
  </r>
  <r>
    <x v="1058"/>
    <d v="2019-12-01T00:00:00"/>
    <d v="1899-12-30T11:03:00"/>
    <x v="3"/>
    <n v="4"/>
    <n v="22100"/>
    <s v="후평 3동"/>
    <n v="2"/>
    <n v="1"/>
    <n v="0"/>
    <n v="0"/>
    <n v="0"/>
    <n v="0"/>
    <n v="0"/>
    <n v="0"/>
    <n v="1"/>
    <n v="0"/>
    <n v="0"/>
    <n v="0"/>
    <n v="0"/>
    <n v="0"/>
    <n v="0"/>
    <n v="0"/>
    <n v="0"/>
    <n v="0"/>
    <n v="0"/>
    <n v="0"/>
    <n v="0"/>
  </r>
  <r>
    <x v="1059"/>
    <d v="2019-12-01T00:00:00"/>
    <d v="1899-12-30T11:29:00"/>
    <x v="3"/>
    <n v="3"/>
    <n v="14800"/>
    <s v="소양동"/>
    <n v="1"/>
    <n v="0"/>
    <n v="0"/>
    <n v="0"/>
    <n v="1"/>
    <n v="0"/>
    <n v="0"/>
    <n v="0"/>
    <n v="0"/>
    <n v="0"/>
    <n v="0"/>
    <n v="0"/>
    <n v="0"/>
    <n v="0"/>
    <n v="0"/>
    <n v="1"/>
    <n v="0"/>
    <n v="0"/>
    <n v="0"/>
    <n v="0"/>
    <n v="0"/>
  </r>
  <r>
    <x v="1060"/>
    <d v="2019-12-01T00:00:00"/>
    <d v="1899-12-30T11:40:00"/>
    <x v="3"/>
    <n v="4"/>
    <n v="15300"/>
    <s v="동면"/>
    <n v="1"/>
    <n v="1"/>
    <n v="1"/>
    <n v="0"/>
    <n v="0"/>
    <n v="0"/>
    <n v="0"/>
    <n v="0"/>
    <n v="1"/>
    <n v="0"/>
    <n v="0"/>
    <n v="0"/>
    <n v="0"/>
    <n v="0"/>
    <n v="0"/>
    <n v="0"/>
    <n v="0"/>
    <n v="0"/>
    <n v="0"/>
    <n v="0"/>
    <n v="0"/>
  </r>
  <r>
    <x v="1061"/>
    <d v="2019-12-01T00:00:00"/>
    <d v="1899-12-30T11:48:00"/>
    <x v="3"/>
    <n v="3"/>
    <n v="15300"/>
    <s v="교동"/>
    <n v="1"/>
    <n v="0"/>
    <n v="0"/>
    <n v="1"/>
    <n v="0"/>
    <n v="0"/>
    <n v="1"/>
    <n v="0"/>
    <n v="0"/>
    <n v="0"/>
    <n v="0"/>
    <n v="0"/>
    <n v="0"/>
    <n v="0"/>
    <n v="0"/>
    <n v="0"/>
    <n v="0"/>
    <n v="0"/>
    <n v="0"/>
    <n v="0"/>
    <n v="0"/>
  </r>
  <r>
    <x v="1062"/>
    <d v="2019-12-01T00:00:00"/>
    <d v="1899-12-30T11:54:00"/>
    <x v="3"/>
    <n v="3"/>
    <n v="15300"/>
    <s v="동면"/>
    <n v="1"/>
    <n v="0"/>
    <n v="0"/>
    <n v="0"/>
    <n v="0"/>
    <n v="0"/>
    <n v="0"/>
    <n v="1"/>
    <n v="0"/>
    <n v="0"/>
    <n v="0"/>
    <n v="0"/>
    <n v="1"/>
    <n v="0"/>
    <n v="0"/>
    <n v="0"/>
    <n v="0"/>
    <n v="0"/>
    <n v="0"/>
    <n v="0"/>
    <n v="0"/>
  </r>
  <r>
    <x v="1063"/>
    <d v="2019-12-01T00:00:00"/>
    <d v="1899-12-30T12:11:00"/>
    <x v="3"/>
    <n v="4"/>
    <n v="23100"/>
    <s v="신사우동"/>
    <n v="2"/>
    <n v="1"/>
    <n v="0"/>
    <n v="0"/>
    <n v="0"/>
    <n v="0"/>
    <n v="0"/>
    <n v="0"/>
    <n v="1"/>
    <n v="0"/>
    <n v="0"/>
    <n v="0"/>
    <n v="0"/>
    <n v="0"/>
    <n v="0"/>
    <n v="0"/>
    <n v="0"/>
    <n v="0"/>
    <n v="0"/>
    <n v="0"/>
    <n v="0"/>
  </r>
  <r>
    <x v="1064"/>
    <d v="2019-12-01T00:00:00"/>
    <d v="1899-12-30T12:23:00"/>
    <x v="3"/>
    <n v="5"/>
    <n v="23100"/>
    <s v="조운동"/>
    <n v="2"/>
    <n v="1"/>
    <n v="0"/>
    <n v="2"/>
    <n v="0"/>
    <n v="0"/>
    <n v="0"/>
    <n v="0"/>
    <n v="0"/>
    <n v="0"/>
    <n v="0"/>
    <n v="0"/>
    <n v="0"/>
    <n v="0"/>
    <n v="0"/>
    <n v="0"/>
    <n v="0"/>
    <n v="0"/>
    <n v="0"/>
    <n v="0"/>
    <n v="0"/>
  </r>
  <r>
    <x v="1065"/>
    <d v="2019-12-01T00:00:00"/>
    <d v="1899-12-30T12:35:00"/>
    <x v="3"/>
    <n v="6"/>
    <n v="23000"/>
    <s v="효자 1동"/>
    <n v="0"/>
    <n v="0"/>
    <n v="0"/>
    <n v="0"/>
    <n v="1"/>
    <n v="0"/>
    <n v="1"/>
    <n v="0"/>
    <n v="1"/>
    <n v="0"/>
    <n v="0"/>
    <n v="0"/>
    <n v="0"/>
    <n v="0"/>
    <n v="0"/>
    <n v="0"/>
    <n v="2"/>
    <n v="1"/>
    <n v="0"/>
    <n v="0"/>
    <n v="0"/>
  </r>
  <r>
    <x v="1066"/>
    <d v="2019-12-01T00:00:00"/>
    <d v="1899-12-30T12:55:00"/>
    <x v="3"/>
    <n v="5"/>
    <n v="19000"/>
    <s v="후평 2동"/>
    <n v="0"/>
    <n v="1"/>
    <n v="1"/>
    <n v="1"/>
    <n v="1"/>
    <n v="0"/>
    <n v="0"/>
    <n v="0"/>
    <n v="0"/>
    <n v="0"/>
    <n v="0"/>
    <n v="0"/>
    <n v="0"/>
    <n v="0"/>
    <n v="0"/>
    <n v="1"/>
    <n v="0"/>
    <n v="0"/>
    <n v="0"/>
    <n v="0"/>
    <n v="0"/>
  </r>
  <r>
    <x v="1067"/>
    <d v="2019-12-01T00:00:00"/>
    <d v="1899-12-30T13:15:00"/>
    <x v="3"/>
    <n v="3"/>
    <n v="15800"/>
    <s v="퇴계동"/>
    <n v="1"/>
    <n v="0"/>
    <n v="0"/>
    <n v="0"/>
    <n v="0"/>
    <n v="0"/>
    <n v="0"/>
    <n v="0"/>
    <n v="0"/>
    <n v="0"/>
    <n v="0"/>
    <n v="0"/>
    <n v="1"/>
    <n v="0"/>
    <n v="0"/>
    <n v="0"/>
    <n v="0"/>
    <n v="1"/>
    <n v="0"/>
    <n v="0"/>
    <n v="0"/>
  </r>
  <r>
    <x v="1068"/>
    <d v="2019-12-01T00:00:00"/>
    <d v="1899-12-30T13:28:00"/>
    <x v="3"/>
    <n v="4"/>
    <n v="20300"/>
    <s v="퇴계동"/>
    <n v="1"/>
    <n v="0"/>
    <n v="0"/>
    <n v="0"/>
    <n v="0"/>
    <n v="0"/>
    <n v="2"/>
    <n v="0"/>
    <n v="0"/>
    <n v="0"/>
    <n v="0"/>
    <n v="0"/>
    <n v="0"/>
    <n v="0"/>
    <n v="0"/>
    <n v="1"/>
    <n v="0"/>
    <n v="0"/>
    <n v="0"/>
    <n v="0"/>
    <n v="0"/>
  </r>
  <r>
    <x v="1069"/>
    <d v="2019-12-01T00:00:00"/>
    <d v="1899-12-30T14:24:00"/>
    <x v="3"/>
    <n v="5"/>
    <n v="31100"/>
    <s v="후평 3동"/>
    <n v="2"/>
    <n v="1"/>
    <n v="0"/>
    <n v="0"/>
    <n v="1"/>
    <n v="0"/>
    <n v="1"/>
    <n v="0"/>
    <n v="0"/>
    <n v="0"/>
    <n v="0"/>
    <n v="0"/>
    <n v="0"/>
    <n v="0"/>
    <n v="0"/>
    <n v="0"/>
    <n v="0"/>
    <n v="0"/>
    <n v="0"/>
    <n v="0"/>
    <n v="0"/>
  </r>
  <r>
    <x v="1070"/>
    <d v="2019-12-01T00:00:00"/>
    <d v="1899-12-30T14:29:00"/>
    <x v="3"/>
    <n v="4"/>
    <n v="20800"/>
    <s v="후평 3동"/>
    <n v="1"/>
    <n v="0"/>
    <n v="0"/>
    <n v="0"/>
    <n v="0"/>
    <n v="0"/>
    <n v="1"/>
    <n v="0"/>
    <n v="0"/>
    <n v="0"/>
    <n v="1"/>
    <n v="0"/>
    <n v="0"/>
    <n v="1"/>
    <n v="0"/>
    <n v="0"/>
    <n v="0"/>
    <n v="0"/>
    <n v="0"/>
    <n v="0"/>
    <n v="0"/>
  </r>
  <r>
    <x v="1071"/>
    <d v="2019-12-01T00:00:00"/>
    <d v="1899-12-30T16:18:00"/>
    <x v="3"/>
    <n v="4"/>
    <n v="18600"/>
    <s v="근화동"/>
    <n v="2"/>
    <n v="0"/>
    <n v="0"/>
    <n v="0"/>
    <n v="1"/>
    <n v="0"/>
    <n v="0"/>
    <n v="0"/>
    <n v="1"/>
    <n v="0"/>
    <n v="0"/>
    <n v="0"/>
    <n v="0"/>
    <n v="0"/>
    <n v="0"/>
    <n v="0"/>
    <n v="0"/>
    <n v="0"/>
    <n v="0"/>
    <n v="0"/>
    <n v="0"/>
  </r>
  <r>
    <x v="1072"/>
    <d v="2019-12-01T00:00:00"/>
    <d v="1899-12-30T16:51:00"/>
    <x v="3"/>
    <n v="4"/>
    <n v="18300"/>
    <s v="동면"/>
    <n v="1"/>
    <n v="0"/>
    <n v="0"/>
    <n v="0"/>
    <n v="0"/>
    <n v="0"/>
    <n v="1"/>
    <n v="0"/>
    <n v="0"/>
    <n v="0"/>
    <n v="0"/>
    <n v="0"/>
    <n v="0"/>
    <n v="0"/>
    <n v="0"/>
    <n v="0"/>
    <n v="1"/>
    <n v="1"/>
    <n v="0"/>
    <n v="0"/>
    <n v="0"/>
  </r>
  <r>
    <x v="1073"/>
    <d v="2019-12-02T00:00:00"/>
    <d v="1899-12-30T11:03:00"/>
    <x v="4"/>
    <n v="5"/>
    <n v="17500"/>
    <s v="동면"/>
    <n v="0"/>
    <n v="1"/>
    <n v="0"/>
    <n v="0"/>
    <n v="1"/>
    <n v="0"/>
    <n v="0"/>
    <n v="0"/>
    <n v="1"/>
    <n v="0"/>
    <n v="0"/>
    <n v="0"/>
    <n v="0"/>
    <n v="0"/>
    <n v="0"/>
    <n v="0"/>
    <n v="2"/>
    <n v="0"/>
    <n v="0"/>
    <n v="0"/>
    <n v="0"/>
  </r>
  <r>
    <x v="1074"/>
    <d v="2019-12-02T00:00:00"/>
    <d v="1899-12-30T13:03:00"/>
    <x v="4"/>
    <n v="3"/>
    <n v="16100"/>
    <s v="후평 3동"/>
    <n v="2"/>
    <n v="0"/>
    <n v="0"/>
    <n v="0"/>
    <n v="0"/>
    <n v="0"/>
    <n v="1"/>
    <n v="0"/>
    <n v="0"/>
    <n v="0"/>
    <n v="0"/>
    <n v="0"/>
    <n v="0"/>
    <n v="0"/>
    <n v="0"/>
    <n v="0"/>
    <n v="0"/>
    <n v="0"/>
    <n v="0"/>
    <n v="0"/>
    <n v="0"/>
  </r>
  <r>
    <x v="1075"/>
    <d v="2019-12-02T00:00:00"/>
    <d v="1899-12-30T13:06:00"/>
    <x v="4"/>
    <n v="4"/>
    <n v="20600"/>
    <s v="신사우동"/>
    <n v="1"/>
    <n v="0"/>
    <n v="0"/>
    <n v="0"/>
    <n v="0"/>
    <n v="0"/>
    <n v="0"/>
    <n v="0"/>
    <n v="0"/>
    <n v="0"/>
    <n v="0"/>
    <n v="1"/>
    <n v="1"/>
    <n v="0"/>
    <n v="0"/>
    <n v="1"/>
    <n v="0"/>
    <n v="0"/>
    <n v="0"/>
    <n v="0"/>
    <n v="0"/>
  </r>
  <r>
    <x v="1076"/>
    <d v="2019-12-02T00:00:00"/>
    <d v="1899-12-30T13:38:00"/>
    <x v="4"/>
    <n v="3"/>
    <n v="14800"/>
    <s v="후평 2동"/>
    <n v="1"/>
    <n v="0"/>
    <n v="0"/>
    <n v="0"/>
    <n v="0"/>
    <n v="0"/>
    <n v="1"/>
    <n v="0"/>
    <n v="1"/>
    <n v="0"/>
    <n v="0"/>
    <n v="0"/>
    <n v="0"/>
    <n v="0"/>
    <n v="0"/>
    <n v="0"/>
    <n v="0"/>
    <n v="0"/>
    <n v="0"/>
    <n v="0"/>
    <n v="0"/>
  </r>
  <r>
    <x v="1077"/>
    <d v="2019-12-02T00:00:00"/>
    <d v="1899-12-30T14:42:00"/>
    <x v="4"/>
    <n v="5"/>
    <n v="22800"/>
    <s v="효자 2동"/>
    <n v="1"/>
    <n v="0"/>
    <n v="0"/>
    <n v="0"/>
    <n v="1"/>
    <n v="0"/>
    <n v="0"/>
    <n v="0"/>
    <n v="1"/>
    <n v="0"/>
    <n v="2"/>
    <n v="0"/>
    <n v="0"/>
    <n v="0"/>
    <n v="0"/>
    <n v="0"/>
    <n v="0"/>
    <n v="0"/>
    <n v="0"/>
    <n v="0"/>
    <n v="0"/>
  </r>
  <r>
    <x v="1078"/>
    <d v="2019-12-02T00:00:00"/>
    <d v="1899-12-30T16:22:00"/>
    <x v="4"/>
    <n v="3"/>
    <n v="14300"/>
    <s v="효자 2동"/>
    <n v="1"/>
    <n v="0"/>
    <n v="0"/>
    <n v="1"/>
    <n v="1"/>
    <n v="0"/>
    <n v="0"/>
    <n v="0"/>
    <n v="0"/>
    <n v="0"/>
    <n v="0"/>
    <n v="0"/>
    <n v="0"/>
    <n v="0"/>
    <n v="0"/>
    <n v="0"/>
    <n v="0"/>
    <n v="0"/>
    <n v="0"/>
    <n v="0"/>
    <n v="0"/>
  </r>
  <r>
    <x v="1079"/>
    <d v="2019-12-04T00:00:00"/>
    <d v="1899-12-30T11:06:00"/>
    <x v="5"/>
    <n v="4"/>
    <n v="20300"/>
    <s v="후평 3동"/>
    <n v="1"/>
    <n v="0"/>
    <n v="0"/>
    <n v="0"/>
    <n v="0"/>
    <n v="0"/>
    <n v="0"/>
    <n v="0"/>
    <n v="0"/>
    <n v="1"/>
    <n v="0"/>
    <n v="0"/>
    <n v="2"/>
    <n v="0"/>
    <n v="0"/>
    <n v="0"/>
    <n v="0"/>
    <n v="0"/>
    <n v="0"/>
    <n v="0"/>
    <n v="0"/>
  </r>
  <r>
    <x v="1080"/>
    <d v="2019-12-04T00:00:00"/>
    <d v="1899-12-30T11:10:00"/>
    <x v="5"/>
    <n v="5"/>
    <n v="23300"/>
    <s v="동면"/>
    <n v="1"/>
    <n v="0"/>
    <n v="0"/>
    <n v="1"/>
    <n v="0"/>
    <n v="0"/>
    <n v="1"/>
    <n v="0"/>
    <n v="1"/>
    <n v="0"/>
    <n v="0"/>
    <n v="0"/>
    <n v="0"/>
    <n v="0"/>
    <n v="0"/>
    <n v="1"/>
    <n v="0"/>
    <n v="0"/>
    <n v="0"/>
    <n v="0"/>
    <n v="0"/>
  </r>
  <r>
    <x v="1081"/>
    <d v="2019-12-04T00:00:00"/>
    <d v="1899-12-30T11:13:00"/>
    <x v="5"/>
    <n v="3"/>
    <n v="16600"/>
    <s v="신사우동"/>
    <n v="2"/>
    <n v="0"/>
    <n v="0"/>
    <n v="0"/>
    <n v="0"/>
    <n v="0"/>
    <n v="0"/>
    <n v="1"/>
    <n v="0"/>
    <n v="0"/>
    <n v="0"/>
    <n v="0"/>
    <n v="0"/>
    <n v="0"/>
    <n v="0"/>
    <n v="0"/>
    <n v="0"/>
    <n v="0"/>
    <n v="0"/>
    <n v="0"/>
    <n v="0"/>
  </r>
  <r>
    <x v="1082"/>
    <d v="2019-12-04T00:00:00"/>
    <d v="1899-12-30T11:18:00"/>
    <x v="5"/>
    <n v="8"/>
    <n v="35000"/>
    <s v="조운동"/>
    <n v="6"/>
    <n v="0"/>
    <n v="0"/>
    <n v="0"/>
    <n v="0"/>
    <n v="0"/>
    <n v="0"/>
    <n v="0"/>
    <n v="0"/>
    <n v="0"/>
    <n v="0"/>
    <n v="0"/>
    <n v="0"/>
    <n v="0"/>
    <n v="0"/>
    <n v="0"/>
    <n v="2"/>
    <n v="0"/>
    <n v="0"/>
    <n v="0"/>
    <n v="0"/>
  </r>
  <r>
    <x v="1083"/>
    <d v="2019-12-04T00:00:00"/>
    <d v="1899-12-30T11:47:00"/>
    <x v="5"/>
    <n v="4"/>
    <n v="17500"/>
    <s v="후평 2동"/>
    <n v="0"/>
    <n v="1"/>
    <n v="0"/>
    <n v="1"/>
    <n v="1"/>
    <n v="0"/>
    <n v="0"/>
    <n v="0"/>
    <n v="0"/>
    <n v="1"/>
    <n v="0"/>
    <n v="0"/>
    <n v="0"/>
    <n v="0"/>
    <n v="0"/>
    <n v="0"/>
    <n v="0"/>
    <n v="0"/>
    <n v="0"/>
    <n v="0"/>
    <n v="0"/>
  </r>
  <r>
    <x v="1084"/>
    <d v="2019-12-04T00:00:00"/>
    <d v="1899-12-30T13:26:00"/>
    <x v="5"/>
    <n v="1"/>
    <n v="14800"/>
    <s v="퇴계동"/>
    <n v="1"/>
    <n v="0"/>
    <n v="0"/>
    <n v="0"/>
    <n v="0"/>
    <n v="0"/>
    <n v="0"/>
    <n v="0"/>
    <n v="0"/>
    <n v="0"/>
    <n v="0"/>
    <n v="0"/>
    <n v="0"/>
    <n v="0"/>
    <n v="0"/>
    <n v="0"/>
    <n v="0"/>
    <n v="0"/>
    <n v="0"/>
    <n v="0"/>
    <n v="0"/>
  </r>
  <r>
    <x v="1085"/>
    <d v="2019-12-04T00:00:00"/>
    <d v="1899-12-30T13:30:00"/>
    <x v="5"/>
    <n v="4"/>
    <n v="19600"/>
    <s v="효자 2동"/>
    <n v="2"/>
    <n v="1"/>
    <n v="0"/>
    <n v="0"/>
    <n v="0"/>
    <n v="0"/>
    <n v="0"/>
    <n v="0"/>
    <n v="0"/>
    <n v="0"/>
    <n v="0"/>
    <n v="0"/>
    <n v="0"/>
    <n v="0"/>
    <n v="0"/>
    <n v="1"/>
    <n v="0"/>
    <n v="0"/>
    <n v="0"/>
    <n v="0"/>
    <n v="0"/>
  </r>
  <r>
    <x v="1086"/>
    <d v="2019-12-04T00:00:00"/>
    <d v="1899-12-30T13:33:00"/>
    <x v="5"/>
    <n v="3"/>
    <n v="16100"/>
    <s v="후평 3동"/>
    <n v="2"/>
    <n v="0"/>
    <n v="0"/>
    <n v="0"/>
    <n v="0"/>
    <n v="0"/>
    <n v="0"/>
    <n v="0"/>
    <n v="0"/>
    <n v="1"/>
    <n v="0"/>
    <n v="0"/>
    <n v="0"/>
    <n v="0"/>
    <n v="0"/>
    <n v="0"/>
    <n v="0"/>
    <n v="0"/>
    <n v="0"/>
    <n v="0"/>
    <n v="0"/>
  </r>
  <r>
    <x v="1087"/>
    <d v="2019-12-04T00:00:00"/>
    <d v="1899-12-30T13:34:00"/>
    <x v="5"/>
    <n v="4"/>
    <n v="16000"/>
    <s v="소양동"/>
    <n v="0"/>
    <n v="0"/>
    <n v="0"/>
    <n v="0"/>
    <n v="2"/>
    <n v="0"/>
    <n v="0"/>
    <n v="0"/>
    <n v="0"/>
    <n v="0"/>
    <n v="0"/>
    <n v="0"/>
    <n v="0"/>
    <n v="0"/>
    <n v="0"/>
    <n v="1"/>
    <n v="1"/>
    <n v="0"/>
    <n v="0"/>
    <n v="0"/>
    <n v="0"/>
  </r>
  <r>
    <x v="1088"/>
    <d v="2019-12-04T00:00:00"/>
    <d v="1899-12-30T13:51:00"/>
    <x v="5"/>
    <n v="3"/>
    <n v="15300"/>
    <s v="후평 1동"/>
    <n v="1"/>
    <n v="0"/>
    <n v="0"/>
    <n v="1"/>
    <n v="0"/>
    <n v="0"/>
    <n v="0"/>
    <n v="0"/>
    <n v="0"/>
    <n v="0"/>
    <n v="0"/>
    <n v="0"/>
    <n v="0"/>
    <n v="0"/>
    <n v="0"/>
    <n v="1"/>
    <n v="0"/>
    <n v="0"/>
    <n v="0"/>
    <n v="0"/>
    <n v="0"/>
  </r>
  <r>
    <x v="1089"/>
    <d v="2019-12-04T00:00:00"/>
    <d v="1899-12-30T14:58:00"/>
    <x v="5"/>
    <n v="5"/>
    <n v="20500"/>
    <s v="소양동"/>
    <n v="0"/>
    <n v="3"/>
    <n v="0"/>
    <n v="0"/>
    <n v="0"/>
    <n v="0"/>
    <n v="0"/>
    <n v="2"/>
    <n v="0"/>
    <n v="0"/>
    <n v="0"/>
    <n v="0"/>
    <n v="0"/>
    <n v="0"/>
    <n v="0"/>
    <n v="0"/>
    <n v="0"/>
    <n v="0"/>
    <n v="0"/>
    <n v="0"/>
    <n v="0"/>
  </r>
  <r>
    <x v="1090"/>
    <d v="2019-12-05T00:00:00"/>
    <d v="1899-12-30T11:05:00"/>
    <x v="0"/>
    <n v="13"/>
    <n v="57700"/>
    <s v="석사동"/>
    <n v="4"/>
    <n v="0"/>
    <n v="0"/>
    <n v="0"/>
    <n v="0"/>
    <n v="0"/>
    <n v="3"/>
    <n v="0"/>
    <n v="4"/>
    <n v="0"/>
    <n v="0"/>
    <n v="0"/>
    <n v="2"/>
    <n v="0"/>
    <n v="0"/>
    <n v="0"/>
    <n v="0"/>
    <n v="0"/>
    <n v="0"/>
    <n v="0"/>
    <n v="0"/>
  </r>
  <r>
    <x v="1091"/>
    <d v="2019-12-05T00:00:00"/>
    <d v="1899-12-30T11:08:00"/>
    <x v="0"/>
    <n v="3"/>
    <n v="15300"/>
    <s v="석사동"/>
    <n v="1"/>
    <n v="0"/>
    <n v="0"/>
    <n v="0"/>
    <n v="0"/>
    <n v="0"/>
    <n v="1"/>
    <n v="1"/>
    <n v="0"/>
    <n v="0"/>
    <n v="0"/>
    <n v="0"/>
    <n v="0"/>
    <n v="0"/>
    <n v="0"/>
    <n v="0"/>
    <n v="0"/>
    <n v="0"/>
    <n v="0"/>
    <n v="0"/>
    <n v="0"/>
  </r>
  <r>
    <x v="1092"/>
    <d v="2019-12-05T00:00:00"/>
    <d v="1899-12-30T12:32:00"/>
    <x v="0"/>
    <n v="4"/>
    <n v="16000"/>
    <s v="동면"/>
    <n v="0"/>
    <n v="1"/>
    <n v="0"/>
    <n v="0"/>
    <n v="1"/>
    <n v="0"/>
    <n v="1"/>
    <n v="0"/>
    <n v="0"/>
    <n v="0"/>
    <n v="0"/>
    <n v="0"/>
    <n v="0"/>
    <n v="0"/>
    <n v="0"/>
    <n v="0"/>
    <n v="1"/>
    <n v="0"/>
    <n v="0"/>
    <n v="0"/>
    <n v="0"/>
  </r>
  <r>
    <x v="1093"/>
    <d v="2019-12-05T00:00:00"/>
    <d v="1899-12-30T12:39:00"/>
    <x v="0"/>
    <n v="5"/>
    <n v="21800"/>
    <s v="동면"/>
    <n v="1"/>
    <n v="1"/>
    <n v="0"/>
    <n v="0"/>
    <n v="2"/>
    <n v="0"/>
    <n v="1"/>
    <n v="0"/>
    <n v="0"/>
    <n v="0"/>
    <n v="0"/>
    <n v="0"/>
    <n v="0"/>
    <n v="0"/>
    <n v="0"/>
    <n v="0"/>
    <n v="0"/>
    <n v="0"/>
    <n v="0"/>
    <n v="0"/>
    <n v="0"/>
  </r>
  <r>
    <x v="1094"/>
    <d v="2019-12-05T00:00:00"/>
    <d v="1899-12-30T13:00:00"/>
    <x v="0"/>
    <n v="5"/>
    <n v="25000"/>
    <s v="동면"/>
    <n v="4"/>
    <n v="0"/>
    <n v="0"/>
    <n v="0"/>
    <n v="0"/>
    <n v="0"/>
    <n v="0"/>
    <n v="0"/>
    <n v="0"/>
    <n v="0"/>
    <n v="0"/>
    <n v="1"/>
    <n v="0"/>
    <n v="0"/>
    <n v="0"/>
    <n v="0"/>
    <n v="0"/>
    <n v="0"/>
    <n v="0"/>
    <n v="0"/>
    <n v="0"/>
  </r>
  <r>
    <x v="1095"/>
    <d v="2019-12-05T00:00:00"/>
    <d v="1899-12-30T13:56:00"/>
    <x v="0"/>
    <n v="3"/>
    <n v="14800"/>
    <s v="후평 1동"/>
    <n v="1"/>
    <n v="0"/>
    <n v="0"/>
    <n v="0"/>
    <n v="1"/>
    <n v="1"/>
    <n v="0"/>
    <n v="0"/>
    <n v="0"/>
    <n v="0"/>
    <n v="0"/>
    <n v="0"/>
    <n v="0"/>
    <n v="0"/>
    <n v="0"/>
    <n v="0"/>
    <n v="0"/>
    <n v="0"/>
    <n v="0"/>
    <n v="0"/>
    <n v="0"/>
  </r>
  <r>
    <x v="1096"/>
    <d v="2019-12-05T00:00:00"/>
    <d v="1899-12-30T14:48:00"/>
    <x v="0"/>
    <n v="8"/>
    <n v="36000"/>
    <s v="약사명동"/>
    <n v="5"/>
    <n v="1"/>
    <n v="1"/>
    <n v="0"/>
    <n v="1"/>
    <n v="0"/>
    <n v="0"/>
    <n v="0"/>
    <n v="0"/>
    <n v="0"/>
    <n v="0"/>
    <n v="0"/>
    <n v="0"/>
    <n v="0"/>
    <n v="0"/>
    <n v="0"/>
    <n v="0"/>
    <n v="0"/>
    <n v="0"/>
    <n v="0"/>
    <n v="0"/>
  </r>
  <r>
    <x v="1097"/>
    <d v="2019-12-05T00:00:00"/>
    <d v="1899-12-30T15:22:00"/>
    <x v="0"/>
    <n v="3"/>
    <n v="15800"/>
    <s v="퇴계동"/>
    <n v="1"/>
    <n v="0"/>
    <n v="0"/>
    <n v="0"/>
    <n v="0"/>
    <n v="0"/>
    <n v="1"/>
    <n v="0"/>
    <n v="0"/>
    <n v="0"/>
    <n v="0"/>
    <n v="0"/>
    <n v="0"/>
    <n v="0"/>
    <n v="0"/>
    <n v="1"/>
    <n v="0"/>
    <n v="0"/>
    <n v="0"/>
    <n v="0"/>
    <n v="0"/>
  </r>
  <r>
    <x v="1098"/>
    <d v="2019-12-06T00:00:00"/>
    <d v="1899-12-30T11:08:00"/>
    <x v="1"/>
    <n v="5"/>
    <n v="22100"/>
    <s v="효자 3동"/>
    <n v="2"/>
    <n v="1"/>
    <n v="0"/>
    <n v="0"/>
    <n v="2"/>
    <n v="0"/>
    <n v="0"/>
    <n v="0"/>
    <n v="0"/>
    <n v="0"/>
    <n v="0"/>
    <n v="0"/>
    <n v="0"/>
    <n v="0"/>
    <n v="0"/>
    <n v="0"/>
    <n v="0"/>
    <n v="0"/>
    <n v="0"/>
    <n v="0"/>
    <n v="0"/>
  </r>
  <r>
    <x v="1099"/>
    <d v="2019-12-06T00:00:00"/>
    <d v="1899-12-30T11:23:00"/>
    <x v="1"/>
    <n v="3"/>
    <n v="14800"/>
    <s v="후평 1동"/>
    <n v="1"/>
    <n v="0"/>
    <n v="0"/>
    <n v="0"/>
    <n v="1"/>
    <n v="1"/>
    <n v="0"/>
    <n v="0"/>
    <n v="0"/>
    <n v="0"/>
    <n v="0"/>
    <n v="0"/>
    <n v="0"/>
    <n v="0"/>
    <n v="0"/>
    <n v="0"/>
    <n v="0"/>
    <n v="0"/>
    <n v="0"/>
    <n v="0"/>
    <n v="0"/>
  </r>
  <r>
    <x v="1100"/>
    <d v="2019-12-06T00:00:00"/>
    <d v="1899-12-30T11:31:00"/>
    <x v="1"/>
    <n v="5"/>
    <n v="20500"/>
    <s v="후평 2동"/>
    <n v="0"/>
    <n v="0"/>
    <n v="0"/>
    <n v="0"/>
    <n v="2"/>
    <n v="1"/>
    <n v="0"/>
    <n v="0"/>
    <n v="2"/>
    <n v="0"/>
    <n v="0"/>
    <n v="0"/>
    <n v="0"/>
    <n v="0"/>
    <n v="0"/>
    <n v="0"/>
    <n v="0"/>
    <n v="0"/>
    <n v="0"/>
    <n v="0"/>
    <n v="0"/>
  </r>
  <r>
    <x v="1101"/>
    <d v="2019-12-06T00:00:00"/>
    <d v="1899-12-30T11:38:00"/>
    <x v="1"/>
    <n v="3"/>
    <n v="13800"/>
    <s v="동면"/>
    <n v="1"/>
    <n v="0"/>
    <n v="0"/>
    <n v="0"/>
    <n v="0"/>
    <n v="0"/>
    <n v="1"/>
    <n v="0"/>
    <n v="0"/>
    <n v="0"/>
    <n v="1"/>
    <n v="0"/>
    <n v="0"/>
    <n v="0"/>
    <n v="0"/>
    <n v="0"/>
    <n v="0"/>
    <n v="0"/>
    <n v="0"/>
    <n v="0"/>
    <n v="0"/>
  </r>
  <r>
    <x v="1102"/>
    <d v="2019-12-06T00:00:00"/>
    <d v="1899-12-30T11:49:00"/>
    <x v="1"/>
    <n v="3"/>
    <n v="14800"/>
    <s v="후평 1동"/>
    <n v="1"/>
    <n v="1"/>
    <n v="0"/>
    <n v="0"/>
    <n v="0"/>
    <n v="0"/>
    <n v="1"/>
    <n v="0"/>
    <n v="0"/>
    <n v="0"/>
    <n v="0"/>
    <n v="0"/>
    <n v="0"/>
    <n v="0"/>
    <n v="0"/>
    <n v="0"/>
    <n v="0"/>
    <n v="0"/>
    <n v="0"/>
    <n v="0"/>
    <n v="0"/>
  </r>
  <r>
    <x v="1103"/>
    <d v="2019-12-06T00:00:00"/>
    <d v="1899-12-30T12:17:00"/>
    <x v="1"/>
    <n v="4"/>
    <n v="20100"/>
    <s v="석사동"/>
    <n v="2"/>
    <n v="0"/>
    <n v="0"/>
    <n v="0"/>
    <n v="0"/>
    <n v="0"/>
    <n v="0"/>
    <n v="1"/>
    <n v="0"/>
    <n v="1"/>
    <n v="0"/>
    <n v="0"/>
    <n v="0"/>
    <n v="0"/>
    <n v="0"/>
    <n v="0"/>
    <n v="0"/>
    <n v="0"/>
    <n v="0"/>
    <n v="0"/>
    <n v="0"/>
  </r>
  <r>
    <x v="1104"/>
    <d v="2019-12-06T00:00:00"/>
    <d v="1899-12-30T12:23:00"/>
    <x v="1"/>
    <n v="3"/>
    <n v="15000"/>
    <s v="후평 1동"/>
    <n v="0"/>
    <n v="0"/>
    <n v="0"/>
    <n v="1"/>
    <n v="0"/>
    <n v="0"/>
    <n v="0"/>
    <n v="1"/>
    <n v="0"/>
    <n v="0"/>
    <n v="0"/>
    <n v="0"/>
    <n v="0"/>
    <n v="1"/>
    <n v="0"/>
    <n v="0"/>
    <n v="0"/>
    <n v="0"/>
    <n v="0"/>
    <n v="0"/>
    <n v="0"/>
  </r>
  <r>
    <x v="1105"/>
    <d v="2019-12-06T00:00:00"/>
    <d v="1899-12-30T12:26:00"/>
    <x v="1"/>
    <n v="4"/>
    <n v="16300"/>
    <s v="후평 1동"/>
    <n v="1"/>
    <n v="1"/>
    <n v="1"/>
    <n v="0"/>
    <n v="0"/>
    <n v="0"/>
    <n v="0"/>
    <n v="0"/>
    <n v="0"/>
    <n v="0"/>
    <n v="0"/>
    <n v="0"/>
    <n v="1"/>
    <n v="0"/>
    <n v="0"/>
    <n v="0"/>
    <n v="0"/>
    <n v="0"/>
    <n v="0"/>
    <n v="0"/>
    <n v="0"/>
  </r>
  <r>
    <x v="1106"/>
    <d v="2019-12-06T00:00:00"/>
    <d v="1899-12-30T12:43:00"/>
    <x v="1"/>
    <n v="6"/>
    <n v="27500"/>
    <s v="신사우동"/>
    <n v="5"/>
    <n v="1"/>
    <n v="0"/>
    <n v="0"/>
    <n v="0"/>
    <n v="0"/>
    <n v="0"/>
    <n v="0"/>
    <n v="0"/>
    <n v="0"/>
    <n v="0"/>
    <n v="0"/>
    <n v="0"/>
    <n v="0"/>
    <n v="0"/>
    <n v="0"/>
    <n v="0"/>
    <n v="0"/>
    <n v="0"/>
    <n v="0"/>
    <n v="0"/>
  </r>
  <r>
    <x v="1107"/>
    <d v="2019-12-06T00:00:00"/>
    <d v="1899-12-30T12:51:00"/>
    <x v="1"/>
    <n v="4"/>
    <n v="16300"/>
    <s v="강남동"/>
    <n v="1"/>
    <n v="0"/>
    <n v="0"/>
    <n v="0"/>
    <n v="0"/>
    <n v="0"/>
    <n v="0"/>
    <n v="0"/>
    <n v="0"/>
    <n v="0"/>
    <n v="0"/>
    <n v="0"/>
    <n v="0"/>
    <n v="0"/>
    <n v="0"/>
    <n v="1"/>
    <n v="2"/>
    <n v="0"/>
    <n v="0"/>
    <n v="0"/>
    <n v="0"/>
  </r>
  <r>
    <x v="1108"/>
    <d v="2019-12-06T00:00:00"/>
    <d v="1899-12-30T15:25:00"/>
    <x v="1"/>
    <n v="4"/>
    <n v="13800"/>
    <s v="동면"/>
    <n v="0"/>
    <n v="0"/>
    <n v="1"/>
    <n v="1"/>
    <n v="0"/>
    <n v="0"/>
    <n v="0"/>
    <n v="0"/>
    <n v="0"/>
    <n v="0"/>
    <n v="0"/>
    <n v="1"/>
    <n v="0"/>
    <n v="0"/>
    <n v="0"/>
    <n v="1"/>
    <n v="0"/>
    <n v="0"/>
    <n v="0"/>
    <n v="0"/>
    <n v="0"/>
  </r>
  <r>
    <x v="1109"/>
    <d v="2019-12-07T00:00:00"/>
    <d v="1899-12-30T11:41:00"/>
    <x v="2"/>
    <n v="4"/>
    <n v="17500"/>
    <s v="후평 2동"/>
    <n v="0"/>
    <n v="0"/>
    <n v="0"/>
    <n v="0"/>
    <n v="1"/>
    <n v="0"/>
    <n v="0"/>
    <n v="1"/>
    <n v="1"/>
    <n v="1"/>
    <n v="0"/>
    <n v="0"/>
    <n v="0"/>
    <n v="0"/>
    <n v="0"/>
    <n v="0"/>
    <n v="0"/>
    <n v="0"/>
    <n v="0"/>
    <n v="0"/>
    <n v="0"/>
  </r>
  <r>
    <x v="1110"/>
    <d v="2019-12-07T00:00:00"/>
    <d v="1899-12-30T12:02:00"/>
    <x v="2"/>
    <n v="3"/>
    <n v="14800"/>
    <s v="퇴계동"/>
    <n v="1"/>
    <n v="1"/>
    <n v="0"/>
    <n v="0"/>
    <n v="0"/>
    <n v="0"/>
    <n v="0"/>
    <n v="0"/>
    <n v="0"/>
    <n v="0"/>
    <n v="0"/>
    <n v="0"/>
    <n v="0"/>
    <n v="0"/>
    <n v="0"/>
    <n v="1"/>
    <n v="0"/>
    <n v="0"/>
    <n v="0"/>
    <n v="0"/>
    <n v="0"/>
  </r>
  <r>
    <x v="1111"/>
    <d v="2019-12-07T00:00:00"/>
    <d v="1899-12-30T12:28:00"/>
    <x v="2"/>
    <n v="3"/>
    <n v="16100"/>
    <s v="후평 2동"/>
    <n v="2"/>
    <n v="0"/>
    <n v="0"/>
    <n v="0"/>
    <n v="0"/>
    <n v="0"/>
    <n v="1"/>
    <n v="0"/>
    <n v="0"/>
    <n v="0"/>
    <n v="0"/>
    <n v="0"/>
    <n v="0"/>
    <n v="0"/>
    <n v="0"/>
    <n v="0"/>
    <n v="0"/>
    <n v="0"/>
    <n v="0"/>
    <n v="0"/>
    <n v="0"/>
  </r>
  <r>
    <x v="1112"/>
    <d v="2019-12-07T00:00:00"/>
    <d v="1899-12-30T13:36:00"/>
    <x v="2"/>
    <n v="3"/>
    <n v="14800"/>
    <s v="소양동"/>
    <n v="1"/>
    <n v="0"/>
    <n v="0"/>
    <n v="0"/>
    <n v="0"/>
    <n v="0"/>
    <n v="1"/>
    <n v="0"/>
    <n v="1"/>
    <n v="0"/>
    <n v="0"/>
    <n v="0"/>
    <n v="0"/>
    <n v="0"/>
    <n v="0"/>
    <n v="0"/>
    <n v="0"/>
    <n v="0"/>
    <n v="0"/>
    <n v="0"/>
    <n v="0"/>
  </r>
  <r>
    <x v="1113"/>
    <d v="2019-12-07T00:00:00"/>
    <d v="1899-12-30T13:39:00"/>
    <x v="2"/>
    <n v="7"/>
    <n v="30800"/>
    <s v="석사동"/>
    <n v="1"/>
    <n v="1"/>
    <n v="0"/>
    <n v="0"/>
    <n v="1"/>
    <n v="0"/>
    <n v="1"/>
    <n v="0"/>
    <n v="1"/>
    <n v="0"/>
    <n v="1"/>
    <n v="0"/>
    <n v="0"/>
    <n v="0"/>
    <n v="0"/>
    <n v="1"/>
    <n v="0"/>
    <n v="0"/>
    <n v="0"/>
    <n v="0"/>
    <n v="0"/>
  </r>
  <r>
    <x v="1114"/>
    <d v="2019-12-07T00:00:00"/>
    <d v="1899-12-30T13:50:00"/>
    <x v="2"/>
    <n v="3"/>
    <n v="14500"/>
    <s v="후평 3동"/>
    <n v="0"/>
    <n v="0"/>
    <n v="0"/>
    <n v="0"/>
    <n v="1"/>
    <n v="0"/>
    <n v="1"/>
    <n v="0"/>
    <n v="0"/>
    <n v="0"/>
    <n v="0"/>
    <n v="0"/>
    <n v="0"/>
    <n v="0"/>
    <n v="0"/>
    <n v="1"/>
    <n v="0"/>
    <n v="0"/>
    <n v="0"/>
    <n v="0"/>
    <n v="0"/>
  </r>
  <r>
    <x v="1115"/>
    <d v="2019-12-07T00:00:00"/>
    <d v="1899-12-30T13:55:00"/>
    <x v="2"/>
    <n v="7"/>
    <n v="28600"/>
    <s v="후평 3동"/>
    <n v="3"/>
    <n v="1"/>
    <n v="1"/>
    <n v="0"/>
    <n v="0"/>
    <n v="0"/>
    <n v="0"/>
    <n v="0"/>
    <n v="1"/>
    <n v="0"/>
    <n v="0"/>
    <n v="0"/>
    <n v="0"/>
    <n v="0"/>
    <n v="0"/>
    <n v="1"/>
    <n v="0"/>
    <n v="0"/>
    <n v="0"/>
    <n v="0"/>
    <n v="0"/>
  </r>
  <r>
    <x v="1116"/>
    <d v="2019-12-07T00:00:00"/>
    <d v="1899-12-30T14:02:00"/>
    <x v="2"/>
    <n v="0"/>
    <n v="13600"/>
    <s v="동면"/>
    <n v="0"/>
    <n v="0"/>
    <n v="0"/>
    <n v="0"/>
    <n v="0"/>
    <n v="0"/>
    <n v="0"/>
    <n v="0"/>
    <n v="0"/>
    <n v="0"/>
    <n v="0"/>
    <n v="0"/>
    <n v="0"/>
    <n v="0"/>
    <n v="0"/>
    <n v="0"/>
    <n v="0"/>
    <n v="0"/>
    <n v="0"/>
    <n v="0"/>
    <n v="0"/>
  </r>
  <r>
    <x v="1117"/>
    <d v="2019-12-07T00:00:00"/>
    <d v="1899-12-30T14:34:00"/>
    <x v="2"/>
    <n v="3"/>
    <n v="19900"/>
    <s v="동면"/>
    <n v="2"/>
    <n v="0"/>
    <n v="0"/>
    <n v="0"/>
    <n v="0"/>
    <n v="0"/>
    <n v="0"/>
    <n v="1"/>
    <n v="0"/>
    <n v="0"/>
    <n v="0"/>
    <n v="0"/>
    <n v="0"/>
    <n v="0"/>
    <n v="0"/>
    <n v="0"/>
    <n v="0"/>
    <n v="0"/>
    <n v="0"/>
    <n v="0"/>
    <n v="0"/>
  </r>
  <r>
    <x v="1118"/>
    <d v="2019-12-07T00:00:00"/>
    <d v="1899-12-30T14:35:00"/>
    <x v="2"/>
    <n v="3"/>
    <n v="15100"/>
    <s v="후평 3동"/>
    <n v="2"/>
    <n v="1"/>
    <n v="0"/>
    <n v="0"/>
    <n v="0"/>
    <n v="0"/>
    <n v="0"/>
    <n v="0"/>
    <n v="0"/>
    <n v="0"/>
    <n v="0"/>
    <n v="0"/>
    <n v="0"/>
    <n v="0"/>
    <n v="0"/>
    <n v="0"/>
    <n v="0"/>
    <n v="0"/>
    <n v="0"/>
    <n v="0"/>
    <n v="0"/>
  </r>
  <r>
    <x v="1119"/>
    <d v="2019-12-08T00:00:00"/>
    <d v="1899-12-30T11:02:00"/>
    <x v="3"/>
    <n v="4"/>
    <n v="17300"/>
    <s v="신사우동"/>
    <n v="1"/>
    <n v="0"/>
    <n v="0"/>
    <n v="2"/>
    <n v="0"/>
    <n v="0"/>
    <n v="1"/>
    <n v="0"/>
    <n v="0"/>
    <n v="0"/>
    <n v="0"/>
    <n v="0"/>
    <n v="0"/>
    <n v="0"/>
    <n v="0"/>
    <n v="0"/>
    <n v="0"/>
    <n v="0"/>
    <n v="0"/>
    <n v="0"/>
    <n v="0"/>
  </r>
  <r>
    <x v="1120"/>
    <d v="2019-12-08T00:00:00"/>
    <d v="1899-12-30T11:11:00"/>
    <x v="3"/>
    <n v="6"/>
    <n v="27600"/>
    <s v="후평 2동"/>
    <n v="2"/>
    <n v="2"/>
    <n v="0"/>
    <n v="0"/>
    <n v="0"/>
    <n v="0"/>
    <n v="0"/>
    <n v="0"/>
    <n v="0"/>
    <n v="0"/>
    <n v="0"/>
    <n v="0"/>
    <n v="0"/>
    <n v="0"/>
    <n v="0"/>
    <n v="2"/>
    <n v="0"/>
    <n v="0"/>
    <n v="0"/>
    <n v="0"/>
    <n v="0"/>
  </r>
  <r>
    <x v="1121"/>
    <d v="2019-12-08T00:00:00"/>
    <d v="1899-12-30T11:22:00"/>
    <x v="3"/>
    <n v="5"/>
    <n v="20500"/>
    <s v="신사우동"/>
    <n v="0"/>
    <n v="0"/>
    <n v="0"/>
    <n v="0"/>
    <n v="0"/>
    <n v="0"/>
    <n v="3"/>
    <n v="0"/>
    <n v="0"/>
    <n v="0"/>
    <n v="0"/>
    <n v="0"/>
    <n v="0"/>
    <n v="0"/>
    <n v="0"/>
    <n v="1"/>
    <n v="1"/>
    <n v="0"/>
    <n v="0"/>
    <n v="0"/>
    <n v="0"/>
  </r>
  <r>
    <x v="1122"/>
    <d v="2019-12-08T00:00:00"/>
    <d v="1899-12-30T11:50:00"/>
    <x v="3"/>
    <n v="4"/>
    <n v="18000"/>
    <s v="후평 2동"/>
    <n v="0"/>
    <n v="1"/>
    <n v="0"/>
    <n v="0"/>
    <n v="1"/>
    <n v="0"/>
    <n v="0"/>
    <n v="0"/>
    <n v="0"/>
    <n v="1"/>
    <n v="0"/>
    <n v="0"/>
    <n v="1"/>
    <n v="0"/>
    <n v="0"/>
    <n v="0"/>
    <n v="0"/>
    <n v="0"/>
    <n v="0"/>
    <n v="0"/>
    <n v="0"/>
  </r>
  <r>
    <x v="1123"/>
    <d v="2019-12-08T00:00:00"/>
    <d v="1899-12-30T12:11:00"/>
    <x v="3"/>
    <n v="3"/>
    <n v="15300"/>
    <s v="효자 2동"/>
    <n v="1"/>
    <n v="1"/>
    <n v="0"/>
    <n v="0"/>
    <n v="0"/>
    <n v="0"/>
    <n v="0"/>
    <n v="0"/>
    <n v="0"/>
    <n v="0"/>
    <n v="0"/>
    <n v="0"/>
    <n v="0"/>
    <n v="1"/>
    <n v="0"/>
    <n v="0"/>
    <n v="0"/>
    <n v="0"/>
    <n v="0"/>
    <n v="0"/>
    <n v="0"/>
  </r>
  <r>
    <x v="1124"/>
    <d v="2019-12-08T00:00:00"/>
    <d v="1899-12-30T12:22:00"/>
    <x v="3"/>
    <n v="3"/>
    <n v="15300"/>
    <s v="석사동"/>
    <n v="1"/>
    <n v="0"/>
    <n v="0"/>
    <n v="1"/>
    <n v="0"/>
    <n v="0"/>
    <n v="1"/>
    <n v="0"/>
    <n v="0"/>
    <n v="0"/>
    <n v="0"/>
    <n v="0"/>
    <n v="0"/>
    <n v="0"/>
    <n v="0"/>
    <n v="0"/>
    <n v="0"/>
    <n v="0"/>
    <n v="0"/>
    <n v="0"/>
    <n v="0"/>
  </r>
  <r>
    <x v="1125"/>
    <d v="2019-12-08T00:00:00"/>
    <d v="1899-12-30T12:33:00"/>
    <x v="3"/>
    <n v="5"/>
    <n v="23000"/>
    <s v="후평 2동"/>
    <n v="1"/>
    <n v="1"/>
    <n v="0"/>
    <n v="1"/>
    <n v="0"/>
    <n v="1"/>
    <n v="0"/>
    <n v="0"/>
    <n v="0"/>
    <n v="0"/>
    <n v="0"/>
    <n v="0"/>
    <n v="0"/>
    <n v="0"/>
    <n v="0"/>
    <n v="1"/>
    <n v="0"/>
    <n v="0"/>
    <n v="0"/>
    <n v="0"/>
    <n v="0"/>
  </r>
  <r>
    <x v="1126"/>
    <d v="2019-12-08T00:00:00"/>
    <d v="1899-12-30T12:41:00"/>
    <x v="3"/>
    <n v="5"/>
    <n v="22600"/>
    <s v="후평 1동"/>
    <n v="2"/>
    <n v="2"/>
    <n v="0"/>
    <n v="1"/>
    <n v="0"/>
    <n v="0"/>
    <n v="0"/>
    <n v="0"/>
    <n v="0"/>
    <n v="0"/>
    <n v="0"/>
    <n v="0"/>
    <n v="0"/>
    <n v="0"/>
    <n v="0"/>
    <n v="0"/>
    <n v="0"/>
    <n v="0"/>
    <n v="0"/>
    <n v="0"/>
    <n v="0"/>
  </r>
  <r>
    <x v="1127"/>
    <d v="2019-12-08T00:00:00"/>
    <d v="1899-12-30T12:49:00"/>
    <x v="3"/>
    <n v="7"/>
    <n v="30600"/>
    <s v="동면"/>
    <n v="2"/>
    <n v="1"/>
    <n v="0"/>
    <n v="0"/>
    <n v="0"/>
    <n v="1"/>
    <n v="2"/>
    <n v="1"/>
    <n v="0"/>
    <n v="0"/>
    <n v="0"/>
    <n v="0"/>
    <n v="0"/>
    <n v="0"/>
    <n v="0"/>
    <n v="0"/>
    <n v="0"/>
    <n v="0"/>
    <n v="0"/>
    <n v="0"/>
    <n v="0"/>
  </r>
  <r>
    <x v="1128"/>
    <d v="2019-12-08T00:00:00"/>
    <d v="1899-12-30T12:52:00"/>
    <x v="3"/>
    <n v="5"/>
    <n v="20300"/>
    <s v="후평 3동"/>
    <n v="1"/>
    <n v="1"/>
    <n v="1"/>
    <n v="0"/>
    <n v="0"/>
    <n v="0"/>
    <n v="0"/>
    <n v="1"/>
    <n v="0"/>
    <n v="1"/>
    <n v="0"/>
    <n v="0"/>
    <n v="0"/>
    <n v="0"/>
    <n v="0"/>
    <n v="0"/>
    <n v="0"/>
    <n v="0"/>
    <n v="0"/>
    <n v="0"/>
    <n v="0"/>
  </r>
  <r>
    <x v="1129"/>
    <d v="2019-12-08T00:00:00"/>
    <d v="1899-12-30T13:02:00"/>
    <x v="3"/>
    <n v="5"/>
    <n v="25400"/>
    <s v="효자 2동"/>
    <n v="3"/>
    <n v="0"/>
    <n v="0"/>
    <n v="0"/>
    <n v="0"/>
    <n v="0"/>
    <n v="0"/>
    <n v="0"/>
    <n v="0"/>
    <n v="2"/>
    <n v="0"/>
    <n v="0"/>
    <n v="0"/>
    <n v="0"/>
    <n v="0"/>
    <n v="0"/>
    <n v="0"/>
    <n v="0"/>
    <n v="0"/>
    <n v="0"/>
    <n v="0"/>
  </r>
  <r>
    <x v="1130"/>
    <d v="2019-12-08T00:00:00"/>
    <d v="1899-12-30T13:12:00"/>
    <x v="3"/>
    <n v="3"/>
    <n v="15800"/>
    <s v="석사동"/>
    <n v="1"/>
    <n v="0"/>
    <n v="0"/>
    <n v="0"/>
    <n v="0"/>
    <n v="0"/>
    <n v="1"/>
    <n v="0"/>
    <n v="0"/>
    <n v="0"/>
    <n v="0"/>
    <n v="0"/>
    <n v="1"/>
    <n v="0"/>
    <n v="0"/>
    <n v="0"/>
    <n v="0"/>
    <n v="0"/>
    <n v="0"/>
    <n v="0"/>
    <n v="0"/>
  </r>
  <r>
    <x v="1131"/>
    <d v="2019-12-08T00:00:00"/>
    <d v="1899-12-30T13:22:00"/>
    <x v="3"/>
    <n v="3"/>
    <n v="15800"/>
    <s v="석사동"/>
    <n v="1"/>
    <n v="0"/>
    <n v="0"/>
    <n v="0"/>
    <n v="0"/>
    <n v="0"/>
    <n v="1"/>
    <n v="0"/>
    <n v="0"/>
    <n v="0"/>
    <n v="0"/>
    <n v="0"/>
    <n v="1"/>
    <n v="0"/>
    <n v="0"/>
    <n v="0"/>
    <n v="0"/>
    <n v="0"/>
    <n v="0"/>
    <n v="0"/>
    <n v="0"/>
  </r>
  <r>
    <x v="1132"/>
    <d v="2019-12-08T00:00:00"/>
    <d v="1899-12-30T13:44:00"/>
    <x v="3"/>
    <n v="6"/>
    <n v="28100"/>
    <s v="후평 2동"/>
    <n v="2"/>
    <n v="0"/>
    <n v="0"/>
    <n v="1"/>
    <n v="1"/>
    <n v="0"/>
    <n v="1"/>
    <n v="0"/>
    <n v="0"/>
    <n v="1"/>
    <n v="0"/>
    <n v="0"/>
    <n v="0"/>
    <n v="0"/>
    <n v="0"/>
    <n v="0"/>
    <n v="0"/>
    <n v="0"/>
    <n v="0"/>
    <n v="0"/>
    <n v="0"/>
  </r>
  <r>
    <x v="1133"/>
    <d v="2019-12-08T00:00:00"/>
    <d v="1899-12-30T13:57:00"/>
    <x v="3"/>
    <n v="5"/>
    <n v="17000"/>
    <s v="동면"/>
    <n v="0"/>
    <n v="1"/>
    <n v="0"/>
    <n v="1"/>
    <n v="0"/>
    <n v="0"/>
    <n v="0"/>
    <n v="0"/>
    <n v="0"/>
    <n v="0"/>
    <n v="0"/>
    <n v="0"/>
    <n v="0"/>
    <n v="0"/>
    <n v="0"/>
    <n v="1"/>
    <n v="2"/>
    <n v="0"/>
    <n v="0"/>
    <n v="0"/>
    <n v="0"/>
  </r>
  <r>
    <x v="1133"/>
    <d v="2019-12-08T00:00:00"/>
    <d v="1899-12-30T13:57:00"/>
    <x v="3"/>
    <n v="4"/>
    <n v="18300"/>
    <s v="효자 3동"/>
    <n v="2"/>
    <n v="1"/>
    <n v="0"/>
    <n v="1"/>
    <n v="0"/>
    <n v="0"/>
    <n v="0"/>
    <n v="0"/>
    <n v="0"/>
    <n v="0"/>
    <n v="0"/>
    <n v="0"/>
    <n v="0"/>
    <n v="0"/>
    <n v="0"/>
    <n v="0"/>
    <n v="0"/>
    <n v="0"/>
    <n v="0"/>
    <n v="0"/>
    <n v="0"/>
  </r>
  <r>
    <x v="1134"/>
    <d v="2019-12-08T00:00:00"/>
    <d v="1899-12-30T14:06:00"/>
    <x v="3"/>
    <n v="4"/>
    <n v="16100"/>
    <s v="동면"/>
    <n v="2"/>
    <n v="0"/>
    <n v="0"/>
    <n v="1"/>
    <n v="0"/>
    <n v="0"/>
    <n v="0"/>
    <n v="0"/>
    <n v="0"/>
    <n v="0"/>
    <n v="0"/>
    <n v="0"/>
    <n v="0"/>
    <n v="0"/>
    <n v="0"/>
    <n v="0"/>
    <n v="1"/>
    <n v="0"/>
    <n v="0"/>
    <n v="0"/>
    <n v="0"/>
  </r>
  <r>
    <x v="1135"/>
    <d v="2019-12-08T00:00:00"/>
    <d v="1899-12-30T14:08:00"/>
    <x v="3"/>
    <n v="4"/>
    <n v="19800"/>
    <s v="효자 3동"/>
    <n v="1"/>
    <n v="0"/>
    <n v="0"/>
    <n v="0"/>
    <n v="0"/>
    <n v="1"/>
    <n v="0"/>
    <n v="1"/>
    <n v="0"/>
    <n v="0"/>
    <n v="0"/>
    <n v="0"/>
    <n v="0"/>
    <n v="0"/>
    <n v="0"/>
    <n v="1"/>
    <n v="0"/>
    <n v="0"/>
    <n v="0"/>
    <n v="0"/>
    <n v="0"/>
  </r>
  <r>
    <x v="1136"/>
    <d v="2019-12-08T00:00:00"/>
    <d v="1899-12-30T14:57:00"/>
    <x v="3"/>
    <n v="6"/>
    <n v="25100"/>
    <s v="퇴계동"/>
    <n v="2"/>
    <n v="0"/>
    <n v="1"/>
    <n v="0"/>
    <n v="1"/>
    <n v="0"/>
    <n v="1"/>
    <n v="1"/>
    <n v="0"/>
    <n v="0"/>
    <n v="0"/>
    <n v="0"/>
    <n v="0"/>
    <n v="0"/>
    <n v="0"/>
    <n v="0"/>
    <n v="0"/>
    <n v="0"/>
    <n v="0"/>
    <n v="0"/>
    <n v="0"/>
  </r>
  <r>
    <x v="1137"/>
    <d v="2019-12-08T00:00:00"/>
    <d v="1899-12-30T11:03:00"/>
    <x v="3"/>
    <n v="3"/>
    <n v="17100"/>
    <s v="석사동"/>
    <n v="2"/>
    <n v="0"/>
    <n v="0"/>
    <n v="0"/>
    <n v="0"/>
    <n v="0"/>
    <n v="0"/>
    <n v="0"/>
    <n v="0"/>
    <n v="0"/>
    <n v="0"/>
    <n v="0"/>
    <n v="1"/>
    <n v="0"/>
    <n v="0"/>
    <n v="0"/>
    <n v="0"/>
    <n v="0"/>
    <n v="0"/>
    <n v="0"/>
    <n v="0"/>
  </r>
  <r>
    <x v="1138"/>
    <d v="2019-12-09T00:00:00"/>
    <d v="1899-12-30T11:31:00"/>
    <x v="4"/>
    <n v="3"/>
    <n v="14800"/>
    <s v="효자 2동"/>
    <n v="1"/>
    <n v="0"/>
    <n v="0"/>
    <n v="0"/>
    <n v="0"/>
    <n v="0"/>
    <n v="1"/>
    <n v="0"/>
    <n v="1"/>
    <n v="0"/>
    <n v="0"/>
    <n v="0"/>
    <n v="0"/>
    <n v="0"/>
    <n v="0"/>
    <n v="0"/>
    <n v="0"/>
    <n v="0"/>
    <n v="0"/>
    <n v="0"/>
    <n v="0"/>
  </r>
  <r>
    <x v="1139"/>
    <d v="2019-12-09T00:00:00"/>
    <d v="1899-12-30T12:09:00"/>
    <x v="4"/>
    <n v="8"/>
    <n v="33100"/>
    <s v="동면"/>
    <n v="2"/>
    <n v="0"/>
    <n v="1"/>
    <n v="0"/>
    <n v="2"/>
    <n v="0"/>
    <n v="2"/>
    <n v="1"/>
    <n v="0"/>
    <n v="0"/>
    <n v="0"/>
    <n v="0"/>
    <n v="0"/>
    <n v="0"/>
    <n v="0"/>
    <n v="0"/>
    <n v="0"/>
    <n v="0"/>
    <n v="0"/>
    <n v="0"/>
    <n v="0"/>
  </r>
  <r>
    <x v="1140"/>
    <d v="2019-12-09T00:00:00"/>
    <d v="1899-12-30T13:22:00"/>
    <x v="4"/>
    <n v="3"/>
    <n v="15300"/>
    <s v="후평 2동"/>
    <n v="1"/>
    <n v="0"/>
    <n v="0"/>
    <n v="0"/>
    <n v="0"/>
    <n v="0"/>
    <n v="1"/>
    <n v="1"/>
    <n v="0"/>
    <n v="0"/>
    <n v="0"/>
    <n v="0"/>
    <n v="0"/>
    <n v="0"/>
    <n v="0"/>
    <n v="0"/>
    <n v="0"/>
    <n v="0"/>
    <n v="0"/>
    <n v="0"/>
    <n v="0"/>
  </r>
  <r>
    <x v="1141"/>
    <d v="2019-12-09T00:00:00"/>
    <d v="1899-12-30T13:35:00"/>
    <x v="4"/>
    <n v="6"/>
    <n v="29800"/>
    <s v="퇴계동"/>
    <n v="1"/>
    <n v="0"/>
    <n v="0"/>
    <n v="1"/>
    <n v="0"/>
    <n v="0"/>
    <n v="1"/>
    <n v="0"/>
    <n v="0"/>
    <n v="0"/>
    <n v="0"/>
    <n v="0"/>
    <n v="0"/>
    <n v="0"/>
    <n v="0"/>
    <n v="1"/>
    <n v="0"/>
    <n v="2"/>
    <n v="0"/>
    <n v="0"/>
    <n v="0"/>
  </r>
  <r>
    <x v="1142"/>
    <d v="2019-12-09T00:00:00"/>
    <d v="1899-12-30T13:54:00"/>
    <x v="4"/>
    <n v="3"/>
    <n v="15800"/>
    <s v="동면"/>
    <n v="1"/>
    <n v="0"/>
    <n v="0"/>
    <n v="0"/>
    <n v="0"/>
    <n v="0"/>
    <n v="1"/>
    <n v="0"/>
    <n v="0"/>
    <n v="0"/>
    <n v="0"/>
    <n v="0"/>
    <n v="0"/>
    <n v="0"/>
    <n v="0"/>
    <n v="0"/>
    <n v="0"/>
    <n v="0"/>
    <n v="1"/>
    <n v="0"/>
    <n v="0"/>
  </r>
  <r>
    <x v="1143"/>
    <d v="2019-12-09T00:00:00"/>
    <d v="1899-12-30T14:19:00"/>
    <x v="4"/>
    <n v="3"/>
    <n v="16600"/>
    <s v="석사동"/>
    <n v="2"/>
    <n v="0"/>
    <n v="0"/>
    <n v="1"/>
    <n v="0"/>
    <n v="0"/>
    <n v="0"/>
    <n v="0"/>
    <n v="0"/>
    <n v="0"/>
    <n v="0"/>
    <n v="0"/>
    <n v="0"/>
    <n v="0"/>
    <n v="0"/>
    <n v="0"/>
    <n v="0"/>
    <n v="0"/>
    <n v="0"/>
    <n v="0"/>
    <n v="0"/>
  </r>
  <r>
    <x v="1144"/>
    <d v="2019-12-09T00:00:00"/>
    <d v="1899-12-30T17:01:00"/>
    <x v="4"/>
    <n v="3"/>
    <n v="17100"/>
    <s v="석사동"/>
    <n v="2"/>
    <n v="0"/>
    <n v="0"/>
    <n v="0"/>
    <n v="0"/>
    <n v="0"/>
    <n v="1"/>
    <n v="0"/>
    <n v="0"/>
    <n v="0"/>
    <n v="0"/>
    <n v="0"/>
    <n v="0"/>
    <n v="0"/>
    <n v="0"/>
    <n v="0"/>
    <n v="0"/>
    <n v="0"/>
    <n v="0"/>
    <n v="0"/>
    <n v="0"/>
  </r>
  <r>
    <x v="1145"/>
    <d v="2019-12-11T00:00:00"/>
    <d v="1899-12-30T11:26:00"/>
    <x v="5"/>
    <n v="3"/>
    <n v="15300"/>
    <s v="강남동"/>
    <n v="1"/>
    <n v="1"/>
    <n v="0"/>
    <n v="1"/>
    <n v="0"/>
    <n v="0"/>
    <n v="0"/>
    <n v="0"/>
    <n v="0"/>
    <n v="0"/>
    <n v="0"/>
    <n v="0"/>
    <n v="0"/>
    <n v="0"/>
    <n v="0"/>
    <n v="0"/>
    <n v="0"/>
    <n v="0"/>
    <n v="0"/>
    <n v="0"/>
    <n v="0"/>
  </r>
  <r>
    <x v="1146"/>
    <d v="2019-12-11T00:00:00"/>
    <d v="1899-12-30T11:36:00"/>
    <x v="5"/>
    <n v="3"/>
    <n v="15000"/>
    <s v="석사동"/>
    <n v="1"/>
    <n v="1"/>
    <n v="0"/>
    <n v="0"/>
    <n v="0"/>
    <n v="0"/>
    <n v="1"/>
    <n v="0"/>
    <n v="0"/>
    <n v="0"/>
    <n v="0"/>
    <n v="0"/>
    <n v="0"/>
    <n v="0"/>
    <n v="0"/>
    <n v="0"/>
    <n v="0"/>
    <n v="0"/>
    <n v="0"/>
    <n v="0"/>
    <n v="0"/>
  </r>
  <r>
    <x v="1146"/>
    <d v="2019-12-11T00:00:00"/>
    <d v="1899-12-30T11:36:00"/>
    <x v="5"/>
    <n v="4"/>
    <n v="22000"/>
    <s v="석사동"/>
    <n v="0"/>
    <n v="0"/>
    <n v="0"/>
    <n v="1"/>
    <n v="1"/>
    <n v="0"/>
    <n v="0"/>
    <n v="0"/>
    <n v="1"/>
    <n v="1"/>
    <n v="0"/>
    <n v="0"/>
    <n v="0"/>
    <n v="0"/>
    <n v="0"/>
    <n v="0"/>
    <n v="0"/>
    <n v="0"/>
    <n v="0"/>
    <n v="0"/>
    <n v="0"/>
  </r>
  <r>
    <x v="1147"/>
    <d v="2019-12-11T00:00:00"/>
    <d v="1899-12-30T11:37:00"/>
    <x v="5"/>
    <n v="4"/>
    <n v="18800"/>
    <s v="동면"/>
    <n v="1"/>
    <n v="1"/>
    <n v="0"/>
    <n v="1"/>
    <n v="0"/>
    <n v="0"/>
    <n v="1"/>
    <n v="0"/>
    <n v="0"/>
    <n v="0"/>
    <n v="0"/>
    <n v="0"/>
    <n v="0"/>
    <n v="0"/>
    <n v="0"/>
    <n v="0"/>
    <n v="0"/>
    <n v="0"/>
    <n v="0"/>
    <n v="0"/>
    <n v="0"/>
  </r>
  <r>
    <x v="1148"/>
    <d v="2019-12-11T00:00:00"/>
    <d v="1899-12-30T12:02:00"/>
    <x v="5"/>
    <n v="3"/>
    <n v="14000"/>
    <s v="후평 3동"/>
    <n v="1"/>
    <n v="0"/>
    <n v="0"/>
    <n v="0"/>
    <n v="1"/>
    <n v="1"/>
    <n v="0"/>
    <n v="0"/>
    <n v="0"/>
    <n v="0"/>
    <n v="0"/>
    <n v="0"/>
    <n v="0"/>
    <n v="0"/>
    <n v="0"/>
    <n v="0"/>
    <n v="0"/>
    <n v="0"/>
    <n v="0"/>
    <n v="0"/>
    <n v="0"/>
  </r>
  <r>
    <x v="1149"/>
    <d v="2019-12-11T00:00:00"/>
    <d v="1899-12-30T12:09:00"/>
    <x v="5"/>
    <n v="5"/>
    <n v="21500"/>
    <s v="후평 2동"/>
    <n v="0"/>
    <n v="2"/>
    <n v="0"/>
    <n v="0"/>
    <n v="1"/>
    <n v="0"/>
    <n v="0"/>
    <n v="0"/>
    <n v="0"/>
    <n v="1"/>
    <n v="0"/>
    <n v="0"/>
    <n v="0"/>
    <n v="0"/>
    <n v="0"/>
    <n v="1"/>
    <n v="0"/>
    <n v="0"/>
    <n v="0"/>
    <n v="0"/>
    <n v="0"/>
  </r>
  <r>
    <x v="1150"/>
    <d v="2019-12-11T00:00:00"/>
    <d v="1899-12-30T13:32:00"/>
    <x v="5"/>
    <n v="5"/>
    <n v="21500"/>
    <s v="동면"/>
    <n v="0"/>
    <n v="1"/>
    <n v="0"/>
    <n v="0"/>
    <n v="0"/>
    <n v="0"/>
    <n v="1"/>
    <n v="0"/>
    <n v="2"/>
    <n v="0"/>
    <n v="0"/>
    <n v="0"/>
    <n v="0"/>
    <n v="0"/>
    <n v="0"/>
    <n v="1"/>
    <n v="0"/>
    <n v="0"/>
    <n v="0"/>
    <n v="0"/>
    <n v="0"/>
  </r>
  <r>
    <x v="1151"/>
    <d v="2019-12-11T00:00:00"/>
    <d v="1899-12-30T14:08:00"/>
    <x v="5"/>
    <n v="4"/>
    <n v="17300"/>
    <s v="동면"/>
    <n v="1"/>
    <n v="2"/>
    <n v="0"/>
    <n v="0"/>
    <n v="0"/>
    <n v="0"/>
    <n v="0"/>
    <n v="0"/>
    <n v="1"/>
    <n v="0"/>
    <n v="0"/>
    <n v="0"/>
    <n v="0"/>
    <n v="0"/>
    <n v="0"/>
    <n v="0"/>
    <n v="0"/>
    <n v="0"/>
    <n v="0"/>
    <n v="0"/>
    <n v="0"/>
  </r>
  <r>
    <x v="1152"/>
    <d v="2019-12-11T00:00:00"/>
    <d v="1899-12-30T14:26:00"/>
    <x v="5"/>
    <n v="8"/>
    <n v="32000"/>
    <s v="소양동"/>
    <n v="0"/>
    <n v="2"/>
    <n v="0"/>
    <n v="0"/>
    <n v="2"/>
    <n v="0"/>
    <n v="0"/>
    <n v="0"/>
    <n v="2"/>
    <n v="0"/>
    <n v="0"/>
    <n v="0"/>
    <n v="0"/>
    <n v="0"/>
    <n v="0"/>
    <n v="2"/>
    <n v="0"/>
    <n v="0"/>
    <n v="0"/>
    <n v="0"/>
    <n v="0"/>
  </r>
  <r>
    <x v="1153"/>
    <d v="2019-12-11T00:00:00"/>
    <d v="1899-12-30T15:05:00"/>
    <x v="5"/>
    <n v="4"/>
    <n v="14500"/>
    <s v="후평 3동"/>
    <n v="0"/>
    <n v="1"/>
    <n v="1"/>
    <n v="1"/>
    <n v="1"/>
    <n v="0"/>
    <n v="0"/>
    <n v="0"/>
    <n v="0"/>
    <n v="0"/>
    <n v="0"/>
    <n v="0"/>
    <n v="0"/>
    <n v="0"/>
    <n v="0"/>
    <n v="0"/>
    <n v="0"/>
    <n v="0"/>
    <n v="0"/>
    <n v="0"/>
    <n v="0"/>
  </r>
  <r>
    <x v="1154"/>
    <d v="2019-12-11T00:00:00"/>
    <d v="1899-12-30T15:07:00"/>
    <x v="5"/>
    <n v="3"/>
    <n v="14300"/>
    <s v="후평 3동"/>
    <n v="1"/>
    <n v="0"/>
    <n v="0"/>
    <n v="1"/>
    <n v="1"/>
    <n v="0"/>
    <n v="0"/>
    <n v="0"/>
    <n v="0"/>
    <n v="0"/>
    <n v="0"/>
    <n v="0"/>
    <n v="0"/>
    <n v="0"/>
    <n v="0"/>
    <n v="0"/>
    <n v="0"/>
    <n v="0"/>
    <n v="0"/>
    <n v="0"/>
    <n v="0"/>
  </r>
  <r>
    <x v="1155"/>
    <d v="2019-12-12T00:00:00"/>
    <d v="1899-12-30T11:15:00"/>
    <x v="0"/>
    <n v="6"/>
    <n v="29200"/>
    <s v="후평 1동"/>
    <n v="4"/>
    <n v="1"/>
    <n v="0"/>
    <n v="0"/>
    <n v="0"/>
    <n v="0"/>
    <n v="1"/>
    <n v="0"/>
    <n v="0"/>
    <n v="0"/>
    <n v="0"/>
    <n v="0"/>
    <n v="0"/>
    <n v="0"/>
    <n v="0"/>
    <n v="0"/>
    <n v="0"/>
    <n v="0"/>
    <n v="0"/>
    <n v="0"/>
    <n v="0"/>
  </r>
  <r>
    <x v="1156"/>
    <d v="2019-12-12T00:00:00"/>
    <d v="1899-12-30T11:27:00"/>
    <x v="0"/>
    <n v="3"/>
    <n v="14800"/>
    <s v="효자 3동"/>
    <n v="1"/>
    <n v="1"/>
    <n v="0"/>
    <n v="0"/>
    <n v="0"/>
    <n v="0"/>
    <n v="1"/>
    <n v="0"/>
    <n v="0"/>
    <n v="0"/>
    <n v="0"/>
    <n v="0"/>
    <n v="0"/>
    <n v="0"/>
    <n v="0"/>
    <n v="0"/>
    <n v="0"/>
    <n v="0"/>
    <n v="0"/>
    <n v="0"/>
    <n v="0"/>
  </r>
  <r>
    <x v="1157"/>
    <d v="2019-12-12T00:00:00"/>
    <d v="1899-12-30T11:48:00"/>
    <x v="0"/>
    <n v="4"/>
    <n v="22300"/>
    <s v="신사우동"/>
    <n v="1"/>
    <n v="0"/>
    <n v="0"/>
    <n v="0"/>
    <n v="0"/>
    <n v="0"/>
    <n v="3"/>
    <n v="0"/>
    <n v="0"/>
    <n v="0"/>
    <n v="0"/>
    <n v="0"/>
    <n v="0"/>
    <n v="0"/>
    <n v="0"/>
    <n v="0"/>
    <n v="0"/>
    <n v="0"/>
    <n v="0"/>
    <n v="0"/>
    <n v="0"/>
  </r>
  <r>
    <x v="1158"/>
    <d v="2019-12-12T00:00:00"/>
    <d v="1899-12-30T12:50:00"/>
    <x v="0"/>
    <n v="6"/>
    <n v="20600"/>
    <s v="근화동"/>
    <n v="2"/>
    <n v="1"/>
    <n v="2"/>
    <n v="0"/>
    <n v="0"/>
    <n v="0"/>
    <n v="0"/>
    <n v="0"/>
    <n v="0"/>
    <n v="0"/>
    <n v="0"/>
    <n v="0"/>
    <n v="0"/>
    <n v="0"/>
    <n v="0"/>
    <n v="0"/>
    <n v="1"/>
    <n v="0"/>
    <n v="0"/>
    <n v="0"/>
    <n v="0"/>
  </r>
  <r>
    <x v="1159"/>
    <d v="2019-12-12T00:00:00"/>
    <d v="1899-12-30T12:57:00"/>
    <x v="0"/>
    <n v="5"/>
    <n v="23300"/>
    <s v="동면"/>
    <n v="1"/>
    <n v="0"/>
    <n v="0"/>
    <n v="3"/>
    <n v="0"/>
    <n v="0"/>
    <n v="0"/>
    <n v="0"/>
    <n v="0"/>
    <n v="0"/>
    <n v="0"/>
    <n v="0"/>
    <n v="0"/>
    <n v="0"/>
    <n v="0"/>
    <n v="1"/>
    <n v="0"/>
    <n v="0"/>
    <n v="0"/>
    <n v="0"/>
    <n v="0"/>
  </r>
  <r>
    <x v="1160"/>
    <d v="2019-12-12T00:00:00"/>
    <d v="1899-12-30T13:41:00"/>
    <x v="0"/>
    <n v="3"/>
    <n v="17400"/>
    <s v="석사동"/>
    <n v="3"/>
    <n v="0"/>
    <n v="0"/>
    <n v="0"/>
    <n v="0"/>
    <n v="0"/>
    <n v="0"/>
    <n v="0"/>
    <n v="0"/>
    <n v="0"/>
    <n v="0"/>
    <n v="0"/>
    <n v="0"/>
    <n v="0"/>
    <n v="0"/>
    <n v="0"/>
    <n v="0"/>
    <n v="0"/>
    <n v="0"/>
    <n v="0"/>
    <n v="0"/>
  </r>
  <r>
    <x v="1161"/>
    <d v="2019-12-12T00:00:00"/>
    <d v="1899-12-30T14:09:00"/>
    <x v="0"/>
    <n v="4"/>
    <n v="16300"/>
    <s v="근화동"/>
    <n v="1"/>
    <n v="0"/>
    <n v="0"/>
    <n v="0"/>
    <n v="1"/>
    <n v="0"/>
    <n v="0"/>
    <n v="0"/>
    <n v="1"/>
    <n v="0"/>
    <n v="0"/>
    <n v="0"/>
    <n v="0"/>
    <n v="0"/>
    <n v="0"/>
    <n v="0"/>
    <n v="1"/>
    <n v="0"/>
    <n v="0"/>
    <n v="0"/>
    <n v="0"/>
  </r>
  <r>
    <x v="1162"/>
    <d v="2019-12-12T00:00:00"/>
    <d v="1899-12-30T14:34:00"/>
    <x v="0"/>
    <n v="4"/>
    <n v="16300"/>
    <s v="효자 2동"/>
    <n v="1"/>
    <n v="1"/>
    <n v="1"/>
    <n v="0"/>
    <n v="0"/>
    <n v="0"/>
    <n v="0"/>
    <n v="0"/>
    <n v="0"/>
    <n v="0"/>
    <n v="1"/>
    <n v="0"/>
    <n v="0"/>
    <n v="0"/>
    <n v="0"/>
    <n v="0"/>
    <n v="0"/>
    <n v="0"/>
    <n v="0"/>
    <n v="0"/>
    <n v="0"/>
  </r>
  <r>
    <x v="1163"/>
    <d v="2019-12-12T00:00:00"/>
    <d v="1899-12-30T14:52:00"/>
    <x v="0"/>
    <n v="5"/>
    <n v="19500"/>
    <s v="동면"/>
    <n v="0"/>
    <n v="1"/>
    <n v="1"/>
    <n v="0"/>
    <n v="0"/>
    <n v="1"/>
    <n v="0"/>
    <n v="0"/>
    <n v="1"/>
    <n v="0"/>
    <n v="0"/>
    <n v="0"/>
    <n v="0"/>
    <n v="0"/>
    <n v="0"/>
    <n v="0"/>
    <n v="0"/>
    <n v="0"/>
    <n v="1"/>
    <n v="0"/>
    <n v="0"/>
  </r>
  <r>
    <x v="1164"/>
    <d v="2019-12-12T00:00:00"/>
    <d v="1899-12-30T17:22:00"/>
    <x v="0"/>
    <n v="5"/>
    <n v="21800"/>
    <s v="동면"/>
    <n v="0"/>
    <n v="0"/>
    <n v="0"/>
    <n v="0"/>
    <n v="0"/>
    <n v="0"/>
    <n v="1"/>
    <n v="1"/>
    <n v="0"/>
    <n v="0"/>
    <n v="0"/>
    <n v="1"/>
    <n v="0"/>
    <n v="1"/>
    <n v="0"/>
    <n v="0"/>
    <n v="1"/>
    <n v="0"/>
    <n v="0"/>
    <n v="0"/>
    <n v="0"/>
  </r>
  <r>
    <x v="1165"/>
    <d v="2019-12-13T00:00:00"/>
    <d v="1899-12-30T11:27:00"/>
    <x v="1"/>
    <n v="4"/>
    <n v="21100"/>
    <s v="석사동"/>
    <n v="2"/>
    <n v="0"/>
    <n v="0"/>
    <n v="1"/>
    <n v="0"/>
    <n v="1"/>
    <n v="0"/>
    <n v="0"/>
    <n v="0"/>
    <n v="0"/>
    <n v="0"/>
    <n v="0"/>
    <n v="0"/>
    <n v="0"/>
    <n v="0"/>
    <n v="0"/>
    <n v="0"/>
    <n v="0"/>
    <n v="0"/>
    <n v="0"/>
    <n v="0"/>
  </r>
  <r>
    <x v="1166"/>
    <d v="2019-12-13T00:00:00"/>
    <d v="1899-12-30T11:45:00"/>
    <x v="1"/>
    <n v="3"/>
    <n v="16400"/>
    <s v="효자 2동"/>
    <n v="3"/>
    <n v="0"/>
    <n v="0"/>
    <n v="0"/>
    <n v="0"/>
    <n v="0"/>
    <n v="0"/>
    <n v="0"/>
    <n v="0"/>
    <n v="0"/>
    <n v="0"/>
    <n v="0"/>
    <n v="0"/>
    <n v="0"/>
    <n v="0"/>
    <n v="0"/>
    <n v="0"/>
    <n v="0"/>
    <n v="0"/>
    <n v="0"/>
    <n v="0"/>
  </r>
  <r>
    <x v="1167"/>
    <d v="2019-12-13T00:00:00"/>
    <d v="1899-12-30T12:40:00"/>
    <x v="1"/>
    <n v="5"/>
    <n v="22800"/>
    <s v="동면"/>
    <n v="1"/>
    <n v="0"/>
    <n v="0"/>
    <n v="4"/>
    <n v="0"/>
    <n v="0"/>
    <n v="0"/>
    <n v="0"/>
    <n v="0"/>
    <n v="0"/>
    <n v="0"/>
    <n v="0"/>
    <n v="0"/>
    <n v="0"/>
    <n v="0"/>
    <n v="0"/>
    <n v="0"/>
    <n v="0"/>
    <n v="0"/>
    <n v="0"/>
    <n v="0"/>
  </r>
  <r>
    <x v="1168"/>
    <d v="2019-12-13T00:00:00"/>
    <d v="1899-12-30T14:21:00"/>
    <x v="1"/>
    <n v="3"/>
    <n v="14800"/>
    <s v="동면"/>
    <n v="1"/>
    <n v="0"/>
    <n v="0"/>
    <n v="0"/>
    <n v="1"/>
    <n v="1"/>
    <n v="0"/>
    <n v="0"/>
    <n v="0"/>
    <n v="0"/>
    <n v="0"/>
    <n v="0"/>
    <n v="0"/>
    <n v="0"/>
    <n v="0"/>
    <n v="0"/>
    <n v="0"/>
    <n v="0"/>
    <n v="0"/>
    <n v="0"/>
    <n v="0"/>
  </r>
  <r>
    <x v="1169"/>
    <d v="2019-12-13T00:00:00"/>
    <d v="1899-12-30T15:53:00"/>
    <x v="1"/>
    <n v="4"/>
    <n v="16800"/>
    <s v="석사동"/>
    <n v="1"/>
    <n v="1"/>
    <n v="1"/>
    <n v="1"/>
    <n v="0"/>
    <n v="0"/>
    <n v="0"/>
    <n v="0"/>
    <n v="0"/>
    <n v="0"/>
    <n v="0"/>
    <n v="0"/>
    <n v="0"/>
    <n v="0"/>
    <n v="0"/>
    <n v="0"/>
    <n v="0"/>
    <n v="0"/>
    <n v="0"/>
    <n v="0"/>
    <n v="0"/>
  </r>
  <r>
    <x v="1170"/>
    <d v="2019-12-13T00:00:00"/>
    <d v="1899-12-30T16:48:00"/>
    <x v="1"/>
    <n v="4"/>
    <n v="14000"/>
    <s v="후평 2동"/>
    <n v="0"/>
    <n v="1"/>
    <n v="1"/>
    <n v="0"/>
    <n v="1"/>
    <n v="0"/>
    <n v="0"/>
    <n v="0"/>
    <n v="1"/>
    <n v="0"/>
    <n v="0"/>
    <n v="0"/>
    <n v="0"/>
    <n v="0"/>
    <n v="0"/>
    <n v="0"/>
    <n v="0"/>
    <n v="0"/>
    <n v="0"/>
    <n v="0"/>
    <n v="0"/>
  </r>
  <r>
    <x v="1171"/>
    <d v="2019-12-14T00:00:00"/>
    <d v="1899-12-30T11:51:00"/>
    <x v="2"/>
    <n v="8"/>
    <n v="40500"/>
    <s v="퇴계동"/>
    <n v="5"/>
    <n v="0"/>
    <n v="0"/>
    <n v="0"/>
    <n v="0"/>
    <n v="0"/>
    <n v="3"/>
    <n v="0"/>
    <n v="0"/>
    <n v="0"/>
    <n v="0"/>
    <n v="0"/>
    <n v="0"/>
    <n v="0"/>
    <n v="0"/>
    <n v="0"/>
    <n v="0"/>
    <n v="0"/>
    <n v="0"/>
    <n v="0"/>
    <n v="0"/>
  </r>
  <r>
    <x v="1172"/>
    <d v="2019-12-14T00:00:00"/>
    <d v="1899-12-30T11:59:00"/>
    <x v="2"/>
    <n v="4"/>
    <n v="17300"/>
    <s v="효자 2동"/>
    <n v="1"/>
    <n v="2"/>
    <n v="0"/>
    <n v="0"/>
    <n v="1"/>
    <n v="0"/>
    <n v="0"/>
    <n v="0"/>
    <n v="0"/>
    <n v="0"/>
    <n v="0"/>
    <n v="0"/>
    <n v="0"/>
    <n v="0"/>
    <n v="0"/>
    <n v="0"/>
    <n v="0"/>
    <n v="0"/>
    <n v="0"/>
    <n v="0"/>
    <n v="0"/>
  </r>
  <r>
    <x v="1173"/>
    <d v="2019-12-14T00:00:00"/>
    <d v="1899-12-30T12:19:00"/>
    <x v="2"/>
    <n v="5"/>
    <n v="23800"/>
    <s v="후평 2동"/>
    <n v="1"/>
    <n v="0"/>
    <n v="0"/>
    <n v="0"/>
    <n v="0"/>
    <n v="3"/>
    <n v="0"/>
    <n v="0"/>
    <n v="1"/>
    <n v="0"/>
    <n v="0"/>
    <n v="0"/>
    <n v="0"/>
    <n v="0"/>
    <n v="0"/>
    <n v="0"/>
    <n v="0"/>
    <n v="0"/>
    <n v="0"/>
    <n v="0"/>
    <n v="0"/>
  </r>
  <r>
    <x v="1174"/>
    <d v="2019-12-14T00:00:00"/>
    <d v="1899-12-30T12:41:00"/>
    <x v="2"/>
    <n v="4"/>
    <n v="18300"/>
    <s v="동면"/>
    <n v="1"/>
    <n v="2"/>
    <n v="0"/>
    <n v="0"/>
    <n v="0"/>
    <n v="0"/>
    <n v="1"/>
    <n v="0"/>
    <n v="0"/>
    <n v="0"/>
    <n v="0"/>
    <n v="0"/>
    <n v="0"/>
    <n v="0"/>
    <n v="0"/>
    <n v="0"/>
    <n v="0"/>
    <n v="0"/>
    <n v="0"/>
    <n v="0"/>
    <n v="0"/>
  </r>
  <r>
    <x v="1175"/>
    <d v="2019-12-14T00:00:00"/>
    <d v="1899-12-30T12:51:00"/>
    <x v="2"/>
    <n v="4"/>
    <n v="19300"/>
    <s v="동면"/>
    <n v="1"/>
    <n v="0"/>
    <n v="0"/>
    <n v="0"/>
    <n v="1"/>
    <n v="0"/>
    <n v="1"/>
    <n v="0"/>
    <n v="0"/>
    <n v="0"/>
    <n v="0"/>
    <n v="0"/>
    <n v="0"/>
    <n v="0"/>
    <n v="0"/>
    <n v="0"/>
    <n v="0"/>
    <n v="1"/>
    <n v="0"/>
    <n v="0"/>
    <n v="0"/>
  </r>
  <r>
    <x v="1176"/>
    <d v="2019-12-14T00:00:00"/>
    <d v="1899-12-30T13:14:00"/>
    <x v="2"/>
    <n v="3"/>
    <n v="15800"/>
    <s v="동면"/>
    <n v="1"/>
    <n v="0"/>
    <n v="0"/>
    <n v="0"/>
    <n v="0"/>
    <n v="0"/>
    <n v="1"/>
    <n v="0"/>
    <n v="0"/>
    <n v="0"/>
    <n v="1"/>
    <n v="0"/>
    <n v="0"/>
    <n v="0"/>
    <n v="0"/>
    <n v="0"/>
    <n v="0"/>
    <n v="0"/>
    <n v="0"/>
    <n v="0"/>
    <n v="0"/>
  </r>
  <r>
    <x v="1177"/>
    <d v="2019-12-14T00:00:00"/>
    <d v="1899-12-30T14:15:00"/>
    <x v="2"/>
    <n v="3"/>
    <n v="16800"/>
    <s v="석사동"/>
    <n v="1"/>
    <n v="0"/>
    <n v="0"/>
    <n v="0"/>
    <n v="0"/>
    <n v="0"/>
    <n v="1"/>
    <n v="0"/>
    <n v="0"/>
    <n v="0"/>
    <n v="1"/>
    <n v="0"/>
    <n v="0"/>
    <n v="0"/>
    <n v="0"/>
    <n v="0"/>
    <n v="0"/>
    <n v="0"/>
    <n v="0"/>
    <n v="0"/>
    <n v="0"/>
  </r>
  <r>
    <x v="1178"/>
    <d v="2019-12-15T00:00:00"/>
    <d v="1899-12-30T12:14:00"/>
    <x v="3"/>
    <n v="4"/>
    <n v="19300"/>
    <s v="효자 2동"/>
    <n v="1"/>
    <n v="0"/>
    <n v="0"/>
    <n v="0"/>
    <n v="1"/>
    <n v="0"/>
    <n v="0"/>
    <n v="0"/>
    <n v="0"/>
    <n v="1"/>
    <n v="0"/>
    <n v="0"/>
    <n v="0"/>
    <n v="0"/>
    <n v="0"/>
    <n v="0"/>
    <n v="0"/>
    <n v="1"/>
    <n v="0"/>
    <n v="0"/>
    <n v="0"/>
  </r>
  <r>
    <x v="1178"/>
    <d v="2019-12-15T00:00:00"/>
    <d v="1899-12-30T12:14:00"/>
    <x v="3"/>
    <n v="5"/>
    <n v="26000"/>
    <s v="효자 1동"/>
    <n v="5"/>
    <n v="0"/>
    <n v="0"/>
    <n v="0"/>
    <n v="0"/>
    <n v="0"/>
    <n v="0"/>
    <n v="0"/>
    <n v="0"/>
    <n v="0"/>
    <n v="0"/>
    <n v="0"/>
    <n v="0"/>
    <n v="0"/>
    <n v="0"/>
    <n v="0"/>
    <n v="0"/>
    <n v="0"/>
    <n v="0"/>
    <n v="0"/>
    <n v="0"/>
  </r>
  <r>
    <x v="1179"/>
    <d v="2019-12-15T00:00:00"/>
    <d v="1899-12-30T13:41:00"/>
    <x v="3"/>
    <n v="3"/>
    <n v="15000"/>
    <s v="동면"/>
    <n v="0"/>
    <n v="0"/>
    <n v="0"/>
    <n v="0"/>
    <n v="0"/>
    <n v="0"/>
    <n v="0"/>
    <n v="0"/>
    <n v="1"/>
    <n v="0"/>
    <n v="0"/>
    <n v="0"/>
    <n v="0"/>
    <n v="1"/>
    <n v="0"/>
    <n v="1"/>
    <n v="0"/>
    <n v="0"/>
    <n v="0"/>
    <n v="0"/>
    <n v="0"/>
  </r>
  <r>
    <x v="1180"/>
    <d v="2019-12-15T00:00:00"/>
    <d v="1899-12-30T13:43:00"/>
    <x v="3"/>
    <n v="3"/>
    <n v="14000"/>
    <s v="동면"/>
    <n v="1"/>
    <n v="0"/>
    <n v="0"/>
    <n v="0"/>
    <n v="0"/>
    <n v="0"/>
    <n v="0"/>
    <n v="2"/>
    <n v="0"/>
    <n v="0"/>
    <n v="0"/>
    <n v="0"/>
    <n v="0"/>
    <n v="0"/>
    <n v="0"/>
    <n v="0"/>
    <n v="0"/>
    <n v="0"/>
    <n v="0"/>
    <n v="0"/>
    <n v="0"/>
  </r>
  <r>
    <x v="1181"/>
    <d v="2019-12-15T00:00:00"/>
    <d v="1899-12-30T14:06:00"/>
    <x v="3"/>
    <n v="10"/>
    <n v="45400"/>
    <s v="동면"/>
    <n v="3"/>
    <n v="0"/>
    <n v="0"/>
    <n v="3"/>
    <n v="0"/>
    <n v="2"/>
    <n v="0"/>
    <n v="2"/>
    <n v="0"/>
    <n v="0"/>
    <n v="0"/>
    <n v="0"/>
    <n v="0"/>
    <n v="0"/>
    <n v="0"/>
    <n v="0"/>
    <n v="0"/>
    <n v="0"/>
    <n v="0"/>
    <n v="0"/>
    <n v="0"/>
  </r>
  <r>
    <x v="1182"/>
    <d v="2019-12-15T00:00:00"/>
    <d v="1899-12-30T14:46:00"/>
    <x v="3"/>
    <n v="4"/>
    <n v="21800"/>
    <s v="신사우동"/>
    <n v="2"/>
    <n v="0"/>
    <n v="0"/>
    <n v="0"/>
    <n v="0"/>
    <n v="0"/>
    <n v="1"/>
    <n v="0"/>
    <n v="0"/>
    <n v="0"/>
    <n v="0"/>
    <n v="0"/>
    <n v="0"/>
    <n v="0"/>
    <n v="0"/>
    <n v="0"/>
    <n v="0"/>
    <n v="0"/>
    <n v="1"/>
    <n v="0"/>
    <n v="0"/>
  </r>
  <r>
    <x v="1183"/>
    <d v="2019-12-15T00:00:00"/>
    <d v="1899-12-30T15:16:00"/>
    <x v="3"/>
    <n v="3"/>
    <n v="15300"/>
    <s v="효자 3동"/>
    <n v="1"/>
    <n v="0"/>
    <n v="0"/>
    <n v="0"/>
    <n v="0"/>
    <n v="0"/>
    <n v="1"/>
    <n v="1"/>
    <n v="0"/>
    <n v="0"/>
    <n v="0"/>
    <n v="0"/>
    <n v="0"/>
    <n v="0"/>
    <n v="0"/>
    <n v="0"/>
    <n v="0"/>
    <n v="0"/>
    <n v="0"/>
    <n v="0"/>
    <n v="0"/>
  </r>
  <r>
    <x v="1184"/>
    <d v="2019-12-15T00:00:00"/>
    <d v="1899-12-30T15:53:00"/>
    <x v="3"/>
    <n v="3"/>
    <n v="17100"/>
    <s v="석사동"/>
    <n v="2"/>
    <n v="0"/>
    <n v="0"/>
    <n v="0"/>
    <n v="0"/>
    <n v="0"/>
    <n v="0"/>
    <n v="0"/>
    <n v="0"/>
    <n v="0"/>
    <n v="1"/>
    <n v="0"/>
    <n v="0"/>
    <n v="0"/>
    <n v="0"/>
    <n v="0"/>
    <n v="0"/>
    <n v="0"/>
    <n v="0"/>
    <n v="0"/>
    <n v="0"/>
  </r>
  <r>
    <x v="1185"/>
    <d v="2019-12-16T00:00:00"/>
    <d v="1899-12-30T11:12:00"/>
    <x v="4"/>
    <n v="3"/>
    <n v="15300"/>
    <s v="동면"/>
    <n v="1"/>
    <n v="0"/>
    <n v="0"/>
    <n v="1"/>
    <n v="0"/>
    <n v="0"/>
    <n v="1"/>
    <n v="0"/>
    <n v="0"/>
    <n v="0"/>
    <n v="0"/>
    <n v="0"/>
    <n v="0"/>
    <n v="0"/>
    <n v="0"/>
    <n v="0"/>
    <n v="0"/>
    <n v="0"/>
    <n v="0"/>
    <n v="0"/>
    <n v="0"/>
  </r>
  <r>
    <x v="1186"/>
    <d v="2019-12-16T00:00:00"/>
    <d v="1899-12-30T11:41:00"/>
    <x v="4"/>
    <n v="4"/>
    <n v="18900"/>
    <s v="조운동"/>
    <n v="3"/>
    <n v="0"/>
    <n v="0"/>
    <n v="0"/>
    <n v="0"/>
    <n v="0"/>
    <n v="0"/>
    <n v="0"/>
    <n v="0"/>
    <n v="0"/>
    <n v="0"/>
    <n v="0"/>
    <n v="0"/>
    <n v="0"/>
    <n v="0"/>
    <n v="0"/>
    <n v="1"/>
    <n v="0"/>
    <n v="0"/>
    <n v="0"/>
    <n v="0"/>
  </r>
  <r>
    <x v="1187"/>
    <d v="2019-12-16T00:00:00"/>
    <d v="1899-12-30T12:07:00"/>
    <x v="4"/>
    <n v="3"/>
    <n v="14100"/>
    <s v="후평 2동"/>
    <n v="1"/>
    <n v="0"/>
    <n v="0"/>
    <n v="0"/>
    <n v="0"/>
    <n v="0"/>
    <n v="0"/>
    <n v="0"/>
    <n v="1"/>
    <n v="0"/>
    <n v="0"/>
    <n v="1"/>
    <n v="0"/>
    <n v="0"/>
    <n v="0"/>
    <n v="0"/>
    <n v="0"/>
    <n v="0"/>
    <n v="0"/>
    <n v="0"/>
    <n v="0"/>
  </r>
  <r>
    <x v="1188"/>
    <d v="2019-12-16T00:00:00"/>
    <d v="1899-12-30T12:58:00"/>
    <x v="4"/>
    <n v="3"/>
    <n v="14800"/>
    <s v="효자 2동"/>
    <n v="1"/>
    <n v="0"/>
    <n v="0"/>
    <n v="0"/>
    <n v="0"/>
    <n v="0"/>
    <n v="0"/>
    <n v="0"/>
    <n v="1"/>
    <n v="0"/>
    <n v="0"/>
    <n v="0"/>
    <n v="0"/>
    <n v="0"/>
    <n v="0"/>
    <n v="0"/>
    <n v="0"/>
    <n v="1"/>
    <n v="0"/>
    <n v="0"/>
    <n v="0"/>
  </r>
  <r>
    <x v="1189"/>
    <d v="2019-12-16T00:00:00"/>
    <d v="1899-12-30T13:21:00"/>
    <x v="4"/>
    <n v="3"/>
    <n v="16800"/>
    <s v="동내면"/>
    <n v="1"/>
    <n v="0"/>
    <n v="0"/>
    <n v="0"/>
    <n v="0"/>
    <n v="0"/>
    <n v="1"/>
    <n v="0"/>
    <n v="0"/>
    <n v="0"/>
    <n v="0"/>
    <n v="0"/>
    <n v="0"/>
    <n v="0"/>
    <n v="0"/>
    <n v="1"/>
    <n v="0"/>
    <n v="0"/>
    <n v="0"/>
    <n v="0"/>
    <n v="0"/>
  </r>
  <r>
    <x v="1190"/>
    <d v="2019-12-16T00:00:00"/>
    <d v="1899-12-30T13:37:00"/>
    <x v="4"/>
    <n v="3"/>
    <n v="14500"/>
    <s v="후평 1동"/>
    <n v="0"/>
    <n v="1"/>
    <n v="0"/>
    <n v="0"/>
    <n v="0"/>
    <n v="1"/>
    <n v="1"/>
    <n v="0"/>
    <n v="0"/>
    <n v="0"/>
    <n v="0"/>
    <n v="0"/>
    <n v="0"/>
    <n v="0"/>
    <n v="0"/>
    <n v="0"/>
    <n v="0"/>
    <n v="0"/>
    <n v="0"/>
    <n v="0"/>
    <n v="0"/>
  </r>
  <r>
    <x v="1191"/>
    <d v="2019-12-16T00:00:00"/>
    <d v="1899-12-30T14:26:00"/>
    <x v="4"/>
    <n v="4"/>
    <n v="20300"/>
    <s v="효자 3동"/>
    <n v="1"/>
    <n v="0"/>
    <n v="0"/>
    <n v="0"/>
    <n v="0"/>
    <n v="0"/>
    <n v="1"/>
    <n v="0"/>
    <n v="0"/>
    <n v="0"/>
    <n v="2"/>
    <n v="0"/>
    <n v="0"/>
    <n v="0"/>
    <n v="0"/>
    <n v="0"/>
    <n v="0"/>
    <n v="0"/>
    <n v="0"/>
    <n v="0"/>
    <n v="0"/>
  </r>
  <r>
    <x v="1192"/>
    <d v="2019-12-16T00:00:00"/>
    <d v="1899-12-30T14:31:00"/>
    <x v="4"/>
    <n v="5"/>
    <n v="23600"/>
    <s v="근화동"/>
    <n v="3"/>
    <n v="0"/>
    <n v="0"/>
    <n v="0"/>
    <n v="1"/>
    <n v="0"/>
    <n v="0"/>
    <n v="0"/>
    <n v="0"/>
    <n v="0"/>
    <n v="0"/>
    <n v="0"/>
    <n v="0"/>
    <n v="0"/>
    <n v="0"/>
    <n v="1"/>
    <n v="0"/>
    <n v="0"/>
    <n v="0"/>
    <n v="0"/>
    <n v="0"/>
  </r>
  <r>
    <x v="1193"/>
    <d v="2019-12-16T00:00:00"/>
    <d v="1899-12-30T14:32:00"/>
    <x v="4"/>
    <n v="4"/>
    <n v="19500"/>
    <s v="효자 2동"/>
    <n v="0"/>
    <n v="0"/>
    <n v="0"/>
    <n v="0"/>
    <n v="0"/>
    <n v="1"/>
    <n v="1"/>
    <n v="1"/>
    <n v="0"/>
    <n v="0"/>
    <n v="0"/>
    <n v="0"/>
    <n v="0"/>
    <n v="0"/>
    <n v="0"/>
    <n v="1"/>
    <n v="0"/>
    <n v="0"/>
    <n v="0"/>
    <n v="0"/>
    <n v="0"/>
  </r>
  <r>
    <x v="1194"/>
    <d v="2019-12-18T00:00:00"/>
    <d v="1899-12-30T11:22:00"/>
    <x v="5"/>
    <n v="10"/>
    <n v="52800"/>
    <s v="석사동"/>
    <n v="5"/>
    <n v="0"/>
    <n v="0"/>
    <n v="0"/>
    <n v="0"/>
    <n v="0"/>
    <n v="1"/>
    <n v="0"/>
    <n v="1"/>
    <n v="0"/>
    <n v="0"/>
    <n v="1"/>
    <n v="0"/>
    <n v="0"/>
    <n v="0"/>
    <n v="1"/>
    <n v="1"/>
    <n v="0"/>
    <n v="0"/>
    <n v="0"/>
    <n v="0"/>
  </r>
  <r>
    <x v="1195"/>
    <d v="2019-12-18T00:00:00"/>
    <d v="1899-12-30T12:39:00"/>
    <x v="5"/>
    <n v="3"/>
    <n v="14000"/>
    <s v="후평 3동"/>
    <n v="1"/>
    <n v="1"/>
    <n v="0"/>
    <n v="0"/>
    <n v="0"/>
    <n v="1"/>
    <n v="0"/>
    <n v="0"/>
    <n v="0"/>
    <n v="0"/>
    <n v="0"/>
    <n v="0"/>
    <n v="0"/>
    <n v="0"/>
    <n v="0"/>
    <n v="0"/>
    <n v="0"/>
    <n v="0"/>
    <n v="0"/>
    <n v="0"/>
    <n v="0"/>
  </r>
  <r>
    <x v="1196"/>
    <d v="2019-12-18T00:00:00"/>
    <d v="1899-12-30T12:45:00"/>
    <x v="5"/>
    <n v="4"/>
    <n v="19600"/>
    <s v="동면"/>
    <n v="2"/>
    <n v="1"/>
    <n v="0"/>
    <n v="0"/>
    <n v="0"/>
    <n v="0"/>
    <n v="1"/>
    <n v="0"/>
    <n v="0"/>
    <n v="0"/>
    <n v="0"/>
    <n v="0"/>
    <n v="0"/>
    <n v="0"/>
    <n v="0"/>
    <n v="0"/>
    <n v="0"/>
    <n v="0"/>
    <n v="0"/>
    <n v="0"/>
    <n v="0"/>
  </r>
  <r>
    <x v="1197"/>
    <d v="2019-12-18T00:00:00"/>
    <d v="1899-12-30T13:28:00"/>
    <x v="5"/>
    <n v="3"/>
    <n v="14100"/>
    <s v="동면"/>
    <n v="2"/>
    <n v="0"/>
    <n v="0"/>
    <n v="0"/>
    <n v="0"/>
    <n v="0"/>
    <n v="0"/>
    <n v="0"/>
    <n v="0"/>
    <n v="0"/>
    <n v="0"/>
    <n v="0"/>
    <n v="0"/>
    <n v="0"/>
    <n v="0"/>
    <n v="0"/>
    <n v="1"/>
    <n v="0"/>
    <n v="0"/>
    <n v="0"/>
    <n v="0"/>
  </r>
  <r>
    <x v="1198"/>
    <d v="2019-12-18T00:00:00"/>
    <d v="1899-12-30T13:51:00"/>
    <x v="5"/>
    <n v="4"/>
    <n v="19600"/>
    <s v="동면"/>
    <n v="2"/>
    <n v="1"/>
    <n v="0"/>
    <n v="0"/>
    <n v="0"/>
    <n v="0"/>
    <n v="0"/>
    <n v="0"/>
    <n v="0"/>
    <n v="0"/>
    <n v="0"/>
    <n v="0"/>
    <n v="0"/>
    <n v="0"/>
    <n v="1"/>
    <n v="0"/>
    <n v="0"/>
    <n v="0"/>
    <n v="0"/>
    <n v="0"/>
    <n v="0"/>
  </r>
  <r>
    <x v="1199"/>
    <d v="2019-12-18T00:00:00"/>
    <d v="1899-12-30T14:40:00"/>
    <x v="5"/>
    <n v="3"/>
    <n v="15500"/>
    <s v="효자 3동"/>
    <n v="0"/>
    <n v="0"/>
    <n v="0"/>
    <n v="0"/>
    <n v="0"/>
    <n v="0"/>
    <n v="0"/>
    <n v="0"/>
    <n v="0"/>
    <n v="0"/>
    <n v="3"/>
    <n v="0"/>
    <n v="0"/>
    <n v="0"/>
    <n v="0"/>
    <n v="0"/>
    <n v="0"/>
    <n v="0"/>
    <n v="0"/>
    <n v="0"/>
    <n v="0"/>
  </r>
  <r>
    <x v="1200"/>
    <d v="2019-12-18T00:00:00"/>
    <d v="1899-12-30T15:05:00"/>
    <x v="5"/>
    <n v="4"/>
    <n v="19100"/>
    <s v="후평 2동"/>
    <n v="2"/>
    <n v="0"/>
    <n v="0"/>
    <n v="0"/>
    <n v="0"/>
    <n v="0"/>
    <n v="0"/>
    <n v="1"/>
    <n v="1"/>
    <n v="0"/>
    <n v="0"/>
    <n v="0"/>
    <n v="0"/>
    <n v="0"/>
    <n v="0"/>
    <n v="0"/>
    <n v="0"/>
    <n v="0"/>
    <n v="0"/>
    <n v="0"/>
    <n v="0"/>
  </r>
  <r>
    <x v="1201"/>
    <d v="2019-12-18T00:00:00"/>
    <d v="1899-12-30T15:23:00"/>
    <x v="5"/>
    <n v="12"/>
    <n v="51200"/>
    <s v="효자 2동"/>
    <n v="2"/>
    <n v="0"/>
    <n v="0"/>
    <n v="0"/>
    <n v="2"/>
    <n v="0"/>
    <n v="0"/>
    <n v="0"/>
    <n v="2"/>
    <n v="0"/>
    <n v="0"/>
    <n v="2"/>
    <n v="2"/>
    <n v="0"/>
    <n v="0"/>
    <n v="2"/>
    <n v="0"/>
    <n v="0"/>
    <n v="0"/>
    <n v="0"/>
    <n v="0"/>
  </r>
  <r>
    <x v="1202"/>
    <d v="2019-12-19T00:00:00"/>
    <d v="1899-12-30T11:29:00"/>
    <x v="0"/>
    <n v="5"/>
    <n v="24800"/>
    <s v="동면"/>
    <n v="1"/>
    <n v="0"/>
    <n v="0"/>
    <n v="0"/>
    <n v="2"/>
    <n v="0"/>
    <n v="0"/>
    <n v="1"/>
    <n v="1"/>
    <n v="0"/>
    <n v="0"/>
    <n v="0"/>
    <n v="0"/>
    <n v="0"/>
    <n v="0"/>
    <n v="0"/>
    <n v="0"/>
    <n v="0"/>
    <n v="0"/>
    <n v="0"/>
    <n v="0"/>
  </r>
  <r>
    <x v="1203"/>
    <d v="2019-12-19T00:00:00"/>
    <d v="1899-12-30T11:45:00"/>
    <x v="0"/>
    <n v="8"/>
    <n v="35300"/>
    <s v="석사동"/>
    <n v="1"/>
    <n v="1"/>
    <n v="0"/>
    <n v="0"/>
    <n v="1"/>
    <n v="0"/>
    <n v="1"/>
    <n v="0"/>
    <n v="2"/>
    <n v="0"/>
    <n v="0"/>
    <n v="0"/>
    <n v="1"/>
    <n v="0"/>
    <n v="0"/>
    <n v="1"/>
    <n v="0"/>
    <n v="0"/>
    <n v="0"/>
    <n v="0"/>
    <n v="0"/>
  </r>
  <r>
    <x v="1204"/>
    <d v="2019-12-19T00:00:00"/>
    <d v="1899-12-30T12:16:00"/>
    <x v="0"/>
    <n v="4"/>
    <n v="14300"/>
    <s v="효자 2동"/>
    <n v="1"/>
    <n v="1"/>
    <n v="1"/>
    <n v="0"/>
    <n v="0"/>
    <n v="0"/>
    <n v="0"/>
    <n v="0"/>
    <n v="0"/>
    <n v="0"/>
    <n v="0"/>
    <n v="0"/>
    <n v="0"/>
    <n v="0"/>
    <n v="0"/>
    <n v="0"/>
    <n v="1"/>
    <n v="0"/>
    <n v="0"/>
    <n v="0"/>
    <n v="0"/>
  </r>
  <r>
    <x v="1205"/>
    <d v="2019-12-19T00:00:00"/>
    <d v="1899-12-30T12:17:00"/>
    <x v="0"/>
    <n v="3"/>
    <n v="15800"/>
    <s v="동면"/>
    <n v="1"/>
    <n v="0"/>
    <n v="0"/>
    <n v="0"/>
    <n v="0"/>
    <n v="0"/>
    <n v="2"/>
    <n v="0"/>
    <n v="0"/>
    <n v="0"/>
    <n v="0"/>
    <n v="0"/>
    <n v="0"/>
    <n v="0"/>
    <n v="0"/>
    <n v="0"/>
    <n v="0"/>
    <n v="0"/>
    <n v="0"/>
    <n v="0"/>
    <n v="0"/>
  </r>
  <r>
    <x v="1206"/>
    <d v="2019-12-19T00:00:00"/>
    <d v="1899-12-30T13:02:00"/>
    <x v="0"/>
    <n v="3"/>
    <n v="15600"/>
    <s v="후평 3동"/>
    <n v="2"/>
    <n v="0"/>
    <n v="0"/>
    <n v="0"/>
    <n v="0"/>
    <n v="0"/>
    <n v="0"/>
    <n v="0"/>
    <n v="0"/>
    <n v="0"/>
    <n v="0"/>
    <n v="0"/>
    <n v="0"/>
    <n v="0"/>
    <n v="0"/>
    <n v="0"/>
    <n v="0"/>
    <n v="0"/>
    <n v="0"/>
    <n v="0"/>
    <n v="1"/>
  </r>
  <r>
    <x v="1207"/>
    <d v="2019-12-19T00:00:00"/>
    <d v="1899-12-30T13:04:00"/>
    <x v="0"/>
    <n v="3"/>
    <n v="16400"/>
    <s v="후평 3동"/>
    <n v="3"/>
    <n v="0"/>
    <n v="0"/>
    <n v="0"/>
    <n v="0"/>
    <n v="0"/>
    <n v="0"/>
    <n v="0"/>
    <n v="0"/>
    <n v="0"/>
    <n v="0"/>
    <n v="0"/>
    <n v="0"/>
    <n v="0"/>
    <n v="0"/>
    <n v="0"/>
    <n v="0"/>
    <n v="0"/>
    <n v="0"/>
    <n v="0"/>
    <n v="0"/>
  </r>
  <r>
    <x v="1208"/>
    <d v="2019-12-19T00:00:00"/>
    <d v="1899-12-30T13:06:00"/>
    <x v="0"/>
    <n v="9"/>
    <n v="32500"/>
    <s v="동면"/>
    <n v="0"/>
    <n v="1"/>
    <n v="1"/>
    <n v="0"/>
    <n v="2"/>
    <n v="0"/>
    <n v="1"/>
    <n v="0"/>
    <n v="2"/>
    <n v="0"/>
    <n v="1"/>
    <n v="0"/>
    <n v="0"/>
    <n v="0"/>
    <n v="0"/>
    <n v="0"/>
    <n v="1"/>
    <n v="0"/>
    <n v="0"/>
    <n v="0"/>
    <n v="0"/>
  </r>
  <r>
    <x v="1209"/>
    <d v="2019-12-19T00:00:00"/>
    <d v="1899-12-30T13:21:00"/>
    <x v="0"/>
    <n v="4"/>
    <n v="14300"/>
    <s v="동면"/>
    <n v="0"/>
    <n v="2"/>
    <n v="1"/>
    <n v="0"/>
    <n v="0"/>
    <n v="0"/>
    <n v="0"/>
    <n v="0"/>
    <n v="0"/>
    <n v="0"/>
    <n v="0"/>
    <n v="1"/>
    <n v="0"/>
    <n v="0"/>
    <n v="0"/>
    <n v="0"/>
    <n v="0"/>
    <n v="0"/>
    <n v="0"/>
    <n v="0"/>
    <n v="0"/>
  </r>
  <r>
    <x v="1210"/>
    <d v="2019-12-19T00:00:00"/>
    <d v="1899-12-30T13:53:00"/>
    <x v="0"/>
    <n v="4"/>
    <n v="16600"/>
    <s v="소양동"/>
    <n v="2"/>
    <n v="0"/>
    <n v="0"/>
    <n v="0"/>
    <n v="0"/>
    <n v="0"/>
    <n v="0"/>
    <n v="0"/>
    <n v="0"/>
    <n v="0"/>
    <n v="0"/>
    <n v="0"/>
    <n v="0"/>
    <n v="0"/>
    <n v="0"/>
    <n v="0"/>
    <n v="2"/>
    <n v="0"/>
    <n v="0"/>
    <n v="0"/>
    <n v="0"/>
  </r>
  <r>
    <x v="1211"/>
    <d v="2019-12-20T00:00:00"/>
    <d v="1899-12-30T11:18:00"/>
    <x v="1"/>
    <n v="3"/>
    <n v="16800"/>
    <s v="석사동"/>
    <n v="1"/>
    <n v="0"/>
    <n v="0"/>
    <n v="0"/>
    <n v="0"/>
    <n v="0"/>
    <n v="1"/>
    <n v="0"/>
    <n v="0"/>
    <n v="0"/>
    <n v="0"/>
    <n v="0"/>
    <n v="0"/>
    <n v="0"/>
    <n v="0"/>
    <n v="1"/>
    <n v="0"/>
    <n v="0"/>
    <n v="0"/>
    <n v="0"/>
    <n v="0"/>
  </r>
  <r>
    <x v="1212"/>
    <d v="2019-12-20T00:00:00"/>
    <d v="1899-12-30T11:53:00"/>
    <x v="1"/>
    <n v="3"/>
    <n v="16300"/>
    <s v="퇴계동"/>
    <n v="1"/>
    <n v="0"/>
    <n v="0"/>
    <n v="1"/>
    <n v="0"/>
    <n v="0"/>
    <n v="1"/>
    <n v="0"/>
    <n v="0"/>
    <n v="0"/>
    <n v="0"/>
    <n v="0"/>
    <n v="0"/>
    <n v="0"/>
    <n v="0"/>
    <n v="0"/>
    <n v="0"/>
    <n v="0"/>
    <n v="0"/>
    <n v="0"/>
    <n v="0"/>
  </r>
  <r>
    <x v="1213"/>
    <d v="2019-12-20T00:00:00"/>
    <d v="1899-12-30T13:29:00"/>
    <x v="1"/>
    <n v="4"/>
    <n v="21600"/>
    <s v="강남동"/>
    <n v="2"/>
    <n v="0"/>
    <n v="0"/>
    <n v="0"/>
    <n v="0"/>
    <n v="0"/>
    <n v="0"/>
    <n v="0"/>
    <n v="0"/>
    <n v="2"/>
    <n v="0"/>
    <n v="0"/>
    <n v="0"/>
    <n v="0"/>
    <n v="0"/>
    <n v="0"/>
    <n v="0"/>
    <n v="0"/>
    <n v="0"/>
    <n v="0"/>
    <n v="0"/>
  </r>
  <r>
    <x v="1214"/>
    <d v="2019-12-20T00:00:00"/>
    <d v="1899-12-30T14:29:00"/>
    <x v="1"/>
    <n v="4"/>
    <n v="19300"/>
    <s v="근화동"/>
    <n v="1"/>
    <n v="1"/>
    <n v="0"/>
    <n v="0"/>
    <n v="0"/>
    <n v="0"/>
    <n v="1"/>
    <n v="0"/>
    <n v="0"/>
    <n v="0"/>
    <n v="0"/>
    <n v="0"/>
    <n v="0"/>
    <n v="0"/>
    <n v="0"/>
    <n v="1"/>
    <n v="0"/>
    <n v="0"/>
    <n v="0"/>
    <n v="0"/>
    <n v="0"/>
  </r>
  <r>
    <x v="1215"/>
    <d v="2019-12-20T00:00:00"/>
    <d v="1899-12-30T15:37:00"/>
    <x v="1"/>
    <n v="4"/>
    <n v="16800"/>
    <s v="석사동"/>
    <n v="1"/>
    <n v="1"/>
    <n v="1"/>
    <n v="1"/>
    <n v="0"/>
    <n v="0"/>
    <n v="0"/>
    <n v="0"/>
    <n v="0"/>
    <n v="0"/>
    <n v="0"/>
    <n v="0"/>
    <n v="0"/>
    <n v="0"/>
    <n v="0"/>
    <n v="0"/>
    <n v="0"/>
    <n v="0"/>
    <n v="0"/>
    <n v="0"/>
    <n v="0"/>
  </r>
  <r>
    <x v="1216"/>
    <d v="2019-12-20T00:00:00"/>
    <d v="1899-12-30T16:43:00"/>
    <x v="1"/>
    <n v="7"/>
    <n v="31100"/>
    <s v="석사동"/>
    <n v="2"/>
    <n v="2"/>
    <n v="0"/>
    <n v="0"/>
    <n v="2"/>
    <n v="0"/>
    <n v="0"/>
    <n v="0"/>
    <n v="0"/>
    <n v="0"/>
    <n v="0"/>
    <n v="0"/>
    <n v="0"/>
    <n v="0"/>
    <n v="0"/>
    <n v="1"/>
    <n v="0"/>
    <n v="0"/>
    <n v="0"/>
    <n v="0"/>
    <n v="0"/>
  </r>
  <r>
    <x v="1217"/>
    <d v="2019-12-21T00:00:00"/>
    <d v="1899-12-30T11:04:00"/>
    <x v="2"/>
    <n v="3"/>
    <n v="15100"/>
    <s v="후평 3동"/>
    <n v="1"/>
    <n v="0"/>
    <n v="0"/>
    <n v="0"/>
    <n v="0"/>
    <n v="0"/>
    <n v="1"/>
    <n v="0"/>
    <n v="0"/>
    <n v="0"/>
    <n v="0"/>
    <n v="1"/>
    <n v="0"/>
    <n v="0"/>
    <n v="0"/>
    <n v="0"/>
    <n v="0"/>
    <n v="0"/>
    <n v="0"/>
    <n v="0"/>
    <n v="0"/>
  </r>
  <r>
    <x v="1218"/>
    <d v="2019-12-21T00:00:00"/>
    <d v="1899-12-30T11:52:00"/>
    <x v="2"/>
    <n v="3"/>
    <n v="14800"/>
    <s v="효자 2동"/>
    <n v="1"/>
    <n v="0"/>
    <n v="0"/>
    <n v="0"/>
    <n v="0"/>
    <n v="0"/>
    <n v="0"/>
    <n v="0"/>
    <n v="1"/>
    <n v="0"/>
    <n v="0"/>
    <n v="0"/>
    <n v="0"/>
    <n v="0"/>
    <n v="0"/>
    <n v="1"/>
    <n v="0"/>
    <n v="0"/>
    <n v="0"/>
    <n v="0"/>
    <n v="0"/>
  </r>
  <r>
    <x v="1219"/>
    <d v="2019-12-21T00:00:00"/>
    <d v="1899-12-30T12:02:00"/>
    <x v="2"/>
    <n v="4"/>
    <n v="19800"/>
    <s v="후평 2동"/>
    <n v="1"/>
    <n v="0"/>
    <n v="0"/>
    <n v="1"/>
    <n v="0"/>
    <n v="0"/>
    <n v="0"/>
    <n v="0"/>
    <n v="0"/>
    <n v="0"/>
    <n v="0"/>
    <n v="0"/>
    <n v="0"/>
    <n v="0"/>
    <n v="0"/>
    <n v="1"/>
    <n v="0"/>
    <n v="0"/>
    <n v="1"/>
    <n v="0"/>
    <n v="0"/>
  </r>
  <r>
    <x v="1220"/>
    <d v="2019-12-21T00:00:00"/>
    <d v="1899-12-30T12:17:00"/>
    <x v="2"/>
    <n v="3"/>
    <n v="15300"/>
    <s v="후평 1동"/>
    <n v="1"/>
    <n v="0"/>
    <n v="0"/>
    <n v="1"/>
    <n v="0"/>
    <n v="0"/>
    <n v="1"/>
    <n v="0"/>
    <n v="0"/>
    <n v="0"/>
    <n v="0"/>
    <n v="0"/>
    <n v="0"/>
    <n v="0"/>
    <n v="0"/>
    <n v="0"/>
    <n v="0"/>
    <n v="0"/>
    <n v="0"/>
    <n v="0"/>
    <n v="0"/>
  </r>
  <r>
    <x v="1221"/>
    <d v="2019-12-21T00:00:00"/>
    <d v="1899-12-30T12:24:00"/>
    <x v="2"/>
    <n v="6"/>
    <n v="25300"/>
    <s v="동면"/>
    <n v="1"/>
    <n v="0"/>
    <n v="0"/>
    <n v="2"/>
    <n v="0"/>
    <n v="0"/>
    <n v="0"/>
    <n v="0"/>
    <n v="1"/>
    <n v="1"/>
    <n v="0"/>
    <n v="0"/>
    <n v="0"/>
    <n v="0"/>
    <n v="0"/>
    <n v="0"/>
    <n v="1"/>
    <n v="0"/>
    <n v="0"/>
    <n v="0"/>
    <n v="0"/>
  </r>
  <r>
    <x v="1222"/>
    <d v="2019-12-21T00:00:00"/>
    <d v="1899-12-30T13:29:00"/>
    <x v="2"/>
    <n v="5"/>
    <n v="18500"/>
    <s v="후평 2동"/>
    <n v="0"/>
    <n v="0"/>
    <n v="0"/>
    <n v="0"/>
    <n v="4"/>
    <n v="0"/>
    <n v="0"/>
    <n v="0"/>
    <n v="0"/>
    <n v="0"/>
    <n v="0"/>
    <n v="0"/>
    <n v="0"/>
    <n v="0"/>
    <n v="0"/>
    <n v="0"/>
    <n v="1"/>
    <n v="0"/>
    <n v="0"/>
    <n v="0"/>
    <n v="0"/>
  </r>
  <r>
    <x v="1223"/>
    <d v="2019-12-21T00:00:00"/>
    <d v="1899-12-30T13:58:00"/>
    <x v="2"/>
    <n v="5"/>
    <n v="20000"/>
    <s v="퇴계동"/>
    <n v="0"/>
    <n v="1"/>
    <n v="0"/>
    <n v="0"/>
    <n v="1"/>
    <n v="0"/>
    <n v="0"/>
    <n v="1"/>
    <n v="1"/>
    <n v="0"/>
    <n v="0"/>
    <n v="0"/>
    <n v="0"/>
    <n v="0"/>
    <n v="0"/>
    <n v="0"/>
    <n v="1"/>
    <n v="0"/>
    <n v="0"/>
    <n v="0"/>
    <n v="0"/>
  </r>
  <r>
    <x v="1224"/>
    <d v="2019-12-21T00:00:00"/>
    <d v="1899-12-30T14:18:00"/>
    <x v="2"/>
    <n v="3"/>
    <n v="15800"/>
    <s v="효자 3동"/>
    <n v="1"/>
    <n v="0"/>
    <n v="0"/>
    <n v="0"/>
    <n v="0"/>
    <n v="1"/>
    <n v="1"/>
    <n v="0"/>
    <n v="0"/>
    <n v="0"/>
    <n v="0"/>
    <n v="0"/>
    <n v="0"/>
    <n v="0"/>
    <n v="0"/>
    <n v="0"/>
    <n v="0"/>
    <n v="0"/>
    <n v="0"/>
    <n v="0"/>
    <n v="0"/>
  </r>
  <r>
    <x v="1225"/>
    <d v="2019-12-21T00:00:00"/>
    <d v="1899-12-30T14:28:00"/>
    <x v="2"/>
    <n v="4"/>
    <n v="18500"/>
    <s v="후평 1동"/>
    <n v="0"/>
    <n v="0"/>
    <n v="0"/>
    <n v="0"/>
    <n v="0"/>
    <n v="0"/>
    <n v="0"/>
    <n v="1"/>
    <n v="1"/>
    <n v="0"/>
    <n v="1"/>
    <n v="0"/>
    <n v="0"/>
    <n v="0"/>
    <n v="0"/>
    <n v="1"/>
    <n v="0"/>
    <n v="0"/>
    <n v="0"/>
    <n v="0"/>
    <n v="0"/>
  </r>
  <r>
    <x v="1226"/>
    <d v="2019-12-21T00:00:00"/>
    <d v="1899-12-30T14:43:00"/>
    <x v="2"/>
    <n v="7"/>
    <n v="30900"/>
    <s v="효자 2동"/>
    <n v="2"/>
    <n v="0"/>
    <n v="0"/>
    <n v="0"/>
    <n v="1"/>
    <n v="0"/>
    <n v="0"/>
    <n v="1"/>
    <n v="1"/>
    <n v="0"/>
    <n v="0"/>
    <n v="1"/>
    <n v="0"/>
    <n v="0"/>
    <n v="0"/>
    <n v="1"/>
    <n v="0"/>
    <n v="0"/>
    <n v="0"/>
    <n v="0"/>
    <n v="0"/>
  </r>
  <r>
    <x v="1227"/>
    <d v="2019-12-22T00:00:00"/>
    <d v="1899-12-30T11:05:00"/>
    <x v="3"/>
    <n v="3"/>
    <n v="14800"/>
    <s v="후평 3동"/>
    <n v="1"/>
    <n v="0"/>
    <n v="0"/>
    <n v="0"/>
    <n v="1"/>
    <n v="0"/>
    <n v="0"/>
    <n v="0"/>
    <n v="0"/>
    <n v="0"/>
    <n v="0"/>
    <n v="0"/>
    <n v="0"/>
    <n v="0"/>
    <n v="0"/>
    <n v="0"/>
    <n v="0"/>
    <n v="1"/>
    <n v="0"/>
    <n v="0"/>
    <n v="0"/>
  </r>
  <r>
    <x v="1228"/>
    <d v="2019-12-22T00:00:00"/>
    <d v="1899-12-30T11:33:00"/>
    <x v="3"/>
    <n v="12"/>
    <n v="46000"/>
    <s v="동면"/>
    <n v="2"/>
    <n v="3"/>
    <n v="0"/>
    <n v="0"/>
    <n v="4"/>
    <n v="0"/>
    <n v="0"/>
    <n v="0"/>
    <n v="0"/>
    <n v="0"/>
    <n v="0"/>
    <n v="0"/>
    <n v="1"/>
    <n v="0"/>
    <n v="0"/>
    <n v="1"/>
    <n v="1"/>
    <n v="0"/>
    <n v="0"/>
    <n v="0"/>
    <n v="0"/>
  </r>
  <r>
    <x v="1229"/>
    <d v="2019-12-22T00:00:00"/>
    <d v="1899-12-30T11:38:00"/>
    <x v="3"/>
    <n v="4"/>
    <n v="19300"/>
    <s v="동면"/>
    <n v="1"/>
    <n v="0"/>
    <n v="0"/>
    <n v="0"/>
    <n v="0"/>
    <n v="0"/>
    <n v="1"/>
    <n v="0"/>
    <n v="1"/>
    <n v="0"/>
    <n v="0"/>
    <n v="0"/>
    <n v="0"/>
    <n v="0"/>
    <n v="0"/>
    <n v="1"/>
    <n v="0"/>
    <n v="0"/>
    <n v="0"/>
    <n v="0"/>
    <n v="0"/>
  </r>
  <r>
    <x v="1230"/>
    <d v="2019-12-22T00:00:00"/>
    <d v="1899-12-30T12:21:00"/>
    <x v="3"/>
    <n v="4"/>
    <n v="19300"/>
    <s v="석사동"/>
    <n v="1"/>
    <n v="0"/>
    <n v="0"/>
    <n v="2"/>
    <n v="0"/>
    <n v="0"/>
    <n v="0"/>
    <n v="0"/>
    <n v="1"/>
    <n v="0"/>
    <n v="0"/>
    <n v="0"/>
    <n v="0"/>
    <n v="0"/>
    <n v="0"/>
    <n v="0"/>
    <n v="0"/>
    <n v="0"/>
    <n v="0"/>
    <n v="0"/>
    <n v="0"/>
  </r>
  <r>
    <x v="1231"/>
    <d v="2019-12-22T00:00:00"/>
    <d v="1899-12-30T13:54:00"/>
    <x v="3"/>
    <n v="3"/>
    <n v="15300"/>
    <s v="효자 2동"/>
    <n v="1"/>
    <n v="0"/>
    <n v="0"/>
    <n v="1"/>
    <n v="0"/>
    <n v="0"/>
    <n v="1"/>
    <n v="0"/>
    <n v="0"/>
    <n v="0"/>
    <n v="0"/>
    <n v="0"/>
    <n v="0"/>
    <n v="0"/>
    <n v="0"/>
    <n v="0"/>
    <n v="0"/>
    <n v="0"/>
    <n v="0"/>
    <n v="0"/>
    <n v="0"/>
  </r>
  <r>
    <x v="1232"/>
    <d v="2019-12-22T00:00:00"/>
    <d v="1899-12-30T14:03:00"/>
    <x v="3"/>
    <n v="4"/>
    <n v="16000"/>
    <s v="후평 2동"/>
    <n v="0"/>
    <n v="4"/>
    <n v="0"/>
    <n v="0"/>
    <n v="0"/>
    <n v="0"/>
    <n v="0"/>
    <n v="0"/>
    <n v="0"/>
    <n v="0"/>
    <n v="0"/>
    <n v="0"/>
    <n v="0"/>
    <n v="0"/>
    <n v="0"/>
    <n v="0"/>
    <n v="0"/>
    <n v="0"/>
    <n v="0"/>
    <n v="0"/>
    <n v="0"/>
  </r>
  <r>
    <x v="1233"/>
    <d v="2019-12-22T00:00:00"/>
    <d v="1899-12-30T14:17:00"/>
    <x v="3"/>
    <n v="4"/>
    <n v="20300"/>
    <s v="석사동"/>
    <n v="1"/>
    <n v="1"/>
    <n v="0"/>
    <n v="0"/>
    <n v="0"/>
    <n v="0"/>
    <n v="0"/>
    <n v="0"/>
    <n v="0"/>
    <n v="0"/>
    <n v="0"/>
    <n v="0"/>
    <n v="0"/>
    <n v="0"/>
    <n v="0"/>
    <n v="1"/>
    <n v="0"/>
    <n v="1"/>
    <n v="0"/>
    <n v="0"/>
    <n v="0"/>
  </r>
  <r>
    <x v="1234"/>
    <d v="2019-12-22T00:00:00"/>
    <d v="1899-12-30T14:35:00"/>
    <x v="3"/>
    <n v="4"/>
    <n v="19300"/>
    <s v="후평 1동"/>
    <n v="1"/>
    <n v="0"/>
    <n v="0"/>
    <n v="2"/>
    <n v="0"/>
    <n v="0"/>
    <n v="1"/>
    <n v="0"/>
    <n v="0"/>
    <n v="0"/>
    <n v="0"/>
    <n v="0"/>
    <n v="0"/>
    <n v="0"/>
    <n v="0"/>
    <n v="0"/>
    <n v="0"/>
    <n v="0"/>
    <n v="0"/>
    <n v="0"/>
    <n v="0"/>
  </r>
  <r>
    <x v="1235"/>
    <d v="2019-12-22T00:00:00"/>
    <d v="1899-12-30T14:45:00"/>
    <x v="3"/>
    <n v="4"/>
    <n v="19000"/>
    <s v="후평 1동"/>
    <n v="0"/>
    <n v="0"/>
    <n v="0"/>
    <n v="0"/>
    <n v="1"/>
    <n v="0"/>
    <n v="1"/>
    <n v="0"/>
    <n v="0"/>
    <n v="0"/>
    <n v="0"/>
    <n v="0"/>
    <n v="1"/>
    <n v="0"/>
    <n v="0"/>
    <n v="1"/>
    <n v="0"/>
    <n v="0"/>
    <n v="0"/>
    <n v="0"/>
    <n v="0"/>
  </r>
  <r>
    <x v="1236"/>
    <d v="2019-12-22T00:00:00"/>
    <d v="1899-12-30T15:10:00"/>
    <x v="3"/>
    <n v="3"/>
    <n v="15000"/>
    <s v="효자 2동"/>
    <n v="0"/>
    <n v="0"/>
    <n v="0"/>
    <n v="1"/>
    <n v="0"/>
    <n v="1"/>
    <n v="1"/>
    <n v="0"/>
    <n v="0"/>
    <n v="0"/>
    <n v="0"/>
    <n v="0"/>
    <n v="0"/>
    <n v="0"/>
    <n v="0"/>
    <n v="0"/>
    <n v="0"/>
    <n v="0"/>
    <n v="0"/>
    <n v="0"/>
    <n v="0"/>
  </r>
  <r>
    <x v="1237"/>
    <d v="2019-12-22T00:00:00"/>
    <d v="1899-12-30T15:53:00"/>
    <x v="3"/>
    <n v="4"/>
    <n v="19600"/>
    <s v="효자 2동"/>
    <n v="2"/>
    <n v="0"/>
    <n v="0"/>
    <n v="0"/>
    <n v="1"/>
    <n v="0"/>
    <n v="1"/>
    <n v="0"/>
    <n v="0"/>
    <n v="0"/>
    <n v="0"/>
    <n v="0"/>
    <n v="0"/>
    <n v="0"/>
    <n v="0"/>
    <n v="0"/>
    <n v="0"/>
    <n v="0"/>
    <n v="0"/>
    <n v="0"/>
    <n v="0"/>
  </r>
  <r>
    <x v="1238"/>
    <d v="2019-12-23T00:00:00"/>
    <d v="1899-12-30T11:31:00"/>
    <x v="4"/>
    <n v="5"/>
    <n v="26100"/>
    <s v="석사동"/>
    <n v="2"/>
    <n v="0"/>
    <n v="0"/>
    <n v="0"/>
    <n v="0"/>
    <n v="0"/>
    <n v="0"/>
    <n v="1"/>
    <n v="0"/>
    <n v="1"/>
    <n v="0"/>
    <n v="0"/>
    <n v="0"/>
    <n v="1"/>
    <n v="0"/>
    <n v="0"/>
    <n v="0"/>
    <n v="0"/>
    <n v="0"/>
    <n v="0"/>
    <n v="0"/>
  </r>
  <r>
    <x v="1239"/>
    <d v="2019-12-23T00:00:00"/>
    <d v="1899-12-30T12:06:00"/>
    <x v="4"/>
    <n v="5"/>
    <n v="23800"/>
    <s v="후평 2동"/>
    <n v="1"/>
    <n v="0"/>
    <n v="0"/>
    <n v="0"/>
    <n v="0"/>
    <n v="0"/>
    <n v="1"/>
    <n v="2"/>
    <n v="0"/>
    <n v="0"/>
    <n v="1"/>
    <n v="0"/>
    <n v="0"/>
    <n v="0"/>
    <n v="0"/>
    <n v="0"/>
    <n v="0"/>
    <n v="0"/>
    <n v="0"/>
    <n v="0"/>
    <n v="0"/>
  </r>
  <r>
    <x v="1240"/>
    <d v="2019-12-23T00:00:00"/>
    <d v="1899-12-30T13:05:00"/>
    <x v="4"/>
    <n v="6"/>
    <n v="25600"/>
    <s v="동면"/>
    <n v="2"/>
    <n v="0"/>
    <n v="0"/>
    <n v="1"/>
    <n v="0"/>
    <n v="0"/>
    <n v="0"/>
    <n v="0"/>
    <n v="0"/>
    <n v="0"/>
    <n v="0"/>
    <n v="0"/>
    <n v="0"/>
    <n v="1"/>
    <n v="0"/>
    <n v="0"/>
    <n v="2"/>
    <n v="0"/>
    <n v="0"/>
    <n v="0"/>
    <n v="0"/>
  </r>
  <r>
    <x v="1241"/>
    <d v="2019-12-23T00:00:00"/>
    <d v="1899-12-30T13:37:00"/>
    <x v="4"/>
    <n v="6"/>
    <n v="27300"/>
    <s v="후평 2동"/>
    <n v="1"/>
    <n v="0"/>
    <n v="0"/>
    <n v="2"/>
    <n v="1"/>
    <n v="0"/>
    <n v="0"/>
    <n v="0"/>
    <n v="0"/>
    <n v="0"/>
    <n v="1"/>
    <n v="0"/>
    <n v="0"/>
    <n v="0"/>
    <n v="0"/>
    <n v="1"/>
    <n v="0"/>
    <n v="0"/>
    <n v="0"/>
    <n v="0"/>
    <n v="0"/>
  </r>
  <r>
    <x v="1242"/>
    <d v="2019-12-23T00:00:00"/>
    <d v="1899-12-30T13:57:00"/>
    <x v="4"/>
    <n v="6"/>
    <n v="30300"/>
    <s v="신사우동"/>
    <n v="1"/>
    <n v="0"/>
    <n v="0"/>
    <n v="0"/>
    <n v="0"/>
    <n v="3"/>
    <n v="0"/>
    <n v="0"/>
    <n v="1"/>
    <n v="0"/>
    <n v="1"/>
    <n v="0"/>
    <n v="0"/>
    <n v="0"/>
    <n v="0"/>
    <n v="0"/>
    <n v="0"/>
    <n v="0"/>
    <n v="0"/>
    <n v="0"/>
    <n v="0"/>
  </r>
  <r>
    <x v="1243"/>
    <d v="2019-12-23T00:00:00"/>
    <d v="1899-12-30T14:42:00"/>
    <x v="4"/>
    <n v="5"/>
    <n v="19500"/>
    <s v="퇴계동"/>
    <n v="0"/>
    <n v="0"/>
    <n v="0"/>
    <n v="0"/>
    <n v="1"/>
    <n v="0"/>
    <n v="1"/>
    <n v="0"/>
    <n v="1"/>
    <n v="0"/>
    <n v="0"/>
    <n v="0"/>
    <n v="0"/>
    <n v="0"/>
    <n v="0"/>
    <n v="0"/>
    <n v="2"/>
    <n v="0"/>
    <n v="0"/>
    <n v="0"/>
    <n v="0"/>
  </r>
  <r>
    <x v="1244"/>
    <d v="2019-12-23T00:00:00"/>
    <d v="1899-12-30T15:03:00"/>
    <x v="4"/>
    <n v="3"/>
    <n v="14000"/>
    <s v="후평 1동"/>
    <n v="1"/>
    <n v="1"/>
    <n v="0"/>
    <n v="0"/>
    <n v="0"/>
    <n v="0"/>
    <n v="0"/>
    <n v="0"/>
    <n v="0"/>
    <n v="0"/>
    <n v="0"/>
    <n v="0"/>
    <n v="0"/>
    <n v="0"/>
    <n v="0"/>
    <n v="1"/>
    <n v="0"/>
    <n v="0"/>
    <n v="0"/>
    <n v="0"/>
    <n v="0"/>
  </r>
  <r>
    <x v="1245"/>
    <d v="2019-12-24T00:00:00"/>
    <d v="1899-12-30T11:13:00"/>
    <x v="6"/>
    <n v="3"/>
    <n v="15300"/>
    <s v="동면"/>
    <n v="1"/>
    <n v="0"/>
    <n v="0"/>
    <n v="1"/>
    <n v="0"/>
    <n v="0"/>
    <n v="1"/>
    <n v="0"/>
    <n v="0"/>
    <n v="0"/>
    <n v="0"/>
    <n v="0"/>
    <n v="0"/>
    <n v="0"/>
    <n v="0"/>
    <n v="0"/>
    <n v="0"/>
    <n v="0"/>
    <n v="0"/>
    <n v="0"/>
    <n v="0"/>
  </r>
  <r>
    <x v="1246"/>
    <d v="2019-12-24T00:00:00"/>
    <d v="1899-12-30T11:17:00"/>
    <x v="6"/>
    <n v="5"/>
    <n v="21400"/>
    <s v="조운동"/>
    <n v="3"/>
    <n v="0"/>
    <n v="0"/>
    <n v="0"/>
    <n v="0"/>
    <n v="0"/>
    <n v="0"/>
    <n v="0"/>
    <n v="0"/>
    <n v="0"/>
    <n v="0"/>
    <n v="0"/>
    <n v="0"/>
    <n v="0"/>
    <n v="0"/>
    <n v="0"/>
    <n v="2"/>
    <n v="0"/>
    <n v="0"/>
    <n v="0"/>
    <n v="0"/>
  </r>
  <r>
    <x v="1247"/>
    <d v="2019-12-24T00:00:00"/>
    <d v="1899-12-30T13:14:00"/>
    <x v="6"/>
    <n v="4"/>
    <n v="19300"/>
    <s v="후평 1동"/>
    <n v="0"/>
    <n v="0"/>
    <n v="0"/>
    <n v="0"/>
    <n v="0"/>
    <n v="0"/>
    <n v="1"/>
    <n v="0"/>
    <n v="0"/>
    <n v="0"/>
    <n v="0"/>
    <n v="1"/>
    <n v="0"/>
    <n v="1"/>
    <n v="0"/>
    <n v="0"/>
    <n v="0"/>
    <n v="0"/>
    <n v="0"/>
    <n v="0"/>
    <n v="1"/>
  </r>
  <r>
    <x v="1248"/>
    <d v="2019-12-25T00:00:00"/>
    <d v="1899-12-30T11:29:00"/>
    <x v="5"/>
    <n v="5"/>
    <n v="24100"/>
    <s v="동면"/>
    <n v="2"/>
    <n v="1"/>
    <n v="0"/>
    <n v="0"/>
    <n v="0"/>
    <n v="0"/>
    <n v="1"/>
    <n v="0"/>
    <n v="0"/>
    <n v="0"/>
    <n v="0"/>
    <n v="0"/>
    <n v="0"/>
    <n v="0"/>
    <n v="0"/>
    <n v="1"/>
    <n v="0"/>
    <n v="0"/>
    <n v="0"/>
    <n v="0"/>
    <n v="0"/>
  </r>
  <r>
    <x v="1249"/>
    <d v="2019-12-25T00:00:00"/>
    <d v="1899-12-30T11:55:00"/>
    <x v="5"/>
    <n v="4"/>
    <n v="15300"/>
    <s v="후평 1동"/>
    <n v="1"/>
    <n v="1"/>
    <n v="1"/>
    <n v="0"/>
    <n v="1"/>
    <n v="0"/>
    <n v="0"/>
    <n v="0"/>
    <n v="0"/>
    <n v="0"/>
    <n v="0"/>
    <n v="0"/>
    <n v="0"/>
    <n v="0"/>
    <n v="0"/>
    <n v="0"/>
    <n v="0"/>
    <n v="0"/>
    <n v="0"/>
    <n v="0"/>
    <n v="0"/>
  </r>
  <r>
    <x v="1250"/>
    <d v="2019-12-25T00:00:00"/>
    <d v="1899-12-30T12:16:00"/>
    <x v="5"/>
    <n v="3"/>
    <n v="14800"/>
    <s v="소양동"/>
    <n v="1"/>
    <n v="0"/>
    <n v="0"/>
    <n v="0"/>
    <n v="1"/>
    <n v="0"/>
    <n v="1"/>
    <n v="0"/>
    <n v="0"/>
    <n v="0"/>
    <n v="0"/>
    <n v="0"/>
    <n v="0"/>
    <n v="0"/>
    <n v="0"/>
    <n v="0"/>
    <n v="0"/>
    <n v="0"/>
    <n v="0"/>
    <n v="0"/>
    <n v="0"/>
  </r>
  <r>
    <x v="1251"/>
    <d v="2019-12-25T00:00:00"/>
    <d v="1899-12-30T14:47:00"/>
    <x v="5"/>
    <n v="4"/>
    <n v="20000"/>
    <s v="교동"/>
    <n v="0"/>
    <n v="0"/>
    <n v="0"/>
    <n v="1"/>
    <n v="0"/>
    <n v="0"/>
    <n v="1"/>
    <n v="0"/>
    <n v="0"/>
    <n v="0"/>
    <n v="0"/>
    <n v="0"/>
    <n v="0"/>
    <n v="1"/>
    <n v="0"/>
    <n v="0"/>
    <n v="0"/>
    <n v="1"/>
    <n v="0"/>
    <n v="0"/>
    <n v="0"/>
  </r>
  <r>
    <x v="1252"/>
    <d v="2019-12-25T00:00:00"/>
    <d v="1899-12-30T15:00:00"/>
    <x v="5"/>
    <n v="4"/>
    <n v="18300"/>
    <s v="후평 2동"/>
    <n v="1"/>
    <n v="0"/>
    <n v="0"/>
    <n v="0"/>
    <n v="2"/>
    <n v="1"/>
    <n v="0"/>
    <n v="0"/>
    <n v="0"/>
    <n v="0"/>
    <n v="0"/>
    <n v="0"/>
    <n v="0"/>
    <n v="0"/>
    <n v="0"/>
    <n v="0"/>
    <n v="0"/>
    <n v="0"/>
    <n v="0"/>
    <n v="0"/>
    <n v="0"/>
  </r>
  <r>
    <x v="1253"/>
    <d v="2019-12-25T00:00:00"/>
    <d v="1899-12-30T17:14:00"/>
    <x v="5"/>
    <n v="4"/>
    <n v="17000"/>
    <s v="후평 2동"/>
    <n v="0"/>
    <n v="3"/>
    <n v="0"/>
    <n v="0"/>
    <n v="0"/>
    <n v="0"/>
    <n v="0"/>
    <n v="0"/>
    <n v="0"/>
    <n v="0"/>
    <n v="0"/>
    <n v="0"/>
    <n v="0"/>
    <n v="0"/>
    <n v="0"/>
    <n v="0"/>
    <n v="0"/>
    <n v="1"/>
    <n v="0"/>
    <n v="0"/>
    <n v="0"/>
  </r>
  <r>
    <x v="1254"/>
    <d v="2019-12-26T00:00:00"/>
    <d v="1899-12-30T12:16:00"/>
    <x v="0"/>
    <n v="5"/>
    <n v="20500"/>
    <s v="효자 2동"/>
    <n v="0"/>
    <n v="1"/>
    <n v="1"/>
    <n v="0"/>
    <n v="0"/>
    <n v="0"/>
    <n v="1"/>
    <n v="0"/>
    <n v="0"/>
    <n v="0"/>
    <n v="0"/>
    <n v="0"/>
    <n v="0"/>
    <n v="0"/>
    <n v="0"/>
    <n v="1"/>
    <n v="0"/>
    <n v="1"/>
    <n v="0"/>
    <n v="0"/>
    <n v="0"/>
  </r>
  <r>
    <x v="1255"/>
    <d v="2019-12-26T00:00:00"/>
    <d v="1899-12-30T12:18:00"/>
    <x v="0"/>
    <n v="5"/>
    <n v="26600"/>
    <s v="석사동"/>
    <n v="2"/>
    <n v="0"/>
    <n v="0"/>
    <n v="0"/>
    <n v="0"/>
    <n v="0"/>
    <n v="1"/>
    <n v="0"/>
    <n v="0"/>
    <n v="0"/>
    <n v="1"/>
    <n v="0"/>
    <n v="0"/>
    <n v="1"/>
    <n v="0"/>
    <n v="0"/>
    <n v="0"/>
    <n v="0"/>
    <n v="0"/>
    <n v="0"/>
    <n v="0"/>
  </r>
  <r>
    <x v="1256"/>
    <d v="2019-12-26T00:00:00"/>
    <d v="1899-12-30T13:47:00"/>
    <x v="0"/>
    <n v="3"/>
    <n v="14500"/>
    <s v="후평 3동"/>
    <n v="0"/>
    <n v="0"/>
    <n v="0"/>
    <n v="0"/>
    <n v="1"/>
    <n v="0"/>
    <n v="2"/>
    <n v="0"/>
    <n v="0"/>
    <n v="0"/>
    <n v="0"/>
    <n v="0"/>
    <n v="0"/>
    <n v="0"/>
    <n v="0"/>
    <n v="0"/>
    <n v="0"/>
    <n v="0"/>
    <n v="0"/>
    <n v="0"/>
    <n v="0"/>
  </r>
  <r>
    <x v="1257"/>
    <d v="2019-12-26T00:00:00"/>
    <d v="1899-12-30T14:06:00"/>
    <x v="0"/>
    <n v="3"/>
    <n v="15600"/>
    <s v="교동"/>
    <n v="2"/>
    <n v="0"/>
    <n v="0"/>
    <n v="1"/>
    <n v="0"/>
    <n v="0"/>
    <n v="0"/>
    <n v="0"/>
    <n v="0"/>
    <n v="0"/>
    <n v="0"/>
    <n v="0"/>
    <n v="0"/>
    <n v="0"/>
    <n v="0"/>
    <n v="0"/>
    <n v="0"/>
    <n v="0"/>
    <n v="0"/>
    <n v="0"/>
    <n v="0"/>
  </r>
  <r>
    <x v="1258"/>
    <d v="2019-12-26T00:00:00"/>
    <d v="1899-12-30T15:18:00"/>
    <x v="0"/>
    <n v="3"/>
    <n v="15300"/>
    <s v="퇴계동"/>
    <n v="0"/>
    <n v="0"/>
    <n v="0"/>
    <n v="0"/>
    <n v="0"/>
    <n v="0"/>
    <n v="0"/>
    <n v="1"/>
    <n v="0"/>
    <n v="0"/>
    <n v="0"/>
    <n v="1"/>
    <n v="0"/>
    <n v="0"/>
    <n v="0"/>
    <n v="1"/>
    <n v="0"/>
    <n v="0"/>
    <n v="0"/>
    <n v="0"/>
    <n v="0"/>
  </r>
  <r>
    <x v="1259"/>
    <d v="2019-12-27T00:00:00"/>
    <d v="1899-12-30T11:39:00"/>
    <x v="1"/>
    <n v="4"/>
    <n v="16300"/>
    <s v="효자 3동"/>
    <n v="1"/>
    <n v="1"/>
    <n v="1"/>
    <n v="0"/>
    <n v="0"/>
    <n v="0"/>
    <n v="1"/>
    <n v="0"/>
    <n v="0"/>
    <n v="0"/>
    <n v="0"/>
    <n v="0"/>
    <n v="0"/>
    <n v="0"/>
    <n v="0"/>
    <n v="0"/>
    <n v="0"/>
    <n v="0"/>
    <n v="0"/>
    <n v="0"/>
    <n v="0"/>
  </r>
  <r>
    <x v="1260"/>
    <d v="2019-12-27T00:00:00"/>
    <d v="1899-12-30T12:45:00"/>
    <x v="1"/>
    <n v="3"/>
    <n v="15800"/>
    <s v="조운동"/>
    <n v="1"/>
    <n v="0"/>
    <n v="0"/>
    <n v="0"/>
    <n v="0"/>
    <n v="0"/>
    <n v="1"/>
    <n v="0"/>
    <n v="0"/>
    <n v="0"/>
    <n v="0"/>
    <n v="0"/>
    <n v="0"/>
    <n v="0"/>
    <n v="0"/>
    <n v="1"/>
    <n v="0"/>
    <n v="0"/>
    <n v="0"/>
    <n v="0"/>
    <n v="0"/>
  </r>
  <r>
    <x v="1261"/>
    <d v="2019-12-27T00:00:00"/>
    <d v="1899-12-30T12:49:00"/>
    <x v="1"/>
    <n v="4"/>
    <n v="15000"/>
    <s v="동면"/>
    <n v="0"/>
    <n v="0"/>
    <n v="0"/>
    <n v="0"/>
    <n v="1"/>
    <n v="0"/>
    <n v="0"/>
    <n v="0"/>
    <n v="2"/>
    <n v="0"/>
    <n v="0"/>
    <n v="0"/>
    <n v="0"/>
    <n v="0"/>
    <n v="0"/>
    <n v="0"/>
    <n v="1"/>
    <n v="0"/>
    <n v="0"/>
    <n v="0"/>
    <n v="0"/>
  </r>
  <r>
    <x v="1262"/>
    <d v="2019-12-28T00:00:00"/>
    <d v="1899-12-30T11:10:00"/>
    <x v="2"/>
    <n v="3"/>
    <n v="16100"/>
    <s v="소양동"/>
    <n v="2"/>
    <n v="0"/>
    <n v="0"/>
    <n v="0"/>
    <n v="0"/>
    <n v="0"/>
    <n v="1"/>
    <n v="0"/>
    <n v="0"/>
    <n v="0"/>
    <n v="0"/>
    <n v="0"/>
    <n v="0"/>
    <n v="0"/>
    <n v="0"/>
    <n v="0"/>
    <n v="0"/>
    <n v="0"/>
    <n v="0"/>
    <n v="0"/>
    <n v="0"/>
  </r>
  <r>
    <x v="1263"/>
    <d v="2019-12-28T00:00:00"/>
    <d v="1899-12-30T11:48:00"/>
    <x v="2"/>
    <n v="3"/>
    <n v="14800"/>
    <s v="효자 3동"/>
    <n v="1"/>
    <n v="0"/>
    <n v="0"/>
    <n v="0"/>
    <n v="0"/>
    <n v="0"/>
    <n v="1"/>
    <n v="0"/>
    <n v="1"/>
    <n v="0"/>
    <n v="0"/>
    <n v="0"/>
    <n v="0"/>
    <n v="0"/>
    <n v="0"/>
    <n v="0"/>
    <n v="0"/>
    <n v="0"/>
    <n v="0"/>
    <n v="0"/>
    <n v="0"/>
  </r>
  <r>
    <x v="1264"/>
    <d v="2019-12-28T00:00:00"/>
    <d v="1899-12-30T12:04:00"/>
    <x v="2"/>
    <n v="5"/>
    <n v="17000"/>
    <s v="후평 3동"/>
    <n v="0"/>
    <n v="1"/>
    <n v="2"/>
    <n v="0"/>
    <n v="0"/>
    <n v="0"/>
    <n v="0"/>
    <n v="1"/>
    <n v="0"/>
    <n v="0"/>
    <n v="0"/>
    <n v="0"/>
    <n v="0"/>
    <n v="0"/>
    <n v="0"/>
    <n v="1"/>
    <n v="0"/>
    <n v="0"/>
    <n v="0"/>
    <n v="0"/>
    <n v="0"/>
  </r>
  <r>
    <x v="1265"/>
    <d v="2019-12-28T00:00:00"/>
    <d v="1899-12-30T12:09:00"/>
    <x v="2"/>
    <n v="5"/>
    <n v="22300"/>
    <s v="후평 3동"/>
    <n v="1"/>
    <n v="0"/>
    <n v="0"/>
    <n v="0"/>
    <n v="0"/>
    <n v="0"/>
    <n v="0"/>
    <n v="1"/>
    <n v="0"/>
    <n v="0"/>
    <n v="0"/>
    <n v="0"/>
    <n v="2"/>
    <n v="0"/>
    <n v="0"/>
    <n v="0"/>
    <n v="1"/>
    <n v="0"/>
    <n v="0"/>
    <n v="0"/>
    <n v="0"/>
  </r>
  <r>
    <x v="1266"/>
    <d v="2019-12-28T00:00:00"/>
    <d v="1899-12-30T12:35:00"/>
    <x v="2"/>
    <n v="4"/>
    <n v="20900"/>
    <s v="후평 1동"/>
    <n v="3"/>
    <n v="0"/>
    <n v="0"/>
    <n v="0"/>
    <n v="0"/>
    <n v="0"/>
    <n v="1"/>
    <n v="0"/>
    <n v="0"/>
    <n v="0"/>
    <n v="0"/>
    <n v="0"/>
    <n v="0"/>
    <n v="0"/>
    <n v="0"/>
    <n v="0"/>
    <n v="0"/>
    <n v="0"/>
    <n v="0"/>
    <n v="0"/>
    <n v="0"/>
  </r>
  <r>
    <x v="1267"/>
    <d v="2019-12-28T00:00:00"/>
    <d v="1899-12-30T13:09:00"/>
    <x v="2"/>
    <n v="7"/>
    <n v="35600"/>
    <s v="후평 1동"/>
    <n v="7"/>
    <n v="0"/>
    <n v="0"/>
    <n v="0"/>
    <n v="0"/>
    <n v="0"/>
    <n v="0"/>
    <n v="0"/>
    <n v="0"/>
    <n v="0"/>
    <n v="0"/>
    <n v="0"/>
    <n v="0"/>
    <n v="0"/>
    <n v="0"/>
    <n v="0"/>
    <n v="0"/>
    <n v="0"/>
    <n v="0"/>
    <n v="0"/>
    <n v="0"/>
  </r>
  <r>
    <x v="1268"/>
    <d v="2019-12-28T00:00:00"/>
    <d v="1899-12-30T13:12:00"/>
    <x v="2"/>
    <n v="4"/>
    <n v="18800"/>
    <s v="후평 2동"/>
    <n v="1"/>
    <n v="0"/>
    <n v="0"/>
    <n v="1"/>
    <n v="0"/>
    <n v="0"/>
    <n v="0"/>
    <n v="0"/>
    <n v="1"/>
    <n v="0"/>
    <n v="0"/>
    <n v="0"/>
    <n v="0"/>
    <n v="0"/>
    <n v="0"/>
    <n v="1"/>
    <n v="0"/>
    <n v="0"/>
    <n v="0"/>
    <n v="0"/>
    <n v="0"/>
  </r>
  <r>
    <x v="1269"/>
    <d v="2019-12-28T00:00:00"/>
    <d v="1899-12-30T13:31:00"/>
    <x v="2"/>
    <n v="5"/>
    <n v="21500"/>
    <s v="교동"/>
    <n v="0"/>
    <n v="0"/>
    <n v="0"/>
    <n v="0"/>
    <n v="3"/>
    <n v="1"/>
    <n v="1"/>
    <n v="0"/>
    <n v="0"/>
    <n v="0"/>
    <n v="0"/>
    <n v="0"/>
    <n v="0"/>
    <n v="0"/>
    <n v="0"/>
    <n v="0"/>
    <n v="0"/>
    <n v="0"/>
    <n v="0"/>
    <n v="0"/>
    <n v="0"/>
  </r>
  <r>
    <x v="1270"/>
    <d v="2019-12-28T00:00:00"/>
    <d v="1899-12-30T13:47:00"/>
    <x v="2"/>
    <n v="4"/>
    <n v="18800"/>
    <s v="동면"/>
    <n v="1"/>
    <n v="1"/>
    <n v="0"/>
    <n v="1"/>
    <n v="0"/>
    <n v="0"/>
    <n v="1"/>
    <n v="0"/>
    <n v="0"/>
    <n v="0"/>
    <n v="0"/>
    <n v="0"/>
    <n v="0"/>
    <n v="0"/>
    <n v="0"/>
    <n v="0"/>
    <n v="0"/>
    <n v="0"/>
    <n v="0"/>
    <n v="0"/>
    <n v="0"/>
  </r>
  <r>
    <x v="1271"/>
    <d v="2019-12-28T00:00:00"/>
    <d v="1899-12-30T14:20:00"/>
    <x v="2"/>
    <n v="4"/>
    <n v="22000"/>
    <s v="석사동"/>
    <n v="0"/>
    <n v="0"/>
    <n v="0"/>
    <n v="0"/>
    <n v="0"/>
    <n v="0"/>
    <n v="0"/>
    <n v="0"/>
    <n v="0"/>
    <n v="0"/>
    <n v="0"/>
    <n v="0"/>
    <n v="2"/>
    <n v="2"/>
    <n v="0"/>
    <n v="0"/>
    <n v="0"/>
    <n v="0"/>
    <n v="0"/>
    <n v="0"/>
    <n v="0"/>
  </r>
  <r>
    <x v="1272"/>
    <d v="2019-12-28T00:00:00"/>
    <d v="1899-12-30T14:51:00"/>
    <x v="2"/>
    <n v="4"/>
    <n v="17000"/>
    <s v="퇴계동"/>
    <n v="0"/>
    <n v="0"/>
    <n v="0"/>
    <n v="0"/>
    <n v="4"/>
    <n v="0"/>
    <n v="0"/>
    <n v="0"/>
    <n v="0"/>
    <n v="0"/>
    <n v="0"/>
    <n v="0"/>
    <n v="0"/>
    <n v="0"/>
    <n v="0"/>
    <n v="0"/>
    <n v="0"/>
    <n v="0"/>
    <n v="0"/>
    <n v="0"/>
    <n v="0"/>
  </r>
  <r>
    <x v="1273"/>
    <d v="2019-12-28T00:00:00"/>
    <d v="1899-12-30T14:55:00"/>
    <x v="2"/>
    <n v="5"/>
    <n v="21500"/>
    <s v="퇴계동"/>
    <n v="0"/>
    <n v="2"/>
    <n v="0"/>
    <n v="0"/>
    <n v="0"/>
    <n v="0"/>
    <n v="1"/>
    <n v="0"/>
    <n v="2"/>
    <n v="0"/>
    <n v="0"/>
    <n v="0"/>
    <n v="0"/>
    <n v="0"/>
    <n v="0"/>
    <n v="0"/>
    <n v="0"/>
    <n v="0"/>
    <n v="0"/>
    <n v="0"/>
    <n v="0"/>
  </r>
  <r>
    <x v="1274"/>
    <d v="2019-12-28T00:00:00"/>
    <d v="1899-12-30T14:58:00"/>
    <x v="2"/>
    <n v="4"/>
    <n v="24300"/>
    <s v="후평 2동"/>
    <n v="1"/>
    <n v="1"/>
    <n v="0"/>
    <n v="0"/>
    <n v="0"/>
    <n v="0"/>
    <n v="0"/>
    <n v="0"/>
    <n v="0"/>
    <n v="1"/>
    <n v="0"/>
    <n v="0"/>
    <n v="0"/>
    <n v="1"/>
    <n v="0"/>
    <n v="0"/>
    <n v="0"/>
    <n v="0"/>
    <n v="0"/>
    <n v="0"/>
    <n v="0"/>
  </r>
  <r>
    <x v="1275"/>
    <d v="2019-12-28T00:00:00"/>
    <d v="1899-12-30T15:52:00"/>
    <x v="2"/>
    <n v="5"/>
    <n v="19300"/>
    <s v="후평 3동"/>
    <n v="1"/>
    <n v="0"/>
    <n v="0"/>
    <n v="0"/>
    <n v="1"/>
    <n v="0"/>
    <n v="0"/>
    <n v="1"/>
    <n v="0"/>
    <n v="0"/>
    <n v="0"/>
    <n v="0"/>
    <n v="0"/>
    <n v="0"/>
    <n v="0"/>
    <n v="0"/>
    <n v="2"/>
    <n v="0"/>
    <n v="0"/>
    <n v="0"/>
    <n v="0"/>
  </r>
  <r>
    <x v="1276"/>
    <d v="2019-12-28T00:00:00"/>
    <d v="1899-12-30T16:18:00"/>
    <x v="2"/>
    <n v="14"/>
    <n v="58900"/>
    <s v="동면"/>
    <n v="3"/>
    <n v="2"/>
    <n v="0"/>
    <n v="0"/>
    <n v="4"/>
    <n v="0"/>
    <n v="3"/>
    <n v="2"/>
    <n v="0"/>
    <n v="0"/>
    <n v="0"/>
    <n v="0"/>
    <n v="0"/>
    <n v="0"/>
    <n v="0"/>
    <n v="0"/>
    <n v="0"/>
    <n v="0"/>
    <n v="0"/>
    <n v="0"/>
    <n v="0"/>
  </r>
  <r>
    <x v="1277"/>
    <d v="2019-12-28T00:00:00"/>
    <d v="1899-12-30T16:38:00"/>
    <x v="2"/>
    <n v="4"/>
    <n v="21100"/>
    <s v="동면"/>
    <n v="2"/>
    <n v="0"/>
    <n v="0"/>
    <n v="0"/>
    <n v="0"/>
    <n v="0"/>
    <n v="0"/>
    <n v="0"/>
    <n v="0"/>
    <n v="1"/>
    <n v="0"/>
    <n v="0"/>
    <n v="0"/>
    <n v="1"/>
    <n v="0"/>
    <n v="0"/>
    <n v="0"/>
    <n v="0"/>
    <n v="0"/>
    <n v="0"/>
    <n v="0"/>
  </r>
  <r>
    <x v="1278"/>
    <d v="2019-12-29T00:00:00"/>
    <d v="1899-12-30T11:16:00"/>
    <x v="3"/>
    <n v="3"/>
    <n v="14000"/>
    <s v="조운동"/>
    <n v="1"/>
    <n v="0"/>
    <n v="0"/>
    <n v="0"/>
    <n v="0"/>
    <n v="0"/>
    <n v="1"/>
    <n v="0"/>
    <n v="1"/>
    <n v="0"/>
    <n v="0"/>
    <n v="0"/>
    <n v="0"/>
    <n v="0"/>
    <n v="0"/>
    <n v="0"/>
    <n v="0"/>
    <n v="0"/>
    <n v="0"/>
    <n v="0"/>
    <n v="0"/>
  </r>
  <r>
    <x v="1279"/>
    <d v="2019-12-29T00:00:00"/>
    <d v="1899-12-30T11:34:00"/>
    <x v="3"/>
    <n v="3"/>
    <n v="15300"/>
    <s v="교동"/>
    <n v="1"/>
    <n v="0"/>
    <n v="0"/>
    <n v="1"/>
    <n v="0"/>
    <n v="0"/>
    <n v="1"/>
    <n v="0"/>
    <n v="0"/>
    <n v="0"/>
    <n v="0"/>
    <n v="0"/>
    <n v="0"/>
    <n v="0"/>
    <n v="0"/>
    <n v="0"/>
    <n v="0"/>
    <n v="0"/>
    <n v="0"/>
    <n v="0"/>
    <n v="0"/>
  </r>
  <r>
    <x v="1280"/>
    <d v="2019-12-29T00:00:00"/>
    <d v="1899-12-30T12:11:00"/>
    <x v="3"/>
    <n v="3"/>
    <n v="15300"/>
    <s v="동면"/>
    <n v="1"/>
    <n v="0"/>
    <n v="0"/>
    <n v="0"/>
    <n v="0"/>
    <n v="0"/>
    <n v="0"/>
    <n v="1"/>
    <n v="0"/>
    <n v="0"/>
    <n v="0"/>
    <n v="0"/>
    <n v="0"/>
    <n v="0"/>
    <n v="0"/>
    <n v="1"/>
    <n v="0"/>
    <n v="0"/>
    <n v="0"/>
    <n v="0"/>
    <n v="0"/>
  </r>
  <r>
    <x v="1281"/>
    <d v="2019-12-29T00:00:00"/>
    <d v="1899-12-30T12:24:00"/>
    <x v="3"/>
    <n v="5"/>
    <n v="23900"/>
    <s v="후평 1동"/>
    <n v="4"/>
    <n v="1"/>
    <n v="0"/>
    <n v="0"/>
    <n v="0"/>
    <n v="0"/>
    <n v="0"/>
    <n v="0"/>
    <n v="0"/>
    <n v="0"/>
    <n v="0"/>
    <n v="0"/>
    <n v="0"/>
    <n v="0"/>
    <n v="0"/>
    <n v="0"/>
    <n v="0"/>
    <n v="0"/>
    <n v="0"/>
    <n v="0"/>
    <n v="0"/>
  </r>
  <r>
    <x v="1282"/>
    <d v="2019-12-29T00:00:00"/>
    <d v="1899-12-30T12:39:00"/>
    <x v="3"/>
    <n v="3"/>
    <n v="14800"/>
    <s v="동면"/>
    <n v="1"/>
    <n v="1"/>
    <n v="0"/>
    <n v="0"/>
    <n v="0"/>
    <n v="0"/>
    <n v="1"/>
    <n v="0"/>
    <n v="0"/>
    <n v="0"/>
    <n v="0"/>
    <n v="0"/>
    <n v="0"/>
    <n v="0"/>
    <n v="0"/>
    <n v="0"/>
    <n v="0"/>
    <n v="0"/>
    <n v="0"/>
    <n v="0"/>
    <n v="0"/>
  </r>
  <r>
    <x v="1283"/>
    <d v="2019-12-29T00:00:00"/>
    <d v="1899-12-30T12:52:00"/>
    <x v="3"/>
    <n v="5"/>
    <n v="23800"/>
    <s v="효자 3동"/>
    <n v="2"/>
    <n v="1"/>
    <n v="0"/>
    <n v="0"/>
    <n v="0"/>
    <n v="0"/>
    <n v="1"/>
    <n v="0"/>
    <n v="0"/>
    <n v="0"/>
    <n v="0"/>
    <n v="0"/>
    <n v="0"/>
    <n v="1"/>
    <n v="0"/>
    <n v="0"/>
    <n v="0"/>
    <n v="0"/>
    <n v="0"/>
    <n v="0"/>
    <n v="0"/>
  </r>
  <r>
    <x v="1284"/>
    <d v="2019-12-29T00:00:00"/>
    <d v="1899-12-30T13:03:00"/>
    <x v="3"/>
    <n v="5"/>
    <n v="19800"/>
    <s v="효자 3동"/>
    <n v="0"/>
    <n v="1"/>
    <n v="1"/>
    <n v="0"/>
    <n v="0"/>
    <n v="0"/>
    <n v="0"/>
    <n v="0"/>
    <n v="0"/>
    <n v="0"/>
    <n v="0"/>
    <n v="1"/>
    <n v="0"/>
    <n v="0"/>
    <n v="0"/>
    <n v="1"/>
    <n v="0"/>
    <n v="1"/>
    <n v="0"/>
    <n v="0"/>
    <n v="0"/>
  </r>
  <r>
    <x v="1285"/>
    <d v="2019-12-29T00:00:00"/>
    <d v="1899-12-30T13:34:00"/>
    <x v="3"/>
    <n v="3"/>
    <n v="14800"/>
    <s v="후평 3동"/>
    <n v="1"/>
    <n v="0"/>
    <n v="0"/>
    <n v="0"/>
    <n v="0"/>
    <n v="0"/>
    <n v="0"/>
    <n v="0"/>
    <n v="1"/>
    <n v="0"/>
    <n v="0"/>
    <n v="0"/>
    <n v="1"/>
    <n v="0"/>
    <n v="0"/>
    <n v="0"/>
    <n v="0"/>
    <n v="0"/>
    <n v="0"/>
    <n v="0"/>
    <n v="0"/>
  </r>
  <r>
    <x v="1286"/>
    <d v="2019-12-29T00:00:00"/>
    <d v="1899-12-30T13:43:00"/>
    <x v="3"/>
    <n v="3"/>
    <n v="15800"/>
    <s v="효자 1동"/>
    <n v="1"/>
    <n v="0"/>
    <n v="0"/>
    <n v="0"/>
    <n v="0"/>
    <n v="0"/>
    <n v="0"/>
    <n v="1"/>
    <n v="0"/>
    <n v="0"/>
    <n v="0"/>
    <n v="0"/>
    <n v="0"/>
    <n v="1"/>
    <n v="0"/>
    <n v="0"/>
    <n v="0"/>
    <n v="0"/>
    <n v="0"/>
    <n v="0"/>
    <n v="0"/>
  </r>
  <r>
    <x v="1287"/>
    <d v="2019-12-29T00:00:00"/>
    <d v="1899-12-30T14:26:00"/>
    <x v="3"/>
    <n v="3"/>
    <n v="14800"/>
    <s v="동면"/>
    <n v="1"/>
    <n v="0"/>
    <n v="0"/>
    <n v="0"/>
    <n v="0"/>
    <n v="0"/>
    <n v="0"/>
    <n v="0"/>
    <n v="1"/>
    <n v="0"/>
    <n v="0"/>
    <n v="0"/>
    <n v="0"/>
    <n v="0"/>
    <n v="0"/>
    <n v="0"/>
    <n v="0"/>
    <n v="1"/>
    <n v="0"/>
    <n v="0"/>
    <n v="0"/>
  </r>
  <r>
    <x v="1288"/>
    <d v="2019-12-29T00:00:00"/>
    <d v="1899-12-30T14:32:00"/>
    <x v="3"/>
    <n v="3"/>
    <n v="15000"/>
    <s v="후평 3동"/>
    <n v="0"/>
    <n v="0"/>
    <n v="0"/>
    <n v="1"/>
    <n v="0"/>
    <n v="0"/>
    <n v="1"/>
    <n v="0"/>
    <n v="0"/>
    <n v="0"/>
    <n v="0"/>
    <n v="0"/>
    <n v="1"/>
    <n v="0"/>
    <n v="0"/>
    <n v="0"/>
    <n v="0"/>
    <n v="0"/>
    <n v="0"/>
    <n v="0"/>
    <n v="0"/>
  </r>
  <r>
    <x v="1289"/>
    <d v="2019-12-29T00:00:00"/>
    <d v="1899-12-30T14:39:00"/>
    <x v="3"/>
    <n v="3"/>
    <n v="14000"/>
    <s v="후평 2동"/>
    <n v="0"/>
    <n v="1"/>
    <n v="0"/>
    <n v="1"/>
    <n v="0"/>
    <n v="1"/>
    <n v="0"/>
    <n v="0"/>
    <n v="0"/>
    <n v="0"/>
    <n v="0"/>
    <n v="0"/>
    <n v="0"/>
    <n v="0"/>
    <n v="0"/>
    <n v="0"/>
    <n v="0"/>
    <n v="0"/>
    <n v="0"/>
    <n v="0"/>
    <n v="0"/>
  </r>
  <r>
    <x v="1290"/>
    <d v="2019-12-29T00:00:00"/>
    <d v="1899-12-30T14:42:00"/>
    <x v="3"/>
    <n v="5"/>
    <n v="22800"/>
    <s v="동면"/>
    <n v="1"/>
    <n v="0"/>
    <n v="0"/>
    <n v="1"/>
    <n v="0"/>
    <n v="0"/>
    <n v="0"/>
    <n v="1"/>
    <n v="1"/>
    <n v="0"/>
    <n v="0"/>
    <n v="0"/>
    <n v="0"/>
    <n v="0"/>
    <n v="0"/>
    <n v="0"/>
    <n v="0"/>
    <n v="1"/>
    <n v="0"/>
    <n v="0"/>
    <n v="0"/>
  </r>
  <r>
    <x v="1291"/>
    <d v="2019-12-29T00:00:00"/>
    <d v="1899-12-30T16:02:00"/>
    <x v="3"/>
    <n v="6"/>
    <n v="25500"/>
    <s v="신사우동"/>
    <n v="0"/>
    <n v="1"/>
    <n v="0"/>
    <n v="1"/>
    <n v="0"/>
    <n v="0"/>
    <n v="0"/>
    <n v="0"/>
    <n v="0"/>
    <n v="1"/>
    <n v="0"/>
    <n v="0"/>
    <n v="0"/>
    <n v="0"/>
    <n v="0"/>
    <n v="1"/>
    <n v="2"/>
    <n v="0"/>
    <n v="0"/>
    <n v="0"/>
    <n v="0"/>
  </r>
  <r>
    <x v="1292"/>
    <d v="2019-12-30T00:00:00"/>
    <d v="1899-12-30T11:27:00"/>
    <x v="4"/>
    <n v="4"/>
    <n v="19800"/>
    <s v="동면"/>
    <n v="1"/>
    <n v="0"/>
    <n v="0"/>
    <n v="1"/>
    <n v="0"/>
    <n v="0"/>
    <n v="1"/>
    <n v="0"/>
    <n v="0"/>
    <n v="0"/>
    <n v="0"/>
    <n v="0"/>
    <n v="0"/>
    <n v="0"/>
    <n v="0"/>
    <n v="1"/>
    <n v="0"/>
    <n v="0"/>
    <n v="0"/>
    <n v="0"/>
    <n v="0"/>
  </r>
  <r>
    <x v="1293"/>
    <d v="2019-12-30T00:00:00"/>
    <d v="1899-12-30T11:44:00"/>
    <x v="4"/>
    <n v="4"/>
    <n v="15300"/>
    <s v="석사동"/>
    <n v="1"/>
    <n v="1"/>
    <n v="1"/>
    <n v="0"/>
    <n v="0"/>
    <n v="0"/>
    <n v="0"/>
    <n v="0"/>
    <n v="0"/>
    <n v="0"/>
    <n v="0"/>
    <n v="0"/>
    <n v="0"/>
    <n v="0"/>
    <n v="0"/>
    <n v="0"/>
    <n v="1"/>
    <n v="0"/>
    <n v="0"/>
    <n v="0"/>
    <n v="0"/>
  </r>
  <r>
    <x v="1294"/>
    <d v="2019-12-30T00:00:00"/>
    <d v="1899-12-30T12:23:00"/>
    <x v="4"/>
    <n v="21"/>
    <n v="91300"/>
    <s v="석사동"/>
    <n v="6"/>
    <n v="0"/>
    <n v="0"/>
    <n v="0"/>
    <n v="0"/>
    <n v="0"/>
    <n v="6"/>
    <n v="0"/>
    <n v="6"/>
    <n v="0"/>
    <n v="0"/>
    <n v="0"/>
    <n v="2"/>
    <n v="0"/>
    <n v="0"/>
    <n v="0"/>
    <n v="1"/>
    <n v="0"/>
    <n v="0"/>
    <n v="0"/>
    <n v="0"/>
  </r>
  <r>
    <x v="1295"/>
    <d v="2019-12-30T00:00:00"/>
    <d v="1899-12-30T14:35:00"/>
    <x v="4"/>
    <n v="12"/>
    <n v="53900"/>
    <s v="신사우동"/>
    <n v="3"/>
    <n v="1"/>
    <n v="0"/>
    <n v="0"/>
    <n v="4"/>
    <n v="0"/>
    <n v="0"/>
    <n v="0"/>
    <n v="0"/>
    <n v="2"/>
    <n v="0"/>
    <n v="0"/>
    <n v="0"/>
    <n v="0"/>
    <n v="0"/>
    <n v="2"/>
    <n v="0"/>
    <n v="0"/>
    <n v="0"/>
    <n v="0"/>
    <n v="0"/>
  </r>
  <r>
    <x v="1296"/>
    <d v="2019-12-30T00:00:00"/>
    <d v="1899-12-30T15:12:00"/>
    <x v="4"/>
    <n v="3"/>
    <n v="16100"/>
    <s v="효자 1동"/>
    <n v="2"/>
    <n v="0"/>
    <n v="0"/>
    <n v="0"/>
    <n v="0"/>
    <n v="0"/>
    <n v="1"/>
    <n v="0"/>
    <n v="0"/>
    <n v="0"/>
    <n v="0"/>
    <n v="0"/>
    <n v="0"/>
    <n v="0"/>
    <n v="0"/>
    <n v="0"/>
    <n v="0"/>
    <n v="0"/>
    <n v="0"/>
    <n v="0"/>
    <n v="0"/>
  </r>
  <r>
    <x v="1297"/>
    <d v="2019-12-30T00:00:00"/>
    <d v="1899-12-30T15:22:00"/>
    <x v="4"/>
    <n v="5"/>
    <n v="26100"/>
    <s v="퇴계동"/>
    <n v="2"/>
    <n v="0"/>
    <n v="0"/>
    <n v="0"/>
    <n v="0"/>
    <n v="0"/>
    <n v="0"/>
    <n v="0"/>
    <n v="0"/>
    <n v="0"/>
    <n v="2"/>
    <n v="0"/>
    <n v="0"/>
    <n v="0"/>
    <n v="0"/>
    <n v="1"/>
    <n v="0"/>
    <n v="0"/>
    <n v="0"/>
    <n v="0"/>
    <n v="0"/>
  </r>
  <r>
    <x v="1298"/>
    <d v="2019-12-30T00:00:00"/>
    <d v="1899-12-30T15:44:00"/>
    <x v="4"/>
    <n v="4"/>
    <n v="15800"/>
    <s v="조운동"/>
    <n v="1"/>
    <n v="0"/>
    <n v="0"/>
    <n v="0"/>
    <n v="0"/>
    <n v="0"/>
    <n v="0"/>
    <n v="0"/>
    <n v="0"/>
    <n v="0"/>
    <n v="0"/>
    <n v="0"/>
    <n v="0"/>
    <n v="0"/>
    <n v="0"/>
    <n v="0"/>
    <n v="2"/>
    <n v="0"/>
    <n v="0"/>
    <n v="0"/>
    <n v="1"/>
  </r>
  <r>
    <x v="1299"/>
    <d v="2020-01-02T00:00:00"/>
    <d v="1899-12-30T11:22:00"/>
    <x v="0"/>
    <n v="4"/>
    <n v="15000"/>
    <s v="석사동"/>
    <n v="0"/>
    <n v="1"/>
    <n v="1"/>
    <n v="0"/>
    <n v="1"/>
    <n v="0"/>
    <n v="0"/>
    <n v="0"/>
    <n v="1"/>
    <n v="0"/>
    <n v="0"/>
    <n v="0"/>
    <n v="0"/>
    <n v="0"/>
    <n v="0"/>
    <n v="0"/>
    <n v="0"/>
    <n v="0"/>
    <n v="0"/>
    <n v="0"/>
    <n v="0"/>
  </r>
  <r>
    <x v="1300"/>
    <d v="2020-01-02T00:00:00"/>
    <d v="1899-12-30T11:23:00"/>
    <x v="0"/>
    <n v="4"/>
    <n v="20300"/>
    <s v="동면"/>
    <n v="1"/>
    <n v="0"/>
    <n v="0"/>
    <n v="0"/>
    <n v="0"/>
    <n v="0"/>
    <n v="1"/>
    <n v="0"/>
    <n v="0"/>
    <n v="0"/>
    <n v="0"/>
    <n v="0"/>
    <n v="1"/>
    <n v="0"/>
    <n v="0"/>
    <n v="1"/>
    <n v="0"/>
    <n v="0"/>
    <n v="0"/>
    <n v="0"/>
    <n v="0"/>
  </r>
  <r>
    <x v="1301"/>
    <d v="2020-01-02T00:00:00"/>
    <d v="1899-12-30T11:33:00"/>
    <x v="0"/>
    <n v="8"/>
    <n v="42900"/>
    <s v="퇴계동"/>
    <n v="3"/>
    <n v="0"/>
    <n v="0"/>
    <n v="0"/>
    <n v="1"/>
    <n v="0"/>
    <n v="0"/>
    <n v="0"/>
    <n v="0"/>
    <n v="1"/>
    <n v="0"/>
    <n v="0"/>
    <n v="1"/>
    <n v="0"/>
    <n v="0"/>
    <n v="1"/>
    <n v="0"/>
    <n v="0"/>
    <n v="0"/>
    <n v="0"/>
    <n v="1"/>
  </r>
  <r>
    <x v="1302"/>
    <d v="2020-01-02T00:00:00"/>
    <d v="1899-12-30T12:17:00"/>
    <x v="0"/>
    <n v="4"/>
    <n v="16500"/>
    <s v="후평 3동"/>
    <n v="0"/>
    <n v="1"/>
    <n v="0"/>
    <n v="1"/>
    <n v="0"/>
    <n v="1"/>
    <n v="0"/>
    <n v="0"/>
    <n v="0"/>
    <n v="0"/>
    <n v="0"/>
    <n v="0"/>
    <n v="0"/>
    <n v="0"/>
    <n v="0"/>
    <n v="0"/>
    <n v="1"/>
    <n v="0"/>
    <n v="0"/>
    <n v="0"/>
    <n v="0"/>
  </r>
  <r>
    <x v="1303"/>
    <d v="2020-01-02T00:00:00"/>
    <d v="1899-12-30T12:27:00"/>
    <x v="0"/>
    <n v="3"/>
    <n v="14300"/>
    <s v="효자 2동"/>
    <n v="2"/>
    <n v="1"/>
    <n v="0"/>
    <n v="0"/>
    <n v="0"/>
    <n v="0"/>
    <n v="0"/>
    <n v="0"/>
    <n v="0"/>
    <n v="0"/>
    <n v="0"/>
    <n v="0"/>
    <n v="0"/>
    <n v="0"/>
    <n v="0"/>
    <n v="0"/>
    <n v="0"/>
    <n v="0"/>
    <n v="0"/>
    <n v="0"/>
    <n v="0"/>
  </r>
  <r>
    <x v="1304"/>
    <d v="2020-01-02T00:00:00"/>
    <d v="1899-12-30T12:33:00"/>
    <x v="0"/>
    <n v="3"/>
    <n v="14800"/>
    <s v="후평 1동"/>
    <n v="1"/>
    <n v="1"/>
    <n v="0"/>
    <n v="0"/>
    <n v="0"/>
    <n v="0"/>
    <n v="1"/>
    <n v="0"/>
    <n v="0"/>
    <n v="0"/>
    <n v="0"/>
    <n v="0"/>
    <n v="0"/>
    <n v="0"/>
    <n v="0"/>
    <n v="0"/>
    <n v="0"/>
    <n v="0"/>
    <n v="0"/>
    <n v="0"/>
    <n v="0"/>
  </r>
  <r>
    <x v="1305"/>
    <d v="2020-01-02T00:00:00"/>
    <d v="1899-12-30T12:50:00"/>
    <x v="0"/>
    <n v="4"/>
    <n v="29300"/>
    <s v="효자 3동"/>
    <n v="1"/>
    <n v="0"/>
    <n v="0"/>
    <n v="0"/>
    <n v="0"/>
    <n v="0"/>
    <n v="1"/>
    <n v="0"/>
    <n v="0"/>
    <n v="0"/>
    <n v="1"/>
    <n v="0"/>
    <n v="0"/>
    <n v="0"/>
    <n v="0"/>
    <n v="1"/>
    <n v="0"/>
    <n v="0"/>
    <n v="0"/>
    <n v="0"/>
    <n v="0"/>
  </r>
  <r>
    <x v="1306"/>
    <d v="2020-01-02T00:00:00"/>
    <d v="1899-12-30T14:06:00"/>
    <x v="0"/>
    <n v="4"/>
    <n v="17600"/>
    <s v="퇴계동"/>
    <n v="2"/>
    <n v="1"/>
    <n v="1"/>
    <n v="0"/>
    <n v="0"/>
    <n v="0"/>
    <n v="0"/>
    <n v="0"/>
    <n v="0"/>
    <n v="0"/>
    <n v="0"/>
    <n v="0"/>
    <n v="0"/>
    <n v="0"/>
    <n v="0"/>
    <n v="0"/>
    <n v="0"/>
    <n v="0"/>
    <n v="0"/>
    <n v="0"/>
    <n v="0"/>
  </r>
  <r>
    <x v="1307"/>
    <d v="2020-01-02T00:00:00"/>
    <d v="1899-12-30T14:16:00"/>
    <x v="0"/>
    <n v="4"/>
    <n v="16500"/>
    <s v="후평 2동"/>
    <n v="0"/>
    <n v="0"/>
    <n v="0"/>
    <n v="0"/>
    <n v="1"/>
    <n v="0"/>
    <n v="0"/>
    <n v="1"/>
    <n v="2"/>
    <n v="0"/>
    <n v="0"/>
    <n v="0"/>
    <n v="0"/>
    <n v="0"/>
    <n v="0"/>
    <n v="0"/>
    <n v="0"/>
    <n v="0"/>
    <n v="0"/>
    <n v="0"/>
    <n v="0"/>
  </r>
  <r>
    <x v="1308"/>
    <d v="2020-01-02T00:00:00"/>
    <d v="1899-12-30T15:40:00"/>
    <x v="0"/>
    <n v="9"/>
    <n v="46900"/>
    <s v="신사우동"/>
    <n v="8"/>
    <n v="0"/>
    <n v="0"/>
    <n v="0"/>
    <n v="0"/>
    <n v="0"/>
    <n v="1"/>
    <n v="0"/>
    <n v="0"/>
    <n v="0"/>
    <n v="0"/>
    <n v="0"/>
    <n v="0"/>
    <n v="0"/>
    <n v="0"/>
    <n v="0"/>
    <n v="0"/>
    <n v="0"/>
    <n v="0"/>
    <n v="0"/>
    <n v="0"/>
  </r>
  <r>
    <x v="1309"/>
    <d v="2020-01-03T00:00:00"/>
    <d v="1899-12-30T11:03:00"/>
    <x v="1"/>
    <n v="4"/>
    <n v="21600"/>
    <s v="퇴계동"/>
    <n v="2"/>
    <n v="0"/>
    <n v="0"/>
    <n v="0"/>
    <n v="0"/>
    <n v="0"/>
    <n v="0"/>
    <n v="0"/>
    <n v="0"/>
    <n v="0"/>
    <n v="0"/>
    <n v="0"/>
    <n v="1"/>
    <n v="0"/>
    <n v="0"/>
    <n v="0"/>
    <n v="0"/>
    <n v="1"/>
    <n v="0"/>
    <n v="0"/>
    <n v="0"/>
  </r>
  <r>
    <x v="1310"/>
    <d v="2020-01-03T00:00:00"/>
    <d v="1899-12-30T11:14:00"/>
    <x v="1"/>
    <n v="3"/>
    <n v="15500"/>
    <s v="소양동"/>
    <n v="0"/>
    <n v="0"/>
    <n v="0"/>
    <n v="0"/>
    <n v="0"/>
    <n v="0"/>
    <n v="0"/>
    <n v="0"/>
    <n v="0"/>
    <n v="0"/>
    <n v="1"/>
    <n v="0"/>
    <n v="1"/>
    <n v="0"/>
    <n v="0"/>
    <n v="1"/>
    <n v="0"/>
    <n v="0"/>
    <n v="0"/>
    <n v="0"/>
    <n v="0"/>
  </r>
  <r>
    <x v="1311"/>
    <d v="2020-01-03T00:00:00"/>
    <d v="1899-12-30T11:17:00"/>
    <x v="1"/>
    <n v="4"/>
    <n v="20300"/>
    <s v="퇴계동"/>
    <n v="1"/>
    <n v="0"/>
    <n v="0"/>
    <n v="0"/>
    <n v="1"/>
    <n v="0"/>
    <n v="1"/>
    <n v="0"/>
    <n v="0"/>
    <n v="0"/>
    <n v="0"/>
    <n v="0"/>
    <n v="0"/>
    <n v="0"/>
    <n v="0"/>
    <n v="1"/>
    <n v="0"/>
    <n v="0"/>
    <n v="0"/>
    <n v="0"/>
    <n v="0"/>
  </r>
  <r>
    <x v="1312"/>
    <d v="2020-01-03T00:00:00"/>
    <d v="1899-12-30T11:59:00"/>
    <x v="1"/>
    <n v="4"/>
    <n v="16300"/>
    <s v="후평 3동"/>
    <n v="1"/>
    <n v="0"/>
    <n v="0"/>
    <n v="0"/>
    <n v="0"/>
    <n v="0"/>
    <n v="0"/>
    <n v="0"/>
    <n v="0"/>
    <n v="1"/>
    <n v="0"/>
    <n v="0"/>
    <n v="0"/>
    <n v="0"/>
    <n v="0"/>
    <n v="0"/>
    <n v="2"/>
    <n v="0"/>
    <n v="0"/>
    <n v="0"/>
    <n v="0"/>
  </r>
  <r>
    <x v="1313"/>
    <d v="2020-01-03T00:00:00"/>
    <d v="1899-12-30T13:44:00"/>
    <x v="1"/>
    <n v="4"/>
    <n v="17300"/>
    <s v="후평 3동"/>
    <n v="1"/>
    <n v="1"/>
    <n v="0"/>
    <n v="0"/>
    <n v="0"/>
    <n v="0"/>
    <n v="1"/>
    <n v="0"/>
    <n v="0"/>
    <n v="0"/>
    <n v="0"/>
    <n v="0"/>
    <n v="0"/>
    <n v="0"/>
    <n v="0"/>
    <n v="0"/>
    <n v="1"/>
    <n v="0"/>
    <n v="0"/>
    <n v="0"/>
    <n v="0"/>
  </r>
  <r>
    <x v="1314"/>
    <d v="2020-01-03T00:00:00"/>
    <d v="1899-12-30T14:05:00"/>
    <x v="1"/>
    <n v="3"/>
    <n v="17000"/>
    <s v="후평 3동"/>
    <n v="0"/>
    <n v="1"/>
    <n v="0"/>
    <n v="0"/>
    <n v="1"/>
    <n v="0"/>
    <n v="0"/>
    <n v="0"/>
    <n v="0"/>
    <n v="0"/>
    <n v="0"/>
    <n v="0"/>
    <n v="1"/>
    <n v="0"/>
    <n v="0"/>
    <n v="0"/>
    <n v="0"/>
    <n v="0"/>
    <n v="0"/>
    <n v="0"/>
    <n v="0"/>
  </r>
  <r>
    <x v="1315"/>
    <d v="2020-01-03T00:00:00"/>
    <d v="1899-12-30T14:17:00"/>
    <x v="1"/>
    <n v="9"/>
    <n v="43100"/>
    <s v="효자 1동"/>
    <n v="2"/>
    <n v="0"/>
    <n v="0"/>
    <n v="0"/>
    <n v="0"/>
    <n v="0"/>
    <n v="4"/>
    <n v="0"/>
    <n v="0"/>
    <n v="0"/>
    <n v="0"/>
    <n v="0"/>
    <n v="2"/>
    <n v="0"/>
    <n v="0"/>
    <n v="1"/>
    <n v="0"/>
    <n v="0"/>
    <n v="0"/>
    <n v="0"/>
    <n v="0"/>
  </r>
  <r>
    <x v="1316"/>
    <d v="2020-01-03T00:00:00"/>
    <d v="1899-12-30T14:18:00"/>
    <x v="1"/>
    <n v="4"/>
    <n v="18000"/>
    <s v="강남동"/>
    <n v="0"/>
    <n v="1"/>
    <n v="0"/>
    <n v="0"/>
    <n v="2"/>
    <n v="0"/>
    <n v="0"/>
    <n v="0"/>
    <n v="0"/>
    <n v="0"/>
    <n v="0"/>
    <n v="0"/>
    <n v="0"/>
    <n v="0"/>
    <n v="0"/>
    <n v="1"/>
    <n v="0"/>
    <n v="0"/>
    <n v="0"/>
    <n v="0"/>
    <n v="0"/>
  </r>
  <r>
    <x v="1317"/>
    <d v="2020-01-03T00:00:00"/>
    <d v="1899-12-30T15:41:00"/>
    <x v="1"/>
    <n v="3"/>
    <n v="16100"/>
    <s v="효자 2동"/>
    <n v="2"/>
    <n v="0"/>
    <n v="0"/>
    <n v="0"/>
    <n v="0"/>
    <n v="0"/>
    <n v="0"/>
    <n v="0"/>
    <n v="0"/>
    <n v="0"/>
    <n v="0"/>
    <n v="0"/>
    <n v="0"/>
    <n v="0"/>
    <n v="0"/>
    <n v="1"/>
    <n v="0"/>
    <n v="0"/>
    <n v="0"/>
    <n v="0"/>
    <n v="0"/>
  </r>
  <r>
    <x v="1318"/>
    <d v="2020-01-03T00:00:00"/>
    <d v="1899-12-30T16:06:00"/>
    <x v="1"/>
    <n v="4"/>
    <n v="17300"/>
    <s v="조운동"/>
    <n v="0"/>
    <n v="1"/>
    <n v="0"/>
    <n v="0"/>
    <n v="0"/>
    <n v="1"/>
    <n v="0"/>
    <n v="0"/>
    <n v="1"/>
    <n v="0"/>
    <n v="0"/>
    <n v="1"/>
    <n v="0"/>
    <n v="0"/>
    <n v="0"/>
    <n v="0"/>
    <n v="0"/>
    <n v="0"/>
    <n v="0"/>
    <n v="0"/>
    <n v="0"/>
  </r>
  <r>
    <x v="1319"/>
    <d v="2020-01-03T00:00:00"/>
    <d v="1899-12-30T16:25:00"/>
    <x v="1"/>
    <n v="3"/>
    <n v="15100"/>
    <s v="효자 2동"/>
    <n v="1"/>
    <n v="0"/>
    <n v="0"/>
    <n v="0"/>
    <n v="0"/>
    <n v="0"/>
    <n v="0"/>
    <n v="0"/>
    <n v="0"/>
    <n v="0"/>
    <n v="0"/>
    <n v="1"/>
    <n v="0"/>
    <n v="0"/>
    <n v="0"/>
    <n v="1"/>
    <n v="0"/>
    <n v="0"/>
    <n v="0"/>
    <n v="0"/>
    <n v="0"/>
  </r>
  <r>
    <x v="1320"/>
    <d v="2020-01-03T00:00:00"/>
    <d v="1899-12-30T17:23:00"/>
    <x v="1"/>
    <n v="4"/>
    <n v="20600"/>
    <s v="후평 2동"/>
    <n v="2"/>
    <n v="0"/>
    <n v="0"/>
    <n v="0"/>
    <n v="0"/>
    <n v="0"/>
    <n v="0"/>
    <n v="0"/>
    <n v="0"/>
    <n v="0"/>
    <n v="0"/>
    <n v="0"/>
    <n v="0"/>
    <n v="0"/>
    <n v="0"/>
    <n v="2"/>
    <n v="0"/>
    <n v="0"/>
    <n v="0"/>
    <n v="0"/>
    <n v="0"/>
  </r>
  <r>
    <x v="1321"/>
    <d v="2020-01-04T00:00:00"/>
    <d v="1899-12-30T11:03:00"/>
    <x v="2"/>
    <n v="5"/>
    <n v="23800"/>
    <s v="동면"/>
    <n v="1"/>
    <n v="0"/>
    <n v="0"/>
    <n v="0"/>
    <n v="0"/>
    <n v="1"/>
    <n v="1"/>
    <n v="0"/>
    <n v="1"/>
    <n v="0"/>
    <n v="0"/>
    <n v="0"/>
    <n v="0"/>
    <n v="0"/>
    <n v="1"/>
    <n v="0"/>
    <n v="0"/>
    <n v="0"/>
    <n v="0"/>
    <n v="0"/>
    <n v="0"/>
  </r>
  <r>
    <x v="1322"/>
    <d v="2020-01-04T00:00:00"/>
    <d v="1899-12-30T11:10:00"/>
    <x v="2"/>
    <n v="3"/>
    <n v="14800"/>
    <s v="후평 3동"/>
    <n v="1"/>
    <n v="0"/>
    <n v="0"/>
    <n v="1"/>
    <n v="0"/>
    <n v="0"/>
    <n v="0"/>
    <n v="1"/>
    <n v="0"/>
    <n v="0"/>
    <n v="0"/>
    <n v="0"/>
    <n v="0"/>
    <n v="0"/>
    <n v="0"/>
    <n v="0"/>
    <n v="0"/>
    <n v="0"/>
    <n v="0"/>
    <n v="0"/>
    <n v="0"/>
  </r>
  <r>
    <x v="1323"/>
    <d v="2020-01-04T00:00:00"/>
    <d v="1899-12-30T12:51:00"/>
    <x v="2"/>
    <n v="5"/>
    <n v="24800"/>
    <s v="동내면"/>
    <n v="2"/>
    <n v="1"/>
    <n v="0"/>
    <n v="0"/>
    <n v="0"/>
    <n v="0"/>
    <n v="0"/>
    <n v="0"/>
    <n v="0"/>
    <n v="0"/>
    <n v="0"/>
    <n v="0"/>
    <n v="0"/>
    <n v="1"/>
    <n v="0"/>
    <n v="1"/>
    <n v="0"/>
    <n v="0"/>
    <n v="0"/>
    <n v="0"/>
    <n v="0"/>
  </r>
  <r>
    <x v="1324"/>
    <d v="2020-01-04T00:00:00"/>
    <d v="1899-12-30T14:36:00"/>
    <x v="2"/>
    <n v="3"/>
    <n v="15300"/>
    <s v="후평 1동"/>
    <n v="1"/>
    <n v="0"/>
    <n v="0"/>
    <n v="1"/>
    <n v="0"/>
    <n v="1"/>
    <n v="0"/>
    <n v="0"/>
    <n v="0"/>
    <n v="0"/>
    <n v="0"/>
    <n v="0"/>
    <n v="0"/>
    <n v="0"/>
    <n v="0"/>
    <n v="0"/>
    <n v="0"/>
    <n v="0"/>
    <n v="0"/>
    <n v="0"/>
    <n v="0"/>
  </r>
  <r>
    <x v="1325"/>
    <d v="2020-01-04T00:00:00"/>
    <d v="1899-12-30T14:52:00"/>
    <x v="2"/>
    <n v="3"/>
    <n v="17400"/>
    <s v="퇴계동"/>
    <n v="3"/>
    <n v="0"/>
    <n v="0"/>
    <n v="0"/>
    <n v="0"/>
    <n v="0"/>
    <n v="0"/>
    <n v="0"/>
    <n v="0"/>
    <n v="0"/>
    <n v="0"/>
    <n v="0"/>
    <n v="0"/>
    <n v="0"/>
    <n v="0"/>
    <n v="0"/>
    <n v="0"/>
    <n v="0"/>
    <n v="0"/>
    <n v="0"/>
    <n v="0"/>
  </r>
  <r>
    <x v="1326"/>
    <d v="2020-01-04T00:00:00"/>
    <d v="1899-12-30T16:02:00"/>
    <x v="2"/>
    <n v="3"/>
    <n v="15100"/>
    <s v="후평 3동"/>
    <n v="1"/>
    <n v="0"/>
    <n v="0"/>
    <n v="0"/>
    <n v="0"/>
    <n v="0"/>
    <n v="0"/>
    <n v="0"/>
    <n v="0"/>
    <n v="0"/>
    <n v="0"/>
    <n v="1"/>
    <n v="0"/>
    <n v="0"/>
    <n v="0"/>
    <n v="0"/>
    <n v="0"/>
    <n v="1"/>
    <n v="0"/>
    <n v="0"/>
    <n v="0"/>
  </r>
  <r>
    <x v="1327"/>
    <d v="2020-01-04T00:00:00"/>
    <d v="1899-12-30T17:23:00"/>
    <x v="2"/>
    <n v="5"/>
    <n v="16500"/>
    <s v="후평 3동"/>
    <n v="0"/>
    <n v="0"/>
    <n v="0"/>
    <n v="0"/>
    <n v="0"/>
    <n v="0"/>
    <n v="0"/>
    <n v="0"/>
    <n v="0"/>
    <n v="0"/>
    <n v="0"/>
    <n v="0"/>
    <n v="0"/>
    <n v="0"/>
    <n v="0"/>
    <n v="1"/>
    <n v="4"/>
    <n v="0"/>
    <n v="0"/>
    <n v="0"/>
    <n v="0"/>
  </r>
  <r>
    <x v="1328"/>
    <d v="2020-01-05T00:00:00"/>
    <d v="1899-12-30T11:03:00"/>
    <x v="3"/>
    <n v="3"/>
    <n v="16800"/>
    <s v="석사동"/>
    <n v="1"/>
    <n v="0"/>
    <n v="0"/>
    <n v="0"/>
    <n v="0"/>
    <n v="0"/>
    <n v="0"/>
    <n v="0"/>
    <n v="0"/>
    <n v="0"/>
    <n v="1"/>
    <n v="0"/>
    <n v="0"/>
    <n v="0"/>
    <n v="0"/>
    <n v="1"/>
    <n v="0"/>
    <n v="0"/>
    <n v="0"/>
    <n v="0"/>
    <n v="0"/>
  </r>
  <r>
    <x v="1329"/>
    <d v="2020-01-05T00:00:00"/>
    <d v="1899-12-30T11:10:00"/>
    <x v="3"/>
    <n v="4"/>
    <n v="18600"/>
    <s v="동면"/>
    <n v="2"/>
    <n v="0"/>
    <n v="0"/>
    <n v="0"/>
    <n v="0"/>
    <n v="0"/>
    <n v="0"/>
    <n v="0"/>
    <n v="0"/>
    <n v="1"/>
    <n v="0"/>
    <n v="0"/>
    <n v="0"/>
    <n v="0"/>
    <n v="0"/>
    <n v="0"/>
    <n v="1"/>
    <n v="0"/>
    <n v="0"/>
    <n v="0"/>
    <n v="0"/>
  </r>
  <r>
    <x v="1330"/>
    <d v="2020-01-05T00:00:00"/>
    <d v="1899-12-30T11:13:00"/>
    <x v="3"/>
    <n v="6"/>
    <n v="26700"/>
    <s v="후평 1동"/>
    <n v="4"/>
    <n v="0"/>
    <n v="1"/>
    <n v="1"/>
    <n v="0"/>
    <n v="0"/>
    <n v="0"/>
    <n v="0"/>
    <n v="0"/>
    <n v="0"/>
    <n v="0"/>
    <n v="0"/>
    <n v="0"/>
    <n v="0"/>
    <n v="0"/>
    <n v="0"/>
    <n v="0"/>
    <n v="0"/>
    <n v="0"/>
    <n v="0"/>
    <n v="0"/>
  </r>
  <r>
    <x v="1331"/>
    <d v="2020-01-05T00:00:00"/>
    <d v="1899-12-30T11:19:00"/>
    <x v="3"/>
    <n v="3"/>
    <n v="14300"/>
    <s v="교동"/>
    <n v="1"/>
    <n v="0"/>
    <n v="0"/>
    <n v="0"/>
    <n v="0"/>
    <n v="0"/>
    <n v="0"/>
    <n v="1"/>
    <n v="1"/>
    <n v="0"/>
    <n v="0"/>
    <n v="0"/>
    <n v="0"/>
    <n v="0"/>
    <n v="0"/>
    <n v="0"/>
    <n v="0"/>
    <n v="0"/>
    <n v="0"/>
    <n v="0"/>
    <n v="0"/>
  </r>
  <r>
    <x v="1332"/>
    <d v="2020-01-05T00:00:00"/>
    <d v="1899-12-30T11:23:00"/>
    <x v="3"/>
    <n v="4"/>
    <n v="18000"/>
    <s v="교동"/>
    <n v="0"/>
    <n v="0"/>
    <n v="0"/>
    <n v="1"/>
    <n v="0"/>
    <n v="0"/>
    <n v="1"/>
    <n v="0"/>
    <n v="0"/>
    <n v="0"/>
    <n v="0"/>
    <n v="0"/>
    <n v="0"/>
    <n v="1"/>
    <n v="0"/>
    <n v="0"/>
    <n v="1"/>
    <n v="0"/>
    <n v="0"/>
    <n v="0"/>
    <n v="0"/>
  </r>
  <r>
    <x v="1333"/>
    <d v="2020-01-05T00:00:00"/>
    <d v="1899-12-30T12:15:00"/>
    <x v="3"/>
    <n v="3"/>
    <n v="16400"/>
    <s v="근화동"/>
    <n v="3"/>
    <n v="0"/>
    <n v="0"/>
    <n v="0"/>
    <n v="0"/>
    <n v="0"/>
    <n v="0"/>
    <n v="0"/>
    <n v="0"/>
    <n v="0"/>
    <n v="0"/>
    <n v="0"/>
    <n v="0"/>
    <n v="0"/>
    <n v="0"/>
    <n v="0"/>
    <n v="0"/>
    <n v="0"/>
    <n v="0"/>
    <n v="0"/>
    <n v="0"/>
  </r>
  <r>
    <x v="1334"/>
    <d v="2020-01-05T00:00:00"/>
    <d v="1899-12-30T12:37:00"/>
    <x v="3"/>
    <n v="3"/>
    <n v="14300"/>
    <s v="동면"/>
    <n v="1"/>
    <n v="1"/>
    <n v="0"/>
    <n v="0"/>
    <n v="0"/>
    <n v="0"/>
    <n v="0"/>
    <n v="1"/>
    <n v="0"/>
    <n v="0"/>
    <n v="0"/>
    <n v="0"/>
    <n v="0"/>
    <n v="0"/>
    <n v="0"/>
    <n v="0"/>
    <n v="0"/>
    <n v="0"/>
    <n v="0"/>
    <n v="0"/>
    <n v="0"/>
  </r>
  <r>
    <x v="1335"/>
    <d v="2020-01-05T00:00:00"/>
    <d v="1899-12-30T13:49:00"/>
    <x v="3"/>
    <n v="4"/>
    <n v="20300"/>
    <s v="퇴계동"/>
    <n v="1"/>
    <n v="0"/>
    <n v="0"/>
    <n v="0"/>
    <n v="1"/>
    <n v="0"/>
    <n v="1"/>
    <n v="0"/>
    <n v="0"/>
    <n v="0"/>
    <n v="0"/>
    <n v="0"/>
    <n v="0"/>
    <n v="0"/>
    <n v="0"/>
    <n v="1"/>
    <n v="0"/>
    <n v="0"/>
    <n v="0"/>
    <n v="0"/>
    <n v="0"/>
  </r>
  <r>
    <x v="1336"/>
    <d v="2020-01-05T00:00:00"/>
    <d v="1899-12-30T13:59:00"/>
    <x v="3"/>
    <n v="4"/>
    <n v="14500"/>
    <s v="후평 1동"/>
    <n v="0"/>
    <n v="0"/>
    <n v="0"/>
    <n v="0"/>
    <n v="1"/>
    <n v="0"/>
    <n v="0"/>
    <n v="1"/>
    <n v="0"/>
    <n v="0"/>
    <n v="0"/>
    <n v="0"/>
    <n v="0"/>
    <n v="0"/>
    <n v="0"/>
    <n v="0"/>
    <n v="2"/>
    <n v="0"/>
    <n v="0"/>
    <n v="0"/>
    <n v="0"/>
  </r>
  <r>
    <x v="1337"/>
    <d v="2020-01-05T00:00:00"/>
    <d v="1899-12-30T14:06:00"/>
    <x v="3"/>
    <n v="5"/>
    <n v="23800"/>
    <s v="동면"/>
    <n v="1"/>
    <n v="1"/>
    <n v="0"/>
    <n v="0"/>
    <n v="0"/>
    <n v="0"/>
    <n v="1"/>
    <n v="0"/>
    <n v="0"/>
    <n v="0"/>
    <n v="0"/>
    <n v="0"/>
    <n v="0"/>
    <n v="0"/>
    <n v="0"/>
    <n v="1"/>
    <n v="0"/>
    <n v="1"/>
    <n v="0"/>
    <n v="0"/>
    <n v="0"/>
  </r>
  <r>
    <x v="1338"/>
    <d v="2020-01-05T00:00:00"/>
    <d v="1899-12-30T14:46:00"/>
    <x v="3"/>
    <n v="4"/>
    <n v="18300"/>
    <s v="후평 2동"/>
    <n v="1"/>
    <n v="1"/>
    <n v="0"/>
    <n v="0"/>
    <n v="1"/>
    <n v="0"/>
    <n v="0"/>
    <n v="0"/>
    <n v="0"/>
    <n v="0"/>
    <n v="0"/>
    <n v="0"/>
    <n v="0"/>
    <n v="0"/>
    <n v="0"/>
    <n v="1"/>
    <n v="0"/>
    <n v="0"/>
    <n v="0"/>
    <n v="0"/>
    <n v="0"/>
  </r>
  <r>
    <x v="1339"/>
    <d v="2020-01-05T00:00:00"/>
    <d v="1899-12-30T14:54:00"/>
    <x v="3"/>
    <n v="3"/>
    <n v="14300"/>
    <s v="교동"/>
    <n v="1"/>
    <n v="1"/>
    <n v="0"/>
    <n v="1"/>
    <n v="0"/>
    <n v="0"/>
    <n v="0"/>
    <n v="0"/>
    <n v="0"/>
    <n v="0"/>
    <n v="0"/>
    <n v="0"/>
    <n v="0"/>
    <n v="0"/>
    <n v="0"/>
    <n v="0"/>
    <n v="0"/>
    <n v="0"/>
    <n v="0"/>
    <n v="0"/>
    <n v="0"/>
  </r>
  <r>
    <x v="1340"/>
    <d v="2020-01-05T00:00:00"/>
    <d v="1899-12-30T15:06:00"/>
    <x v="3"/>
    <n v="3"/>
    <n v="24400"/>
    <s v="후평 2동"/>
    <n v="1"/>
    <n v="1"/>
    <n v="0"/>
    <n v="0"/>
    <n v="0"/>
    <n v="0"/>
    <n v="0"/>
    <n v="0"/>
    <n v="0"/>
    <n v="0"/>
    <n v="1"/>
    <n v="0"/>
    <n v="0"/>
    <n v="0"/>
    <n v="0"/>
    <n v="0"/>
    <n v="0"/>
    <n v="0"/>
    <n v="0"/>
    <n v="0"/>
    <n v="0"/>
  </r>
  <r>
    <x v="1341"/>
    <d v="2020-01-05T00:00:00"/>
    <d v="1899-12-30T16:54:00"/>
    <x v="3"/>
    <n v="3"/>
    <n v="15300"/>
    <s v="후평 3동"/>
    <n v="1"/>
    <n v="0"/>
    <n v="0"/>
    <n v="1"/>
    <n v="0"/>
    <n v="0"/>
    <n v="0"/>
    <n v="0"/>
    <n v="0"/>
    <n v="0"/>
    <n v="0"/>
    <n v="0"/>
    <n v="0"/>
    <n v="0"/>
    <n v="0"/>
    <n v="1"/>
    <n v="0"/>
    <n v="0"/>
    <n v="0"/>
    <n v="0"/>
    <n v="0"/>
  </r>
  <r>
    <x v="1342"/>
    <d v="2020-01-05T00:00:00"/>
    <d v="1899-12-30T17:25:00"/>
    <x v="3"/>
    <n v="4"/>
    <n v="19600"/>
    <s v="동면"/>
    <n v="2"/>
    <n v="0"/>
    <n v="0"/>
    <n v="0"/>
    <n v="0"/>
    <n v="0"/>
    <n v="0"/>
    <n v="0"/>
    <n v="1"/>
    <n v="0"/>
    <n v="0"/>
    <n v="0"/>
    <n v="0"/>
    <n v="0"/>
    <n v="0"/>
    <n v="1"/>
    <n v="0"/>
    <n v="0"/>
    <n v="0"/>
    <n v="0"/>
    <n v="0"/>
  </r>
  <r>
    <x v="1343"/>
    <d v="2020-01-06T00:00:00"/>
    <d v="1899-12-30T12:25:00"/>
    <x v="4"/>
    <n v="3"/>
    <n v="14800"/>
    <s v="동면"/>
    <n v="1"/>
    <n v="1"/>
    <n v="0"/>
    <n v="0"/>
    <n v="0"/>
    <n v="1"/>
    <n v="0"/>
    <n v="0"/>
    <n v="0"/>
    <n v="0"/>
    <n v="0"/>
    <n v="0"/>
    <n v="0"/>
    <n v="0"/>
    <n v="0"/>
    <n v="0"/>
    <n v="0"/>
    <n v="0"/>
    <n v="0"/>
    <n v="0"/>
    <n v="0"/>
  </r>
  <r>
    <x v="1344"/>
    <d v="2020-01-06T00:00:00"/>
    <d v="1899-12-30T12:30:00"/>
    <x v="4"/>
    <n v="7"/>
    <n v="30800"/>
    <s v="후평 2동"/>
    <n v="1"/>
    <n v="1"/>
    <n v="0"/>
    <n v="0"/>
    <n v="2"/>
    <n v="0"/>
    <n v="2"/>
    <n v="0"/>
    <n v="0"/>
    <n v="0"/>
    <n v="0"/>
    <n v="0"/>
    <n v="0"/>
    <n v="0"/>
    <n v="0"/>
    <n v="1"/>
    <n v="0"/>
    <n v="0"/>
    <n v="0"/>
    <n v="0"/>
    <n v="0"/>
  </r>
  <r>
    <x v="1345"/>
    <d v="2020-01-06T00:00:00"/>
    <d v="1899-12-30T12:43:00"/>
    <x v="4"/>
    <n v="4"/>
    <n v="18300"/>
    <s v="후평 3동"/>
    <n v="1"/>
    <n v="0"/>
    <n v="0"/>
    <n v="0"/>
    <n v="1"/>
    <n v="0"/>
    <n v="0"/>
    <n v="0"/>
    <n v="1"/>
    <n v="0"/>
    <n v="0"/>
    <n v="0"/>
    <n v="1"/>
    <n v="0"/>
    <n v="0"/>
    <n v="0"/>
    <n v="0"/>
    <n v="0"/>
    <n v="0"/>
    <n v="0"/>
    <n v="0"/>
  </r>
  <r>
    <x v="1346"/>
    <d v="2020-01-06T00:00:00"/>
    <d v="1899-12-30T12:50:00"/>
    <x v="4"/>
    <n v="4"/>
    <n v="17300"/>
    <s v="동면"/>
    <n v="0"/>
    <n v="0"/>
    <n v="0"/>
    <n v="0"/>
    <n v="2"/>
    <n v="0"/>
    <n v="1"/>
    <n v="0"/>
    <n v="0"/>
    <n v="0"/>
    <n v="0"/>
    <n v="1"/>
    <n v="0"/>
    <n v="0"/>
    <n v="0"/>
    <n v="0"/>
    <n v="0"/>
    <n v="0"/>
    <n v="0"/>
    <n v="0"/>
    <n v="0"/>
  </r>
  <r>
    <x v="1347"/>
    <d v="2020-01-06T00:00:00"/>
    <d v="1899-12-30T16:00:00"/>
    <x v="4"/>
    <n v="3"/>
    <n v="14300"/>
    <s v="동면"/>
    <n v="1"/>
    <n v="0"/>
    <n v="0"/>
    <n v="1"/>
    <n v="0"/>
    <n v="0"/>
    <n v="0"/>
    <n v="0"/>
    <n v="1"/>
    <n v="0"/>
    <n v="0"/>
    <n v="0"/>
    <n v="0"/>
    <n v="0"/>
    <n v="0"/>
    <n v="0"/>
    <n v="0"/>
    <n v="0"/>
    <n v="0"/>
    <n v="0"/>
    <n v="0"/>
  </r>
  <r>
    <x v="1348"/>
    <d v="2020-01-06T00:00:00"/>
    <d v="1899-12-30T16:30:00"/>
    <x v="4"/>
    <n v="4"/>
    <n v="14000"/>
    <s v="후평 2동"/>
    <n v="0"/>
    <n v="0"/>
    <n v="1"/>
    <n v="0"/>
    <n v="2"/>
    <n v="0"/>
    <n v="0"/>
    <n v="0"/>
    <n v="1"/>
    <n v="0"/>
    <n v="0"/>
    <n v="0"/>
    <n v="0"/>
    <n v="0"/>
    <n v="0"/>
    <n v="0"/>
    <n v="0"/>
    <n v="0"/>
    <n v="0"/>
    <n v="0"/>
    <n v="0"/>
  </r>
  <r>
    <x v="1349"/>
    <d v="2020-01-08T00:00:00"/>
    <d v="1899-12-30T11:15:00"/>
    <x v="5"/>
    <n v="4"/>
    <n v="18100"/>
    <s v="효자 2동"/>
    <n v="3"/>
    <n v="0"/>
    <n v="0"/>
    <n v="0"/>
    <n v="0"/>
    <n v="0"/>
    <n v="0"/>
    <n v="0"/>
    <n v="0"/>
    <n v="0"/>
    <n v="0"/>
    <n v="0"/>
    <n v="0"/>
    <n v="0"/>
    <n v="0"/>
    <n v="0"/>
    <n v="1"/>
    <n v="0"/>
    <n v="0"/>
    <n v="0"/>
    <n v="0"/>
  </r>
  <r>
    <x v="1350"/>
    <d v="2020-01-08T00:00:00"/>
    <d v="1899-12-30T11:26:00"/>
    <x v="5"/>
    <n v="5"/>
    <n v="26000"/>
    <s v="후평 1동"/>
    <n v="5"/>
    <n v="0"/>
    <n v="0"/>
    <n v="0"/>
    <n v="0"/>
    <n v="0"/>
    <n v="0"/>
    <n v="0"/>
    <n v="0"/>
    <n v="0"/>
    <n v="0"/>
    <n v="0"/>
    <n v="0"/>
    <n v="0"/>
    <n v="0"/>
    <n v="0"/>
    <n v="0"/>
    <n v="0"/>
    <n v="0"/>
    <n v="0"/>
    <n v="0"/>
  </r>
  <r>
    <x v="1351"/>
    <d v="2020-01-08T00:00:00"/>
    <d v="1899-12-30T12:42:00"/>
    <x v="5"/>
    <n v="5"/>
    <n v="22600"/>
    <s v="소양동"/>
    <n v="2"/>
    <n v="1"/>
    <n v="0"/>
    <n v="0"/>
    <n v="1"/>
    <n v="0"/>
    <n v="0"/>
    <n v="1"/>
    <n v="0"/>
    <n v="0"/>
    <n v="0"/>
    <n v="0"/>
    <n v="0"/>
    <n v="0"/>
    <n v="0"/>
    <n v="0"/>
    <n v="0"/>
    <n v="0"/>
    <n v="0"/>
    <n v="0"/>
    <n v="0"/>
  </r>
  <r>
    <x v="1352"/>
    <d v="2020-01-08T00:00:00"/>
    <d v="1899-12-30T12:47:00"/>
    <x v="5"/>
    <n v="6"/>
    <n v="30300"/>
    <s v="신사우동"/>
    <n v="1"/>
    <n v="0"/>
    <n v="0"/>
    <n v="0"/>
    <n v="1"/>
    <n v="3"/>
    <n v="1"/>
    <n v="0"/>
    <n v="0"/>
    <n v="0"/>
    <n v="0"/>
    <n v="0"/>
    <n v="0"/>
    <n v="0"/>
    <n v="0"/>
    <n v="0"/>
    <n v="0"/>
    <n v="0"/>
    <n v="0"/>
    <n v="0"/>
    <n v="0"/>
  </r>
  <r>
    <x v="1353"/>
    <d v="2020-01-08T00:00:00"/>
    <d v="1899-12-30T13:08:00"/>
    <x v="5"/>
    <n v="4"/>
    <n v="21200"/>
    <s v="후평 3동"/>
    <n v="4"/>
    <n v="0"/>
    <n v="0"/>
    <n v="0"/>
    <n v="0"/>
    <n v="0"/>
    <n v="0"/>
    <n v="0"/>
    <n v="0"/>
    <n v="0"/>
    <n v="0"/>
    <n v="0"/>
    <n v="0"/>
    <n v="0"/>
    <n v="0"/>
    <n v="0"/>
    <n v="0"/>
    <n v="0"/>
    <n v="0"/>
    <n v="0"/>
    <n v="0"/>
  </r>
  <r>
    <x v="1354"/>
    <d v="2020-01-08T00:00:00"/>
    <d v="1899-12-30T13:15:00"/>
    <x v="5"/>
    <n v="9"/>
    <n v="41400"/>
    <s v="후평 3동"/>
    <n v="3"/>
    <n v="0"/>
    <n v="0"/>
    <n v="0"/>
    <n v="2"/>
    <n v="0"/>
    <n v="2"/>
    <n v="0"/>
    <n v="0"/>
    <n v="0"/>
    <n v="0"/>
    <n v="0"/>
    <n v="0"/>
    <n v="0"/>
    <n v="0"/>
    <n v="2"/>
    <n v="0"/>
    <n v="0"/>
    <n v="0"/>
    <n v="0"/>
    <n v="0"/>
  </r>
  <r>
    <x v="1355"/>
    <d v="2020-01-08T00:00:00"/>
    <d v="1899-12-30T13:31:00"/>
    <x v="5"/>
    <n v="4"/>
    <n v="18300"/>
    <s v="퇴계동"/>
    <n v="1"/>
    <n v="2"/>
    <n v="0"/>
    <n v="0"/>
    <n v="0"/>
    <n v="0"/>
    <n v="0"/>
    <n v="0"/>
    <n v="1"/>
    <n v="0"/>
    <n v="0"/>
    <n v="0"/>
    <n v="0"/>
    <n v="0"/>
    <n v="0"/>
    <n v="0"/>
    <n v="0"/>
    <n v="0"/>
    <n v="0"/>
    <n v="0"/>
    <n v="0"/>
  </r>
  <r>
    <x v="1356"/>
    <d v="2020-01-08T00:00:00"/>
    <d v="1899-12-30T15:19:00"/>
    <x v="5"/>
    <n v="6"/>
    <n v="27200"/>
    <s v="동내면"/>
    <n v="4"/>
    <n v="0"/>
    <n v="0"/>
    <n v="0"/>
    <n v="0"/>
    <n v="0"/>
    <n v="0"/>
    <n v="0"/>
    <n v="0"/>
    <n v="0"/>
    <n v="0"/>
    <n v="0"/>
    <n v="0"/>
    <n v="0"/>
    <n v="0"/>
    <n v="0"/>
    <n v="2"/>
    <n v="0"/>
    <n v="0"/>
    <n v="0"/>
    <n v="0"/>
  </r>
  <r>
    <x v="1357"/>
    <d v="2020-01-08T00:00:00"/>
    <d v="1899-12-30T15:42:00"/>
    <x v="5"/>
    <n v="4"/>
    <n v="19800"/>
    <s v="교동"/>
    <n v="2"/>
    <n v="0"/>
    <n v="0"/>
    <n v="0"/>
    <n v="0"/>
    <n v="0"/>
    <n v="1"/>
    <n v="0"/>
    <n v="0"/>
    <n v="0"/>
    <n v="1"/>
    <n v="0"/>
    <n v="0"/>
    <n v="0"/>
    <n v="0"/>
    <n v="0"/>
    <n v="0"/>
    <n v="0"/>
    <n v="0"/>
    <n v="0"/>
    <n v="0"/>
  </r>
  <r>
    <x v="1358"/>
    <d v="2020-01-08T00:00:00"/>
    <d v="1899-12-30T16:33:00"/>
    <x v="5"/>
    <n v="5"/>
    <n v="26900"/>
    <s v="신사우동"/>
    <n v="3"/>
    <n v="0"/>
    <n v="0"/>
    <n v="1"/>
    <n v="0"/>
    <n v="0"/>
    <n v="0"/>
    <n v="0"/>
    <n v="0"/>
    <n v="0"/>
    <n v="0"/>
    <n v="0"/>
    <n v="0"/>
    <n v="0"/>
    <n v="0"/>
    <n v="1"/>
    <n v="0"/>
    <n v="0"/>
    <n v="0"/>
    <n v="0"/>
    <n v="0"/>
  </r>
  <r>
    <x v="1359"/>
    <d v="2020-01-09T00:00:00"/>
    <d v="1899-12-30T11:12:00"/>
    <x v="0"/>
    <n v="7"/>
    <n v="35700"/>
    <s v="석사동"/>
    <n v="4"/>
    <n v="0"/>
    <n v="0"/>
    <n v="0"/>
    <n v="0"/>
    <n v="0"/>
    <n v="2"/>
    <n v="0"/>
    <n v="0"/>
    <n v="0"/>
    <n v="0"/>
    <n v="0"/>
    <n v="1"/>
    <n v="0"/>
    <n v="0"/>
    <n v="0"/>
    <n v="0"/>
    <n v="0"/>
    <n v="0"/>
    <n v="0"/>
    <n v="0"/>
  </r>
  <r>
    <x v="1360"/>
    <d v="2020-01-09T00:00:00"/>
    <d v="1899-12-30T11:39:00"/>
    <x v="0"/>
    <n v="7"/>
    <n v="28300"/>
    <s v="후평 2동"/>
    <n v="2"/>
    <n v="1"/>
    <n v="1"/>
    <n v="0"/>
    <n v="1"/>
    <n v="0"/>
    <n v="0"/>
    <n v="0"/>
    <n v="0"/>
    <n v="0"/>
    <n v="0"/>
    <n v="0"/>
    <n v="1"/>
    <n v="0"/>
    <n v="0"/>
    <n v="1"/>
    <n v="0"/>
    <n v="0"/>
    <n v="0"/>
    <n v="0"/>
    <n v="0"/>
  </r>
  <r>
    <x v="1361"/>
    <d v="2020-01-09T00:00:00"/>
    <d v="1899-12-30T12:09:00"/>
    <x v="0"/>
    <n v="4"/>
    <n v="17000"/>
    <s v="후평 2동"/>
    <n v="2"/>
    <n v="2"/>
    <n v="0"/>
    <n v="0"/>
    <n v="0"/>
    <n v="0"/>
    <n v="0"/>
    <n v="0"/>
    <n v="0"/>
    <n v="0"/>
    <n v="0"/>
    <n v="0"/>
    <n v="0"/>
    <n v="0"/>
    <n v="0"/>
    <n v="0"/>
    <n v="0"/>
    <n v="0"/>
    <n v="0"/>
    <n v="0"/>
    <n v="0"/>
  </r>
  <r>
    <x v="1362"/>
    <d v="2020-01-09T00:00:00"/>
    <d v="1899-12-30T12:27:00"/>
    <x v="0"/>
    <n v="7"/>
    <n v="28800"/>
    <s v="동면"/>
    <n v="1"/>
    <n v="0"/>
    <n v="0"/>
    <n v="0"/>
    <n v="0"/>
    <n v="0"/>
    <n v="2"/>
    <n v="0"/>
    <n v="1"/>
    <n v="0"/>
    <n v="0"/>
    <n v="0"/>
    <n v="0"/>
    <n v="0"/>
    <n v="0"/>
    <n v="1"/>
    <n v="2"/>
    <n v="0"/>
    <n v="0"/>
    <n v="0"/>
    <n v="0"/>
  </r>
  <r>
    <x v="1363"/>
    <d v="2020-01-09T00:00:00"/>
    <d v="1899-12-30T12:34:00"/>
    <x v="0"/>
    <n v="4"/>
    <n v="18300"/>
    <s v="후평 3동"/>
    <n v="1"/>
    <n v="2"/>
    <n v="0"/>
    <n v="0"/>
    <n v="0"/>
    <n v="0"/>
    <n v="1"/>
    <n v="0"/>
    <n v="0"/>
    <n v="0"/>
    <n v="0"/>
    <n v="0"/>
    <n v="0"/>
    <n v="0"/>
    <n v="0"/>
    <n v="0"/>
    <n v="0"/>
    <n v="0"/>
    <n v="0"/>
    <n v="0"/>
    <n v="0"/>
  </r>
  <r>
    <x v="1364"/>
    <d v="2020-01-09T00:00:00"/>
    <d v="1899-12-30T13:44:00"/>
    <x v="0"/>
    <n v="5"/>
    <n v="21900"/>
    <s v="후평 3동"/>
    <n v="2"/>
    <n v="0"/>
    <n v="0"/>
    <n v="1"/>
    <n v="0"/>
    <n v="0"/>
    <n v="0"/>
    <n v="0"/>
    <n v="0"/>
    <n v="0"/>
    <n v="0"/>
    <n v="1"/>
    <n v="0"/>
    <n v="0"/>
    <n v="0"/>
    <n v="0"/>
    <n v="1"/>
    <n v="0"/>
    <n v="0"/>
    <n v="0"/>
    <n v="0"/>
  </r>
  <r>
    <x v="1365"/>
    <d v="2020-01-09T00:00:00"/>
    <d v="1899-12-30T13:59:00"/>
    <x v="0"/>
    <n v="4"/>
    <n v="19800"/>
    <s v="조운동"/>
    <n v="1"/>
    <n v="0"/>
    <n v="0"/>
    <n v="1"/>
    <n v="0"/>
    <n v="0"/>
    <n v="1"/>
    <n v="0"/>
    <n v="0"/>
    <n v="0"/>
    <n v="0"/>
    <n v="0"/>
    <n v="0"/>
    <n v="0"/>
    <n v="0"/>
    <n v="1"/>
    <n v="0"/>
    <n v="0"/>
    <n v="0"/>
    <n v="0"/>
    <n v="0"/>
  </r>
  <r>
    <x v="1366"/>
    <d v="2020-01-09T00:00:00"/>
    <d v="1899-12-30T15:22:00"/>
    <x v="0"/>
    <n v="6"/>
    <n v="23300"/>
    <s v="동면"/>
    <n v="1"/>
    <n v="1"/>
    <n v="0"/>
    <n v="0"/>
    <n v="0"/>
    <n v="0"/>
    <n v="0"/>
    <n v="0"/>
    <n v="1"/>
    <n v="0"/>
    <n v="0"/>
    <n v="0"/>
    <n v="0"/>
    <n v="0"/>
    <n v="0"/>
    <n v="1"/>
    <n v="2"/>
    <n v="0"/>
    <n v="0"/>
    <n v="0"/>
    <n v="0"/>
  </r>
  <r>
    <x v="1367"/>
    <d v="2020-01-09T00:00:00"/>
    <d v="1899-12-30T15:42:00"/>
    <x v="0"/>
    <n v="4"/>
    <n v="19600"/>
    <s v="효자 3동"/>
    <n v="2"/>
    <n v="1"/>
    <n v="0"/>
    <n v="0"/>
    <n v="0"/>
    <n v="0"/>
    <n v="0"/>
    <n v="0"/>
    <n v="0"/>
    <n v="0"/>
    <n v="0"/>
    <n v="0"/>
    <n v="1"/>
    <n v="0"/>
    <n v="0"/>
    <n v="0"/>
    <n v="0"/>
    <n v="0"/>
    <n v="0"/>
    <n v="0"/>
    <n v="0"/>
  </r>
  <r>
    <x v="1368"/>
    <d v="2020-01-09T00:00:00"/>
    <d v="1899-12-30T15:59:00"/>
    <x v="0"/>
    <n v="4"/>
    <n v="17600"/>
    <s v="소양동"/>
    <n v="2"/>
    <n v="1"/>
    <n v="0"/>
    <n v="0"/>
    <n v="0"/>
    <n v="0"/>
    <n v="0"/>
    <n v="0"/>
    <n v="0"/>
    <n v="0"/>
    <n v="0"/>
    <n v="0"/>
    <n v="0"/>
    <n v="0"/>
    <n v="0"/>
    <n v="0"/>
    <n v="1"/>
    <n v="0"/>
    <n v="0"/>
    <n v="0"/>
    <n v="0"/>
  </r>
  <r>
    <x v="1369"/>
    <d v="2020-01-09T00:00:00"/>
    <d v="1899-12-30T16:00:00"/>
    <x v="0"/>
    <n v="3"/>
    <n v="14800"/>
    <s v="효자 2동"/>
    <n v="1"/>
    <n v="1"/>
    <n v="0"/>
    <n v="0"/>
    <n v="0"/>
    <n v="0"/>
    <n v="0"/>
    <n v="0"/>
    <n v="0"/>
    <n v="0"/>
    <n v="0"/>
    <n v="0"/>
    <n v="1"/>
    <n v="0"/>
    <n v="0"/>
    <n v="0"/>
    <n v="0"/>
    <n v="0"/>
    <n v="0"/>
    <n v="0"/>
    <n v="0"/>
  </r>
  <r>
    <x v="1370"/>
    <d v="2020-01-09T00:00:00"/>
    <d v="1899-12-30T17:00:00"/>
    <x v="0"/>
    <n v="3"/>
    <n v="14800"/>
    <s v="후평 1동"/>
    <n v="1"/>
    <n v="0"/>
    <n v="0"/>
    <n v="0"/>
    <n v="1"/>
    <n v="0"/>
    <n v="0"/>
    <n v="0"/>
    <n v="0"/>
    <n v="0"/>
    <n v="0"/>
    <n v="0"/>
    <n v="1"/>
    <n v="0"/>
    <n v="0"/>
    <n v="0"/>
    <n v="0"/>
    <n v="0"/>
    <n v="0"/>
    <n v="0"/>
    <n v="0"/>
  </r>
  <r>
    <x v="1371"/>
    <d v="2020-01-10T00:00:00"/>
    <d v="1899-12-30T11:07:00"/>
    <x v="1"/>
    <n v="3"/>
    <n v="16300"/>
    <s v="석사동"/>
    <n v="1"/>
    <n v="0"/>
    <n v="0"/>
    <n v="0"/>
    <n v="0"/>
    <n v="0"/>
    <n v="1"/>
    <n v="1"/>
    <n v="0"/>
    <n v="0"/>
    <n v="0"/>
    <n v="0"/>
    <n v="0"/>
    <n v="0"/>
    <n v="0"/>
    <n v="0"/>
    <n v="0"/>
    <n v="0"/>
    <n v="0"/>
    <n v="0"/>
    <n v="0"/>
  </r>
  <r>
    <x v="1372"/>
    <d v="2020-01-10T00:00:00"/>
    <d v="1899-12-30T12:51:00"/>
    <x v="1"/>
    <n v="5"/>
    <n v="21800"/>
    <s v="동면"/>
    <n v="1"/>
    <n v="0"/>
    <n v="0"/>
    <n v="1"/>
    <n v="0"/>
    <n v="0"/>
    <n v="0"/>
    <n v="1"/>
    <n v="0"/>
    <n v="0"/>
    <n v="0"/>
    <n v="0"/>
    <n v="0"/>
    <n v="0"/>
    <n v="0"/>
    <n v="0"/>
    <n v="1"/>
    <n v="1"/>
    <n v="0"/>
    <n v="0"/>
    <n v="0"/>
  </r>
  <r>
    <x v="1373"/>
    <d v="2020-01-10T00:00:00"/>
    <d v="1899-12-30T12:57:00"/>
    <x v="1"/>
    <n v="4"/>
    <n v="19600"/>
    <s v="후평 1동"/>
    <n v="2"/>
    <n v="0"/>
    <n v="0"/>
    <n v="0"/>
    <n v="0"/>
    <n v="0"/>
    <n v="1"/>
    <n v="0"/>
    <n v="1"/>
    <n v="0"/>
    <n v="0"/>
    <n v="0"/>
    <n v="0"/>
    <n v="0"/>
    <n v="0"/>
    <n v="0"/>
    <n v="0"/>
    <n v="0"/>
    <n v="0"/>
    <n v="0"/>
    <n v="0"/>
  </r>
  <r>
    <x v="1374"/>
    <d v="2020-01-10T00:00:00"/>
    <d v="1899-12-30T13:42:00"/>
    <x v="1"/>
    <n v="4"/>
    <n v="20100"/>
    <s v="후평 3동"/>
    <n v="2"/>
    <n v="0"/>
    <n v="0"/>
    <n v="0"/>
    <n v="0"/>
    <n v="0"/>
    <n v="0"/>
    <n v="1"/>
    <n v="0"/>
    <n v="0"/>
    <n v="1"/>
    <n v="0"/>
    <n v="0"/>
    <n v="0"/>
    <n v="0"/>
    <n v="0"/>
    <n v="0"/>
    <n v="0"/>
    <n v="0"/>
    <n v="0"/>
    <n v="0"/>
  </r>
  <r>
    <x v="1375"/>
    <d v="2020-01-10T00:00:00"/>
    <d v="1899-12-30T13:51:00"/>
    <x v="1"/>
    <n v="3"/>
    <n v="15800"/>
    <s v="후평 1동"/>
    <n v="1"/>
    <n v="0"/>
    <n v="0"/>
    <n v="0"/>
    <n v="0"/>
    <n v="0"/>
    <n v="1"/>
    <n v="0"/>
    <n v="0"/>
    <n v="0"/>
    <n v="0"/>
    <n v="0"/>
    <n v="0"/>
    <n v="0"/>
    <n v="0"/>
    <n v="0"/>
    <n v="0"/>
    <n v="1"/>
    <n v="0"/>
    <n v="0"/>
    <n v="0"/>
  </r>
  <r>
    <x v="1376"/>
    <d v="2020-01-10T00:00:00"/>
    <d v="1899-12-30T14:11:00"/>
    <x v="1"/>
    <n v="3"/>
    <n v="14300"/>
    <s v="동면"/>
    <n v="1"/>
    <n v="0"/>
    <n v="0"/>
    <n v="1"/>
    <n v="0"/>
    <n v="0"/>
    <n v="0"/>
    <n v="0"/>
    <n v="1"/>
    <n v="0"/>
    <n v="0"/>
    <n v="0"/>
    <n v="0"/>
    <n v="0"/>
    <n v="0"/>
    <n v="0"/>
    <n v="0"/>
    <n v="0"/>
    <n v="0"/>
    <n v="0"/>
    <n v="0"/>
  </r>
  <r>
    <x v="1377"/>
    <d v="2020-01-10T00:00:00"/>
    <d v="1899-12-30T14:48:00"/>
    <x v="1"/>
    <n v="4"/>
    <n v="19300"/>
    <s v="강남동"/>
    <n v="1"/>
    <n v="0"/>
    <n v="0"/>
    <n v="0"/>
    <n v="0"/>
    <n v="0"/>
    <n v="0"/>
    <n v="0"/>
    <n v="0"/>
    <n v="0"/>
    <n v="0"/>
    <n v="0"/>
    <n v="0"/>
    <n v="0"/>
    <n v="0"/>
    <n v="2"/>
    <n v="1"/>
    <n v="0"/>
    <n v="0"/>
    <n v="0"/>
    <n v="0"/>
  </r>
  <r>
    <x v="1378"/>
    <d v="2020-01-10T00:00:00"/>
    <d v="1899-12-30T15:10:00"/>
    <x v="1"/>
    <n v="5"/>
    <n v="19300"/>
    <s v="교동"/>
    <n v="1"/>
    <n v="1"/>
    <n v="1"/>
    <n v="1"/>
    <n v="1"/>
    <n v="0"/>
    <n v="0"/>
    <n v="0"/>
    <n v="0"/>
    <n v="0"/>
    <n v="0"/>
    <n v="0"/>
    <n v="0"/>
    <n v="0"/>
    <n v="0"/>
    <n v="0"/>
    <n v="0"/>
    <n v="0"/>
    <n v="0"/>
    <n v="0"/>
    <n v="0"/>
  </r>
  <r>
    <x v="1379"/>
    <d v="2020-01-11T00:00:00"/>
    <d v="1899-12-30T11:03:00"/>
    <x v="2"/>
    <n v="6"/>
    <n v="29000"/>
    <s v="효자 2동"/>
    <n v="0"/>
    <n v="0"/>
    <n v="0"/>
    <n v="0"/>
    <n v="0"/>
    <n v="0"/>
    <n v="6"/>
    <n v="0"/>
    <n v="0"/>
    <n v="0"/>
    <n v="0"/>
    <n v="0"/>
    <n v="0"/>
    <n v="0"/>
    <n v="0"/>
    <n v="0"/>
    <n v="0"/>
    <n v="0"/>
    <n v="0"/>
    <n v="0"/>
    <n v="0"/>
  </r>
  <r>
    <x v="1380"/>
    <d v="2020-01-11T00:00:00"/>
    <d v="1899-12-30T13:03:00"/>
    <x v="2"/>
    <n v="4"/>
    <n v="20600"/>
    <s v="후평 3동"/>
    <n v="2"/>
    <n v="0"/>
    <n v="0"/>
    <n v="0"/>
    <n v="0"/>
    <n v="0"/>
    <n v="2"/>
    <n v="0"/>
    <n v="0"/>
    <n v="0"/>
    <n v="0"/>
    <n v="0"/>
    <n v="0"/>
    <n v="0"/>
    <n v="0"/>
    <n v="0"/>
    <n v="0"/>
    <n v="0"/>
    <n v="0"/>
    <n v="0"/>
    <n v="0"/>
  </r>
  <r>
    <x v="1381"/>
    <d v="2020-01-11T00:00:00"/>
    <d v="1899-12-30T13:11:00"/>
    <x v="2"/>
    <n v="3"/>
    <n v="15100"/>
    <s v="소양동"/>
    <n v="1"/>
    <n v="0"/>
    <n v="0"/>
    <n v="0"/>
    <n v="0"/>
    <n v="0"/>
    <n v="1"/>
    <n v="0"/>
    <n v="0"/>
    <n v="0"/>
    <n v="0"/>
    <n v="1"/>
    <n v="0"/>
    <n v="0"/>
    <n v="0"/>
    <n v="0"/>
    <n v="0"/>
    <n v="0"/>
    <n v="0"/>
    <n v="0"/>
    <n v="0"/>
  </r>
  <r>
    <x v="1382"/>
    <d v="2020-01-11T00:00:00"/>
    <d v="1899-12-30T13:16:00"/>
    <x v="2"/>
    <n v="4"/>
    <n v="19600"/>
    <s v="퇴계동"/>
    <n v="2"/>
    <n v="0"/>
    <n v="0"/>
    <n v="0"/>
    <n v="1"/>
    <n v="0"/>
    <n v="0"/>
    <n v="0"/>
    <n v="1"/>
    <n v="0"/>
    <n v="0"/>
    <n v="0"/>
    <n v="0"/>
    <n v="0"/>
    <n v="0"/>
    <n v="0"/>
    <n v="0"/>
    <n v="0"/>
    <n v="0"/>
    <n v="0"/>
    <n v="0"/>
  </r>
  <r>
    <x v="1383"/>
    <d v="2020-01-11T00:00:00"/>
    <d v="1899-12-30T14:09:00"/>
    <x v="2"/>
    <n v="3"/>
    <n v="14800"/>
    <s v="효자 2동"/>
    <n v="2"/>
    <n v="0"/>
    <n v="0"/>
    <n v="1"/>
    <n v="0"/>
    <n v="0"/>
    <n v="0"/>
    <n v="0"/>
    <n v="0"/>
    <n v="0"/>
    <n v="0"/>
    <n v="0"/>
    <n v="0"/>
    <n v="0"/>
    <n v="0"/>
    <n v="0"/>
    <n v="0"/>
    <n v="0"/>
    <n v="0"/>
    <n v="0"/>
    <n v="0"/>
  </r>
  <r>
    <x v="1384"/>
    <d v="2020-01-11T00:00:00"/>
    <d v="1899-12-30T14:19:00"/>
    <x v="2"/>
    <n v="4"/>
    <n v="18300"/>
    <s v="후평 3동"/>
    <n v="1"/>
    <n v="0"/>
    <n v="0"/>
    <n v="0"/>
    <n v="2"/>
    <n v="0"/>
    <n v="0"/>
    <n v="0"/>
    <n v="0"/>
    <n v="0"/>
    <n v="0"/>
    <n v="0"/>
    <n v="1"/>
    <n v="0"/>
    <n v="0"/>
    <n v="0"/>
    <n v="0"/>
    <n v="0"/>
    <n v="0"/>
    <n v="0"/>
    <n v="0"/>
  </r>
  <r>
    <x v="1385"/>
    <d v="2020-01-11T00:00:00"/>
    <d v="1899-12-30T15:10:00"/>
    <x v="2"/>
    <n v="3"/>
    <n v="15800"/>
    <s v="후평 2동"/>
    <n v="1"/>
    <n v="0"/>
    <n v="0"/>
    <n v="0"/>
    <n v="0"/>
    <n v="0"/>
    <n v="0"/>
    <n v="0"/>
    <n v="0"/>
    <n v="0"/>
    <n v="0"/>
    <n v="0"/>
    <n v="0"/>
    <n v="0"/>
    <n v="1"/>
    <n v="1"/>
    <n v="0"/>
    <n v="0"/>
    <n v="0"/>
    <n v="0"/>
    <n v="0"/>
  </r>
  <r>
    <x v="1386"/>
    <d v="2020-01-11T00:00:00"/>
    <d v="1899-12-30T15:42:00"/>
    <x v="2"/>
    <n v="3"/>
    <n v="15800"/>
    <s v="소양동"/>
    <n v="1"/>
    <n v="0"/>
    <n v="0"/>
    <n v="0"/>
    <n v="0"/>
    <n v="0"/>
    <n v="0"/>
    <n v="0"/>
    <n v="0"/>
    <n v="0"/>
    <n v="0"/>
    <n v="0"/>
    <n v="2"/>
    <n v="0"/>
    <n v="0"/>
    <n v="0"/>
    <n v="0"/>
    <n v="0"/>
    <n v="0"/>
    <n v="0"/>
    <n v="0"/>
  </r>
  <r>
    <x v="1387"/>
    <d v="2020-01-12T00:00:00"/>
    <d v="1899-12-30T11:03:00"/>
    <x v="3"/>
    <n v="4"/>
    <n v="17300"/>
    <s v="후평 2동"/>
    <n v="2"/>
    <n v="0"/>
    <n v="0"/>
    <n v="0"/>
    <n v="0"/>
    <n v="0"/>
    <n v="0"/>
    <n v="1"/>
    <n v="0"/>
    <n v="0"/>
    <n v="0"/>
    <n v="0"/>
    <n v="0"/>
    <n v="0"/>
    <n v="0"/>
    <n v="0"/>
    <n v="1"/>
    <n v="0"/>
    <n v="0"/>
    <n v="0"/>
    <n v="0"/>
  </r>
  <r>
    <x v="1387"/>
    <d v="2020-01-12T00:00:00"/>
    <d v="1899-12-30T11:03:00"/>
    <x v="3"/>
    <n v="5"/>
    <n v="21800"/>
    <s v="효자 1동"/>
    <n v="1"/>
    <n v="0"/>
    <n v="0"/>
    <n v="0"/>
    <n v="0"/>
    <n v="0"/>
    <n v="0"/>
    <n v="0"/>
    <n v="1"/>
    <n v="0"/>
    <n v="2"/>
    <n v="0"/>
    <n v="0"/>
    <n v="0"/>
    <n v="0"/>
    <n v="0"/>
    <n v="1"/>
    <n v="0"/>
    <n v="0"/>
    <n v="0"/>
    <n v="0"/>
  </r>
  <r>
    <x v="1388"/>
    <d v="2020-01-12T00:00:00"/>
    <d v="1899-12-30T12:16:00"/>
    <x v="3"/>
    <n v="11"/>
    <n v="44100"/>
    <s v="후평 3동"/>
    <n v="0"/>
    <n v="2"/>
    <n v="0"/>
    <n v="0"/>
    <n v="2"/>
    <n v="0"/>
    <n v="0"/>
    <n v="4"/>
    <n v="0"/>
    <n v="0"/>
    <n v="0"/>
    <n v="2"/>
    <n v="1"/>
    <n v="0"/>
    <n v="0"/>
    <n v="0"/>
    <n v="0"/>
    <n v="0"/>
    <n v="0"/>
    <n v="0"/>
    <n v="0"/>
  </r>
  <r>
    <x v="1389"/>
    <d v="2020-01-12T00:00:00"/>
    <d v="1899-12-30T12:19:00"/>
    <x v="3"/>
    <n v="10"/>
    <n v="45400"/>
    <s v="조운동"/>
    <n v="8"/>
    <n v="1"/>
    <n v="1"/>
    <n v="0"/>
    <n v="0"/>
    <n v="0"/>
    <n v="0"/>
    <n v="0"/>
    <n v="0"/>
    <n v="0"/>
    <n v="0"/>
    <n v="0"/>
    <n v="0"/>
    <n v="0"/>
    <n v="0"/>
    <n v="0"/>
    <n v="0"/>
    <n v="0"/>
    <n v="0"/>
    <n v="0"/>
    <n v="0"/>
  </r>
  <r>
    <x v="1390"/>
    <d v="2020-01-12T00:00:00"/>
    <d v="1899-12-30T12:30:00"/>
    <x v="3"/>
    <n v="4"/>
    <n v="16000"/>
    <s v="효자 3동"/>
    <n v="0"/>
    <n v="1"/>
    <n v="1"/>
    <n v="0"/>
    <n v="0"/>
    <n v="0"/>
    <n v="0"/>
    <n v="0"/>
    <n v="0"/>
    <n v="1"/>
    <n v="0"/>
    <n v="0"/>
    <n v="1"/>
    <n v="0"/>
    <n v="0"/>
    <n v="0"/>
    <n v="0"/>
    <n v="0"/>
    <n v="0"/>
    <n v="0"/>
    <n v="0"/>
  </r>
  <r>
    <x v="1391"/>
    <d v="2020-01-12T00:00:00"/>
    <d v="1899-12-30T12:42:00"/>
    <x v="3"/>
    <n v="4"/>
    <n v="18000"/>
    <s v="후평 3동"/>
    <n v="0"/>
    <n v="1"/>
    <n v="0"/>
    <n v="0"/>
    <n v="1"/>
    <n v="0"/>
    <n v="0"/>
    <n v="0"/>
    <n v="0"/>
    <n v="0"/>
    <n v="0"/>
    <n v="0"/>
    <n v="1"/>
    <n v="0"/>
    <n v="0"/>
    <n v="0"/>
    <n v="0"/>
    <n v="0"/>
    <n v="1"/>
    <n v="0"/>
    <n v="0"/>
  </r>
  <r>
    <x v="1392"/>
    <d v="2020-01-12T00:00:00"/>
    <d v="1899-12-30T13:23:00"/>
    <x v="3"/>
    <n v="4"/>
    <n v="18300"/>
    <s v="석사동"/>
    <n v="1"/>
    <n v="1"/>
    <n v="0"/>
    <n v="0"/>
    <n v="2"/>
    <n v="0"/>
    <n v="0"/>
    <n v="0"/>
    <n v="0"/>
    <n v="0"/>
    <n v="0"/>
    <n v="0"/>
    <n v="0"/>
    <n v="0"/>
    <n v="0"/>
    <n v="0"/>
    <n v="0"/>
    <n v="0"/>
    <n v="0"/>
    <n v="0"/>
    <n v="0"/>
  </r>
  <r>
    <x v="1393"/>
    <d v="2020-01-12T00:00:00"/>
    <d v="1899-12-30T14:11:00"/>
    <x v="3"/>
    <n v="3"/>
    <n v="14800"/>
    <s v="소양동"/>
    <n v="1"/>
    <n v="1"/>
    <n v="0"/>
    <n v="0"/>
    <n v="0"/>
    <n v="0"/>
    <n v="1"/>
    <n v="0"/>
    <n v="0"/>
    <n v="0"/>
    <n v="0"/>
    <n v="0"/>
    <n v="0"/>
    <n v="0"/>
    <n v="0"/>
    <n v="0"/>
    <n v="0"/>
    <n v="0"/>
    <n v="0"/>
    <n v="0"/>
    <n v="0"/>
  </r>
  <r>
    <x v="1394"/>
    <d v="2020-01-12T00:00:00"/>
    <d v="1899-12-30T14:19:00"/>
    <x v="3"/>
    <n v="5"/>
    <n v="24400"/>
    <s v="교동"/>
    <n v="3"/>
    <n v="0"/>
    <n v="0"/>
    <n v="0"/>
    <n v="0"/>
    <n v="0"/>
    <n v="0"/>
    <n v="0"/>
    <n v="1"/>
    <n v="0"/>
    <n v="0"/>
    <n v="0"/>
    <n v="0"/>
    <n v="0"/>
    <n v="0"/>
    <n v="1"/>
    <n v="0"/>
    <n v="0"/>
    <n v="0"/>
    <n v="0"/>
    <n v="0"/>
  </r>
  <r>
    <x v="1395"/>
    <d v="2020-01-12T00:00:00"/>
    <d v="1899-12-30T14:31:00"/>
    <x v="3"/>
    <n v="4"/>
    <n v="14500"/>
    <s v="동면"/>
    <n v="0"/>
    <n v="1"/>
    <n v="1"/>
    <n v="1"/>
    <n v="0"/>
    <n v="0"/>
    <n v="0"/>
    <n v="0"/>
    <n v="1"/>
    <n v="0"/>
    <n v="0"/>
    <n v="0"/>
    <n v="0"/>
    <n v="0"/>
    <n v="0"/>
    <n v="0"/>
    <n v="0"/>
    <n v="0"/>
    <n v="0"/>
    <n v="0"/>
    <n v="0"/>
  </r>
  <r>
    <x v="1396"/>
    <d v="2020-01-12T00:00:00"/>
    <d v="1899-12-30T16:05:00"/>
    <x v="3"/>
    <n v="3"/>
    <n v="14500"/>
    <s v="후평 1동"/>
    <n v="0"/>
    <n v="0"/>
    <n v="0"/>
    <n v="2"/>
    <n v="0"/>
    <n v="0"/>
    <n v="0"/>
    <n v="0"/>
    <n v="0"/>
    <n v="0"/>
    <n v="0"/>
    <n v="0"/>
    <n v="0"/>
    <n v="0"/>
    <n v="0"/>
    <n v="1"/>
    <n v="0"/>
    <n v="0"/>
    <n v="0"/>
    <n v="0"/>
    <n v="0"/>
  </r>
  <r>
    <x v="1397"/>
    <d v="2020-01-12T00:00:00"/>
    <d v="1899-12-30T16:23:00"/>
    <x v="3"/>
    <n v="4"/>
    <n v="19600"/>
    <s v="후평 1동"/>
    <n v="2"/>
    <n v="0"/>
    <n v="0"/>
    <n v="2"/>
    <n v="0"/>
    <n v="0"/>
    <n v="0"/>
    <n v="0"/>
    <n v="0"/>
    <n v="0"/>
    <n v="0"/>
    <n v="0"/>
    <n v="0"/>
    <n v="0"/>
    <n v="0"/>
    <n v="0"/>
    <n v="0"/>
    <n v="0"/>
    <n v="0"/>
    <n v="0"/>
    <n v="0"/>
  </r>
  <r>
    <x v="1398"/>
    <d v="2020-01-12T00:00:00"/>
    <d v="1899-12-30T16:30:00"/>
    <x v="3"/>
    <n v="4"/>
    <n v="17000"/>
    <s v="후평 1동"/>
    <n v="0"/>
    <n v="0"/>
    <n v="0"/>
    <n v="0"/>
    <n v="0"/>
    <n v="2"/>
    <n v="0"/>
    <n v="0"/>
    <n v="1"/>
    <n v="0"/>
    <n v="0"/>
    <n v="0"/>
    <n v="0"/>
    <n v="0"/>
    <n v="0"/>
    <n v="0"/>
    <n v="1"/>
    <n v="0"/>
    <n v="0"/>
    <n v="0"/>
    <n v="0"/>
  </r>
  <r>
    <x v="1399"/>
    <d v="2020-01-12T00:00:00"/>
    <d v="1899-12-30T17:05:00"/>
    <x v="3"/>
    <n v="5"/>
    <n v="21300"/>
    <s v="교동"/>
    <n v="1"/>
    <n v="1"/>
    <n v="1"/>
    <n v="0"/>
    <n v="0"/>
    <n v="0"/>
    <n v="0"/>
    <n v="0"/>
    <n v="0"/>
    <n v="0"/>
    <n v="1"/>
    <n v="0"/>
    <n v="0"/>
    <n v="1"/>
    <n v="0"/>
    <n v="0"/>
    <n v="0"/>
    <n v="0"/>
    <n v="0"/>
    <n v="0"/>
    <n v="0"/>
  </r>
  <r>
    <x v="1400"/>
    <d v="2020-01-13T00:00:00"/>
    <d v="1899-12-30T11:52:00"/>
    <x v="4"/>
    <n v="4"/>
    <n v="20300"/>
    <s v="후평 2동"/>
    <n v="1"/>
    <n v="0"/>
    <n v="0"/>
    <n v="0"/>
    <n v="0"/>
    <n v="0"/>
    <n v="1"/>
    <n v="0"/>
    <n v="0"/>
    <n v="0"/>
    <n v="1"/>
    <n v="0"/>
    <n v="0"/>
    <n v="0"/>
    <n v="0"/>
    <n v="0"/>
    <n v="0"/>
    <n v="1"/>
    <n v="0"/>
    <n v="0"/>
    <n v="0"/>
  </r>
  <r>
    <x v="1401"/>
    <d v="2020-01-13T00:00:00"/>
    <d v="1899-12-30T11:59:00"/>
    <x v="4"/>
    <n v="3"/>
    <n v="15300"/>
    <s v="동면"/>
    <n v="1"/>
    <n v="0"/>
    <n v="0"/>
    <n v="1"/>
    <n v="0"/>
    <n v="0"/>
    <n v="1"/>
    <n v="0"/>
    <n v="0"/>
    <n v="0"/>
    <n v="0"/>
    <n v="0"/>
    <n v="0"/>
    <n v="0"/>
    <n v="0"/>
    <n v="0"/>
    <n v="0"/>
    <n v="0"/>
    <n v="0"/>
    <n v="0"/>
    <n v="0"/>
  </r>
  <r>
    <x v="1402"/>
    <d v="2020-01-13T00:00:00"/>
    <d v="1899-12-30T12:23:00"/>
    <x v="4"/>
    <n v="4"/>
    <n v="19000"/>
    <s v="퇴계동"/>
    <n v="0"/>
    <n v="2"/>
    <n v="0"/>
    <n v="0"/>
    <n v="0"/>
    <n v="0"/>
    <n v="0"/>
    <n v="0"/>
    <n v="0"/>
    <n v="0"/>
    <n v="0"/>
    <n v="0"/>
    <n v="2"/>
    <n v="0"/>
    <n v="0"/>
    <n v="0"/>
    <n v="0"/>
    <n v="0"/>
    <n v="0"/>
    <n v="0"/>
    <n v="0"/>
  </r>
  <r>
    <x v="1403"/>
    <d v="2020-01-13T00:00:00"/>
    <d v="1899-12-30T13:49:00"/>
    <x v="4"/>
    <n v="4"/>
    <n v="19300"/>
    <s v="후평 3동"/>
    <n v="1"/>
    <n v="0"/>
    <n v="0"/>
    <n v="0"/>
    <n v="1"/>
    <n v="0"/>
    <n v="0"/>
    <n v="0"/>
    <n v="0"/>
    <n v="0"/>
    <n v="0"/>
    <n v="0"/>
    <n v="0"/>
    <n v="0"/>
    <n v="0"/>
    <n v="0"/>
    <n v="0"/>
    <n v="1"/>
    <n v="1"/>
    <n v="0"/>
    <n v="0"/>
  </r>
  <r>
    <x v="1404"/>
    <d v="2020-01-13T00:00:00"/>
    <d v="1899-12-30T15:44:00"/>
    <x v="4"/>
    <n v="3"/>
    <n v="15100"/>
    <s v="동면"/>
    <n v="2"/>
    <n v="0"/>
    <n v="0"/>
    <n v="0"/>
    <n v="1"/>
    <n v="0"/>
    <n v="0"/>
    <n v="0"/>
    <n v="0"/>
    <n v="0"/>
    <n v="0"/>
    <n v="0"/>
    <n v="0"/>
    <n v="0"/>
    <n v="0"/>
    <n v="0"/>
    <n v="0"/>
    <n v="0"/>
    <n v="0"/>
    <n v="0"/>
    <n v="0"/>
  </r>
  <r>
    <x v="1405"/>
    <d v="2020-01-13T00:00:00"/>
    <d v="1899-12-30T15:50:00"/>
    <x v="4"/>
    <n v="3"/>
    <n v="20500"/>
    <s v="효자 3동"/>
    <n v="0"/>
    <n v="0"/>
    <n v="0"/>
    <n v="0"/>
    <n v="0"/>
    <n v="0"/>
    <n v="0"/>
    <n v="0"/>
    <n v="0"/>
    <n v="1"/>
    <n v="0"/>
    <n v="0"/>
    <n v="0"/>
    <n v="0"/>
    <n v="0"/>
    <n v="0"/>
    <n v="0"/>
    <n v="1"/>
    <n v="1"/>
    <n v="0"/>
    <n v="0"/>
  </r>
  <r>
    <x v="1406"/>
    <d v="2020-01-13T00:00:00"/>
    <d v="1899-12-30T15:52:00"/>
    <x v="4"/>
    <n v="3"/>
    <n v="14800"/>
    <s v="후평 3동"/>
    <n v="1"/>
    <n v="0"/>
    <n v="0"/>
    <n v="0"/>
    <n v="0"/>
    <n v="0"/>
    <n v="0"/>
    <n v="0"/>
    <n v="1"/>
    <n v="0"/>
    <n v="1"/>
    <n v="0"/>
    <n v="0"/>
    <n v="0"/>
    <n v="0"/>
    <n v="0"/>
    <n v="0"/>
    <n v="0"/>
    <n v="0"/>
    <n v="0"/>
    <n v="0"/>
  </r>
  <r>
    <x v="1407"/>
    <d v="2020-01-13T00:00:00"/>
    <d v="1899-12-30T16:55:00"/>
    <x v="4"/>
    <n v="4"/>
    <n v="14500"/>
    <s v="소양동"/>
    <n v="0"/>
    <n v="0"/>
    <n v="1"/>
    <n v="0"/>
    <n v="1"/>
    <n v="0"/>
    <n v="0"/>
    <n v="1"/>
    <n v="1"/>
    <n v="0"/>
    <n v="0"/>
    <n v="0"/>
    <n v="0"/>
    <n v="0"/>
    <n v="0"/>
    <n v="0"/>
    <n v="0"/>
    <n v="0"/>
    <n v="0"/>
    <n v="0"/>
    <n v="0"/>
  </r>
  <r>
    <x v="1408"/>
    <d v="2020-01-15T00:00:00"/>
    <d v="1899-12-30T11:04:00"/>
    <x v="5"/>
    <n v="4"/>
    <n v="20300"/>
    <s v="신사우동"/>
    <n v="1"/>
    <n v="1"/>
    <n v="0"/>
    <n v="0"/>
    <n v="1"/>
    <n v="0"/>
    <n v="1"/>
    <n v="0"/>
    <n v="0"/>
    <n v="0"/>
    <n v="0"/>
    <n v="0"/>
    <n v="0"/>
    <n v="0"/>
    <n v="0"/>
    <n v="0"/>
    <n v="0"/>
    <n v="0"/>
    <n v="0"/>
    <n v="0"/>
    <n v="0"/>
  </r>
  <r>
    <x v="1409"/>
    <d v="2020-01-15T00:00:00"/>
    <d v="1899-12-30T11:08:00"/>
    <x v="5"/>
    <n v="4"/>
    <n v="17300"/>
    <s v="조운동"/>
    <n v="1"/>
    <n v="0"/>
    <n v="0"/>
    <n v="0"/>
    <n v="1"/>
    <n v="0"/>
    <n v="0"/>
    <n v="0"/>
    <n v="0"/>
    <n v="0"/>
    <n v="0"/>
    <n v="0"/>
    <n v="1"/>
    <n v="0"/>
    <n v="0"/>
    <n v="0"/>
    <n v="1"/>
    <n v="0"/>
    <n v="0"/>
    <n v="0"/>
    <n v="0"/>
  </r>
  <r>
    <x v="1410"/>
    <d v="2020-01-15T00:00:00"/>
    <d v="1899-12-30T11:24:00"/>
    <x v="5"/>
    <n v="3"/>
    <n v="15500"/>
    <s v="후평 3동"/>
    <n v="0"/>
    <n v="0"/>
    <n v="0"/>
    <n v="0"/>
    <n v="0"/>
    <n v="0"/>
    <n v="0"/>
    <n v="1"/>
    <n v="0"/>
    <n v="1"/>
    <n v="0"/>
    <n v="0"/>
    <n v="0"/>
    <n v="1"/>
    <n v="0"/>
    <n v="0"/>
    <n v="0"/>
    <n v="0"/>
    <n v="0"/>
    <n v="0"/>
    <n v="0"/>
  </r>
  <r>
    <x v="1411"/>
    <d v="2020-01-15T00:00:00"/>
    <d v="1899-12-30T11:28:00"/>
    <x v="5"/>
    <n v="25"/>
    <n v="116500"/>
    <s v="석사동"/>
    <n v="10"/>
    <n v="0"/>
    <n v="0"/>
    <n v="0"/>
    <n v="0"/>
    <n v="0"/>
    <n v="10"/>
    <n v="0"/>
    <n v="2"/>
    <n v="0"/>
    <n v="0"/>
    <n v="0"/>
    <n v="3"/>
    <n v="0"/>
    <n v="0"/>
    <n v="0"/>
    <n v="0"/>
    <n v="0"/>
    <n v="0"/>
    <n v="0"/>
    <n v="0"/>
  </r>
  <r>
    <x v="1412"/>
    <d v="2020-01-15T00:00:00"/>
    <d v="1899-12-30T12:19:00"/>
    <x v="5"/>
    <n v="4"/>
    <n v="16000"/>
    <s v="후평 2동"/>
    <n v="0"/>
    <n v="1"/>
    <n v="1"/>
    <n v="0"/>
    <n v="0"/>
    <n v="0"/>
    <n v="0"/>
    <n v="1"/>
    <n v="0"/>
    <n v="0"/>
    <n v="0"/>
    <n v="0"/>
    <n v="0"/>
    <n v="1"/>
    <n v="0"/>
    <n v="0"/>
    <n v="0"/>
    <n v="0"/>
    <n v="0"/>
    <n v="0"/>
    <n v="0"/>
  </r>
  <r>
    <x v="1413"/>
    <d v="2020-01-15T00:00:00"/>
    <d v="1899-12-30T13:01:00"/>
    <x v="5"/>
    <n v="4"/>
    <n v="18300"/>
    <s v="소양동"/>
    <n v="1"/>
    <n v="1"/>
    <n v="0"/>
    <n v="0"/>
    <n v="0"/>
    <n v="0"/>
    <n v="1"/>
    <n v="0"/>
    <n v="1"/>
    <n v="0"/>
    <n v="0"/>
    <n v="0"/>
    <n v="0"/>
    <n v="0"/>
    <n v="0"/>
    <n v="0"/>
    <n v="0"/>
    <n v="0"/>
    <n v="0"/>
    <n v="0"/>
    <n v="0"/>
  </r>
  <r>
    <x v="1414"/>
    <d v="2020-01-15T00:00:00"/>
    <d v="1899-12-30T13:16:00"/>
    <x v="5"/>
    <n v="3"/>
    <n v="15000"/>
    <s v="퇴계동"/>
    <n v="0"/>
    <n v="0"/>
    <n v="0"/>
    <n v="0"/>
    <n v="0"/>
    <n v="0"/>
    <n v="0"/>
    <n v="1"/>
    <n v="1"/>
    <n v="1"/>
    <n v="0"/>
    <n v="0"/>
    <n v="0"/>
    <n v="0"/>
    <n v="0"/>
    <n v="0"/>
    <n v="0"/>
    <n v="0"/>
    <n v="0"/>
    <n v="0"/>
    <n v="0"/>
  </r>
  <r>
    <x v="1415"/>
    <d v="2020-01-15T00:00:00"/>
    <d v="1899-12-30T13:22:00"/>
    <x v="5"/>
    <n v="6"/>
    <n v="26300"/>
    <s v="후평 3동"/>
    <n v="1"/>
    <n v="1"/>
    <n v="0"/>
    <n v="0"/>
    <n v="2"/>
    <n v="0"/>
    <n v="0"/>
    <n v="0"/>
    <n v="0"/>
    <n v="0"/>
    <n v="1"/>
    <n v="0"/>
    <n v="0"/>
    <n v="0"/>
    <n v="0"/>
    <n v="1"/>
    <n v="0"/>
    <n v="0"/>
    <n v="0"/>
    <n v="0"/>
    <n v="0"/>
  </r>
  <r>
    <x v="1416"/>
    <d v="2020-01-15T00:00:00"/>
    <d v="1899-12-30T14:46:00"/>
    <x v="5"/>
    <n v="4"/>
    <n v="18800"/>
    <s v="후평 3동"/>
    <n v="1"/>
    <n v="1"/>
    <n v="0"/>
    <n v="1"/>
    <n v="0"/>
    <n v="0"/>
    <n v="0"/>
    <n v="0"/>
    <n v="0"/>
    <n v="0"/>
    <n v="0"/>
    <n v="0"/>
    <n v="1"/>
    <n v="0"/>
    <n v="0"/>
    <n v="0"/>
    <n v="0"/>
    <n v="0"/>
    <n v="0"/>
    <n v="0"/>
    <n v="0"/>
  </r>
  <r>
    <x v="1417"/>
    <d v="2020-01-16T00:00:00"/>
    <d v="1899-12-30T11:28:00"/>
    <x v="0"/>
    <n v="4"/>
    <n v="18800"/>
    <s v="석사동"/>
    <n v="1"/>
    <n v="1"/>
    <n v="0"/>
    <n v="0"/>
    <n v="1"/>
    <n v="0"/>
    <n v="0"/>
    <n v="0"/>
    <n v="0"/>
    <n v="0"/>
    <n v="0"/>
    <n v="0"/>
    <n v="0"/>
    <n v="0"/>
    <n v="0"/>
    <n v="0"/>
    <n v="0"/>
    <n v="0"/>
    <n v="0"/>
    <n v="0"/>
    <n v="1"/>
  </r>
  <r>
    <x v="1418"/>
    <d v="2020-01-16T00:00:00"/>
    <d v="1899-12-30T14:09:00"/>
    <x v="0"/>
    <n v="3"/>
    <n v="14800"/>
    <s v="동면"/>
    <n v="1"/>
    <n v="1"/>
    <n v="0"/>
    <n v="0"/>
    <n v="0"/>
    <n v="1"/>
    <n v="0"/>
    <n v="0"/>
    <n v="0"/>
    <n v="0"/>
    <n v="0"/>
    <n v="0"/>
    <n v="0"/>
    <n v="0"/>
    <n v="0"/>
    <n v="0"/>
    <n v="0"/>
    <n v="0"/>
    <n v="0"/>
    <n v="0"/>
    <n v="0"/>
  </r>
  <r>
    <x v="1419"/>
    <d v="2020-01-17T00:00:00"/>
    <d v="1899-12-30T11:46:00"/>
    <x v="1"/>
    <n v="3"/>
    <n v="14800"/>
    <s v="효자 2동"/>
    <n v="1"/>
    <n v="1"/>
    <n v="0"/>
    <n v="0"/>
    <n v="0"/>
    <n v="0"/>
    <n v="0"/>
    <n v="0"/>
    <n v="0"/>
    <n v="0"/>
    <n v="0"/>
    <n v="0"/>
    <n v="0"/>
    <n v="0"/>
    <n v="0"/>
    <n v="1"/>
    <n v="0"/>
    <n v="0"/>
    <n v="0"/>
    <n v="0"/>
    <n v="0"/>
  </r>
  <r>
    <x v="1420"/>
    <d v="2020-01-17T00:00:00"/>
    <d v="1899-12-30T12:13:00"/>
    <x v="1"/>
    <n v="6"/>
    <n v="26600"/>
    <s v="강남동"/>
    <n v="2"/>
    <n v="2"/>
    <n v="0"/>
    <n v="0"/>
    <n v="2"/>
    <n v="0"/>
    <n v="0"/>
    <n v="0"/>
    <n v="0"/>
    <n v="0"/>
    <n v="0"/>
    <n v="0"/>
    <n v="0"/>
    <n v="0"/>
    <n v="0"/>
    <n v="0"/>
    <n v="0"/>
    <n v="0"/>
    <n v="0"/>
    <n v="0"/>
    <n v="0"/>
  </r>
  <r>
    <x v="1421"/>
    <d v="2020-01-17T00:00:00"/>
    <d v="1899-12-30T12:26:00"/>
    <x v="1"/>
    <n v="3"/>
    <n v="16300"/>
    <s v="퇴계동"/>
    <n v="1"/>
    <n v="0"/>
    <n v="0"/>
    <n v="1"/>
    <n v="0"/>
    <n v="0"/>
    <n v="0"/>
    <n v="0"/>
    <n v="0"/>
    <n v="0"/>
    <n v="0"/>
    <n v="0"/>
    <n v="1"/>
    <n v="0"/>
    <n v="0"/>
    <n v="0"/>
    <n v="0"/>
    <n v="0"/>
    <n v="0"/>
    <n v="0"/>
    <n v="0"/>
  </r>
  <r>
    <x v="1422"/>
    <d v="2020-01-17T00:00:00"/>
    <d v="1899-12-30T13:30:00"/>
    <x v="1"/>
    <n v="4"/>
    <n v="16300"/>
    <s v="후평 3동"/>
    <n v="1"/>
    <n v="0"/>
    <n v="0"/>
    <n v="0"/>
    <n v="1"/>
    <n v="0"/>
    <n v="0"/>
    <n v="0"/>
    <n v="1"/>
    <n v="0"/>
    <n v="0"/>
    <n v="0"/>
    <n v="0"/>
    <n v="0"/>
    <n v="0"/>
    <n v="0"/>
    <n v="1"/>
    <n v="0"/>
    <n v="0"/>
    <n v="0"/>
    <n v="0"/>
  </r>
  <r>
    <x v="1423"/>
    <d v="2020-01-17T00:00:00"/>
    <d v="1899-12-30T14:15:00"/>
    <x v="1"/>
    <n v="4"/>
    <n v="17800"/>
    <s v="강남동"/>
    <n v="1"/>
    <n v="0"/>
    <n v="0"/>
    <n v="0"/>
    <n v="0"/>
    <n v="0"/>
    <n v="0"/>
    <n v="0"/>
    <n v="0"/>
    <n v="0"/>
    <n v="0"/>
    <n v="0"/>
    <n v="0"/>
    <n v="1"/>
    <n v="0"/>
    <n v="0"/>
    <n v="2"/>
    <n v="0"/>
    <n v="0"/>
    <n v="0"/>
    <n v="0"/>
  </r>
  <r>
    <x v="1424"/>
    <d v="2020-01-17T00:00:00"/>
    <d v="1899-12-30T14:17:00"/>
    <x v="1"/>
    <n v="3"/>
    <n v="15300"/>
    <s v="효자 2동"/>
    <n v="1"/>
    <n v="0"/>
    <n v="0"/>
    <n v="0"/>
    <n v="0"/>
    <n v="0"/>
    <n v="0"/>
    <n v="1"/>
    <n v="0"/>
    <n v="0"/>
    <n v="0"/>
    <n v="0"/>
    <n v="0"/>
    <n v="0"/>
    <n v="0"/>
    <n v="1"/>
    <n v="0"/>
    <n v="0"/>
    <n v="0"/>
    <n v="0"/>
    <n v="0"/>
  </r>
  <r>
    <x v="1425"/>
    <d v="2020-01-18T00:00:00"/>
    <d v="1899-12-30T11:16:00"/>
    <x v="2"/>
    <n v="4"/>
    <n v="18300"/>
    <s v="효자 3동"/>
    <n v="1"/>
    <n v="1"/>
    <n v="0"/>
    <n v="0"/>
    <n v="1"/>
    <n v="0"/>
    <n v="1"/>
    <n v="0"/>
    <n v="0"/>
    <n v="0"/>
    <n v="0"/>
    <n v="0"/>
    <n v="0"/>
    <n v="0"/>
    <n v="0"/>
    <n v="0"/>
    <n v="0"/>
    <n v="0"/>
    <n v="0"/>
    <n v="0"/>
    <n v="0"/>
  </r>
  <r>
    <x v="1426"/>
    <d v="2020-01-18T00:00:00"/>
    <d v="1899-12-30T12:31:00"/>
    <x v="2"/>
    <n v="6"/>
    <n v="25800"/>
    <s v="강남동"/>
    <n v="1"/>
    <n v="1"/>
    <n v="0"/>
    <n v="0"/>
    <n v="2"/>
    <n v="0"/>
    <n v="0"/>
    <n v="1"/>
    <n v="1"/>
    <n v="0"/>
    <n v="0"/>
    <n v="0"/>
    <n v="0"/>
    <n v="0"/>
    <n v="0"/>
    <n v="0"/>
    <n v="0"/>
    <n v="0"/>
    <n v="0"/>
    <n v="0"/>
    <n v="0"/>
  </r>
  <r>
    <x v="1427"/>
    <d v="2020-01-18T00:00:00"/>
    <d v="1899-12-30T13:17:00"/>
    <x v="2"/>
    <n v="4"/>
    <n v="15000"/>
    <s v="동면"/>
    <n v="0"/>
    <n v="1"/>
    <n v="1"/>
    <n v="1"/>
    <n v="0"/>
    <n v="0"/>
    <n v="0"/>
    <n v="1"/>
    <n v="0"/>
    <n v="0"/>
    <n v="0"/>
    <n v="0"/>
    <n v="0"/>
    <n v="0"/>
    <n v="0"/>
    <n v="0"/>
    <n v="0"/>
    <n v="0"/>
    <n v="0"/>
    <n v="0"/>
    <n v="0"/>
  </r>
  <r>
    <x v="1428"/>
    <d v="2020-01-18T00:00:00"/>
    <d v="1899-12-30T14:11:00"/>
    <x v="2"/>
    <n v="7"/>
    <n v="34700"/>
    <s v="동면"/>
    <n v="4"/>
    <n v="0"/>
    <n v="0"/>
    <n v="0"/>
    <n v="0"/>
    <n v="0"/>
    <n v="3"/>
    <n v="0"/>
    <n v="0"/>
    <n v="0"/>
    <n v="0"/>
    <n v="0"/>
    <n v="0"/>
    <n v="0"/>
    <n v="0"/>
    <n v="0"/>
    <n v="0"/>
    <n v="0"/>
    <n v="0"/>
    <n v="0"/>
    <n v="0"/>
  </r>
  <r>
    <x v="1429"/>
    <d v="2020-01-18T00:00:00"/>
    <d v="1899-12-30T14:36:00"/>
    <x v="2"/>
    <n v="4"/>
    <n v="16500"/>
    <s v="동면"/>
    <n v="0"/>
    <n v="0"/>
    <n v="1"/>
    <n v="0"/>
    <n v="1"/>
    <n v="0"/>
    <n v="1"/>
    <n v="0"/>
    <n v="0"/>
    <n v="0"/>
    <n v="0"/>
    <n v="0"/>
    <n v="0"/>
    <n v="1"/>
    <n v="0"/>
    <n v="0"/>
    <n v="0"/>
    <n v="0"/>
    <n v="0"/>
    <n v="0"/>
    <n v="0"/>
  </r>
  <r>
    <x v="1430"/>
    <d v="2020-01-18T00:00:00"/>
    <d v="1899-12-30T14:52:00"/>
    <x v="2"/>
    <n v="3"/>
    <n v="14300"/>
    <s v="효자 2동"/>
    <n v="1"/>
    <n v="1"/>
    <n v="0"/>
    <n v="1"/>
    <n v="0"/>
    <n v="0"/>
    <n v="0"/>
    <n v="0"/>
    <n v="0"/>
    <n v="0"/>
    <n v="0"/>
    <n v="0"/>
    <n v="0"/>
    <n v="0"/>
    <n v="0"/>
    <n v="0"/>
    <n v="0"/>
    <n v="0"/>
    <n v="0"/>
    <n v="0"/>
    <n v="0"/>
  </r>
  <r>
    <x v="1431"/>
    <d v="2020-01-18T00:00:00"/>
    <d v="1899-12-30T15:27:00"/>
    <x v="2"/>
    <n v="6"/>
    <n v="23600"/>
    <s v="조운동"/>
    <n v="2"/>
    <n v="2"/>
    <n v="0"/>
    <n v="0"/>
    <n v="0"/>
    <n v="0"/>
    <n v="0"/>
    <n v="0"/>
    <n v="0"/>
    <n v="0"/>
    <n v="0"/>
    <n v="0"/>
    <n v="0"/>
    <n v="0"/>
    <n v="0"/>
    <n v="0"/>
    <n v="2"/>
    <n v="0"/>
    <n v="0"/>
    <n v="0"/>
    <n v="0"/>
  </r>
  <r>
    <x v="1432"/>
    <d v="2020-01-18T00:00:00"/>
    <d v="1899-12-30T16:12:00"/>
    <x v="2"/>
    <n v="3"/>
    <n v="14500"/>
    <s v="후평 1동"/>
    <n v="0"/>
    <n v="0"/>
    <n v="0"/>
    <n v="0"/>
    <n v="1"/>
    <n v="0"/>
    <n v="0"/>
    <n v="0"/>
    <n v="0"/>
    <n v="1"/>
    <n v="0"/>
    <n v="0"/>
    <n v="0"/>
    <n v="0"/>
    <n v="0"/>
    <n v="0"/>
    <n v="0"/>
    <n v="1"/>
    <n v="0"/>
    <n v="0"/>
    <n v="0"/>
  </r>
  <r>
    <x v="1433"/>
    <d v="2020-01-19T00:00:00"/>
    <d v="1899-12-30T11:05:00"/>
    <x v="3"/>
    <n v="4"/>
    <n v="19300"/>
    <s v="후평 1동"/>
    <n v="1"/>
    <n v="1"/>
    <n v="0"/>
    <n v="0"/>
    <n v="0"/>
    <n v="0"/>
    <n v="1"/>
    <n v="0"/>
    <n v="0"/>
    <n v="0"/>
    <n v="0"/>
    <n v="0"/>
    <n v="0"/>
    <n v="0"/>
    <n v="0"/>
    <n v="1"/>
    <n v="0"/>
    <n v="0"/>
    <n v="0"/>
    <n v="0"/>
    <n v="0"/>
  </r>
  <r>
    <x v="1434"/>
    <d v="2020-01-19T00:00:00"/>
    <d v="1899-12-30T11:09:00"/>
    <x v="3"/>
    <n v="3"/>
    <n v="14800"/>
    <s v="후평 3동"/>
    <n v="1"/>
    <n v="0"/>
    <n v="0"/>
    <n v="1"/>
    <n v="0"/>
    <n v="0"/>
    <n v="0"/>
    <n v="1"/>
    <n v="0"/>
    <n v="0"/>
    <n v="0"/>
    <n v="0"/>
    <n v="0"/>
    <n v="0"/>
    <n v="0"/>
    <n v="0"/>
    <n v="0"/>
    <n v="0"/>
    <n v="0"/>
    <n v="0"/>
    <n v="0"/>
  </r>
  <r>
    <x v="1434"/>
    <d v="2020-01-19T00:00:00"/>
    <d v="1899-12-30T11:09:00"/>
    <x v="3"/>
    <n v="7"/>
    <n v="31100"/>
    <s v="교동"/>
    <n v="1"/>
    <n v="0"/>
    <n v="0"/>
    <n v="1"/>
    <n v="0"/>
    <n v="0"/>
    <n v="1"/>
    <n v="1"/>
    <n v="1"/>
    <n v="0"/>
    <n v="0"/>
    <n v="1"/>
    <n v="1"/>
    <n v="0"/>
    <n v="0"/>
    <n v="0"/>
    <n v="0"/>
    <n v="0"/>
    <n v="0"/>
    <n v="0"/>
    <n v="0"/>
  </r>
  <r>
    <x v="1435"/>
    <d v="2020-01-19T00:00:00"/>
    <d v="1899-12-30T11:18:00"/>
    <x v="3"/>
    <n v="4"/>
    <n v="20600"/>
    <s v="교동"/>
    <n v="2"/>
    <n v="0"/>
    <n v="0"/>
    <n v="0"/>
    <n v="0"/>
    <n v="0"/>
    <n v="1"/>
    <n v="0"/>
    <n v="0"/>
    <n v="0"/>
    <n v="0"/>
    <n v="0"/>
    <n v="1"/>
    <n v="0"/>
    <n v="0"/>
    <n v="0"/>
    <n v="0"/>
    <n v="0"/>
    <n v="0"/>
    <n v="0"/>
    <n v="0"/>
  </r>
  <r>
    <x v="1436"/>
    <d v="2020-01-19T00:00:00"/>
    <d v="1899-12-30T11:21:00"/>
    <x v="3"/>
    <n v="8"/>
    <n v="37000"/>
    <s v="강남동"/>
    <n v="0"/>
    <n v="0"/>
    <n v="0"/>
    <n v="0"/>
    <n v="0"/>
    <n v="0"/>
    <n v="4"/>
    <n v="4"/>
    <n v="0"/>
    <n v="0"/>
    <n v="0"/>
    <n v="0"/>
    <n v="0"/>
    <n v="0"/>
    <n v="0"/>
    <n v="0"/>
    <n v="0"/>
    <n v="0"/>
    <n v="0"/>
    <n v="0"/>
    <n v="0"/>
  </r>
  <r>
    <x v="1437"/>
    <d v="2020-01-19T00:00:00"/>
    <d v="1899-12-30T11:49:00"/>
    <x v="3"/>
    <n v="4"/>
    <n v="14500"/>
    <s v="동면"/>
    <n v="0"/>
    <n v="1"/>
    <n v="1"/>
    <n v="0"/>
    <n v="1"/>
    <n v="0"/>
    <n v="0"/>
    <n v="1"/>
    <n v="0"/>
    <n v="0"/>
    <n v="0"/>
    <n v="0"/>
    <n v="0"/>
    <n v="0"/>
    <n v="0"/>
    <n v="0"/>
    <n v="0"/>
    <n v="0"/>
    <n v="0"/>
    <n v="0"/>
    <n v="0"/>
  </r>
  <r>
    <x v="1438"/>
    <d v="2020-01-19T00:00:00"/>
    <d v="1899-12-30T12:40:00"/>
    <x v="3"/>
    <n v="4"/>
    <n v="16300"/>
    <s v="효자 1동"/>
    <n v="1"/>
    <n v="0"/>
    <n v="1"/>
    <n v="0"/>
    <n v="0"/>
    <n v="0"/>
    <n v="1"/>
    <n v="0"/>
    <n v="1"/>
    <n v="0"/>
    <n v="0"/>
    <n v="0"/>
    <n v="0"/>
    <n v="0"/>
    <n v="0"/>
    <n v="0"/>
    <n v="0"/>
    <n v="0"/>
    <n v="0"/>
    <n v="0"/>
    <n v="0"/>
  </r>
  <r>
    <x v="1439"/>
    <d v="2020-01-19T00:00:00"/>
    <d v="1899-12-30T12:52:00"/>
    <x v="3"/>
    <n v="7"/>
    <n v="32100"/>
    <s v="후평 3동"/>
    <n v="2"/>
    <n v="2"/>
    <n v="0"/>
    <n v="0"/>
    <n v="0"/>
    <n v="1"/>
    <n v="0"/>
    <n v="0"/>
    <n v="0"/>
    <n v="0"/>
    <n v="0"/>
    <n v="0"/>
    <n v="1"/>
    <n v="0"/>
    <n v="0"/>
    <n v="0"/>
    <n v="0"/>
    <n v="1"/>
    <n v="0"/>
    <n v="0"/>
    <n v="0"/>
  </r>
  <r>
    <x v="1440"/>
    <d v="2020-01-19T00:00:00"/>
    <d v="1899-12-30T13:17:00"/>
    <x v="3"/>
    <n v="5"/>
    <n v="24300"/>
    <s v="동면"/>
    <n v="0"/>
    <n v="0"/>
    <n v="0"/>
    <n v="0"/>
    <n v="0"/>
    <n v="0"/>
    <n v="0"/>
    <n v="0"/>
    <n v="0"/>
    <n v="1"/>
    <n v="0"/>
    <n v="1"/>
    <n v="1"/>
    <n v="1"/>
    <n v="0"/>
    <n v="0"/>
    <n v="0"/>
    <n v="1"/>
    <n v="0"/>
    <n v="0"/>
    <n v="0"/>
  </r>
  <r>
    <x v="1441"/>
    <d v="2020-01-19T00:00:00"/>
    <d v="1899-12-30T13:22:00"/>
    <x v="3"/>
    <n v="4"/>
    <n v="21100"/>
    <s v="석사동"/>
    <n v="2"/>
    <n v="0"/>
    <n v="0"/>
    <n v="1"/>
    <n v="0"/>
    <n v="1"/>
    <n v="0"/>
    <n v="0"/>
    <n v="0"/>
    <n v="0"/>
    <n v="0"/>
    <n v="0"/>
    <n v="0"/>
    <n v="0"/>
    <n v="0"/>
    <n v="0"/>
    <n v="0"/>
    <n v="0"/>
    <n v="0"/>
    <n v="0"/>
    <n v="0"/>
  </r>
  <r>
    <x v="1442"/>
    <d v="2020-01-19T00:00:00"/>
    <d v="1899-12-30T14:18:00"/>
    <x v="3"/>
    <n v="5"/>
    <n v="23900"/>
    <s v="효자 2동"/>
    <n v="2"/>
    <n v="0"/>
    <n v="0"/>
    <n v="1"/>
    <n v="0"/>
    <n v="0"/>
    <n v="0"/>
    <n v="0"/>
    <n v="0"/>
    <n v="0"/>
    <n v="0"/>
    <n v="1"/>
    <n v="0"/>
    <n v="0"/>
    <n v="0"/>
    <n v="0"/>
    <n v="0"/>
    <n v="0"/>
    <n v="1"/>
    <n v="0"/>
    <n v="0"/>
  </r>
  <r>
    <x v="1443"/>
    <d v="2020-01-19T00:00:00"/>
    <d v="1899-12-30T14:23:00"/>
    <x v="3"/>
    <n v="3"/>
    <n v="15100"/>
    <s v="후평 3동"/>
    <n v="1"/>
    <n v="0"/>
    <n v="0"/>
    <n v="0"/>
    <n v="0"/>
    <n v="0"/>
    <n v="0"/>
    <n v="0"/>
    <n v="0"/>
    <n v="0"/>
    <n v="0"/>
    <n v="1"/>
    <n v="0"/>
    <n v="0"/>
    <n v="0"/>
    <n v="0"/>
    <n v="0"/>
    <n v="1"/>
    <n v="0"/>
    <n v="0"/>
    <n v="0"/>
  </r>
  <r>
    <x v="1444"/>
    <d v="2020-01-19T00:00:00"/>
    <d v="1899-12-30T15:53:00"/>
    <x v="3"/>
    <n v="4"/>
    <n v="19100"/>
    <s v="후평 2동"/>
    <n v="3"/>
    <n v="1"/>
    <n v="0"/>
    <n v="0"/>
    <n v="0"/>
    <n v="0"/>
    <n v="0"/>
    <n v="0"/>
    <n v="0"/>
    <n v="0"/>
    <n v="0"/>
    <n v="0"/>
    <n v="0"/>
    <n v="0"/>
    <n v="0"/>
    <n v="0"/>
    <n v="0"/>
    <n v="0"/>
    <n v="0"/>
    <n v="0"/>
    <n v="0"/>
  </r>
  <r>
    <x v="1445"/>
    <d v="2020-01-19T00:00:00"/>
    <d v="1899-12-30T15:54:00"/>
    <x v="3"/>
    <n v="6"/>
    <n v="27400"/>
    <s v="후평 1동"/>
    <n v="3"/>
    <n v="2"/>
    <n v="0"/>
    <n v="1"/>
    <n v="0"/>
    <n v="0"/>
    <n v="0"/>
    <n v="0"/>
    <n v="0"/>
    <n v="0"/>
    <n v="0"/>
    <n v="0"/>
    <n v="0"/>
    <n v="0"/>
    <n v="0"/>
    <n v="0"/>
    <n v="0"/>
    <n v="0"/>
    <n v="0"/>
    <n v="0"/>
    <n v="0"/>
  </r>
  <r>
    <x v="1446"/>
    <d v="2020-01-19T00:00:00"/>
    <d v="1899-12-30T16:21:00"/>
    <x v="3"/>
    <n v="4"/>
    <n v="19800"/>
    <s v="퇴계동"/>
    <n v="1"/>
    <n v="1"/>
    <n v="0"/>
    <n v="1"/>
    <n v="0"/>
    <n v="0"/>
    <n v="0"/>
    <n v="0"/>
    <n v="0"/>
    <n v="1"/>
    <n v="0"/>
    <n v="0"/>
    <n v="0"/>
    <n v="0"/>
    <n v="0"/>
    <n v="0"/>
    <n v="0"/>
    <n v="0"/>
    <n v="0"/>
    <n v="0"/>
    <n v="0"/>
  </r>
  <r>
    <x v="1447"/>
    <d v="2020-01-19T00:00:00"/>
    <d v="1899-12-30T16:52:00"/>
    <x v="3"/>
    <n v="4"/>
    <n v="17800"/>
    <s v="약사명동"/>
    <n v="1"/>
    <n v="0"/>
    <n v="0"/>
    <n v="1"/>
    <n v="0"/>
    <n v="0"/>
    <n v="0"/>
    <n v="0"/>
    <n v="0"/>
    <n v="0"/>
    <n v="0"/>
    <n v="0"/>
    <n v="0"/>
    <n v="0"/>
    <n v="0"/>
    <n v="1"/>
    <n v="1"/>
    <n v="0"/>
    <n v="0"/>
    <n v="0"/>
    <n v="0"/>
  </r>
  <r>
    <x v="1448"/>
    <d v="2020-01-20T00:00:00"/>
    <d v="1899-12-30T11:25:00"/>
    <x v="4"/>
    <n v="5"/>
    <n v="23800"/>
    <s v="후평 3동"/>
    <n v="1"/>
    <n v="0"/>
    <n v="0"/>
    <n v="0"/>
    <n v="0"/>
    <n v="0"/>
    <n v="1"/>
    <n v="0"/>
    <n v="1"/>
    <n v="0"/>
    <n v="0"/>
    <n v="0"/>
    <n v="0"/>
    <n v="1"/>
    <n v="0"/>
    <n v="0"/>
    <n v="0"/>
    <n v="0"/>
    <n v="0"/>
    <n v="0"/>
    <n v="1"/>
  </r>
  <r>
    <x v="1449"/>
    <d v="2020-01-20T00:00:00"/>
    <d v="1899-12-30T11:32:00"/>
    <x v="4"/>
    <n v="3"/>
    <n v="15000"/>
    <s v="후평 3동"/>
    <n v="0"/>
    <n v="0"/>
    <n v="0"/>
    <n v="1"/>
    <n v="0"/>
    <n v="0"/>
    <n v="1"/>
    <n v="0"/>
    <n v="0"/>
    <n v="0"/>
    <n v="0"/>
    <n v="0"/>
    <n v="1"/>
    <n v="0"/>
    <n v="0"/>
    <n v="0"/>
    <n v="0"/>
    <n v="0"/>
    <n v="0"/>
    <n v="0"/>
    <n v="0"/>
  </r>
  <r>
    <x v="1450"/>
    <d v="2020-01-20T00:00:00"/>
    <d v="1899-12-30T12:46:00"/>
    <x v="4"/>
    <n v="3"/>
    <n v="14800"/>
    <s v="소양동"/>
    <n v="1"/>
    <n v="0"/>
    <n v="0"/>
    <n v="0"/>
    <n v="1"/>
    <n v="0"/>
    <n v="0"/>
    <n v="0"/>
    <n v="0"/>
    <n v="0"/>
    <n v="0"/>
    <n v="0"/>
    <n v="0"/>
    <n v="0"/>
    <n v="0"/>
    <n v="1"/>
    <n v="0"/>
    <n v="0"/>
    <n v="0"/>
    <n v="0"/>
    <n v="0"/>
  </r>
  <r>
    <x v="1451"/>
    <d v="2020-01-20T00:00:00"/>
    <d v="1899-12-30T13:28:00"/>
    <x v="4"/>
    <n v="5"/>
    <n v="19500"/>
    <s v="효자 1동"/>
    <n v="0"/>
    <n v="0"/>
    <n v="0"/>
    <n v="0"/>
    <n v="5"/>
    <n v="0"/>
    <n v="0"/>
    <n v="0"/>
    <n v="0"/>
    <n v="0"/>
    <n v="0"/>
    <n v="0"/>
    <n v="0"/>
    <n v="0"/>
    <n v="0"/>
    <n v="0"/>
    <n v="0"/>
    <n v="0"/>
    <n v="0"/>
    <n v="0"/>
    <n v="0"/>
  </r>
  <r>
    <x v="1452"/>
    <d v="2020-01-20T00:00:00"/>
    <d v="1899-12-30T13:59:00"/>
    <x v="4"/>
    <n v="4"/>
    <n v="19300"/>
    <s v="후평 3동"/>
    <n v="1"/>
    <n v="0"/>
    <n v="0"/>
    <n v="0"/>
    <n v="1"/>
    <n v="0"/>
    <n v="1"/>
    <n v="0"/>
    <n v="0"/>
    <n v="0"/>
    <n v="0"/>
    <n v="0"/>
    <n v="0"/>
    <n v="0"/>
    <n v="0"/>
    <n v="1"/>
    <n v="0"/>
    <n v="0"/>
    <n v="0"/>
    <n v="0"/>
    <n v="0"/>
  </r>
  <r>
    <x v="1453"/>
    <d v="2020-01-22T00:00:00"/>
    <d v="1899-12-30T11:09:00"/>
    <x v="5"/>
    <n v="3"/>
    <n v="16100"/>
    <s v="퇴계동"/>
    <n v="2"/>
    <n v="0"/>
    <n v="0"/>
    <n v="0"/>
    <n v="1"/>
    <n v="0"/>
    <n v="0"/>
    <n v="0"/>
    <n v="0"/>
    <n v="0"/>
    <n v="0"/>
    <n v="0"/>
    <n v="0"/>
    <n v="0"/>
    <n v="0"/>
    <n v="0"/>
    <n v="0"/>
    <n v="0"/>
    <n v="0"/>
    <n v="0"/>
    <n v="0"/>
  </r>
  <r>
    <x v="1454"/>
    <d v="2020-01-22T00:00:00"/>
    <d v="1899-12-30T11:50:00"/>
    <x v="5"/>
    <n v="4"/>
    <n v="18100"/>
    <s v="후평 3동"/>
    <n v="1"/>
    <n v="0"/>
    <n v="0"/>
    <n v="1"/>
    <n v="1"/>
    <n v="0"/>
    <n v="0"/>
    <n v="0"/>
    <n v="0"/>
    <n v="0"/>
    <n v="0"/>
    <n v="1"/>
    <n v="0"/>
    <n v="0"/>
    <n v="0"/>
    <n v="0"/>
    <n v="0"/>
    <n v="0"/>
    <n v="0"/>
    <n v="0"/>
    <n v="0"/>
  </r>
  <r>
    <x v="1455"/>
    <d v="2020-01-22T00:00:00"/>
    <d v="1899-12-30T12:04:00"/>
    <x v="5"/>
    <n v="4"/>
    <n v="20300"/>
    <s v="신사우동"/>
    <n v="1"/>
    <n v="1"/>
    <n v="0"/>
    <n v="0"/>
    <n v="1"/>
    <n v="0"/>
    <n v="0"/>
    <n v="0"/>
    <n v="0"/>
    <n v="0"/>
    <n v="0"/>
    <n v="0"/>
    <n v="0"/>
    <n v="0"/>
    <n v="0"/>
    <n v="0"/>
    <n v="0"/>
    <n v="1"/>
    <n v="0"/>
    <n v="0"/>
    <n v="0"/>
  </r>
  <r>
    <x v="1456"/>
    <d v="2020-01-22T00:00:00"/>
    <d v="1899-12-30T13:44:00"/>
    <x v="5"/>
    <n v="4"/>
    <n v="18300"/>
    <s v="후평 3동"/>
    <n v="1"/>
    <n v="1"/>
    <n v="0"/>
    <n v="0"/>
    <n v="1"/>
    <n v="0"/>
    <n v="1"/>
    <n v="0"/>
    <n v="0"/>
    <n v="0"/>
    <n v="0"/>
    <n v="0"/>
    <n v="0"/>
    <n v="0"/>
    <n v="0"/>
    <n v="0"/>
    <n v="0"/>
    <n v="0"/>
    <n v="0"/>
    <n v="0"/>
    <n v="0"/>
  </r>
  <r>
    <x v="1457"/>
    <d v="2020-01-22T00:00:00"/>
    <d v="1899-12-30T14:17:00"/>
    <x v="5"/>
    <n v="4"/>
    <n v="18500"/>
    <s v="조운동"/>
    <n v="0"/>
    <n v="0"/>
    <n v="0"/>
    <n v="1"/>
    <n v="0"/>
    <n v="0"/>
    <n v="1"/>
    <n v="0"/>
    <n v="1"/>
    <n v="0"/>
    <n v="0"/>
    <n v="0"/>
    <n v="1"/>
    <n v="0"/>
    <n v="0"/>
    <n v="0"/>
    <n v="0"/>
    <n v="0"/>
    <n v="0"/>
    <n v="0"/>
    <n v="0"/>
  </r>
  <r>
    <x v="1458"/>
    <d v="2020-01-22T00:00:00"/>
    <d v="1899-12-30T15:22:00"/>
    <x v="5"/>
    <n v="4"/>
    <n v="14500"/>
    <s v="후평 3동"/>
    <n v="0"/>
    <n v="1"/>
    <n v="1"/>
    <n v="1"/>
    <n v="0"/>
    <n v="0"/>
    <n v="0"/>
    <n v="0"/>
    <n v="1"/>
    <n v="0"/>
    <n v="0"/>
    <n v="0"/>
    <n v="0"/>
    <n v="0"/>
    <n v="0"/>
    <n v="0"/>
    <n v="0"/>
    <n v="0"/>
    <n v="0"/>
    <n v="0"/>
    <n v="0"/>
  </r>
  <r>
    <x v="1459"/>
    <d v="2020-01-22T00:00:00"/>
    <d v="1899-12-30T16:08:00"/>
    <x v="5"/>
    <n v="3"/>
    <n v="14800"/>
    <s v="후평 3동"/>
    <n v="1"/>
    <n v="1"/>
    <n v="0"/>
    <n v="0"/>
    <n v="0"/>
    <n v="0"/>
    <n v="0"/>
    <n v="0"/>
    <n v="0"/>
    <n v="0"/>
    <n v="0"/>
    <n v="0"/>
    <n v="0"/>
    <n v="0"/>
    <n v="0"/>
    <n v="1"/>
    <n v="0"/>
    <n v="0"/>
    <n v="0"/>
    <n v="0"/>
    <n v="0"/>
  </r>
  <r>
    <x v="1460"/>
    <d v="2020-01-22T00:00:00"/>
    <d v="1899-12-30T16:14:00"/>
    <x v="5"/>
    <n v="3"/>
    <n v="15600"/>
    <s v="동면"/>
    <n v="1"/>
    <n v="0"/>
    <n v="0"/>
    <n v="0"/>
    <n v="0"/>
    <n v="0"/>
    <n v="0"/>
    <n v="0"/>
    <n v="0"/>
    <n v="0"/>
    <n v="0"/>
    <n v="1"/>
    <n v="0"/>
    <n v="1"/>
    <n v="0"/>
    <n v="0"/>
    <n v="0"/>
    <n v="0"/>
    <n v="0"/>
    <n v="0"/>
    <n v="0"/>
  </r>
  <r>
    <x v="1461"/>
    <d v="2020-01-23T00:00:00"/>
    <d v="1899-12-30T11:08:00"/>
    <x v="0"/>
    <n v="16"/>
    <n v="77100"/>
    <s v="석사동"/>
    <n v="7"/>
    <n v="0"/>
    <n v="0"/>
    <n v="0"/>
    <n v="0"/>
    <n v="0"/>
    <n v="5"/>
    <n v="0"/>
    <n v="0"/>
    <n v="0"/>
    <n v="0"/>
    <n v="0"/>
    <n v="4"/>
    <n v="0"/>
    <n v="0"/>
    <n v="0"/>
    <n v="0"/>
    <n v="0"/>
    <n v="0"/>
    <n v="0"/>
    <n v="0"/>
  </r>
  <r>
    <x v="1462"/>
    <d v="2020-01-23T00:00:00"/>
    <d v="1899-12-30T11:17:00"/>
    <x v="0"/>
    <n v="12"/>
    <n v="58700"/>
    <s v="퇴계동"/>
    <n v="9"/>
    <n v="0"/>
    <n v="0"/>
    <n v="0"/>
    <n v="0"/>
    <n v="0"/>
    <n v="0"/>
    <n v="0"/>
    <n v="1"/>
    <n v="0"/>
    <n v="0"/>
    <n v="0"/>
    <n v="1"/>
    <n v="0"/>
    <n v="0"/>
    <n v="1"/>
    <n v="0"/>
    <n v="0"/>
    <n v="0"/>
    <n v="0"/>
    <n v="0"/>
  </r>
  <r>
    <x v="1463"/>
    <d v="2020-01-23T00:00:00"/>
    <d v="1899-12-30T11:37:00"/>
    <x v="0"/>
    <n v="3"/>
    <n v="14100"/>
    <s v="동면"/>
    <n v="1"/>
    <n v="0"/>
    <n v="0"/>
    <n v="0"/>
    <n v="0"/>
    <n v="0"/>
    <n v="0"/>
    <n v="0"/>
    <n v="1"/>
    <n v="0"/>
    <n v="0"/>
    <n v="1"/>
    <n v="0"/>
    <n v="0"/>
    <n v="0"/>
    <n v="0"/>
    <n v="0"/>
    <n v="0"/>
    <n v="0"/>
    <n v="0"/>
    <n v="0"/>
  </r>
  <r>
    <x v="1464"/>
    <d v="2020-01-23T00:00:00"/>
    <d v="1899-12-30T11:45:00"/>
    <x v="0"/>
    <n v="4"/>
    <n v="18800"/>
    <s v="동면"/>
    <n v="1"/>
    <n v="0"/>
    <n v="0"/>
    <n v="1"/>
    <n v="1"/>
    <n v="0"/>
    <n v="1"/>
    <n v="0"/>
    <n v="0"/>
    <n v="0"/>
    <n v="0"/>
    <n v="0"/>
    <n v="0"/>
    <n v="0"/>
    <n v="0"/>
    <n v="0"/>
    <n v="0"/>
    <n v="0"/>
    <n v="0"/>
    <n v="0"/>
    <n v="0"/>
  </r>
  <r>
    <x v="1465"/>
    <d v="2020-01-23T00:00:00"/>
    <d v="1899-12-30T12:07:00"/>
    <x v="0"/>
    <n v="4"/>
    <n v="17800"/>
    <s v="효자 2동"/>
    <n v="2"/>
    <n v="2"/>
    <n v="0"/>
    <n v="0"/>
    <n v="0"/>
    <n v="0"/>
    <n v="0"/>
    <n v="0"/>
    <n v="0"/>
    <n v="0"/>
    <n v="0"/>
    <n v="0"/>
    <n v="0"/>
    <n v="0"/>
    <n v="0"/>
    <n v="0"/>
    <n v="0"/>
    <n v="0"/>
    <n v="0"/>
    <n v="0"/>
    <n v="0"/>
  </r>
  <r>
    <x v="1466"/>
    <d v="2020-01-23T00:00:00"/>
    <d v="1899-12-30T14:04:00"/>
    <x v="0"/>
    <n v="4"/>
    <n v="18600"/>
    <s v="효자 2동"/>
    <n v="2"/>
    <n v="2"/>
    <n v="0"/>
    <n v="0"/>
    <n v="0"/>
    <n v="0"/>
    <n v="0"/>
    <n v="0"/>
    <n v="0"/>
    <n v="0"/>
    <n v="0"/>
    <n v="0"/>
    <n v="0"/>
    <n v="0"/>
    <n v="0"/>
    <n v="0"/>
    <n v="0"/>
    <n v="0"/>
    <n v="0"/>
    <n v="0"/>
    <n v="0"/>
  </r>
  <r>
    <x v="1467"/>
    <d v="2020-01-23T00:00:00"/>
    <d v="1899-12-30T14:08:00"/>
    <x v="0"/>
    <n v="4"/>
    <n v="15000"/>
    <s v="후평 2동"/>
    <n v="0"/>
    <n v="1"/>
    <n v="1"/>
    <n v="1"/>
    <n v="0"/>
    <n v="0"/>
    <n v="0"/>
    <n v="1"/>
    <n v="0"/>
    <n v="0"/>
    <n v="0"/>
    <n v="0"/>
    <n v="0"/>
    <n v="0"/>
    <n v="0"/>
    <n v="0"/>
    <n v="0"/>
    <n v="0"/>
    <n v="0"/>
    <n v="0"/>
    <n v="0"/>
  </r>
  <r>
    <x v="1468"/>
    <d v="2020-01-23T00:00:00"/>
    <d v="1899-12-30T14:57:00"/>
    <x v="0"/>
    <n v="5"/>
    <n v="26000"/>
    <s v="효자 2동"/>
    <n v="5"/>
    <n v="0"/>
    <n v="0"/>
    <n v="0"/>
    <n v="0"/>
    <n v="0"/>
    <n v="0"/>
    <n v="0"/>
    <n v="0"/>
    <n v="0"/>
    <n v="0"/>
    <n v="0"/>
    <n v="0"/>
    <n v="0"/>
    <n v="0"/>
    <n v="0"/>
    <n v="0"/>
    <n v="0"/>
    <n v="0"/>
    <n v="0"/>
    <n v="0"/>
  </r>
  <r>
    <x v="1469"/>
    <d v="2020-01-23T00:00:00"/>
    <d v="1899-12-30T15:26:00"/>
    <x v="0"/>
    <n v="7"/>
    <n v="27500"/>
    <s v="동면"/>
    <n v="1"/>
    <n v="1"/>
    <n v="1"/>
    <n v="1"/>
    <n v="0"/>
    <n v="0"/>
    <n v="0"/>
    <n v="0"/>
    <n v="1"/>
    <n v="0"/>
    <n v="0"/>
    <n v="0"/>
    <n v="0"/>
    <n v="0"/>
    <n v="0"/>
    <n v="0"/>
    <n v="0"/>
    <n v="2"/>
    <n v="0"/>
    <n v="0"/>
    <n v="0"/>
  </r>
  <r>
    <x v="1470"/>
    <d v="2020-01-23T00:00:00"/>
    <d v="1899-12-30T15:53:00"/>
    <x v="0"/>
    <n v="3"/>
    <n v="14800"/>
    <s v="효자 2동"/>
    <n v="1"/>
    <n v="1"/>
    <n v="0"/>
    <n v="0"/>
    <n v="0"/>
    <n v="0"/>
    <n v="0"/>
    <n v="0"/>
    <n v="0"/>
    <n v="0"/>
    <n v="0"/>
    <n v="0"/>
    <n v="0"/>
    <n v="0"/>
    <n v="0"/>
    <n v="1"/>
    <n v="0"/>
    <n v="0"/>
    <n v="0"/>
    <n v="0"/>
    <n v="0"/>
  </r>
  <r>
    <x v="1471"/>
    <d v="2020-01-24T00:00:00"/>
    <d v="1899-12-30T11:37:00"/>
    <x v="1"/>
    <n v="6"/>
    <n v="23800"/>
    <s v="효자 2동"/>
    <n v="1"/>
    <n v="1"/>
    <n v="0"/>
    <n v="0"/>
    <n v="0"/>
    <n v="0"/>
    <n v="0"/>
    <n v="0"/>
    <n v="1"/>
    <n v="0"/>
    <n v="0"/>
    <n v="0"/>
    <n v="0"/>
    <n v="1"/>
    <n v="0"/>
    <n v="0"/>
    <n v="2"/>
    <n v="0"/>
    <n v="0"/>
    <n v="0"/>
    <n v="0"/>
  </r>
  <r>
    <x v="1472"/>
    <d v="2020-01-24T00:00:00"/>
    <d v="1899-12-30T11:40:00"/>
    <x v="1"/>
    <n v="3"/>
    <n v="14800"/>
    <s v="소양동"/>
    <n v="1"/>
    <n v="0"/>
    <n v="0"/>
    <n v="0"/>
    <n v="0"/>
    <n v="0"/>
    <n v="1"/>
    <n v="0"/>
    <n v="1"/>
    <n v="0"/>
    <n v="0"/>
    <n v="0"/>
    <n v="0"/>
    <n v="0"/>
    <n v="0"/>
    <n v="0"/>
    <n v="0"/>
    <n v="0"/>
    <n v="0"/>
    <n v="0"/>
    <n v="0"/>
  </r>
  <r>
    <x v="1473"/>
    <d v="2020-01-24T00:00:00"/>
    <d v="1899-12-30T11:50:00"/>
    <x v="1"/>
    <n v="4"/>
    <n v="15300"/>
    <s v="근화동"/>
    <n v="1"/>
    <n v="0"/>
    <n v="1"/>
    <n v="0"/>
    <n v="0"/>
    <n v="0"/>
    <n v="1"/>
    <n v="0"/>
    <n v="0"/>
    <n v="0"/>
    <n v="0"/>
    <n v="0"/>
    <n v="0"/>
    <n v="0"/>
    <n v="0"/>
    <n v="0"/>
    <n v="1"/>
    <n v="0"/>
    <n v="0"/>
    <n v="0"/>
    <n v="0"/>
  </r>
  <r>
    <x v="1474"/>
    <d v="2020-01-26T00:00:00"/>
    <d v="1899-12-30T11:07:00"/>
    <x v="3"/>
    <n v="3"/>
    <n v="14800"/>
    <s v="소양동"/>
    <n v="1"/>
    <n v="0"/>
    <n v="0"/>
    <n v="0"/>
    <n v="0"/>
    <n v="0"/>
    <n v="1"/>
    <n v="0"/>
    <n v="1"/>
    <n v="0"/>
    <n v="0"/>
    <n v="0"/>
    <n v="0"/>
    <n v="0"/>
    <n v="0"/>
    <n v="0"/>
    <n v="0"/>
    <n v="0"/>
    <n v="0"/>
    <n v="0"/>
    <n v="0"/>
  </r>
  <r>
    <x v="1475"/>
    <d v="2020-01-26T00:00:00"/>
    <d v="1899-12-30T12:16:00"/>
    <x v="3"/>
    <n v="4"/>
    <n v="15000"/>
    <s v="퇴계동"/>
    <n v="0"/>
    <n v="1"/>
    <n v="0"/>
    <n v="0"/>
    <n v="1"/>
    <n v="0"/>
    <n v="0"/>
    <n v="0"/>
    <n v="0"/>
    <n v="0"/>
    <n v="0"/>
    <n v="0"/>
    <n v="0"/>
    <n v="0"/>
    <n v="0"/>
    <n v="0"/>
    <n v="2"/>
    <n v="0"/>
    <n v="0"/>
    <n v="0"/>
    <n v="0"/>
  </r>
  <r>
    <x v="1476"/>
    <d v="2020-01-26T00:00:00"/>
    <d v="1899-12-30T12:30:00"/>
    <x v="3"/>
    <n v="3"/>
    <n v="14800"/>
    <s v="후평 3동"/>
    <n v="1"/>
    <n v="1"/>
    <n v="0"/>
    <n v="0"/>
    <n v="0"/>
    <n v="0"/>
    <n v="0"/>
    <n v="0"/>
    <n v="0"/>
    <n v="0"/>
    <n v="0"/>
    <n v="0"/>
    <n v="0"/>
    <n v="0"/>
    <n v="0"/>
    <n v="1"/>
    <n v="0"/>
    <n v="0"/>
    <n v="0"/>
    <n v="0"/>
    <n v="0"/>
  </r>
  <r>
    <x v="1477"/>
    <d v="2020-01-26T00:00:00"/>
    <d v="1899-12-30T12:36:00"/>
    <x v="3"/>
    <n v="6"/>
    <n v="28100"/>
    <s v="후평 2동"/>
    <n v="2"/>
    <n v="0"/>
    <n v="0"/>
    <n v="0"/>
    <n v="2"/>
    <n v="0"/>
    <n v="1"/>
    <n v="0"/>
    <n v="0"/>
    <n v="0"/>
    <n v="0"/>
    <n v="0"/>
    <n v="0"/>
    <n v="1"/>
    <n v="0"/>
    <n v="0"/>
    <n v="0"/>
    <n v="0"/>
    <n v="0"/>
    <n v="0"/>
    <n v="0"/>
  </r>
  <r>
    <x v="1478"/>
    <d v="2020-01-26T00:00:00"/>
    <d v="1899-12-30T12:50:00"/>
    <x v="3"/>
    <n v="8"/>
    <n v="34900"/>
    <s v="후평 1동"/>
    <n v="3"/>
    <n v="1"/>
    <n v="0"/>
    <n v="0"/>
    <n v="2"/>
    <n v="0"/>
    <n v="0"/>
    <n v="2"/>
    <n v="0"/>
    <n v="0"/>
    <n v="0"/>
    <n v="0"/>
    <n v="0"/>
    <n v="0"/>
    <n v="0"/>
    <n v="0"/>
    <n v="0"/>
    <n v="0"/>
    <n v="0"/>
    <n v="0"/>
    <n v="0"/>
  </r>
  <r>
    <x v="1479"/>
    <d v="2020-01-26T00:00:00"/>
    <d v="1899-12-30T13:09:00"/>
    <x v="3"/>
    <n v="4"/>
    <n v="18000"/>
    <s v="후평 3동"/>
    <n v="0"/>
    <n v="1"/>
    <n v="0"/>
    <n v="0"/>
    <n v="1"/>
    <n v="0"/>
    <n v="0"/>
    <n v="0"/>
    <n v="0"/>
    <n v="1"/>
    <n v="0"/>
    <n v="0"/>
    <n v="0"/>
    <n v="0"/>
    <n v="0"/>
    <n v="0"/>
    <n v="0"/>
    <n v="0"/>
    <n v="1"/>
    <n v="0"/>
    <n v="0"/>
  </r>
  <r>
    <x v="1480"/>
    <d v="2020-01-26T00:00:00"/>
    <d v="1899-12-30T15:53:00"/>
    <x v="3"/>
    <n v="3"/>
    <n v="16800"/>
    <s v="후평 3동"/>
    <n v="1"/>
    <n v="0"/>
    <n v="0"/>
    <n v="0"/>
    <n v="0"/>
    <n v="0"/>
    <n v="1"/>
    <n v="0"/>
    <n v="0"/>
    <n v="0"/>
    <n v="0"/>
    <n v="0"/>
    <n v="1"/>
    <n v="0"/>
    <n v="0"/>
    <n v="0"/>
    <n v="0"/>
    <n v="0"/>
    <n v="0"/>
    <n v="0"/>
    <n v="0"/>
  </r>
  <r>
    <x v="1481"/>
    <d v="2020-01-27T00:00:00"/>
    <d v="1899-12-30T11:02:00"/>
    <x v="4"/>
    <n v="3"/>
    <n v="21600"/>
    <s v="석사동"/>
    <n v="1"/>
    <n v="0"/>
    <n v="0"/>
    <n v="0"/>
    <n v="0"/>
    <n v="0"/>
    <n v="1"/>
    <n v="0"/>
    <n v="0"/>
    <n v="0"/>
    <n v="1"/>
    <n v="0"/>
    <n v="0"/>
    <n v="0"/>
    <n v="0"/>
    <n v="0"/>
    <n v="0"/>
    <n v="0"/>
    <n v="0"/>
    <n v="0"/>
    <n v="0"/>
  </r>
  <r>
    <x v="1482"/>
    <d v="2020-01-27T00:00:00"/>
    <d v="1899-12-30T12:17:00"/>
    <x v="4"/>
    <n v="6"/>
    <n v="27600"/>
    <s v="효자 2동"/>
    <n v="2"/>
    <n v="0"/>
    <n v="0"/>
    <n v="0"/>
    <n v="1"/>
    <n v="0"/>
    <n v="0"/>
    <n v="2"/>
    <n v="0"/>
    <n v="0"/>
    <n v="0"/>
    <n v="0"/>
    <n v="0"/>
    <n v="0"/>
    <n v="0"/>
    <n v="1"/>
    <n v="0"/>
    <n v="0"/>
    <n v="0"/>
    <n v="0"/>
    <n v="0"/>
  </r>
  <r>
    <x v="1483"/>
    <d v="2020-01-27T00:00:00"/>
    <d v="1899-12-30T12:32:00"/>
    <x v="4"/>
    <n v="5"/>
    <n v="21800"/>
    <s v="강남동"/>
    <n v="1"/>
    <n v="0"/>
    <n v="0"/>
    <n v="0"/>
    <n v="2"/>
    <n v="0"/>
    <n v="0"/>
    <n v="0"/>
    <n v="2"/>
    <n v="0"/>
    <n v="0"/>
    <n v="0"/>
    <n v="0"/>
    <n v="0"/>
    <n v="0"/>
    <n v="0"/>
    <n v="0"/>
    <n v="0"/>
    <n v="0"/>
    <n v="0"/>
    <n v="0"/>
  </r>
  <r>
    <x v="1484"/>
    <d v="2020-01-27T00:00:00"/>
    <d v="1899-12-30T12:57:00"/>
    <x v="4"/>
    <n v="4"/>
    <n v="20300"/>
    <s v="약사명동"/>
    <n v="1"/>
    <n v="0"/>
    <n v="0"/>
    <n v="1"/>
    <n v="0"/>
    <n v="0"/>
    <n v="1"/>
    <n v="0"/>
    <n v="0"/>
    <n v="0"/>
    <n v="0"/>
    <n v="0"/>
    <n v="0"/>
    <n v="1"/>
    <n v="0"/>
    <n v="0"/>
    <n v="0"/>
    <n v="0"/>
    <n v="0"/>
    <n v="0"/>
    <n v="0"/>
  </r>
  <r>
    <x v="1485"/>
    <d v="2020-01-27T00:00:00"/>
    <d v="1899-12-30T13:29:00"/>
    <x v="4"/>
    <n v="6"/>
    <n v="26000"/>
    <s v="후평 1동"/>
    <n v="0"/>
    <n v="0"/>
    <n v="0"/>
    <n v="0"/>
    <n v="1"/>
    <n v="0"/>
    <n v="1"/>
    <n v="1"/>
    <n v="0"/>
    <n v="0"/>
    <n v="0"/>
    <n v="0"/>
    <n v="1"/>
    <n v="1"/>
    <n v="0"/>
    <n v="0"/>
    <n v="1"/>
    <n v="0"/>
    <n v="0"/>
    <n v="0"/>
    <n v="0"/>
  </r>
  <r>
    <x v="1485"/>
    <d v="2020-01-27T00:00:00"/>
    <d v="1899-12-30T13:29:00"/>
    <x v="4"/>
    <n v="4"/>
    <n v="20100"/>
    <s v="동면"/>
    <n v="2"/>
    <n v="0"/>
    <n v="0"/>
    <n v="0"/>
    <n v="0"/>
    <n v="0"/>
    <n v="0"/>
    <n v="1"/>
    <n v="0"/>
    <n v="0"/>
    <n v="0"/>
    <n v="0"/>
    <n v="1"/>
    <n v="0"/>
    <n v="0"/>
    <n v="0"/>
    <n v="0"/>
    <n v="0"/>
    <n v="0"/>
    <n v="0"/>
    <n v="0"/>
  </r>
  <r>
    <x v="1486"/>
    <d v="2020-01-27T00:00:00"/>
    <d v="1899-12-30T13:31:00"/>
    <x v="4"/>
    <n v="4"/>
    <n v="20600"/>
    <s v="후평 2동"/>
    <n v="2"/>
    <n v="0"/>
    <n v="0"/>
    <n v="0"/>
    <n v="0"/>
    <n v="0"/>
    <n v="1"/>
    <n v="0"/>
    <n v="0"/>
    <n v="0"/>
    <n v="0"/>
    <n v="0"/>
    <n v="1"/>
    <n v="0"/>
    <n v="0"/>
    <n v="0"/>
    <n v="0"/>
    <n v="0"/>
    <n v="0"/>
    <n v="0"/>
    <n v="0"/>
  </r>
  <r>
    <x v="1487"/>
    <d v="2020-01-29T00:00:00"/>
    <d v="1899-12-30T11:09:00"/>
    <x v="5"/>
    <n v="3"/>
    <n v="15300"/>
    <s v="동면"/>
    <n v="1"/>
    <n v="0"/>
    <n v="0"/>
    <n v="1"/>
    <n v="0"/>
    <n v="0"/>
    <n v="1"/>
    <n v="0"/>
    <n v="0"/>
    <n v="0"/>
    <n v="0"/>
    <n v="0"/>
    <n v="0"/>
    <n v="0"/>
    <n v="0"/>
    <n v="0"/>
    <n v="0"/>
    <n v="0"/>
    <n v="0"/>
    <n v="0"/>
    <n v="0"/>
  </r>
  <r>
    <x v="1488"/>
    <d v="2020-01-29T00:00:00"/>
    <d v="1899-12-30T11:46:00"/>
    <x v="5"/>
    <n v="4"/>
    <n v="17500"/>
    <s v="소양동"/>
    <n v="0"/>
    <n v="2"/>
    <n v="0"/>
    <n v="0"/>
    <n v="0"/>
    <n v="0"/>
    <n v="1"/>
    <n v="1"/>
    <n v="0"/>
    <n v="0"/>
    <n v="0"/>
    <n v="0"/>
    <n v="0"/>
    <n v="0"/>
    <n v="0"/>
    <n v="0"/>
    <n v="0"/>
    <n v="0"/>
    <n v="0"/>
    <n v="0"/>
    <n v="0"/>
  </r>
  <r>
    <x v="1489"/>
    <d v="2020-01-29T00:00:00"/>
    <d v="1899-12-30T12:23:00"/>
    <x v="5"/>
    <n v="3"/>
    <n v="14800"/>
    <s v="동면"/>
    <n v="0"/>
    <n v="0"/>
    <n v="0"/>
    <n v="0"/>
    <n v="0"/>
    <n v="0"/>
    <n v="0"/>
    <n v="0"/>
    <n v="0"/>
    <n v="1"/>
    <n v="0"/>
    <n v="1"/>
    <n v="0"/>
    <n v="0"/>
    <n v="0"/>
    <n v="1"/>
    <n v="0"/>
    <n v="0"/>
    <n v="0"/>
    <n v="0"/>
    <n v="0"/>
  </r>
  <r>
    <x v="1489"/>
    <d v="2020-01-29T00:00:00"/>
    <d v="1899-12-30T12:23:00"/>
    <x v="5"/>
    <n v="3"/>
    <n v="15100"/>
    <s v="후평 1동"/>
    <n v="2"/>
    <n v="1"/>
    <n v="0"/>
    <n v="0"/>
    <n v="0"/>
    <n v="0"/>
    <n v="0"/>
    <n v="0"/>
    <n v="0"/>
    <n v="0"/>
    <n v="0"/>
    <n v="0"/>
    <n v="0"/>
    <n v="0"/>
    <n v="0"/>
    <n v="0"/>
    <n v="0"/>
    <n v="0"/>
    <n v="0"/>
    <n v="0"/>
    <n v="0"/>
  </r>
  <r>
    <x v="1490"/>
    <d v="2020-01-29T00:00:00"/>
    <d v="1899-12-30T14:07:00"/>
    <x v="5"/>
    <n v="3"/>
    <n v="15800"/>
    <s v="동면"/>
    <n v="1"/>
    <n v="0"/>
    <n v="0"/>
    <n v="0"/>
    <n v="0"/>
    <n v="0"/>
    <n v="0"/>
    <n v="0"/>
    <n v="0"/>
    <n v="0"/>
    <n v="0"/>
    <n v="0"/>
    <n v="1"/>
    <n v="0"/>
    <n v="0"/>
    <n v="0"/>
    <n v="0"/>
    <n v="1"/>
    <n v="0"/>
    <n v="0"/>
    <n v="0"/>
  </r>
  <r>
    <x v="1491"/>
    <d v="2020-01-29T00:00:00"/>
    <d v="1899-12-30T15:31:00"/>
    <x v="5"/>
    <n v="6"/>
    <n v="25900"/>
    <s v="후평 2동"/>
    <n v="3"/>
    <n v="0"/>
    <n v="0"/>
    <n v="0"/>
    <n v="0"/>
    <n v="0"/>
    <n v="1"/>
    <n v="0"/>
    <n v="0"/>
    <n v="0"/>
    <n v="0"/>
    <n v="0"/>
    <n v="0"/>
    <n v="0"/>
    <n v="0"/>
    <n v="0"/>
    <n v="2"/>
    <n v="0"/>
    <n v="0"/>
    <n v="0"/>
    <n v="0"/>
  </r>
  <r>
    <x v="1492"/>
    <d v="2020-01-30T00:00:00"/>
    <d v="1899-12-30T11:43:00"/>
    <x v="0"/>
    <n v="5"/>
    <n v="23300"/>
    <s v="석사동"/>
    <n v="2"/>
    <n v="0"/>
    <n v="0"/>
    <n v="0"/>
    <n v="1"/>
    <n v="0"/>
    <n v="0"/>
    <n v="1"/>
    <n v="0"/>
    <n v="0"/>
    <n v="0"/>
    <n v="0"/>
    <n v="0"/>
    <n v="0"/>
    <n v="0"/>
    <n v="0"/>
    <n v="0"/>
    <n v="0"/>
    <n v="0"/>
    <n v="0"/>
    <n v="1"/>
  </r>
  <r>
    <x v="1493"/>
    <d v="2020-01-30T00:00:00"/>
    <d v="1899-12-30T11:53:00"/>
    <x v="0"/>
    <n v="6"/>
    <n v="28800"/>
    <s v="후평 2동"/>
    <n v="1"/>
    <n v="0"/>
    <n v="0"/>
    <n v="1"/>
    <n v="0"/>
    <n v="1"/>
    <n v="2"/>
    <n v="0"/>
    <n v="0"/>
    <n v="0"/>
    <n v="0"/>
    <n v="0"/>
    <n v="0"/>
    <n v="0"/>
    <n v="0"/>
    <n v="0"/>
    <n v="0"/>
    <n v="0"/>
    <n v="1"/>
    <n v="0"/>
    <n v="0"/>
  </r>
  <r>
    <x v="1494"/>
    <d v="2020-01-30T00:00:00"/>
    <d v="1899-12-30T11:54:00"/>
    <x v="0"/>
    <n v="10"/>
    <n v="42900"/>
    <s v="후평 3동"/>
    <n v="3"/>
    <n v="0"/>
    <n v="0"/>
    <n v="0"/>
    <n v="3"/>
    <n v="0"/>
    <n v="0"/>
    <n v="0"/>
    <n v="2"/>
    <n v="0"/>
    <n v="0"/>
    <n v="0"/>
    <n v="0"/>
    <n v="0"/>
    <n v="0"/>
    <n v="2"/>
    <n v="0"/>
    <n v="0"/>
    <n v="0"/>
    <n v="0"/>
    <n v="0"/>
  </r>
  <r>
    <x v="1495"/>
    <d v="2020-01-30T00:00:00"/>
    <d v="1899-12-30T12:15:00"/>
    <x v="0"/>
    <n v="8"/>
    <n v="34300"/>
    <s v="약사명동"/>
    <n v="1"/>
    <n v="2"/>
    <n v="0"/>
    <n v="0"/>
    <n v="1"/>
    <n v="0"/>
    <n v="0"/>
    <n v="1"/>
    <n v="1"/>
    <n v="1"/>
    <n v="0"/>
    <n v="0"/>
    <n v="0"/>
    <n v="1"/>
    <n v="0"/>
    <n v="0"/>
    <n v="0"/>
    <n v="0"/>
    <n v="0"/>
    <n v="0"/>
    <n v="0"/>
  </r>
  <r>
    <x v="1496"/>
    <d v="2020-01-30T00:00:00"/>
    <d v="1899-12-30T12:26:00"/>
    <x v="0"/>
    <n v="6"/>
    <n v="26600"/>
    <s v="동면"/>
    <n v="2"/>
    <n v="1"/>
    <n v="0"/>
    <n v="1"/>
    <n v="1"/>
    <n v="0"/>
    <n v="0"/>
    <n v="1"/>
    <n v="0"/>
    <n v="0"/>
    <n v="0"/>
    <n v="0"/>
    <n v="0"/>
    <n v="0"/>
    <n v="0"/>
    <n v="0"/>
    <n v="0"/>
    <n v="0"/>
    <n v="0"/>
    <n v="0"/>
    <n v="0"/>
  </r>
  <r>
    <x v="1497"/>
    <d v="2020-01-30T00:00:00"/>
    <d v="1899-12-30T13:20:00"/>
    <x v="0"/>
    <n v="6"/>
    <n v="29600"/>
    <s v="효자 3동"/>
    <n v="2"/>
    <n v="0"/>
    <n v="0"/>
    <n v="0"/>
    <n v="0"/>
    <n v="0"/>
    <n v="2"/>
    <n v="0"/>
    <n v="0"/>
    <n v="0"/>
    <n v="2"/>
    <n v="0"/>
    <n v="0"/>
    <n v="0"/>
    <n v="0"/>
    <n v="0"/>
    <n v="0"/>
    <n v="0"/>
    <n v="0"/>
    <n v="0"/>
    <n v="0"/>
  </r>
  <r>
    <x v="1498"/>
    <d v="2020-01-30T00:00:00"/>
    <d v="1899-12-30T14:26:00"/>
    <x v="0"/>
    <n v="5"/>
    <n v="23300"/>
    <s v="후평 2동"/>
    <n v="2"/>
    <n v="1"/>
    <n v="0"/>
    <n v="0"/>
    <n v="0"/>
    <n v="0"/>
    <n v="0"/>
    <n v="0"/>
    <n v="0"/>
    <n v="0"/>
    <n v="1"/>
    <n v="0"/>
    <n v="0"/>
    <n v="0"/>
    <n v="1"/>
    <n v="0"/>
    <n v="0"/>
    <n v="0"/>
    <n v="0"/>
    <n v="0"/>
    <n v="0"/>
  </r>
  <r>
    <x v="1499"/>
    <d v="2020-01-30T00:00:00"/>
    <d v="1899-12-30T14:27:00"/>
    <x v="0"/>
    <n v="4"/>
    <n v="16000"/>
    <s v="후평 1동"/>
    <n v="0"/>
    <n v="1"/>
    <n v="0"/>
    <n v="0"/>
    <n v="1"/>
    <n v="1"/>
    <n v="0"/>
    <n v="0"/>
    <n v="0"/>
    <n v="0"/>
    <n v="0"/>
    <n v="0"/>
    <n v="0"/>
    <n v="0"/>
    <n v="0"/>
    <n v="0"/>
    <n v="1"/>
    <n v="0"/>
    <n v="0"/>
    <n v="0"/>
    <n v="0"/>
  </r>
  <r>
    <x v="1500"/>
    <d v="2020-01-30T00:00:00"/>
    <d v="1899-12-30T15:15:00"/>
    <x v="0"/>
    <n v="5"/>
    <n v="21100"/>
    <s v="효자 2동"/>
    <n v="2"/>
    <n v="0"/>
    <n v="1"/>
    <n v="0"/>
    <n v="1"/>
    <n v="0"/>
    <n v="0"/>
    <n v="0"/>
    <n v="0"/>
    <n v="0"/>
    <n v="1"/>
    <n v="0"/>
    <n v="0"/>
    <n v="0"/>
    <n v="0"/>
    <n v="0"/>
    <n v="0"/>
    <n v="0"/>
    <n v="0"/>
    <n v="0"/>
    <n v="0"/>
  </r>
  <r>
    <x v="1501"/>
    <d v="2020-01-31T00:00:00"/>
    <d v="1899-12-30T11:11:00"/>
    <x v="1"/>
    <n v="3"/>
    <n v="16800"/>
    <s v="석사동"/>
    <n v="1"/>
    <n v="0"/>
    <n v="0"/>
    <n v="0"/>
    <n v="0"/>
    <n v="0"/>
    <n v="0"/>
    <n v="0"/>
    <n v="0"/>
    <n v="0"/>
    <n v="0"/>
    <n v="0"/>
    <n v="1"/>
    <n v="0"/>
    <n v="0"/>
    <n v="0"/>
    <n v="0"/>
    <n v="0"/>
    <n v="1"/>
    <n v="0"/>
    <n v="0"/>
  </r>
  <r>
    <x v="1502"/>
    <d v="2020-01-31T00:00:00"/>
    <d v="1899-12-30T11:17:00"/>
    <x v="1"/>
    <n v="4"/>
    <n v="15300"/>
    <s v="후평 2동"/>
    <n v="1"/>
    <n v="2"/>
    <n v="1"/>
    <n v="0"/>
    <n v="0"/>
    <n v="0"/>
    <n v="0"/>
    <n v="0"/>
    <n v="0"/>
    <n v="0"/>
    <n v="0"/>
    <n v="0"/>
    <n v="0"/>
    <n v="0"/>
    <n v="0"/>
    <n v="0"/>
    <n v="0"/>
    <n v="0"/>
    <n v="0"/>
    <n v="0"/>
    <n v="0"/>
  </r>
  <r>
    <x v="1503"/>
    <d v="2020-01-31T00:00:00"/>
    <d v="1899-12-30T11:21:00"/>
    <x v="1"/>
    <n v="4"/>
    <n v="19800"/>
    <s v="동면"/>
    <n v="1"/>
    <n v="1"/>
    <n v="0"/>
    <n v="0"/>
    <n v="0"/>
    <n v="0"/>
    <n v="1"/>
    <n v="0"/>
    <n v="0"/>
    <n v="0"/>
    <n v="0"/>
    <n v="0"/>
    <n v="0"/>
    <n v="1"/>
    <n v="0"/>
    <n v="0"/>
    <n v="0"/>
    <n v="0"/>
    <n v="0"/>
    <n v="0"/>
    <n v="0"/>
  </r>
  <r>
    <x v="1504"/>
    <d v="2020-01-31T00:00:00"/>
    <d v="1899-12-30T11:32:00"/>
    <x v="1"/>
    <n v="5"/>
    <n v="22500"/>
    <s v="동면"/>
    <n v="0"/>
    <n v="1"/>
    <n v="0"/>
    <n v="0"/>
    <n v="0"/>
    <n v="0"/>
    <n v="0"/>
    <n v="0"/>
    <n v="1"/>
    <n v="2"/>
    <n v="0"/>
    <n v="0"/>
    <n v="1"/>
    <n v="0"/>
    <n v="0"/>
    <n v="0"/>
    <n v="0"/>
    <n v="0"/>
    <n v="0"/>
    <n v="0"/>
    <n v="0"/>
  </r>
  <r>
    <x v="1505"/>
    <d v="2020-01-31T00:00:00"/>
    <d v="1899-12-30T12:06:00"/>
    <x v="1"/>
    <n v="3"/>
    <n v="14800"/>
    <s v="후평 2동"/>
    <n v="1"/>
    <n v="1"/>
    <n v="0"/>
    <n v="0"/>
    <n v="0"/>
    <n v="0"/>
    <n v="1"/>
    <n v="0"/>
    <n v="0"/>
    <n v="0"/>
    <n v="0"/>
    <n v="0"/>
    <n v="0"/>
    <n v="0"/>
    <n v="0"/>
    <n v="0"/>
    <n v="0"/>
    <n v="0"/>
    <n v="0"/>
    <n v="0"/>
    <n v="0"/>
  </r>
  <r>
    <x v="1506"/>
    <d v="2020-01-31T00:00:00"/>
    <d v="1899-12-30T12:36:00"/>
    <x v="1"/>
    <n v="6"/>
    <n v="29900"/>
    <s v="후평 1동"/>
    <n v="3"/>
    <n v="0"/>
    <n v="0"/>
    <n v="0"/>
    <n v="0"/>
    <n v="0"/>
    <n v="0"/>
    <n v="0"/>
    <n v="0"/>
    <n v="0"/>
    <n v="1"/>
    <n v="0"/>
    <n v="0"/>
    <n v="0"/>
    <n v="0"/>
    <n v="2"/>
    <n v="0"/>
    <n v="0"/>
    <n v="0"/>
    <n v="0"/>
    <n v="0"/>
  </r>
  <r>
    <x v="1507"/>
    <d v="2020-01-31T00:00:00"/>
    <d v="1899-12-30T13:09:00"/>
    <x v="1"/>
    <n v="4"/>
    <n v="20300"/>
    <s v="석사동"/>
    <n v="1"/>
    <n v="0"/>
    <n v="0"/>
    <n v="0"/>
    <n v="0"/>
    <n v="0"/>
    <n v="1"/>
    <n v="0"/>
    <n v="1"/>
    <n v="1"/>
    <n v="0"/>
    <n v="0"/>
    <n v="0"/>
    <n v="0"/>
    <n v="0"/>
    <n v="0"/>
    <n v="0"/>
    <n v="0"/>
    <n v="0"/>
    <n v="0"/>
    <n v="0"/>
  </r>
  <r>
    <x v="1508"/>
    <d v="2020-01-31T00:00:00"/>
    <d v="1899-12-30T13:39:00"/>
    <x v="1"/>
    <n v="3"/>
    <n v="15000"/>
    <s v="동면"/>
    <n v="0"/>
    <n v="0"/>
    <n v="0"/>
    <n v="1"/>
    <n v="0"/>
    <n v="0"/>
    <n v="1"/>
    <n v="0"/>
    <n v="0"/>
    <n v="0"/>
    <n v="0"/>
    <n v="0"/>
    <n v="0"/>
    <n v="0"/>
    <n v="0"/>
    <n v="1"/>
    <n v="0"/>
    <n v="0"/>
    <n v="0"/>
    <n v="0"/>
    <n v="0"/>
  </r>
  <r>
    <x v="1509"/>
    <d v="2020-01-31T00:00:00"/>
    <d v="1899-12-30T13:47:00"/>
    <x v="1"/>
    <n v="4"/>
    <n v="15000"/>
    <s v="동면"/>
    <n v="0"/>
    <n v="2"/>
    <n v="1"/>
    <n v="0"/>
    <n v="0"/>
    <n v="0"/>
    <n v="0"/>
    <n v="0"/>
    <n v="0"/>
    <n v="0"/>
    <n v="0"/>
    <n v="0"/>
    <n v="0"/>
    <n v="0"/>
    <n v="0"/>
    <n v="0"/>
    <n v="0"/>
    <n v="1"/>
    <n v="0"/>
    <n v="0"/>
    <n v="0"/>
  </r>
  <r>
    <x v="1510"/>
    <d v="2020-01-31T00:00:00"/>
    <d v="1899-12-30T14:15:00"/>
    <x v="1"/>
    <n v="3"/>
    <n v="16800"/>
    <s v="퇴계동"/>
    <n v="1"/>
    <n v="0"/>
    <n v="0"/>
    <n v="0"/>
    <n v="0"/>
    <n v="0"/>
    <n v="1"/>
    <n v="0"/>
    <n v="0"/>
    <n v="0"/>
    <n v="0"/>
    <n v="0"/>
    <n v="0"/>
    <n v="0"/>
    <n v="0"/>
    <n v="1"/>
    <n v="0"/>
    <n v="0"/>
    <n v="0"/>
    <n v="0"/>
    <n v="0"/>
  </r>
  <r>
    <x v="1511"/>
    <d v="2020-01-31T00:00:00"/>
    <d v="1899-12-30T16:45:00"/>
    <x v="1"/>
    <n v="3"/>
    <n v="15000"/>
    <s v="후평 3동"/>
    <n v="0"/>
    <n v="1"/>
    <n v="0"/>
    <n v="0"/>
    <n v="0"/>
    <n v="0"/>
    <n v="0"/>
    <n v="0"/>
    <n v="0"/>
    <n v="0"/>
    <n v="0"/>
    <n v="0"/>
    <n v="0"/>
    <n v="1"/>
    <n v="0"/>
    <n v="1"/>
    <n v="0"/>
    <n v="0"/>
    <n v="0"/>
    <n v="0"/>
    <n v="0"/>
  </r>
  <r>
    <x v="1512"/>
    <d v="2020-02-01T00:00:00"/>
    <d v="1899-12-30T11:05:00"/>
    <x v="2"/>
    <n v="3"/>
    <n v="15100"/>
    <s v="소양동"/>
    <n v="2"/>
    <n v="0"/>
    <n v="0"/>
    <n v="0"/>
    <n v="1"/>
    <n v="0"/>
    <n v="0"/>
    <n v="0"/>
    <n v="0"/>
    <n v="0"/>
    <n v="0"/>
    <n v="0"/>
    <n v="0"/>
    <n v="0"/>
    <n v="0"/>
    <n v="0"/>
    <n v="0"/>
    <n v="0"/>
    <n v="0"/>
    <n v="0"/>
    <n v="0"/>
  </r>
  <r>
    <x v="1513"/>
    <d v="2020-02-01T00:00:00"/>
    <d v="1899-12-30T12:56:00"/>
    <x v="2"/>
    <n v="4"/>
    <n v="17300"/>
    <s v="후평 3동"/>
    <n v="1"/>
    <n v="1"/>
    <n v="0"/>
    <n v="0"/>
    <n v="1"/>
    <n v="0"/>
    <n v="0"/>
    <n v="0"/>
    <n v="1"/>
    <n v="0"/>
    <n v="0"/>
    <n v="0"/>
    <n v="0"/>
    <n v="0"/>
    <n v="0"/>
    <n v="0"/>
    <n v="0"/>
    <n v="0"/>
    <n v="0"/>
    <n v="0"/>
    <n v="0"/>
  </r>
  <r>
    <x v="1514"/>
    <d v="2020-02-01T00:00:00"/>
    <d v="1899-12-30T13:18:00"/>
    <x v="2"/>
    <n v="3"/>
    <n v="15300"/>
    <s v="후평 3동"/>
    <n v="1"/>
    <n v="0"/>
    <n v="0"/>
    <n v="0"/>
    <n v="0"/>
    <n v="0"/>
    <n v="1"/>
    <n v="1"/>
    <n v="0"/>
    <n v="0"/>
    <n v="0"/>
    <n v="0"/>
    <n v="0"/>
    <n v="0"/>
    <n v="0"/>
    <n v="0"/>
    <n v="0"/>
    <n v="0"/>
    <n v="0"/>
    <n v="0"/>
    <n v="0"/>
  </r>
  <r>
    <x v="1515"/>
    <d v="2020-02-01T00:00:00"/>
    <d v="1899-12-30T13:42:00"/>
    <x v="2"/>
    <n v="4"/>
    <n v="19300"/>
    <s v="후평 3동"/>
    <n v="1"/>
    <n v="1"/>
    <n v="0"/>
    <n v="0"/>
    <n v="0"/>
    <n v="0"/>
    <n v="1"/>
    <n v="0"/>
    <n v="0"/>
    <n v="0"/>
    <n v="0"/>
    <n v="0"/>
    <n v="0"/>
    <n v="0"/>
    <n v="0"/>
    <n v="0"/>
    <n v="0"/>
    <n v="1"/>
    <n v="0"/>
    <n v="0"/>
    <n v="0"/>
  </r>
  <r>
    <x v="1516"/>
    <d v="2020-02-01T00:00:00"/>
    <d v="1899-12-30T13:50:00"/>
    <x v="2"/>
    <n v="5"/>
    <n v="23600"/>
    <s v="후평 1동"/>
    <n v="1"/>
    <n v="0"/>
    <n v="0"/>
    <n v="0"/>
    <n v="0"/>
    <n v="0"/>
    <n v="1"/>
    <n v="1"/>
    <n v="0"/>
    <n v="0"/>
    <n v="0"/>
    <n v="1"/>
    <n v="0"/>
    <n v="0"/>
    <n v="0"/>
    <n v="0"/>
    <n v="0"/>
    <n v="1"/>
    <n v="0"/>
    <n v="0"/>
    <n v="0"/>
  </r>
  <r>
    <x v="1517"/>
    <d v="2020-02-01T00:00:00"/>
    <d v="1899-12-30T14:06:00"/>
    <x v="2"/>
    <n v="3"/>
    <n v="15800"/>
    <s v="효자 2동"/>
    <n v="1"/>
    <n v="0"/>
    <n v="0"/>
    <n v="0"/>
    <n v="0"/>
    <n v="0"/>
    <n v="1"/>
    <n v="0"/>
    <n v="0"/>
    <n v="0"/>
    <n v="1"/>
    <n v="0"/>
    <n v="0"/>
    <n v="0"/>
    <n v="0"/>
    <n v="0"/>
    <n v="0"/>
    <n v="0"/>
    <n v="0"/>
    <n v="0"/>
    <n v="0"/>
  </r>
  <r>
    <x v="1518"/>
    <d v="2020-02-01T00:00:00"/>
    <d v="1899-12-30T14:10:00"/>
    <x v="2"/>
    <n v="4"/>
    <n v="15300"/>
    <s v="동면"/>
    <n v="1"/>
    <n v="1"/>
    <n v="1"/>
    <n v="0"/>
    <n v="0"/>
    <n v="0"/>
    <n v="0"/>
    <n v="0"/>
    <n v="1"/>
    <n v="0"/>
    <n v="0"/>
    <n v="0"/>
    <n v="0"/>
    <n v="0"/>
    <n v="0"/>
    <n v="0"/>
    <n v="0"/>
    <n v="0"/>
    <n v="0"/>
    <n v="0"/>
    <n v="0"/>
  </r>
  <r>
    <x v="1519"/>
    <d v="2020-02-01T00:00:00"/>
    <d v="1899-12-30T15:40:00"/>
    <x v="2"/>
    <n v="7"/>
    <n v="32400"/>
    <s v="후평 3동"/>
    <n v="3"/>
    <n v="0"/>
    <n v="0"/>
    <n v="0"/>
    <n v="0"/>
    <n v="0"/>
    <n v="0"/>
    <n v="0"/>
    <n v="2"/>
    <n v="0"/>
    <n v="0"/>
    <n v="0"/>
    <n v="0"/>
    <n v="0"/>
    <n v="0"/>
    <n v="2"/>
    <n v="0"/>
    <n v="0"/>
    <n v="0"/>
    <n v="0"/>
    <n v="0"/>
  </r>
  <r>
    <x v="1520"/>
    <d v="2020-02-01T00:00:00"/>
    <d v="1899-12-30T15:49:00"/>
    <x v="2"/>
    <n v="4"/>
    <n v="19600"/>
    <s v="후평 1동"/>
    <n v="2"/>
    <n v="0"/>
    <n v="0"/>
    <n v="2"/>
    <n v="0"/>
    <n v="0"/>
    <n v="0"/>
    <n v="0"/>
    <n v="0"/>
    <n v="0"/>
    <n v="0"/>
    <n v="0"/>
    <n v="0"/>
    <n v="0"/>
    <n v="0"/>
    <n v="0"/>
    <n v="0"/>
    <n v="0"/>
    <n v="0"/>
    <n v="0"/>
    <n v="0"/>
  </r>
  <r>
    <x v="1521"/>
    <d v="2020-02-02T00:00:00"/>
    <d v="1899-12-30T11:05:00"/>
    <x v="3"/>
    <n v="4"/>
    <n v="15000"/>
    <s v="동면"/>
    <n v="0"/>
    <n v="2"/>
    <n v="0"/>
    <n v="0"/>
    <n v="0"/>
    <n v="0"/>
    <n v="0"/>
    <n v="0"/>
    <n v="1"/>
    <n v="0"/>
    <n v="0"/>
    <n v="0"/>
    <n v="0"/>
    <n v="0"/>
    <n v="0"/>
    <n v="0"/>
    <n v="1"/>
    <n v="0"/>
    <n v="0"/>
    <n v="0"/>
    <n v="0"/>
  </r>
  <r>
    <x v="1521"/>
    <d v="2020-02-02T00:00:00"/>
    <d v="1899-12-30T11:05:00"/>
    <x v="3"/>
    <n v="4"/>
    <n v="19300"/>
    <s v="동면"/>
    <n v="1"/>
    <n v="0"/>
    <n v="0"/>
    <n v="0"/>
    <n v="0"/>
    <n v="0"/>
    <n v="1"/>
    <n v="0"/>
    <n v="1"/>
    <n v="0"/>
    <n v="0"/>
    <n v="0"/>
    <n v="0"/>
    <n v="0"/>
    <n v="0"/>
    <n v="1"/>
    <n v="0"/>
    <n v="0"/>
    <n v="0"/>
    <n v="0"/>
    <n v="0"/>
  </r>
  <r>
    <x v="1522"/>
    <d v="2020-02-02T00:00:00"/>
    <d v="1899-12-30T11:32:00"/>
    <x v="3"/>
    <n v="6"/>
    <n v="22300"/>
    <s v="효자 2동"/>
    <n v="1"/>
    <n v="2"/>
    <n v="1"/>
    <n v="0"/>
    <n v="2"/>
    <n v="0"/>
    <n v="0"/>
    <n v="0"/>
    <n v="0"/>
    <n v="0"/>
    <n v="0"/>
    <n v="0"/>
    <n v="0"/>
    <n v="0"/>
    <n v="0"/>
    <n v="0"/>
    <n v="0"/>
    <n v="0"/>
    <n v="0"/>
    <n v="0"/>
    <n v="0"/>
  </r>
  <r>
    <x v="1523"/>
    <d v="2020-02-02T00:00:00"/>
    <d v="1899-12-30T11:34:00"/>
    <x v="3"/>
    <n v="3"/>
    <n v="15800"/>
    <s v="후평 1동"/>
    <n v="1"/>
    <n v="0"/>
    <n v="0"/>
    <n v="0"/>
    <n v="0"/>
    <n v="0"/>
    <n v="1"/>
    <n v="0"/>
    <n v="0"/>
    <n v="0"/>
    <n v="0"/>
    <n v="0"/>
    <n v="1"/>
    <n v="0"/>
    <n v="0"/>
    <n v="0"/>
    <n v="0"/>
    <n v="0"/>
    <n v="0"/>
    <n v="0"/>
    <n v="0"/>
  </r>
  <r>
    <x v="1524"/>
    <d v="2020-02-02T00:00:00"/>
    <d v="1899-12-30T11:49:00"/>
    <x v="3"/>
    <n v="7"/>
    <n v="30800"/>
    <s v="석사동"/>
    <n v="1"/>
    <n v="1"/>
    <n v="0"/>
    <n v="2"/>
    <n v="2"/>
    <n v="0"/>
    <n v="0"/>
    <n v="0"/>
    <n v="0"/>
    <n v="0"/>
    <n v="0"/>
    <n v="0"/>
    <n v="0"/>
    <n v="0"/>
    <n v="0"/>
    <n v="1"/>
    <n v="0"/>
    <n v="0"/>
    <n v="0"/>
    <n v="0"/>
    <n v="0"/>
  </r>
  <r>
    <x v="1525"/>
    <d v="2020-02-02T00:00:00"/>
    <d v="1899-12-30T12:06:00"/>
    <x v="3"/>
    <n v="4"/>
    <n v="21400"/>
    <s v="석사동"/>
    <n v="3"/>
    <n v="0"/>
    <n v="0"/>
    <n v="0"/>
    <n v="0"/>
    <n v="0"/>
    <n v="0"/>
    <n v="1"/>
    <n v="0"/>
    <n v="0"/>
    <n v="0"/>
    <n v="0"/>
    <n v="0"/>
    <n v="0"/>
    <n v="0"/>
    <n v="0"/>
    <n v="0"/>
    <n v="0"/>
    <n v="0"/>
    <n v="0"/>
    <n v="0"/>
  </r>
  <r>
    <x v="1526"/>
    <d v="2020-02-02T00:00:00"/>
    <d v="1899-12-30T12:17:00"/>
    <x v="3"/>
    <n v="3"/>
    <n v="16800"/>
    <s v="석사동"/>
    <n v="1"/>
    <n v="0"/>
    <n v="0"/>
    <n v="0"/>
    <n v="0"/>
    <n v="0"/>
    <n v="1"/>
    <n v="0"/>
    <n v="0"/>
    <n v="0"/>
    <n v="0"/>
    <n v="0"/>
    <n v="1"/>
    <n v="0"/>
    <n v="0"/>
    <n v="0"/>
    <n v="0"/>
    <n v="0"/>
    <n v="0"/>
    <n v="0"/>
    <n v="0"/>
  </r>
  <r>
    <x v="1527"/>
    <d v="2020-02-02T00:00:00"/>
    <d v="1899-12-30T12:18:00"/>
    <x v="3"/>
    <n v="4"/>
    <n v="16000"/>
    <s v="후평 2동"/>
    <n v="0"/>
    <n v="1"/>
    <n v="0"/>
    <n v="0"/>
    <n v="3"/>
    <n v="0"/>
    <n v="0"/>
    <n v="0"/>
    <n v="0"/>
    <n v="0"/>
    <n v="0"/>
    <n v="0"/>
    <n v="0"/>
    <n v="0"/>
    <n v="0"/>
    <n v="0"/>
    <n v="0"/>
    <n v="0"/>
    <n v="0"/>
    <n v="0"/>
    <n v="0"/>
  </r>
  <r>
    <x v="1528"/>
    <d v="2020-02-02T00:00:00"/>
    <d v="1899-12-30T12:21:00"/>
    <x v="3"/>
    <n v="4"/>
    <n v="18300"/>
    <s v="동면"/>
    <n v="1"/>
    <n v="2"/>
    <n v="0"/>
    <n v="0"/>
    <n v="0"/>
    <n v="0"/>
    <n v="0"/>
    <n v="0"/>
    <n v="0"/>
    <n v="1"/>
    <n v="0"/>
    <n v="0"/>
    <n v="0"/>
    <n v="0"/>
    <n v="0"/>
    <n v="0"/>
    <n v="0"/>
    <n v="0"/>
    <n v="0"/>
    <n v="0"/>
    <n v="0"/>
  </r>
  <r>
    <x v="1529"/>
    <d v="2020-02-02T00:00:00"/>
    <d v="1899-12-30T12:24:00"/>
    <x v="3"/>
    <n v="3"/>
    <n v="15300"/>
    <s v="후평 1동"/>
    <n v="1"/>
    <n v="0"/>
    <n v="0"/>
    <n v="0"/>
    <n v="0"/>
    <n v="0"/>
    <n v="1"/>
    <n v="0"/>
    <n v="0"/>
    <n v="0"/>
    <n v="0"/>
    <n v="0"/>
    <n v="0"/>
    <n v="0"/>
    <n v="0"/>
    <n v="0"/>
    <n v="0"/>
    <n v="0"/>
    <n v="0"/>
    <n v="0"/>
    <n v="1"/>
  </r>
  <r>
    <x v="1530"/>
    <d v="2020-02-02T00:00:00"/>
    <d v="1899-12-30T12:42:00"/>
    <x v="3"/>
    <n v="4"/>
    <n v="17300"/>
    <s v="후평 3동"/>
    <n v="1"/>
    <n v="2"/>
    <n v="0"/>
    <n v="0"/>
    <n v="0"/>
    <n v="0"/>
    <n v="0"/>
    <n v="0"/>
    <n v="1"/>
    <n v="0"/>
    <n v="0"/>
    <n v="0"/>
    <n v="0"/>
    <n v="0"/>
    <n v="0"/>
    <n v="0"/>
    <n v="0"/>
    <n v="0"/>
    <n v="0"/>
    <n v="0"/>
    <n v="0"/>
  </r>
  <r>
    <x v="1531"/>
    <d v="2020-02-02T00:00:00"/>
    <d v="1899-12-30T13:10:00"/>
    <x v="3"/>
    <n v="4"/>
    <n v="17800"/>
    <s v="소양동"/>
    <n v="1"/>
    <n v="1"/>
    <n v="0"/>
    <n v="1"/>
    <n v="1"/>
    <n v="0"/>
    <n v="0"/>
    <n v="0"/>
    <n v="0"/>
    <n v="0"/>
    <n v="0"/>
    <n v="0"/>
    <n v="0"/>
    <n v="0"/>
    <n v="0"/>
    <n v="0"/>
    <n v="0"/>
    <n v="0"/>
    <n v="0"/>
    <n v="0"/>
    <n v="0"/>
  </r>
  <r>
    <x v="1532"/>
    <d v="2020-02-02T00:00:00"/>
    <d v="1899-12-30T13:31:00"/>
    <x v="3"/>
    <n v="3"/>
    <n v="14500"/>
    <s v="후평 1동"/>
    <n v="0"/>
    <n v="1"/>
    <n v="0"/>
    <n v="0"/>
    <n v="0"/>
    <n v="0"/>
    <n v="1"/>
    <n v="0"/>
    <n v="0"/>
    <n v="0"/>
    <n v="0"/>
    <n v="0"/>
    <n v="0"/>
    <n v="0"/>
    <n v="0"/>
    <n v="1"/>
    <n v="0"/>
    <n v="0"/>
    <n v="0"/>
    <n v="0"/>
    <n v="0"/>
  </r>
  <r>
    <x v="1533"/>
    <d v="2020-02-02T00:00:00"/>
    <d v="1899-12-30T13:33:00"/>
    <x v="3"/>
    <n v="4"/>
    <n v="19300"/>
    <s v="후평 3동"/>
    <n v="1"/>
    <n v="0"/>
    <n v="0"/>
    <n v="0"/>
    <n v="1"/>
    <n v="0"/>
    <n v="1"/>
    <n v="0"/>
    <n v="0"/>
    <n v="0"/>
    <n v="0"/>
    <n v="0"/>
    <n v="0"/>
    <n v="0"/>
    <n v="0"/>
    <n v="1"/>
    <n v="0"/>
    <n v="0"/>
    <n v="0"/>
    <n v="0"/>
    <n v="0"/>
  </r>
  <r>
    <x v="1534"/>
    <d v="2020-02-02T00:00:00"/>
    <d v="1899-12-30T14:16:00"/>
    <x v="3"/>
    <n v="3"/>
    <n v="15100"/>
    <s v="동면"/>
    <n v="2"/>
    <n v="1"/>
    <n v="0"/>
    <n v="0"/>
    <n v="0"/>
    <n v="0"/>
    <n v="0"/>
    <n v="0"/>
    <n v="0"/>
    <n v="0"/>
    <n v="0"/>
    <n v="0"/>
    <n v="0"/>
    <n v="0"/>
    <n v="0"/>
    <n v="0"/>
    <n v="0"/>
    <n v="0"/>
    <n v="0"/>
    <n v="0"/>
    <n v="0"/>
  </r>
  <r>
    <x v="1535"/>
    <d v="2020-02-02T00:00:00"/>
    <d v="1899-12-30T14:58:00"/>
    <x v="3"/>
    <n v="3"/>
    <n v="16100"/>
    <s v="동면"/>
    <n v="2"/>
    <n v="0"/>
    <n v="0"/>
    <n v="0"/>
    <n v="0"/>
    <n v="0"/>
    <n v="0"/>
    <n v="0"/>
    <n v="0"/>
    <n v="0"/>
    <n v="0"/>
    <n v="0"/>
    <n v="1"/>
    <n v="0"/>
    <n v="0"/>
    <n v="0"/>
    <n v="0"/>
    <n v="0"/>
    <n v="0"/>
    <n v="0"/>
    <n v="0"/>
  </r>
  <r>
    <x v="1536"/>
    <d v="2020-02-02T00:00:00"/>
    <d v="1899-12-30T15:37:00"/>
    <x v="3"/>
    <n v="3"/>
    <n v="15800"/>
    <s v="소양동"/>
    <n v="1"/>
    <n v="0"/>
    <n v="0"/>
    <n v="0"/>
    <n v="0"/>
    <n v="0"/>
    <n v="0"/>
    <n v="0"/>
    <n v="0"/>
    <n v="0"/>
    <n v="0"/>
    <n v="0"/>
    <n v="1"/>
    <n v="0"/>
    <n v="0"/>
    <n v="1"/>
    <n v="0"/>
    <n v="0"/>
    <n v="0"/>
    <n v="0"/>
    <n v="0"/>
  </r>
  <r>
    <x v="1537"/>
    <d v="2020-02-02T00:00:00"/>
    <d v="1899-12-30T16:13:00"/>
    <x v="3"/>
    <n v="3"/>
    <n v="16100"/>
    <s v="동면"/>
    <n v="2"/>
    <n v="0"/>
    <n v="0"/>
    <n v="0"/>
    <n v="0"/>
    <n v="0"/>
    <n v="0"/>
    <n v="0"/>
    <n v="0"/>
    <n v="0"/>
    <n v="0"/>
    <n v="0"/>
    <n v="1"/>
    <n v="0"/>
    <n v="0"/>
    <n v="0"/>
    <n v="0"/>
    <n v="0"/>
    <n v="0"/>
    <n v="0"/>
    <n v="0"/>
  </r>
  <r>
    <x v="1538"/>
    <d v="2020-02-02T00:00:00"/>
    <d v="1899-12-30T17:29:00"/>
    <x v="3"/>
    <n v="4"/>
    <n v="19600"/>
    <s v="동면"/>
    <n v="1"/>
    <n v="0"/>
    <n v="0"/>
    <n v="0"/>
    <n v="0"/>
    <n v="1"/>
    <n v="0"/>
    <n v="0"/>
    <n v="0"/>
    <n v="0"/>
    <n v="0"/>
    <n v="1"/>
    <n v="0"/>
    <n v="0"/>
    <n v="0"/>
    <n v="1"/>
    <n v="0"/>
    <n v="0"/>
    <n v="0"/>
    <n v="0"/>
    <n v="0"/>
  </r>
  <r>
    <x v="1539"/>
    <d v="2020-02-03T00:00:00"/>
    <d v="1899-12-30T12:52:00"/>
    <x v="4"/>
    <n v="11"/>
    <n v="45500"/>
    <s v="동면"/>
    <n v="8"/>
    <n v="0"/>
    <n v="0"/>
    <n v="0"/>
    <n v="2"/>
    <n v="0"/>
    <n v="0"/>
    <n v="0"/>
    <n v="0"/>
    <n v="0"/>
    <n v="0"/>
    <n v="0"/>
    <n v="1"/>
    <n v="0"/>
    <n v="0"/>
    <n v="0"/>
    <n v="0"/>
    <n v="0"/>
    <n v="0"/>
    <n v="0"/>
    <n v="0"/>
  </r>
  <r>
    <x v="1540"/>
    <d v="2020-02-03T00:00:00"/>
    <d v="1899-12-30T15:30:00"/>
    <x v="4"/>
    <n v="3"/>
    <n v="16100"/>
    <s v="소양동"/>
    <n v="2"/>
    <n v="0"/>
    <n v="0"/>
    <n v="0"/>
    <n v="0"/>
    <n v="0"/>
    <n v="1"/>
    <n v="0"/>
    <n v="0"/>
    <n v="0"/>
    <n v="0"/>
    <n v="0"/>
    <n v="0"/>
    <n v="0"/>
    <n v="0"/>
    <n v="0"/>
    <n v="0"/>
    <n v="0"/>
    <n v="0"/>
    <n v="0"/>
    <n v="0"/>
  </r>
  <r>
    <x v="1541"/>
    <d v="2020-02-03T00:00:00"/>
    <d v="1899-12-30T14:26:00"/>
    <x v="4"/>
    <n v="4"/>
    <n v="16300"/>
    <s v="후평 2동"/>
    <n v="1"/>
    <n v="0"/>
    <n v="0"/>
    <n v="0"/>
    <n v="0"/>
    <n v="0"/>
    <n v="0"/>
    <n v="0"/>
    <n v="0"/>
    <n v="0"/>
    <n v="0"/>
    <n v="0"/>
    <n v="0"/>
    <n v="0"/>
    <n v="0"/>
    <n v="1"/>
    <n v="2"/>
    <n v="0"/>
    <n v="0"/>
    <n v="0"/>
    <n v="0"/>
  </r>
  <r>
    <x v="1542"/>
    <d v="2020-02-03T00:00:00"/>
    <d v="1899-12-30T16:42:00"/>
    <x v="4"/>
    <n v="3"/>
    <n v="15800"/>
    <s v="후평 1동"/>
    <n v="1"/>
    <n v="0"/>
    <n v="0"/>
    <n v="0"/>
    <n v="0"/>
    <n v="1"/>
    <n v="1"/>
    <n v="0"/>
    <n v="0"/>
    <n v="0"/>
    <n v="0"/>
    <n v="0"/>
    <n v="0"/>
    <n v="0"/>
    <n v="0"/>
    <n v="0"/>
    <n v="0"/>
    <n v="0"/>
    <n v="0"/>
    <n v="0"/>
    <n v="0"/>
  </r>
  <r>
    <x v="1543"/>
    <d v="2020-02-05T00:00:00"/>
    <d v="1899-12-30T11:08:00"/>
    <x v="5"/>
    <n v="4"/>
    <n v="20600"/>
    <s v="후평 2동"/>
    <n v="2"/>
    <n v="0"/>
    <n v="0"/>
    <n v="0"/>
    <n v="0"/>
    <n v="0"/>
    <n v="2"/>
    <n v="0"/>
    <n v="0"/>
    <n v="0"/>
    <n v="0"/>
    <n v="0"/>
    <n v="0"/>
    <n v="0"/>
    <n v="0"/>
    <n v="0"/>
    <n v="0"/>
    <n v="0"/>
    <n v="0"/>
    <n v="0"/>
    <n v="0"/>
  </r>
  <r>
    <x v="1544"/>
    <d v="2020-02-05T00:00:00"/>
    <d v="1899-12-30T11:23:00"/>
    <x v="5"/>
    <n v="5"/>
    <n v="19800"/>
    <s v="동면"/>
    <n v="1"/>
    <n v="1"/>
    <n v="0"/>
    <n v="0"/>
    <n v="0"/>
    <n v="0"/>
    <n v="0"/>
    <n v="0"/>
    <n v="0"/>
    <n v="1"/>
    <n v="0"/>
    <n v="0"/>
    <n v="0"/>
    <n v="0"/>
    <n v="0"/>
    <n v="0"/>
    <n v="2"/>
    <n v="0"/>
    <n v="0"/>
    <n v="0"/>
    <n v="0"/>
  </r>
  <r>
    <x v="1545"/>
    <d v="2020-02-05T00:00:00"/>
    <d v="1899-12-30T11:48:00"/>
    <x v="5"/>
    <n v="7"/>
    <n v="34100"/>
    <s v="동면"/>
    <n v="2"/>
    <n v="0"/>
    <n v="0"/>
    <n v="0"/>
    <n v="0"/>
    <n v="0"/>
    <n v="2"/>
    <n v="0"/>
    <n v="0"/>
    <n v="0"/>
    <n v="0"/>
    <n v="0"/>
    <n v="2"/>
    <n v="0"/>
    <n v="0"/>
    <n v="1"/>
    <n v="0"/>
    <n v="0"/>
    <n v="0"/>
    <n v="0"/>
    <n v="0"/>
  </r>
  <r>
    <x v="1546"/>
    <d v="2020-02-05T00:00:00"/>
    <d v="1899-12-30T11:54:00"/>
    <x v="5"/>
    <n v="7"/>
    <n v="21500"/>
    <s v="후평 2동"/>
    <n v="0"/>
    <n v="3"/>
    <n v="3"/>
    <n v="0"/>
    <n v="0"/>
    <n v="0"/>
    <n v="0"/>
    <n v="0"/>
    <n v="0"/>
    <n v="0"/>
    <n v="0"/>
    <n v="0"/>
    <n v="0"/>
    <n v="0"/>
    <n v="0"/>
    <n v="0"/>
    <n v="0"/>
    <n v="1"/>
    <n v="0"/>
    <n v="0"/>
    <n v="0"/>
  </r>
  <r>
    <x v="1547"/>
    <d v="2020-02-05T00:00:00"/>
    <d v="1899-12-30T11:56:00"/>
    <x v="5"/>
    <n v="6"/>
    <n v="27600"/>
    <s v="후평 2동"/>
    <n v="1"/>
    <n v="1"/>
    <n v="1"/>
    <n v="0"/>
    <n v="1"/>
    <n v="0"/>
    <n v="0"/>
    <n v="0"/>
    <n v="0"/>
    <n v="0"/>
    <n v="0"/>
    <n v="1"/>
    <n v="1"/>
    <n v="0"/>
    <n v="0"/>
    <n v="0"/>
    <n v="0"/>
    <n v="0"/>
    <n v="0"/>
    <n v="0"/>
    <n v="0"/>
  </r>
  <r>
    <x v="1548"/>
    <d v="2020-02-05T00:00:00"/>
    <d v="1899-12-30T12:07:00"/>
    <x v="5"/>
    <n v="4"/>
    <n v="21600"/>
    <s v="동내면"/>
    <n v="2"/>
    <n v="0"/>
    <n v="0"/>
    <n v="0"/>
    <n v="0"/>
    <n v="0"/>
    <n v="0"/>
    <n v="1"/>
    <n v="0"/>
    <n v="0"/>
    <n v="0"/>
    <n v="0"/>
    <n v="0"/>
    <n v="1"/>
    <n v="0"/>
    <n v="0"/>
    <n v="0"/>
    <n v="0"/>
    <n v="0"/>
    <n v="0"/>
    <n v="0"/>
  </r>
  <r>
    <x v="1549"/>
    <d v="2020-02-05T00:00:00"/>
    <d v="1899-12-30T12:32:00"/>
    <x v="5"/>
    <n v="4"/>
    <n v="16300"/>
    <s v="동면"/>
    <n v="0"/>
    <n v="0"/>
    <n v="0"/>
    <n v="0"/>
    <n v="0"/>
    <n v="0"/>
    <n v="1"/>
    <n v="0"/>
    <n v="1"/>
    <n v="0"/>
    <n v="0"/>
    <n v="1"/>
    <n v="0"/>
    <n v="0"/>
    <n v="0"/>
    <n v="0"/>
    <n v="1"/>
    <n v="0"/>
    <n v="0"/>
    <n v="0"/>
    <n v="0"/>
  </r>
  <r>
    <x v="1550"/>
    <d v="2020-02-05T00:00:00"/>
    <d v="1899-12-30T12:36:00"/>
    <x v="5"/>
    <n v="4"/>
    <n v="17500"/>
    <s v="동면"/>
    <n v="0"/>
    <n v="1"/>
    <n v="0"/>
    <n v="1"/>
    <n v="1"/>
    <n v="0"/>
    <n v="1"/>
    <n v="0"/>
    <n v="0"/>
    <n v="0"/>
    <n v="0"/>
    <n v="0"/>
    <n v="0"/>
    <n v="0"/>
    <n v="0"/>
    <n v="0"/>
    <n v="0"/>
    <n v="0"/>
    <n v="0"/>
    <n v="0"/>
    <n v="0"/>
  </r>
  <r>
    <x v="1551"/>
    <d v="2020-02-05T00:00:00"/>
    <d v="1899-12-30T13:12:00"/>
    <x v="5"/>
    <n v="4"/>
    <n v="21300"/>
    <s v="석사동"/>
    <n v="1"/>
    <n v="0"/>
    <n v="0"/>
    <n v="0"/>
    <n v="0"/>
    <n v="1"/>
    <n v="1"/>
    <n v="0"/>
    <n v="0"/>
    <n v="1"/>
    <n v="0"/>
    <n v="0"/>
    <n v="0"/>
    <n v="0"/>
    <n v="0"/>
    <n v="0"/>
    <n v="0"/>
    <n v="0"/>
    <n v="0"/>
    <n v="0"/>
    <n v="0"/>
  </r>
  <r>
    <x v="1552"/>
    <d v="2020-02-05T00:00:00"/>
    <d v="1899-12-30T13:48:00"/>
    <x v="5"/>
    <n v="3"/>
    <n v="14300"/>
    <s v="후평 3동"/>
    <n v="1"/>
    <n v="0"/>
    <n v="0"/>
    <n v="1"/>
    <n v="0"/>
    <n v="0"/>
    <n v="0"/>
    <n v="0"/>
    <n v="1"/>
    <n v="0"/>
    <n v="0"/>
    <n v="0"/>
    <n v="0"/>
    <n v="0"/>
    <n v="0"/>
    <n v="0"/>
    <n v="0"/>
    <n v="0"/>
    <n v="0"/>
    <n v="0"/>
    <n v="0"/>
  </r>
  <r>
    <x v="1553"/>
    <d v="2020-02-05T00:00:00"/>
    <d v="1899-12-30T14:08:00"/>
    <x v="5"/>
    <n v="10"/>
    <n v="50000"/>
    <s v="조운동"/>
    <n v="10"/>
    <n v="0"/>
    <n v="0"/>
    <n v="0"/>
    <n v="0"/>
    <n v="0"/>
    <n v="0"/>
    <n v="0"/>
    <n v="0"/>
    <n v="0"/>
    <n v="0"/>
    <n v="0"/>
    <n v="0"/>
    <n v="0"/>
    <n v="0"/>
    <n v="0"/>
    <n v="0"/>
    <n v="0"/>
    <n v="0"/>
    <n v="0"/>
    <n v="0"/>
  </r>
  <r>
    <x v="1554"/>
    <d v="2020-02-05T00:00:00"/>
    <d v="1899-12-30T15:58:00"/>
    <x v="5"/>
    <n v="3"/>
    <n v="17300"/>
    <s v="석사동"/>
    <n v="1"/>
    <n v="0"/>
    <n v="0"/>
    <n v="0"/>
    <n v="0"/>
    <n v="0"/>
    <n v="0"/>
    <n v="0"/>
    <n v="0"/>
    <n v="0"/>
    <n v="0"/>
    <n v="0"/>
    <n v="0"/>
    <n v="1"/>
    <n v="0"/>
    <n v="1"/>
    <n v="0"/>
    <n v="0"/>
    <n v="0"/>
    <n v="0"/>
    <n v="0"/>
  </r>
  <r>
    <x v="1555"/>
    <d v="2020-02-06T00:00:00"/>
    <d v="1899-12-30T11:05:00"/>
    <x v="0"/>
    <n v="3"/>
    <n v="14500"/>
    <s v="후평 2동"/>
    <n v="0"/>
    <n v="0"/>
    <n v="0"/>
    <n v="0"/>
    <n v="1"/>
    <n v="0"/>
    <n v="1"/>
    <n v="0"/>
    <n v="0"/>
    <n v="0"/>
    <n v="0"/>
    <n v="0"/>
    <n v="0"/>
    <n v="0"/>
    <n v="0"/>
    <n v="1"/>
    <n v="0"/>
    <n v="0"/>
    <n v="0"/>
    <n v="0"/>
    <n v="0"/>
  </r>
  <r>
    <x v="1556"/>
    <d v="2020-02-06T00:00:00"/>
    <d v="1899-12-30T11:13:00"/>
    <x v="0"/>
    <n v="3"/>
    <n v="15800"/>
    <s v="후평 2동"/>
    <n v="1"/>
    <n v="0"/>
    <n v="0"/>
    <n v="0"/>
    <n v="0"/>
    <n v="0"/>
    <n v="1"/>
    <n v="0"/>
    <n v="0"/>
    <n v="1"/>
    <n v="0"/>
    <n v="0"/>
    <n v="0"/>
    <n v="0"/>
    <n v="0"/>
    <n v="0"/>
    <n v="0"/>
    <n v="0"/>
    <n v="0"/>
    <n v="0"/>
    <n v="0"/>
  </r>
  <r>
    <x v="1557"/>
    <d v="2020-02-06T00:00:00"/>
    <d v="1899-12-30T11:15:00"/>
    <x v="0"/>
    <n v="3"/>
    <n v="15100"/>
    <s v="효자 2동"/>
    <n v="2"/>
    <n v="0"/>
    <n v="0"/>
    <n v="0"/>
    <n v="1"/>
    <n v="0"/>
    <n v="0"/>
    <n v="0"/>
    <n v="0"/>
    <n v="0"/>
    <n v="0"/>
    <n v="0"/>
    <n v="0"/>
    <n v="0"/>
    <n v="0"/>
    <n v="0"/>
    <n v="0"/>
    <n v="0"/>
    <n v="0"/>
    <n v="0"/>
    <n v="0"/>
  </r>
  <r>
    <x v="1558"/>
    <d v="2020-02-06T00:00:00"/>
    <d v="1899-12-30T11:16:00"/>
    <x v="0"/>
    <n v="4"/>
    <n v="20900"/>
    <s v="후평 1동"/>
    <n v="3"/>
    <n v="0"/>
    <n v="0"/>
    <n v="0"/>
    <n v="0"/>
    <n v="0"/>
    <n v="0"/>
    <n v="0"/>
    <n v="0"/>
    <n v="0"/>
    <n v="0"/>
    <n v="0"/>
    <n v="0"/>
    <n v="0"/>
    <n v="0"/>
    <n v="1"/>
    <n v="0"/>
    <n v="0"/>
    <n v="0"/>
    <n v="0"/>
    <n v="0"/>
  </r>
  <r>
    <x v="1559"/>
    <d v="2020-02-06T00:00:00"/>
    <d v="1899-12-30T11:34:00"/>
    <x v="0"/>
    <n v="4"/>
    <n v="18600"/>
    <s v="석사동"/>
    <n v="2"/>
    <n v="0"/>
    <n v="0"/>
    <n v="0"/>
    <n v="1"/>
    <n v="0"/>
    <n v="0"/>
    <n v="0"/>
    <n v="0"/>
    <n v="0"/>
    <n v="0"/>
    <n v="0"/>
    <n v="0"/>
    <n v="0"/>
    <n v="0"/>
    <n v="0"/>
    <n v="1"/>
    <n v="0"/>
    <n v="0"/>
    <n v="0"/>
    <n v="0"/>
  </r>
  <r>
    <x v="1560"/>
    <d v="2020-02-06T00:00:00"/>
    <d v="1899-12-30T12:29:00"/>
    <x v="0"/>
    <n v="3"/>
    <n v="15600"/>
    <s v="효자 2동"/>
    <n v="2"/>
    <n v="0"/>
    <n v="0"/>
    <n v="0"/>
    <n v="0"/>
    <n v="0"/>
    <n v="0"/>
    <n v="1"/>
    <n v="0"/>
    <n v="0"/>
    <n v="0"/>
    <n v="0"/>
    <n v="0"/>
    <n v="0"/>
    <n v="0"/>
    <n v="0"/>
    <n v="0"/>
    <n v="0"/>
    <n v="0"/>
    <n v="0"/>
    <n v="0"/>
  </r>
  <r>
    <x v="1561"/>
    <d v="2020-02-06T00:00:00"/>
    <d v="1899-12-30T12:31:00"/>
    <x v="0"/>
    <n v="4"/>
    <n v="15000"/>
    <s v="동면"/>
    <n v="0"/>
    <n v="1"/>
    <n v="1"/>
    <n v="0"/>
    <n v="1"/>
    <n v="1"/>
    <n v="0"/>
    <n v="0"/>
    <n v="0"/>
    <n v="0"/>
    <n v="0"/>
    <n v="0"/>
    <n v="0"/>
    <n v="0"/>
    <n v="0"/>
    <n v="0"/>
    <n v="0"/>
    <n v="0"/>
    <n v="0"/>
    <n v="0"/>
    <n v="0"/>
  </r>
  <r>
    <x v="1562"/>
    <d v="2020-02-06T00:00:00"/>
    <d v="1899-12-30T12:36:00"/>
    <x v="0"/>
    <n v="3"/>
    <n v="14800"/>
    <s v="동면"/>
    <n v="1"/>
    <n v="1"/>
    <n v="0"/>
    <n v="0"/>
    <n v="0"/>
    <n v="0"/>
    <n v="1"/>
    <n v="0"/>
    <n v="0"/>
    <n v="0"/>
    <n v="0"/>
    <n v="0"/>
    <n v="0"/>
    <n v="0"/>
    <n v="0"/>
    <n v="0"/>
    <n v="0"/>
    <n v="0"/>
    <n v="0"/>
    <n v="0"/>
    <n v="0"/>
  </r>
  <r>
    <x v="1563"/>
    <d v="2020-02-06T00:00:00"/>
    <d v="1899-12-30T13:13:00"/>
    <x v="0"/>
    <n v="4"/>
    <n v="21300"/>
    <s v="퇴계동"/>
    <n v="1"/>
    <n v="0"/>
    <n v="0"/>
    <n v="0"/>
    <n v="0"/>
    <n v="0"/>
    <n v="0"/>
    <n v="0"/>
    <n v="0"/>
    <n v="1"/>
    <n v="0"/>
    <n v="0"/>
    <n v="1"/>
    <n v="0"/>
    <n v="0"/>
    <n v="1"/>
    <n v="0"/>
    <n v="0"/>
    <n v="0"/>
    <n v="0"/>
    <n v="0"/>
  </r>
  <r>
    <x v="1564"/>
    <d v="2020-02-06T00:00:00"/>
    <d v="1899-12-30T13:31:00"/>
    <x v="0"/>
    <n v="4"/>
    <n v="18800"/>
    <s v="동면"/>
    <n v="1"/>
    <n v="1"/>
    <n v="0"/>
    <n v="0"/>
    <n v="1"/>
    <n v="0"/>
    <n v="0"/>
    <n v="0"/>
    <n v="0"/>
    <n v="0"/>
    <n v="0"/>
    <n v="0"/>
    <n v="0"/>
    <n v="1"/>
    <n v="0"/>
    <n v="0"/>
    <n v="0"/>
    <n v="0"/>
    <n v="0"/>
    <n v="0"/>
    <n v="0"/>
  </r>
  <r>
    <x v="1565"/>
    <d v="2020-02-06T00:00:00"/>
    <d v="1899-12-30T14:58:00"/>
    <x v="0"/>
    <n v="4"/>
    <n v="20300"/>
    <s v="석사동"/>
    <n v="1"/>
    <n v="0"/>
    <n v="0"/>
    <n v="0"/>
    <n v="1"/>
    <n v="0"/>
    <n v="1"/>
    <n v="0"/>
    <n v="0"/>
    <n v="0"/>
    <n v="0"/>
    <n v="0"/>
    <n v="0"/>
    <n v="0"/>
    <n v="0"/>
    <n v="1"/>
    <n v="0"/>
    <n v="0"/>
    <n v="0"/>
    <n v="0"/>
    <n v="0"/>
  </r>
  <r>
    <x v="1566"/>
    <d v="2020-02-06T00:00:00"/>
    <d v="1899-12-30T15:55:00"/>
    <x v="0"/>
    <n v="4"/>
    <n v="15300"/>
    <s v="후평 2동"/>
    <n v="1"/>
    <n v="1"/>
    <n v="1"/>
    <n v="0"/>
    <n v="0"/>
    <n v="0"/>
    <n v="0"/>
    <n v="0"/>
    <n v="1"/>
    <n v="0"/>
    <n v="0"/>
    <n v="0"/>
    <n v="0"/>
    <n v="0"/>
    <n v="0"/>
    <n v="0"/>
    <n v="0"/>
    <n v="0"/>
    <n v="0"/>
    <n v="0"/>
    <n v="0"/>
  </r>
  <r>
    <x v="1567"/>
    <d v="2020-02-07T00:00:00"/>
    <d v="1899-12-30T11:14:00"/>
    <x v="1"/>
    <n v="3"/>
    <n v="16300"/>
    <s v="후평 2동"/>
    <n v="1"/>
    <n v="0"/>
    <n v="0"/>
    <n v="0"/>
    <n v="0"/>
    <n v="0"/>
    <n v="0"/>
    <n v="0"/>
    <n v="0"/>
    <n v="0"/>
    <n v="0"/>
    <n v="0"/>
    <n v="0"/>
    <n v="1"/>
    <n v="0"/>
    <n v="1"/>
    <n v="0"/>
    <n v="0"/>
    <n v="0"/>
    <n v="0"/>
    <n v="0"/>
  </r>
  <r>
    <x v="1568"/>
    <d v="2020-02-07T00:00:00"/>
    <d v="1899-12-30T11:51:00"/>
    <x v="1"/>
    <n v="4"/>
    <n v="17800"/>
    <s v="소양동"/>
    <n v="1"/>
    <n v="0"/>
    <n v="0"/>
    <n v="0"/>
    <n v="1"/>
    <n v="0"/>
    <n v="0"/>
    <n v="1"/>
    <n v="1"/>
    <n v="0"/>
    <n v="0"/>
    <n v="0"/>
    <n v="0"/>
    <n v="0"/>
    <n v="0"/>
    <n v="0"/>
    <n v="0"/>
    <n v="0"/>
    <n v="0"/>
    <n v="0"/>
    <n v="0"/>
  </r>
  <r>
    <x v="1569"/>
    <d v="2020-02-07T00:00:00"/>
    <d v="1899-12-30T12:39:00"/>
    <x v="1"/>
    <n v="7"/>
    <n v="33300"/>
    <s v="후평 1동"/>
    <n v="1"/>
    <n v="0"/>
    <n v="0"/>
    <n v="1"/>
    <n v="0"/>
    <n v="1"/>
    <n v="0"/>
    <n v="0"/>
    <n v="0"/>
    <n v="0"/>
    <n v="0"/>
    <n v="0"/>
    <n v="0"/>
    <n v="0"/>
    <n v="0"/>
    <n v="1"/>
    <n v="0"/>
    <n v="2"/>
    <n v="1"/>
    <n v="0"/>
    <n v="0"/>
  </r>
  <r>
    <x v="1570"/>
    <d v="2020-02-07T00:00:00"/>
    <d v="1899-12-30T12:44:00"/>
    <x v="1"/>
    <n v="7"/>
    <n v="29300"/>
    <s v="동내면"/>
    <n v="0"/>
    <n v="1"/>
    <n v="1"/>
    <n v="0"/>
    <n v="1"/>
    <n v="0"/>
    <n v="0"/>
    <n v="0"/>
    <n v="0"/>
    <n v="0"/>
    <n v="0"/>
    <n v="1"/>
    <n v="0"/>
    <n v="1"/>
    <n v="1"/>
    <n v="0"/>
    <n v="0"/>
    <n v="0"/>
    <n v="1"/>
    <n v="0"/>
    <n v="0"/>
  </r>
  <r>
    <x v="1571"/>
    <d v="2020-02-07T00:00:00"/>
    <d v="1899-12-30T12:48:00"/>
    <x v="1"/>
    <n v="3"/>
    <n v="15800"/>
    <s v="후평 3동"/>
    <n v="1"/>
    <n v="0"/>
    <n v="0"/>
    <n v="0"/>
    <n v="0"/>
    <n v="0"/>
    <n v="0"/>
    <n v="0"/>
    <n v="0"/>
    <n v="0"/>
    <n v="0"/>
    <n v="0"/>
    <n v="1"/>
    <n v="0"/>
    <n v="0"/>
    <n v="0"/>
    <n v="0"/>
    <n v="0"/>
    <n v="1"/>
    <n v="0"/>
    <n v="0"/>
  </r>
  <r>
    <x v="1572"/>
    <d v="2020-02-07T00:00:00"/>
    <d v="1899-12-30T12:56:00"/>
    <x v="1"/>
    <n v="4"/>
    <n v="17900"/>
    <s v="후평 2동"/>
    <n v="1"/>
    <n v="1"/>
    <n v="0"/>
    <n v="0"/>
    <n v="0"/>
    <n v="0"/>
    <n v="0"/>
    <n v="0"/>
    <n v="0"/>
    <n v="0"/>
    <n v="0"/>
    <n v="2"/>
    <n v="0"/>
    <n v="0"/>
    <n v="0"/>
    <n v="0"/>
    <n v="0"/>
    <n v="0"/>
    <n v="0"/>
    <n v="0"/>
    <n v="0"/>
  </r>
  <r>
    <x v="1573"/>
    <d v="2020-02-07T00:00:00"/>
    <d v="1899-12-30T13:41:00"/>
    <x v="1"/>
    <n v="4"/>
    <n v="18300"/>
    <s v="교동"/>
    <n v="1"/>
    <n v="0"/>
    <n v="0"/>
    <n v="0"/>
    <n v="0"/>
    <n v="0"/>
    <n v="0"/>
    <n v="0"/>
    <n v="2"/>
    <n v="0"/>
    <n v="0"/>
    <n v="0"/>
    <n v="1"/>
    <n v="0"/>
    <n v="0"/>
    <n v="0"/>
    <n v="0"/>
    <n v="0"/>
    <n v="0"/>
    <n v="0"/>
    <n v="0"/>
  </r>
  <r>
    <x v="1574"/>
    <d v="2020-02-07T00:00:00"/>
    <d v="1899-12-30T14:51:00"/>
    <x v="1"/>
    <n v="3"/>
    <n v="14800"/>
    <s v="후평 2동"/>
    <n v="1"/>
    <n v="1"/>
    <n v="0"/>
    <n v="0"/>
    <n v="0"/>
    <n v="0"/>
    <n v="0"/>
    <n v="0"/>
    <n v="0"/>
    <n v="0"/>
    <n v="0"/>
    <n v="0"/>
    <n v="0"/>
    <n v="0"/>
    <n v="0"/>
    <n v="0"/>
    <n v="0"/>
    <n v="1"/>
    <n v="0"/>
    <n v="0"/>
    <n v="0"/>
  </r>
  <r>
    <x v="1575"/>
    <d v="2020-02-07T00:00:00"/>
    <d v="1899-12-30T15:14:00"/>
    <x v="1"/>
    <n v="4"/>
    <n v="19300"/>
    <s v="석사동"/>
    <n v="1"/>
    <n v="0"/>
    <n v="0"/>
    <n v="0"/>
    <n v="0"/>
    <n v="0"/>
    <n v="1"/>
    <n v="0"/>
    <n v="0"/>
    <n v="0"/>
    <n v="0"/>
    <n v="0"/>
    <n v="1"/>
    <n v="0"/>
    <n v="0"/>
    <n v="0"/>
    <n v="1"/>
    <n v="0"/>
    <n v="0"/>
    <n v="0"/>
    <n v="0"/>
  </r>
  <r>
    <x v="1576"/>
    <d v="2020-02-07T00:00:00"/>
    <d v="1899-12-30T15:34:00"/>
    <x v="1"/>
    <n v="5"/>
    <n v="21800"/>
    <s v="동면"/>
    <n v="1"/>
    <n v="3"/>
    <n v="0"/>
    <n v="0"/>
    <n v="0"/>
    <n v="0"/>
    <n v="0"/>
    <n v="0"/>
    <n v="0"/>
    <n v="1"/>
    <n v="0"/>
    <n v="0"/>
    <n v="0"/>
    <n v="0"/>
    <n v="0"/>
    <n v="0"/>
    <n v="0"/>
    <n v="0"/>
    <n v="0"/>
    <n v="0"/>
    <n v="0"/>
  </r>
  <r>
    <x v="1577"/>
    <d v="2020-02-07T00:00:00"/>
    <d v="1899-12-30T15:40:00"/>
    <x v="1"/>
    <n v="6"/>
    <n v="26300"/>
    <s v="교동"/>
    <n v="1"/>
    <n v="1"/>
    <n v="0"/>
    <n v="0"/>
    <n v="2"/>
    <n v="0"/>
    <n v="0"/>
    <n v="0"/>
    <n v="0"/>
    <n v="0"/>
    <n v="0"/>
    <n v="0"/>
    <n v="0"/>
    <n v="0"/>
    <n v="0"/>
    <n v="1"/>
    <n v="0"/>
    <n v="1"/>
    <n v="0"/>
    <n v="0"/>
    <n v="0"/>
  </r>
  <r>
    <x v="1578"/>
    <d v="2020-02-07T00:00:00"/>
    <d v="1899-12-30T16:23:00"/>
    <x v="1"/>
    <n v="4"/>
    <n v="20000"/>
    <s v="신사우동"/>
    <n v="0"/>
    <n v="0"/>
    <n v="0"/>
    <n v="0"/>
    <n v="0"/>
    <n v="0"/>
    <n v="0"/>
    <n v="0"/>
    <n v="0"/>
    <n v="2"/>
    <n v="0"/>
    <n v="0"/>
    <n v="0"/>
    <n v="0"/>
    <n v="0"/>
    <n v="0"/>
    <n v="1"/>
    <n v="1"/>
    <n v="0"/>
    <n v="0"/>
    <n v="0"/>
  </r>
  <r>
    <x v="1579"/>
    <d v="2020-02-07T00:00:00"/>
    <d v="1899-12-30T16:41:00"/>
    <x v="1"/>
    <n v="5"/>
    <n v="21800"/>
    <s v="석사동"/>
    <n v="1"/>
    <n v="1"/>
    <n v="0"/>
    <n v="0"/>
    <n v="0"/>
    <n v="0"/>
    <n v="0"/>
    <n v="0"/>
    <n v="1"/>
    <n v="0"/>
    <n v="0"/>
    <n v="0"/>
    <n v="0"/>
    <n v="0"/>
    <n v="0"/>
    <n v="1"/>
    <n v="1"/>
    <n v="0"/>
    <n v="0"/>
    <n v="0"/>
    <n v="0"/>
  </r>
  <r>
    <x v="1580"/>
    <d v="2020-02-07T00:00:00"/>
    <d v="1899-12-30T17:28:00"/>
    <x v="1"/>
    <n v="2"/>
    <n v="16100"/>
    <s v="동면"/>
    <n v="2"/>
    <n v="0"/>
    <n v="0"/>
    <n v="0"/>
    <n v="0"/>
    <n v="0"/>
    <n v="0"/>
    <n v="0"/>
    <n v="0"/>
    <n v="0"/>
    <n v="0"/>
    <n v="0"/>
    <n v="0"/>
    <n v="0"/>
    <n v="0"/>
    <n v="0"/>
    <n v="0"/>
    <n v="0"/>
    <n v="0"/>
    <n v="0"/>
    <n v="0"/>
  </r>
  <r>
    <x v="1581"/>
    <d v="2020-02-08T00:00:00"/>
    <d v="1899-12-30T11:31:00"/>
    <x v="2"/>
    <n v="5"/>
    <n v="23600"/>
    <s v="효자 2동"/>
    <n v="2"/>
    <n v="0"/>
    <n v="0"/>
    <n v="2"/>
    <n v="0"/>
    <n v="0"/>
    <n v="0"/>
    <n v="1"/>
    <n v="0"/>
    <n v="0"/>
    <n v="0"/>
    <n v="0"/>
    <n v="0"/>
    <n v="0"/>
    <n v="0"/>
    <n v="0"/>
    <n v="0"/>
    <n v="0"/>
    <n v="0"/>
    <n v="0"/>
    <n v="0"/>
  </r>
  <r>
    <x v="1582"/>
    <d v="2020-02-08T00:00:00"/>
    <d v="1899-12-30T11:57:00"/>
    <x v="2"/>
    <n v="3"/>
    <n v="14800"/>
    <s v="후평 1동"/>
    <n v="1"/>
    <n v="0"/>
    <n v="0"/>
    <n v="0"/>
    <n v="0"/>
    <n v="0"/>
    <n v="0"/>
    <n v="0"/>
    <n v="1"/>
    <n v="0"/>
    <n v="0"/>
    <n v="0"/>
    <n v="0"/>
    <n v="0"/>
    <n v="0"/>
    <n v="1"/>
    <n v="0"/>
    <n v="0"/>
    <n v="0"/>
    <n v="0"/>
    <n v="0"/>
  </r>
  <r>
    <x v="1583"/>
    <d v="2020-02-08T00:00:00"/>
    <d v="1899-12-30T12:24:00"/>
    <x v="2"/>
    <n v="5"/>
    <n v="22800"/>
    <s v="후평 2동"/>
    <n v="1"/>
    <n v="1"/>
    <n v="0"/>
    <n v="0"/>
    <n v="1"/>
    <n v="0"/>
    <n v="1"/>
    <n v="0"/>
    <n v="0"/>
    <n v="0"/>
    <n v="0"/>
    <n v="0"/>
    <n v="1"/>
    <n v="0"/>
    <n v="0"/>
    <n v="0"/>
    <n v="0"/>
    <n v="0"/>
    <n v="0"/>
    <n v="0"/>
    <n v="0"/>
  </r>
  <r>
    <x v="1584"/>
    <d v="2020-02-08T00:00:00"/>
    <d v="1899-12-30T12:38:00"/>
    <x v="2"/>
    <n v="4"/>
    <n v="21200"/>
    <s v="교동"/>
    <n v="4"/>
    <n v="0"/>
    <n v="0"/>
    <n v="0"/>
    <n v="0"/>
    <n v="0"/>
    <n v="0"/>
    <n v="0"/>
    <n v="0"/>
    <n v="0"/>
    <n v="0"/>
    <n v="0"/>
    <n v="0"/>
    <n v="0"/>
    <n v="0"/>
    <n v="0"/>
    <n v="0"/>
    <n v="0"/>
    <n v="0"/>
    <n v="0"/>
    <n v="0"/>
  </r>
  <r>
    <x v="1585"/>
    <d v="2020-02-08T00:00:00"/>
    <d v="1899-12-30T12:54:00"/>
    <x v="2"/>
    <n v="3"/>
    <n v="14800"/>
    <s v="후평 3동"/>
    <n v="1"/>
    <n v="0"/>
    <n v="0"/>
    <n v="0"/>
    <n v="0"/>
    <n v="0"/>
    <n v="0"/>
    <n v="0"/>
    <n v="1"/>
    <n v="0"/>
    <n v="0"/>
    <n v="0"/>
    <n v="1"/>
    <n v="0"/>
    <n v="0"/>
    <n v="0"/>
    <n v="0"/>
    <n v="0"/>
    <n v="0"/>
    <n v="0"/>
    <n v="0"/>
  </r>
  <r>
    <x v="1586"/>
    <d v="2020-02-08T00:00:00"/>
    <d v="1899-12-30T13:01:00"/>
    <x v="2"/>
    <n v="5"/>
    <n v="24300"/>
    <s v="후평 2동"/>
    <n v="1"/>
    <n v="0"/>
    <n v="0"/>
    <n v="0"/>
    <n v="0"/>
    <n v="0"/>
    <n v="0"/>
    <n v="0"/>
    <n v="1"/>
    <n v="0"/>
    <n v="0"/>
    <n v="0"/>
    <n v="1"/>
    <n v="1"/>
    <n v="0"/>
    <n v="1"/>
    <n v="0"/>
    <n v="0"/>
    <n v="0"/>
    <n v="0"/>
    <n v="0"/>
  </r>
  <r>
    <x v="1587"/>
    <d v="2020-02-08T00:00:00"/>
    <d v="1899-12-30T13:14:00"/>
    <x v="2"/>
    <n v="5"/>
    <n v="25600"/>
    <s v="신사우동"/>
    <n v="2"/>
    <n v="0"/>
    <n v="0"/>
    <n v="0"/>
    <n v="0"/>
    <n v="0"/>
    <n v="0"/>
    <n v="1"/>
    <n v="1"/>
    <n v="0"/>
    <n v="0"/>
    <n v="0"/>
    <n v="0"/>
    <n v="0"/>
    <n v="0"/>
    <n v="1"/>
    <n v="0"/>
    <n v="0"/>
    <n v="0"/>
    <n v="0"/>
    <n v="0"/>
  </r>
  <r>
    <x v="1588"/>
    <d v="2020-02-08T00:00:00"/>
    <d v="1899-12-30T13:24:00"/>
    <x v="2"/>
    <n v="4"/>
    <n v="16500"/>
    <s v="후평 2동"/>
    <n v="0"/>
    <n v="3"/>
    <n v="0"/>
    <n v="1"/>
    <n v="0"/>
    <n v="0"/>
    <n v="0"/>
    <n v="0"/>
    <n v="0"/>
    <n v="0"/>
    <n v="0"/>
    <n v="0"/>
    <n v="0"/>
    <n v="0"/>
    <n v="0"/>
    <n v="0"/>
    <n v="0"/>
    <n v="0"/>
    <n v="0"/>
    <n v="0"/>
    <n v="0"/>
  </r>
  <r>
    <x v="1589"/>
    <d v="2020-02-08T00:00:00"/>
    <d v="1899-12-30T13:27:00"/>
    <x v="2"/>
    <n v="7"/>
    <n v="25800"/>
    <s v="동면"/>
    <n v="1"/>
    <n v="2"/>
    <n v="1"/>
    <n v="0"/>
    <n v="3"/>
    <n v="0"/>
    <n v="0"/>
    <n v="0"/>
    <n v="0"/>
    <n v="0"/>
    <n v="0"/>
    <n v="0"/>
    <n v="0"/>
    <n v="0"/>
    <n v="0"/>
    <n v="0"/>
    <n v="0"/>
    <n v="0"/>
    <n v="0"/>
    <n v="0"/>
    <n v="0"/>
  </r>
  <r>
    <x v="1590"/>
    <d v="2020-02-08T00:00:00"/>
    <d v="1899-12-30T14:42:00"/>
    <x v="2"/>
    <n v="5"/>
    <n v="19800"/>
    <s v="동면"/>
    <n v="1"/>
    <n v="2"/>
    <n v="0"/>
    <n v="0"/>
    <n v="0"/>
    <n v="0"/>
    <n v="0"/>
    <n v="0"/>
    <n v="1"/>
    <n v="0"/>
    <n v="0"/>
    <n v="0"/>
    <n v="0"/>
    <n v="0"/>
    <n v="0"/>
    <n v="0"/>
    <n v="1"/>
    <n v="0"/>
    <n v="0"/>
    <n v="0"/>
    <n v="0"/>
  </r>
  <r>
    <x v="1591"/>
    <d v="2020-02-08T00:00:00"/>
    <d v="1899-12-30T15:22:00"/>
    <x v="2"/>
    <n v="5"/>
    <n v="22800"/>
    <s v="후평 1동"/>
    <n v="1"/>
    <n v="0"/>
    <n v="0"/>
    <n v="0"/>
    <n v="1"/>
    <n v="0"/>
    <n v="1"/>
    <n v="0"/>
    <n v="1"/>
    <n v="0"/>
    <n v="1"/>
    <n v="0"/>
    <n v="0"/>
    <n v="0"/>
    <n v="0"/>
    <n v="0"/>
    <n v="0"/>
    <n v="0"/>
    <n v="0"/>
    <n v="0"/>
    <n v="0"/>
  </r>
  <r>
    <x v="1592"/>
    <d v="2020-02-08T00:00:00"/>
    <d v="1899-12-30T15:24:00"/>
    <x v="2"/>
    <n v="4"/>
    <n v="20800"/>
    <s v="퇴계동"/>
    <n v="1"/>
    <n v="0"/>
    <n v="0"/>
    <n v="0"/>
    <n v="0"/>
    <n v="0"/>
    <n v="1"/>
    <n v="0"/>
    <n v="0"/>
    <n v="0"/>
    <n v="0"/>
    <n v="0"/>
    <n v="0"/>
    <n v="0"/>
    <n v="0"/>
    <n v="1"/>
    <n v="0"/>
    <n v="0"/>
    <n v="0"/>
    <n v="0"/>
    <n v="1"/>
  </r>
  <r>
    <x v="1593"/>
    <d v="2020-02-09T00:00:00"/>
    <d v="1899-12-30T11:03:00"/>
    <x v="3"/>
    <n v="4"/>
    <n v="19300"/>
    <s v="효자 2동"/>
    <n v="1"/>
    <n v="0"/>
    <n v="0"/>
    <n v="0"/>
    <n v="0"/>
    <n v="0"/>
    <n v="0"/>
    <n v="0"/>
    <n v="1"/>
    <n v="0"/>
    <n v="0"/>
    <n v="0"/>
    <n v="0"/>
    <n v="0"/>
    <n v="0"/>
    <n v="1"/>
    <n v="0"/>
    <n v="0"/>
    <n v="1"/>
    <n v="0"/>
    <n v="0"/>
  </r>
  <r>
    <x v="1593"/>
    <d v="2020-02-09T00:00:00"/>
    <d v="1899-12-30T11:03:00"/>
    <x v="3"/>
    <n v="7"/>
    <n v="30000"/>
    <s v="동내면"/>
    <n v="0"/>
    <n v="0"/>
    <n v="0"/>
    <n v="1"/>
    <n v="1"/>
    <n v="0"/>
    <n v="1"/>
    <n v="1"/>
    <n v="0"/>
    <n v="0"/>
    <n v="0"/>
    <n v="0"/>
    <n v="1"/>
    <n v="0"/>
    <n v="0"/>
    <n v="0"/>
    <n v="1"/>
    <n v="0"/>
    <n v="0"/>
    <n v="0"/>
    <n v="1"/>
  </r>
  <r>
    <x v="1594"/>
    <d v="2020-02-09T00:00:00"/>
    <d v="1899-12-30T11:09:00"/>
    <x v="3"/>
    <n v="4"/>
    <n v="18300"/>
    <s v="근화동"/>
    <n v="1"/>
    <n v="1"/>
    <n v="0"/>
    <n v="0"/>
    <n v="0"/>
    <n v="0"/>
    <n v="0"/>
    <n v="0"/>
    <n v="0"/>
    <n v="0"/>
    <n v="0"/>
    <n v="0"/>
    <n v="1"/>
    <n v="0"/>
    <n v="0"/>
    <n v="0"/>
    <n v="1"/>
    <n v="0"/>
    <n v="0"/>
    <n v="0"/>
    <n v="0"/>
  </r>
  <r>
    <x v="1595"/>
    <d v="2020-02-09T00:00:00"/>
    <d v="1899-12-30T11:52:00"/>
    <x v="3"/>
    <n v="8"/>
    <n v="34300"/>
    <s v="후평 1동"/>
    <n v="1"/>
    <n v="0"/>
    <n v="0"/>
    <n v="2"/>
    <n v="0"/>
    <n v="0"/>
    <n v="0"/>
    <n v="0"/>
    <n v="1"/>
    <n v="0"/>
    <n v="2"/>
    <n v="0"/>
    <n v="1"/>
    <n v="0"/>
    <n v="0"/>
    <n v="0"/>
    <n v="1"/>
    <n v="0"/>
    <n v="0"/>
    <n v="0"/>
    <n v="0"/>
  </r>
  <r>
    <x v="1596"/>
    <d v="2020-02-09T00:00:00"/>
    <d v="1899-12-30T12:16:00"/>
    <x v="3"/>
    <n v="5"/>
    <n v="20800"/>
    <s v="석사동"/>
    <n v="1"/>
    <n v="1"/>
    <n v="1"/>
    <n v="2"/>
    <n v="0"/>
    <n v="0"/>
    <n v="0"/>
    <n v="0"/>
    <n v="0"/>
    <n v="0"/>
    <n v="0"/>
    <n v="0"/>
    <n v="0"/>
    <n v="0"/>
    <n v="0"/>
    <n v="0"/>
    <n v="0"/>
    <n v="0"/>
    <n v="0"/>
    <n v="0"/>
    <n v="0"/>
  </r>
  <r>
    <x v="1597"/>
    <d v="2020-02-09T00:00:00"/>
    <d v="1899-12-30T12:17:00"/>
    <x v="3"/>
    <n v="4"/>
    <n v="21200"/>
    <s v="교동"/>
    <n v="4"/>
    <n v="0"/>
    <n v="0"/>
    <n v="0"/>
    <n v="0"/>
    <n v="0"/>
    <n v="0"/>
    <n v="0"/>
    <n v="0"/>
    <n v="0"/>
    <n v="0"/>
    <n v="0"/>
    <n v="0"/>
    <n v="0"/>
    <n v="0"/>
    <n v="0"/>
    <n v="0"/>
    <n v="0"/>
    <n v="0"/>
    <n v="0"/>
    <n v="0"/>
  </r>
  <r>
    <x v="1598"/>
    <d v="2020-02-09T00:00:00"/>
    <d v="1899-12-30T12:23:00"/>
    <x v="3"/>
    <n v="4"/>
    <n v="17300"/>
    <s v="후평 2동"/>
    <n v="1"/>
    <n v="2"/>
    <n v="0"/>
    <n v="0"/>
    <n v="1"/>
    <n v="0"/>
    <n v="0"/>
    <n v="0"/>
    <n v="0"/>
    <n v="0"/>
    <n v="0"/>
    <n v="0"/>
    <n v="0"/>
    <n v="0"/>
    <n v="0"/>
    <n v="0"/>
    <n v="0"/>
    <n v="0"/>
    <n v="0"/>
    <n v="0"/>
    <n v="0"/>
  </r>
  <r>
    <x v="1599"/>
    <d v="2020-02-09T00:00:00"/>
    <d v="1899-12-30T12:33:00"/>
    <x v="3"/>
    <n v="4"/>
    <n v="19800"/>
    <s v="동면"/>
    <n v="1"/>
    <n v="0"/>
    <n v="0"/>
    <n v="1"/>
    <n v="0"/>
    <n v="0"/>
    <n v="1"/>
    <n v="0"/>
    <n v="0"/>
    <n v="0"/>
    <n v="0"/>
    <n v="0"/>
    <n v="0"/>
    <n v="0"/>
    <n v="0"/>
    <n v="0"/>
    <n v="0"/>
    <n v="1"/>
    <n v="0"/>
    <n v="0"/>
    <n v="0"/>
  </r>
  <r>
    <x v="1600"/>
    <d v="2020-02-09T00:00:00"/>
    <d v="1899-12-30T12:36:00"/>
    <x v="3"/>
    <n v="4"/>
    <n v="15800"/>
    <s v="동면"/>
    <n v="1"/>
    <n v="1"/>
    <n v="1"/>
    <n v="1"/>
    <n v="0"/>
    <n v="0"/>
    <n v="0"/>
    <n v="0"/>
    <n v="0"/>
    <n v="0"/>
    <n v="0"/>
    <n v="0"/>
    <n v="0"/>
    <n v="0"/>
    <n v="0"/>
    <n v="0"/>
    <n v="0"/>
    <n v="0"/>
    <n v="0"/>
    <n v="0"/>
    <n v="0"/>
  </r>
  <r>
    <x v="1601"/>
    <d v="2020-02-09T00:00:00"/>
    <d v="1899-12-30T12:54:00"/>
    <x v="3"/>
    <n v="6"/>
    <n v="22300"/>
    <s v="후평 3동"/>
    <n v="1"/>
    <n v="1"/>
    <n v="2"/>
    <n v="0"/>
    <n v="0"/>
    <n v="0"/>
    <n v="0"/>
    <n v="0"/>
    <n v="0"/>
    <n v="1"/>
    <n v="0"/>
    <n v="0"/>
    <n v="0"/>
    <n v="0"/>
    <n v="0"/>
    <n v="0"/>
    <n v="0"/>
    <n v="1"/>
    <n v="0"/>
    <n v="0"/>
    <n v="0"/>
  </r>
  <r>
    <x v="1602"/>
    <d v="2020-02-09T00:00:00"/>
    <d v="1899-12-30T13:47:00"/>
    <x v="3"/>
    <n v="4"/>
    <n v="16300"/>
    <s v="후평 1동"/>
    <n v="1"/>
    <n v="1"/>
    <n v="1"/>
    <n v="0"/>
    <n v="0"/>
    <n v="0"/>
    <n v="0"/>
    <n v="0"/>
    <n v="0"/>
    <n v="0"/>
    <n v="0"/>
    <n v="0"/>
    <n v="1"/>
    <n v="0"/>
    <n v="0"/>
    <n v="0"/>
    <n v="0"/>
    <n v="0"/>
    <n v="0"/>
    <n v="0"/>
    <n v="0"/>
  </r>
  <r>
    <x v="1603"/>
    <d v="2020-02-09T00:00:00"/>
    <d v="1899-12-30T13:54:00"/>
    <x v="3"/>
    <n v="4"/>
    <n v="18300"/>
    <s v="소양동"/>
    <n v="1"/>
    <n v="1"/>
    <n v="0"/>
    <n v="0"/>
    <n v="1"/>
    <n v="0"/>
    <n v="1"/>
    <n v="0"/>
    <n v="0"/>
    <n v="0"/>
    <n v="0"/>
    <n v="0"/>
    <n v="0"/>
    <n v="0"/>
    <n v="0"/>
    <n v="0"/>
    <n v="0"/>
    <n v="0"/>
    <n v="0"/>
    <n v="0"/>
    <n v="0"/>
  </r>
  <r>
    <x v="1604"/>
    <d v="2020-02-09T00:00:00"/>
    <d v="1899-12-30T14:34:00"/>
    <x v="3"/>
    <n v="3"/>
    <n v="14000"/>
    <s v="교동"/>
    <n v="0"/>
    <n v="1"/>
    <n v="0"/>
    <n v="0"/>
    <n v="0"/>
    <n v="0"/>
    <n v="0"/>
    <n v="1"/>
    <n v="0"/>
    <n v="0"/>
    <n v="0"/>
    <n v="0"/>
    <n v="0"/>
    <n v="0"/>
    <n v="0"/>
    <n v="1"/>
    <n v="0"/>
    <n v="0"/>
    <n v="0"/>
    <n v="0"/>
    <n v="0"/>
  </r>
  <r>
    <x v="1605"/>
    <d v="2020-02-09T00:00:00"/>
    <d v="1899-12-30T15:15:00"/>
    <x v="3"/>
    <n v="4"/>
    <n v="18500"/>
    <s v="동면"/>
    <n v="1"/>
    <n v="1"/>
    <n v="0"/>
    <n v="0"/>
    <n v="0"/>
    <n v="0"/>
    <n v="0"/>
    <n v="0"/>
    <n v="0"/>
    <n v="0"/>
    <n v="0"/>
    <n v="0"/>
    <n v="0"/>
    <n v="0"/>
    <n v="0"/>
    <n v="1"/>
    <n v="0"/>
    <n v="1"/>
    <n v="0"/>
    <n v="0"/>
    <n v="0"/>
  </r>
  <r>
    <x v="1606"/>
    <d v="2020-02-09T00:00:00"/>
    <d v="1899-12-30T15:48:00"/>
    <x v="3"/>
    <n v="5"/>
    <n v="24400"/>
    <s v="동면"/>
    <n v="3"/>
    <n v="1"/>
    <n v="0"/>
    <n v="0"/>
    <n v="0"/>
    <n v="0"/>
    <n v="0"/>
    <n v="0"/>
    <n v="0"/>
    <n v="0"/>
    <n v="0"/>
    <n v="0"/>
    <n v="0"/>
    <n v="0"/>
    <n v="0"/>
    <n v="0"/>
    <n v="0"/>
    <n v="1"/>
    <n v="0"/>
    <n v="0"/>
    <n v="0"/>
  </r>
  <r>
    <x v="1607"/>
    <d v="2020-02-09T00:00:00"/>
    <d v="1899-12-30T16:07:00"/>
    <x v="3"/>
    <n v="3"/>
    <n v="16300"/>
    <s v="후평 3동"/>
    <n v="1"/>
    <n v="0"/>
    <n v="0"/>
    <n v="0"/>
    <n v="0"/>
    <n v="0"/>
    <n v="0"/>
    <n v="0"/>
    <n v="0"/>
    <n v="0"/>
    <n v="0"/>
    <n v="0"/>
    <n v="0"/>
    <n v="1"/>
    <n v="0"/>
    <n v="1"/>
    <n v="0"/>
    <n v="0"/>
    <n v="0"/>
    <n v="0"/>
    <n v="0"/>
  </r>
  <r>
    <x v="1608"/>
    <d v="2020-02-09T00:00:00"/>
    <d v="1899-12-30T16:32:00"/>
    <x v="3"/>
    <n v="3"/>
    <n v="14800"/>
    <s v="후평 1동"/>
    <n v="1"/>
    <n v="0"/>
    <n v="0"/>
    <n v="2"/>
    <n v="0"/>
    <n v="0"/>
    <n v="0"/>
    <n v="0"/>
    <n v="0"/>
    <n v="0"/>
    <n v="0"/>
    <n v="0"/>
    <n v="0"/>
    <n v="0"/>
    <n v="0"/>
    <n v="0"/>
    <n v="0"/>
    <n v="0"/>
    <n v="0"/>
    <n v="0"/>
    <n v="0"/>
  </r>
  <r>
    <x v="1609"/>
    <d v="2020-02-10T00:00:00"/>
    <d v="1899-12-30T11:31:00"/>
    <x v="4"/>
    <n v="3"/>
    <n v="15300"/>
    <s v="효자 2동"/>
    <n v="1"/>
    <n v="0"/>
    <n v="0"/>
    <n v="0"/>
    <n v="0"/>
    <n v="0"/>
    <n v="0"/>
    <n v="1"/>
    <n v="0"/>
    <n v="0"/>
    <n v="0"/>
    <n v="0"/>
    <n v="0"/>
    <n v="0"/>
    <n v="0"/>
    <n v="1"/>
    <n v="0"/>
    <n v="0"/>
    <n v="0"/>
    <n v="0"/>
    <n v="0"/>
  </r>
  <r>
    <x v="1610"/>
    <d v="2020-02-10T00:00:00"/>
    <d v="1899-12-30T11:41:00"/>
    <x v="4"/>
    <n v="4"/>
    <n v="19300"/>
    <s v="동면"/>
    <n v="1"/>
    <n v="0"/>
    <n v="0"/>
    <n v="0"/>
    <n v="0"/>
    <n v="0"/>
    <n v="0"/>
    <n v="0"/>
    <n v="1"/>
    <n v="1"/>
    <n v="0"/>
    <n v="0"/>
    <n v="0"/>
    <n v="0"/>
    <n v="0"/>
    <n v="1"/>
    <n v="0"/>
    <n v="0"/>
    <n v="0"/>
    <n v="0"/>
    <n v="0"/>
  </r>
  <r>
    <x v="1611"/>
    <d v="2020-02-10T00:00:00"/>
    <d v="1899-12-30T13:24:00"/>
    <x v="4"/>
    <n v="4"/>
    <n v="15000"/>
    <s v="소양동"/>
    <n v="0"/>
    <n v="1"/>
    <n v="1"/>
    <n v="0"/>
    <n v="0"/>
    <n v="0"/>
    <n v="1"/>
    <n v="0"/>
    <n v="1"/>
    <n v="0"/>
    <n v="0"/>
    <n v="0"/>
    <n v="0"/>
    <n v="0"/>
    <n v="0"/>
    <n v="0"/>
    <n v="0"/>
    <n v="0"/>
    <n v="0"/>
    <n v="0"/>
    <n v="0"/>
  </r>
  <r>
    <x v="1612"/>
    <d v="2020-02-10T00:00:00"/>
    <d v="1899-12-30T14:03:00"/>
    <x v="4"/>
    <n v="4"/>
    <n v="16000"/>
    <s v="퇴계동"/>
    <n v="0"/>
    <n v="0"/>
    <n v="1"/>
    <n v="0"/>
    <n v="1"/>
    <n v="0"/>
    <n v="1"/>
    <n v="0"/>
    <n v="1"/>
    <n v="0"/>
    <n v="0"/>
    <n v="0"/>
    <n v="0"/>
    <n v="0"/>
    <n v="0"/>
    <n v="0"/>
    <n v="0"/>
    <n v="0"/>
    <n v="0"/>
    <n v="0"/>
    <n v="0"/>
  </r>
  <r>
    <x v="1613"/>
    <d v="2020-02-12T00:00:00"/>
    <d v="1899-12-30T11:03:00"/>
    <x v="5"/>
    <n v="4"/>
    <n v="16800"/>
    <s v="동면"/>
    <n v="0"/>
    <n v="0"/>
    <n v="0"/>
    <n v="1"/>
    <n v="0"/>
    <n v="1"/>
    <n v="0"/>
    <n v="0"/>
    <n v="0"/>
    <n v="0"/>
    <n v="0"/>
    <n v="1"/>
    <n v="0"/>
    <n v="0"/>
    <n v="0"/>
    <n v="0"/>
    <n v="1"/>
    <n v="0"/>
    <n v="0"/>
    <n v="0"/>
    <n v="0"/>
  </r>
  <r>
    <x v="1614"/>
    <d v="2020-02-12T00:00:00"/>
    <d v="1899-12-30T11:04:00"/>
    <x v="5"/>
    <n v="4"/>
    <n v="15000"/>
    <s v="후평 2동"/>
    <n v="0"/>
    <n v="0"/>
    <n v="1"/>
    <n v="0"/>
    <n v="0"/>
    <n v="0"/>
    <n v="1"/>
    <n v="0"/>
    <n v="0"/>
    <n v="1"/>
    <n v="0"/>
    <n v="0"/>
    <n v="0"/>
    <n v="0"/>
    <n v="0"/>
    <n v="0"/>
    <n v="1"/>
    <n v="0"/>
    <n v="0"/>
    <n v="0"/>
    <n v="0"/>
  </r>
  <r>
    <x v="1614"/>
    <d v="2020-02-12T00:00:00"/>
    <d v="1899-12-30T11:04:00"/>
    <x v="5"/>
    <n v="8"/>
    <n v="37600"/>
    <s v="석사동"/>
    <n v="2"/>
    <n v="0"/>
    <n v="0"/>
    <n v="0"/>
    <n v="0"/>
    <n v="0"/>
    <n v="3"/>
    <n v="0"/>
    <n v="2"/>
    <n v="0"/>
    <n v="0"/>
    <n v="0"/>
    <n v="1"/>
    <n v="0"/>
    <n v="0"/>
    <n v="0"/>
    <n v="0"/>
    <n v="0"/>
    <n v="0"/>
    <n v="0"/>
    <n v="0"/>
  </r>
  <r>
    <x v="1615"/>
    <d v="2020-02-12T00:00:00"/>
    <d v="1899-12-30T11:12:00"/>
    <x v="5"/>
    <n v="3"/>
    <n v="16300"/>
    <s v="퇴계동"/>
    <n v="1"/>
    <n v="0"/>
    <n v="0"/>
    <n v="1"/>
    <n v="0"/>
    <n v="1"/>
    <n v="0"/>
    <n v="0"/>
    <n v="0"/>
    <n v="0"/>
    <n v="0"/>
    <n v="0"/>
    <n v="0"/>
    <n v="0"/>
    <n v="0"/>
    <n v="0"/>
    <n v="0"/>
    <n v="0"/>
    <n v="0"/>
    <n v="0"/>
    <n v="0"/>
  </r>
  <r>
    <x v="1616"/>
    <d v="2020-02-12T00:00:00"/>
    <d v="1899-12-30T11:19:00"/>
    <x v="5"/>
    <n v="4"/>
    <n v="21200"/>
    <s v="교동"/>
    <n v="4"/>
    <n v="0"/>
    <n v="0"/>
    <n v="0"/>
    <n v="0"/>
    <n v="0"/>
    <n v="0"/>
    <n v="0"/>
    <n v="0"/>
    <n v="0"/>
    <n v="0"/>
    <n v="0"/>
    <n v="0"/>
    <n v="0"/>
    <n v="0"/>
    <n v="0"/>
    <n v="0"/>
    <n v="0"/>
    <n v="0"/>
    <n v="0"/>
    <n v="0"/>
  </r>
  <r>
    <x v="1617"/>
    <d v="2020-02-12T00:00:00"/>
    <d v="1899-12-30T11:41:00"/>
    <x v="5"/>
    <n v="4"/>
    <n v="19600"/>
    <s v="효자 2동"/>
    <n v="4"/>
    <n v="0"/>
    <n v="0"/>
    <n v="0"/>
    <n v="0"/>
    <n v="0"/>
    <n v="0"/>
    <n v="0"/>
    <n v="0"/>
    <n v="0"/>
    <n v="0"/>
    <n v="0"/>
    <n v="0"/>
    <n v="0"/>
    <n v="0"/>
    <n v="0"/>
    <n v="0"/>
    <n v="0"/>
    <n v="0"/>
    <n v="0"/>
    <n v="0"/>
  </r>
  <r>
    <x v="1618"/>
    <d v="2020-02-12T00:00:00"/>
    <d v="1899-12-30T12:10:00"/>
    <x v="5"/>
    <n v="4"/>
    <n v="19300"/>
    <s v="퇴계동"/>
    <n v="1"/>
    <n v="1"/>
    <n v="0"/>
    <n v="0"/>
    <n v="1"/>
    <n v="0"/>
    <n v="0"/>
    <n v="0"/>
    <n v="0"/>
    <n v="0"/>
    <n v="0"/>
    <n v="0"/>
    <n v="1"/>
    <n v="0"/>
    <n v="0"/>
    <n v="0"/>
    <n v="0"/>
    <n v="0"/>
    <n v="0"/>
    <n v="0"/>
    <n v="0"/>
  </r>
  <r>
    <x v="1619"/>
    <d v="2020-02-12T00:00:00"/>
    <d v="1899-12-30T12:48:00"/>
    <x v="5"/>
    <n v="12"/>
    <n v="53600"/>
    <s v="후평 1동"/>
    <n v="2"/>
    <n v="0"/>
    <n v="0"/>
    <n v="0"/>
    <n v="3"/>
    <n v="0"/>
    <n v="0"/>
    <n v="0"/>
    <n v="0"/>
    <n v="0"/>
    <n v="6"/>
    <n v="0"/>
    <n v="0"/>
    <n v="0"/>
    <n v="0"/>
    <n v="1"/>
    <n v="0"/>
    <n v="0"/>
    <n v="0"/>
    <n v="0"/>
    <n v="0"/>
  </r>
  <r>
    <x v="1620"/>
    <d v="2020-02-12T00:00:00"/>
    <d v="1899-12-30T14:09:00"/>
    <x v="5"/>
    <n v="6"/>
    <n v="31600"/>
    <s v="신사우동"/>
    <n v="2"/>
    <n v="0"/>
    <n v="0"/>
    <n v="0"/>
    <n v="0"/>
    <n v="0"/>
    <n v="0"/>
    <n v="0"/>
    <n v="0"/>
    <n v="0"/>
    <n v="0"/>
    <n v="0"/>
    <n v="0"/>
    <n v="0"/>
    <n v="0"/>
    <n v="0"/>
    <n v="0"/>
    <n v="4"/>
    <n v="0"/>
    <n v="0"/>
    <n v="0"/>
  </r>
  <r>
    <x v="1621"/>
    <d v="2020-02-12T00:00:00"/>
    <d v="1899-12-30T14:35:00"/>
    <x v="5"/>
    <n v="12"/>
    <n v="55200"/>
    <s v="석사동"/>
    <n v="4"/>
    <n v="0"/>
    <n v="0"/>
    <n v="0"/>
    <n v="1"/>
    <n v="0"/>
    <n v="4"/>
    <n v="0"/>
    <n v="2"/>
    <n v="1"/>
    <n v="0"/>
    <n v="0"/>
    <n v="0"/>
    <n v="0"/>
    <n v="0"/>
    <n v="0"/>
    <n v="0"/>
    <n v="0"/>
    <n v="0"/>
    <n v="0"/>
    <n v="0"/>
  </r>
  <r>
    <x v="1622"/>
    <d v="2020-02-12T00:00:00"/>
    <d v="1899-12-30T15:12:00"/>
    <x v="5"/>
    <n v="5"/>
    <n v="24500"/>
    <s v="신사우동"/>
    <n v="1"/>
    <n v="0"/>
    <n v="0"/>
    <n v="0"/>
    <n v="0"/>
    <n v="0"/>
    <n v="1"/>
    <n v="3"/>
    <n v="0"/>
    <n v="0"/>
    <n v="0"/>
    <n v="0"/>
    <n v="0"/>
    <n v="0"/>
    <n v="0"/>
    <n v="0"/>
    <n v="0"/>
    <n v="0"/>
    <n v="0"/>
    <n v="0"/>
    <n v="0"/>
  </r>
  <r>
    <x v="1623"/>
    <d v="2020-02-12T00:00:00"/>
    <d v="1899-12-30T16:21:00"/>
    <x v="5"/>
    <n v="6"/>
    <n v="22500"/>
    <s v="후평 1동"/>
    <n v="0"/>
    <n v="1"/>
    <n v="1"/>
    <n v="0"/>
    <n v="1"/>
    <n v="0"/>
    <n v="0"/>
    <n v="1"/>
    <n v="1"/>
    <n v="0"/>
    <n v="0"/>
    <n v="0"/>
    <n v="0"/>
    <n v="0"/>
    <n v="0"/>
    <n v="1"/>
    <n v="0"/>
    <n v="0"/>
    <n v="0"/>
    <n v="0"/>
    <n v="0"/>
  </r>
  <r>
    <x v="1624"/>
    <d v="2020-02-12T00:00:00"/>
    <d v="1899-12-30T17:21:00"/>
    <x v="5"/>
    <n v="5"/>
    <n v="21300"/>
    <s v="동면"/>
    <n v="0"/>
    <n v="0"/>
    <n v="0"/>
    <n v="0"/>
    <n v="1"/>
    <n v="0"/>
    <n v="0"/>
    <n v="1"/>
    <n v="1"/>
    <n v="0"/>
    <n v="0"/>
    <n v="1"/>
    <n v="0"/>
    <n v="0"/>
    <n v="0"/>
    <n v="1"/>
    <n v="0"/>
    <n v="0"/>
    <n v="0"/>
    <n v="0"/>
    <n v="0"/>
  </r>
  <r>
    <x v="1625"/>
    <d v="2020-02-13T00:00:00"/>
    <d v="1899-12-30T11:20:00"/>
    <x v="0"/>
    <n v="3"/>
    <n v="15500"/>
    <s v="후평 2동"/>
    <n v="0"/>
    <n v="0"/>
    <n v="0"/>
    <n v="0"/>
    <n v="0"/>
    <n v="0"/>
    <n v="1"/>
    <n v="0"/>
    <n v="0"/>
    <n v="2"/>
    <n v="0"/>
    <n v="0"/>
    <n v="0"/>
    <n v="0"/>
    <n v="0"/>
    <n v="0"/>
    <n v="0"/>
    <n v="0"/>
    <n v="0"/>
    <n v="0"/>
    <n v="0"/>
  </r>
  <r>
    <x v="1626"/>
    <d v="2020-02-13T00:00:00"/>
    <d v="1899-12-30T11:35:00"/>
    <x v="0"/>
    <n v="3"/>
    <n v="14300"/>
    <s v="동면"/>
    <n v="1"/>
    <n v="0"/>
    <n v="0"/>
    <n v="1"/>
    <n v="0"/>
    <n v="0"/>
    <n v="0"/>
    <n v="0"/>
    <n v="1"/>
    <n v="0"/>
    <n v="0"/>
    <n v="0"/>
    <n v="0"/>
    <n v="0"/>
    <n v="0"/>
    <n v="0"/>
    <n v="0"/>
    <n v="0"/>
    <n v="0"/>
    <n v="0"/>
    <n v="0"/>
  </r>
  <r>
    <x v="1627"/>
    <d v="2020-02-13T00:00:00"/>
    <d v="1899-12-30T12:23:00"/>
    <x v="0"/>
    <n v="3"/>
    <n v="14800"/>
    <s v="효자 3동"/>
    <n v="1"/>
    <n v="0"/>
    <n v="0"/>
    <n v="0"/>
    <n v="0"/>
    <n v="0"/>
    <n v="1"/>
    <n v="0"/>
    <n v="1"/>
    <n v="0"/>
    <n v="0"/>
    <n v="0"/>
    <n v="0"/>
    <n v="0"/>
    <n v="0"/>
    <n v="0"/>
    <n v="0"/>
    <n v="0"/>
    <n v="0"/>
    <n v="0"/>
    <n v="0"/>
  </r>
  <r>
    <x v="1628"/>
    <d v="2020-02-13T00:00:00"/>
    <d v="1899-12-30T12:28:00"/>
    <x v="0"/>
    <n v="4"/>
    <n v="18300"/>
    <s v="교동"/>
    <n v="1"/>
    <n v="0"/>
    <n v="0"/>
    <n v="2"/>
    <n v="1"/>
    <n v="0"/>
    <n v="0"/>
    <n v="0"/>
    <n v="0"/>
    <n v="0"/>
    <n v="0"/>
    <n v="0"/>
    <n v="0"/>
    <n v="0"/>
    <n v="0"/>
    <n v="0"/>
    <n v="0"/>
    <n v="0"/>
    <n v="0"/>
    <n v="0"/>
    <n v="0"/>
  </r>
  <r>
    <x v="1629"/>
    <d v="2020-02-13T00:00:00"/>
    <d v="1899-12-30T14:10:00"/>
    <x v="0"/>
    <n v="3"/>
    <n v="16100"/>
    <s v="동면"/>
    <n v="2"/>
    <n v="0"/>
    <n v="0"/>
    <n v="0"/>
    <n v="0"/>
    <n v="0"/>
    <n v="0"/>
    <n v="0"/>
    <n v="0"/>
    <n v="0"/>
    <n v="0"/>
    <n v="0"/>
    <n v="0"/>
    <n v="0"/>
    <n v="0"/>
    <n v="0"/>
    <n v="0"/>
    <n v="1"/>
    <n v="0"/>
    <n v="0"/>
    <n v="0"/>
  </r>
  <r>
    <x v="1630"/>
    <d v="2020-02-13T00:00:00"/>
    <d v="1899-12-30T15:22:00"/>
    <x v="0"/>
    <n v="7"/>
    <n v="31300"/>
    <s v="후평 1동"/>
    <n v="1"/>
    <n v="0"/>
    <n v="0"/>
    <n v="5"/>
    <n v="0"/>
    <n v="0"/>
    <n v="0"/>
    <n v="0"/>
    <n v="0"/>
    <n v="0"/>
    <n v="0"/>
    <n v="0"/>
    <n v="0"/>
    <n v="0"/>
    <n v="0"/>
    <n v="1"/>
    <n v="0"/>
    <n v="0"/>
    <n v="0"/>
    <n v="0"/>
    <n v="0"/>
  </r>
  <r>
    <x v="1631"/>
    <d v="2020-02-14T00:00:00"/>
    <d v="1899-12-30T12:44:00"/>
    <x v="1"/>
    <n v="6"/>
    <n v="27300"/>
    <s v="후평 2동"/>
    <n v="1"/>
    <n v="0"/>
    <n v="0"/>
    <n v="2"/>
    <n v="1"/>
    <n v="0"/>
    <n v="0"/>
    <n v="0"/>
    <n v="0"/>
    <n v="0"/>
    <n v="0"/>
    <n v="0"/>
    <n v="2"/>
    <n v="0"/>
    <n v="0"/>
    <n v="0"/>
    <n v="0"/>
    <n v="0"/>
    <n v="0"/>
    <n v="0"/>
    <n v="0"/>
  </r>
  <r>
    <x v="1632"/>
    <d v="2020-02-14T00:00:00"/>
    <d v="1899-12-30T12:58:00"/>
    <x v="1"/>
    <n v="5"/>
    <n v="23300"/>
    <s v="동내면"/>
    <n v="0"/>
    <n v="0"/>
    <n v="0"/>
    <n v="0"/>
    <n v="1"/>
    <n v="0"/>
    <n v="1"/>
    <n v="0"/>
    <n v="0"/>
    <n v="0"/>
    <n v="0"/>
    <n v="1"/>
    <n v="0"/>
    <n v="0"/>
    <n v="0"/>
    <n v="1"/>
    <n v="0"/>
    <n v="0"/>
    <n v="0"/>
    <n v="0"/>
    <n v="1"/>
  </r>
  <r>
    <x v="1633"/>
    <d v="2020-02-14T00:00:00"/>
    <d v="1899-12-30T13:06:00"/>
    <x v="1"/>
    <n v="4"/>
    <n v="16300"/>
    <s v="동면"/>
    <n v="1"/>
    <n v="0"/>
    <n v="0"/>
    <n v="0"/>
    <n v="1"/>
    <n v="0"/>
    <n v="0"/>
    <n v="0"/>
    <n v="1"/>
    <n v="0"/>
    <n v="0"/>
    <n v="0"/>
    <n v="0"/>
    <n v="0"/>
    <n v="0"/>
    <n v="0"/>
    <n v="1"/>
    <n v="0"/>
    <n v="0"/>
    <n v="0"/>
    <n v="0"/>
  </r>
  <r>
    <x v="1634"/>
    <d v="2020-02-14T00:00:00"/>
    <d v="1899-12-30T13:12:00"/>
    <x v="1"/>
    <n v="4"/>
    <n v="20300"/>
    <s v="동면"/>
    <n v="1"/>
    <n v="0"/>
    <n v="0"/>
    <n v="0"/>
    <n v="0"/>
    <n v="0"/>
    <n v="0"/>
    <n v="0"/>
    <n v="0"/>
    <n v="1"/>
    <n v="0"/>
    <n v="0"/>
    <n v="1"/>
    <n v="0"/>
    <n v="0"/>
    <n v="1"/>
    <n v="0"/>
    <n v="0"/>
    <n v="0"/>
    <n v="0"/>
    <n v="0"/>
  </r>
  <r>
    <x v="1635"/>
    <d v="2020-02-14T00:00:00"/>
    <d v="1899-12-30T13:46:00"/>
    <x v="1"/>
    <n v="12"/>
    <n v="57500"/>
    <s v="후평 1동"/>
    <n v="5"/>
    <n v="0"/>
    <n v="0"/>
    <n v="0"/>
    <n v="0"/>
    <n v="0"/>
    <n v="3"/>
    <n v="0"/>
    <n v="0"/>
    <n v="0"/>
    <n v="0"/>
    <n v="0"/>
    <n v="0"/>
    <n v="0"/>
    <n v="0"/>
    <n v="4"/>
    <n v="0"/>
    <n v="0"/>
    <n v="0"/>
    <n v="0"/>
    <n v="0"/>
  </r>
  <r>
    <x v="1636"/>
    <d v="2020-02-14T00:00:00"/>
    <d v="1899-12-30T14:16:00"/>
    <x v="1"/>
    <n v="3"/>
    <n v="16100"/>
    <s v="동면"/>
    <n v="2"/>
    <n v="0"/>
    <n v="0"/>
    <n v="0"/>
    <n v="0"/>
    <n v="0"/>
    <n v="0"/>
    <n v="0"/>
    <n v="0"/>
    <n v="0"/>
    <n v="1"/>
    <n v="0"/>
    <n v="0"/>
    <n v="0"/>
    <n v="0"/>
    <n v="0"/>
    <n v="0"/>
    <n v="0"/>
    <n v="0"/>
    <n v="0"/>
    <n v="0"/>
  </r>
  <r>
    <x v="1637"/>
    <d v="2020-02-14T00:00:00"/>
    <d v="1899-12-30T14:18:00"/>
    <x v="1"/>
    <n v="15"/>
    <n v="67000"/>
    <s v="동내면"/>
    <n v="5"/>
    <n v="0"/>
    <n v="0"/>
    <n v="0"/>
    <n v="0"/>
    <n v="0"/>
    <n v="0"/>
    <n v="0"/>
    <n v="5"/>
    <n v="0"/>
    <n v="0"/>
    <n v="0"/>
    <n v="5"/>
    <n v="0"/>
    <n v="0"/>
    <n v="0"/>
    <n v="0"/>
    <n v="0"/>
    <n v="0"/>
    <n v="0"/>
    <n v="0"/>
  </r>
  <r>
    <x v="1638"/>
    <d v="2020-02-14T00:00:00"/>
    <d v="1899-12-30T15:27:00"/>
    <x v="1"/>
    <n v="3"/>
    <n v="15100"/>
    <s v="조운동"/>
    <n v="2"/>
    <n v="0"/>
    <n v="0"/>
    <n v="0"/>
    <n v="0"/>
    <n v="0"/>
    <n v="0"/>
    <n v="0"/>
    <n v="1"/>
    <n v="0"/>
    <n v="0"/>
    <n v="0"/>
    <n v="0"/>
    <n v="0"/>
    <n v="0"/>
    <n v="0"/>
    <n v="0"/>
    <n v="0"/>
    <n v="0"/>
    <n v="0"/>
    <n v="0"/>
  </r>
  <r>
    <x v="1639"/>
    <d v="2020-02-15T00:00:00"/>
    <d v="1899-12-30T11:07:00"/>
    <x v="2"/>
    <n v="7"/>
    <n v="25000"/>
    <s v="후평 2동"/>
    <n v="1"/>
    <n v="1"/>
    <n v="1"/>
    <n v="0"/>
    <n v="2"/>
    <n v="0"/>
    <n v="0"/>
    <n v="0"/>
    <n v="0"/>
    <n v="0"/>
    <n v="0"/>
    <n v="0"/>
    <n v="0"/>
    <n v="0"/>
    <n v="0"/>
    <n v="1"/>
    <n v="1"/>
    <n v="0"/>
    <n v="0"/>
    <n v="0"/>
    <n v="0"/>
  </r>
  <r>
    <x v="1640"/>
    <d v="2020-02-15T00:00:00"/>
    <d v="1899-12-30T11:59:00"/>
    <x v="2"/>
    <n v="4"/>
    <n v="17000"/>
    <s v="퇴계동"/>
    <n v="0"/>
    <n v="2"/>
    <n v="0"/>
    <n v="0"/>
    <n v="2"/>
    <n v="0"/>
    <n v="0"/>
    <n v="0"/>
    <n v="0"/>
    <n v="0"/>
    <n v="0"/>
    <n v="0"/>
    <n v="0"/>
    <n v="0"/>
    <n v="0"/>
    <n v="0"/>
    <n v="0"/>
    <n v="0"/>
    <n v="0"/>
    <n v="0"/>
    <n v="0"/>
  </r>
  <r>
    <x v="1641"/>
    <d v="2020-02-15T00:00:00"/>
    <d v="1899-12-30T12:15:00"/>
    <x v="2"/>
    <n v="4"/>
    <n v="19000"/>
    <s v="효자 2동"/>
    <n v="0"/>
    <n v="0"/>
    <n v="0"/>
    <n v="2"/>
    <n v="0"/>
    <n v="0"/>
    <n v="2"/>
    <n v="0"/>
    <n v="0"/>
    <n v="0"/>
    <n v="0"/>
    <n v="0"/>
    <n v="0"/>
    <n v="0"/>
    <n v="0"/>
    <n v="0"/>
    <n v="0"/>
    <n v="0"/>
    <n v="0"/>
    <n v="0"/>
    <n v="0"/>
  </r>
  <r>
    <x v="1642"/>
    <d v="2020-02-15T00:00:00"/>
    <d v="1899-12-30T12:31:00"/>
    <x v="2"/>
    <n v="4"/>
    <n v="16500"/>
    <s v="교동"/>
    <n v="0"/>
    <n v="0"/>
    <n v="0"/>
    <n v="1"/>
    <n v="0"/>
    <n v="0"/>
    <n v="0"/>
    <n v="0"/>
    <n v="1"/>
    <n v="0"/>
    <n v="0"/>
    <n v="0"/>
    <n v="1"/>
    <n v="0"/>
    <n v="0"/>
    <n v="0"/>
    <n v="1"/>
    <n v="0"/>
    <n v="0"/>
    <n v="0"/>
    <n v="0"/>
  </r>
  <r>
    <x v="1643"/>
    <d v="2020-02-15T00:00:00"/>
    <d v="1899-12-30T12:35:00"/>
    <x v="2"/>
    <n v="3"/>
    <n v="15500"/>
    <s v="석사동"/>
    <n v="0"/>
    <n v="0"/>
    <n v="0"/>
    <n v="0"/>
    <n v="1"/>
    <n v="0"/>
    <n v="0"/>
    <n v="0"/>
    <n v="0"/>
    <n v="0"/>
    <n v="0"/>
    <n v="0"/>
    <n v="1"/>
    <n v="0"/>
    <n v="0"/>
    <n v="0"/>
    <n v="0"/>
    <n v="1"/>
    <n v="0"/>
    <n v="0"/>
    <n v="0"/>
  </r>
  <r>
    <x v="1644"/>
    <d v="2020-02-15T00:00:00"/>
    <d v="1899-12-30T12:50:00"/>
    <x v="2"/>
    <n v="4"/>
    <n v="17500"/>
    <s v="후평 3동"/>
    <n v="0"/>
    <n v="1"/>
    <n v="0"/>
    <n v="1"/>
    <n v="1"/>
    <n v="0"/>
    <n v="0"/>
    <n v="0"/>
    <n v="0"/>
    <n v="0"/>
    <n v="0"/>
    <n v="0"/>
    <n v="0"/>
    <n v="0"/>
    <n v="0"/>
    <n v="1"/>
    <n v="0"/>
    <n v="0"/>
    <n v="0"/>
    <n v="0"/>
    <n v="0"/>
  </r>
  <r>
    <x v="1645"/>
    <d v="2020-02-15T00:00:00"/>
    <d v="1899-12-30T12:55:00"/>
    <x v="2"/>
    <n v="6"/>
    <n v="20500"/>
    <s v="퇴계동"/>
    <n v="0"/>
    <n v="1"/>
    <n v="1"/>
    <n v="1"/>
    <n v="1"/>
    <n v="0"/>
    <n v="0"/>
    <n v="1"/>
    <n v="0"/>
    <n v="0"/>
    <n v="0"/>
    <n v="0"/>
    <n v="0"/>
    <n v="0"/>
    <n v="0"/>
    <n v="1"/>
    <n v="0"/>
    <n v="0"/>
    <n v="0"/>
    <n v="0"/>
    <n v="0"/>
  </r>
  <r>
    <x v="1646"/>
    <d v="2020-02-15T00:00:00"/>
    <d v="1899-12-30T13:04:00"/>
    <x v="2"/>
    <n v="4"/>
    <n v="19300"/>
    <s v="동면"/>
    <n v="1"/>
    <n v="0"/>
    <n v="0"/>
    <n v="0"/>
    <n v="0"/>
    <n v="0"/>
    <n v="1"/>
    <n v="0"/>
    <n v="1"/>
    <n v="0"/>
    <n v="1"/>
    <n v="0"/>
    <n v="0"/>
    <n v="0"/>
    <n v="0"/>
    <n v="0"/>
    <n v="0"/>
    <n v="0"/>
    <n v="0"/>
    <n v="0"/>
    <n v="0"/>
  </r>
  <r>
    <x v="1647"/>
    <d v="2020-02-15T00:00:00"/>
    <d v="1899-12-30T13:38:00"/>
    <x v="2"/>
    <n v="4"/>
    <n v="17300"/>
    <s v="석사동"/>
    <n v="1"/>
    <n v="1"/>
    <n v="1"/>
    <n v="0"/>
    <n v="0"/>
    <n v="0"/>
    <n v="0"/>
    <n v="0"/>
    <n v="0"/>
    <n v="0"/>
    <n v="0"/>
    <n v="0"/>
    <n v="0"/>
    <n v="0"/>
    <n v="1"/>
    <n v="0"/>
    <n v="0"/>
    <n v="0"/>
    <n v="0"/>
    <n v="0"/>
    <n v="0"/>
  </r>
  <r>
    <x v="1648"/>
    <d v="2020-02-15T00:00:00"/>
    <d v="1899-12-30T14:03:00"/>
    <x v="2"/>
    <n v="7"/>
    <n v="32100"/>
    <s v="동내면"/>
    <n v="2"/>
    <n v="0"/>
    <n v="0"/>
    <n v="1"/>
    <n v="0"/>
    <n v="0"/>
    <n v="0"/>
    <n v="1"/>
    <n v="0"/>
    <n v="1"/>
    <n v="0"/>
    <n v="0"/>
    <n v="0"/>
    <n v="0"/>
    <n v="1"/>
    <n v="0"/>
    <n v="1"/>
    <n v="0"/>
    <n v="0"/>
    <n v="0"/>
    <n v="0"/>
  </r>
  <r>
    <x v="1649"/>
    <d v="2020-02-15T00:00:00"/>
    <d v="1899-12-30T14:13:00"/>
    <x v="2"/>
    <n v="3"/>
    <n v="16100"/>
    <s v="퇴계동"/>
    <n v="2"/>
    <n v="0"/>
    <n v="0"/>
    <n v="0"/>
    <n v="0"/>
    <n v="0"/>
    <n v="0"/>
    <n v="0"/>
    <n v="1"/>
    <n v="0"/>
    <n v="0"/>
    <n v="0"/>
    <n v="0"/>
    <n v="0"/>
    <n v="0"/>
    <n v="0"/>
    <n v="0"/>
    <n v="0"/>
    <n v="0"/>
    <n v="0"/>
    <n v="0"/>
  </r>
  <r>
    <x v="1650"/>
    <d v="2020-02-15T00:00:00"/>
    <d v="1899-12-30T17:19:00"/>
    <x v="2"/>
    <n v="4"/>
    <n v="19600"/>
    <s v="후평 2동"/>
    <n v="2"/>
    <n v="0"/>
    <n v="0"/>
    <n v="0"/>
    <n v="1"/>
    <n v="0"/>
    <n v="0"/>
    <n v="0"/>
    <n v="0"/>
    <n v="0"/>
    <n v="1"/>
    <n v="0"/>
    <n v="0"/>
    <n v="0"/>
    <n v="0"/>
    <n v="0"/>
    <n v="0"/>
    <n v="0"/>
    <n v="0"/>
    <n v="0"/>
    <n v="0"/>
  </r>
  <r>
    <x v="1651"/>
    <d v="2020-02-16T00:00:00"/>
    <d v="1899-12-30T11:17:00"/>
    <x v="3"/>
    <n v="6"/>
    <n v="27100"/>
    <s v="동면"/>
    <n v="2"/>
    <n v="2"/>
    <n v="0"/>
    <n v="0"/>
    <n v="0"/>
    <n v="0"/>
    <n v="1"/>
    <n v="1"/>
    <n v="0"/>
    <n v="0"/>
    <n v="0"/>
    <n v="0"/>
    <n v="0"/>
    <n v="0"/>
    <n v="0"/>
    <n v="0"/>
    <n v="0"/>
    <n v="0"/>
    <n v="0"/>
    <n v="0"/>
    <n v="0"/>
  </r>
  <r>
    <x v="1651"/>
    <d v="2020-02-16T00:00:00"/>
    <d v="1899-12-30T11:17:00"/>
    <x v="3"/>
    <n v="4"/>
    <n v="17000"/>
    <s v="교동"/>
    <n v="0"/>
    <n v="0"/>
    <n v="0"/>
    <n v="0"/>
    <n v="2"/>
    <n v="0"/>
    <n v="1"/>
    <n v="0"/>
    <n v="1"/>
    <n v="0"/>
    <n v="0"/>
    <n v="0"/>
    <n v="0"/>
    <n v="0"/>
    <n v="0"/>
    <n v="0"/>
    <n v="0"/>
    <n v="0"/>
    <n v="0"/>
    <n v="0"/>
    <n v="0"/>
  </r>
  <r>
    <x v="1652"/>
    <d v="2020-02-16T00:00:00"/>
    <d v="1899-12-30T11:30:00"/>
    <x v="3"/>
    <n v="4"/>
    <n v="19800"/>
    <s v="신사우동"/>
    <n v="1"/>
    <n v="0"/>
    <n v="0"/>
    <n v="1"/>
    <n v="2"/>
    <n v="0"/>
    <n v="0"/>
    <n v="0"/>
    <n v="0"/>
    <n v="0"/>
    <n v="0"/>
    <n v="0"/>
    <n v="0"/>
    <n v="0"/>
    <n v="0"/>
    <n v="0"/>
    <n v="0"/>
    <n v="0"/>
    <n v="0"/>
    <n v="0"/>
    <n v="0"/>
  </r>
  <r>
    <x v="1653"/>
    <d v="2020-02-16T00:00:00"/>
    <d v="1899-12-30T11:57:00"/>
    <x v="3"/>
    <n v="6"/>
    <n v="26600"/>
    <s v="후평 3동"/>
    <n v="2"/>
    <n v="1"/>
    <n v="0"/>
    <n v="2"/>
    <n v="0"/>
    <n v="0"/>
    <n v="0"/>
    <n v="0"/>
    <n v="1"/>
    <n v="0"/>
    <n v="0"/>
    <n v="0"/>
    <n v="0"/>
    <n v="0"/>
    <n v="0"/>
    <n v="0"/>
    <n v="0"/>
    <n v="0"/>
    <n v="0"/>
    <n v="0"/>
    <n v="0"/>
  </r>
  <r>
    <x v="1654"/>
    <d v="2020-02-16T00:00:00"/>
    <d v="1899-12-30T12:03:00"/>
    <x v="3"/>
    <n v="3"/>
    <n v="14300"/>
    <s v="교동"/>
    <n v="1"/>
    <n v="1"/>
    <n v="0"/>
    <n v="1"/>
    <n v="0"/>
    <n v="0"/>
    <n v="0"/>
    <n v="0"/>
    <n v="0"/>
    <n v="0"/>
    <n v="0"/>
    <n v="0"/>
    <n v="0"/>
    <n v="0"/>
    <n v="0"/>
    <n v="0"/>
    <n v="0"/>
    <n v="0"/>
    <n v="0"/>
    <n v="0"/>
    <n v="0"/>
  </r>
  <r>
    <x v="1655"/>
    <d v="2020-02-16T00:00:00"/>
    <d v="1899-12-30T12:06:00"/>
    <x v="3"/>
    <n v="5"/>
    <n v="22100"/>
    <s v="후평 1동"/>
    <n v="2"/>
    <n v="1"/>
    <n v="0"/>
    <n v="0"/>
    <n v="2"/>
    <n v="0"/>
    <n v="0"/>
    <n v="0"/>
    <n v="0"/>
    <n v="0"/>
    <n v="0"/>
    <n v="0"/>
    <n v="0"/>
    <n v="0"/>
    <n v="0"/>
    <n v="0"/>
    <n v="0"/>
    <n v="0"/>
    <n v="0"/>
    <n v="0"/>
    <n v="0"/>
  </r>
  <r>
    <x v="1656"/>
    <d v="2020-02-16T00:00:00"/>
    <d v="1899-12-30T12:07:00"/>
    <x v="3"/>
    <n v="11"/>
    <n v="41800"/>
    <s v="동면"/>
    <n v="1"/>
    <n v="3"/>
    <n v="0"/>
    <n v="0"/>
    <n v="3"/>
    <n v="0"/>
    <n v="0"/>
    <n v="0"/>
    <n v="0"/>
    <n v="0"/>
    <n v="0"/>
    <n v="0"/>
    <n v="1"/>
    <n v="0"/>
    <n v="0"/>
    <n v="1"/>
    <n v="2"/>
    <n v="0"/>
    <n v="0"/>
    <n v="0"/>
    <n v="0"/>
  </r>
  <r>
    <x v="1657"/>
    <d v="2020-02-16T00:00:00"/>
    <d v="1899-12-30T12:41:00"/>
    <x v="3"/>
    <n v="3"/>
    <n v="14800"/>
    <s v="후평 2동"/>
    <n v="1"/>
    <n v="0"/>
    <n v="0"/>
    <n v="0"/>
    <n v="1"/>
    <n v="0"/>
    <n v="0"/>
    <n v="0"/>
    <n v="0"/>
    <n v="0"/>
    <n v="0"/>
    <n v="0"/>
    <n v="1"/>
    <n v="0"/>
    <n v="0"/>
    <n v="0"/>
    <n v="0"/>
    <n v="0"/>
    <n v="0"/>
    <n v="0"/>
    <n v="0"/>
  </r>
  <r>
    <x v="1658"/>
    <d v="2020-02-16T00:00:00"/>
    <d v="1899-12-30T12:43:00"/>
    <x v="3"/>
    <n v="4"/>
    <n v="18300"/>
    <s v="후평 1동"/>
    <n v="1"/>
    <n v="1"/>
    <n v="0"/>
    <n v="2"/>
    <n v="0"/>
    <n v="0"/>
    <n v="0"/>
    <n v="0"/>
    <n v="0"/>
    <n v="0"/>
    <n v="0"/>
    <n v="0"/>
    <n v="0"/>
    <n v="0"/>
    <n v="0"/>
    <n v="0"/>
    <n v="0"/>
    <n v="0"/>
    <n v="0"/>
    <n v="0"/>
    <n v="0"/>
  </r>
  <r>
    <x v="1659"/>
    <d v="2020-02-16T00:00:00"/>
    <d v="1899-12-30T13:09:00"/>
    <x v="3"/>
    <n v="3"/>
    <n v="15000"/>
    <s v="퇴계동"/>
    <n v="0"/>
    <n v="1"/>
    <n v="0"/>
    <n v="1"/>
    <n v="0"/>
    <n v="0"/>
    <n v="1"/>
    <n v="0"/>
    <n v="0"/>
    <n v="0"/>
    <n v="0"/>
    <n v="0"/>
    <n v="0"/>
    <n v="0"/>
    <n v="0"/>
    <n v="0"/>
    <n v="0"/>
    <n v="0"/>
    <n v="0"/>
    <n v="0"/>
    <n v="0"/>
  </r>
  <r>
    <x v="1660"/>
    <d v="2020-02-16T00:00:00"/>
    <d v="1899-12-30T13:51:00"/>
    <x v="3"/>
    <n v="6"/>
    <n v="25300"/>
    <s v="후평 2동"/>
    <n v="1"/>
    <n v="2"/>
    <n v="0"/>
    <n v="2"/>
    <n v="0"/>
    <n v="0"/>
    <n v="0"/>
    <n v="0"/>
    <n v="1"/>
    <n v="0"/>
    <n v="0"/>
    <n v="0"/>
    <n v="0"/>
    <n v="0"/>
    <n v="0"/>
    <n v="0"/>
    <n v="0"/>
    <n v="0"/>
    <n v="0"/>
    <n v="0"/>
    <n v="0"/>
  </r>
  <r>
    <x v="1661"/>
    <d v="2020-02-16T00:00:00"/>
    <d v="1899-12-30T14:06:00"/>
    <x v="3"/>
    <n v="3"/>
    <n v="15600"/>
    <s v="후평 1동"/>
    <n v="2"/>
    <n v="0"/>
    <n v="0"/>
    <n v="1"/>
    <n v="0"/>
    <n v="0"/>
    <n v="0"/>
    <n v="0"/>
    <n v="0"/>
    <n v="0"/>
    <n v="0"/>
    <n v="0"/>
    <n v="0"/>
    <n v="0"/>
    <n v="0"/>
    <n v="0"/>
    <n v="0"/>
    <n v="0"/>
    <n v="0"/>
    <n v="0"/>
    <n v="0"/>
  </r>
  <r>
    <x v="1662"/>
    <d v="2020-02-16T00:00:00"/>
    <d v="1899-12-30T14:46:00"/>
    <x v="3"/>
    <n v="3"/>
    <n v="16100"/>
    <s v="소양동"/>
    <n v="2"/>
    <n v="0"/>
    <n v="0"/>
    <n v="0"/>
    <n v="0"/>
    <n v="0"/>
    <n v="0"/>
    <n v="0"/>
    <n v="0"/>
    <n v="0"/>
    <n v="0"/>
    <n v="0"/>
    <n v="0"/>
    <n v="0"/>
    <n v="0"/>
    <n v="1"/>
    <n v="0"/>
    <n v="0"/>
    <n v="0"/>
    <n v="0"/>
    <n v="0"/>
  </r>
  <r>
    <x v="1663"/>
    <d v="2020-02-16T00:00:00"/>
    <d v="1899-12-30T15:17:00"/>
    <x v="3"/>
    <n v="3"/>
    <n v="16400"/>
    <s v="교동"/>
    <n v="3"/>
    <n v="0"/>
    <n v="0"/>
    <n v="0"/>
    <n v="0"/>
    <n v="0"/>
    <n v="0"/>
    <n v="0"/>
    <n v="0"/>
    <n v="0"/>
    <n v="0"/>
    <n v="0"/>
    <n v="0"/>
    <n v="0"/>
    <n v="0"/>
    <n v="0"/>
    <n v="0"/>
    <n v="0"/>
    <n v="0"/>
    <n v="0"/>
    <n v="0"/>
  </r>
  <r>
    <x v="1664"/>
    <d v="2020-02-17T00:00:00"/>
    <d v="1899-12-30T11:20:00"/>
    <x v="4"/>
    <n v="3"/>
    <n v="15500"/>
    <s v="퇴계동"/>
    <n v="0"/>
    <n v="0"/>
    <n v="0"/>
    <n v="0"/>
    <n v="0"/>
    <n v="0"/>
    <n v="0"/>
    <n v="0"/>
    <n v="1"/>
    <n v="1"/>
    <n v="1"/>
    <n v="0"/>
    <n v="0"/>
    <n v="0"/>
    <n v="0"/>
    <n v="0"/>
    <n v="0"/>
    <n v="0"/>
    <n v="0"/>
    <n v="0"/>
    <n v="0"/>
  </r>
  <r>
    <x v="1665"/>
    <d v="2020-02-17T00:00:00"/>
    <d v="1899-12-30T12:24:00"/>
    <x v="4"/>
    <n v="3"/>
    <n v="15800"/>
    <s v="동내면"/>
    <n v="1"/>
    <n v="0"/>
    <n v="0"/>
    <n v="1"/>
    <n v="0"/>
    <n v="0"/>
    <n v="0"/>
    <n v="1"/>
    <n v="0"/>
    <n v="0"/>
    <n v="0"/>
    <n v="0"/>
    <n v="0"/>
    <n v="0"/>
    <n v="0"/>
    <n v="0"/>
    <n v="0"/>
    <n v="0"/>
    <n v="0"/>
    <n v="0"/>
    <n v="0"/>
  </r>
  <r>
    <x v="1666"/>
    <d v="2020-02-17T00:00:00"/>
    <d v="1899-12-30T13:03:00"/>
    <x v="4"/>
    <n v="4"/>
    <n v="20100"/>
    <s v="동면"/>
    <n v="2"/>
    <n v="0"/>
    <n v="0"/>
    <n v="0"/>
    <n v="0"/>
    <n v="0"/>
    <n v="1"/>
    <n v="1"/>
    <n v="0"/>
    <n v="0"/>
    <n v="0"/>
    <n v="0"/>
    <n v="0"/>
    <n v="0"/>
    <n v="0"/>
    <n v="0"/>
    <n v="0"/>
    <n v="0"/>
    <n v="0"/>
    <n v="0"/>
    <n v="0"/>
  </r>
  <r>
    <x v="1667"/>
    <d v="2020-02-17T00:00:00"/>
    <d v="1899-12-30T13:05:00"/>
    <x v="4"/>
    <n v="4"/>
    <n v="20300"/>
    <s v="후평 2동"/>
    <n v="1"/>
    <n v="0"/>
    <n v="0"/>
    <n v="0"/>
    <n v="0"/>
    <n v="1"/>
    <n v="1"/>
    <n v="0"/>
    <n v="0"/>
    <n v="1"/>
    <n v="0"/>
    <n v="0"/>
    <n v="0"/>
    <n v="0"/>
    <n v="0"/>
    <n v="0"/>
    <n v="0"/>
    <n v="0"/>
    <n v="0"/>
    <n v="0"/>
    <n v="0"/>
  </r>
  <r>
    <x v="1668"/>
    <d v="2020-02-17T00:00:00"/>
    <d v="1899-12-30T13:33:00"/>
    <x v="4"/>
    <n v="6"/>
    <n v="23300"/>
    <s v="석사동"/>
    <n v="1"/>
    <n v="0"/>
    <n v="0"/>
    <n v="0"/>
    <n v="2"/>
    <n v="0"/>
    <n v="0"/>
    <n v="0"/>
    <n v="1"/>
    <n v="0"/>
    <n v="0"/>
    <n v="0"/>
    <n v="0"/>
    <n v="0"/>
    <n v="0"/>
    <n v="0"/>
    <n v="2"/>
    <n v="0"/>
    <n v="0"/>
    <n v="0"/>
    <n v="0"/>
  </r>
  <r>
    <x v="1669"/>
    <d v="2020-02-17T00:00:00"/>
    <d v="1899-12-30T13:48:00"/>
    <x v="4"/>
    <n v="4"/>
    <n v="16800"/>
    <s v="동면"/>
    <n v="2"/>
    <n v="0"/>
    <n v="0"/>
    <n v="0"/>
    <n v="1"/>
    <n v="0"/>
    <n v="0"/>
    <n v="0"/>
    <n v="0"/>
    <n v="0"/>
    <n v="0"/>
    <n v="0"/>
    <n v="0"/>
    <n v="0"/>
    <n v="0"/>
    <n v="0"/>
    <n v="1"/>
    <n v="0"/>
    <n v="0"/>
    <n v="0"/>
    <n v="0"/>
  </r>
  <r>
    <x v="1670"/>
    <d v="2020-02-17T00:00:00"/>
    <d v="1899-12-30T14:29:00"/>
    <x v="4"/>
    <n v="4"/>
    <n v="20300"/>
    <s v="후평 2동"/>
    <n v="1"/>
    <n v="0"/>
    <n v="0"/>
    <n v="0"/>
    <n v="0"/>
    <n v="0"/>
    <n v="1"/>
    <n v="0"/>
    <n v="0"/>
    <n v="0"/>
    <n v="1"/>
    <n v="0"/>
    <n v="0"/>
    <n v="0"/>
    <n v="0"/>
    <n v="1"/>
    <n v="0"/>
    <n v="0"/>
    <n v="0"/>
    <n v="0"/>
    <n v="0"/>
  </r>
  <r>
    <x v="1671"/>
    <d v="2020-02-17T00:00:00"/>
    <d v="1899-12-30T15:25:00"/>
    <x v="4"/>
    <n v="8"/>
    <n v="36600"/>
    <s v="신사우동"/>
    <n v="1"/>
    <n v="0"/>
    <n v="0"/>
    <n v="0"/>
    <n v="0"/>
    <n v="0"/>
    <n v="0"/>
    <n v="1"/>
    <n v="0"/>
    <n v="2"/>
    <n v="0"/>
    <n v="1"/>
    <n v="0"/>
    <n v="0"/>
    <n v="0"/>
    <n v="0"/>
    <n v="3"/>
    <n v="0"/>
    <n v="0"/>
    <n v="0"/>
    <n v="0"/>
  </r>
  <r>
    <x v="1672"/>
    <d v="2020-02-17T00:00:00"/>
    <d v="1899-12-30T17:01:00"/>
    <x v="4"/>
    <n v="3"/>
    <n v="14500"/>
    <s v="동면"/>
    <n v="0"/>
    <n v="0"/>
    <n v="0"/>
    <n v="0"/>
    <n v="1"/>
    <n v="0"/>
    <n v="2"/>
    <n v="0"/>
    <n v="0"/>
    <n v="0"/>
    <n v="0"/>
    <n v="0"/>
    <n v="0"/>
    <n v="0"/>
    <n v="0"/>
    <n v="0"/>
    <n v="0"/>
    <n v="0"/>
    <n v="0"/>
    <n v="0"/>
    <n v="0"/>
  </r>
  <r>
    <x v="1673"/>
    <d v="2020-02-19T00:00:00"/>
    <d v="1899-12-30T11:00:00"/>
    <x v="5"/>
    <n v="3"/>
    <n v="14500"/>
    <s v="후평 2동"/>
    <n v="0"/>
    <n v="0"/>
    <n v="0"/>
    <n v="0"/>
    <n v="1"/>
    <n v="0"/>
    <n v="1"/>
    <n v="0"/>
    <n v="0"/>
    <n v="1"/>
    <n v="0"/>
    <n v="0"/>
    <n v="0"/>
    <n v="0"/>
    <n v="0"/>
    <n v="0"/>
    <n v="0"/>
    <n v="0"/>
    <n v="0"/>
    <n v="0"/>
    <n v="0"/>
  </r>
  <r>
    <x v="1674"/>
    <d v="2020-02-19T00:00:00"/>
    <d v="1899-12-30T11:34:00"/>
    <x v="5"/>
    <n v="3"/>
    <n v="14500"/>
    <s v="후평 3동"/>
    <n v="0"/>
    <n v="0"/>
    <n v="0"/>
    <n v="0"/>
    <n v="1"/>
    <n v="0"/>
    <n v="1"/>
    <n v="0"/>
    <n v="0"/>
    <n v="0"/>
    <n v="0"/>
    <n v="0"/>
    <n v="0"/>
    <n v="0"/>
    <n v="0"/>
    <n v="1"/>
    <n v="0"/>
    <n v="0"/>
    <n v="0"/>
    <n v="0"/>
    <n v="0"/>
  </r>
  <r>
    <x v="1675"/>
    <d v="2020-02-19T00:00:00"/>
    <d v="1899-12-30T11:39:00"/>
    <x v="5"/>
    <n v="4"/>
    <n v="19600"/>
    <s v="동면"/>
    <n v="2"/>
    <n v="1"/>
    <n v="0"/>
    <n v="0"/>
    <n v="0"/>
    <n v="0"/>
    <n v="0"/>
    <n v="0"/>
    <n v="0"/>
    <n v="1"/>
    <n v="0"/>
    <n v="0"/>
    <n v="0"/>
    <n v="0"/>
    <n v="0"/>
    <n v="0"/>
    <n v="0"/>
    <n v="0"/>
    <n v="0"/>
    <n v="0"/>
    <n v="0"/>
  </r>
  <r>
    <x v="1676"/>
    <d v="2020-02-19T00:00:00"/>
    <d v="1899-12-30T11:49:00"/>
    <x v="5"/>
    <n v="4"/>
    <n v="18600"/>
    <s v="동면"/>
    <n v="2"/>
    <n v="2"/>
    <n v="0"/>
    <n v="0"/>
    <n v="0"/>
    <n v="0"/>
    <n v="0"/>
    <n v="0"/>
    <n v="0"/>
    <n v="0"/>
    <n v="0"/>
    <n v="0"/>
    <n v="0"/>
    <n v="0"/>
    <n v="0"/>
    <n v="0"/>
    <n v="0"/>
    <n v="0"/>
    <n v="0"/>
    <n v="0"/>
    <n v="0"/>
  </r>
  <r>
    <x v="1677"/>
    <d v="2020-02-19T00:00:00"/>
    <d v="1899-12-30T12:07:00"/>
    <x v="5"/>
    <n v="4"/>
    <n v="16000"/>
    <s v="후평 2동"/>
    <n v="0"/>
    <n v="0"/>
    <n v="0"/>
    <n v="0"/>
    <n v="1"/>
    <n v="0"/>
    <n v="0"/>
    <n v="0"/>
    <n v="1"/>
    <n v="0"/>
    <n v="1"/>
    <n v="0"/>
    <n v="0"/>
    <n v="0"/>
    <n v="0"/>
    <n v="0"/>
    <n v="1"/>
    <n v="0"/>
    <n v="0"/>
    <n v="0"/>
    <n v="0"/>
  </r>
  <r>
    <x v="1678"/>
    <d v="2020-02-19T00:00:00"/>
    <d v="1899-12-30T12:12:00"/>
    <x v="5"/>
    <n v="5"/>
    <n v="24600"/>
    <s v="신사우동"/>
    <n v="2"/>
    <n v="0"/>
    <n v="0"/>
    <n v="0"/>
    <n v="1"/>
    <n v="0"/>
    <n v="0"/>
    <n v="1"/>
    <n v="1"/>
    <n v="0"/>
    <n v="0"/>
    <n v="0"/>
    <n v="0"/>
    <n v="0"/>
    <n v="0"/>
    <n v="0"/>
    <n v="0"/>
    <n v="0"/>
    <n v="0"/>
    <n v="0"/>
    <n v="0"/>
  </r>
  <r>
    <x v="1679"/>
    <d v="2020-02-19T00:00:00"/>
    <d v="1899-12-30T13:01:00"/>
    <x v="5"/>
    <n v="5"/>
    <n v="17500"/>
    <s v="약사명동"/>
    <n v="0"/>
    <n v="1"/>
    <n v="1"/>
    <n v="0"/>
    <n v="2"/>
    <n v="0"/>
    <n v="0"/>
    <n v="0"/>
    <n v="1"/>
    <n v="0"/>
    <n v="0"/>
    <n v="0"/>
    <n v="0"/>
    <n v="0"/>
    <n v="0"/>
    <n v="0"/>
    <n v="0"/>
    <n v="0"/>
    <n v="0"/>
    <n v="0"/>
    <n v="0"/>
  </r>
  <r>
    <x v="1680"/>
    <d v="2020-02-19T00:00:00"/>
    <d v="1899-12-30T13:03:00"/>
    <x v="5"/>
    <n v="3"/>
    <n v="17100"/>
    <s v="퇴계동"/>
    <n v="2"/>
    <n v="0"/>
    <n v="0"/>
    <n v="0"/>
    <n v="0"/>
    <n v="0"/>
    <n v="0"/>
    <n v="0"/>
    <n v="0"/>
    <n v="0"/>
    <n v="0"/>
    <n v="0"/>
    <n v="0"/>
    <n v="0"/>
    <n v="0"/>
    <n v="1"/>
    <n v="0"/>
    <n v="0"/>
    <n v="0"/>
    <n v="0"/>
    <n v="0"/>
  </r>
  <r>
    <x v="1681"/>
    <d v="2020-02-19T00:00:00"/>
    <d v="1899-12-30T22:13:00"/>
    <x v="5"/>
    <n v="3"/>
    <n v="15800"/>
    <s v="후평 1동"/>
    <n v="1"/>
    <n v="0"/>
    <n v="0"/>
    <n v="0"/>
    <n v="0"/>
    <n v="0"/>
    <n v="1"/>
    <n v="0"/>
    <n v="0"/>
    <n v="0"/>
    <n v="0"/>
    <n v="0"/>
    <n v="0"/>
    <n v="0"/>
    <n v="0"/>
    <n v="1"/>
    <n v="0"/>
    <n v="0"/>
    <n v="0"/>
    <n v="0"/>
    <n v="0"/>
  </r>
  <r>
    <x v="1682"/>
    <d v="2020-02-19T00:00:00"/>
    <d v="1899-12-30T14:40:00"/>
    <x v="5"/>
    <n v="6"/>
    <n v="30800"/>
    <s v="후평 1동"/>
    <n v="6"/>
    <n v="0"/>
    <n v="0"/>
    <n v="0"/>
    <n v="0"/>
    <n v="0"/>
    <n v="0"/>
    <n v="0"/>
    <n v="0"/>
    <n v="0"/>
    <n v="0"/>
    <n v="0"/>
    <n v="0"/>
    <n v="0"/>
    <n v="0"/>
    <n v="0"/>
    <n v="0"/>
    <n v="0"/>
    <n v="0"/>
    <n v="0"/>
    <n v="0"/>
  </r>
  <r>
    <x v="1683"/>
    <d v="2020-02-19T00:00:00"/>
    <d v="1899-12-30T14:42:00"/>
    <x v="5"/>
    <n v="6"/>
    <n v="23000"/>
    <s v="후평 2동"/>
    <n v="0"/>
    <n v="1"/>
    <n v="1"/>
    <n v="0"/>
    <n v="1"/>
    <n v="1"/>
    <n v="0"/>
    <n v="0"/>
    <n v="1"/>
    <n v="0"/>
    <n v="0"/>
    <n v="0"/>
    <n v="0"/>
    <n v="0"/>
    <n v="0"/>
    <n v="1"/>
    <n v="0"/>
    <n v="0"/>
    <n v="0"/>
    <n v="0"/>
    <n v="0"/>
  </r>
  <r>
    <x v="1684"/>
    <d v="2020-02-20T00:00:00"/>
    <d v="1899-12-30T11:05:00"/>
    <x v="0"/>
    <n v="5"/>
    <n v="23100"/>
    <s v="교동"/>
    <n v="2"/>
    <n v="0"/>
    <n v="0"/>
    <n v="0"/>
    <n v="2"/>
    <n v="0"/>
    <n v="1"/>
    <n v="0"/>
    <n v="0"/>
    <n v="0"/>
    <n v="0"/>
    <n v="0"/>
    <n v="0"/>
    <n v="0"/>
    <n v="0"/>
    <n v="0"/>
    <n v="0"/>
    <n v="0"/>
    <n v="0"/>
    <n v="0"/>
    <n v="0"/>
  </r>
  <r>
    <x v="1685"/>
    <d v="2020-02-20T00:00:00"/>
    <d v="1899-12-30T11:06:00"/>
    <x v="0"/>
    <n v="4"/>
    <n v="20000"/>
    <s v="신사우동"/>
    <n v="0"/>
    <n v="1"/>
    <n v="0"/>
    <n v="0"/>
    <n v="1"/>
    <n v="0"/>
    <n v="2"/>
    <n v="0"/>
    <n v="0"/>
    <n v="0"/>
    <n v="0"/>
    <n v="0"/>
    <n v="0"/>
    <n v="0"/>
    <n v="0"/>
    <n v="0"/>
    <n v="0"/>
    <n v="0"/>
    <n v="0"/>
    <n v="0"/>
    <n v="0"/>
  </r>
  <r>
    <x v="1686"/>
    <d v="2020-02-20T00:00:00"/>
    <d v="1899-12-30T11:11:00"/>
    <x v="0"/>
    <n v="5"/>
    <n v="23800"/>
    <s v="퇴계동"/>
    <n v="1"/>
    <n v="1"/>
    <n v="0"/>
    <n v="0"/>
    <n v="0"/>
    <n v="0"/>
    <n v="0"/>
    <n v="0"/>
    <n v="1"/>
    <n v="0"/>
    <n v="0"/>
    <n v="0"/>
    <n v="1"/>
    <n v="0"/>
    <n v="0"/>
    <n v="1"/>
    <n v="0"/>
    <n v="0"/>
    <n v="0"/>
    <n v="0"/>
    <n v="0"/>
  </r>
  <r>
    <x v="1686"/>
    <d v="2020-02-20T00:00:00"/>
    <d v="1899-12-30T11:11:00"/>
    <x v="0"/>
    <n v="5"/>
    <n v="26800"/>
    <s v="신사우동"/>
    <n v="1"/>
    <n v="0"/>
    <n v="0"/>
    <n v="0"/>
    <n v="0"/>
    <n v="0"/>
    <n v="0"/>
    <n v="0"/>
    <n v="0"/>
    <n v="0"/>
    <n v="0"/>
    <n v="0"/>
    <n v="0"/>
    <n v="0"/>
    <n v="0"/>
    <n v="0"/>
    <n v="0"/>
    <n v="4"/>
    <n v="0"/>
    <n v="0"/>
    <n v="0"/>
  </r>
  <r>
    <x v="1687"/>
    <d v="2020-02-20T00:00:00"/>
    <d v="1899-12-30T11:01:00"/>
    <x v="0"/>
    <n v="3"/>
    <n v="14800"/>
    <s v="동면"/>
    <n v="1"/>
    <n v="0"/>
    <n v="0"/>
    <n v="0"/>
    <n v="1"/>
    <n v="0"/>
    <n v="1"/>
    <n v="0"/>
    <n v="0"/>
    <n v="0"/>
    <n v="0"/>
    <n v="0"/>
    <n v="0"/>
    <n v="0"/>
    <n v="0"/>
    <n v="0"/>
    <n v="0"/>
    <n v="0"/>
    <n v="0"/>
    <n v="0"/>
    <n v="0"/>
  </r>
  <r>
    <x v="1688"/>
    <d v="2020-02-20T00:00:00"/>
    <d v="1899-12-30T11:23:00"/>
    <x v="0"/>
    <n v="6"/>
    <n v="27600"/>
    <s v="동면"/>
    <n v="2"/>
    <n v="1"/>
    <n v="0"/>
    <n v="0"/>
    <n v="1"/>
    <n v="0"/>
    <n v="2"/>
    <n v="0"/>
    <n v="0"/>
    <n v="0"/>
    <n v="0"/>
    <n v="0"/>
    <n v="0"/>
    <n v="0"/>
    <n v="0"/>
    <n v="0"/>
    <n v="0"/>
    <n v="0"/>
    <n v="0"/>
    <n v="0"/>
    <n v="0"/>
  </r>
  <r>
    <x v="1689"/>
    <d v="2020-02-20T00:00:00"/>
    <d v="1899-12-30T12:12:00"/>
    <x v="0"/>
    <n v="3"/>
    <n v="14800"/>
    <s v="동면"/>
    <n v="1"/>
    <n v="1"/>
    <n v="0"/>
    <n v="0"/>
    <n v="0"/>
    <n v="0"/>
    <n v="0"/>
    <n v="0"/>
    <n v="0"/>
    <n v="0"/>
    <n v="1"/>
    <n v="0"/>
    <n v="0"/>
    <n v="0"/>
    <n v="0"/>
    <n v="0"/>
    <n v="0"/>
    <n v="0"/>
    <n v="0"/>
    <n v="0"/>
    <n v="0"/>
  </r>
  <r>
    <x v="1690"/>
    <d v="2020-02-20T00:00:00"/>
    <d v="1899-12-30T12:51:00"/>
    <x v="0"/>
    <n v="3"/>
    <n v="15600"/>
    <s v="후평 2동"/>
    <n v="2"/>
    <n v="0"/>
    <n v="0"/>
    <n v="1"/>
    <n v="0"/>
    <n v="0"/>
    <n v="0"/>
    <n v="0"/>
    <n v="0"/>
    <n v="0"/>
    <n v="0"/>
    <n v="0"/>
    <n v="0"/>
    <n v="0"/>
    <n v="0"/>
    <n v="0"/>
    <n v="0"/>
    <n v="0"/>
    <n v="0"/>
    <n v="0"/>
    <n v="0"/>
  </r>
  <r>
    <x v="1691"/>
    <d v="2020-02-20T00:00:00"/>
    <d v="1899-12-30T13:18:00"/>
    <x v="0"/>
    <n v="3"/>
    <n v="15800"/>
    <s v="후평 3동"/>
    <n v="1"/>
    <n v="0"/>
    <n v="0"/>
    <n v="0"/>
    <n v="0"/>
    <n v="0"/>
    <n v="0"/>
    <n v="0"/>
    <n v="0"/>
    <n v="1"/>
    <n v="0"/>
    <n v="0"/>
    <n v="1"/>
    <n v="0"/>
    <n v="0"/>
    <n v="0"/>
    <n v="0"/>
    <n v="0"/>
    <n v="0"/>
    <n v="0"/>
    <n v="0"/>
  </r>
  <r>
    <x v="1692"/>
    <d v="2020-02-20T00:00:00"/>
    <d v="1899-12-30T13:50:00"/>
    <x v="0"/>
    <n v="9"/>
    <n v="42200"/>
    <s v="동면"/>
    <n v="5"/>
    <n v="1"/>
    <n v="0"/>
    <n v="0"/>
    <n v="0"/>
    <n v="0"/>
    <n v="3"/>
    <n v="0"/>
    <n v="0"/>
    <n v="0"/>
    <n v="0"/>
    <n v="0"/>
    <n v="0"/>
    <n v="0"/>
    <n v="0"/>
    <n v="0"/>
    <n v="0"/>
    <n v="0"/>
    <n v="0"/>
    <n v="0"/>
    <n v="0"/>
  </r>
  <r>
    <x v="1693"/>
    <d v="2020-02-20T00:00:00"/>
    <d v="1899-12-30T15:41:00"/>
    <x v="0"/>
    <n v="5"/>
    <n v="25400"/>
    <s v="교동"/>
    <n v="3"/>
    <n v="0"/>
    <n v="0"/>
    <n v="0"/>
    <n v="0"/>
    <n v="1"/>
    <n v="0"/>
    <n v="0"/>
    <n v="0"/>
    <n v="0"/>
    <n v="0"/>
    <n v="0"/>
    <n v="0"/>
    <n v="0"/>
    <n v="1"/>
    <n v="0"/>
    <n v="0"/>
    <n v="0"/>
    <n v="0"/>
    <n v="0"/>
    <n v="0"/>
  </r>
  <r>
    <x v="1694"/>
    <d v="2020-02-21T00:00:00"/>
    <d v="1899-12-30T11:14:00"/>
    <x v="1"/>
    <n v="3"/>
    <n v="15300"/>
    <s v="후평 1동"/>
    <n v="1"/>
    <n v="0"/>
    <n v="0"/>
    <n v="1"/>
    <n v="0"/>
    <n v="0"/>
    <n v="0"/>
    <n v="0"/>
    <n v="0"/>
    <n v="0"/>
    <n v="0"/>
    <n v="0"/>
    <n v="0"/>
    <n v="0"/>
    <n v="0"/>
    <n v="1"/>
    <n v="0"/>
    <n v="0"/>
    <n v="0"/>
    <n v="0"/>
    <n v="0"/>
  </r>
  <r>
    <x v="1695"/>
    <d v="2020-02-21T00:00:00"/>
    <d v="1899-12-30T11:40:00"/>
    <x v="1"/>
    <n v="4"/>
    <n v="18000"/>
    <s v="동면"/>
    <n v="0"/>
    <n v="2"/>
    <n v="0"/>
    <n v="0"/>
    <n v="0"/>
    <n v="0"/>
    <n v="0"/>
    <n v="0"/>
    <n v="0"/>
    <n v="2"/>
    <n v="0"/>
    <n v="0"/>
    <n v="0"/>
    <n v="0"/>
    <n v="0"/>
    <n v="0"/>
    <n v="0"/>
    <n v="0"/>
    <n v="0"/>
    <n v="0"/>
    <n v="0"/>
  </r>
  <r>
    <x v="1696"/>
    <d v="2020-02-21T00:00:00"/>
    <d v="1899-12-30T11:54:00"/>
    <x v="1"/>
    <n v="4"/>
    <n v="19800"/>
    <s v="후평 2동"/>
    <n v="1"/>
    <n v="1"/>
    <n v="0"/>
    <n v="0"/>
    <n v="0"/>
    <n v="1"/>
    <n v="0"/>
    <n v="0"/>
    <n v="0"/>
    <n v="0"/>
    <n v="0"/>
    <n v="0"/>
    <n v="0"/>
    <n v="0"/>
    <n v="0"/>
    <n v="0"/>
    <n v="0"/>
    <n v="1"/>
    <n v="0"/>
    <n v="0"/>
    <n v="0"/>
  </r>
  <r>
    <x v="1697"/>
    <d v="2020-02-21T00:00:00"/>
    <d v="1899-12-30T13:20:00"/>
    <x v="1"/>
    <n v="4"/>
    <n v="20000"/>
    <s v="신사우동"/>
    <n v="0"/>
    <n v="1"/>
    <n v="0"/>
    <n v="0"/>
    <n v="1"/>
    <n v="0"/>
    <n v="0"/>
    <n v="0"/>
    <n v="0"/>
    <n v="0"/>
    <n v="1"/>
    <n v="0"/>
    <n v="0"/>
    <n v="0"/>
    <n v="0"/>
    <n v="1"/>
    <n v="0"/>
    <n v="0"/>
    <n v="0"/>
    <n v="0"/>
    <n v="0"/>
  </r>
  <r>
    <x v="1698"/>
    <d v="2020-02-21T00:00:00"/>
    <d v="1899-12-30T13:28:00"/>
    <x v="1"/>
    <n v="3"/>
    <n v="14800"/>
    <s v="교동"/>
    <n v="1"/>
    <n v="1"/>
    <n v="0"/>
    <n v="0"/>
    <n v="0"/>
    <n v="0"/>
    <n v="1"/>
    <n v="0"/>
    <n v="0"/>
    <n v="0"/>
    <n v="0"/>
    <n v="0"/>
    <n v="0"/>
    <n v="0"/>
    <n v="0"/>
    <n v="0"/>
    <n v="0"/>
    <n v="0"/>
    <n v="0"/>
    <n v="0"/>
    <n v="0"/>
  </r>
  <r>
    <x v="1699"/>
    <d v="2020-02-21T00:00:00"/>
    <d v="1899-12-30T13:32:00"/>
    <x v="1"/>
    <n v="4"/>
    <n v="18500"/>
    <s v="강남동"/>
    <n v="0"/>
    <n v="0"/>
    <n v="0"/>
    <n v="0"/>
    <n v="3"/>
    <n v="0"/>
    <n v="0"/>
    <n v="0"/>
    <n v="0"/>
    <n v="0"/>
    <n v="0"/>
    <n v="0"/>
    <n v="0"/>
    <n v="1"/>
    <n v="0"/>
    <n v="0"/>
    <n v="0"/>
    <n v="0"/>
    <n v="0"/>
    <n v="0"/>
    <n v="0"/>
  </r>
  <r>
    <x v="1700"/>
    <d v="2020-02-21T00:00:00"/>
    <d v="1899-12-30T14:21:00"/>
    <x v="1"/>
    <n v="9"/>
    <n v="33500"/>
    <s v="후평 2동"/>
    <n v="2"/>
    <n v="0"/>
    <n v="0"/>
    <n v="0"/>
    <n v="3"/>
    <n v="0"/>
    <n v="0"/>
    <n v="2"/>
    <n v="0"/>
    <n v="0"/>
    <n v="0"/>
    <n v="0"/>
    <n v="0"/>
    <n v="0"/>
    <n v="0"/>
    <n v="0"/>
    <n v="2"/>
    <n v="0"/>
    <n v="0"/>
    <n v="0"/>
    <n v="0"/>
  </r>
  <r>
    <x v="1701"/>
    <d v="2020-02-21T00:00:00"/>
    <d v="1899-12-30T14:41:00"/>
    <x v="1"/>
    <n v="3"/>
    <n v="15800"/>
    <s v="퇴계동"/>
    <n v="1"/>
    <n v="1"/>
    <n v="0"/>
    <n v="0"/>
    <n v="0"/>
    <n v="0"/>
    <n v="0"/>
    <n v="0"/>
    <n v="0"/>
    <n v="0"/>
    <n v="0"/>
    <n v="0"/>
    <n v="0"/>
    <n v="0"/>
    <n v="0"/>
    <n v="1"/>
    <n v="0"/>
    <n v="0"/>
    <n v="0"/>
    <n v="0"/>
    <n v="0"/>
  </r>
  <r>
    <x v="1702"/>
    <d v="2020-02-22T00:00:00"/>
    <d v="1899-12-30T11:03:00"/>
    <x v="2"/>
    <n v="3"/>
    <n v="14300"/>
    <s v="후평 2동"/>
    <n v="1"/>
    <n v="0"/>
    <n v="0"/>
    <n v="0"/>
    <n v="0"/>
    <n v="0"/>
    <n v="0"/>
    <n v="0"/>
    <n v="0"/>
    <n v="0"/>
    <n v="0"/>
    <n v="0"/>
    <n v="0"/>
    <n v="1"/>
    <n v="0"/>
    <n v="0"/>
    <n v="1"/>
    <n v="0"/>
    <n v="0"/>
    <n v="0"/>
    <n v="0"/>
  </r>
  <r>
    <x v="1703"/>
    <d v="2020-02-22T00:00:00"/>
    <d v="1899-12-30T11:09:00"/>
    <x v="2"/>
    <n v="6"/>
    <n v="28300"/>
    <s v="석사동"/>
    <n v="1"/>
    <n v="0"/>
    <n v="0"/>
    <n v="0"/>
    <n v="0"/>
    <n v="0"/>
    <n v="2"/>
    <n v="0"/>
    <n v="0"/>
    <n v="0"/>
    <n v="0"/>
    <n v="0"/>
    <n v="2"/>
    <n v="0"/>
    <n v="0"/>
    <n v="0"/>
    <n v="1"/>
    <n v="0"/>
    <n v="0"/>
    <n v="0"/>
    <n v="0"/>
  </r>
  <r>
    <x v="1704"/>
    <d v="2020-02-22T00:00:00"/>
    <d v="1899-12-30T11:14:00"/>
    <x v="2"/>
    <n v="4"/>
    <n v="16300"/>
    <s v="동면"/>
    <n v="1"/>
    <n v="0"/>
    <n v="0"/>
    <n v="0"/>
    <n v="1"/>
    <n v="0"/>
    <n v="0"/>
    <n v="0"/>
    <n v="1"/>
    <n v="0"/>
    <n v="0"/>
    <n v="0"/>
    <n v="0"/>
    <n v="0"/>
    <n v="0"/>
    <n v="0"/>
    <n v="1"/>
    <n v="0"/>
    <n v="0"/>
    <n v="0"/>
    <n v="0"/>
  </r>
  <r>
    <x v="1705"/>
    <d v="2020-02-22T00:00:00"/>
    <d v="1899-12-30T11:35:00"/>
    <x v="2"/>
    <n v="4"/>
    <n v="18600"/>
    <s v="후평 3동"/>
    <n v="2"/>
    <n v="1"/>
    <n v="0"/>
    <n v="0"/>
    <n v="1"/>
    <n v="0"/>
    <n v="0"/>
    <n v="0"/>
    <n v="0"/>
    <n v="0"/>
    <n v="0"/>
    <n v="0"/>
    <n v="0"/>
    <n v="0"/>
    <n v="0"/>
    <n v="0"/>
    <n v="0"/>
    <n v="0"/>
    <n v="0"/>
    <n v="0"/>
    <n v="0"/>
  </r>
  <r>
    <x v="1706"/>
    <d v="2020-02-22T00:00:00"/>
    <d v="1899-12-30T11:39:00"/>
    <x v="2"/>
    <n v="4"/>
    <n v="21200"/>
    <s v="교동"/>
    <n v="4"/>
    <n v="0"/>
    <n v="0"/>
    <n v="0"/>
    <n v="0"/>
    <n v="0"/>
    <n v="0"/>
    <n v="0"/>
    <n v="0"/>
    <n v="0"/>
    <n v="0"/>
    <n v="0"/>
    <n v="0"/>
    <n v="0"/>
    <n v="0"/>
    <n v="0"/>
    <n v="0"/>
    <n v="0"/>
    <n v="0"/>
    <n v="0"/>
    <n v="0"/>
  </r>
  <r>
    <x v="1707"/>
    <d v="2020-02-22T00:00:00"/>
    <d v="1899-12-30T12:13:00"/>
    <x v="2"/>
    <n v="4"/>
    <n v="17000"/>
    <s v="후평 2동"/>
    <n v="0"/>
    <n v="1"/>
    <n v="0"/>
    <n v="0"/>
    <n v="1"/>
    <n v="0"/>
    <n v="1"/>
    <n v="0"/>
    <n v="1"/>
    <n v="0"/>
    <n v="0"/>
    <n v="0"/>
    <n v="0"/>
    <n v="0"/>
    <n v="0"/>
    <n v="0"/>
    <n v="0"/>
    <n v="0"/>
    <n v="0"/>
    <n v="0"/>
    <n v="0"/>
  </r>
  <r>
    <x v="1708"/>
    <d v="2020-02-22T00:00:00"/>
    <d v="1899-12-30T12:14:00"/>
    <x v="2"/>
    <n v="4"/>
    <n v="19300"/>
    <s v="후평 2동"/>
    <n v="1"/>
    <n v="1"/>
    <n v="0"/>
    <n v="0"/>
    <n v="0"/>
    <n v="0"/>
    <n v="1"/>
    <n v="0"/>
    <n v="0"/>
    <n v="0"/>
    <n v="0"/>
    <n v="0"/>
    <n v="0"/>
    <n v="0"/>
    <n v="0"/>
    <n v="0"/>
    <n v="0"/>
    <n v="1"/>
    <n v="0"/>
    <n v="0"/>
    <n v="0"/>
  </r>
  <r>
    <x v="1709"/>
    <d v="2020-02-22T00:00:00"/>
    <d v="1899-12-30T12:22:00"/>
    <x v="2"/>
    <n v="3"/>
    <n v="17100"/>
    <s v="퇴계동"/>
    <n v="2"/>
    <n v="0"/>
    <n v="0"/>
    <n v="0"/>
    <n v="0"/>
    <n v="0"/>
    <n v="0"/>
    <n v="0"/>
    <n v="0"/>
    <n v="0"/>
    <n v="0"/>
    <n v="0"/>
    <n v="0"/>
    <n v="0"/>
    <n v="0"/>
    <n v="0"/>
    <n v="0"/>
    <n v="1"/>
    <n v="0"/>
    <n v="0"/>
    <n v="0"/>
  </r>
  <r>
    <x v="1710"/>
    <d v="2020-02-22T00:00:00"/>
    <d v="1899-12-30T12:25:00"/>
    <x v="2"/>
    <n v="4"/>
    <n v="16300"/>
    <s v="동면"/>
    <n v="1"/>
    <n v="1"/>
    <n v="0"/>
    <n v="0"/>
    <n v="0"/>
    <n v="0"/>
    <n v="0"/>
    <n v="0"/>
    <n v="1"/>
    <n v="0"/>
    <n v="0"/>
    <n v="0"/>
    <n v="0"/>
    <n v="0"/>
    <n v="0"/>
    <n v="0"/>
    <n v="1"/>
    <n v="0"/>
    <n v="0"/>
    <n v="0"/>
    <n v="0"/>
  </r>
  <r>
    <x v="1711"/>
    <d v="2020-02-22T00:00:00"/>
    <d v="1899-12-30T12:33:00"/>
    <x v="2"/>
    <n v="3"/>
    <n v="14500"/>
    <s v="효자 2동"/>
    <n v="0"/>
    <n v="0"/>
    <n v="0"/>
    <n v="0"/>
    <n v="0"/>
    <n v="0"/>
    <n v="1"/>
    <n v="0"/>
    <n v="1"/>
    <n v="0"/>
    <n v="0"/>
    <n v="0"/>
    <n v="1"/>
    <n v="0"/>
    <n v="0"/>
    <n v="0"/>
    <n v="0"/>
    <n v="0"/>
    <n v="0"/>
    <n v="0"/>
    <n v="0"/>
  </r>
  <r>
    <x v="1712"/>
    <d v="2020-02-22T00:00:00"/>
    <d v="1899-12-30T12:48:00"/>
    <x v="2"/>
    <n v="3"/>
    <n v="16100"/>
    <s v="동면"/>
    <n v="2"/>
    <n v="0"/>
    <n v="0"/>
    <n v="0"/>
    <n v="0"/>
    <n v="0"/>
    <n v="0"/>
    <n v="0"/>
    <n v="0"/>
    <n v="0"/>
    <n v="0"/>
    <n v="0"/>
    <n v="0"/>
    <n v="0"/>
    <n v="0"/>
    <n v="0"/>
    <n v="0"/>
    <n v="1"/>
    <n v="0"/>
    <n v="0"/>
    <n v="0"/>
  </r>
  <r>
    <x v="1713"/>
    <d v="2020-02-22T00:00:00"/>
    <d v="1899-12-30T13:10:00"/>
    <x v="2"/>
    <n v="5"/>
    <n v="22000"/>
    <s v="동면"/>
    <n v="0"/>
    <n v="1"/>
    <n v="0"/>
    <n v="0"/>
    <n v="0"/>
    <n v="0"/>
    <n v="1"/>
    <n v="1"/>
    <n v="1"/>
    <n v="0"/>
    <n v="0"/>
    <n v="0"/>
    <n v="0"/>
    <n v="0"/>
    <n v="0"/>
    <n v="1"/>
    <n v="0"/>
    <n v="0"/>
    <n v="0"/>
    <n v="0"/>
    <n v="0"/>
  </r>
  <r>
    <x v="1714"/>
    <d v="2020-02-22T00:00:00"/>
    <d v="1899-12-30T13:24:00"/>
    <x v="2"/>
    <n v="3"/>
    <n v="17500"/>
    <s v="후평 2동"/>
    <n v="0"/>
    <n v="1"/>
    <n v="0"/>
    <n v="1"/>
    <n v="1"/>
    <n v="0"/>
    <n v="0"/>
    <n v="0"/>
    <n v="0"/>
    <n v="0"/>
    <n v="0"/>
    <n v="0"/>
    <n v="0"/>
    <n v="0"/>
    <n v="0"/>
    <n v="0"/>
    <n v="0"/>
    <n v="0"/>
    <n v="0"/>
    <n v="0"/>
    <n v="0"/>
  </r>
  <r>
    <x v="1715"/>
    <d v="2020-02-22T00:00:00"/>
    <d v="1899-12-30T13:51:00"/>
    <x v="2"/>
    <n v="5"/>
    <n v="21500"/>
    <s v="효자 3동"/>
    <n v="0"/>
    <n v="0"/>
    <n v="0"/>
    <n v="0"/>
    <n v="2"/>
    <n v="0"/>
    <n v="1"/>
    <n v="0"/>
    <n v="1"/>
    <n v="0"/>
    <n v="0"/>
    <n v="0"/>
    <n v="1"/>
    <n v="0"/>
    <n v="0"/>
    <n v="0"/>
    <n v="0"/>
    <n v="0"/>
    <n v="0"/>
    <n v="0"/>
    <n v="0"/>
  </r>
  <r>
    <x v="1716"/>
    <d v="2020-02-22T00:00:00"/>
    <d v="1899-12-30T14:02:00"/>
    <x v="2"/>
    <n v="5"/>
    <n v="23100"/>
    <s v="약사명동"/>
    <n v="2"/>
    <n v="0"/>
    <n v="0"/>
    <n v="0"/>
    <n v="1"/>
    <n v="0"/>
    <n v="0"/>
    <n v="2"/>
    <n v="0"/>
    <n v="0"/>
    <n v="0"/>
    <n v="0"/>
    <n v="0"/>
    <n v="0"/>
    <n v="0"/>
    <n v="0"/>
    <n v="0"/>
    <n v="0"/>
    <n v="0"/>
    <n v="0"/>
    <n v="0"/>
  </r>
  <r>
    <x v="1717"/>
    <d v="2020-02-22T00:00:00"/>
    <d v="1899-12-30T14:14:00"/>
    <x v="2"/>
    <n v="3"/>
    <n v="15400"/>
    <s v="후평 3동"/>
    <n v="2"/>
    <n v="0"/>
    <n v="0"/>
    <n v="0"/>
    <n v="0"/>
    <n v="0"/>
    <n v="0"/>
    <n v="0"/>
    <n v="0"/>
    <n v="0"/>
    <n v="0"/>
    <n v="1"/>
    <n v="0"/>
    <n v="0"/>
    <n v="0"/>
    <n v="0"/>
    <n v="0"/>
    <n v="0"/>
    <n v="0"/>
    <n v="0"/>
    <n v="0"/>
  </r>
  <r>
    <x v="1718"/>
    <d v="2020-02-22T00:00:00"/>
    <d v="1899-12-30T14:22:00"/>
    <x v="2"/>
    <n v="3"/>
    <n v="15100"/>
    <s v="동면"/>
    <n v="2"/>
    <n v="1"/>
    <n v="0"/>
    <n v="0"/>
    <n v="0"/>
    <n v="0"/>
    <n v="0"/>
    <n v="0"/>
    <n v="0"/>
    <n v="0"/>
    <n v="0"/>
    <n v="0"/>
    <n v="0"/>
    <n v="0"/>
    <n v="0"/>
    <n v="0"/>
    <n v="0"/>
    <n v="0"/>
    <n v="0"/>
    <n v="0"/>
    <n v="0"/>
  </r>
  <r>
    <x v="1719"/>
    <d v="2020-02-22T00:00:00"/>
    <d v="1899-12-30T15:00:00"/>
    <x v="2"/>
    <n v="5"/>
    <n v="24100"/>
    <s v="동면"/>
    <n v="1"/>
    <n v="0"/>
    <n v="0"/>
    <n v="0"/>
    <n v="0"/>
    <n v="0"/>
    <n v="0"/>
    <n v="0"/>
    <n v="0"/>
    <n v="0"/>
    <n v="0"/>
    <n v="1"/>
    <n v="1"/>
    <n v="0"/>
    <n v="0"/>
    <n v="2"/>
    <n v="0"/>
    <n v="0"/>
    <n v="0"/>
    <n v="0"/>
    <n v="0"/>
  </r>
  <r>
    <x v="1720"/>
    <d v="2020-02-22T00:00:00"/>
    <d v="1899-12-30T17:20:00"/>
    <x v="2"/>
    <n v="3"/>
    <n v="15300"/>
    <s v="후평 3동"/>
    <n v="1"/>
    <n v="0"/>
    <n v="0"/>
    <n v="1"/>
    <n v="0"/>
    <n v="0"/>
    <n v="0"/>
    <n v="0"/>
    <n v="0"/>
    <n v="0"/>
    <n v="0"/>
    <n v="0"/>
    <n v="0"/>
    <n v="0"/>
    <n v="0"/>
    <n v="1"/>
    <n v="0"/>
    <n v="0"/>
    <n v="0"/>
    <n v="0"/>
    <n v="0"/>
  </r>
  <r>
    <x v="1721"/>
    <d v="2020-02-23T00:00:00"/>
    <d v="1899-12-30T11:04:00"/>
    <x v="3"/>
    <n v="8"/>
    <n v="35300"/>
    <s v="후평 3동"/>
    <n v="2"/>
    <n v="0"/>
    <n v="0"/>
    <n v="1"/>
    <n v="1"/>
    <n v="0"/>
    <n v="1"/>
    <n v="0"/>
    <n v="1"/>
    <n v="0"/>
    <n v="0"/>
    <n v="0"/>
    <n v="1"/>
    <n v="0"/>
    <n v="0"/>
    <n v="0"/>
    <n v="0"/>
    <n v="1"/>
    <n v="0"/>
    <n v="0"/>
    <n v="0"/>
  </r>
  <r>
    <x v="1722"/>
    <d v="2020-02-23T00:00:00"/>
    <d v="1899-12-30T11:06:00"/>
    <x v="3"/>
    <n v="4"/>
    <n v="18000"/>
    <s v="동면"/>
    <n v="0"/>
    <n v="1"/>
    <n v="0"/>
    <n v="0"/>
    <n v="0"/>
    <n v="0"/>
    <n v="2"/>
    <n v="0"/>
    <n v="1"/>
    <n v="0"/>
    <n v="0"/>
    <n v="0"/>
    <n v="0"/>
    <n v="0"/>
    <n v="0"/>
    <n v="0"/>
    <n v="0"/>
    <n v="0"/>
    <n v="0"/>
    <n v="0"/>
    <n v="0"/>
  </r>
  <r>
    <x v="1723"/>
    <d v="2020-02-23T00:00:00"/>
    <d v="1899-12-30T11:07:00"/>
    <x v="3"/>
    <n v="10"/>
    <n v="41300"/>
    <s v="동면"/>
    <n v="1"/>
    <n v="3"/>
    <n v="0"/>
    <n v="0"/>
    <n v="3"/>
    <n v="0"/>
    <n v="0"/>
    <n v="0"/>
    <n v="0"/>
    <n v="0"/>
    <n v="0"/>
    <n v="0"/>
    <n v="2"/>
    <n v="0"/>
    <n v="0"/>
    <n v="1"/>
    <n v="0"/>
    <n v="0"/>
    <n v="0"/>
    <n v="0"/>
    <n v="0"/>
  </r>
  <r>
    <x v="1724"/>
    <d v="2020-02-23T00:00:00"/>
    <d v="1899-12-30T11:10:00"/>
    <x v="3"/>
    <n v="6"/>
    <n v="26600"/>
    <s v="석사동"/>
    <n v="1"/>
    <n v="1"/>
    <n v="0"/>
    <n v="0"/>
    <n v="1"/>
    <n v="1"/>
    <n v="0"/>
    <n v="1"/>
    <n v="0"/>
    <n v="0"/>
    <n v="0"/>
    <n v="1"/>
    <n v="0"/>
    <n v="0"/>
    <n v="0"/>
    <n v="0"/>
    <n v="0"/>
    <n v="0"/>
    <n v="0"/>
    <n v="0"/>
    <n v="0"/>
  </r>
  <r>
    <x v="1725"/>
    <d v="2020-02-23T00:00:00"/>
    <d v="1899-12-30T11:13:00"/>
    <x v="3"/>
    <n v="6"/>
    <n v="27200"/>
    <s v="후평 2동"/>
    <n v="2"/>
    <n v="0"/>
    <n v="0"/>
    <n v="2"/>
    <n v="0"/>
    <n v="0"/>
    <n v="0"/>
    <n v="0"/>
    <n v="0"/>
    <n v="0"/>
    <n v="0"/>
    <n v="2"/>
    <n v="0"/>
    <n v="0"/>
    <n v="0"/>
    <n v="0"/>
    <n v="0"/>
    <n v="0"/>
    <n v="0"/>
    <n v="0"/>
    <n v="0"/>
  </r>
  <r>
    <x v="1726"/>
    <d v="2020-02-23T00:00:00"/>
    <d v="1899-12-30T11:32:00"/>
    <x v="3"/>
    <n v="5"/>
    <n v="24100"/>
    <s v="퇴계동"/>
    <n v="2"/>
    <n v="0"/>
    <n v="0"/>
    <n v="0"/>
    <n v="2"/>
    <n v="0"/>
    <n v="0"/>
    <n v="0"/>
    <n v="0"/>
    <n v="0"/>
    <n v="0"/>
    <n v="0"/>
    <n v="1"/>
    <n v="0"/>
    <n v="0"/>
    <n v="0"/>
    <n v="0"/>
    <n v="0"/>
    <n v="0"/>
    <n v="0"/>
    <n v="0"/>
  </r>
  <r>
    <x v="1727"/>
    <d v="2020-02-23T00:00:00"/>
    <d v="1899-12-30T11:41:00"/>
    <x v="3"/>
    <n v="4"/>
    <n v="17000"/>
    <s v="후평 2동"/>
    <n v="0"/>
    <n v="0"/>
    <n v="0"/>
    <n v="2"/>
    <n v="1"/>
    <n v="0"/>
    <n v="0"/>
    <n v="0"/>
    <n v="1"/>
    <n v="0"/>
    <n v="0"/>
    <n v="0"/>
    <n v="0"/>
    <n v="0"/>
    <n v="0"/>
    <n v="0"/>
    <n v="0"/>
    <n v="0"/>
    <n v="0"/>
    <n v="0"/>
    <n v="0"/>
  </r>
  <r>
    <x v="1728"/>
    <d v="2020-02-23T00:00:00"/>
    <d v="1899-12-30T11:47:00"/>
    <x v="3"/>
    <n v="3"/>
    <n v="23500"/>
    <s v="퇴계동"/>
    <n v="0"/>
    <n v="0"/>
    <n v="0"/>
    <n v="0"/>
    <n v="0"/>
    <n v="0"/>
    <n v="1"/>
    <n v="0"/>
    <n v="0"/>
    <n v="0"/>
    <n v="0"/>
    <n v="0"/>
    <n v="0"/>
    <n v="0"/>
    <n v="0"/>
    <n v="1"/>
    <n v="1"/>
    <n v="0"/>
    <n v="0"/>
    <n v="0"/>
    <n v="0"/>
  </r>
  <r>
    <x v="1729"/>
    <d v="2020-02-23T00:00:00"/>
    <d v="1899-12-30T11:52:00"/>
    <x v="3"/>
    <n v="5"/>
    <n v="25500"/>
    <s v="석사동"/>
    <n v="0"/>
    <n v="0"/>
    <n v="0"/>
    <n v="0"/>
    <n v="0"/>
    <n v="0"/>
    <n v="1"/>
    <n v="0"/>
    <n v="0"/>
    <n v="0"/>
    <n v="0"/>
    <n v="0"/>
    <n v="0"/>
    <n v="0"/>
    <n v="0"/>
    <n v="1"/>
    <n v="0"/>
    <n v="3"/>
    <n v="0"/>
    <n v="0"/>
    <n v="0"/>
  </r>
  <r>
    <x v="1730"/>
    <d v="2020-02-23T00:00:00"/>
    <d v="1899-12-30T12:09:00"/>
    <x v="3"/>
    <n v="4"/>
    <n v="20300"/>
    <s v="효자 1동"/>
    <n v="1"/>
    <n v="0"/>
    <n v="0"/>
    <n v="0"/>
    <n v="0"/>
    <n v="0"/>
    <n v="2"/>
    <n v="0"/>
    <n v="0"/>
    <n v="0"/>
    <n v="0"/>
    <n v="0"/>
    <n v="1"/>
    <n v="0"/>
    <n v="0"/>
    <n v="0"/>
    <n v="0"/>
    <n v="0"/>
    <n v="0"/>
    <n v="0"/>
    <n v="0"/>
  </r>
  <r>
    <x v="1731"/>
    <d v="2020-02-23T00:00:00"/>
    <d v="1899-12-30T12:25:00"/>
    <x v="3"/>
    <n v="3"/>
    <n v="15300"/>
    <s v="후평 2동"/>
    <n v="1"/>
    <n v="0"/>
    <n v="0"/>
    <n v="1"/>
    <n v="0"/>
    <n v="0"/>
    <n v="0"/>
    <n v="0"/>
    <n v="0"/>
    <n v="0"/>
    <n v="0"/>
    <n v="0"/>
    <n v="0"/>
    <n v="0"/>
    <n v="0"/>
    <n v="0"/>
    <n v="0"/>
    <n v="1"/>
    <n v="0"/>
    <n v="0"/>
    <n v="0"/>
  </r>
  <r>
    <x v="1732"/>
    <d v="2020-02-23T00:00:00"/>
    <d v="1899-12-30T12:27:00"/>
    <x v="3"/>
    <n v="5"/>
    <n v="23100"/>
    <s v="교동"/>
    <n v="1"/>
    <n v="0"/>
    <n v="0"/>
    <n v="0"/>
    <n v="0"/>
    <n v="0"/>
    <n v="0"/>
    <n v="0"/>
    <n v="1"/>
    <n v="0"/>
    <n v="0"/>
    <n v="1"/>
    <n v="1"/>
    <n v="0"/>
    <n v="0"/>
    <n v="1"/>
    <n v="0"/>
    <n v="0"/>
    <n v="0"/>
    <n v="0"/>
    <n v="0"/>
  </r>
  <r>
    <x v="1733"/>
    <d v="2020-02-23T00:00:00"/>
    <d v="1899-12-30T12:38:00"/>
    <x v="3"/>
    <n v="4"/>
    <n v="18800"/>
    <s v="교동"/>
    <n v="1"/>
    <n v="1"/>
    <n v="0"/>
    <n v="1"/>
    <n v="0"/>
    <n v="0"/>
    <n v="0"/>
    <n v="0"/>
    <n v="0"/>
    <n v="0"/>
    <n v="1"/>
    <n v="0"/>
    <n v="0"/>
    <n v="0"/>
    <n v="0"/>
    <n v="0"/>
    <n v="0"/>
    <n v="0"/>
    <n v="0"/>
    <n v="0"/>
    <n v="0"/>
  </r>
  <r>
    <x v="1734"/>
    <d v="2020-02-23T00:00:00"/>
    <d v="1899-12-30T12:39:00"/>
    <x v="3"/>
    <n v="4"/>
    <n v="19800"/>
    <s v="후평 3동"/>
    <n v="1"/>
    <n v="0"/>
    <n v="0"/>
    <n v="0"/>
    <n v="0"/>
    <n v="0"/>
    <n v="1"/>
    <n v="1"/>
    <n v="0"/>
    <n v="0"/>
    <n v="0"/>
    <n v="0"/>
    <n v="0"/>
    <n v="0"/>
    <n v="0"/>
    <n v="0"/>
    <n v="0"/>
    <n v="1"/>
    <n v="0"/>
    <n v="0"/>
    <n v="0"/>
  </r>
  <r>
    <x v="1735"/>
    <d v="2020-02-23T00:00:00"/>
    <d v="1899-12-30T12:42:00"/>
    <x v="3"/>
    <n v="5"/>
    <n v="24300"/>
    <s v="후평 3동"/>
    <n v="1"/>
    <n v="0"/>
    <n v="0"/>
    <n v="0"/>
    <n v="0"/>
    <n v="0"/>
    <n v="1"/>
    <n v="1"/>
    <n v="0"/>
    <n v="0"/>
    <n v="0"/>
    <n v="0"/>
    <n v="0"/>
    <n v="0"/>
    <n v="0"/>
    <n v="1"/>
    <n v="0"/>
    <n v="0"/>
    <n v="1"/>
    <n v="0"/>
    <n v="0"/>
  </r>
  <r>
    <x v="1736"/>
    <d v="2020-02-23T00:00:00"/>
    <d v="1899-12-30T12:49:00"/>
    <x v="3"/>
    <n v="7"/>
    <n v="32000"/>
    <s v="후평 1동"/>
    <n v="0"/>
    <n v="2"/>
    <n v="0"/>
    <n v="1"/>
    <n v="0"/>
    <n v="0"/>
    <n v="2"/>
    <n v="0"/>
    <n v="0"/>
    <n v="0"/>
    <n v="0"/>
    <n v="0"/>
    <n v="0"/>
    <n v="2"/>
    <n v="0"/>
    <n v="0"/>
    <n v="0"/>
    <n v="0"/>
    <n v="0"/>
    <n v="0"/>
    <n v="0"/>
  </r>
  <r>
    <x v="1737"/>
    <d v="2020-02-23T00:00:00"/>
    <d v="1899-12-30T13:06:00"/>
    <x v="3"/>
    <n v="4"/>
    <n v="20300"/>
    <s v="신사우동"/>
    <n v="1"/>
    <n v="0"/>
    <n v="0"/>
    <n v="0"/>
    <n v="2"/>
    <n v="0"/>
    <n v="1"/>
    <n v="0"/>
    <n v="0"/>
    <n v="0"/>
    <n v="0"/>
    <n v="0"/>
    <n v="0"/>
    <n v="0"/>
    <n v="0"/>
    <n v="0"/>
    <n v="0"/>
    <n v="0"/>
    <n v="0"/>
    <n v="0"/>
    <n v="0"/>
  </r>
  <r>
    <x v="1738"/>
    <d v="2020-02-23T00:00:00"/>
    <d v="1899-12-30T13:09:00"/>
    <x v="3"/>
    <n v="5"/>
    <n v="21800"/>
    <s v="석사동"/>
    <n v="1"/>
    <n v="2"/>
    <n v="0"/>
    <n v="0"/>
    <n v="1"/>
    <n v="0"/>
    <n v="0"/>
    <n v="0"/>
    <n v="1"/>
    <n v="0"/>
    <n v="0"/>
    <n v="0"/>
    <n v="0"/>
    <n v="0"/>
    <n v="0"/>
    <n v="0"/>
    <n v="0"/>
    <n v="0"/>
    <n v="0"/>
    <n v="0"/>
    <n v="0"/>
  </r>
  <r>
    <x v="1739"/>
    <d v="2020-02-23T00:00:00"/>
    <d v="1899-12-30T13:35:00"/>
    <x v="3"/>
    <n v="4"/>
    <n v="18500"/>
    <s v="퇴계동"/>
    <n v="0"/>
    <n v="1"/>
    <n v="0"/>
    <n v="1"/>
    <n v="0"/>
    <n v="0"/>
    <n v="1"/>
    <n v="0"/>
    <n v="1"/>
    <n v="0"/>
    <n v="0"/>
    <n v="0"/>
    <n v="0"/>
    <n v="0"/>
    <n v="0"/>
    <n v="0"/>
    <n v="0"/>
    <n v="0"/>
    <n v="0"/>
    <n v="0"/>
    <n v="0"/>
  </r>
  <r>
    <x v="1740"/>
    <d v="2020-02-23T00:00:00"/>
    <d v="1899-12-30T13:58:00"/>
    <x v="3"/>
    <n v="4"/>
    <n v="18000"/>
    <s v="동면"/>
    <n v="0"/>
    <n v="1"/>
    <n v="0"/>
    <n v="0"/>
    <n v="1"/>
    <n v="1"/>
    <n v="1"/>
    <n v="0"/>
    <n v="0"/>
    <n v="0"/>
    <n v="0"/>
    <n v="0"/>
    <n v="0"/>
    <n v="0"/>
    <n v="0"/>
    <n v="0"/>
    <n v="0"/>
    <n v="0"/>
    <n v="0"/>
    <n v="0"/>
    <n v="0"/>
  </r>
  <r>
    <x v="1741"/>
    <d v="2020-02-23T00:00:00"/>
    <d v="1899-12-30T14:05:00"/>
    <x v="3"/>
    <n v="6"/>
    <n v="22300"/>
    <s v="동면"/>
    <n v="1"/>
    <n v="1"/>
    <n v="1"/>
    <n v="0"/>
    <n v="1"/>
    <n v="1"/>
    <n v="0"/>
    <n v="0"/>
    <n v="0"/>
    <n v="0"/>
    <n v="0"/>
    <n v="0"/>
    <n v="0"/>
    <n v="0"/>
    <n v="0"/>
    <n v="0"/>
    <n v="1"/>
    <n v="0"/>
    <n v="0"/>
    <n v="0"/>
    <n v="0"/>
  </r>
  <r>
    <x v="1742"/>
    <d v="2020-02-23T00:00:00"/>
    <d v="1899-12-30T14:07:00"/>
    <x v="3"/>
    <n v="6"/>
    <n v="24000"/>
    <s v="후평 2동"/>
    <n v="0"/>
    <n v="2"/>
    <n v="0"/>
    <n v="2"/>
    <n v="2"/>
    <n v="0"/>
    <n v="0"/>
    <n v="0"/>
    <n v="0"/>
    <n v="0"/>
    <n v="0"/>
    <n v="0"/>
    <n v="0"/>
    <n v="0"/>
    <n v="0"/>
    <n v="0"/>
    <n v="0"/>
    <n v="0"/>
    <n v="0"/>
    <n v="0"/>
    <n v="0"/>
  </r>
  <r>
    <x v="1743"/>
    <d v="2020-02-23T00:00:00"/>
    <d v="1899-12-30T14:21:00"/>
    <x v="3"/>
    <n v="5"/>
    <n v="24400"/>
    <s v="소양동"/>
    <n v="2"/>
    <n v="0"/>
    <n v="0"/>
    <n v="0"/>
    <n v="0"/>
    <n v="0"/>
    <n v="0"/>
    <n v="0"/>
    <n v="0"/>
    <n v="0"/>
    <n v="1"/>
    <n v="1"/>
    <n v="0"/>
    <n v="0"/>
    <n v="0"/>
    <n v="0"/>
    <n v="0"/>
    <n v="0"/>
    <n v="1"/>
    <n v="0"/>
    <n v="0"/>
  </r>
  <r>
    <x v="1744"/>
    <d v="2020-02-23T00:00:00"/>
    <d v="1899-12-30T15:07:00"/>
    <x v="3"/>
    <n v="3"/>
    <n v="15800"/>
    <s v="후평 3동"/>
    <n v="1"/>
    <n v="0"/>
    <n v="0"/>
    <n v="0"/>
    <n v="0"/>
    <n v="0"/>
    <n v="0"/>
    <n v="0"/>
    <n v="0"/>
    <n v="0"/>
    <n v="1"/>
    <n v="0"/>
    <n v="0"/>
    <n v="0"/>
    <n v="0"/>
    <n v="1"/>
    <n v="0"/>
    <n v="0"/>
    <n v="0"/>
    <n v="0"/>
    <n v="0"/>
  </r>
  <r>
    <x v="1745"/>
    <d v="2020-02-23T00:00:00"/>
    <d v="1899-12-30T15:57:00"/>
    <x v="3"/>
    <n v="3"/>
    <n v="15600"/>
    <s v="효자 2동"/>
    <n v="3"/>
    <n v="0"/>
    <n v="0"/>
    <n v="0"/>
    <n v="0"/>
    <n v="0"/>
    <n v="0"/>
    <n v="0"/>
    <n v="0"/>
    <n v="0"/>
    <n v="0"/>
    <n v="0"/>
    <n v="0"/>
    <n v="0"/>
    <n v="0"/>
    <n v="0"/>
    <n v="0"/>
    <n v="0"/>
    <n v="0"/>
    <n v="0"/>
    <n v="0"/>
  </r>
  <r>
    <x v="1746"/>
    <d v="2020-02-23T00:00:00"/>
    <d v="1899-12-30T16:00:00"/>
    <x v="3"/>
    <n v="6"/>
    <n v="26600"/>
    <s v="후평 2동"/>
    <n v="3"/>
    <n v="0"/>
    <n v="0"/>
    <n v="0"/>
    <n v="0"/>
    <n v="0"/>
    <n v="0"/>
    <n v="0"/>
    <n v="0"/>
    <n v="0"/>
    <n v="0"/>
    <n v="0"/>
    <n v="0"/>
    <n v="0"/>
    <n v="0"/>
    <n v="1"/>
    <n v="1"/>
    <n v="0"/>
    <n v="0"/>
    <n v="0"/>
    <n v="1"/>
  </r>
  <r>
    <x v="1747"/>
    <d v="2020-02-23T00:00:00"/>
    <d v="1899-12-30T16:29:00"/>
    <x v="3"/>
    <n v="6"/>
    <n v="30100"/>
    <s v="석사동"/>
    <n v="2"/>
    <n v="0"/>
    <n v="0"/>
    <n v="1"/>
    <n v="0"/>
    <n v="0"/>
    <n v="0"/>
    <n v="0"/>
    <n v="0"/>
    <n v="0"/>
    <n v="2"/>
    <n v="0"/>
    <n v="0"/>
    <n v="0"/>
    <n v="0"/>
    <n v="1"/>
    <n v="0"/>
    <n v="0"/>
    <n v="0"/>
    <n v="0"/>
    <n v="0"/>
  </r>
  <r>
    <x v="1748"/>
    <d v="2020-02-23T00:00:00"/>
    <d v="1899-12-30T16:42:00"/>
    <x v="3"/>
    <n v="4"/>
    <n v="17600"/>
    <s v="소양동"/>
    <n v="1"/>
    <n v="0"/>
    <n v="0"/>
    <n v="0"/>
    <n v="0"/>
    <n v="0"/>
    <n v="0"/>
    <n v="0"/>
    <n v="0"/>
    <n v="0"/>
    <n v="0"/>
    <n v="1"/>
    <n v="0"/>
    <n v="0"/>
    <n v="0"/>
    <n v="1"/>
    <n v="1"/>
    <n v="0"/>
    <n v="0"/>
    <n v="0"/>
    <n v="0"/>
  </r>
  <r>
    <x v="1749"/>
    <d v="2020-02-24T00:00:00"/>
    <d v="1899-12-30T11:07:00"/>
    <x v="4"/>
    <n v="6"/>
    <n v="29900"/>
    <s v="후평 2동"/>
    <n v="3"/>
    <n v="0"/>
    <n v="0"/>
    <n v="0"/>
    <n v="0"/>
    <n v="1"/>
    <n v="2"/>
    <n v="0"/>
    <n v="0"/>
    <n v="0"/>
    <n v="0"/>
    <n v="0"/>
    <n v="0"/>
    <n v="0"/>
    <n v="0"/>
    <n v="0"/>
    <n v="0"/>
    <n v="0"/>
    <n v="0"/>
    <n v="0"/>
    <n v="0"/>
  </r>
  <r>
    <x v="1750"/>
    <d v="2020-02-24T00:00:00"/>
    <d v="1899-12-30T12:09:00"/>
    <x v="4"/>
    <n v="4"/>
    <n v="17900"/>
    <s v="교동"/>
    <n v="2"/>
    <n v="0"/>
    <n v="0"/>
    <n v="0"/>
    <n v="0"/>
    <n v="0"/>
    <n v="0"/>
    <n v="0"/>
    <n v="0"/>
    <n v="0"/>
    <n v="0"/>
    <n v="1"/>
    <n v="0"/>
    <n v="0"/>
    <n v="0"/>
    <n v="0"/>
    <n v="1"/>
    <n v="0"/>
    <n v="0"/>
    <n v="0"/>
    <n v="0"/>
  </r>
  <r>
    <x v="1751"/>
    <d v="2020-02-24T00:00:00"/>
    <d v="1899-12-30T12:26:00"/>
    <x v="4"/>
    <n v="6"/>
    <n v="29900"/>
    <s v="석사동"/>
    <n v="3"/>
    <n v="0"/>
    <n v="0"/>
    <n v="2"/>
    <n v="0"/>
    <n v="0"/>
    <n v="0"/>
    <n v="0"/>
    <n v="0"/>
    <n v="0"/>
    <n v="0"/>
    <n v="0"/>
    <n v="0"/>
    <n v="0"/>
    <n v="0"/>
    <n v="1"/>
    <n v="0"/>
    <n v="0"/>
    <n v="0"/>
    <n v="0"/>
    <n v="0"/>
  </r>
  <r>
    <x v="1752"/>
    <d v="2020-02-24T00:00:00"/>
    <d v="1899-12-30T12:52:00"/>
    <x v="4"/>
    <n v="6"/>
    <n v="26900"/>
    <s v="후평 1동"/>
    <n v="3"/>
    <n v="0"/>
    <n v="0"/>
    <n v="0"/>
    <n v="3"/>
    <n v="0"/>
    <n v="0"/>
    <n v="0"/>
    <n v="0"/>
    <n v="0"/>
    <n v="0"/>
    <n v="0"/>
    <n v="0"/>
    <n v="0"/>
    <n v="0"/>
    <n v="0"/>
    <n v="0"/>
    <n v="0"/>
    <n v="0"/>
    <n v="0"/>
    <n v="0"/>
  </r>
  <r>
    <x v="1753"/>
    <d v="2020-02-24T00:00:00"/>
    <d v="1899-12-30T14:32:00"/>
    <x v="4"/>
    <n v="7"/>
    <n v="26800"/>
    <s v="후평 2동"/>
    <n v="0"/>
    <n v="0"/>
    <n v="0"/>
    <n v="0"/>
    <n v="0"/>
    <n v="0"/>
    <n v="0"/>
    <n v="0"/>
    <n v="2"/>
    <n v="0"/>
    <n v="0"/>
    <n v="1"/>
    <n v="1"/>
    <n v="0"/>
    <n v="0"/>
    <n v="0"/>
    <n v="2"/>
    <n v="1"/>
    <n v="0"/>
    <n v="0"/>
    <n v="0"/>
  </r>
  <r>
    <x v="1754"/>
    <d v="2020-02-24T00:00:00"/>
    <d v="1899-12-30T14:36:00"/>
    <x v="4"/>
    <n v="5"/>
    <n v="22600"/>
    <s v="효자 3동"/>
    <n v="2"/>
    <n v="0"/>
    <n v="0"/>
    <n v="0"/>
    <n v="2"/>
    <n v="0"/>
    <n v="0"/>
    <n v="1"/>
    <n v="0"/>
    <n v="0"/>
    <n v="0"/>
    <n v="0"/>
    <n v="0"/>
    <n v="0"/>
    <n v="0"/>
    <n v="0"/>
    <n v="0"/>
    <n v="0"/>
    <n v="0"/>
    <n v="0"/>
    <n v="0"/>
  </r>
  <r>
    <x v="1755"/>
    <d v="2020-02-24T00:00:00"/>
    <d v="1899-12-30T15:02:00"/>
    <x v="4"/>
    <n v="3"/>
    <n v="16100"/>
    <s v="동면"/>
    <n v="2"/>
    <n v="0"/>
    <n v="0"/>
    <n v="0"/>
    <n v="0"/>
    <n v="0"/>
    <n v="0"/>
    <n v="0"/>
    <n v="0"/>
    <n v="0"/>
    <n v="1"/>
    <n v="0"/>
    <n v="0"/>
    <n v="0"/>
    <n v="0"/>
    <n v="0"/>
    <n v="0"/>
    <n v="0"/>
    <n v="0"/>
    <n v="0"/>
    <n v="0"/>
  </r>
  <r>
    <x v="1756"/>
    <d v="2020-02-24T00:00:00"/>
    <d v="1899-12-30T15:55:00"/>
    <x v="4"/>
    <n v="4"/>
    <n v="19300"/>
    <s v="후평 3동"/>
    <n v="1"/>
    <n v="0"/>
    <n v="0"/>
    <n v="0"/>
    <n v="1"/>
    <n v="0"/>
    <n v="1"/>
    <n v="0"/>
    <n v="0"/>
    <n v="0"/>
    <n v="0"/>
    <n v="0"/>
    <n v="0"/>
    <n v="0"/>
    <n v="0"/>
    <n v="1"/>
    <n v="0"/>
    <n v="0"/>
    <n v="0"/>
    <n v="0"/>
    <n v="0"/>
  </r>
  <r>
    <x v="1757"/>
    <d v="2020-02-26T00:00:00"/>
    <d v="1899-12-30T11:07:00"/>
    <x v="5"/>
    <n v="3"/>
    <n v="15800"/>
    <s v="후평 1동"/>
    <n v="1"/>
    <n v="0"/>
    <n v="0"/>
    <n v="0"/>
    <n v="0"/>
    <n v="0"/>
    <n v="0"/>
    <n v="0"/>
    <n v="0"/>
    <n v="0"/>
    <n v="0"/>
    <n v="0"/>
    <n v="0"/>
    <n v="0"/>
    <n v="0"/>
    <n v="2"/>
    <n v="0"/>
    <n v="0"/>
    <n v="0"/>
    <n v="0"/>
    <n v="0"/>
  </r>
  <r>
    <x v="1758"/>
    <d v="2020-02-26T00:00:00"/>
    <d v="1899-12-30T11:12:00"/>
    <x v="5"/>
    <n v="7"/>
    <n v="31600"/>
    <s v="소양동"/>
    <n v="2"/>
    <n v="1"/>
    <n v="0"/>
    <n v="1"/>
    <n v="1"/>
    <n v="0"/>
    <n v="0"/>
    <n v="0"/>
    <n v="0"/>
    <n v="0"/>
    <n v="0"/>
    <n v="0"/>
    <n v="0"/>
    <n v="0"/>
    <n v="0"/>
    <n v="1"/>
    <n v="0"/>
    <n v="1"/>
    <n v="0"/>
    <n v="0"/>
    <n v="0"/>
  </r>
  <r>
    <x v="1759"/>
    <d v="2020-02-26T00:00:00"/>
    <d v="1899-12-30T11:18:00"/>
    <x v="5"/>
    <n v="3"/>
    <n v="15600"/>
    <s v="후평 3동"/>
    <n v="1"/>
    <n v="0"/>
    <n v="0"/>
    <n v="0"/>
    <n v="0"/>
    <n v="0"/>
    <n v="0"/>
    <n v="0"/>
    <n v="0"/>
    <n v="0"/>
    <n v="0"/>
    <n v="1"/>
    <n v="0"/>
    <n v="1"/>
    <n v="0"/>
    <n v="0"/>
    <n v="0"/>
    <n v="0"/>
    <n v="0"/>
    <n v="0"/>
    <n v="0"/>
  </r>
  <r>
    <x v="1760"/>
    <d v="2020-02-26T00:00:00"/>
    <d v="1899-12-30T11:20:00"/>
    <x v="5"/>
    <n v="4"/>
    <n v="18300"/>
    <s v="동면"/>
    <n v="1"/>
    <n v="0"/>
    <n v="0"/>
    <n v="0"/>
    <n v="0"/>
    <n v="0"/>
    <n v="1"/>
    <n v="0"/>
    <n v="0"/>
    <n v="0"/>
    <n v="0"/>
    <n v="0"/>
    <n v="0"/>
    <n v="0"/>
    <n v="0"/>
    <n v="1"/>
    <n v="1"/>
    <n v="0"/>
    <n v="0"/>
    <n v="0"/>
    <n v="0"/>
  </r>
  <r>
    <x v="1761"/>
    <d v="2020-02-26T00:00:00"/>
    <d v="1899-12-30T11:55:00"/>
    <x v="5"/>
    <n v="3"/>
    <n v="15300"/>
    <s v="효자 1동"/>
    <n v="1"/>
    <n v="0"/>
    <n v="0"/>
    <n v="0"/>
    <n v="0"/>
    <n v="0"/>
    <n v="0"/>
    <n v="1"/>
    <n v="0"/>
    <n v="0"/>
    <n v="0"/>
    <n v="0"/>
    <n v="0"/>
    <n v="0"/>
    <n v="0"/>
    <n v="0"/>
    <n v="0"/>
    <n v="1"/>
    <n v="0"/>
    <n v="0"/>
    <n v="0"/>
  </r>
  <r>
    <x v="1762"/>
    <d v="2020-02-26T00:00:00"/>
    <d v="1899-12-30T12:01:00"/>
    <x v="5"/>
    <n v="5"/>
    <n v="23300"/>
    <s v="후평 2동"/>
    <n v="2"/>
    <n v="0"/>
    <n v="0"/>
    <n v="0"/>
    <n v="0"/>
    <n v="0"/>
    <n v="1"/>
    <n v="0"/>
    <n v="1"/>
    <n v="0"/>
    <n v="0"/>
    <n v="0"/>
    <n v="1"/>
    <n v="0"/>
    <n v="0"/>
    <n v="0"/>
    <n v="0"/>
    <n v="0"/>
    <n v="0"/>
    <n v="0"/>
    <n v="0"/>
  </r>
  <r>
    <x v="1763"/>
    <d v="2020-02-26T00:00:00"/>
    <d v="1899-12-30T12:34:00"/>
    <x v="5"/>
    <n v="5"/>
    <n v="22000"/>
    <s v="소양동"/>
    <n v="0"/>
    <n v="2"/>
    <n v="0"/>
    <n v="0"/>
    <n v="0"/>
    <n v="0"/>
    <n v="0"/>
    <n v="1"/>
    <n v="0"/>
    <n v="1"/>
    <n v="0"/>
    <n v="0"/>
    <n v="0"/>
    <n v="0"/>
    <n v="0"/>
    <n v="1"/>
    <n v="0"/>
    <n v="0"/>
    <n v="0"/>
    <n v="0"/>
    <n v="0"/>
  </r>
  <r>
    <x v="1764"/>
    <d v="2020-02-26T00:00:00"/>
    <d v="1899-12-30T12:48:00"/>
    <x v="5"/>
    <n v="3"/>
    <n v="15000"/>
    <s v="퇴계동"/>
    <n v="0"/>
    <n v="1"/>
    <n v="0"/>
    <n v="0"/>
    <n v="0"/>
    <n v="0"/>
    <n v="1"/>
    <n v="1"/>
    <n v="0"/>
    <n v="0"/>
    <n v="0"/>
    <n v="0"/>
    <n v="0"/>
    <n v="0"/>
    <n v="0"/>
    <n v="0"/>
    <n v="0"/>
    <n v="0"/>
    <n v="0"/>
    <n v="0"/>
    <n v="0"/>
  </r>
  <r>
    <x v="1765"/>
    <d v="2020-02-26T00:00:00"/>
    <d v="1899-12-30T12:49:00"/>
    <x v="5"/>
    <n v="3"/>
    <n v="14500"/>
    <s v="후평 3동"/>
    <n v="0"/>
    <n v="0"/>
    <n v="0"/>
    <n v="0"/>
    <n v="1"/>
    <n v="0"/>
    <n v="0"/>
    <n v="0"/>
    <n v="0"/>
    <n v="0"/>
    <n v="0"/>
    <n v="0"/>
    <n v="0"/>
    <n v="0"/>
    <n v="0"/>
    <n v="1"/>
    <n v="0"/>
    <n v="0"/>
    <n v="1"/>
    <n v="0"/>
    <n v="0"/>
  </r>
  <r>
    <x v="1766"/>
    <d v="2020-02-26T00:00:00"/>
    <d v="1899-12-30T13:03:00"/>
    <x v="5"/>
    <n v="4"/>
    <n v="17800"/>
    <s v="후평 3동"/>
    <n v="1"/>
    <n v="1"/>
    <n v="0"/>
    <n v="0"/>
    <n v="0"/>
    <n v="0"/>
    <n v="0"/>
    <n v="1"/>
    <n v="1"/>
    <n v="0"/>
    <n v="0"/>
    <n v="0"/>
    <n v="0"/>
    <n v="0"/>
    <n v="0"/>
    <n v="0"/>
    <n v="0"/>
    <n v="0"/>
    <n v="0"/>
    <n v="0"/>
    <n v="0"/>
  </r>
  <r>
    <x v="1767"/>
    <d v="2020-02-26T00:00:00"/>
    <d v="1899-12-30T13:08:00"/>
    <x v="5"/>
    <n v="3"/>
    <n v="15300"/>
    <s v="약사명동"/>
    <n v="1"/>
    <n v="1"/>
    <n v="0"/>
    <n v="0"/>
    <n v="0"/>
    <n v="0"/>
    <n v="0"/>
    <n v="0"/>
    <n v="0"/>
    <n v="0"/>
    <n v="0"/>
    <n v="0"/>
    <n v="0"/>
    <n v="1"/>
    <n v="0"/>
    <n v="0"/>
    <n v="0"/>
    <n v="0"/>
    <n v="0"/>
    <n v="0"/>
    <n v="0"/>
  </r>
  <r>
    <x v="1768"/>
    <d v="2020-02-26T00:00:00"/>
    <d v="1899-12-30T13:28:00"/>
    <x v="5"/>
    <n v="3"/>
    <n v="15800"/>
    <s v="후평 2동"/>
    <n v="1"/>
    <n v="0"/>
    <n v="0"/>
    <n v="0"/>
    <n v="0"/>
    <n v="0"/>
    <n v="1"/>
    <n v="0"/>
    <n v="0"/>
    <n v="0"/>
    <n v="0"/>
    <n v="0"/>
    <n v="0"/>
    <n v="0"/>
    <n v="0"/>
    <n v="1"/>
    <n v="0"/>
    <n v="0"/>
    <n v="0"/>
    <n v="0"/>
    <n v="0"/>
  </r>
  <r>
    <x v="1769"/>
    <d v="2020-02-26T00:00:00"/>
    <d v="1899-12-30T13:38:00"/>
    <x v="5"/>
    <n v="4"/>
    <n v="20800"/>
    <s v="신사우동"/>
    <n v="1"/>
    <n v="0"/>
    <n v="0"/>
    <n v="1"/>
    <n v="1"/>
    <n v="0"/>
    <n v="0"/>
    <n v="0"/>
    <n v="0"/>
    <n v="1"/>
    <n v="0"/>
    <n v="0"/>
    <n v="0"/>
    <n v="0"/>
    <n v="0"/>
    <n v="0"/>
    <n v="0"/>
    <n v="0"/>
    <n v="0"/>
    <n v="0"/>
    <n v="0"/>
  </r>
  <r>
    <x v="1770"/>
    <d v="2020-02-26T00:00:00"/>
    <d v="1899-12-30T13:46:00"/>
    <x v="5"/>
    <n v="3"/>
    <n v="14500"/>
    <s v="후평 3동"/>
    <n v="0"/>
    <n v="0"/>
    <n v="0"/>
    <n v="1"/>
    <n v="0"/>
    <n v="0"/>
    <n v="0"/>
    <n v="1"/>
    <n v="0"/>
    <n v="0"/>
    <n v="0"/>
    <n v="0"/>
    <n v="1"/>
    <n v="0"/>
    <n v="0"/>
    <n v="0"/>
    <n v="0"/>
    <n v="0"/>
    <n v="0"/>
    <n v="0"/>
    <n v="0"/>
  </r>
  <r>
    <x v="1771"/>
    <d v="2020-02-26T00:00:00"/>
    <d v="1899-12-30T14:29:00"/>
    <x v="5"/>
    <n v="5"/>
    <n v="23300"/>
    <s v="후평 3동"/>
    <n v="1"/>
    <n v="1"/>
    <n v="0"/>
    <n v="0"/>
    <n v="0"/>
    <n v="1"/>
    <n v="1"/>
    <n v="1"/>
    <n v="0"/>
    <n v="0"/>
    <n v="0"/>
    <n v="0"/>
    <n v="0"/>
    <n v="0"/>
    <n v="0"/>
    <n v="0"/>
    <n v="0"/>
    <n v="0"/>
    <n v="0"/>
    <n v="0"/>
    <n v="0"/>
  </r>
  <r>
    <x v="1772"/>
    <d v="2020-02-26T00:00:00"/>
    <d v="1899-12-30T14:40:00"/>
    <x v="5"/>
    <n v="3"/>
    <n v="17100"/>
    <s v="신사우동"/>
    <n v="2"/>
    <n v="0"/>
    <n v="0"/>
    <n v="0"/>
    <n v="0"/>
    <n v="0"/>
    <n v="0"/>
    <n v="0"/>
    <n v="1"/>
    <n v="0"/>
    <n v="0"/>
    <n v="0"/>
    <n v="0"/>
    <n v="0"/>
    <n v="0"/>
    <n v="0"/>
    <n v="0"/>
    <n v="0"/>
    <n v="0"/>
    <n v="0"/>
    <n v="0"/>
  </r>
  <r>
    <x v="1773"/>
    <d v="2020-02-26T00:00:00"/>
    <d v="1899-12-30T15:49:00"/>
    <x v="5"/>
    <n v="4"/>
    <n v="21200"/>
    <s v="교동"/>
    <n v="4"/>
    <n v="0"/>
    <n v="0"/>
    <n v="0"/>
    <n v="0"/>
    <n v="0"/>
    <n v="0"/>
    <n v="0"/>
    <n v="0"/>
    <n v="0"/>
    <n v="0"/>
    <n v="0"/>
    <n v="0"/>
    <n v="0"/>
    <n v="0"/>
    <n v="0"/>
    <n v="0"/>
    <n v="0"/>
    <n v="0"/>
    <n v="0"/>
    <n v="0"/>
  </r>
  <r>
    <x v="1774"/>
    <d v="2020-02-26T00:00:00"/>
    <d v="1899-12-30T16:13:00"/>
    <x v="5"/>
    <n v="6"/>
    <n v="27900"/>
    <s v="효자 2동"/>
    <n v="3"/>
    <n v="0"/>
    <n v="0"/>
    <n v="0"/>
    <n v="2"/>
    <n v="0"/>
    <n v="0"/>
    <n v="0"/>
    <n v="0"/>
    <n v="1"/>
    <n v="0"/>
    <n v="0"/>
    <n v="0"/>
    <n v="0"/>
    <n v="0"/>
    <n v="0"/>
    <n v="0"/>
    <n v="0"/>
    <n v="0"/>
    <n v="0"/>
    <n v="0"/>
  </r>
  <r>
    <x v="1775"/>
    <d v="2020-02-27T00:00:00"/>
    <d v="1899-12-30T11:15:00"/>
    <x v="0"/>
    <n v="5"/>
    <n v="23300"/>
    <s v="퇴계동"/>
    <n v="1"/>
    <n v="1"/>
    <n v="0"/>
    <n v="0"/>
    <n v="2"/>
    <n v="0"/>
    <n v="0"/>
    <n v="0"/>
    <n v="0"/>
    <n v="0"/>
    <n v="0"/>
    <n v="0"/>
    <n v="0"/>
    <n v="1"/>
    <n v="0"/>
    <n v="0"/>
    <n v="0"/>
    <n v="0"/>
    <n v="0"/>
    <n v="0"/>
    <n v="0"/>
  </r>
  <r>
    <x v="1776"/>
    <d v="2020-02-27T00:00:00"/>
    <d v="1899-12-30T11:23:00"/>
    <x v="0"/>
    <n v="5"/>
    <n v="23800"/>
    <s v="효자 2동"/>
    <n v="1"/>
    <n v="0"/>
    <n v="0"/>
    <n v="2"/>
    <n v="0"/>
    <n v="0"/>
    <n v="1"/>
    <n v="0"/>
    <n v="0"/>
    <n v="0"/>
    <n v="0"/>
    <n v="0"/>
    <n v="0"/>
    <n v="0"/>
    <n v="0"/>
    <n v="1"/>
    <n v="0"/>
    <n v="0"/>
    <n v="0"/>
    <n v="0"/>
    <n v="0"/>
  </r>
  <r>
    <x v="1777"/>
    <d v="2020-02-27T00:00:00"/>
    <d v="1899-12-30T11:24:00"/>
    <x v="0"/>
    <n v="3"/>
    <n v="15300"/>
    <s v="교동"/>
    <n v="1"/>
    <n v="0"/>
    <n v="0"/>
    <n v="0"/>
    <n v="0"/>
    <n v="0"/>
    <n v="1"/>
    <n v="1"/>
    <n v="0"/>
    <n v="0"/>
    <n v="0"/>
    <n v="0"/>
    <n v="0"/>
    <n v="0"/>
    <n v="0"/>
    <n v="0"/>
    <n v="0"/>
    <n v="0"/>
    <n v="0"/>
    <n v="0"/>
    <n v="0"/>
  </r>
  <r>
    <x v="1778"/>
    <d v="2020-02-27T00:00:00"/>
    <d v="1899-12-30T11:25:00"/>
    <x v="0"/>
    <n v="5"/>
    <n v="23100"/>
    <s v="후평 1동"/>
    <n v="2"/>
    <n v="0"/>
    <n v="0"/>
    <n v="0"/>
    <n v="1"/>
    <n v="0"/>
    <n v="0"/>
    <n v="0"/>
    <n v="1"/>
    <n v="0"/>
    <n v="0"/>
    <n v="0"/>
    <n v="0"/>
    <n v="0"/>
    <n v="0"/>
    <n v="1"/>
    <n v="0"/>
    <n v="0"/>
    <n v="0"/>
    <n v="0"/>
    <n v="0"/>
  </r>
  <r>
    <x v="1779"/>
    <d v="2020-02-27T00:00:00"/>
    <d v="1899-12-30T11:26:00"/>
    <x v="0"/>
    <n v="4"/>
    <n v="20900"/>
    <s v="퇴계동"/>
    <n v="2"/>
    <n v="0"/>
    <n v="0"/>
    <n v="0"/>
    <n v="0"/>
    <n v="0"/>
    <n v="1"/>
    <n v="0"/>
    <n v="0"/>
    <n v="0"/>
    <n v="0"/>
    <n v="1"/>
    <n v="0"/>
    <n v="0"/>
    <n v="0"/>
    <n v="0"/>
    <n v="0"/>
    <n v="0"/>
    <n v="0"/>
    <n v="0"/>
    <n v="0"/>
  </r>
  <r>
    <x v="1780"/>
    <d v="2020-02-27T00:00:00"/>
    <d v="1899-12-30T12:04:00"/>
    <x v="0"/>
    <n v="3"/>
    <n v="14800"/>
    <s v="후평 3동"/>
    <n v="0"/>
    <n v="0"/>
    <n v="0"/>
    <n v="0"/>
    <n v="0"/>
    <n v="0"/>
    <n v="2"/>
    <n v="0"/>
    <n v="0"/>
    <n v="0"/>
    <n v="0"/>
    <n v="1"/>
    <n v="0"/>
    <n v="0"/>
    <n v="0"/>
    <n v="0"/>
    <n v="0"/>
    <n v="0"/>
    <n v="0"/>
    <n v="0"/>
    <n v="0"/>
  </r>
  <r>
    <x v="1781"/>
    <d v="2020-02-27T00:00:00"/>
    <d v="1899-12-30T12:20:00"/>
    <x v="0"/>
    <n v="4"/>
    <n v="19800"/>
    <s v="후평 1동"/>
    <n v="1"/>
    <n v="1"/>
    <n v="0"/>
    <n v="0"/>
    <n v="0"/>
    <n v="0"/>
    <n v="1"/>
    <n v="0"/>
    <n v="0"/>
    <n v="0"/>
    <n v="0"/>
    <n v="0"/>
    <n v="0"/>
    <n v="1"/>
    <n v="0"/>
    <n v="0"/>
    <n v="0"/>
    <n v="0"/>
    <n v="0"/>
    <n v="0"/>
    <n v="0"/>
  </r>
  <r>
    <x v="1782"/>
    <d v="2020-02-27T00:00:00"/>
    <d v="1899-12-30T14:22:00"/>
    <x v="0"/>
    <n v="5"/>
    <n v="22000"/>
    <s v="후평 2동"/>
    <n v="0"/>
    <n v="1"/>
    <n v="0"/>
    <n v="1"/>
    <n v="0"/>
    <n v="1"/>
    <n v="0"/>
    <n v="0"/>
    <n v="1"/>
    <n v="0"/>
    <n v="0"/>
    <n v="0"/>
    <n v="0"/>
    <n v="0"/>
    <n v="0"/>
    <n v="1"/>
    <n v="0"/>
    <n v="0"/>
    <n v="0"/>
    <n v="0"/>
    <n v="0"/>
  </r>
  <r>
    <x v="1783"/>
    <d v="2020-02-27T00:00:00"/>
    <d v="1899-12-30T15:45:00"/>
    <x v="0"/>
    <n v="3"/>
    <n v="15100"/>
    <s v="교동"/>
    <n v="2"/>
    <n v="1"/>
    <n v="0"/>
    <n v="0"/>
    <n v="0"/>
    <n v="0"/>
    <n v="0"/>
    <n v="0"/>
    <n v="0"/>
    <n v="0"/>
    <n v="0"/>
    <n v="0"/>
    <n v="0"/>
    <n v="0"/>
    <n v="0"/>
    <n v="0"/>
    <n v="0"/>
    <n v="0"/>
    <n v="0"/>
    <n v="0"/>
    <n v="0"/>
  </r>
  <r>
    <x v="1784"/>
    <d v="2020-02-27T00:00:00"/>
    <d v="1899-12-30T15:47:00"/>
    <x v="0"/>
    <n v="4"/>
    <n v="19600"/>
    <s v="소양동"/>
    <n v="2"/>
    <n v="0"/>
    <n v="0"/>
    <n v="0"/>
    <n v="0"/>
    <n v="0"/>
    <n v="0"/>
    <n v="0"/>
    <n v="1"/>
    <n v="0"/>
    <n v="0"/>
    <n v="0"/>
    <n v="0"/>
    <n v="0"/>
    <n v="0"/>
    <n v="1"/>
    <n v="0"/>
    <n v="0"/>
    <n v="0"/>
    <n v="0"/>
    <n v="0"/>
  </r>
  <r>
    <x v="1785"/>
    <d v="2020-02-28T00:00:00"/>
    <d v="1899-12-30T11:02:00"/>
    <x v="1"/>
    <n v="7"/>
    <n v="33800"/>
    <s v="신사우동"/>
    <n v="1"/>
    <n v="1"/>
    <n v="0"/>
    <n v="1"/>
    <n v="0"/>
    <n v="1"/>
    <n v="0"/>
    <n v="2"/>
    <n v="0"/>
    <n v="0"/>
    <n v="0"/>
    <n v="0"/>
    <n v="0"/>
    <n v="1"/>
    <n v="0"/>
    <n v="0"/>
    <n v="0"/>
    <n v="0"/>
    <n v="0"/>
    <n v="0"/>
    <n v="0"/>
  </r>
  <r>
    <x v="1786"/>
    <d v="2020-02-28T00:00:00"/>
    <d v="1899-12-30T11:09:00"/>
    <x v="1"/>
    <n v="6"/>
    <n v="25100"/>
    <s v="동면"/>
    <n v="2"/>
    <n v="0"/>
    <n v="0"/>
    <n v="0"/>
    <n v="0"/>
    <n v="0"/>
    <n v="1"/>
    <n v="1"/>
    <n v="0"/>
    <n v="0"/>
    <n v="0"/>
    <n v="0"/>
    <n v="0"/>
    <n v="0"/>
    <n v="0"/>
    <n v="0"/>
    <n v="2"/>
    <n v="0"/>
    <n v="0"/>
    <n v="0"/>
    <n v="0"/>
  </r>
  <r>
    <x v="1786"/>
    <d v="2020-02-28T00:00:00"/>
    <d v="1899-12-30T11:09:00"/>
    <x v="1"/>
    <n v="5"/>
    <n v="23100"/>
    <s v="퇴계동"/>
    <n v="2"/>
    <n v="1"/>
    <n v="0"/>
    <n v="0"/>
    <n v="1"/>
    <n v="0"/>
    <n v="0"/>
    <n v="0"/>
    <n v="1"/>
    <n v="0"/>
    <n v="0"/>
    <n v="0"/>
    <n v="0"/>
    <n v="0"/>
    <n v="0"/>
    <n v="0"/>
    <n v="0"/>
    <n v="0"/>
    <n v="0"/>
    <n v="0"/>
    <n v="0"/>
  </r>
  <r>
    <x v="1787"/>
    <d v="2020-02-28T00:00:00"/>
    <d v="1899-12-30T11:13:00"/>
    <x v="1"/>
    <n v="4"/>
    <n v="20100"/>
    <s v="소양동"/>
    <n v="2"/>
    <n v="0"/>
    <n v="0"/>
    <n v="0"/>
    <n v="0"/>
    <n v="0"/>
    <n v="0"/>
    <n v="1"/>
    <n v="0"/>
    <n v="0"/>
    <n v="0"/>
    <n v="0"/>
    <n v="1"/>
    <n v="0"/>
    <n v="0"/>
    <n v="0"/>
    <n v="0"/>
    <n v="0"/>
    <n v="0"/>
    <n v="0"/>
    <n v="0"/>
  </r>
  <r>
    <x v="1788"/>
    <d v="2020-02-28T00:00:00"/>
    <d v="1899-12-30T11:52:00"/>
    <x v="1"/>
    <n v="5"/>
    <n v="16500"/>
    <s v="후평 2동"/>
    <n v="0"/>
    <n v="2"/>
    <n v="2"/>
    <n v="0"/>
    <n v="0"/>
    <n v="0"/>
    <n v="0"/>
    <n v="0"/>
    <n v="0"/>
    <n v="0"/>
    <n v="0"/>
    <n v="0"/>
    <n v="0"/>
    <n v="0"/>
    <n v="0"/>
    <n v="0"/>
    <n v="0"/>
    <n v="1"/>
    <n v="0"/>
    <n v="0"/>
    <n v="0"/>
  </r>
  <r>
    <x v="1789"/>
    <d v="2020-02-28T00:00:00"/>
    <d v="1899-12-30T11:54:00"/>
    <x v="1"/>
    <n v="3"/>
    <n v="14800"/>
    <s v="동면"/>
    <n v="1"/>
    <n v="1"/>
    <n v="0"/>
    <n v="0"/>
    <n v="0"/>
    <n v="0"/>
    <n v="0"/>
    <n v="0"/>
    <n v="0"/>
    <n v="0"/>
    <n v="0"/>
    <n v="0"/>
    <n v="0"/>
    <n v="0"/>
    <n v="0"/>
    <n v="0"/>
    <n v="0"/>
    <n v="1"/>
    <n v="0"/>
    <n v="0"/>
    <n v="0"/>
  </r>
  <r>
    <x v="1790"/>
    <d v="2020-02-28T00:00:00"/>
    <d v="1899-12-30T12:04:00"/>
    <x v="1"/>
    <n v="5"/>
    <n v="20300"/>
    <s v="후평 3동"/>
    <n v="1"/>
    <n v="1"/>
    <n v="1"/>
    <n v="0"/>
    <n v="0"/>
    <n v="0"/>
    <n v="1"/>
    <n v="1"/>
    <n v="0"/>
    <n v="0"/>
    <n v="0"/>
    <n v="0"/>
    <n v="0"/>
    <n v="0"/>
    <n v="0"/>
    <n v="0"/>
    <n v="0"/>
    <n v="0"/>
    <n v="0"/>
    <n v="0"/>
    <n v="0"/>
  </r>
  <r>
    <x v="1791"/>
    <d v="2020-02-28T00:00:00"/>
    <d v="1899-12-30T12:10:00"/>
    <x v="1"/>
    <n v="6"/>
    <n v="24500"/>
    <s v="동내면"/>
    <n v="0"/>
    <n v="1"/>
    <n v="0"/>
    <n v="3"/>
    <n v="0"/>
    <n v="0"/>
    <n v="0"/>
    <n v="0"/>
    <n v="1"/>
    <n v="0"/>
    <n v="0"/>
    <n v="0"/>
    <n v="0"/>
    <n v="0"/>
    <n v="0"/>
    <n v="0"/>
    <n v="1"/>
    <n v="0"/>
    <n v="0"/>
    <n v="0"/>
    <n v="0"/>
  </r>
  <r>
    <x v="1792"/>
    <d v="2020-02-28T00:00:00"/>
    <d v="1899-12-30T12:28:00"/>
    <x v="1"/>
    <n v="11"/>
    <n v="51100"/>
    <s v="후평 1동"/>
    <n v="2"/>
    <n v="0"/>
    <n v="0"/>
    <n v="1"/>
    <n v="0"/>
    <n v="0"/>
    <n v="0"/>
    <n v="0"/>
    <n v="0"/>
    <n v="0"/>
    <n v="0"/>
    <n v="0"/>
    <n v="0"/>
    <n v="0"/>
    <n v="0"/>
    <n v="2"/>
    <n v="0"/>
    <n v="4"/>
    <n v="1"/>
    <n v="0"/>
    <n v="1"/>
  </r>
  <r>
    <x v="1793"/>
    <d v="2020-02-28T00:00:00"/>
    <d v="1899-12-30T12:57:00"/>
    <x v="1"/>
    <n v="4"/>
    <n v="19600"/>
    <s v="후평 2동"/>
    <n v="2"/>
    <n v="1"/>
    <n v="0"/>
    <n v="0"/>
    <n v="0"/>
    <n v="0"/>
    <n v="1"/>
    <n v="0"/>
    <n v="0"/>
    <n v="0"/>
    <n v="0"/>
    <n v="0"/>
    <n v="0"/>
    <n v="0"/>
    <n v="0"/>
    <n v="0"/>
    <n v="0"/>
    <n v="0"/>
    <n v="0"/>
    <n v="0"/>
    <n v="0"/>
  </r>
  <r>
    <x v="1794"/>
    <d v="2020-02-28T00:00:00"/>
    <d v="1899-12-30T13:26:00"/>
    <x v="1"/>
    <n v="4"/>
    <n v="18000"/>
    <s v="후평 2동"/>
    <n v="0"/>
    <n v="0"/>
    <n v="0"/>
    <n v="0"/>
    <n v="2"/>
    <n v="0"/>
    <n v="0"/>
    <n v="0"/>
    <n v="0"/>
    <n v="2"/>
    <n v="0"/>
    <n v="0"/>
    <n v="0"/>
    <n v="0"/>
    <n v="0"/>
    <n v="0"/>
    <n v="0"/>
    <n v="0"/>
    <n v="0"/>
    <n v="0"/>
    <n v="0"/>
  </r>
  <r>
    <x v="1795"/>
    <d v="2020-02-28T00:00:00"/>
    <d v="1899-12-30T13:36:00"/>
    <x v="1"/>
    <n v="3"/>
    <n v="16100"/>
    <s v="후평 1동"/>
    <n v="2"/>
    <n v="0"/>
    <n v="0"/>
    <n v="0"/>
    <n v="0"/>
    <n v="0"/>
    <n v="0"/>
    <n v="0"/>
    <n v="0"/>
    <n v="0"/>
    <n v="0"/>
    <n v="0"/>
    <n v="0"/>
    <n v="0"/>
    <n v="0"/>
    <n v="1"/>
    <n v="0"/>
    <n v="0"/>
    <n v="0"/>
    <n v="0"/>
    <n v="0"/>
  </r>
  <r>
    <x v="1796"/>
    <d v="2020-02-28T00:00:00"/>
    <d v="1899-12-30T15:50:00"/>
    <x v="1"/>
    <n v="4"/>
    <n v="17800"/>
    <s v="후평 3동"/>
    <n v="1"/>
    <n v="0"/>
    <n v="0"/>
    <n v="0"/>
    <n v="0"/>
    <n v="0"/>
    <n v="0"/>
    <n v="0"/>
    <n v="0"/>
    <n v="0"/>
    <n v="1"/>
    <n v="0"/>
    <n v="0"/>
    <n v="0"/>
    <n v="0"/>
    <n v="0"/>
    <n v="1"/>
    <n v="0"/>
    <n v="0"/>
    <n v="0"/>
    <n v="1"/>
  </r>
  <r>
    <x v="1797"/>
    <d v="2020-02-28T00:00:00"/>
    <d v="1899-12-30T16:33:00"/>
    <x v="1"/>
    <n v="3"/>
    <n v="15600"/>
    <s v="동면"/>
    <n v="1"/>
    <n v="0"/>
    <n v="0"/>
    <n v="0"/>
    <n v="0"/>
    <n v="0"/>
    <n v="0"/>
    <n v="0"/>
    <n v="0"/>
    <n v="0"/>
    <n v="0"/>
    <n v="1"/>
    <n v="0"/>
    <n v="1"/>
    <n v="0"/>
    <n v="0"/>
    <n v="0"/>
    <n v="0"/>
    <n v="0"/>
    <n v="0"/>
    <n v="0"/>
  </r>
  <r>
    <x v="1798"/>
    <d v="2020-02-28T00:00:00"/>
    <d v="1899-12-30T16:58:00"/>
    <x v="1"/>
    <n v="4"/>
    <n v="20600"/>
    <s v="후평 1동"/>
    <n v="2"/>
    <n v="0"/>
    <n v="0"/>
    <n v="0"/>
    <n v="0"/>
    <n v="0"/>
    <n v="0"/>
    <n v="0"/>
    <n v="0"/>
    <n v="0"/>
    <n v="0"/>
    <n v="0"/>
    <n v="0"/>
    <n v="0"/>
    <n v="0"/>
    <n v="2"/>
    <n v="0"/>
    <n v="0"/>
    <n v="0"/>
    <n v="0"/>
    <n v="0"/>
  </r>
  <r>
    <x v="1799"/>
    <d v="2020-02-29T00:00:00"/>
    <d v="1899-12-30T11:03:00"/>
    <x v="2"/>
    <n v="4"/>
    <n v="20600"/>
    <s v="후평 2동"/>
    <n v="2"/>
    <n v="0"/>
    <n v="0"/>
    <n v="0"/>
    <n v="0"/>
    <n v="0"/>
    <n v="1"/>
    <n v="0"/>
    <n v="0"/>
    <n v="0"/>
    <n v="0"/>
    <n v="0"/>
    <n v="0"/>
    <n v="0"/>
    <n v="0"/>
    <n v="1"/>
    <n v="0"/>
    <n v="0"/>
    <n v="0"/>
    <n v="0"/>
    <n v="0"/>
  </r>
  <r>
    <x v="1800"/>
    <d v="2020-02-29T00:00:00"/>
    <d v="1899-12-30T11:09:00"/>
    <x v="2"/>
    <n v="4"/>
    <n v="17300"/>
    <s v="후평 2동"/>
    <n v="1"/>
    <n v="0"/>
    <n v="0"/>
    <n v="0"/>
    <n v="0"/>
    <n v="0"/>
    <n v="0"/>
    <n v="0"/>
    <n v="1"/>
    <n v="0"/>
    <n v="1"/>
    <n v="0"/>
    <n v="0"/>
    <n v="0"/>
    <n v="0"/>
    <n v="0"/>
    <n v="1"/>
    <n v="0"/>
    <n v="0"/>
    <n v="0"/>
    <n v="0"/>
  </r>
  <r>
    <x v="1801"/>
    <d v="2020-02-29T00:00:00"/>
    <d v="1899-12-30T11:14:00"/>
    <x v="2"/>
    <n v="3"/>
    <n v="16100"/>
    <s v="후평 1동"/>
    <n v="2"/>
    <n v="0"/>
    <n v="0"/>
    <n v="0"/>
    <n v="0"/>
    <n v="0"/>
    <n v="0"/>
    <n v="0"/>
    <n v="0"/>
    <n v="0"/>
    <n v="0"/>
    <n v="0"/>
    <n v="0"/>
    <n v="0"/>
    <n v="0"/>
    <n v="1"/>
    <n v="0"/>
    <n v="0"/>
    <n v="0"/>
    <n v="0"/>
    <n v="0"/>
  </r>
  <r>
    <x v="1802"/>
    <d v="2020-02-29T00:00:00"/>
    <d v="1899-12-30T11:35:00"/>
    <x v="2"/>
    <n v="3"/>
    <n v="16300"/>
    <s v="퇴계동"/>
    <n v="1"/>
    <n v="0"/>
    <n v="0"/>
    <n v="1"/>
    <n v="0"/>
    <n v="0"/>
    <n v="0"/>
    <n v="0"/>
    <n v="0"/>
    <n v="0"/>
    <n v="0"/>
    <n v="0"/>
    <n v="1"/>
    <n v="0"/>
    <n v="0"/>
    <n v="0"/>
    <n v="0"/>
    <n v="0"/>
    <n v="0"/>
    <n v="0"/>
    <n v="0"/>
  </r>
  <r>
    <x v="1803"/>
    <d v="2020-02-29T00:00:00"/>
    <d v="1899-12-30T12:44:00"/>
    <x v="2"/>
    <n v="5"/>
    <n v="23600"/>
    <s v="후평 2동"/>
    <n v="2"/>
    <n v="0"/>
    <n v="0"/>
    <n v="3"/>
    <n v="0"/>
    <n v="0"/>
    <n v="0"/>
    <n v="0"/>
    <n v="0"/>
    <n v="0"/>
    <n v="0"/>
    <n v="0"/>
    <n v="0"/>
    <n v="0"/>
    <n v="0"/>
    <n v="0"/>
    <n v="0"/>
    <n v="0"/>
    <n v="0"/>
    <n v="0"/>
    <n v="0"/>
  </r>
  <r>
    <x v="1804"/>
    <d v="2020-02-29T00:00:00"/>
    <d v="1899-12-30T12:48:00"/>
    <x v="2"/>
    <n v="4"/>
    <n v="19000"/>
    <s v="후평 3동"/>
    <n v="0"/>
    <n v="1"/>
    <n v="0"/>
    <n v="0"/>
    <n v="0"/>
    <n v="1"/>
    <n v="0"/>
    <n v="0"/>
    <n v="0"/>
    <n v="1"/>
    <n v="0"/>
    <n v="0"/>
    <n v="0"/>
    <n v="0"/>
    <n v="0"/>
    <n v="0"/>
    <n v="0"/>
    <n v="1"/>
    <n v="0"/>
    <n v="0"/>
    <n v="0"/>
  </r>
  <r>
    <x v="1805"/>
    <d v="2020-02-29T00:00:00"/>
    <d v="1899-12-30T12:49:00"/>
    <x v="2"/>
    <n v="4"/>
    <n v="18500"/>
    <s v="효자 1동"/>
    <n v="0"/>
    <n v="1"/>
    <n v="0"/>
    <n v="0"/>
    <n v="0"/>
    <n v="0"/>
    <n v="0"/>
    <n v="1"/>
    <n v="0"/>
    <n v="1"/>
    <n v="0"/>
    <n v="0"/>
    <n v="1"/>
    <n v="0"/>
    <n v="0"/>
    <n v="0"/>
    <n v="0"/>
    <n v="0"/>
    <n v="0"/>
    <n v="0"/>
    <n v="0"/>
  </r>
  <r>
    <x v="1806"/>
    <d v="2020-02-29T00:00:00"/>
    <d v="1899-12-30T12:52:00"/>
    <x v="2"/>
    <n v="5"/>
    <n v="21300"/>
    <s v="후평 3동"/>
    <n v="2"/>
    <n v="1"/>
    <n v="0"/>
    <n v="0"/>
    <n v="1"/>
    <n v="0"/>
    <n v="0"/>
    <n v="0"/>
    <n v="1"/>
    <n v="0"/>
    <n v="0"/>
    <n v="0"/>
    <n v="0"/>
    <n v="0"/>
    <n v="0"/>
    <n v="0"/>
    <n v="0"/>
    <n v="0"/>
    <n v="0"/>
    <n v="0"/>
    <n v="0"/>
  </r>
  <r>
    <x v="1807"/>
    <d v="2020-02-29T00:00:00"/>
    <d v="1899-12-30T12:54:00"/>
    <x v="2"/>
    <n v="5"/>
    <n v="21800"/>
    <s v="동면"/>
    <n v="1"/>
    <n v="2"/>
    <n v="0"/>
    <n v="0"/>
    <n v="1"/>
    <n v="0"/>
    <n v="1"/>
    <n v="0"/>
    <n v="0"/>
    <n v="0"/>
    <n v="0"/>
    <n v="0"/>
    <n v="0"/>
    <n v="0"/>
    <n v="0"/>
    <n v="0"/>
    <n v="0"/>
    <n v="0"/>
    <n v="0"/>
    <n v="0"/>
    <n v="0"/>
  </r>
  <r>
    <x v="1808"/>
    <d v="2020-02-29T00:00:00"/>
    <d v="1899-12-30T14:23:00"/>
    <x v="2"/>
    <n v="5"/>
    <n v="22800"/>
    <s v="동면"/>
    <n v="2"/>
    <n v="0"/>
    <n v="1"/>
    <n v="0"/>
    <n v="1"/>
    <n v="0"/>
    <n v="0"/>
    <n v="0"/>
    <n v="1"/>
    <n v="0"/>
    <n v="0"/>
    <n v="0"/>
    <n v="0"/>
    <n v="0"/>
    <n v="0"/>
    <n v="0"/>
    <n v="0"/>
    <n v="0"/>
    <n v="0"/>
    <n v="0"/>
    <n v="0"/>
  </r>
  <r>
    <x v="1809"/>
    <d v="2020-02-29T00:00:00"/>
    <d v="1899-12-30T14:25:00"/>
    <x v="2"/>
    <n v="3"/>
    <n v="15300"/>
    <s v="후평 3동"/>
    <n v="1"/>
    <n v="0"/>
    <n v="0"/>
    <n v="0"/>
    <n v="0"/>
    <n v="0"/>
    <n v="0"/>
    <n v="1"/>
    <n v="0"/>
    <n v="0"/>
    <n v="0"/>
    <n v="0"/>
    <n v="1"/>
    <n v="0"/>
    <n v="0"/>
    <n v="0"/>
    <n v="0"/>
    <n v="0"/>
    <n v="0"/>
    <n v="0"/>
    <n v="0"/>
  </r>
  <r>
    <x v="1810"/>
    <d v="2020-02-29T00:00:00"/>
    <d v="1899-12-30T14:55:00"/>
    <x v="2"/>
    <n v="4"/>
    <n v="18000"/>
    <s v="교동"/>
    <n v="0"/>
    <n v="1"/>
    <n v="0"/>
    <n v="0"/>
    <n v="0"/>
    <n v="0"/>
    <n v="0"/>
    <n v="0"/>
    <n v="1"/>
    <n v="0"/>
    <n v="1"/>
    <n v="0"/>
    <n v="1"/>
    <n v="0"/>
    <n v="0"/>
    <n v="0"/>
    <n v="0"/>
    <n v="0"/>
    <n v="0"/>
    <n v="0"/>
    <n v="0"/>
  </r>
  <r>
    <x v="1811"/>
    <d v="2020-02-29T00:00:00"/>
    <d v="1899-12-30T15:34:00"/>
    <x v="2"/>
    <n v="4"/>
    <n v="19300"/>
    <s v="후평 2동"/>
    <n v="1"/>
    <n v="0"/>
    <n v="0"/>
    <n v="2"/>
    <n v="0"/>
    <n v="0"/>
    <n v="0"/>
    <n v="0"/>
    <n v="0"/>
    <n v="1"/>
    <n v="0"/>
    <n v="0"/>
    <n v="0"/>
    <n v="0"/>
    <n v="0"/>
    <n v="0"/>
    <n v="0"/>
    <n v="0"/>
    <n v="0"/>
    <n v="0"/>
    <n v="0"/>
  </r>
  <r>
    <x v="1812"/>
    <d v="2020-02-29T00:00:00"/>
    <d v="1899-12-30T16:31:00"/>
    <x v="2"/>
    <n v="5"/>
    <n v="23600"/>
    <s v="후평 3동"/>
    <n v="1"/>
    <n v="0"/>
    <n v="0"/>
    <n v="2"/>
    <n v="0"/>
    <n v="0"/>
    <n v="0"/>
    <n v="0"/>
    <n v="0"/>
    <n v="0"/>
    <n v="0"/>
    <n v="1"/>
    <n v="0"/>
    <n v="1"/>
    <n v="0"/>
    <n v="0"/>
    <n v="0"/>
    <n v="0"/>
    <n v="0"/>
    <n v="0"/>
    <n v="0"/>
  </r>
  <r>
    <x v="1813"/>
    <d v="2020-03-01T00:00:00"/>
    <d v="1899-12-30T11:06:00"/>
    <x v="3"/>
    <n v="7"/>
    <n v="34100"/>
    <s v="동면"/>
    <n v="2"/>
    <n v="0"/>
    <n v="0"/>
    <n v="0"/>
    <n v="0"/>
    <n v="0"/>
    <n v="1"/>
    <n v="0"/>
    <n v="0"/>
    <n v="0"/>
    <n v="1"/>
    <n v="0"/>
    <n v="0"/>
    <n v="0"/>
    <n v="0"/>
    <n v="2"/>
    <n v="0"/>
    <n v="1"/>
    <n v="0"/>
    <n v="0"/>
    <n v="0"/>
  </r>
  <r>
    <x v="1813"/>
    <d v="2020-03-01T00:00:00"/>
    <d v="1899-12-30T11:06:00"/>
    <x v="3"/>
    <n v="7"/>
    <n v="29800"/>
    <s v="동면"/>
    <n v="1"/>
    <n v="1"/>
    <n v="0"/>
    <n v="0"/>
    <n v="1"/>
    <n v="3"/>
    <n v="0"/>
    <n v="0"/>
    <n v="0"/>
    <n v="0"/>
    <n v="0"/>
    <n v="0"/>
    <n v="0"/>
    <n v="0"/>
    <n v="0"/>
    <n v="0"/>
    <n v="1"/>
    <n v="0"/>
    <n v="0"/>
    <n v="0"/>
    <n v="0"/>
  </r>
  <r>
    <x v="1814"/>
    <d v="2020-03-01T00:00:00"/>
    <d v="1899-12-30T11:14:00"/>
    <x v="3"/>
    <n v="5"/>
    <n v="23800"/>
    <s v="동면"/>
    <n v="1"/>
    <n v="0"/>
    <n v="0"/>
    <n v="2"/>
    <n v="0"/>
    <n v="0"/>
    <n v="1"/>
    <n v="0"/>
    <n v="0"/>
    <n v="1"/>
    <n v="0"/>
    <n v="0"/>
    <n v="0"/>
    <n v="0"/>
    <n v="0"/>
    <n v="0"/>
    <n v="0"/>
    <n v="0"/>
    <n v="0"/>
    <n v="0"/>
    <n v="0"/>
  </r>
  <r>
    <x v="1815"/>
    <d v="2020-03-01T00:00:00"/>
    <d v="1899-12-30T11:18:00"/>
    <x v="3"/>
    <n v="4"/>
    <n v="21100"/>
    <s v="석사동"/>
    <n v="2"/>
    <n v="0"/>
    <n v="0"/>
    <n v="1"/>
    <n v="0"/>
    <n v="1"/>
    <n v="0"/>
    <n v="0"/>
    <n v="0"/>
    <n v="0"/>
    <n v="0"/>
    <n v="0"/>
    <n v="0"/>
    <n v="0"/>
    <n v="0"/>
    <n v="0"/>
    <n v="0"/>
    <n v="0"/>
    <n v="0"/>
    <n v="0"/>
    <n v="0"/>
  </r>
  <r>
    <x v="1816"/>
    <d v="2020-03-01T00:00:00"/>
    <d v="1899-12-30T11:26:00"/>
    <x v="3"/>
    <n v="3"/>
    <n v="14000"/>
    <s v="소양동"/>
    <n v="0"/>
    <n v="1"/>
    <n v="0"/>
    <n v="0"/>
    <n v="0"/>
    <n v="0"/>
    <n v="0"/>
    <n v="1"/>
    <n v="0"/>
    <n v="0"/>
    <n v="0"/>
    <n v="0"/>
    <n v="0"/>
    <n v="0"/>
    <n v="0"/>
    <n v="1"/>
    <n v="0"/>
    <n v="0"/>
    <n v="0"/>
    <n v="0"/>
    <n v="0"/>
  </r>
  <r>
    <x v="1817"/>
    <d v="2020-03-01T00:00:00"/>
    <d v="1899-12-30T11:47:00"/>
    <x v="3"/>
    <n v="9"/>
    <n v="41800"/>
    <s v="효자 2동"/>
    <n v="1"/>
    <n v="0"/>
    <n v="0"/>
    <n v="0"/>
    <n v="0"/>
    <n v="0"/>
    <n v="2"/>
    <n v="2"/>
    <n v="0"/>
    <n v="0"/>
    <n v="0"/>
    <n v="0"/>
    <n v="1"/>
    <n v="0"/>
    <n v="0"/>
    <n v="1"/>
    <n v="0"/>
    <n v="1"/>
    <n v="1"/>
    <n v="0"/>
    <n v="0"/>
  </r>
  <r>
    <x v="1818"/>
    <d v="2020-03-01T00:00:00"/>
    <d v="1899-12-30T12:13:00"/>
    <x v="3"/>
    <n v="3"/>
    <n v="14800"/>
    <s v="후평 2동"/>
    <n v="1"/>
    <n v="1"/>
    <n v="0"/>
    <n v="0"/>
    <n v="0"/>
    <n v="0"/>
    <n v="0"/>
    <n v="0"/>
    <n v="0"/>
    <n v="0"/>
    <n v="0"/>
    <n v="0"/>
    <n v="0"/>
    <n v="0"/>
    <n v="0"/>
    <n v="1"/>
    <n v="0"/>
    <n v="0"/>
    <n v="0"/>
    <n v="0"/>
    <n v="0"/>
  </r>
  <r>
    <x v="1819"/>
    <d v="2020-03-01T00:00:00"/>
    <d v="1899-12-30T12:19:00"/>
    <x v="3"/>
    <n v="5"/>
    <n v="20800"/>
    <s v="효자 3동"/>
    <n v="1"/>
    <n v="1"/>
    <n v="1"/>
    <n v="0"/>
    <n v="0"/>
    <n v="0"/>
    <n v="0"/>
    <n v="0"/>
    <n v="0"/>
    <n v="1"/>
    <n v="0"/>
    <n v="0"/>
    <n v="1"/>
    <n v="0"/>
    <n v="0"/>
    <n v="0"/>
    <n v="0"/>
    <n v="0"/>
    <n v="0"/>
    <n v="0"/>
    <n v="0"/>
  </r>
  <r>
    <x v="1820"/>
    <d v="2020-03-01T00:00:00"/>
    <d v="1899-12-30T12:45:00"/>
    <x v="3"/>
    <n v="5"/>
    <n v="22300"/>
    <s v="후평 1동"/>
    <n v="1"/>
    <n v="1"/>
    <n v="0"/>
    <n v="1"/>
    <n v="1"/>
    <n v="0"/>
    <n v="1"/>
    <n v="0"/>
    <n v="0"/>
    <n v="0"/>
    <n v="0"/>
    <n v="0"/>
    <n v="0"/>
    <n v="0"/>
    <n v="0"/>
    <n v="0"/>
    <n v="0"/>
    <n v="0"/>
    <n v="0"/>
    <n v="0"/>
    <n v="0"/>
  </r>
  <r>
    <x v="1821"/>
    <d v="2020-03-01T00:00:00"/>
    <d v="1899-12-30T13:10:00"/>
    <x v="3"/>
    <n v="7"/>
    <n v="33400"/>
    <s v="퇴계동"/>
    <n v="3"/>
    <n v="0"/>
    <n v="0"/>
    <n v="0"/>
    <n v="0"/>
    <n v="0"/>
    <n v="0"/>
    <n v="0"/>
    <n v="2"/>
    <n v="0"/>
    <n v="0"/>
    <n v="0"/>
    <n v="0"/>
    <n v="0"/>
    <n v="0"/>
    <n v="2"/>
    <n v="0"/>
    <n v="0"/>
    <n v="0"/>
    <n v="0"/>
    <n v="0"/>
  </r>
  <r>
    <x v="1822"/>
    <d v="2020-03-01T00:00:00"/>
    <d v="1899-12-30T13:23:00"/>
    <x v="3"/>
    <n v="3"/>
    <n v="16300"/>
    <s v="신사우동"/>
    <n v="1"/>
    <n v="1"/>
    <n v="0"/>
    <n v="0"/>
    <n v="0"/>
    <n v="0"/>
    <n v="0"/>
    <n v="1"/>
    <n v="0"/>
    <n v="0"/>
    <n v="0"/>
    <n v="0"/>
    <n v="0"/>
    <n v="0"/>
    <n v="0"/>
    <n v="0"/>
    <n v="0"/>
    <n v="0"/>
    <n v="0"/>
    <n v="0"/>
    <n v="0"/>
  </r>
  <r>
    <x v="1823"/>
    <d v="2020-03-01T00:00:00"/>
    <d v="1899-12-30T13:32:00"/>
    <x v="3"/>
    <n v="5"/>
    <n v="24800"/>
    <s v="석사동"/>
    <n v="1"/>
    <n v="1"/>
    <n v="0"/>
    <n v="0"/>
    <n v="0"/>
    <n v="0"/>
    <n v="1"/>
    <n v="0"/>
    <n v="0"/>
    <n v="0"/>
    <n v="0"/>
    <n v="0"/>
    <n v="1"/>
    <n v="0"/>
    <n v="0"/>
    <n v="1"/>
    <n v="0"/>
    <n v="0"/>
    <n v="0"/>
    <n v="0"/>
    <n v="0"/>
  </r>
  <r>
    <x v="1824"/>
    <d v="2020-03-01T00:00:00"/>
    <d v="1899-12-30T14:17:00"/>
    <x v="3"/>
    <n v="4"/>
    <n v="20800"/>
    <s v="동면"/>
    <n v="1"/>
    <n v="0"/>
    <n v="0"/>
    <n v="0"/>
    <n v="0"/>
    <n v="0"/>
    <n v="0"/>
    <n v="0"/>
    <n v="0"/>
    <n v="0"/>
    <n v="0"/>
    <n v="0"/>
    <n v="0"/>
    <n v="1"/>
    <n v="0"/>
    <n v="0"/>
    <n v="0"/>
    <n v="2"/>
    <n v="0"/>
    <n v="0"/>
    <n v="0"/>
  </r>
  <r>
    <x v="1825"/>
    <d v="2020-03-01T00:00:00"/>
    <d v="1899-12-30T14:19:00"/>
    <x v="3"/>
    <n v="5"/>
    <n v="23500"/>
    <s v="후평 1동"/>
    <n v="0"/>
    <n v="1"/>
    <n v="0"/>
    <n v="0"/>
    <n v="0"/>
    <n v="1"/>
    <n v="1"/>
    <n v="0"/>
    <n v="0"/>
    <n v="0"/>
    <n v="0"/>
    <n v="0"/>
    <n v="0"/>
    <n v="0"/>
    <n v="0"/>
    <n v="1"/>
    <n v="0"/>
    <n v="1"/>
    <n v="0"/>
    <n v="0"/>
    <n v="0"/>
  </r>
  <r>
    <x v="1826"/>
    <d v="2020-03-01T00:00:00"/>
    <d v="1899-12-30T14:27:00"/>
    <x v="3"/>
    <n v="6"/>
    <n v="27300"/>
    <s v="후평 3동"/>
    <n v="1"/>
    <n v="0"/>
    <n v="0"/>
    <n v="2"/>
    <n v="1"/>
    <n v="0"/>
    <n v="0"/>
    <n v="0"/>
    <n v="0"/>
    <n v="0"/>
    <n v="0"/>
    <n v="0"/>
    <n v="0"/>
    <n v="1"/>
    <n v="0"/>
    <n v="0"/>
    <n v="0"/>
    <n v="0"/>
    <n v="0"/>
    <n v="0"/>
    <n v="1"/>
  </r>
  <r>
    <x v="1827"/>
    <d v="2020-03-01T00:00:00"/>
    <d v="1899-12-30T14:57:00"/>
    <x v="3"/>
    <n v="3"/>
    <n v="14500"/>
    <s v="후평 2동"/>
    <n v="0"/>
    <n v="0"/>
    <n v="0"/>
    <n v="2"/>
    <n v="0"/>
    <n v="0"/>
    <n v="1"/>
    <n v="0"/>
    <n v="0"/>
    <n v="0"/>
    <n v="0"/>
    <n v="0"/>
    <n v="0"/>
    <n v="0"/>
    <n v="0"/>
    <n v="0"/>
    <n v="0"/>
    <n v="0"/>
    <n v="0"/>
    <n v="0"/>
    <n v="0"/>
  </r>
  <r>
    <x v="1828"/>
    <d v="2020-03-01T00:00:00"/>
    <d v="1899-12-30T15:16:00"/>
    <x v="3"/>
    <n v="5"/>
    <n v="20300"/>
    <s v="효자 1동"/>
    <n v="1"/>
    <n v="0"/>
    <n v="0"/>
    <n v="0"/>
    <n v="1"/>
    <n v="0"/>
    <n v="0"/>
    <n v="0"/>
    <n v="0"/>
    <n v="0"/>
    <n v="0"/>
    <n v="1"/>
    <n v="0"/>
    <n v="0"/>
    <n v="0"/>
    <n v="1"/>
    <n v="1"/>
    <n v="0"/>
    <n v="0"/>
    <n v="0"/>
    <n v="0"/>
  </r>
  <r>
    <x v="1829"/>
    <d v="2020-03-02T00:00:00"/>
    <d v="1899-12-30T12:26:00"/>
    <x v="4"/>
    <n v="7"/>
    <n v="31400"/>
    <s v="동면"/>
    <n v="3"/>
    <n v="3"/>
    <n v="0"/>
    <n v="0"/>
    <n v="0"/>
    <n v="0"/>
    <n v="0"/>
    <n v="0"/>
    <n v="0"/>
    <n v="0"/>
    <n v="0"/>
    <n v="0"/>
    <n v="1"/>
    <n v="0"/>
    <n v="0"/>
    <n v="0"/>
    <n v="0"/>
    <n v="0"/>
    <n v="0"/>
    <n v="0"/>
    <n v="0"/>
  </r>
  <r>
    <x v="1830"/>
    <d v="2020-03-02T00:00:00"/>
    <d v="1899-12-30T12:28:00"/>
    <x v="4"/>
    <n v="3"/>
    <n v="14800"/>
    <s v="효자 2동"/>
    <n v="1"/>
    <n v="1"/>
    <n v="0"/>
    <n v="0"/>
    <n v="0"/>
    <n v="0"/>
    <n v="1"/>
    <n v="0"/>
    <n v="0"/>
    <n v="0"/>
    <n v="0"/>
    <n v="0"/>
    <n v="0"/>
    <n v="0"/>
    <n v="0"/>
    <n v="0"/>
    <n v="0"/>
    <n v="0"/>
    <n v="0"/>
    <n v="0"/>
    <n v="0"/>
  </r>
  <r>
    <x v="1831"/>
    <d v="2020-03-02T00:00:00"/>
    <d v="1899-12-30T12:51:00"/>
    <x v="4"/>
    <n v="6"/>
    <n v="27800"/>
    <s v="석사동"/>
    <n v="2"/>
    <n v="2"/>
    <n v="0"/>
    <n v="0"/>
    <n v="0"/>
    <n v="0"/>
    <n v="0"/>
    <n v="0"/>
    <n v="0"/>
    <n v="0"/>
    <n v="1"/>
    <n v="0"/>
    <n v="0"/>
    <n v="0"/>
    <n v="0"/>
    <n v="1"/>
    <n v="0"/>
    <n v="0"/>
    <n v="0"/>
    <n v="0"/>
    <n v="0"/>
  </r>
  <r>
    <x v="1832"/>
    <d v="2020-03-02T00:00:00"/>
    <d v="1899-12-30T13:00:00"/>
    <x v="4"/>
    <n v="3"/>
    <n v="15800"/>
    <s v="석사동"/>
    <n v="1"/>
    <n v="1"/>
    <n v="0"/>
    <n v="0"/>
    <n v="0"/>
    <n v="0"/>
    <n v="0"/>
    <n v="0"/>
    <n v="0"/>
    <n v="0"/>
    <n v="0"/>
    <n v="0"/>
    <n v="0"/>
    <n v="0"/>
    <n v="0"/>
    <n v="1"/>
    <n v="0"/>
    <n v="0"/>
    <n v="0"/>
    <n v="0"/>
    <n v="0"/>
  </r>
  <r>
    <x v="1832"/>
    <d v="2020-03-02T00:00:00"/>
    <d v="1899-12-30T13:00:00"/>
    <x v="4"/>
    <n v="4"/>
    <n v="18300"/>
    <s v="동면"/>
    <n v="1"/>
    <n v="1"/>
    <n v="0"/>
    <n v="0"/>
    <n v="0"/>
    <n v="0"/>
    <n v="1"/>
    <n v="0"/>
    <n v="1"/>
    <n v="0"/>
    <n v="0"/>
    <n v="0"/>
    <n v="0"/>
    <n v="0"/>
    <n v="0"/>
    <n v="0"/>
    <n v="0"/>
    <n v="0"/>
    <n v="0"/>
    <n v="0"/>
    <n v="0"/>
  </r>
  <r>
    <x v="1832"/>
    <d v="2020-03-02T00:00:00"/>
    <d v="1899-12-30T13:00:00"/>
    <x v="4"/>
    <n v="4"/>
    <n v="20000"/>
    <s v="신사우동"/>
    <n v="0"/>
    <n v="1"/>
    <n v="0"/>
    <n v="0"/>
    <n v="0"/>
    <n v="0"/>
    <n v="2"/>
    <n v="0"/>
    <n v="1"/>
    <n v="0"/>
    <n v="0"/>
    <n v="0"/>
    <n v="0"/>
    <n v="0"/>
    <n v="0"/>
    <n v="0"/>
    <n v="0"/>
    <n v="0"/>
    <n v="0"/>
    <n v="0"/>
    <n v="0"/>
  </r>
  <r>
    <x v="1833"/>
    <d v="2020-03-02T00:00:00"/>
    <d v="1899-12-30T13:32:00"/>
    <x v="4"/>
    <n v="8"/>
    <n v="33600"/>
    <s v="퇴계동"/>
    <n v="2"/>
    <n v="2"/>
    <n v="0"/>
    <n v="0"/>
    <n v="4"/>
    <n v="0"/>
    <n v="0"/>
    <n v="0"/>
    <n v="0"/>
    <n v="0"/>
    <n v="0"/>
    <n v="0"/>
    <n v="0"/>
    <n v="0"/>
    <n v="0"/>
    <n v="0"/>
    <n v="0"/>
    <n v="0"/>
    <n v="0"/>
    <n v="0"/>
    <n v="0"/>
  </r>
  <r>
    <x v="1834"/>
    <d v="2020-03-02T00:00:00"/>
    <d v="1899-12-30T13:41:00"/>
    <x v="4"/>
    <n v="6"/>
    <n v="20300"/>
    <s v="소양동"/>
    <n v="1"/>
    <n v="1"/>
    <n v="2"/>
    <n v="0"/>
    <n v="2"/>
    <n v="0"/>
    <n v="0"/>
    <n v="0"/>
    <n v="0"/>
    <n v="0"/>
    <n v="0"/>
    <n v="0"/>
    <n v="0"/>
    <n v="0"/>
    <n v="0"/>
    <n v="0"/>
    <n v="0"/>
    <n v="0"/>
    <n v="0"/>
    <n v="0"/>
    <n v="0"/>
  </r>
  <r>
    <x v="1835"/>
    <d v="2020-03-02T00:00:00"/>
    <d v="1899-12-30T14:00:00"/>
    <x v="4"/>
    <n v="3"/>
    <n v="15300"/>
    <s v="후평 3동"/>
    <n v="1"/>
    <n v="0"/>
    <n v="0"/>
    <n v="1"/>
    <n v="0"/>
    <n v="0"/>
    <n v="1"/>
    <n v="0"/>
    <n v="0"/>
    <n v="0"/>
    <n v="0"/>
    <n v="0"/>
    <n v="0"/>
    <n v="0"/>
    <n v="0"/>
    <n v="0"/>
    <n v="0"/>
    <n v="0"/>
    <n v="0"/>
    <n v="0"/>
    <n v="0"/>
  </r>
  <r>
    <x v="1836"/>
    <d v="2020-03-02T00:00:00"/>
    <d v="1899-12-30T14:02:00"/>
    <x v="4"/>
    <n v="4"/>
    <n v="21600"/>
    <s v="석사동"/>
    <n v="2"/>
    <n v="0"/>
    <n v="0"/>
    <n v="0"/>
    <n v="0"/>
    <n v="0"/>
    <n v="2"/>
    <n v="0"/>
    <n v="0"/>
    <n v="0"/>
    <n v="0"/>
    <n v="0"/>
    <n v="0"/>
    <n v="0"/>
    <n v="0"/>
    <n v="0"/>
    <n v="0"/>
    <n v="0"/>
    <n v="0"/>
    <n v="0"/>
    <n v="0"/>
  </r>
  <r>
    <x v="1837"/>
    <d v="2020-03-02T00:00:00"/>
    <d v="1899-12-30T14:35:00"/>
    <x v="4"/>
    <n v="4"/>
    <n v="19000"/>
    <s v="석사동"/>
    <n v="0"/>
    <n v="0"/>
    <n v="0"/>
    <n v="0"/>
    <n v="1"/>
    <n v="1"/>
    <n v="0"/>
    <n v="0"/>
    <n v="1"/>
    <n v="0"/>
    <n v="0"/>
    <n v="0"/>
    <n v="1"/>
    <n v="0"/>
    <n v="0"/>
    <n v="0"/>
    <n v="0"/>
    <n v="0"/>
    <n v="0"/>
    <n v="0"/>
    <n v="0"/>
  </r>
  <r>
    <x v="1838"/>
    <d v="2020-03-02T00:00:00"/>
    <d v="1899-12-30T16:40:00"/>
    <x v="4"/>
    <n v="3"/>
    <n v="16300"/>
    <s v="후평 2동"/>
    <n v="1"/>
    <n v="0"/>
    <n v="0"/>
    <n v="0"/>
    <n v="0"/>
    <n v="0"/>
    <n v="0"/>
    <n v="0"/>
    <n v="0"/>
    <n v="0"/>
    <n v="0"/>
    <n v="0"/>
    <n v="0"/>
    <n v="1"/>
    <n v="0"/>
    <n v="1"/>
    <n v="0"/>
    <n v="0"/>
    <n v="0"/>
    <n v="0"/>
    <n v="0"/>
  </r>
  <r>
    <x v="1839"/>
    <d v="2020-03-02T00:00:00"/>
    <d v="1899-12-30T17:05:00"/>
    <x v="4"/>
    <n v="4"/>
    <n v="18800"/>
    <s v="퇴계동"/>
    <n v="0"/>
    <n v="0"/>
    <n v="0"/>
    <n v="0"/>
    <n v="0"/>
    <n v="0"/>
    <n v="0"/>
    <n v="0"/>
    <n v="0"/>
    <n v="0"/>
    <n v="0"/>
    <n v="1"/>
    <n v="0"/>
    <n v="1"/>
    <n v="1"/>
    <n v="0"/>
    <n v="1"/>
    <n v="0"/>
    <n v="0"/>
    <n v="0"/>
    <n v="0"/>
  </r>
  <r>
    <x v="1840"/>
    <d v="2020-03-05T00:00:00"/>
    <d v="1899-12-30T11:03:00"/>
    <x v="0"/>
    <n v="3"/>
    <n v="14800"/>
    <s v="동면"/>
    <n v="1"/>
    <n v="1"/>
    <n v="0"/>
    <n v="0"/>
    <n v="0"/>
    <n v="0"/>
    <n v="1"/>
    <n v="0"/>
    <n v="0"/>
    <n v="0"/>
    <n v="0"/>
    <n v="0"/>
    <n v="0"/>
    <n v="0"/>
    <n v="0"/>
    <n v="0"/>
    <n v="0"/>
    <n v="0"/>
    <n v="0"/>
    <n v="0"/>
    <n v="0"/>
  </r>
  <r>
    <x v="1841"/>
    <d v="2020-03-05T00:00:00"/>
    <d v="1899-12-30T11:36:00"/>
    <x v="0"/>
    <n v="8"/>
    <n v="37100"/>
    <s v="동면"/>
    <n v="3"/>
    <n v="1"/>
    <n v="0"/>
    <n v="0"/>
    <n v="0"/>
    <n v="1"/>
    <n v="2"/>
    <n v="0"/>
    <n v="0"/>
    <n v="0"/>
    <n v="0"/>
    <n v="0"/>
    <n v="1"/>
    <n v="0"/>
    <n v="0"/>
    <n v="0"/>
    <n v="0"/>
    <n v="0"/>
    <n v="0"/>
    <n v="0"/>
    <n v="0"/>
  </r>
  <r>
    <x v="1842"/>
    <d v="2020-03-05T00:00:00"/>
    <d v="1899-12-30T11:39:00"/>
    <x v="0"/>
    <n v="3"/>
    <n v="15500"/>
    <s v="석사동"/>
    <n v="0"/>
    <n v="0"/>
    <n v="0"/>
    <n v="0"/>
    <n v="0"/>
    <n v="0"/>
    <n v="1"/>
    <n v="2"/>
    <n v="0"/>
    <n v="0"/>
    <n v="0"/>
    <n v="0"/>
    <n v="0"/>
    <n v="0"/>
    <n v="0"/>
    <n v="0"/>
    <n v="0"/>
    <n v="0"/>
    <n v="0"/>
    <n v="0"/>
    <n v="0"/>
  </r>
  <r>
    <x v="1843"/>
    <d v="2020-03-05T00:00:00"/>
    <d v="1899-12-30T12:00:00"/>
    <x v="0"/>
    <n v="6"/>
    <n v="20500"/>
    <s v="후평 2동"/>
    <n v="0"/>
    <n v="2"/>
    <n v="2"/>
    <n v="1"/>
    <n v="0"/>
    <n v="0"/>
    <n v="0"/>
    <n v="0"/>
    <n v="0"/>
    <n v="0"/>
    <n v="0"/>
    <n v="0"/>
    <n v="0"/>
    <n v="0"/>
    <n v="0"/>
    <n v="0"/>
    <n v="0"/>
    <n v="1"/>
    <n v="0"/>
    <n v="0"/>
    <n v="0"/>
  </r>
  <r>
    <x v="1843"/>
    <d v="2020-03-05T00:00:00"/>
    <d v="1899-12-30T12:00:00"/>
    <x v="0"/>
    <n v="6"/>
    <n v="24300"/>
    <s v="소양동"/>
    <n v="1"/>
    <n v="2"/>
    <n v="0"/>
    <n v="0"/>
    <n v="2"/>
    <n v="0"/>
    <n v="0"/>
    <n v="0"/>
    <n v="1"/>
    <n v="0"/>
    <n v="0"/>
    <n v="0"/>
    <n v="0"/>
    <n v="0"/>
    <n v="0"/>
    <n v="0"/>
    <n v="0"/>
    <n v="0"/>
    <n v="0"/>
    <n v="0"/>
    <n v="0"/>
  </r>
  <r>
    <x v="1844"/>
    <d v="2020-03-05T00:00:00"/>
    <d v="1899-12-30T12:11:00"/>
    <x v="0"/>
    <n v="4"/>
    <n v="17800"/>
    <s v="동면"/>
    <n v="1"/>
    <n v="1"/>
    <n v="0"/>
    <n v="1"/>
    <n v="0"/>
    <n v="0"/>
    <n v="0"/>
    <n v="0"/>
    <n v="1"/>
    <n v="0"/>
    <n v="0"/>
    <n v="0"/>
    <n v="0"/>
    <n v="0"/>
    <n v="0"/>
    <n v="0"/>
    <n v="0"/>
    <n v="0"/>
    <n v="0"/>
    <n v="0"/>
    <n v="0"/>
  </r>
  <r>
    <x v="1845"/>
    <d v="2020-03-05T00:00:00"/>
    <d v="1899-12-30T12:17:00"/>
    <x v="0"/>
    <n v="3"/>
    <n v="14800"/>
    <s v="후평 1동"/>
    <n v="1"/>
    <n v="1"/>
    <n v="0"/>
    <n v="0"/>
    <n v="0"/>
    <n v="0"/>
    <n v="1"/>
    <n v="0"/>
    <n v="0"/>
    <n v="0"/>
    <n v="0"/>
    <n v="0"/>
    <n v="0"/>
    <n v="0"/>
    <n v="0"/>
    <n v="0"/>
    <n v="0"/>
    <n v="0"/>
    <n v="0"/>
    <n v="0"/>
    <n v="0"/>
  </r>
  <r>
    <x v="1846"/>
    <d v="2020-03-05T00:00:00"/>
    <d v="1899-12-30T12:28:00"/>
    <x v="0"/>
    <n v="4"/>
    <n v="18000"/>
    <s v="동면"/>
    <n v="0"/>
    <n v="1"/>
    <n v="0"/>
    <n v="0"/>
    <n v="0"/>
    <n v="0"/>
    <n v="1"/>
    <n v="0"/>
    <n v="1"/>
    <n v="1"/>
    <n v="0"/>
    <n v="0"/>
    <n v="0"/>
    <n v="0"/>
    <n v="0"/>
    <n v="0"/>
    <n v="0"/>
    <n v="0"/>
    <n v="0"/>
    <n v="0"/>
    <n v="0"/>
  </r>
  <r>
    <x v="1847"/>
    <d v="2020-03-05T00:00:00"/>
    <d v="1899-12-30T13:33:00"/>
    <x v="0"/>
    <n v="3"/>
    <n v="17600"/>
    <s v="신사우동"/>
    <n v="2"/>
    <n v="0"/>
    <n v="0"/>
    <n v="1"/>
    <n v="0"/>
    <n v="0"/>
    <n v="0"/>
    <n v="0"/>
    <n v="0"/>
    <n v="0"/>
    <n v="0"/>
    <n v="0"/>
    <n v="0"/>
    <n v="0"/>
    <n v="0"/>
    <n v="0"/>
    <n v="0"/>
    <n v="0"/>
    <n v="0"/>
    <n v="0"/>
    <n v="0"/>
  </r>
  <r>
    <x v="1848"/>
    <d v="2020-03-05T00:00:00"/>
    <d v="1899-12-30T13:36:00"/>
    <x v="0"/>
    <n v="5"/>
    <n v="25700"/>
    <s v="소양동"/>
    <n v="4"/>
    <n v="0"/>
    <n v="0"/>
    <n v="0"/>
    <n v="0"/>
    <n v="0"/>
    <n v="0"/>
    <n v="0"/>
    <n v="0"/>
    <n v="0"/>
    <n v="0"/>
    <n v="0"/>
    <n v="0"/>
    <n v="0"/>
    <n v="0"/>
    <n v="1"/>
    <n v="0"/>
    <n v="0"/>
    <n v="0"/>
    <n v="0"/>
    <n v="0"/>
  </r>
  <r>
    <x v="1849"/>
    <d v="2020-03-05T00:00:00"/>
    <d v="1899-12-30T13:39:00"/>
    <x v="0"/>
    <n v="4"/>
    <n v="18500"/>
    <s v="후평 1동"/>
    <n v="0"/>
    <n v="1"/>
    <n v="0"/>
    <n v="1"/>
    <n v="0"/>
    <n v="0"/>
    <n v="1"/>
    <n v="0"/>
    <n v="0"/>
    <n v="1"/>
    <n v="0"/>
    <n v="0"/>
    <n v="0"/>
    <n v="0"/>
    <n v="0"/>
    <n v="0"/>
    <n v="0"/>
    <n v="0"/>
    <n v="0"/>
    <n v="0"/>
    <n v="0"/>
  </r>
  <r>
    <x v="1850"/>
    <d v="2020-03-05T00:00:00"/>
    <d v="1899-12-30T13:40:00"/>
    <x v="0"/>
    <n v="3"/>
    <n v="16400"/>
    <s v="소양동"/>
    <n v="3"/>
    <n v="0"/>
    <n v="0"/>
    <n v="0"/>
    <n v="0"/>
    <n v="0"/>
    <n v="0"/>
    <n v="0"/>
    <n v="0"/>
    <n v="0"/>
    <n v="0"/>
    <n v="0"/>
    <n v="0"/>
    <n v="0"/>
    <n v="0"/>
    <n v="0"/>
    <n v="0"/>
    <n v="0"/>
    <n v="0"/>
    <n v="0"/>
    <n v="0"/>
  </r>
  <r>
    <x v="1851"/>
    <d v="2020-03-05T00:00:00"/>
    <d v="1899-12-30T13:46:00"/>
    <x v="0"/>
    <n v="4"/>
    <n v="16300"/>
    <s v="후평 3동"/>
    <n v="1"/>
    <n v="1"/>
    <n v="1"/>
    <n v="0"/>
    <n v="0"/>
    <n v="0"/>
    <n v="1"/>
    <n v="0"/>
    <n v="0"/>
    <n v="0"/>
    <n v="0"/>
    <n v="0"/>
    <n v="0"/>
    <n v="0"/>
    <n v="0"/>
    <n v="0"/>
    <n v="0"/>
    <n v="0"/>
    <n v="0"/>
    <n v="0"/>
    <n v="0"/>
  </r>
  <r>
    <x v="1852"/>
    <d v="2020-03-05T00:00:00"/>
    <d v="1899-12-30T13:48:00"/>
    <x v="0"/>
    <n v="6"/>
    <n v="27800"/>
    <s v="동면"/>
    <n v="1"/>
    <n v="0"/>
    <n v="0"/>
    <n v="1"/>
    <n v="0"/>
    <n v="1"/>
    <n v="1"/>
    <n v="0"/>
    <n v="1"/>
    <n v="0"/>
    <n v="0"/>
    <n v="0"/>
    <n v="0"/>
    <n v="0"/>
    <n v="0"/>
    <n v="0"/>
    <n v="0"/>
    <n v="0"/>
    <n v="1"/>
    <n v="0"/>
    <n v="0"/>
  </r>
  <r>
    <x v="1853"/>
    <d v="2020-03-05T00:00:00"/>
    <d v="1899-12-30T14:20:00"/>
    <x v="0"/>
    <n v="3"/>
    <n v="15600"/>
    <s v="교동"/>
    <n v="2"/>
    <n v="0"/>
    <n v="0"/>
    <n v="1"/>
    <n v="0"/>
    <n v="0"/>
    <n v="0"/>
    <n v="0"/>
    <n v="0"/>
    <n v="0"/>
    <n v="0"/>
    <n v="0"/>
    <n v="0"/>
    <n v="0"/>
    <n v="0"/>
    <n v="0"/>
    <n v="0"/>
    <n v="0"/>
    <n v="0"/>
    <n v="0"/>
    <n v="0"/>
  </r>
  <r>
    <x v="1854"/>
    <d v="2020-03-05T00:00:00"/>
    <d v="1899-12-30T14:26:00"/>
    <x v="0"/>
    <n v="3"/>
    <n v="14300"/>
    <s v="후평 3동"/>
    <n v="1"/>
    <n v="0"/>
    <n v="0"/>
    <n v="0"/>
    <n v="1"/>
    <n v="0"/>
    <n v="0"/>
    <n v="1"/>
    <n v="0"/>
    <n v="0"/>
    <n v="0"/>
    <n v="0"/>
    <n v="0"/>
    <n v="0"/>
    <n v="0"/>
    <n v="0"/>
    <n v="0"/>
    <n v="0"/>
    <n v="0"/>
    <n v="0"/>
    <n v="0"/>
  </r>
  <r>
    <x v="1855"/>
    <d v="2020-03-05T00:00:00"/>
    <d v="1899-12-30T14:49:00"/>
    <x v="0"/>
    <n v="4"/>
    <n v="20800"/>
    <s v="퇴계동"/>
    <n v="1"/>
    <n v="0"/>
    <n v="0"/>
    <n v="0"/>
    <n v="0"/>
    <n v="1"/>
    <n v="0"/>
    <n v="1"/>
    <n v="0"/>
    <n v="0"/>
    <n v="0"/>
    <n v="0"/>
    <n v="0"/>
    <n v="0"/>
    <n v="0"/>
    <n v="1"/>
    <n v="0"/>
    <n v="0"/>
    <n v="0"/>
    <n v="0"/>
    <n v="0"/>
  </r>
  <r>
    <x v="1856"/>
    <d v="2020-03-05T00:00:00"/>
    <d v="1899-12-30T14:50:00"/>
    <x v="0"/>
    <n v="3"/>
    <n v="17400"/>
    <s v="퇴계동"/>
    <n v="3"/>
    <n v="0"/>
    <n v="0"/>
    <n v="0"/>
    <n v="0"/>
    <n v="0"/>
    <n v="0"/>
    <n v="0"/>
    <n v="0"/>
    <n v="0"/>
    <n v="0"/>
    <n v="0"/>
    <n v="0"/>
    <n v="0"/>
    <n v="0"/>
    <n v="0"/>
    <n v="0"/>
    <n v="0"/>
    <n v="0"/>
    <n v="0"/>
    <n v="0"/>
  </r>
  <r>
    <x v="1857"/>
    <d v="2020-03-05T00:00:00"/>
    <d v="1899-12-30T15:03:00"/>
    <x v="0"/>
    <n v="4"/>
    <n v="17300"/>
    <s v="후평 2동"/>
    <n v="1"/>
    <n v="0"/>
    <n v="0"/>
    <n v="0"/>
    <n v="1"/>
    <n v="1"/>
    <n v="0"/>
    <n v="0"/>
    <n v="0"/>
    <n v="0"/>
    <n v="0"/>
    <n v="0"/>
    <n v="0"/>
    <n v="0"/>
    <n v="0"/>
    <n v="0"/>
    <n v="1"/>
    <n v="0"/>
    <n v="0"/>
    <n v="0"/>
    <n v="0"/>
  </r>
  <r>
    <x v="1858"/>
    <d v="2020-03-05T00:00:00"/>
    <d v="1899-12-30T15:26:00"/>
    <x v="0"/>
    <n v="3"/>
    <n v="15100"/>
    <s v="후평 2동"/>
    <n v="2"/>
    <n v="0"/>
    <n v="0"/>
    <n v="0"/>
    <n v="1"/>
    <n v="0"/>
    <n v="0"/>
    <n v="0"/>
    <n v="0"/>
    <n v="0"/>
    <n v="0"/>
    <n v="0"/>
    <n v="0"/>
    <n v="0"/>
    <n v="0"/>
    <n v="0"/>
    <n v="0"/>
    <n v="0"/>
    <n v="0"/>
    <n v="0"/>
    <n v="0"/>
  </r>
  <r>
    <x v="1859"/>
    <d v="2020-03-05T00:00:00"/>
    <d v="1899-12-30T15:29:00"/>
    <x v="0"/>
    <n v="3"/>
    <n v="15300"/>
    <s v="교동"/>
    <n v="1"/>
    <n v="0"/>
    <n v="0"/>
    <n v="0"/>
    <n v="0"/>
    <n v="0"/>
    <n v="0"/>
    <n v="1"/>
    <n v="0"/>
    <n v="0"/>
    <n v="0"/>
    <n v="0"/>
    <n v="0"/>
    <n v="0"/>
    <n v="0"/>
    <n v="1"/>
    <n v="0"/>
    <n v="0"/>
    <n v="0"/>
    <n v="0"/>
    <n v="0"/>
  </r>
  <r>
    <x v="1860"/>
    <d v="2020-03-05T00:00:00"/>
    <d v="1899-12-30T15:56:00"/>
    <x v="0"/>
    <n v="4"/>
    <n v="20600"/>
    <s v="동면"/>
    <n v="2"/>
    <n v="0"/>
    <n v="0"/>
    <n v="0"/>
    <n v="0"/>
    <n v="0"/>
    <n v="0"/>
    <n v="0"/>
    <n v="0"/>
    <n v="0"/>
    <n v="0"/>
    <n v="0"/>
    <n v="0"/>
    <n v="0"/>
    <n v="0"/>
    <n v="2"/>
    <n v="0"/>
    <n v="0"/>
    <n v="0"/>
    <n v="0"/>
    <n v="0"/>
  </r>
  <r>
    <x v="1861"/>
    <d v="2020-03-06T00:00:00"/>
    <d v="1899-12-30T11:07:00"/>
    <x v="1"/>
    <n v="4"/>
    <n v="19800"/>
    <s v="석사동"/>
    <n v="1"/>
    <n v="1"/>
    <n v="0"/>
    <n v="0"/>
    <n v="0"/>
    <n v="1"/>
    <n v="0"/>
    <n v="1"/>
    <n v="0"/>
    <n v="0"/>
    <n v="0"/>
    <n v="0"/>
    <n v="0"/>
    <n v="0"/>
    <n v="0"/>
    <n v="0"/>
    <n v="0"/>
    <n v="0"/>
    <n v="0"/>
    <n v="0"/>
    <n v="0"/>
  </r>
  <r>
    <x v="1862"/>
    <d v="2020-03-06T00:00:00"/>
    <d v="1899-12-30T11:53:00"/>
    <x v="1"/>
    <n v="4"/>
    <n v="17500"/>
    <s v="후평 2동"/>
    <n v="1"/>
    <n v="0"/>
    <n v="0"/>
    <n v="0"/>
    <n v="1"/>
    <n v="0"/>
    <n v="1"/>
    <n v="0"/>
    <n v="1"/>
    <n v="0"/>
    <n v="0"/>
    <n v="0"/>
    <n v="0"/>
    <n v="0"/>
    <n v="0"/>
    <n v="0"/>
    <n v="0"/>
    <n v="0"/>
    <n v="0"/>
    <n v="0"/>
    <n v="0"/>
  </r>
  <r>
    <x v="1863"/>
    <d v="2020-03-06T00:00:00"/>
    <d v="1899-12-30T12:02:00"/>
    <x v="1"/>
    <n v="3"/>
    <n v="16800"/>
    <s v="석사동"/>
    <n v="1"/>
    <n v="0"/>
    <n v="0"/>
    <n v="0"/>
    <n v="0"/>
    <n v="0"/>
    <n v="1"/>
    <n v="0"/>
    <n v="0"/>
    <n v="0"/>
    <n v="0"/>
    <n v="0"/>
    <n v="0"/>
    <n v="0"/>
    <n v="0"/>
    <n v="1"/>
    <n v="0"/>
    <n v="0"/>
    <n v="0"/>
    <n v="0"/>
    <n v="0"/>
  </r>
  <r>
    <x v="1864"/>
    <d v="2020-03-06T00:00:00"/>
    <d v="1899-12-30T12:15:00"/>
    <x v="1"/>
    <n v="4"/>
    <n v="18500"/>
    <s v="퇴계동"/>
    <n v="0"/>
    <n v="1"/>
    <n v="0"/>
    <n v="0"/>
    <n v="0"/>
    <n v="0"/>
    <n v="0"/>
    <n v="1"/>
    <n v="1"/>
    <n v="0"/>
    <n v="0"/>
    <n v="0"/>
    <n v="0"/>
    <n v="0"/>
    <n v="0"/>
    <n v="0"/>
    <n v="0"/>
    <n v="1"/>
    <n v="0"/>
    <n v="0"/>
    <n v="0"/>
  </r>
  <r>
    <x v="1865"/>
    <d v="2020-03-06T00:00:00"/>
    <d v="1899-12-30T12:21:00"/>
    <x v="1"/>
    <n v="3"/>
    <n v="16300"/>
    <s v="소양동"/>
    <n v="1"/>
    <n v="0"/>
    <n v="0"/>
    <n v="0"/>
    <n v="0"/>
    <n v="0"/>
    <n v="0"/>
    <n v="0"/>
    <n v="0"/>
    <n v="0"/>
    <n v="1"/>
    <n v="0"/>
    <n v="0"/>
    <n v="1"/>
    <n v="0"/>
    <n v="0"/>
    <n v="0"/>
    <n v="0"/>
    <n v="0"/>
    <n v="0"/>
    <n v="0"/>
  </r>
  <r>
    <x v="1866"/>
    <d v="2020-03-06T00:00:00"/>
    <d v="1899-12-30T12:22:00"/>
    <x v="1"/>
    <n v="5"/>
    <n v="22800"/>
    <s v="후평 1동"/>
    <n v="1"/>
    <n v="1"/>
    <n v="0"/>
    <n v="0"/>
    <n v="1"/>
    <n v="1"/>
    <n v="0"/>
    <n v="0"/>
    <n v="0"/>
    <n v="0"/>
    <n v="0"/>
    <n v="0"/>
    <n v="0"/>
    <n v="0"/>
    <n v="0"/>
    <n v="0"/>
    <n v="0"/>
    <n v="1"/>
    <n v="0"/>
    <n v="0"/>
    <n v="0"/>
  </r>
  <r>
    <x v="1866"/>
    <d v="2020-03-06T00:00:00"/>
    <d v="1899-12-30T12:22:00"/>
    <x v="1"/>
    <n v="3"/>
    <n v="14800"/>
    <s v="후평 2동"/>
    <n v="1"/>
    <n v="0"/>
    <n v="0"/>
    <n v="0"/>
    <n v="1"/>
    <n v="0"/>
    <n v="1"/>
    <n v="0"/>
    <n v="0"/>
    <n v="0"/>
    <n v="0"/>
    <n v="0"/>
    <n v="0"/>
    <n v="0"/>
    <n v="0"/>
    <n v="0"/>
    <n v="0"/>
    <n v="0"/>
    <n v="0"/>
    <n v="0"/>
    <n v="0"/>
  </r>
  <r>
    <x v="1867"/>
    <d v="2020-03-06T00:00:00"/>
    <d v="1899-12-30T12:24:00"/>
    <x v="1"/>
    <n v="6"/>
    <n v="25600"/>
    <s v="후평 3동"/>
    <n v="2"/>
    <n v="2"/>
    <n v="0"/>
    <n v="0"/>
    <n v="1"/>
    <n v="0"/>
    <n v="0"/>
    <n v="0"/>
    <n v="1"/>
    <n v="0"/>
    <n v="0"/>
    <n v="0"/>
    <n v="0"/>
    <n v="0"/>
    <n v="0"/>
    <n v="0"/>
    <n v="0"/>
    <n v="0"/>
    <n v="0"/>
    <n v="0"/>
    <n v="0"/>
  </r>
  <r>
    <x v="1868"/>
    <d v="2020-03-06T00:00:00"/>
    <d v="1899-12-30T12:27:00"/>
    <x v="1"/>
    <n v="4"/>
    <n v="18300"/>
    <s v="후평 3동"/>
    <n v="1"/>
    <n v="1"/>
    <n v="0"/>
    <n v="0"/>
    <n v="1"/>
    <n v="0"/>
    <n v="0"/>
    <n v="0"/>
    <n v="0"/>
    <n v="0"/>
    <n v="0"/>
    <n v="0"/>
    <n v="0"/>
    <n v="0"/>
    <n v="1"/>
    <n v="0"/>
    <n v="0"/>
    <n v="0"/>
    <n v="0"/>
    <n v="0"/>
    <n v="0"/>
  </r>
  <r>
    <x v="1869"/>
    <d v="2020-03-06T00:00:00"/>
    <d v="1899-12-30T13:12:00"/>
    <x v="1"/>
    <n v="10"/>
    <n v="27000"/>
    <s v="동면"/>
    <n v="0"/>
    <n v="1"/>
    <n v="5"/>
    <n v="0"/>
    <n v="4"/>
    <n v="0"/>
    <n v="0"/>
    <n v="0"/>
    <n v="0"/>
    <n v="0"/>
    <n v="0"/>
    <n v="0"/>
    <n v="0"/>
    <n v="0"/>
    <n v="0"/>
    <n v="0"/>
    <n v="0"/>
    <n v="0"/>
    <n v="0"/>
    <n v="0"/>
    <n v="0"/>
  </r>
  <r>
    <x v="1870"/>
    <d v="2020-03-06T00:00:00"/>
    <d v="1899-12-30T13:21:00"/>
    <x v="1"/>
    <n v="4"/>
    <n v="20600"/>
    <s v="후평 3동"/>
    <n v="2"/>
    <n v="0"/>
    <n v="0"/>
    <n v="0"/>
    <n v="0"/>
    <n v="0"/>
    <n v="0"/>
    <n v="0"/>
    <n v="0"/>
    <n v="0"/>
    <n v="1"/>
    <n v="0"/>
    <n v="0"/>
    <n v="0"/>
    <n v="0"/>
    <n v="0"/>
    <n v="0"/>
    <n v="1"/>
    <n v="0"/>
    <n v="0"/>
    <n v="0"/>
  </r>
  <r>
    <x v="1871"/>
    <d v="2020-03-06T00:00:00"/>
    <d v="1899-12-30T13:24:00"/>
    <x v="1"/>
    <n v="4"/>
    <n v="21100"/>
    <s v="퇴계동"/>
    <n v="2"/>
    <n v="0"/>
    <n v="0"/>
    <n v="1"/>
    <n v="0"/>
    <n v="0"/>
    <n v="0"/>
    <n v="0"/>
    <n v="0"/>
    <n v="0"/>
    <n v="0"/>
    <n v="0"/>
    <n v="0"/>
    <n v="0"/>
    <n v="0"/>
    <n v="1"/>
    <n v="0"/>
    <n v="0"/>
    <n v="0"/>
    <n v="0"/>
    <n v="0"/>
  </r>
  <r>
    <x v="1872"/>
    <d v="2020-03-06T00:00:00"/>
    <d v="1899-12-30T13:44:00"/>
    <x v="1"/>
    <n v="3"/>
    <n v="15800"/>
    <s v="후평 1동"/>
    <n v="1"/>
    <n v="0"/>
    <n v="0"/>
    <n v="0"/>
    <n v="0"/>
    <n v="0"/>
    <n v="1"/>
    <n v="0"/>
    <n v="0"/>
    <n v="0"/>
    <n v="0"/>
    <n v="0"/>
    <n v="0"/>
    <n v="0"/>
    <n v="0"/>
    <n v="0"/>
    <n v="0"/>
    <n v="1"/>
    <n v="0"/>
    <n v="0"/>
    <n v="0"/>
  </r>
  <r>
    <x v="1873"/>
    <d v="2020-03-06T00:00:00"/>
    <d v="1899-12-30T14:00:00"/>
    <x v="1"/>
    <n v="3"/>
    <n v="15800"/>
    <s v="석사동"/>
    <n v="1"/>
    <n v="1"/>
    <n v="0"/>
    <n v="0"/>
    <n v="0"/>
    <n v="0"/>
    <n v="0"/>
    <n v="0"/>
    <n v="0"/>
    <n v="0"/>
    <n v="0"/>
    <n v="0"/>
    <n v="1"/>
    <n v="0"/>
    <n v="0"/>
    <n v="0"/>
    <n v="0"/>
    <n v="0"/>
    <n v="0"/>
    <n v="0"/>
    <n v="0"/>
  </r>
  <r>
    <x v="1874"/>
    <d v="2020-03-06T00:00:00"/>
    <d v="1899-12-30T14:05:00"/>
    <x v="1"/>
    <n v="3"/>
    <n v="16300"/>
    <s v="후평 2동"/>
    <n v="1"/>
    <n v="0"/>
    <n v="0"/>
    <n v="0"/>
    <n v="0"/>
    <n v="1"/>
    <n v="0"/>
    <n v="0"/>
    <n v="0"/>
    <n v="0"/>
    <n v="0"/>
    <n v="0"/>
    <n v="0"/>
    <n v="1"/>
    <n v="0"/>
    <n v="0"/>
    <n v="0"/>
    <n v="0"/>
    <n v="0"/>
    <n v="0"/>
    <n v="0"/>
  </r>
  <r>
    <x v="1875"/>
    <d v="2020-03-06T00:00:00"/>
    <d v="1899-12-30T14:34:00"/>
    <x v="1"/>
    <n v="4"/>
    <n v="18800"/>
    <s v="소양동"/>
    <n v="1"/>
    <n v="0"/>
    <n v="0"/>
    <n v="1"/>
    <n v="1"/>
    <n v="0"/>
    <n v="0"/>
    <n v="0"/>
    <n v="0"/>
    <n v="0"/>
    <n v="0"/>
    <n v="0"/>
    <n v="1"/>
    <n v="0"/>
    <n v="0"/>
    <n v="0"/>
    <n v="0"/>
    <n v="0"/>
    <n v="0"/>
    <n v="0"/>
    <n v="0"/>
  </r>
  <r>
    <x v="1876"/>
    <d v="2020-03-07T00:00:00"/>
    <d v="1899-12-30T11:16:00"/>
    <x v="2"/>
    <n v="3"/>
    <n v="14800"/>
    <s v="효자 2동"/>
    <n v="1"/>
    <n v="0"/>
    <n v="0"/>
    <n v="0"/>
    <n v="0"/>
    <n v="0"/>
    <n v="0"/>
    <n v="0"/>
    <n v="1"/>
    <n v="0"/>
    <n v="0"/>
    <n v="0"/>
    <n v="0"/>
    <n v="0"/>
    <n v="0"/>
    <n v="1"/>
    <n v="0"/>
    <n v="0"/>
    <n v="0"/>
    <n v="0"/>
    <n v="0"/>
  </r>
  <r>
    <x v="1877"/>
    <d v="2020-03-07T00:00:00"/>
    <d v="1899-12-30T11:29:00"/>
    <x v="2"/>
    <n v="5"/>
    <n v="20800"/>
    <s v="동면"/>
    <n v="1"/>
    <n v="1"/>
    <n v="0"/>
    <n v="0"/>
    <n v="1"/>
    <n v="0"/>
    <n v="1"/>
    <n v="0"/>
    <n v="0"/>
    <n v="0"/>
    <n v="0"/>
    <n v="0"/>
    <n v="0"/>
    <n v="0"/>
    <n v="0"/>
    <n v="0"/>
    <n v="1"/>
    <n v="0"/>
    <n v="0"/>
    <n v="0"/>
    <n v="0"/>
  </r>
  <r>
    <x v="1878"/>
    <d v="2020-03-07T00:00:00"/>
    <d v="1899-12-30T12:00:00"/>
    <x v="2"/>
    <n v="4"/>
    <n v="19300"/>
    <s v="퇴계동"/>
    <n v="1"/>
    <n v="2"/>
    <n v="0"/>
    <n v="0"/>
    <n v="0"/>
    <n v="0"/>
    <n v="0"/>
    <n v="0"/>
    <n v="0"/>
    <n v="0"/>
    <n v="0"/>
    <n v="0"/>
    <n v="1"/>
    <n v="0"/>
    <n v="0"/>
    <n v="0"/>
    <n v="0"/>
    <n v="0"/>
    <n v="0"/>
    <n v="0"/>
    <n v="0"/>
  </r>
  <r>
    <x v="1879"/>
    <d v="2020-03-07T00:00:00"/>
    <d v="1899-12-30T12:02:00"/>
    <x v="2"/>
    <n v="4"/>
    <n v="17300"/>
    <s v="동내면"/>
    <n v="1"/>
    <n v="1"/>
    <n v="1"/>
    <n v="0"/>
    <n v="0"/>
    <n v="0"/>
    <n v="1"/>
    <n v="0"/>
    <n v="0"/>
    <n v="0"/>
    <n v="0"/>
    <n v="0"/>
    <n v="0"/>
    <n v="0"/>
    <n v="0"/>
    <n v="0"/>
    <n v="0"/>
    <n v="0"/>
    <n v="0"/>
    <n v="0"/>
    <n v="0"/>
  </r>
  <r>
    <x v="1880"/>
    <d v="2020-03-07T00:00:00"/>
    <d v="1899-12-30T12:39:00"/>
    <x v="2"/>
    <n v="4"/>
    <n v="17500"/>
    <s v="동면"/>
    <n v="0"/>
    <n v="1"/>
    <n v="0"/>
    <n v="0"/>
    <n v="0"/>
    <n v="1"/>
    <n v="0"/>
    <n v="1"/>
    <n v="1"/>
    <n v="0"/>
    <n v="0"/>
    <n v="0"/>
    <n v="0"/>
    <n v="0"/>
    <n v="0"/>
    <n v="0"/>
    <n v="0"/>
    <n v="0"/>
    <n v="0"/>
    <n v="0"/>
    <n v="0"/>
  </r>
  <r>
    <x v="1881"/>
    <d v="2020-03-07T00:00:00"/>
    <d v="1899-12-30T12:58:00"/>
    <x v="2"/>
    <n v="5"/>
    <n v="23000"/>
    <s v="석사동"/>
    <n v="0"/>
    <n v="1"/>
    <n v="0"/>
    <n v="0"/>
    <n v="1"/>
    <n v="0"/>
    <n v="1"/>
    <n v="1"/>
    <n v="0"/>
    <n v="0"/>
    <n v="0"/>
    <n v="0"/>
    <n v="1"/>
    <n v="0"/>
    <n v="0"/>
    <n v="0"/>
    <n v="0"/>
    <n v="0"/>
    <n v="0"/>
    <n v="0"/>
    <n v="0"/>
  </r>
  <r>
    <x v="1882"/>
    <d v="2020-03-07T00:00:00"/>
    <d v="1899-12-30T12:59:00"/>
    <x v="2"/>
    <n v="4"/>
    <n v="18300"/>
    <s v="후평 2동"/>
    <n v="1"/>
    <n v="2"/>
    <n v="0"/>
    <n v="0"/>
    <n v="0"/>
    <n v="0"/>
    <n v="0"/>
    <n v="0"/>
    <n v="0"/>
    <n v="0"/>
    <n v="0"/>
    <n v="0"/>
    <n v="1"/>
    <n v="0"/>
    <n v="0"/>
    <n v="0"/>
    <n v="0"/>
    <n v="0"/>
    <n v="0"/>
    <n v="0"/>
    <n v="0"/>
  </r>
  <r>
    <x v="1882"/>
    <d v="2020-03-07T00:00:00"/>
    <d v="1899-12-30T12:59:00"/>
    <x v="2"/>
    <n v="3"/>
    <n v="14800"/>
    <s v="동면"/>
    <n v="1"/>
    <n v="1"/>
    <n v="0"/>
    <n v="0"/>
    <n v="0"/>
    <n v="1"/>
    <n v="0"/>
    <n v="0"/>
    <n v="0"/>
    <n v="0"/>
    <n v="0"/>
    <n v="0"/>
    <n v="0"/>
    <n v="0"/>
    <n v="0"/>
    <n v="0"/>
    <n v="0"/>
    <n v="0"/>
    <n v="0"/>
    <n v="0"/>
    <n v="0"/>
  </r>
  <r>
    <x v="1883"/>
    <d v="2020-03-07T00:00:00"/>
    <d v="1899-12-30T13:07:00"/>
    <x v="2"/>
    <n v="4"/>
    <n v="19500"/>
    <s v="후평 2동"/>
    <n v="0"/>
    <n v="0"/>
    <n v="0"/>
    <n v="0"/>
    <n v="0"/>
    <n v="2"/>
    <n v="0"/>
    <n v="1"/>
    <n v="0"/>
    <n v="0"/>
    <n v="0"/>
    <n v="0"/>
    <n v="1"/>
    <n v="0"/>
    <n v="0"/>
    <n v="0"/>
    <n v="0"/>
    <n v="0"/>
    <n v="0"/>
    <n v="0"/>
    <n v="0"/>
  </r>
  <r>
    <x v="1884"/>
    <d v="2020-03-07T00:00:00"/>
    <d v="1899-12-30T13:17:00"/>
    <x v="2"/>
    <n v="3"/>
    <n v="15500"/>
    <s v="후평 1동"/>
    <n v="0"/>
    <n v="0"/>
    <n v="0"/>
    <n v="0"/>
    <n v="0"/>
    <n v="1"/>
    <n v="0"/>
    <n v="0"/>
    <n v="0"/>
    <n v="0"/>
    <n v="0"/>
    <n v="0"/>
    <n v="0"/>
    <n v="0"/>
    <n v="0"/>
    <n v="1"/>
    <n v="0"/>
    <n v="1"/>
    <n v="0"/>
    <n v="0"/>
    <n v="0"/>
  </r>
  <r>
    <x v="1885"/>
    <d v="2020-03-07T00:00:00"/>
    <d v="1899-12-30T13:20:00"/>
    <x v="2"/>
    <n v="4"/>
    <n v="19600"/>
    <s v="후평 2동"/>
    <n v="2"/>
    <n v="0"/>
    <n v="0"/>
    <n v="2"/>
    <n v="0"/>
    <n v="0"/>
    <n v="0"/>
    <n v="0"/>
    <n v="0"/>
    <n v="0"/>
    <n v="0"/>
    <n v="0"/>
    <n v="0"/>
    <n v="0"/>
    <n v="0"/>
    <n v="0"/>
    <n v="0"/>
    <n v="0"/>
    <n v="0"/>
    <n v="0"/>
    <n v="0"/>
  </r>
  <r>
    <x v="1886"/>
    <d v="2020-03-07T00:00:00"/>
    <d v="1899-12-30T13:53:00"/>
    <x v="2"/>
    <n v="6"/>
    <n v="28100"/>
    <s v="후평 3동"/>
    <n v="1"/>
    <n v="0"/>
    <n v="0"/>
    <n v="1"/>
    <n v="0"/>
    <n v="0"/>
    <n v="0"/>
    <n v="0"/>
    <n v="0"/>
    <n v="0"/>
    <n v="1"/>
    <n v="1"/>
    <n v="1"/>
    <n v="0"/>
    <n v="0"/>
    <n v="0"/>
    <n v="0"/>
    <n v="0"/>
    <n v="1"/>
    <n v="0"/>
    <n v="0"/>
  </r>
  <r>
    <x v="1887"/>
    <d v="2020-03-07T00:00:00"/>
    <d v="1899-12-30T14:20:00"/>
    <x v="2"/>
    <n v="4"/>
    <n v="19800"/>
    <s v="후평 2동"/>
    <n v="1"/>
    <n v="0"/>
    <n v="0"/>
    <n v="0"/>
    <n v="0"/>
    <n v="0"/>
    <n v="1"/>
    <n v="1"/>
    <n v="0"/>
    <n v="0"/>
    <n v="0"/>
    <n v="0"/>
    <n v="0"/>
    <n v="0"/>
    <n v="0"/>
    <n v="0"/>
    <n v="0"/>
    <n v="1"/>
    <n v="0"/>
    <n v="0"/>
    <n v="0"/>
  </r>
  <r>
    <x v="1888"/>
    <d v="2020-03-07T00:00:00"/>
    <d v="1899-12-30T14:40:00"/>
    <x v="2"/>
    <n v="3"/>
    <n v="14000"/>
    <s v="효자 2동"/>
    <n v="0"/>
    <n v="0"/>
    <n v="0"/>
    <n v="1"/>
    <n v="1"/>
    <n v="0"/>
    <n v="1"/>
    <n v="0"/>
    <n v="0"/>
    <n v="0"/>
    <n v="0"/>
    <n v="0"/>
    <n v="0"/>
    <n v="0"/>
    <n v="0"/>
    <n v="0"/>
    <n v="0"/>
    <n v="0"/>
    <n v="0"/>
    <n v="0"/>
    <n v="0"/>
  </r>
  <r>
    <x v="1889"/>
    <d v="2020-03-07T00:00:00"/>
    <d v="1899-12-30T14:54:00"/>
    <x v="2"/>
    <n v="3"/>
    <n v="15600"/>
    <s v="약사명동"/>
    <n v="3"/>
    <n v="0"/>
    <n v="0"/>
    <n v="0"/>
    <n v="0"/>
    <n v="0"/>
    <n v="0"/>
    <n v="0"/>
    <n v="0"/>
    <n v="0"/>
    <n v="0"/>
    <n v="0"/>
    <n v="0"/>
    <n v="0"/>
    <n v="0"/>
    <n v="0"/>
    <n v="0"/>
    <n v="0"/>
    <n v="0"/>
    <n v="0"/>
    <n v="0"/>
  </r>
  <r>
    <x v="1890"/>
    <d v="2020-03-07T00:00:00"/>
    <d v="1899-12-30T14:56:00"/>
    <x v="2"/>
    <n v="3"/>
    <n v="16800"/>
    <s v="퇴계동"/>
    <n v="1"/>
    <n v="0"/>
    <n v="0"/>
    <n v="0"/>
    <n v="1"/>
    <n v="0"/>
    <n v="1"/>
    <n v="0"/>
    <n v="0"/>
    <n v="0"/>
    <n v="0"/>
    <n v="0"/>
    <n v="0"/>
    <n v="0"/>
    <n v="0"/>
    <n v="0"/>
    <n v="0"/>
    <n v="0"/>
    <n v="0"/>
    <n v="0"/>
    <n v="0"/>
  </r>
  <r>
    <x v="1891"/>
    <d v="2020-03-08T00:00:00"/>
    <d v="1899-12-30T11:09:00"/>
    <x v="3"/>
    <n v="3"/>
    <n v="14800"/>
    <s v="효자 2동"/>
    <n v="1"/>
    <n v="1"/>
    <n v="0"/>
    <n v="0"/>
    <n v="0"/>
    <n v="0"/>
    <n v="1"/>
    <n v="0"/>
    <n v="0"/>
    <n v="0"/>
    <n v="0"/>
    <n v="0"/>
    <n v="0"/>
    <n v="0"/>
    <n v="0"/>
    <n v="0"/>
    <n v="0"/>
    <n v="0"/>
    <n v="0"/>
    <n v="0"/>
    <n v="0"/>
  </r>
  <r>
    <x v="1892"/>
    <d v="2020-03-08T00:00:00"/>
    <d v="1899-12-30T11:19:00"/>
    <x v="3"/>
    <n v="5"/>
    <n v="19000"/>
    <s v="후평 2동"/>
    <n v="0"/>
    <n v="1"/>
    <n v="1"/>
    <n v="0"/>
    <n v="1"/>
    <n v="0"/>
    <n v="0"/>
    <n v="1"/>
    <n v="0"/>
    <n v="0"/>
    <n v="1"/>
    <n v="0"/>
    <n v="0"/>
    <n v="0"/>
    <n v="0"/>
    <n v="0"/>
    <n v="0"/>
    <n v="0"/>
    <n v="0"/>
    <n v="0"/>
    <n v="0"/>
  </r>
  <r>
    <x v="1893"/>
    <d v="2020-03-08T00:00:00"/>
    <d v="1899-12-30T11:38:00"/>
    <x v="3"/>
    <n v="4"/>
    <n v="16800"/>
    <s v="후평 2동"/>
    <n v="1"/>
    <n v="1"/>
    <n v="1"/>
    <n v="0"/>
    <n v="0"/>
    <n v="0"/>
    <n v="0"/>
    <n v="0"/>
    <n v="0"/>
    <n v="0"/>
    <n v="0"/>
    <n v="0"/>
    <n v="0"/>
    <n v="1"/>
    <n v="0"/>
    <n v="0"/>
    <n v="0"/>
    <n v="0"/>
    <n v="0"/>
    <n v="0"/>
    <n v="0"/>
  </r>
  <r>
    <x v="1894"/>
    <d v="2020-03-08T00:00:00"/>
    <d v="1899-12-30T12:03:00"/>
    <x v="3"/>
    <n v="6"/>
    <n v="29100"/>
    <s v="신사우동"/>
    <n v="2"/>
    <n v="1"/>
    <n v="0"/>
    <n v="0"/>
    <n v="1"/>
    <n v="0"/>
    <n v="1"/>
    <n v="1"/>
    <n v="0"/>
    <n v="0"/>
    <n v="0"/>
    <n v="0"/>
    <n v="0"/>
    <n v="0"/>
    <n v="0"/>
    <n v="0"/>
    <n v="0"/>
    <n v="0"/>
    <n v="0"/>
    <n v="0"/>
    <n v="0"/>
  </r>
  <r>
    <x v="1894"/>
    <d v="2020-03-08T00:00:00"/>
    <d v="1899-12-30T12:03:00"/>
    <x v="3"/>
    <n v="4"/>
    <n v="19600"/>
    <s v="후평 2동"/>
    <n v="2"/>
    <n v="1"/>
    <n v="0"/>
    <n v="0"/>
    <n v="0"/>
    <n v="0"/>
    <n v="1"/>
    <n v="0"/>
    <n v="0"/>
    <n v="0"/>
    <n v="0"/>
    <n v="0"/>
    <n v="0"/>
    <n v="0"/>
    <n v="0"/>
    <n v="0"/>
    <n v="0"/>
    <n v="0"/>
    <n v="0"/>
    <n v="0"/>
    <n v="0"/>
  </r>
  <r>
    <x v="1895"/>
    <d v="2020-03-08T00:00:00"/>
    <d v="1899-12-30T12:13:00"/>
    <x v="3"/>
    <n v="3"/>
    <n v="15000"/>
    <s v="후평 2동"/>
    <n v="0"/>
    <n v="1"/>
    <n v="0"/>
    <n v="0"/>
    <n v="0"/>
    <n v="0"/>
    <n v="0"/>
    <n v="0"/>
    <n v="0"/>
    <n v="0"/>
    <n v="0"/>
    <n v="0"/>
    <n v="1"/>
    <n v="1"/>
    <n v="0"/>
    <n v="0"/>
    <n v="0"/>
    <n v="0"/>
    <n v="0"/>
    <n v="0"/>
    <n v="0"/>
  </r>
  <r>
    <x v="1896"/>
    <d v="2020-03-08T00:00:00"/>
    <d v="1899-12-30T12:28:00"/>
    <x v="3"/>
    <n v="6"/>
    <n v="32800"/>
    <s v="동면"/>
    <n v="1"/>
    <n v="0"/>
    <n v="0"/>
    <n v="1"/>
    <n v="1"/>
    <n v="0"/>
    <n v="1"/>
    <n v="0"/>
    <n v="0"/>
    <n v="0"/>
    <n v="0"/>
    <n v="0"/>
    <n v="0"/>
    <n v="0"/>
    <n v="1"/>
    <n v="0"/>
    <n v="0"/>
    <n v="1"/>
    <n v="0"/>
    <n v="0"/>
    <n v="0"/>
  </r>
  <r>
    <x v="1897"/>
    <d v="2020-03-08T00:00:00"/>
    <d v="1899-12-30T12:50:00"/>
    <x v="3"/>
    <n v="3"/>
    <n v="14300"/>
    <s v="효자 1동"/>
    <n v="1"/>
    <n v="1"/>
    <n v="0"/>
    <n v="0"/>
    <n v="0"/>
    <n v="0"/>
    <n v="0"/>
    <n v="1"/>
    <n v="0"/>
    <n v="0"/>
    <n v="0"/>
    <n v="0"/>
    <n v="0"/>
    <n v="0"/>
    <n v="0"/>
    <n v="0"/>
    <n v="0"/>
    <n v="0"/>
    <n v="0"/>
    <n v="0"/>
    <n v="0"/>
  </r>
  <r>
    <x v="1898"/>
    <d v="2020-03-08T00:00:00"/>
    <d v="1899-12-30T12:52:00"/>
    <x v="3"/>
    <n v="5"/>
    <n v="21300"/>
    <s v="동면"/>
    <n v="1"/>
    <n v="1"/>
    <n v="0"/>
    <n v="0"/>
    <n v="0"/>
    <n v="0"/>
    <n v="0"/>
    <n v="1"/>
    <n v="0"/>
    <n v="0"/>
    <n v="1"/>
    <n v="0"/>
    <n v="0"/>
    <n v="0"/>
    <n v="0"/>
    <n v="0"/>
    <n v="1"/>
    <n v="0"/>
    <n v="0"/>
    <n v="0"/>
    <n v="0"/>
  </r>
  <r>
    <x v="1899"/>
    <d v="2020-03-08T00:00:00"/>
    <d v="1899-12-30T13:26:00"/>
    <x v="3"/>
    <n v="4"/>
    <n v="20300"/>
    <s v="강남동"/>
    <n v="1"/>
    <n v="0"/>
    <n v="0"/>
    <n v="0"/>
    <n v="1"/>
    <n v="1"/>
    <n v="0"/>
    <n v="0"/>
    <n v="0"/>
    <n v="0"/>
    <n v="0"/>
    <n v="0"/>
    <n v="0"/>
    <n v="0"/>
    <n v="0"/>
    <n v="1"/>
    <n v="0"/>
    <n v="0"/>
    <n v="0"/>
    <n v="0"/>
    <n v="0"/>
  </r>
  <r>
    <x v="1900"/>
    <d v="2020-03-08T00:00:00"/>
    <d v="1899-12-30T13:34:00"/>
    <x v="3"/>
    <n v="4"/>
    <n v="18000"/>
    <s v="신사우동"/>
    <n v="0"/>
    <n v="0"/>
    <n v="0"/>
    <n v="0"/>
    <n v="0"/>
    <n v="0"/>
    <n v="0"/>
    <n v="0"/>
    <n v="0"/>
    <n v="2"/>
    <n v="0"/>
    <n v="0"/>
    <n v="0"/>
    <n v="0"/>
    <n v="0"/>
    <n v="0"/>
    <n v="2"/>
    <n v="0"/>
    <n v="0"/>
    <n v="0"/>
    <n v="0"/>
  </r>
  <r>
    <x v="1901"/>
    <d v="2020-03-08T00:00:00"/>
    <d v="1899-12-30T13:44:00"/>
    <x v="3"/>
    <n v="3"/>
    <n v="19600"/>
    <s v="교동"/>
    <n v="1"/>
    <n v="1"/>
    <n v="0"/>
    <n v="0"/>
    <n v="0"/>
    <n v="0"/>
    <n v="1"/>
    <n v="0"/>
    <n v="0"/>
    <n v="0"/>
    <n v="0"/>
    <n v="0"/>
    <n v="0"/>
    <n v="0"/>
    <n v="0"/>
    <n v="0"/>
    <n v="0"/>
    <n v="0"/>
    <n v="0"/>
    <n v="0"/>
    <n v="0"/>
  </r>
  <r>
    <x v="1902"/>
    <d v="2020-03-08T00:00:00"/>
    <d v="1899-12-30T13:48:00"/>
    <x v="3"/>
    <n v="4"/>
    <n v="18500"/>
    <s v="효자 1동"/>
    <n v="0"/>
    <n v="0"/>
    <n v="0"/>
    <n v="0"/>
    <n v="0"/>
    <n v="0"/>
    <n v="1"/>
    <n v="0"/>
    <n v="2"/>
    <n v="0"/>
    <n v="0"/>
    <n v="0"/>
    <n v="0"/>
    <n v="1"/>
    <n v="0"/>
    <n v="0"/>
    <n v="0"/>
    <n v="0"/>
    <n v="0"/>
    <n v="0"/>
    <n v="0"/>
  </r>
  <r>
    <x v="1903"/>
    <d v="2020-03-08T00:00:00"/>
    <d v="1899-12-30T14:07:00"/>
    <x v="3"/>
    <n v="5"/>
    <n v="22300"/>
    <s v="효자 1동"/>
    <n v="1"/>
    <n v="1"/>
    <n v="0"/>
    <n v="1"/>
    <n v="0"/>
    <n v="0"/>
    <n v="0"/>
    <n v="0"/>
    <n v="1"/>
    <n v="0"/>
    <n v="0"/>
    <n v="0"/>
    <n v="0"/>
    <n v="0"/>
    <n v="0"/>
    <n v="1"/>
    <n v="0"/>
    <n v="0"/>
    <n v="0"/>
    <n v="0"/>
    <n v="0"/>
  </r>
  <r>
    <x v="1904"/>
    <d v="2020-03-08T00:00:00"/>
    <d v="1899-12-30T15:18:00"/>
    <x v="3"/>
    <n v="5"/>
    <n v="25400"/>
    <s v="효자 2동"/>
    <n v="3"/>
    <n v="0"/>
    <n v="0"/>
    <n v="0"/>
    <n v="0"/>
    <n v="0"/>
    <n v="0"/>
    <n v="0"/>
    <n v="0"/>
    <n v="1"/>
    <n v="0"/>
    <n v="0"/>
    <n v="0"/>
    <n v="0"/>
    <n v="0"/>
    <n v="0"/>
    <n v="0"/>
    <n v="1"/>
    <n v="0"/>
    <n v="0"/>
    <n v="0"/>
  </r>
  <r>
    <x v="1905"/>
    <d v="2020-03-08T00:00:00"/>
    <d v="1899-12-30T15:23:00"/>
    <x v="3"/>
    <n v="3"/>
    <n v="16100"/>
    <s v="동면"/>
    <n v="2"/>
    <n v="0"/>
    <n v="0"/>
    <n v="0"/>
    <n v="0"/>
    <n v="0"/>
    <n v="0"/>
    <n v="0"/>
    <n v="0"/>
    <n v="0"/>
    <n v="0"/>
    <n v="0"/>
    <n v="0"/>
    <n v="0"/>
    <n v="0"/>
    <n v="0"/>
    <n v="0"/>
    <n v="1"/>
    <n v="0"/>
    <n v="0"/>
    <n v="0"/>
  </r>
  <r>
    <x v="1906"/>
    <d v="2020-03-08T00:00:00"/>
    <d v="1899-12-30T15:35:00"/>
    <x v="3"/>
    <n v="4"/>
    <n v="18300"/>
    <s v="동면"/>
    <n v="1"/>
    <n v="2"/>
    <n v="0"/>
    <n v="0"/>
    <n v="0"/>
    <n v="0"/>
    <n v="0"/>
    <n v="0"/>
    <n v="0"/>
    <n v="0"/>
    <n v="0"/>
    <n v="0"/>
    <n v="0"/>
    <n v="0"/>
    <n v="0"/>
    <n v="1"/>
    <n v="0"/>
    <n v="0"/>
    <n v="0"/>
    <n v="0"/>
    <n v="0"/>
  </r>
  <r>
    <x v="1907"/>
    <d v="2020-03-08T00:00:00"/>
    <d v="1899-12-30T16:19:00"/>
    <x v="3"/>
    <n v="3"/>
    <n v="14800"/>
    <s v="약사명동"/>
    <n v="3"/>
    <n v="0"/>
    <n v="0"/>
    <n v="0"/>
    <n v="0"/>
    <n v="0"/>
    <n v="0"/>
    <n v="0"/>
    <n v="0"/>
    <n v="0"/>
    <n v="0"/>
    <n v="0"/>
    <n v="0"/>
    <n v="0"/>
    <n v="0"/>
    <n v="0"/>
    <n v="0"/>
    <n v="0"/>
    <n v="0"/>
    <n v="0"/>
    <n v="0"/>
  </r>
  <r>
    <x v="1908"/>
    <d v="2020-03-09T00:00:00"/>
    <d v="1899-12-30T11:23:00"/>
    <x v="4"/>
    <n v="5"/>
    <n v="21300"/>
    <s v="후평 2동"/>
    <n v="1"/>
    <n v="1"/>
    <n v="0"/>
    <n v="1"/>
    <n v="0"/>
    <n v="0"/>
    <n v="0"/>
    <n v="0"/>
    <n v="2"/>
    <n v="0"/>
    <n v="0"/>
    <n v="0"/>
    <n v="0"/>
    <n v="0"/>
    <n v="0"/>
    <n v="0"/>
    <n v="0"/>
    <n v="0"/>
    <n v="0"/>
    <n v="0"/>
    <n v="0"/>
  </r>
  <r>
    <x v="1909"/>
    <d v="2020-03-09T00:00:00"/>
    <d v="1899-12-30T11:42:00"/>
    <x v="4"/>
    <n v="3"/>
    <n v="14800"/>
    <s v="후평 1동"/>
    <n v="1"/>
    <n v="0"/>
    <n v="0"/>
    <n v="0"/>
    <n v="1"/>
    <n v="0"/>
    <n v="1"/>
    <n v="0"/>
    <n v="0"/>
    <n v="0"/>
    <n v="0"/>
    <n v="0"/>
    <n v="0"/>
    <n v="0"/>
    <n v="0"/>
    <n v="0"/>
    <n v="0"/>
    <n v="0"/>
    <n v="0"/>
    <n v="0"/>
    <n v="0"/>
  </r>
  <r>
    <x v="1910"/>
    <d v="2020-03-09T00:00:00"/>
    <d v="1899-12-30T12:16:00"/>
    <x v="4"/>
    <n v="4"/>
    <n v="20500"/>
    <s v="퇴계동"/>
    <n v="1"/>
    <n v="0"/>
    <n v="0"/>
    <n v="0"/>
    <n v="0"/>
    <n v="0"/>
    <n v="0"/>
    <n v="0"/>
    <n v="0"/>
    <n v="0"/>
    <n v="0"/>
    <n v="0"/>
    <n v="0"/>
    <n v="0"/>
    <n v="0"/>
    <n v="2"/>
    <n v="0"/>
    <n v="1"/>
    <n v="0"/>
    <n v="0"/>
    <n v="0"/>
  </r>
  <r>
    <x v="1911"/>
    <d v="2020-03-09T00:00:00"/>
    <d v="1899-12-30T12:24:00"/>
    <x v="4"/>
    <n v="4"/>
    <n v="16000"/>
    <s v="후평 3동"/>
    <n v="0"/>
    <n v="1"/>
    <n v="1"/>
    <n v="0"/>
    <n v="0"/>
    <n v="0"/>
    <n v="1"/>
    <n v="0"/>
    <n v="0"/>
    <n v="0"/>
    <n v="0"/>
    <n v="0"/>
    <n v="0"/>
    <n v="0"/>
    <n v="0"/>
    <n v="0"/>
    <n v="0"/>
    <n v="1"/>
    <n v="0"/>
    <n v="0"/>
    <n v="0"/>
  </r>
  <r>
    <x v="1912"/>
    <d v="2020-03-09T00:00:00"/>
    <d v="1899-12-30T12:47:00"/>
    <x v="4"/>
    <n v="3"/>
    <n v="15600"/>
    <s v="동면"/>
    <n v="2"/>
    <n v="0"/>
    <n v="0"/>
    <n v="1"/>
    <n v="0"/>
    <n v="0"/>
    <n v="0"/>
    <n v="0"/>
    <n v="0"/>
    <n v="0"/>
    <n v="0"/>
    <n v="0"/>
    <n v="0"/>
    <n v="0"/>
    <n v="0"/>
    <n v="0"/>
    <n v="0"/>
    <n v="0"/>
    <n v="0"/>
    <n v="0"/>
    <n v="0"/>
  </r>
  <r>
    <x v="1913"/>
    <d v="2020-03-09T00:00:00"/>
    <d v="1899-12-30T12:50:00"/>
    <x v="4"/>
    <n v="4"/>
    <n v="19000"/>
    <s v="동면"/>
    <n v="0"/>
    <n v="1"/>
    <n v="0"/>
    <n v="0"/>
    <n v="0"/>
    <n v="0"/>
    <n v="1"/>
    <n v="0"/>
    <n v="0"/>
    <n v="0"/>
    <n v="0"/>
    <n v="0"/>
    <n v="2"/>
    <n v="0"/>
    <n v="0"/>
    <n v="0"/>
    <n v="0"/>
    <n v="0"/>
    <n v="0"/>
    <n v="0"/>
    <n v="0"/>
  </r>
  <r>
    <x v="1914"/>
    <d v="2020-03-09T00:00:00"/>
    <d v="1899-12-30T13:20:00"/>
    <x v="4"/>
    <n v="4"/>
    <n v="18800"/>
    <s v="후평 3동"/>
    <n v="1"/>
    <n v="1"/>
    <n v="0"/>
    <n v="0"/>
    <n v="0"/>
    <n v="0"/>
    <n v="0"/>
    <n v="1"/>
    <n v="0"/>
    <n v="0"/>
    <n v="0"/>
    <n v="0"/>
    <n v="1"/>
    <n v="0"/>
    <n v="0"/>
    <n v="0"/>
    <n v="0"/>
    <n v="0"/>
    <n v="0"/>
    <n v="0"/>
    <n v="0"/>
  </r>
  <r>
    <x v="1915"/>
    <d v="2020-03-09T00:00:00"/>
    <d v="1899-12-30T14:05:00"/>
    <x v="4"/>
    <n v="4"/>
    <n v="18000"/>
    <s v="소양동"/>
    <n v="0"/>
    <n v="1"/>
    <n v="0"/>
    <n v="0"/>
    <n v="0"/>
    <n v="0"/>
    <n v="2"/>
    <n v="0"/>
    <n v="1"/>
    <n v="0"/>
    <n v="0"/>
    <n v="0"/>
    <n v="0"/>
    <n v="0"/>
    <n v="0"/>
    <n v="0"/>
    <n v="0"/>
    <n v="0"/>
    <n v="0"/>
    <n v="0"/>
    <n v="0"/>
  </r>
  <r>
    <x v="1916"/>
    <d v="2020-03-11T00:00:00"/>
    <d v="1899-12-30T11:10:00"/>
    <x v="5"/>
    <n v="6"/>
    <n v="28600"/>
    <s v="동면"/>
    <n v="2"/>
    <n v="1"/>
    <n v="0"/>
    <n v="0"/>
    <n v="0"/>
    <n v="1"/>
    <n v="0"/>
    <n v="0"/>
    <n v="0"/>
    <n v="0"/>
    <n v="0"/>
    <n v="0"/>
    <n v="1"/>
    <n v="0"/>
    <n v="0"/>
    <n v="0"/>
    <n v="0"/>
    <n v="1"/>
    <n v="0"/>
    <n v="0"/>
    <n v="0"/>
  </r>
  <r>
    <x v="1917"/>
    <d v="2020-03-11T00:00:00"/>
    <d v="1899-12-30T11:24:00"/>
    <x v="5"/>
    <n v="6"/>
    <n v="24300"/>
    <s v="동면"/>
    <n v="1"/>
    <n v="1"/>
    <n v="0"/>
    <n v="0"/>
    <n v="1"/>
    <n v="0"/>
    <n v="0"/>
    <n v="0"/>
    <n v="1"/>
    <n v="0"/>
    <n v="1"/>
    <n v="0"/>
    <n v="0"/>
    <n v="0"/>
    <n v="0"/>
    <n v="0"/>
    <n v="1"/>
    <n v="0"/>
    <n v="0"/>
    <n v="0"/>
    <n v="0"/>
  </r>
  <r>
    <x v="1918"/>
    <d v="2020-03-11T00:00:00"/>
    <d v="1899-12-30T11:51:00"/>
    <x v="5"/>
    <n v="3"/>
    <n v="16000"/>
    <s v="퇴계동"/>
    <n v="1"/>
    <n v="0"/>
    <n v="0"/>
    <n v="0"/>
    <n v="0"/>
    <n v="0"/>
    <n v="1"/>
    <n v="0"/>
    <n v="0"/>
    <n v="1"/>
    <n v="0"/>
    <n v="0"/>
    <n v="0"/>
    <n v="0"/>
    <n v="0"/>
    <n v="0"/>
    <n v="0"/>
    <n v="0"/>
    <n v="0"/>
    <n v="0"/>
    <n v="0"/>
  </r>
  <r>
    <x v="1919"/>
    <d v="2020-03-11T00:00:00"/>
    <d v="1899-12-30T11:57:00"/>
    <x v="5"/>
    <n v="6"/>
    <n v="27100"/>
    <s v="동면"/>
    <n v="2"/>
    <n v="1"/>
    <n v="0"/>
    <n v="0"/>
    <n v="1"/>
    <n v="0"/>
    <n v="1"/>
    <n v="1"/>
    <n v="0"/>
    <n v="0"/>
    <n v="0"/>
    <n v="0"/>
    <n v="0"/>
    <n v="0"/>
    <n v="0"/>
    <n v="0"/>
    <n v="0"/>
    <n v="0"/>
    <n v="0"/>
    <n v="0"/>
    <n v="0"/>
  </r>
  <r>
    <x v="1920"/>
    <d v="2020-03-11T00:00:00"/>
    <d v="1899-12-30T12:05:00"/>
    <x v="5"/>
    <n v="6"/>
    <n v="26100"/>
    <s v="근화동"/>
    <n v="3"/>
    <n v="1"/>
    <n v="1"/>
    <n v="0"/>
    <n v="0"/>
    <n v="0"/>
    <n v="0"/>
    <n v="0"/>
    <n v="0"/>
    <n v="0"/>
    <n v="0"/>
    <n v="0"/>
    <n v="1"/>
    <n v="0"/>
    <n v="0"/>
    <n v="0"/>
    <n v="0"/>
    <n v="0"/>
    <n v="0"/>
    <n v="0"/>
    <n v="0"/>
  </r>
  <r>
    <x v="1921"/>
    <d v="2020-03-11T00:00:00"/>
    <d v="1899-12-30T13:03:00"/>
    <x v="5"/>
    <n v="3"/>
    <n v="16100"/>
    <s v="동면"/>
    <n v="2"/>
    <n v="0"/>
    <n v="0"/>
    <n v="0"/>
    <n v="0"/>
    <n v="0"/>
    <n v="0"/>
    <n v="0"/>
    <n v="0"/>
    <n v="0"/>
    <n v="0"/>
    <n v="0"/>
    <n v="0"/>
    <n v="0"/>
    <n v="0"/>
    <n v="0"/>
    <n v="0"/>
    <n v="0"/>
    <n v="1"/>
    <n v="0"/>
    <n v="0"/>
  </r>
  <r>
    <x v="1922"/>
    <d v="2020-03-11T00:00:00"/>
    <d v="1899-12-30T13:14:00"/>
    <x v="5"/>
    <n v="5"/>
    <n v="22100"/>
    <s v="약사명동"/>
    <n v="2"/>
    <n v="2"/>
    <n v="0"/>
    <n v="0"/>
    <n v="1"/>
    <n v="0"/>
    <n v="0"/>
    <n v="0"/>
    <n v="0"/>
    <n v="0"/>
    <n v="0"/>
    <n v="0"/>
    <n v="0"/>
    <n v="0"/>
    <n v="0"/>
    <n v="0"/>
    <n v="0"/>
    <n v="0"/>
    <n v="0"/>
    <n v="0"/>
    <n v="0"/>
  </r>
  <r>
    <x v="1923"/>
    <d v="2020-03-11T00:00:00"/>
    <d v="1899-12-30T13:17:00"/>
    <x v="5"/>
    <n v="6"/>
    <n v="25300"/>
    <s v="근화동"/>
    <n v="1"/>
    <n v="1"/>
    <n v="0"/>
    <n v="0"/>
    <n v="3"/>
    <n v="0"/>
    <n v="0"/>
    <n v="0"/>
    <n v="1"/>
    <n v="0"/>
    <n v="0"/>
    <n v="0"/>
    <n v="0"/>
    <n v="0"/>
    <n v="0"/>
    <n v="0"/>
    <n v="0"/>
    <n v="0"/>
    <n v="0"/>
    <n v="0"/>
    <n v="0"/>
  </r>
  <r>
    <x v="1924"/>
    <d v="2020-03-11T00:00:00"/>
    <d v="1899-12-30T13:21:00"/>
    <x v="5"/>
    <n v="4"/>
    <n v="19000"/>
    <s v="후평 3동"/>
    <n v="0"/>
    <n v="0"/>
    <n v="0"/>
    <n v="0"/>
    <n v="0"/>
    <n v="0"/>
    <n v="0"/>
    <n v="0"/>
    <n v="1"/>
    <n v="0"/>
    <n v="0"/>
    <n v="0"/>
    <n v="3"/>
    <n v="0"/>
    <n v="0"/>
    <n v="0"/>
    <n v="0"/>
    <n v="0"/>
    <n v="0"/>
    <n v="0"/>
    <n v="0"/>
  </r>
  <r>
    <x v="1925"/>
    <d v="2020-03-12T00:00:00"/>
    <d v="1899-12-30T11:03:00"/>
    <x v="0"/>
    <n v="5"/>
    <n v="22800"/>
    <s v="강남동"/>
    <n v="1"/>
    <n v="0"/>
    <n v="0"/>
    <n v="0"/>
    <n v="1"/>
    <n v="1"/>
    <n v="0"/>
    <n v="0"/>
    <n v="2"/>
    <n v="0"/>
    <n v="0"/>
    <n v="0"/>
    <n v="0"/>
    <n v="0"/>
    <n v="0"/>
    <n v="0"/>
    <n v="0"/>
    <n v="0"/>
    <n v="0"/>
    <n v="0"/>
    <n v="0"/>
  </r>
  <r>
    <x v="1926"/>
    <d v="2020-03-12T00:00:00"/>
    <d v="1899-12-30T11:20:00"/>
    <x v="0"/>
    <n v="7"/>
    <n v="34100"/>
    <s v="퇴계동"/>
    <n v="2"/>
    <n v="1"/>
    <n v="0"/>
    <n v="0"/>
    <n v="0"/>
    <n v="0"/>
    <n v="2"/>
    <n v="0"/>
    <n v="0"/>
    <n v="0"/>
    <n v="0"/>
    <n v="0"/>
    <n v="1"/>
    <n v="0"/>
    <n v="0"/>
    <n v="1"/>
    <n v="0"/>
    <n v="0"/>
    <n v="0"/>
    <n v="0"/>
    <n v="0"/>
  </r>
  <r>
    <x v="1927"/>
    <d v="2020-03-12T00:00:00"/>
    <d v="1899-12-30T11:31:00"/>
    <x v="0"/>
    <n v="4"/>
    <n v="18000"/>
    <s v="동면"/>
    <n v="0"/>
    <n v="1"/>
    <n v="0"/>
    <n v="0"/>
    <n v="0"/>
    <n v="0"/>
    <n v="1"/>
    <n v="0"/>
    <n v="1"/>
    <n v="0"/>
    <n v="0"/>
    <n v="0"/>
    <n v="0"/>
    <n v="0"/>
    <n v="0"/>
    <n v="1"/>
    <n v="0"/>
    <n v="0"/>
    <n v="0"/>
    <n v="0"/>
    <n v="0"/>
  </r>
  <r>
    <x v="1928"/>
    <d v="2020-03-12T00:00:00"/>
    <d v="1899-12-30T11:42:00"/>
    <x v="0"/>
    <n v="6"/>
    <n v="27800"/>
    <s v="소양동"/>
    <n v="1"/>
    <n v="1"/>
    <n v="0"/>
    <n v="1"/>
    <n v="0"/>
    <n v="0"/>
    <n v="0"/>
    <n v="0"/>
    <n v="0"/>
    <n v="0"/>
    <n v="0"/>
    <n v="0"/>
    <n v="0"/>
    <n v="0"/>
    <n v="0"/>
    <n v="1"/>
    <n v="0"/>
    <n v="2"/>
    <n v="0"/>
    <n v="0"/>
    <n v="0"/>
  </r>
  <r>
    <x v="1929"/>
    <d v="2020-03-12T00:00:00"/>
    <d v="1899-12-30T11:45:00"/>
    <x v="0"/>
    <n v="4"/>
    <n v="17300"/>
    <s v="소양동"/>
    <n v="1"/>
    <n v="1"/>
    <n v="0"/>
    <n v="0"/>
    <n v="1"/>
    <n v="0"/>
    <n v="0"/>
    <n v="0"/>
    <n v="1"/>
    <n v="0"/>
    <n v="0"/>
    <n v="0"/>
    <n v="0"/>
    <n v="0"/>
    <n v="0"/>
    <n v="0"/>
    <n v="0"/>
    <n v="0"/>
    <n v="0"/>
    <n v="0"/>
    <n v="0"/>
  </r>
  <r>
    <x v="1930"/>
    <d v="2020-03-12T00:00:00"/>
    <d v="1899-12-30T12:23:00"/>
    <x v="0"/>
    <n v="5"/>
    <n v="20800"/>
    <s v="조운동"/>
    <n v="1"/>
    <n v="0"/>
    <n v="0"/>
    <n v="0"/>
    <n v="1"/>
    <n v="1"/>
    <n v="0"/>
    <n v="0"/>
    <n v="1"/>
    <n v="0"/>
    <n v="0"/>
    <n v="0"/>
    <n v="0"/>
    <n v="0"/>
    <n v="0"/>
    <n v="0"/>
    <n v="1"/>
    <n v="0"/>
    <n v="0"/>
    <n v="0"/>
    <n v="0"/>
  </r>
  <r>
    <x v="1931"/>
    <d v="2020-03-12T00:00:00"/>
    <d v="1899-12-30T13:34:00"/>
    <x v="0"/>
    <n v="5"/>
    <n v="25100"/>
    <s v="석사동"/>
    <n v="2"/>
    <n v="1"/>
    <n v="0"/>
    <n v="0"/>
    <n v="0"/>
    <n v="0"/>
    <n v="2"/>
    <n v="0"/>
    <n v="0"/>
    <n v="0"/>
    <n v="0"/>
    <n v="0"/>
    <n v="0"/>
    <n v="0"/>
    <n v="0"/>
    <n v="0"/>
    <n v="0"/>
    <n v="0"/>
    <n v="0"/>
    <n v="0"/>
    <n v="0"/>
  </r>
  <r>
    <x v="1932"/>
    <d v="2020-03-12T00:00:00"/>
    <d v="1899-12-30T13:56:00"/>
    <x v="0"/>
    <n v="11"/>
    <n v="47000"/>
    <s v="후평 1동"/>
    <n v="7"/>
    <n v="2"/>
    <n v="1"/>
    <n v="0"/>
    <n v="0"/>
    <n v="0"/>
    <n v="0"/>
    <n v="0"/>
    <n v="0"/>
    <n v="0"/>
    <n v="0"/>
    <n v="0"/>
    <n v="0"/>
    <n v="0"/>
    <n v="0"/>
    <n v="1"/>
    <n v="0"/>
    <n v="0"/>
    <n v="0"/>
    <n v="0"/>
    <n v="0"/>
  </r>
  <r>
    <x v="1933"/>
    <d v="2020-03-12T00:00:00"/>
    <d v="1899-12-30T14:32:00"/>
    <x v="0"/>
    <n v="3"/>
    <n v="16100"/>
    <s v="석사동"/>
    <n v="1"/>
    <n v="0"/>
    <n v="0"/>
    <n v="0"/>
    <n v="0"/>
    <n v="0"/>
    <n v="1"/>
    <n v="0"/>
    <n v="0"/>
    <n v="0"/>
    <n v="0"/>
    <n v="1"/>
    <n v="0"/>
    <n v="0"/>
    <n v="0"/>
    <n v="0"/>
    <n v="0"/>
    <n v="0"/>
    <n v="0"/>
    <n v="0"/>
    <n v="0"/>
  </r>
  <r>
    <x v="1934"/>
    <d v="2020-03-12T00:00:00"/>
    <d v="1899-12-30T15:17:00"/>
    <x v="0"/>
    <n v="5"/>
    <n v="22800"/>
    <s v="동면"/>
    <n v="1"/>
    <n v="0"/>
    <n v="0"/>
    <n v="0"/>
    <n v="0"/>
    <n v="1"/>
    <n v="1"/>
    <n v="0"/>
    <n v="0"/>
    <n v="0"/>
    <n v="0"/>
    <n v="0"/>
    <n v="0"/>
    <n v="0"/>
    <n v="0"/>
    <n v="1"/>
    <n v="1"/>
    <n v="0"/>
    <n v="0"/>
    <n v="0"/>
    <n v="0"/>
  </r>
  <r>
    <x v="1935"/>
    <d v="2020-03-13T00:00:00"/>
    <d v="1899-12-30T11:46:00"/>
    <x v="1"/>
    <n v="5"/>
    <n v="23800"/>
    <s v="석사동"/>
    <n v="1"/>
    <n v="0"/>
    <n v="0"/>
    <n v="0"/>
    <n v="1"/>
    <n v="0"/>
    <n v="1"/>
    <n v="0"/>
    <n v="1"/>
    <n v="0"/>
    <n v="0"/>
    <n v="0"/>
    <n v="0"/>
    <n v="0"/>
    <n v="0"/>
    <n v="1"/>
    <n v="0"/>
    <n v="0"/>
    <n v="0"/>
    <n v="0"/>
    <n v="0"/>
  </r>
  <r>
    <x v="1936"/>
    <d v="2020-03-13T00:00:00"/>
    <d v="1899-12-30T12:14:00"/>
    <x v="1"/>
    <n v="4"/>
    <n v="21600"/>
    <s v="동내면"/>
    <n v="2"/>
    <n v="0"/>
    <n v="0"/>
    <n v="0"/>
    <n v="0"/>
    <n v="0"/>
    <n v="2"/>
    <n v="0"/>
    <n v="0"/>
    <n v="0"/>
    <n v="0"/>
    <n v="0"/>
    <n v="0"/>
    <n v="0"/>
    <n v="0"/>
    <n v="0"/>
    <n v="0"/>
    <n v="0"/>
    <n v="0"/>
    <n v="0"/>
    <n v="0"/>
  </r>
  <r>
    <x v="1937"/>
    <d v="2020-03-13T00:00:00"/>
    <d v="1899-12-30T12:25:00"/>
    <x v="1"/>
    <n v="3"/>
    <n v="14800"/>
    <s v="동면"/>
    <n v="1"/>
    <n v="0"/>
    <n v="0"/>
    <n v="0"/>
    <n v="0"/>
    <n v="0"/>
    <n v="0"/>
    <n v="0"/>
    <n v="1"/>
    <n v="0"/>
    <n v="1"/>
    <n v="0"/>
    <n v="0"/>
    <n v="0"/>
    <n v="0"/>
    <n v="0"/>
    <n v="0"/>
    <n v="0"/>
    <n v="0"/>
    <n v="0"/>
    <n v="0"/>
  </r>
  <r>
    <x v="1938"/>
    <d v="2020-03-13T00:00:00"/>
    <d v="1899-12-30T12:30:00"/>
    <x v="1"/>
    <n v="3"/>
    <n v="14800"/>
    <s v="후평 3동"/>
    <n v="1"/>
    <n v="1"/>
    <n v="0"/>
    <n v="0"/>
    <n v="0"/>
    <n v="0"/>
    <n v="1"/>
    <n v="0"/>
    <n v="0"/>
    <n v="0"/>
    <n v="0"/>
    <n v="0"/>
    <n v="0"/>
    <n v="0"/>
    <n v="0"/>
    <n v="0"/>
    <n v="0"/>
    <n v="0"/>
    <n v="0"/>
    <n v="0"/>
    <n v="0"/>
  </r>
  <r>
    <x v="1939"/>
    <d v="2020-03-13T00:00:00"/>
    <d v="1899-12-30T12:35:00"/>
    <x v="1"/>
    <n v="4"/>
    <n v="18800"/>
    <s v="후평 1동"/>
    <n v="0"/>
    <n v="1"/>
    <n v="0"/>
    <n v="0"/>
    <n v="0"/>
    <n v="0"/>
    <n v="1"/>
    <n v="0"/>
    <n v="0"/>
    <n v="0"/>
    <n v="0"/>
    <n v="1"/>
    <n v="0"/>
    <n v="1"/>
    <n v="0"/>
    <n v="0"/>
    <n v="0"/>
    <n v="0"/>
    <n v="0"/>
    <n v="0"/>
    <n v="0"/>
  </r>
  <r>
    <x v="1940"/>
    <d v="2020-03-13T00:00:00"/>
    <d v="1899-12-30T12:37:00"/>
    <x v="1"/>
    <n v="5"/>
    <n v="25100"/>
    <s v="석사동"/>
    <n v="2"/>
    <n v="0"/>
    <n v="0"/>
    <n v="0"/>
    <n v="1"/>
    <n v="0"/>
    <n v="1"/>
    <n v="0"/>
    <n v="0"/>
    <n v="0"/>
    <n v="0"/>
    <n v="0"/>
    <n v="0"/>
    <n v="0"/>
    <n v="0"/>
    <n v="1"/>
    <n v="0"/>
    <n v="0"/>
    <n v="0"/>
    <n v="0"/>
    <n v="0"/>
  </r>
  <r>
    <x v="1941"/>
    <d v="2020-03-13T00:00:00"/>
    <d v="1899-12-30T13:43:00"/>
    <x v="1"/>
    <n v="3"/>
    <n v="15300"/>
    <s v="소양동"/>
    <n v="2"/>
    <n v="0"/>
    <n v="0"/>
    <n v="0"/>
    <n v="0"/>
    <n v="0"/>
    <n v="0"/>
    <n v="0"/>
    <n v="0"/>
    <n v="0"/>
    <n v="0"/>
    <n v="0"/>
    <n v="0"/>
    <n v="0"/>
    <n v="0"/>
    <n v="1"/>
    <n v="0"/>
    <n v="0"/>
    <n v="0"/>
    <n v="0"/>
    <n v="0"/>
  </r>
  <r>
    <x v="1942"/>
    <d v="2020-03-13T00:00:00"/>
    <d v="1899-12-30T13:48:00"/>
    <x v="1"/>
    <n v="3"/>
    <n v="15300"/>
    <s v="후평 3동"/>
    <n v="1"/>
    <n v="0"/>
    <n v="0"/>
    <n v="1"/>
    <n v="0"/>
    <n v="0"/>
    <n v="1"/>
    <n v="0"/>
    <n v="0"/>
    <n v="0"/>
    <n v="0"/>
    <n v="0"/>
    <n v="0"/>
    <n v="0"/>
    <n v="0"/>
    <n v="0"/>
    <n v="0"/>
    <n v="0"/>
    <n v="0"/>
    <n v="0"/>
    <n v="0"/>
  </r>
  <r>
    <x v="1943"/>
    <d v="2020-03-13T00:00:00"/>
    <d v="1899-12-30T14:37:00"/>
    <x v="1"/>
    <n v="5"/>
    <n v="22800"/>
    <s v="퇴계동"/>
    <n v="1"/>
    <n v="0"/>
    <n v="0"/>
    <n v="0"/>
    <n v="3"/>
    <n v="0"/>
    <n v="0"/>
    <n v="0"/>
    <n v="0"/>
    <n v="0"/>
    <n v="0"/>
    <n v="0"/>
    <n v="0"/>
    <n v="0"/>
    <n v="0"/>
    <n v="1"/>
    <n v="0"/>
    <n v="0"/>
    <n v="0"/>
    <n v="0"/>
    <n v="0"/>
  </r>
  <r>
    <x v="1944"/>
    <d v="2020-03-13T00:00:00"/>
    <d v="1899-12-30T15:49:00"/>
    <x v="1"/>
    <n v="3"/>
    <n v="15100"/>
    <s v="동면"/>
    <n v="1"/>
    <n v="0"/>
    <n v="0"/>
    <n v="0"/>
    <n v="0"/>
    <n v="0"/>
    <n v="0"/>
    <n v="0"/>
    <n v="0"/>
    <n v="0"/>
    <n v="0"/>
    <n v="1"/>
    <n v="0"/>
    <n v="0"/>
    <n v="0"/>
    <n v="0"/>
    <n v="0"/>
    <n v="1"/>
    <n v="0"/>
    <n v="0"/>
    <n v="0"/>
  </r>
  <r>
    <x v="1945"/>
    <d v="2020-03-13T00:00:00"/>
    <d v="1899-12-30T15:58:00"/>
    <x v="1"/>
    <n v="4"/>
    <n v="19600"/>
    <s v="조운동"/>
    <n v="2"/>
    <n v="0"/>
    <n v="0"/>
    <n v="0"/>
    <n v="1"/>
    <n v="0"/>
    <n v="0"/>
    <n v="0"/>
    <n v="0"/>
    <n v="0"/>
    <n v="0"/>
    <n v="0"/>
    <n v="0"/>
    <n v="0"/>
    <n v="0"/>
    <n v="1"/>
    <n v="0"/>
    <n v="0"/>
    <n v="0"/>
    <n v="0"/>
    <n v="0"/>
  </r>
  <r>
    <x v="1946"/>
    <d v="2020-03-13T00:00:00"/>
    <d v="1899-12-30T16:25:00"/>
    <x v="1"/>
    <n v="3"/>
    <n v="17100"/>
    <s v="근화동"/>
    <n v="2"/>
    <n v="0"/>
    <n v="0"/>
    <n v="0"/>
    <n v="0"/>
    <n v="0"/>
    <n v="0"/>
    <n v="0"/>
    <n v="0"/>
    <n v="0"/>
    <n v="0"/>
    <n v="0"/>
    <n v="0"/>
    <n v="0"/>
    <n v="0"/>
    <n v="1"/>
    <n v="0"/>
    <n v="0"/>
    <n v="0"/>
    <n v="0"/>
    <n v="0"/>
  </r>
  <r>
    <x v="1947"/>
    <d v="2020-03-14T00:00:00"/>
    <d v="1899-12-30T11:03:00"/>
    <x v="2"/>
    <n v="3"/>
    <n v="15100"/>
    <s v="동면"/>
    <n v="1"/>
    <n v="0"/>
    <n v="0"/>
    <n v="0"/>
    <n v="0"/>
    <n v="0"/>
    <n v="1"/>
    <n v="0"/>
    <n v="0"/>
    <n v="0"/>
    <n v="0"/>
    <n v="1"/>
    <n v="0"/>
    <n v="0"/>
    <n v="0"/>
    <n v="0"/>
    <n v="0"/>
    <n v="0"/>
    <n v="0"/>
    <n v="0"/>
    <n v="0"/>
  </r>
  <r>
    <x v="1948"/>
    <d v="2020-03-14T00:00:00"/>
    <d v="1899-12-30T11:11:00"/>
    <x v="2"/>
    <n v="6"/>
    <n v="28300"/>
    <s v="석사동"/>
    <n v="1"/>
    <n v="0"/>
    <n v="0"/>
    <n v="0"/>
    <n v="0"/>
    <n v="0"/>
    <n v="2"/>
    <n v="0"/>
    <n v="0"/>
    <n v="0"/>
    <n v="0"/>
    <n v="0"/>
    <n v="2"/>
    <n v="0"/>
    <n v="0"/>
    <n v="0"/>
    <n v="1"/>
    <n v="0"/>
    <n v="0"/>
    <n v="0"/>
    <n v="0"/>
  </r>
  <r>
    <x v="1949"/>
    <d v="2020-03-14T00:00:00"/>
    <d v="1899-12-30T11:29:00"/>
    <x v="2"/>
    <n v="4"/>
    <n v="15300"/>
    <s v="후평 2동"/>
    <n v="1"/>
    <n v="0"/>
    <n v="0"/>
    <n v="0"/>
    <n v="0"/>
    <n v="0"/>
    <n v="0"/>
    <n v="0"/>
    <n v="1"/>
    <n v="0"/>
    <n v="0"/>
    <n v="0"/>
    <n v="0"/>
    <n v="0"/>
    <n v="0"/>
    <n v="0"/>
    <n v="2"/>
    <n v="0"/>
    <n v="0"/>
    <n v="0"/>
    <n v="0"/>
  </r>
  <r>
    <x v="1950"/>
    <d v="2020-03-14T00:00:00"/>
    <d v="1899-12-30T11:45:00"/>
    <x v="2"/>
    <n v="4"/>
    <n v="18000"/>
    <s v="퇴계동"/>
    <n v="1"/>
    <n v="0"/>
    <n v="0"/>
    <n v="0"/>
    <n v="0"/>
    <n v="0"/>
    <n v="0"/>
    <n v="1"/>
    <n v="0"/>
    <n v="0"/>
    <n v="0"/>
    <n v="0"/>
    <n v="1"/>
    <n v="0"/>
    <n v="0"/>
    <n v="0"/>
    <n v="1"/>
    <n v="0"/>
    <n v="0"/>
    <n v="0"/>
    <n v="0"/>
  </r>
  <r>
    <x v="1951"/>
    <d v="2020-03-14T00:00:00"/>
    <d v="1899-12-30T12:22:00"/>
    <x v="2"/>
    <n v="4"/>
    <n v="19000"/>
    <s v="퇴계동"/>
    <n v="0"/>
    <n v="2"/>
    <n v="0"/>
    <n v="0"/>
    <n v="0"/>
    <n v="0"/>
    <n v="1"/>
    <n v="0"/>
    <n v="0"/>
    <n v="1"/>
    <n v="0"/>
    <n v="0"/>
    <n v="0"/>
    <n v="0"/>
    <n v="0"/>
    <n v="0"/>
    <n v="0"/>
    <n v="0"/>
    <n v="0"/>
    <n v="0"/>
    <n v="0"/>
  </r>
  <r>
    <x v="1952"/>
    <d v="2020-03-14T00:00:00"/>
    <d v="1899-12-30T12:57:00"/>
    <x v="2"/>
    <n v="4"/>
    <n v="17500"/>
    <s v="동면"/>
    <n v="0"/>
    <n v="1"/>
    <n v="0"/>
    <n v="0"/>
    <n v="0"/>
    <n v="0"/>
    <n v="1"/>
    <n v="1"/>
    <n v="1"/>
    <n v="0"/>
    <n v="0"/>
    <n v="0"/>
    <n v="0"/>
    <n v="0"/>
    <n v="0"/>
    <n v="0"/>
    <n v="0"/>
    <n v="0"/>
    <n v="0"/>
    <n v="0"/>
    <n v="0"/>
  </r>
  <r>
    <x v="1953"/>
    <d v="2020-03-14T00:00:00"/>
    <d v="1899-12-30T13:05:00"/>
    <x v="2"/>
    <n v="3"/>
    <n v="14500"/>
    <s v="후평 2동"/>
    <n v="0"/>
    <n v="1"/>
    <n v="0"/>
    <n v="0"/>
    <n v="0"/>
    <n v="1"/>
    <n v="0"/>
    <n v="0"/>
    <n v="0"/>
    <n v="0"/>
    <n v="0"/>
    <n v="0"/>
    <n v="0"/>
    <n v="0"/>
    <n v="0"/>
    <n v="1"/>
    <n v="0"/>
    <n v="0"/>
    <n v="0"/>
    <n v="0"/>
    <n v="0"/>
  </r>
  <r>
    <x v="1954"/>
    <d v="2020-03-14T00:00:00"/>
    <d v="1899-12-30T13:49:00"/>
    <x v="2"/>
    <n v="4"/>
    <n v="15800"/>
    <s v="후평 1동"/>
    <n v="1"/>
    <n v="1"/>
    <n v="1"/>
    <n v="1"/>
    <n v="0"/>
    <n v="0"/>
    <n v="0"/>
    <n v="0"/>
    <n v="0"/>
    <n v="0"/>
    <n v="0"/>
    <n v="0"/>
    <n v="0"/>
    <n v="0"/>
    <n v="0"/>
    <n v="0"/>
    <n v="0"/>
    <n v="0"/>
    <n v="0"/>
    <n v="0"/>
    <n v="0"/>
  </r>
  <r>
    <x v="1955"/>
    <d v="2020-03-14T00:00:00"/>
    <d v="1899-12-30T13:52:00"/>
    <x v="2"/>
    <n v="5"/>
    <n v="21800"/>
    <s v="후평 2동"/>
    <n v="1"/>
    <n v="1"/>
    <n v="0"/>
    <n v="0"/>
    <n v="1"/>
    <n v="0"/>
    <n v="1"/>
    <n v="0"/>
    <n v="1"/>
    <n v="0"/>
    <n v="0"/>
    <n v="0"/>
    <n v="0"/>
    <n v="0"/>
    <n v="0"/>
    <n v="0"/>
    <n v="0"/>
    <n v="0"/>
    <n v="0"/>
    <n v="0"/>
    <n v="0"/>
  </r>
  <r>
    <x v="1956"/>
    <d v="2020-03-14T00:00:00"/>
    <d v="1899-12-30T14:11:00"/>
    <x v="2"/>
    <n v="3"/>
    <n v="15300"/>
    <s v="효자 3동"/>
    <n v="1"/>
    <n v="0"/>
    <n v="0"/>
    <n v="1"/>
    <n v="0"/>
    <n v="0"/>
    <n v="0"/>
    <n v="0"/>
    <n v="0"/>
    <n v="0"/>
    <n v="0"/>
    <n v="0"/>
    <n v="0"/>
    <n v="0"/>
    <n v="0"/>
    <n v="0"/>
    <n v="0"/>
    <n v="0"/>
    <n v="1"/>
    <n v="0"/>
    <n v="0"/>
  </r>
  <r>
    <x v="1957"/>
    <d v="2020-03-14T00:00:00"/>
    <d v="1899-12-30T14:36:00"/>
    <x v="2"/>
    <n v="3"/>
    <n v="16100"/>
    <s v="후평 3동"/>
    <n v="2"/>
    <n v="0"/>
    <n v="0"/>
    <n v="0"/>
    <n v="0"/>
    <n v="0"/>
    <n v="0"/>
    <n v="0"/>
    <n v="0"/>
    <n v="0"/>
    <n v="0"/>
    <n v="0"/>
    <n v="0"/>
    <n v="0"/>
    <n v="0"/>
    <n v="1"/>
    <n v="0"/>
    <n v="0"/>
    <n v="0"/>
    <n v="0"/>
    <n v="0"/>
  </r>
  <r>
    <x v="1958"/>
    <d v="2020-03-14T00:00:00"/>
    <d v="1899-12-30T14:47:00"/>
    <x v="2"/>
    <n v="3"/>
    <n v="15800"/>
    <s v="동면"/>
    <n v="1"/>
    <n v="0"/>
    <n v="0"/>
    <n v="0"/>
    <n v="0"/>
    <n v="0"/>
    <n v="0"/>
    <n v="0"/>
    <n v="0"/>
    <n v="0"/>
    <n v="0"/>
    <n v="0"/>
    <n v="0"/>
    <n v="0"/>
    <n v="0"/>
    <n v="2"/>
    <n v="0"/>
    <n v="0"/>
    <n v="0"/>
    <n v="0"/>
    <n v="0"/>
  </r>
  <r>
    <x v="1959"/>
    <d v="2020-03-15T00:00:00"/>
    <d v="1899-12-30T11:13:00"/>
    <x v="3"/>
    <n v="4"/>
    <n v="19300"/>
    <s v="효자 1동"/>
    <n v="1"/>
    <n v="1"/>
    <n v="0"/>
    <n v="0"/>
    <n v="0"/>
    <n v="0"/>
    <n v="1"/>
    <n v="0"/>
    <n v="0"/>
    <n v="0"/>
    <n v="0"/>
    <n v="0"/>
    <n v="0"/>
    <n v="0"/>
    <n v="0"/>
    <n v="1"/>
    <n v="0"/>
    <n v="0"/>
    <n v="0"/>
    <n v="0"/>
    <n v="0"/>
  </r>
  <r>
    <x v="1960"/>
    <d v="2020-03-15T00:00:00"/>
    <d v="1899-12-30T11:19:00"/>
    <x v="3"/>
    <n v="3"/>
    <n v="14300"/>
    <s v="효자 1동"/>
    <n v="1"/>
    <n v="0"/>
    <n v="0"/>
    <n v="0"/>
    <n v="0"/>
    <n v="0"/>
    <n v="0"/>
    <n v="1"/>
    <n v="1"/>
    <n v="0"/>
    <n v="0"/>
    <n v="0"/>
    <n v="0"/>
    <n v="0"/>
    <n v="0"/>
    <n v="0"/>
    <n v="0"/>
    <n v="0"/>
    <n v="0"/>
    <n v="0"/>
    <n v="0"/>
  </r>
  <r>
    <x v="1961"/>
    <d v="2020-03-15T00:00:00"/>
    <d v="1899-12-30T11:40:00"/>
    <x v="3"/>
    <n v="4"/>
    <n v="18600"/>
    <s v="후평 2동"/>
    <n v="1"/>
    <n v="0"/>
    <n v="0"/>
    <n v="0"/>
    <n v="0"/>
    <n v="0"/>
    <n v="0"/>
    <n v="0"/>
    <n v="1"/>
    <n v="0"/>
    <n v="0"/>
    <n v="1"/>
    <n v="1"/>
    <n v="0"/>
    <n v="0"/>
    <n v="0"/>
    <n v="0"/>
    <n v="0"/>
    <n v="0"/>
    <n v="0"/>
    <n v="0"/>
  </r>
  <r>
    <x v="1962"/>
    <d v="2020-03-15T00:00:00"/>
    <d v="1899-12-30T12:03:00"/>
    <x v="3"/>
    <n v="5"/>
    <n v="20500"/>
    <s v="동면"/>
    <n v="0"/>
    <n v="2"/>
    <n v="0"/>
    <n v="0"/>
    <n v="2"/>
    <n v="0"/>
    <n v="1"/>
    <n v="0"/>
    <n v="0"/>
    <n v="0"/>
    <n v="0"/>
    <n v="0"/>
    <n v="0"/>
    <n v="0"/>
    <n v="0"/>
    <n v="0"/>
    <n v="0"/>
    <n v="0"/>
    <n v="0"/>
    <n v="0"/>
    <n v="0"/>
  </r>
  <r>
    <x v="1963"/>
    <d v="2020-03-15T00:00:00"/>
    <d v="1899-12-30T12:35:00"/>
    <x v="3"/>
    <n v="3"/>
    <n v="15600"/>
    <s v="효자 2동"/>
    <n v="2"/>
    <n v="0"/>
    <n v="0"/>
    <n v="0"/>
    <n v="0"/>
    <n v="0"/>
    <n v="0"/>
    <n v="1"/>
    <n v="0"/>
    <n v="0"/>
    <n v="0"/>
    <n v="0"/>
    <n v="0"/>
    <n v="0"/>
    <n v="0"/>
    <n v="0"/>
    <n v="0"/>
    <n v="0"/>
    <n v="0"/>
    <n v="0"/>
    <n v="0"/>
  </r>
  <r>
    <x v="1964"/>
    <d v="2020-03-15T00:00:00"/>
    <d v="1899-12-30T13:02:00"/>
    <x v="3"/>
    <n v="3"/>
    <n v="15000"/>
    <s v="후평 2동"/>
    <n v="0"/>
    <n v="0"/>
    <n v="0"/>
    <n v="0"/>
    <n v="0"/>
    <n v="0"/>
    <n v="1"/>
    <n v="1"/>
    <n v="0"/>
    <n v="0"/>
    <n v="1"/>
    <n v="0"/>
    <n v="0"/>
    <n v="0"/>
    <n v="0"/>
    <n v="0"/>
    <n v="0"/>
    <n v="0"/>
    <n v="0"/>
    <n v="0"/>
    <n v="0"/>
  </r>
  <r>
    <x v="1965"/>
    <d v="2020-03-15T00:00:00"/>
    <d v="1899-12-30T13:44:00"/>
    <x v="3"/>
    <n v="3"/>
    <n v="14800"/>
    <s v="동면"/>
    <n v="1"/>
    <n v="1"/>
    <n v="0"/>
    <n v="0"/>
    <n v="0"/>
    <n v="0"/>
    <n v="1"/>
    <n v="0"/>
    <n v="0"/>
    <n v="0"/>
    <n v="0"/>
    <n v="0"/>
    <n v="0"/>
    <n v="0"/>
    <n v="0"/>
    <n v="0"/>
    <n v="0"/>
    <n v="0"/>
    <n v="0"/>
    <n v="0"/>
    <n v="0"/>
  </r>
  <r>
    <x v="1966"/>
    <d v="2020-03-15T00:00:00"/>
    <d v="1899-12-30T13:45:00"/>
    <x v="3"/>
    <n v="6"/>
    <n v="28000"/>
    <s v="후평 1동"/>
    <n v="0"/>
    <n v="0"/>
    <n v="0"/>
    <n v="0"/>
    <n v="1"/>
    <n v="1"/>
    <n v="0"/>
    <n v="0"/>
    <n v="0"/>
    <n v="0"/>
    <n v="3"/>
    <n v="0"/>
    <n v="1"/>
    <n v="0"/>
    <n v="0"/>
    <n v="0"/>
    <n v="0"/>
    <n v="0"/>
    <n v="0"/>
    <n v="0"/>
    <n v="0"/>
  </r>
  <r>
    <x v="1967"/>
    <d v="2020-03-15T00:00:00"/>
    <d v="1899-12-30T14:05:00"/>
    <x v="3"/>
    <n v="3"/>
    <n v="15000"/>
    <s v="후평 2동"/>
    <n v="0"/>
    <n v="0"/>
    <n v="0"/>
    <n v="0"/>
    <n v="0"/>
    <n v="0"/>
    <n v="1"/>
    <n v="1"/>
    <n v="0"/>
    <n v="0"/>
    <n v="1"/>
    <n v="0"/>
    <n v="0"/>
    <n v="0"/>
    <n v="0"/>
    <n v="0"/>
    <n v="0"/>
    <n v="0"/>
    <n v="0"/>
    <n v="0"/>
    <n v="0"/>
  </r>
  <r>
    <x v="1968"/>
    <d v="2020-03-15T00:00:00"/>
    <d v="1899-12-30T14:07:00"/>
    <x v="3"/>
    <n v="6"/>
    <n v="25000"/>
    <s v="소양동"/>
    <n v="0"/>
    <n v="1"/>
    <n v="0"/>
    <n v="0"/>
    <n v="1"/>
    <n v="0"/>
    <n v="0"/>
    <n v="0"/>
    <n v="2"/>
    <n v="2"/>
    <n v="0"/>
    <n v="0"/>
    <n v="0"/>
    <n v="0"/>
    <n v="0"/>
    <n v="0"/>
    <n v="0"/>
    <n v="0"/>
    <n v="0"/>
    <n v="0"/>
    <n v="0"/>
  </r>
  <r>
    <x v="1969"/>
    <d v="2020-03-15T00:00:00"/>
    <d v="1899-12-30T14:09:00"/>
    <x v="3"/>
    <n v="5"/>
    <n v="21800"/>
    <s v="후평 3동"/>
    <n v="1"/>
    <n v="1"/>
    <n v="0"/>
    <n v="2"/>
    <n v="0"/>
    <n v="0"/>
    <n v="0"/>
    <n v="0"/>
    <n v="1"/>
    <n v="0"/>
    <n v="0"/>
    <n v="0"/>
    <n v="0"/>
    <n v="0"/>
    <n v="0"/>
    <n v="0"/>
    <n v="0"/>
    <n v="0"/>
    <n v="0"/>
    <n v="0"/>
    <n v="0"/>
  </r>
  <r>
    <x v="1970"/>
    <d v="2020-03-15T00:00:00"/>
    <d v="1899-12-30T14:15:00"/>
    <x v="3"/>
    <n v="3"/>
    <n v="19400"/>
    <s v="후평 2동"/>
    <n v="1"/>
    <n v="0"/>
    <n v="0"/>
    <n v="0"/>
    <n v="0"/>
    <n v="0"/>
    <n v="0"/>
    <n v="1"/>
    <n v="0"/>
    <n v="0"/>
    <n v="0"/>
    <n v="1"/>
    <n v="0"/>
    <n v="0"/>
    <n v="0"/>
    <n v="0"/>
    <n v="0"/>
    <n v="0"/>
    <n v="0"/>
    <n v="0"/>
    <n v="0"/>
  </r>
  <r>
    <x v="1971"/>
    <d v="2020-03-15T00:00:00"/>
    <d v="1899-12-30T14:18:00"/>
    <x v="3"/>
    <n v="4"/>
    <n v="16000"/>
    <s v="후평 2동"/>
    <n v="0"/>
    <n v="1"/>
    <n v="0"/>
    <n v="0"/>
    <n v="1"/>
    <n v="0"/>
    <n v="1"/>
    <n v="0"/>
    <n v="0"/>
    <n v="0"/>
    <n v="0"/>
    <n v="0"/>
    <n v="0"/>
    <n v="0"/>
    <n v="0"/>
    <n v="0"/>
    <n v="1"/>
    <n v="0"/>
    <n v="0"/>
    <n v="0"/>
    <n v="0"/>
  </r>
  <r>
    <x v="1972"/>
    <d v="2020-03-15T00:00:00"/>
    <d v="1899-12-30T14:27:00"/>
    <x v="3"/>
    <n v="3"/>
    <n v="16400"/>
    <s v="교동"/>
    <n v="3"/>
    <n v="0"/>
    <n v="0"/>
    <n v="0"/>
    <n v="0"/>
    <n v="0"/>
    <n v="0"/>
    <n v="0"/>
    <n v="0"/>
    <n v="0"/>
    <n v="0"/>
    <n v="0"/>
    <n v="0"/>
    <n v="0"/>
    <n v="0"/>
    <n v="0"/>
    <n v="0"/>
    <n v="0"/>
    <n v="0"/>
    <n v="0"/>
    <n v="0"/>
  </r>
  <r>
    <x v="1973"/>
    <d v="2020-03-16T00:00:00"/>
    <d v="1899-12-30T11:11:00"/>
    <x v="4"/>
    <n v="4"/>
    <n v="19300"/>
    <s v="동내면"/>
    <n v="1"/>
    <n v="0"/>
    <n v="0"/>
    <n v="0"/>
    <n v="1"/>
    <n v="0"/>
    <n v="1"/>
    <n v="0"/>
    <n v="1"/>
    <n v="0"/>
    <n v="0"/>
    <n v="0"/>
    <n v="0"/>
    <n v="0"/>
    <n v="0"/>
    <n v="0"/>
    <n v="0"/>
    <n v="0"/>
    <n v="0"/>
    <n v="0"/>
    <n v="0"/>
  </r>
  <r>
    <x v="1974"/>
    <d v="2020-03-16T00:00:00"/>
    <d v="1899-12-30T11:56:00"/>
    <x v="4"/>
    <n v="5"/>
    <n v="22600"/>
    <s v="동면"/>
    <n v="3"/>
    <n v="1"/>
    <n v="0"/>
    <n v="0"/>
    <n v="1"/>
    <n v="0"/>
    <n v="0"/>
    <n v="0"/>
    <n v="0"/>
    <n v="0"/>
    <n v="0"/>
    <n v="0"/>
    <n v="0"/>
    <n v="0"/>
    <n v="0"/>
    <n v="0"/>
    <n v="0"/>
    <n v="0"/>
    <n v="0"/>
    <n v="0"/>
    <n v="0"/>
  </r>
  <r>
    <x v="1975"/>
    <d v="2020-03-16T00:00:00"/>
    <d v="1899-12-30T11:59:00"/>
    <x v="4"/>
    <n v="6"/>
    <n v="26800"/>
    <s v="동면"/>
    <n v="2"/>
    <n v="2"/>
    <n v="0"/>
    <n v="0"/>
    <n v="0"/>
    <n v="0"/>
    <n v="1"/>
    <n v="0"/>
    <n v="0"/>
    <n v="0"/>
    <n v="0"/>
    <n v="0"/>
    <n v="0"/>
    <n v="0"/>
    <n v="0"/>
    <n v="0"/>
    <n v="0"/>
    <n v="1"/>
    <n v="0"/>
    <n v="0"/>
    <n v="0"/>
  </r>
  <r>
    <x v="1976"/>
    <d v="2020-03-16T00:00:00"/>
    <d v="1899-12-30T12:32:00"/>
    <x v="4"/>
    <n v="3"/>
    <n v="15300"/>
    <s v="근화동"/>
    <n v="2"/>
    <n v="1"/>
    <n v="0"/>
    <n v="0"/>
    <n v="0"/>
    <n v="0"/>
    <n v="0"/>
    <n v="0"/>
    <n v="0"/>
    <n v="0"/>
    <n v="0"/>
    <n v="0"/>
    <n v="0"/>
    <n v="0"/>
    <n v="0"/>
    <n v="0"/>
    <n v="0"/>
    <n v="0"/>
    <n v="0"/>
    <n v="0"/>
    <n v="0"/>
  </r>
  <r>
    <x v="1977"/>
    <d v="2020-03-16T00:00:00"/>
    <d v="1899-12-30T12:46:00"/>
    <x v="4"/>
    <n v="6"/>
    <n v="26800"/>
    <s v="퇴계동"/>
    <n v="1"/>
    <n v="1"/>
    <n v="0"/>
    <n v="1"/>
    <n v="2"/>
    <n v="1"/>
    <n v="0"/>
    <n v="0"/>
    <n v="0"/>
    <n v="0"/>
    <n v="0"/>
    <n v="0"/>
    <n v="0"/>
    <n v="0"/>
    <n v="0"/>
    <n v="0"/>
    <n v="0"/>
    <n v="0"/>
    <n v="0"/>
    <n v="0"/>
    <n v="0"/>
  </r>
  <r>
    <x v="1978"/>
    <d v="2020-03-16T00:00:00"/>
    <d v="1899-12-30T12:58:00"/>
    <x v="4"/>
    <n v="5"/>
    <n v="23100"/>
    <s v="후평 2동"/>
    <n v="2"/>
    <n v="2"/>
    <n v="0"/>
    <n v="0"/>
    <n v="0"/>
    <n v="0"/>
    <n v="1"/>
    <n v="0"/>
    <n v="0"/>
    <n v="0"/>
    <n v="0"/>
    <n v="0"/>
    <n v="0"/>
    <n v="0"/>
    <n v="0"/>
    <n v="0"/>
    <n v="0"/>
    <n v="0"/>
    <n v="0"/>
    <n v="0"/>
    <n v="0"/>
  </r>
  <r>
    <x v="1979"/>
    <d v="2020-03-16T00:00:00"/>
    <d v="1899-12-30T13:19:00"/>
    <x v="4"/>
    <n v="3"/>
    <n v="15300"/>
    <s v="동면"/>
    <n v="1"/>
    <n v="0"/>
    <n v="0"/>
    <n v="1"/>
    <n v="0"/>
    <n v="0"/>
    <n v="1"/>
    <n v="0"/>
    <n v="0"/>
    <n v="0"/>
    <n v="0"/>
    <n v="0"/>
    <n v="0"/>
    <n v="0"/>
    <n v="0"/>
    <n v="0"/>
    <n v="0"/>
    <n v="0"/>
    <n v="0"/>
    <n v="0"/>
    <n v="0"/>
  </r>
  <r>
    <x v="1980"/>
    <d v="2020-03-16T00:00:00"/>
    <d v="1899-12-30T13:23:00"/>
    <x v="4"/>
    <n v="5"/>
    <n v="20800"/>
    <s v="소양동"/>
    <n v="1"/>
    <n v="1"/>
    <n v="0"/>
    <n v="0"/>
    <n v="3"/>
    <n v="0"/>
    <n v="0"/>
    <n v="0"/>
    <n v="0"/>
    <n v="0"/>
    <n v="0"/>
    <n v="0"/>
    <n v="0"/>
    <n v="0"/>
    <n v="0"/>
    <n v="0"/>
    <n v="0"/>
    <n v="0"/>
    <n v="0"/>
    <n v="0"/>
    <n v="0"/>
  </r>
  <r>
    <x v="1981"/>
    <d v="2020-03-16T00:00:00"/>
    <d v="1899-12-30T13:29:00"/>
    <x v="4"/>
    <n v="3"/>
    <n v="14800"/>
    <s v="후평 2동"/>
    <n v="1"/>
    <n v="0"/>
    <n v="0"/>
    <n v="0"/>
    <n v="0"/>
    <n v="0"/>
    <n v="0"/>
    <n v="0"/>
    <n v="1"/>
    <n v="0"/>
    <n v="0"/>
    <n v="0"/>
    <n v="0"/>
    <n v="0"/>
    <n v="0"/>
    <n v="0"/>
    <n v="0"/>
    <n v="1"/>
    <n v="0"/>
    <n v="0"/>
    <n v="0"/>
  </r>
  <r>
    <x v="1982"/>
    <d v="2020-03-16T00:00:00"/>
    <d v="1899-12-30T13:45:00"/>
    <x v="4"/>
    <n v="4"/>
    <n v="17000"/>
    <s v="동면"/>
    <n v="0"/>
    <n v="1"/>
    <n v="0"/>
    <n v="0"/>
    <n v="1"/>
    <n v="0"/>
    <n v="1"/>
    <n v="0"/>
    <n v="1"/>
    <n v="0"/>
    <n v="0"/>
    <n v="0"/>
    <n v="0"/>
    <n v="0"/>
    <n v="0"/>
    <n v="0"/>
    <n v="0"/>
    <n v="0"/>
    <n v="0"/>
    <n v="0"/>
    <n v="0"/>
  </r>
  <r>
    <x v="1983"/>
    <d v="2020-03-16T00:00:00"/>
    <d v="1899-12-30T14:05:00"/>
    <x v="4"/>
    <n v="8"/>
    <n v="34900"/>
    <s v="후평 1동"/>
    <n v="3"/>
    <n v="2"/>
    <n v="0"/>
    <n v="0"/>
    <n v="0"/>
    <n v="0"/>
    <n v="1"/>
    <n v="0"/>
    <n v="2"/>
    <n v="0"/>
    <n v="0"/>
    <n v="0"/>
    <n v="0"/>
    <n v="0"/>
    <n v="0"/>
    <n v="0"/>
    <n v="0"/>
    <n v="0"/>
    <n v="0"/>
    <n v="0"/>
    <n v="0"/>
  </r>
  <r>
    <x v="1984"/>
    <d v="2020-03-16T00:00:00"/>
    <d v="1899-12-30T16:13:00"/>
    <x v="4"/>
    <n v="5"/>
    <n v="26800"/>
    <s v="신사우동"/>
    <n v="1"/>
    <n v="0"/>
    <n v="0"/>
    <n v="0"/>
    <n v="0"/>
    <n v="0"/>
    <n v="0"/>
    <n v="0"/>
    <n v="0"/>
    <n v="0"/>
    <n v="0"/>
    <n v="0"/>
    <n v="0"/>
    <n v="0"/>
    <n v="0"/>
    <n v="0"/>
    <n v="0"/>
    <n v="4"/>
    <n v="0"/>
    <n v="0"/>
    <n v="0"/>
  </r>
  <r>
    <x v="1985"/>
    <d v="2020-03-18T00:00:00"/>
    <d v="1899-12-30T11:10:00"/>
    <x v="5"/>
    <n v="6"/>
    <n v="24000"/>
    <s v="효자 1동"/>
    <n v="0"/>
    <n v="3"/>
    <n v="0"/>
    <n v="0"/>
    <n v="2"/>
    <n v="0"/>
    <n v="1"/>
    <n v="0"/>
    <n v="0"/>
    <n v="0"/>
    <n v="0"/>
    <n v="0"/>
    <n v="0"/>
    <n v="0"/>
    <n v="0"/>
    <n v="0"/>
    <n v="0"/>
    <n v="0"/>
    <n v="0"/>
    <n v="0"/>
    <n v="0"/>
  </r>
  <r>
    <x v="1986"/>
    <d v="2020-03-18T00:00:00"/>
    <d v="1899-12-30T11:32:00"/>
    <x v="5"/>
    <n v="4"/>
    <n v="20100"/>
    <s v="후평 1동"/>
    <n v="2"/>
    <n v="0"/>
    <n v="0"/>
    <n v="1"/>
    <n v="0"/>
    <n v="0"/>
    <n v="0"/>
    <n v="0"/>
    <n v="0"/>
    <n v="0"/>
    <n v="0"/>
    <n v="0"/>
    <n v="0"/>
    <n v="0"/>
    <n v="0"/>
    <n v="1"/>
    <n v="0"/>
    <n v="0"/>
    <n v="0"/>
    <n v="0"/>
    <n v="0"/>
  </r>
  <r>
    <x v="1987"/>
    <d v="2020-03-18T00:00:00"/>
    <d v="1899-12-30T11:43:00"/>
    <x v="5"/>
    <n v="7"/>
    <n v="30500"/>
    <s v="신사우동"/>
    <n v="0"/>
    <n v="0"/>
    <n v="0"/>
    <n v="0"/>
    <n v="0"/>
    <n v="0"/>
    <n v="0"/>
    <n v="0"/>
    <n v="1"/>
    <n v="2"/>
    <n v="1"/>
    <n v="0"/>
    <n v="0"/>
    <n v="0"/>
    <n v="0"/>
    <n v="0"/>
    <n v="2"/>
    <n v="1"/>
    <n v="0"/>
    <n v="0"/>
    <n v="0"/>
  </r>
  <r>
    <x v="1988"/>
    <d v="2020-03-18T00:00:00"/>
    <d v="1899-12-30T12:08:00"/>
    <x v="5"/>
    <n v="4"/>
    <n v="14000"/>
    <s v="동면"/>
    <n v="0"/>
    <n v="1"/>
    <n v="1"/>
    <n v="0"/>
    <n v="0"/>
    <n v="0"/>
    <n v="0"/>
    <n v="0"/>
    <n v="0"/>
    <n v="0"/>
    <n v="0"/>
    <n v="0"/>
    <n v="0"/>
    <n v="0"/>
    <n v="0"/>
    <n v="1"/>
    <n v="1"/>
    <n v="0"/>
    <n v="0"/>
    <n v="0"/>
    <n v="0"/>
  </r>
  <r>
    <x v="1989"/>
    <d v="2020-03-18T00:00:00"/>
    <d v="1899-12-30T12:10:00"/>
    <x v="5"/>
    <n v="3"/>
    <n v="15800"/>
    <s v="석사동"/>
    <n v="1"/>
    <n v="0"/>
    <n v="0"/>
    <n v="0"/>
    <n v="0"/>
    <n v="0"/>
    <n v="1"/>
    <n v="0"/>
    <n v="1"/>
    <n v="0"/>
    <n v="0"/>
    <n v="0"/>
    <n v="0"/>
    <n v="0"/>
    <n v="0"/>
    <n v="0"/>
    <n v="0"/>
    <n v="0"/>
    <n v="0"/>
    <n v="0"/>
    <n v="0"/>
  </r>
  <r>
    <x v="1990"/>
    <d v="2020-03-18T00:00:00"/>
    <d v="1899-12-30T12:18:00"/>
    <x v="5"/>
    <n v="3"/>
    <n v="14500"/>
    <s v="후평 3동"/>
    <n v="0"/>
    <n v="1"/>
    <n v="0"/>
    <n v="0"/>
    <n v="0"/>
    <n v="0"/>
    <n v="2"/>
    <n v="0"/>
    <n v="0"/>
    <n v="0"/>
    <n v="0"/>
    <n v="0"/>
    <n v="0"/>
    <n v="0"/>
    <n v="0"/>
    <n v="0"/>
    <n v="0"/>
    <n v="0"/>
    <n v="0"/>
    <n v="0"/>
    <n v="0"/>
  </r>
  <r>
    <x v="1991"/>
    <d v="2020-03-18T00:00:00"/>
    <d v="1899-12-30T12:29:00"/>
    <x v="5"/>
    <n v="9"/>
    <n v="39100"/>
    <s v="석사동"/>
    <n v="2"/>
    <n v="2"/>
    <n v="0"/>
    <n v="0"/>
    <n v="2"/>
    <n v="0"/>
    <n v="0"/>
    <n v="2"/>
    <n v="0"/>
    <n v="0"/>
    <n v="0"/>
    <n v="0"/>
    <n v="0"/>
    <n v="0"/>
    <n v="0"/>
    <n v="0"/>
    <n v="0"/>
    <n v="1"/>
    <n v="0"/>
    <n v="0"/>
    <n v="0"/>
  </r>
  <r>
    <x v="1992"/>
    <d v="2020-03-18T00:00:00"/>
    <d v="1899-12-30T12:40:00"/>
    <x v="5"/>
    <n v="10"/>
    <n v="42400"/>
    <s v="동면"/>
    <n v="3"/>
    <n v="1"/>
    <n v="0"/>
    <n v="0"/>
    <n v="2"/>
    <n v="0"/>
    <n v="0"/>
    <n v="0"/>
    <n v="0"/>
    <n v="1"/>
    <n v="0"/>
    <n v="0"/>
    <n v="0"/>
    <n v="0"/>
    <n v="0"/>
    <n v="1"/>
    <n v="1"/>
    <n v="0"/>
    <n v="0"/>
    <n v="0"/>
    <n v="1"/>
  </r>
  <r>
    <x v="1993"/>
    <d v="2020-03-18T00:00:00"/>
    <d v="1899-12-30T12:53:00"/>
    <x v="5"/>
    <n v="4"/>
    <n v="20600"/>
    <s v="소양동"/>
    <n v="2"/>
    <n v="0"/>
    <n v="0"/>
    <n v="0"/>
    <n v="0"/>
    <n v="0"/>
    <n v="0"/>
    <n v="0"/>
    <n v="0"/>
    <n v="0"/>
    <n v="0"/>
    <n v="0"/>
    <n v="0"/>
    <n v="0"/>
    <n v="0"/>
    <n v="2"/>
    <n v="0"/>
    <n v="0"/>
    <n v="0"/>
    <n v="0"/>
    <n v="0"/>
  </r>
  <r>
    <x v="1994"/>
    <d v="2020-03-18T00:00:00"/>
    <d v="1899-12-30T13:06:00"/>
    <x v="5"/>
    <n v="4"/>
    <n v="17500"/>
    <s v="강남동"/>
    <n v="1"/>
    <n v="1"/>
    <n v="0"/>
    <n v="0"/>
    <n v="1"/>
    <n v="0"/>
    <n v="0"/>
    <n v="0"/>
    <n v="1"/>
    <n v="0"/>
    <n v="0"/>
    <n v="0"/>
    <n v="0"/>
    <n v="0"/>
    <n v="0"/>
    <n v="0"/>
    <n v="0"/>
    <n v="0"/>
    <n v="0"/>
    <n v="0"/>
    <n v="0"/>
  </r>
  <r>
    <x v="1995"/>
    <d v="2020-03-18T00:00:00"/>
    <d v="1899-12-30T13:42:00"/>
    <x v="5"/>
    <n v="5"/>
    <n v="25700"/>
    <s v="효자 3동"/>
    <n v="4"/>
    <n v="0"/>
    <n v="0"/>
    <n v="0"/>
    <n v="0"/>
    <n v="0"/>
    <n v="0"/>
    <n v="0"/>
    <n v="0"/>
    <n v="0"/>
    <n v="0"/>
    <n v="0"/>
    <n v="1"/>
    <n v="0"/>
    <n v="0"/>
    <n v="0"/>
    <n v="0"/>
    <n v="0"/>
    <n v="0"/>
    <n v="0"/>
    <n v="0"/>
  </r>
  <r>
    <x v="1996"/>
    <d v="2020-03-18T00:00:00"/>
    <d v="1899-12-30T14:06:00"/>
    <x v="5"/>
    <n v="6"/>
    <n v="27900"/>
    <s v="효자 2동"/>
    <n v="3"/>
    <n v="0"/>
    <n v="0"/>
    <n v="0"/>
    <n v="0"/>
    <n v="0"/>
    <n v="0"/>
    <n v="0"/>
    <n v="2"/>
    <n v="0"/>
    <n v="0"/>
    <n v="0"/>
    <n v="0"/>
    <n v="0"/>
    <n v="0"/>
    <n v="1"/>
    <n v="0"/>
    <n v="0"/>
    <n v="0"/>
    <n v="0"/>
    <n v="0"/>
  </r>
  <r>
    <x v="1997"/>
    <d v="2020-03-18T00:00:00"/>
    <d v="1899-12-30T14:30:00"/>
    <x v="5"/>
    <n v="3"/>
    <n v="15400"/>
    <s v="후평 3동"/>
    <n v="2"/>
    <n v="0"/>
    <n v="0"/>
    <n v="0"/>
    <n v="0"/>
    <n v="0"/>
    <n v="0"/>
    <n v="0"/>
    <n v="0"/>
    <n v="0"/>
    <n v="0"/>
    <n v="1"/>
    <n v="0"/>
    <n v="0"/>
    <n v="0"/>
    <n v="0"/>
    <n v="0"/>
    <n v="0"/>
    <n v="0"/>
    <n v="0"/>
    <n v="0"/>
  </r>
  <r>
    <x v="1998"/>
    <d v="2020-03-18T00:00:00"/>
    <d v="1899-12-30T14:31:00"/>
    <x v="5"/>
    <n v="3"/>
    <n v="16100"/>
    <s v="동면"/>
    <n v="2"/>
    <n v="0"/>
    <n v="0"/>
    <n v="0"/>
    <n v="0"/>
    <n v="0"/>
    <n v="0"/>
    <n v="0"/>
    <n v="0"/>
    <n v="0"/>
    <n v="1"/>
    <n v="0"/>
    <n v="0"/>
    <n v="0"/>
    <n v="0"/>
    <n v="0"/>
    <n v="0"/>
    <n v="0"/>
    <n v="0"/>
    <n v="0"/>
    <n v="0"/>
  </r>
  <r>
    <x v="1999"/>
    <d v="2020-03-19T00:00:00"/>
    <d v="1899-12-30T11:06:00"/>
    <x v="0"/>
    <n v="3"/>
    <n v="16300"/>
    <s v="석사동"/>
    <n v="1"/>
    <n v="0"/>
    <n v="0"/>
    <n v="1"/>
    <n v="0"/>
    <n v="0"/>
    <n v="1"/>
    <n v="0"/>
    <n v="0"/>
    <n v="0"/>
    <n v="0"/>
    <n v="0"/>
    <n v="0"/>
    <n v="0"/>
    <n v="0"/>
    <n v="0"/>
    <n v="0"/>
    <n v="0"/>
    <n v="0"/>
    <n v="0"/>
    <n v="0"/>
  </r>
  <r>
    <x v="2000"/>
    <d v="2020-03-19T00:00:00"/>
    <d v="1899-12-30T11:07:00"/>
    <x v="0"/>
    <n v="4"/>
    <n v="14000"/>
    <s v="소양동"/>
    <n v="0"/>
    <n v="3"/>
    <n v="1"/>
    <n v="0"/>
    <n v="0"/>
    <n v="0"/>
    <n v="0"/>
    <n v="0"/>
    <n v="0"/>
    <n v="0"/>
    <n v="0"/>
    <n v="0"/>
    <n v="0"/>
    <n v="0"/>
    <n v="0"/>
    <n v="0"/>
    <n v="0"/>
    <n v="0"/>
    <n v="0"/>
    <n v="0"/>
    <n v="0"/>
  </r>
  <r>
    <x v="2001"/>
    <d v="2020-03-19T00:00:00"/>
    <d v="1899-12-30T11:16:00"/>
    <x v="0"/>
    <n v="6"/>
    <n v="28200"/>
    <s v="동면"/>
    <n v="2"/>
    <n v="0"/>
    <n v="0"/>
    <n v="0"/>
    <n v="0"/>
    <n v="0"/>
    <n v="0"/>
    <n v="0"/>
    <n v="0"/>
    <n v="0"/>
    <n v="0"/>
    <n v="2"/>
    <n v="0"/>
    <n v="0"/>
    <n v="0"/>
    <n v="2"/>
    <n v="0"/>
    <n v="0"/>
    <n v="0"/>
    <n v="0"/>
    <n v="0"/>
  </r>
  <r>
    <x v="2002"/>
    <d v="2020-03-19T00:00:00"/>
    <d v="1899-12-30T12:25:00"/>
    <x v="0"/>
    <n v="5"/>
    <n v="23100"/>
    <s v="석사동"/>
    <n v="1"/>
    <n v="1"/>
    <n v="0"/>
    <n v="0"/>
    <n v="0"/>
    <n v="0"/>
    <n v="0"/>
    <n v="0"/>
    <n v="1"/>
    <n v="0"/>
    <n v="0"/>
    <n v="1"/>
    <n v="0"/>
    <n v="0"/>
    <n v="0"/>
    <n v="1"/>
    <n v="0"/>
    <n v="0"/>
    <n v="0"/>
    <n v="0"/>
    <n v="0"/>
  </r>
  <r>
    <x v="2003"/>
    <d v="2020-03-19T00:00:00"/>
    <d v="1899-12-30T12:28:00"/>
    <x v="0"/>
    <n v="3"/>
    <n v="16400"/>
    <s v="효자 3동"/>
    <n v="3"/>
    <n v="0"/>
    <n v="0"/>
    <n v="0"/>
    <n v="0"/>
    <n v="0"/>
    <n v="0"/>
    <n v="0"/>
    <n v="0"/>
    <n v="0"/>
    <n v="0"/>
    <n v="0"/>
    <n v="0"/>
    <n v="0"/>
    <n v="0"/>
    <n v="0"/>
    <n v="0"/>
    <n v="0"/>
    <n v="0"/>
    <n v="0"/>
    <n v="0"/>
  </r>
  <r>
    <x v="2004"/>
    <d v="2020-03-19T00:00:00"/>
    <d v="1899-12-30T12:30:00"/>
    <x v="0"/>
    <n v="5"/>
    <n v="22800"/>
    <s v="동면"/>
    <n v="1"/>
    <n v="2"/>
    <n v="0"/>
    <n v="0"/>
    <n v="0"/>
    <n v="0"/>
    <n v="0"/>
    <n v="0"/>
    <n v="0"/>
    <n v="2"/>
    <n v="0"/>
    <n v="0"/>
    <n v="0"/>
    <n v="0"/>
    <n v="0"/>
    <n v="0"/>
    <n v="0"/>
    <n v="0"/>
    <n v="0"/>
    <n v="0"/>
    <n v="0"/>
  </r>
  <r>
    <x v="2005"/>
    <d v="2020-03-19T00:00:00"/>
    <d v="1899-12-30T14:38:00"/>
    <x v="0"/>
    <n v="4"/>
    <n v="17600"/>
    <s v="동면"/>
    <n v="1"/>
    <n v="0"/>
    <n v="0"/>
    <n v="0"/>
    <n v="2"/>
    <n v="0"/>
    <n v="0"/>
    <n v="0"/>
    <n v="0"/>
    <n v="0"/>
    <n v="0"/>
    <n v="1"/>
    <n v="0"/>
    <n v="0"/>
    <n v="0"/>
    <n v="0"/>
    <n v="0"/>
    <n v="0"/>
    <n v="0"/>
    <n v="0"/>
    <n v="0"/>
  </r>
  <r>
    <x v="2006"/>
    <d v="2020-03-19T00:00:00"/>
    <d v="1899-12-30T14:47:00"/>
    <x v="0"/>
    <n v="3"/>
    <n v="15100"/>
    <s v="소양동"/>
    <n v="1"/>
    <n v="0"/>
    <n v="0"/>
    <n v="0"/>
    <n v="0"/>
    <n v="0"/>
    <n v="0"/>
    <n v="0"/>
    <n v="0"/>
    <n v="0"/>
    <n v="0"/>
    <n v="1"/>
    <n v="0"/>
    <n v="0"/>
    <n v="0"/>
    <n v="1"/>
    <n v="0"/>
    <n v="0"/>
    <n v="0"/>
    <n v="0"/>
    <n v="0"/>
  </r>
  <r>
    <x v="2007"/>
    <d v="2020-03-19T00:00:00"/>
    <d v="1899-12-30T15:11:00"/>
    <x v="0"/>
    <n v="4"/>
    <n v="20000"/>
    <s v="동면"/>
    <n v="0"/>
    <n v="0"/>
    <n v="0"/>
    <n v="0"/>
    <n v="0"/>
    <n v="2"/>
    <n v="2"/>
    <n v="0"/>
    <n v="0"/>
    <n v="0"/>
    <n v="0"/>
    <n v="0"/>
    <n v="0"/>
    <n v="0"/>
    <n v="0"/>
    <n v="0"/>
    <n v="0"/>
    <n v="0"/>
    <n v="0"/>
    <n v="0"/>
    <n v="0"/>
  </r>
  <r>
    <x v="2008"/>
    <d v="2020-03-20T00:00:00"/>
    <d v="1899-12-30T11:29:00"/>
    <x v="1"/>
    <n v="6"/>
    <n v="25800"/>
    <s v="동면"/>
    <n v="1"/>
    <n v="0"/>
    <n v="0"/>
    <n v="2"/>
    <n v="0"/>
    <n v="0"/>
    <n v="0"/>
    <n v="1"/>
    <n v="2"/>
    <n v="0"/>
    <n v="0"/>
    <n v="0"/>
    <n v="0"/>
    <n v="0"/>
    <n v="0"/>
    <n v="0"/>
    <n v="0"/>
    <n v="0"/>
    <n v="0"/>
    <n v="0"/>
    <n v="0"/>
  </r>
  <r>
    <x v="2009"/>
    <d v="2020-03-20T00:00:00"/>
    <d v="1899-12-30T12:17:00"/>
    <x v="1"/>
    <n v="7"/>
    <n v="28800"/>
    <s v="후평 3동"/>
    <n v="1"/>
    <n v="1"/>
    <n v="0"/>
    <n v="0"/>
    <n v="3"/>
    <n v="0"/>
    <n v="0"/>
    <n v="0"/>
    <n v="1"/>
    <n v="0"/>
    <n v="0"/>
    <n v="0"/>
    <n v="0"/>
    <n v="0"/>
    <n v="0"/>
    <n v="0"/>
    <n v="0"/>
    <n v="1"/>
    <n v="0"/>
    <n v="0"/>
    <n v="0"/>
  </r>
  <r>
    <x v="2010"/>
    <d v="2020-03-20T00:00:00"/>
    <d v="1899-12-30T12:33:00"/>
    <x v="1"/>
    <n v="3"/>
    <n v="16100"/>
    <s v="후평 1동"/>
    <n v="2"/>
    <n v="0"/>
    <n v="0"/>
    <n v="0"/>
    <n v="0"/>
    <n v="0"/>
    <n v="0"/>
    <n v="0"/>
    <n v="0"/>
    <n v="0"/>
    <n v="0"/>
    <n v="0"/>
    <n v="0"/>
    <n v="0"/>
    <n v="0"/>
    <n v="1"/>
    <n v="0"/>
    <n v="0"/>
    <n v="0"/>
    <n v="0"/>
    <n v="0"/>
  </r>
  <r>
    <x v="2011"/>
    <d v="2020-03-20T00:00:00"/>
    <d v="1899-12-30T12:34:00"/>
    <x v="1"/>
    <n v="4"/>
    <n v="17000"/>
    <s v="소양동"/>
    <n v="0"/>
    <n v="1"/>
    <n v="0"/>
    <n v="0"/>
    <n v="1"/>
    <n v="0"/>
    <n v="0"/>
    <n v="0"/>
    <n v="1"/>
    <n v="0"/>
    <n v="0"/>
    <n v="0"/>
    <n v="0"/>
    <n v="0"/>
    <n v="0"/>
    <n v="1"/>
    <n v="0"/>
    <n v="0"/>
    <n v="0"/>
    <n v="0"/>
    <n v="0"/>
  </r>
  <r>
    <x v="2012"/>
    <d v="2020-03-20T00:00:00"/>
    <d v="1899-12-30T13:48:00"/>
    <x v="1"/>
    <n v="4"/>
    <n v="19300"/>
    <s v="퇴계동"/>
    <n v="1"/>
    <n v="0"/>
    <n v="0"/>
    <n v="2"/>
    <n v="1"/>
    <n v="0"/>
    <n v="0"/>
    <n v="0"/>
    <n v="0"/>
    <n v="0"/>
    <n v="0"/>
    <n v="0"/>
    <n v="0"/>
    <n v="0"/>
    <n v="0"/>
    <n v="0"/>
    <n v="0"/>
    <n v="0"/>
    <n v="0"/>
    <n v="0"/>
    <n v="0"/>
  </r>
  <r>
    <x v="2013"/>
    <d v="2020-03-20T00:00:00"/>
    <d v="1899-12-30T14:19:00"/>
    <x v="1"/>
    <n v="3"/>
    <n v="14800"/>
    <s v="후평 3동"/>
    <n v="1"/>
    <n v="1"/>
    <n v="0"/>
    <n v="0"/>
    <n v="0"/>
    <n v="0"/>
    <n v="0"/>
    <n v="0"/>
    <n v="0"/>
    <n v="0"/>
    <n v="0"/>
    <n v="0"/>
    <n v="0"/>
    <n v="0"/>
    <n v="0"/>
    <n v="1"/>
    <n v="0"/>
    <n v="0"/>
    <n v="0"/>
    <n v="0"/>
    <n v="0"/>
  </r>
  <r>
    <x v="2014"/>
    <d v="2020-03-20T00:00:00"/>
    <d v="1899-12-30T15:40:00"/>
    <x v="1"/>
    <n v="3"/>
    <n v="14000"/>
    <s v="후평 2동"/>
    <n v="1"/>
    <n v="1"/>
    <n v="0"/>
    <n v="0"/>
    <n v="0"/>
    <n v="0"/>
    <n v="0"/>
    <n v="0"/>
    <n v="0"/>
    <n v="0"/>
    <n v="0"/>
    <n v="0"/>
    <n v="0"/>
    <n v="0"/>
    <n v="0"/>
    <n v="1"/>
    <n v="0"/>
    <n v="0"/>
    <n v="0"/>
    <n v="0"/>
    <n v="0"/>
  </r>
  <r>
    <x v="2015"/>
    <d v="2020-03-21T00:00:00"/>
    <d v="1899-12-30T11:04:00"/>
    <x v="2"/>
    <n v="6"/>
    <n v="27800"/>
    <s v="동면"/>
    <n v="1"/>
    <n v="0"/>
    <n v="0"/>
    <n v="1"/>
    <n v="0"/>
    <n v="0"/>
    <n v="1"/>
    <n v="0"/>
    <n v="1"/>
    <n v="0"/>
    <n v="0"/>
    <n v="0"/>
    <n v="0"/>
    <n v="0"/>
    <n v="0"/>
    <n v="1"/>
    <n v="0"/>
    <n v="0"/>
    <n v="1"/>
    <n v="0"/>
    <n v="0"/>
  </r>
  <r>
    <x v="2015"/>
    <d v="2020-03-21T00:00:00"/>
    <d v="1899-12-30T11:04:00"/>
    <x v="2"/>
    <n v="3"/>
    <n v="16100"/>
    <s v="석사동"/>
    <n v="2"/>
    <n v="1"/>
    <n v="0"/>
    <n v="0"/>
    <n v="0"/>
    <n v="0"/>
    <n v="0"/>
    <n v="0"/>
    <n v="0"/>
    <n v="0"/>
    <n v="0"/>
    <n v="0"/>
    <n v="0"/>
    <n v="0"/>
    <n v="0"/>
    <n v="0"/>
    <n v="0"/>
    <n v="0"/>
    <n v="0"/>
    <n v="0"/>
    <n v="0"/>
  </r>
  <r>
    <x v="2016"/>
    <d v="2020-03-21T00:00:00"/>
    <d v="1899-12-30T11:28:00"/>
    <x v="2"/>
    <n v="8"/>
    <n v="31600"/>
    <s v="동면"/>
    <n v="2"/>
    <n v="1"/>
    <n v="1"/>
    <n v="2"/>
    <n v="1"/>
    <n v="0"/>
    <n v="0"/>
    <n v="0"/>
    <n v="1"/>
    <n v="0"/>
    <n v="0"/>
    <n v="0"/>
    <n v="0"/>
    <n v="0"/>
    <n v="0"/>
    <n v="0"/>
    <n v="0"/>
    <n v="0"/>
    <n v="0"/>
    <n v="0"/>
    <n v="0"/>
  </r>
  <r>
    <x v="2017"/>
    <d v="2020-03-21T00:00:00"/>
    <d v="1899-12-30T11:33:00"/>
    <x v="2"/>
    <n v="5"/>
    <n v="20000"/>
    <s v="동면"/>
    <n v="0"/>
    <n v="1"/>
    <n v="0"/>
    <n v="0"/>
    <n v="0"/>
    <n v="0"/>
    <n v="0"/>
    <n v="1"/>
    <n v="1"/>
    <n v="0"/>
    <n v="0"/>
    <n v="0"/>
    <n v="0"/>
    <n v="0"/>
    <n v="0"/>
    <n v="1"/>
    <n v="1"/>
    <n v="0"/>
    <n v="0"/>
    <n v="0"/>
    <n v="0"/>
  </r>
  <r>
    <x v="2018"/>
    <d v="2020-03-21T00:00:00"/>
    <d v="1899-12-30T11:44:00"/>
    <x v="2"/>
    <n v="6"/>
    <n v="27600"/>
    <s v="효자 1동"/>
    <n v="2"/>
    <n v="0"/>
    <n v="0"/>
    <n v="0"/>
    <n v="2"/>
    <n v="0"/>
    <n v="1"/>
    <n v="0"/>
    <n v="0"/>
    <n v="0"/>
    <n v="0"/>
    <n v="0"/>
    <n v="0"/>
    <n v="0"/>
    <n v="0"/>
    <n v="1"/>
    <n v="0"/>
    <n v="0"/>
    <n v="0"/>
    <n v="0"/>
    <n v="0"/>
  </r>
  <r>
    <x v="2019"/>
    <d v="2020-03-21T00:00:00"/>
    <d v="1899-12-30T12:02:00"/>
    <x v="2"/>
    <n v="8"/>
    <n v="37700"/>
    <s v="석사동"/>
    <n v="5"/>
    <n v="1"/>
    <n v="0"/>
    <n v="0"/>
    <n v="0"/>
    <n v="0"/>
    <n v="0"/>
    <n v="2"/>
    <n v="0"/>
    <n v="0"/>
    <n v="0"/>
    <n v="0"/>
    <n v="0"/>
    <n v="0"/>
    <n v="0"/>
    <n v="0"/>
    <n v="0"/>
    <n v="0"/>
    <n v="0"/>
    <n v="0"/>
    <n v="0"/>
  </r>
  <r>
    <x v="2020"/>
    <d v="2020-03-21T00:00:00"/>
    <d v="1899-12-30T12:07:00"/>
    <x v="2"/>
    <n v="4"/>
    <n v="14300"/>
    <s v="후평 3동"/>
    <n v="1"/>
    <n v="1"/>
    <n v="1"/>
    <n v="0"/>
    <n v="0"/>
    <n v="0"/>
    <n v="0"/>
    <n v="0"/>
    <n v="0"/>
    <n v="0"/>
    <n v="0"/>
    <n v="0"/>
    <n v="0"/>
    <n v="0"/>
    <n v="0"/>
    <n v="0"/>
    <n v="1"/>
    <n v="0"/>
    <n v="0"/>
    <n v="0"/>
    <n v="0"/>
  </r>
  <r>
    <x v="2021"/>
    <d v="2020-03-21T00:00:00"/>
    <d v="1899-12-30T12:11:00"/>
    <x v="2"/>
    <n v="4"/>
    <n v="20900"/>
    <s v="동면"/>
    <n v="2"/>
    <n v="0"/>
    <n v="0"/>
    <n v="0"/>
    <n v="0"/>
    <n v="0"/>
    <n v="1"/>
    <n v="0"/>
    <n v="0"/>
    <n v="0"/>
    <n v="0"/>
    <n v="1"/>
    <n v="0"/>
    <n v="0"/>
    <n v="0"/>
    <n v="0"/>
    <n v="0"/>
    <n v="0"/>
    <n v="0"/>
    <n v="0"/>
    <n v="0"/>
  </r>
  <r>
    <x v="2022"/>
    <d v="2020-03-21T00:00:00"/>
    <d v="1899-12-30T12:34:00"/>
    <x v="2"/>
    <n v="3"/>
    <n v="14800"/>
    <s v="동면"/>
    <n v="1"/>
    <n v="0"/>
    <n v="0"/>
    <n v="0"/>
    <n v="1"/>
    <n v="0"/>
    <n v="0"/>
    <n v="0"/>
    <n v="0"/>
    <n v="0"/>
    <n v="0"/>
    <n v="0"/>
    <n v="1"/>
    <n v="0"/>
    <n v="0"/>
    <n v="0"/>
    <n v="0"/>
    <n v="0"/>
    <n v="0"/>
    <n v="0"/>
    <n v="0"/>
  </r>
  <r>
    <x v="2023"/>
    <d v="2020-03-21T00:00:00"/>
    <d v="1899-12-30T12:51:00"/>
    <x v="2"/>
    <n v="4"/>
    <n v="18300"/>
    <s v="동면"/>
    <n v="1"/>
    <n v="1"/>
    <n v="0"/>
    <n v="0"/>
    <n v="0"/>
    <n v="1"/>
    <n v="0"/>
    <n v="0"/>
    <n v="1"/>
    <n v="0"/>
    <n v="0"/>
    <n v="0"/>
    <n v="0"/>
    <n v="0"/>
    <n v="0"/>
    <n v="0"/>
    <n v="0"/>
    <n v="0"/>
    <n v="0"/>
    <n v="0"/>
    <n v="0"/>
  </r>
  <r>
    <x v="2024"/>
    <d v="2020-03-21T00:00:00"/>
    <d v="1899-12-30T13:32:00"/>
    <x v="2"/>
    <n v="4"/>
    <n v="19300"/>
    <s v="동면"/>
    <n v="1"/>
    <n v="0"/>
    <n v="0"/>
    <n v="0"/>
    <n v="1"/>
    <n v="0"/>
    <n v="1"/>
    <n v="0"/>
    <n v="0"/>
    <n v="0"/>
    <n v="0"/>
    <n v="0"/>
    <n v="0"/>
    <n v="0"/>
    <n v="0"/>
    <n v="1"/>
    <n v="0"/>
    <n v="0"/>
    <n v="0"/>
    <n v="0"/>
    <n v="0"/>
  </r>
  <r>
    <x v="2025"/>
    <d v="2020-03-21T00:00:00"/>
    <d v="1899-12-30T13:38:00"/>
    <x v="2"/>
    <n v="4"/>
    <n v="17500"/>
    <s v="석사동"/>
    <n v="0"/>
    <n v="2"/>
    <n v="0"/>
    <n v="1"/>
    <n v="1"/>
    <n v="0"/>
    <n v="0"/>
    <n v="0"/>
    <n v="0"/>
    <n v="0"/>
    <n v="0"/>
    <n v="0"/>
    <n v="0"/>
    <n v="0"/>
    <n v="0"/>
    <n v="0"/>
    <n v="0"/>
    <n v="0"/>
    <n v="0"/>
    <n v="0"/>
    <n v="0"/>
  </r>
  <r>
    <x v="2026"/>
    <d v="2020-03-21T00:00:00"/>
    <d v="1899-12-30T13:41:00"/>
    <x v="2"/>
    <n v="4"/>
    <n v="17800"/>
    <s v="동면"/>
    <n v="2"/>
    <n v="1"/>
    <n v="0"/>
    <n v="0"/>
    <n v="0"/>
    <n v="0"/>
    <n v="0"/>
    <n v="0"/>
    <n v="1"/>
    <n v="0"/>
    <n v="0"/>
    <n v="0"/>
    <n v="0"/>
    <n v="0"/>
    <n v="0"/>
    <n v="0"/>
    <n v="0"/>
    <n v="0"/>
    <n v="0"/>
    <n v="0"/>
    <n v="0"/>
  </r>
  <r>
    <x v="2027"/>
    <d v="2020-03-21T00:00:00"/>
    <d v="1899-12-30T14:17:00"/>
    <x v="2"/>
    <n v="8"/>
    <n v="33100"/>
    <s v="후평 3동"/>
    <n v="2"/>
    <n v="2"/>
    <n v="0"/>
    <n v="1"/>
    <n v="3"/>
    <n v="0"/>
    <n v="0"/>
    <n v="0"/>
    <n v="0"/>
    <n v="0"/>
    <n v="0"/>
    <n v="0"/>
    <n v="0"/>
    <n v="0"/>
    <n v="0"/>
    <n v="0"/>
    <n v="0"/>
    <n v="0"/>
    <n v="0"/>
    <n v="0"/>
    <n v="0"/>
  </r>
  <r>
    <x v="2028"/>
    <d v="2020-03-21T00:00:00"/>
    <d v="1899-12-30T14:28:00"/>
    <x v="2"/>
    <n v="3"/>
    <n v="15800"/>
    <s v="동면"/>
    <n v="1"/>
    <n v="0"/>
    <n v="0"/>
    <n v="0"/>
    <n v="0"/>
    <n v="0"/>
    <n v="1"/>
    <n v="0"/>
    <n v="0"/>
    <n v="0"/>
    <n v="0"/>
    <n v="0"/>
    <n v="1"/>
    <n v="0"/>
    <n v="0"/>
    <n v="0"/>
    <n v="0"/>
    <n v="0"/>
    <n v="0"/>
    <n v="0"/>
    <n v="0"/>
  </r>
  <r>
    <x v="2029"/>
    <d v="2020-03-21T00:00:00"/>
    <d v="1899-12-30T15:02:00"/>
    <x v="2"/>
    <n v="3"/>
    <n v="16400"/>
    <s v="교동"/>
    <n v="3"/>
    <n v="0"/>
    <n v="0"/>
    <n v="0"/>
    <n v="0"/>
    <n v="0"/>
    <n v="0"/>
    <n v="0"/>
    <n v="0"/>
    <n v="0"/>
    <n v="0"/>
    <n v="0"/>
    <n v="0"/>
    <n v="0"/>
    <n v="0"/>
    <n v="0"/>
    <n v="0"/>
    <n v="0"/>
    <n v="0"/>
    <n v="0"/>
    <n v="0"/>
  </r>
  <r>
    <x v="2030"/>
    <d v="2020-03-21T00:00:00"/>
    <d v="1899-12-30T15:14:00"/>
    <x v="2"/>
    <n v="4"/>
    <n v="19600"/>
    <s v="동면"/>
    <n v="1"/>
    <n v="0"/>
    <n v="0"/>
    <n v="0"/>
    <n v="0"/>
    <n v="0"/>
    <n v="1"/>
    <n v="0"/>
    <n v="0"/>
    <n v="0"/>
    <n v="0"/>
    <n v="1"/>
    <n v="0"/>
    <n v="0"/>
    <n v="0"/>
    <n v="1"/>
    <n v="0"/>
    <n v="0"/>
    <n v="0"/>
    <n v="0"/>
    <n v="0"/>
  </r>
  <r>
    <x v="2031"/>
    <d v="2020-03-22T00:00:00"/>
    <d v="1899-12-30T11:02:00"/>
    <x v="3"/>
    <n v="5"/>
    <n v="18500"/>
    <s v="후평 1동"/>
    <n v="0"/>
    <n v="0"/>
    <n v="0"/>
    <n v="0"/>
    <n v="0"/>
    <n v="0"/>
    <n v="0"/>
    <n v="0"/>
    <n v="2"/>
    <n v="1"/>
    <n v="0"/>
    <n v="0"/>
    <n v="0"/>
    <n v="0"/>
    <n v="0"/>
    <n v="0"/>
    <n v="2"/>
    <n v="0"/>
    <n v="0"/>
    <n v="0"/>
    <n v="0"/>
  </r>
  <r>
    <x v="2032"/>
    <d v="2020-03-22T00:00:00"/>
    <d v="1899-12-30T11:22:00"/>
    <x v="3"/>
    <n v="3"/>
    <n v="14800"/>
    <s v="후평 2동"/>
    <n v="1"/>
    <n v="0"/>
    <n v="0"/>
    <n v="2"/>
    <n v="0"/>
    <n v="0"/>
    <n v="0"/>
    <n v="0"/>
    <n v="0"/>
    <n v="0"/>
    <n v="0"/>
    <n v="0"/>
    <n v="0"/>
    <n v="0"/>
    <n v="0"/>
    <n v="0"/>
    <n v="0"/>
    <n v="0"/>
    <n v="0"/>
    <n v="0"/>
    <n v="0"/>
  </r>
  <r>
    <x v="2033"/>
    <d v="2020-03-22T00:00:00"/>
    <d v="1899-12-30T11:34:00"/>
    <x v="3"/>
    <n v="3"/>
    <n v="15100"/>
    <s v="교동"/>
    <n v="2"/>
    <n v="1"/>
    <n v="0"/>
    <n v="0"/>
    <n v="0"/>
    <n v="0"/>
    <n v="0"/>
    <n v="0"/>
    <n v="0"/>
    <n v="0"/>
    <n v="0"/>
    <n v="0"/>
    <n v="0"/>
    <n v="0"/>
    <n v="0"/>
    <n v="0"/>
    <n v="0"/>
    <n v="0"/>
    <n v="0"/>
    <n v="0"/>
    <n v="0"/>
  </r>
  <r>
    <x v="2034"/>
    <d v="2020-03-22T00:00:00"/>
    <d v="1899-12-30T11:43:00"/>
    <x v="3"/>
    <n v="7"/>
    <n v="32900"/>
    <s v="동면"/>
    <n v="3"/>
    <n v="1"/>
    <n v="0"/>
    <n v="1"/>
    <n v="0"/>
    <n v="0"/>
    <n v="1"/>
    <n v="0"/>
    <n v="0"/>
    <n v="0"/>
    <n v="0"/>
    <n v="0"/>
    <n v="0"/>
    <n v="0"/>
    <n v="0"/>
    <n v="0"/>
    <n v="0"/>
    <n v="1"/>
    <n v="0"/>
    <n v="0"/>
    <n v="0"/>
  </r>
  <r>
    <x v="2035"/>
    <d v="2020-03-22T00:00:00"/>
    <d v="1899-12-30T12:19:00"/>
    <x v="3"/>
    <n v="3"/>
    <n v="16600"/>
    <s v="퇴계동"/>
    <n v="2"/>
    <n v="0"/>
    <n v="0"/>
    <n v="1"/>
    <n v="0"/>
    <n v="0"/>
    <n v="0"/>
    <n v="0"/>
    <n v="0"/>
    <n v="0"/>
    <n v="0"/>
    <n v="0"/>
    <n v="0"/>
    <n v="0"/>
    <n v="0"/>
    <n v="0"/>
    <n v="0"/>
    <n v="0"/>
    <n v="0"/>
    <n v="0"/>
    <n v="0"/>
  </r>
  <r>
    <x v="2036"/>
    <d v="2020-03-22T00:00:00"/>
    <d v="1899-12-30T12:38:00"/>
    <x v="3"/>
    <n v="6"/>
    <n v="31500"/>
    <s v="퇴계동"/>
    <n v="5"/>
    <n v="0"/>
    <n v="0"/>
    <n v="0"/>
    <n v="0"/>
    <n v="0"/>
    <n v="1"/>
    <n v="0"/>
    <n v="0"/>
    <n v="0"/>
    <n v="0"/>
    <n v="0"/>
    <n v="0"/>
    <n v="0"/>
    <n v="0"/>
    <n v="0"/>
    <n v="0"/>
    <n v="0"/>
    <n v="0"/>
    <n v="0"/>
    <n v="0"/>
  </r>
  <r>
    <x v="2037"/>
    <d v="2020-03-22T00:00:00"/>
    <d v="1899-12-30T12:43:00"/>
    <x v="3"/>
    <n v="3"/>
    <n v="15100"/>
    <s v="후평 3동"/>
    <n v="2"/>
    <n v="0"/>
    <n v="0"/>
    <n v="0"/>
    <n v="0"/>
    <n v="0"/>
    <n v="0"/>
    <n v="0"/>
    <n v="1"/>
    <n v="0"/>
    <n v="0"/>
    <n v="0"/>
    <n v="0"/>
    <n v="0"/>
    <n v="0"/>
    <n v="0"/>
    <n v="0"/>
    <n v="0"/>
    <n v="0"/>
    <n v="0"/>
    <n v="0"/>
  </r>
  <r>
    <x v="2038"/>
    <d v="2020-03-22T00:00:00"/>
    <d v="1899-12-30T13:19:00"/>
    <x v="3"/>
    <n v="4"/>
    <n v="21800"/>
    <s v="동면"/>
    <n v="1"/>
    <n v="1"/>
    <n v="0"/>
    <n v="2"/>
    <n v="0"/>
    <n v="0"/>
    <n v="0"/>
    <n v="0"/>
    <n v="0"/>
    <n v="0"/>
    <n v="0"/>
    <n v="0"/>
    <n v="0"/>
    <n v="0"/>
    <n v="0"/>
    <n v="0"/>
    <n v="0"/>
    <n v="0"/>
    <n v="0"/>
    <n v="0"/>
    <n v="0"/>
  </r>
  <r>
    <x v="2039"/>
    <d v="2020-03-22T00:00:00"/>
    <d v="1899-12-30T13:21:00"/>
    <x v="3"/>
    <n v="4"/>
    <n v="20900"/>
    <s v="석사동"/>
    <n v="3"/>
    <n v="1"/>
    <n v="0"/>
    <n v="0"/>
    <n v="0"/>
    <n v="0"/>
    <n v="0"/>
    <n v="0"/>
    <n v="0"/>
    <n v="0"/>
    <n v="0"/>
    <n v="0"/>
    <n v="0"/>
    <n v="0"/>
    <n v="0"/>
    <n v="0"/>
    <n v="0"/>
    <n v="0"/>
    <n v="0"/>
    <n v="0"/>
    <n v="0"/>
  </r>
  <r>
    <x v="2040"/>
    <d v="2020-03-22T00:00:00"/>
    <d v="1899-12-30T13:52:00"/>
    <x v="3"/>
    <n v="3"/>
    <n v="15600"/>
    <s v="후평 3동"/>
    <n v="2"/>
    <n v="0"/>
    <n v="0"/>
    <n v="1"/>
    <n v="0"/>
    <n v="0"/>
    <n v="0"/>
    <n v="0"/>
    <n v="0"/>
    <n v="0"/>
    <n v="0"/>
    <n v="0"/>
    <n v="0"/>
    <n v="0"/>
    <n v="0"/>
    <n v="0"/>
    <n v="0"/>
    <n v="0"/>
    <n v="0"/>
    <n v="0"/>
    <n v="0"/>
  </r>
  <r>
    <x v="2041"/>
    <d v="2020-03-22T00:00:00"/>
    <d v="1899-12-30T14:31:00"/>
    <x v="3"/>
    <n v="4"/>
    <n v="19500"/>
    <s v="신사우동"/>
    <n v="0"/>
    <n v="0"/>
    <n v="0"/>
    <n v="1"/>
    <n v="2"/>
    <n v="0"/>
    <n v="1"/>
    <n v="0"/>
    <n v="0"/>
    <n v="0"/>
    <n v="0"/>
    <n v="0"/>
    <n v="0"/>
    <n v="0"/>
    <n v="0"/>
    <n v="0"/>
    <n v="0"/>
    <n v="0"/>
    <n v="0"/>
    <n v="0"/>
    <n v="0"/>
  </r>
  <r>
    <x v="2042"/>
    <d v="2020-03-22T00:00:00"/>
    <d v="1899-12-30T14:51:00"/>
    <x v="3"/>
    <n v="3"/>
    <n v="16100"/>
    <s v="동면"/>
    <n v="2"/>
    <n v="0"/>
    <n v="0"/>
    <n v="0"/>
    <n v="0"/>
    <n v="0"/>
    <n v="0"/>
    <n v="0"/>
    <n v="0"/>
    <n v="0"/>
    <n v="0"/>
    <n v="0"/>
    <n v="0"/>
    <n v="0"/>
    <n v="0"/>
    <n v="0"/>
    <n v="0"/>
    <n v="1"/>
    <n v="0"/>
    <n v="0"/>
    <n v="0"/>
  </r>
  <r>
    <x v="2043"/>
    <d v="2020-03-22T00:00:00"/>
    <d v="1899-12-30T15:21:00"/>
    <x v="3"/>
    <n v="4"/>
    <n v="19300"/>
    <s v="후평 1동"/>
    <n v="1"/>
    <n v="0"/>
    <n v="0"/>
    <n v="2"/>
    <n v="0"/>
    <n v="0"/>
    <n v="0"/>
    <n v="0"/>
    <n v="0"/>
    <n v="1"/>
    <n v="0"/>
    <n v="0"/>
    <n v="0"/>
    <n v="0"/>
    <n v="0"/>
    <n v="0"/>
    <n v="0"/>
    <n v="0"/>
    <n v="0"/>
    <n v="0"/>
    <n v="0"/>
  </r>
  <r>
    <x v="2044"/>
    <d v="2020-03-23T00:00:00"/>
    <d v="1899-12-30T11:06:00"/>
    <x v="4"/>
    <n v="3"/>
    <n v="14500"/>
    <s v="효자 1동"/>
    <n v="0"/>
    <n v="1"/>
    <n v="0"/>
    <n v="0"/>
    <n v="0"/>
    <n v="0"/>
    <n v="1"/>
    <n v="0"/>
    <n v="0"/>
    <n v="0"/>
    <n v="0"/>
    <n v="0"/>
    <n v="0"/>
    <n v="0"/>
    <n v="0"/>
    <n v="1"/>
    <n v="0"/>
    <n v="0"/>
    <n v="0"/>
    <n v="0"/>
    <n v="0"/>
  </r>
  <r>
    <x v="2045"/>
    <d v="2020-03-23T00:00:00"/>
    <d v="1899-12-30T11:53:00"/>
    <x v="4"/>
    <n v="3"/>
    <n v="14500"/>
    <s v="후평 2동"/>
    <n v="0"/>
    <n v="1"/>
    <n v="0"/>
    <n v="0"/>
    <n v="0"/>
    <n v="0"/>
    <n v="2"/>
    <n v="0"/>
    <n v="0"/>
    <n v="0"/>
    <n v="0"/>
    <n v="0"/>
    <n v="0"/>
    <n v="0"/>
    <n v="0"/>
    <n v="0"/>
    <n v="0"/>
    <n v="0"/>
    <n v="0"/>
    <n v="0"/>
    <n v="0"/>
  </r>
  <r>
    <x v="2046"/>
    <d v="2020-03-23T00:00:00"/>
    <d v="1899-12-30T12:04:00"/>
    <x v="4"/>
    <n v="3"/>
    <n v="15500"/>
    <s v="동면"/>
    <n v="0"/>
    <n v="0"/>
    <n v="0"/>
    <n v="0"/>
    <n v="0"/>
    <n v="0"/>
    <n v="1"/>
    <n v="0"/>
    <n v="0"/>
    <n v="0"/>
    <n v="0"/>
    <n v="0"/>
    <n v="2"/>
    <n v="0"/>
    <n v="0"/>
    <n v="0"/>
    <n v="0"/>
    <n v="0"/>
    <n v="0"/>
    <n v="0"/>
    <n v="0"/>
  </r>
  <r>
    <x v="2047"/>
    <d v="2020-03-23T00:00:00"/>
    <d v="1899-12-30T12:37:00"/>
    <x v="4"/>
    <n v="6"/>
    <n v="34100"/>
    <s v="강남동"/>
    <n v="2"/>
    <n v="0"/>
    <n v="0"/>
    <n v="1"/>
    <n v="0"/>
    <n v="0"/>
    <n v="0"/>
    <n v="0"/>
    <n v="0"/>
    <n v="0"/>
    <n v="0"/>
    <n v="0"/>
    <n v="1"/>
    <n v="0"/>
    <n v="0"/>
    <n v="0"/>
    <n v="0"/>
    <n v="0"/>
    <n v="1"/>
    <n v="0"/>
    <n v="1"/>
  </r>
  <r>
    <x v="2048"/>
    <d v="2020-03-23T00:00:00"/>
    <d v="1899-12-30T12:44:00"/>
    <x v="4"/>
    <n v="3"/>
    <n v="15000"/>
    <s v="석사동"/>
    <n v="0"/>
    <n v="0"/>
    <n v="0"/>
    <n v="0"/>
    <n v="0"/>
    <n v="0"/>
    <n v="1"/>
    <n v="1"/>
    <n v="1"/>
    <n v="0"/>
    <n v="0"/>
    <n v="0"/>
    <n v="0"/>
    <n v="0"/>
    <n v="0"/>
    <n v="0"/>
    <n v="0"/>
    <n v="0"/>
    <n v="0"/>
    <n v="0"/>
    <n v="0"/>
  </r>
  <r>
    <x v="2049"/>
    <d v="2020-03-23T00:00:00"/>
    <d v="1899-12-30T13:12:00"/>
    <x v="4"/>
    <n v="4"/>
    <n v="18600"/>
    <s v="소양동"/>
    <n v="2"/>
    <n v="1"/>
    <n v="0"/>
    <n v="0"/>
    <n v="1"/>
    <n v="0"/>
    <n v="0"/>
    <n v="0"/>
    <n v="0"/>
    <n v="0"/>
    <n v="0"/>
    <n v="0"/>
    <n v="0"/>
    <n v="0"/>
    <n v="0"/>
    <n v="0"/>
    <n v="0"/>
    <n v="0"/>
    <n v="0"/>
    <n v="0"/>
    <n v="0"/>
  </r>
  <r>
    <x v="2050"/>
    <d v="2020-03-23T00:00:00"/>
    <d v="1899-12-30T13:57:00"/>
    <x v="4"/>
    <n v="4"/>
    <n v="17800"/>
    <s v="동면"/>
    <n v="2"/>
    <n v="1"/>
    <n v="0"/>
    <n v="0"/>
    <n v="1"/>
    <n v="0"/>
    <n v="0"/>
    <n v="0"/>
    <n v="0"/>
    <n v="0"/>
    <n v="0"/>
    <n v="0"/>
    <n v="0"/>
    <n v="0"/>
    <n v="0"/>
    <n v="0"/>
    <n v="0"/>
    <n v="0"/>
    <n v="0"/>
    <n v="0"/>
    <n v="0"/>
  </r>
  <r>
    <x v="2051"/>
    <d v="2020-03-23T00:00:00"/>
    <d v="1899-12-30T13:58:00"/>
    <x v="4"/>
    <n v="5"/>
    <n v="24200"/>
    <s v="교동"/>
    <n v="3"/>
    <n v="0"/>
    <n v="0"/>
    <n v="0"/>
    <n v="0"/>
    <n v="0"/>
    <n v="0"/>
    <n v="1"/>
    <n v="0"/>
    <n v="0"/>
    <n v="0"/>
    <n v="1"/>
    <n v="0"/>
    <n v="0"/>
    <n v="0"/>
    <n v="0"/>
    <n v="0"/>
    <n v="0"/>
    <n v="0"/>
    <n v="0"/>
    <n v="0"/>
  </r>
  <r>
    <x v="2052"/>
    <d v="2020-03-23T00:00:00"/>
    <d v="1899-12-30T14:32:00"/>
    <x v="4"/>
    <n v="9"/>
    <n v="40700"/>
    <s v="동면"/>
    <n v="4"/>
    <n v="0"/>
    <n v="0"/>
    <n v="0"/>
    <n v="0"/>
    <n v="0"/>
    <n v="2"/>
    <n v="0"/>
    <n v="3"/>
    <n v="0"/>
    <n v="0"/>
    <n v="0"/>
    <n v="0"/>
    <n v="0"/>
    <n v="0"/>
    <n v="0"/>
    <n v="0"/>
    <n v="0"/>
    <n v="0"/>
    <n v="0"/>
    <n v="0"/>
  </r>
  <r>
    <x v="2053"/>
    <d v="2020-03-23T00:00:00"/>
    <d v="1899-12-30T14:49:00"/>
    <x v="4"/>
    <n v="4"/>
    <n v="18300"/>
    <s v="후평 3동"/>
    <n v="1"/>
    <n v="2"/>
    <n v="0"/>
    <n v="0"/>
    <n v="0"/>
    <n v="1"/>
    <n v="0"/>
    <n v="0"/>
    <n v="0"/>
    <n v="0"/>
    <n v="0"/>
    <n v="0"/>
    <n v="0"/>
    <n v="0"/>
    <n v="0"/>
    <n v="0"/>
    <n v="0"/>
    <n v="0"/>
    <n v="0"/>
    <n v="0"/>
    <n v="0"/>
  </r>
  <r>
    <x v="2054"/>
    <d v="2020-03-25T00:00:00"/>
    <d v="1899-12-30T11:05:00"/>
    <x v="5"/>
    <n v="4"/>
    <n v="19300"/>
    <s v="근화동"/>
    <n v="1"/>
    <n v="0"/>
    <n v="0"/>
    <n v="0"/>
    <n v="0"/>
    <n v="0"/>
    <n v="1"/>
    <n v="0"/>
    <n v="2"/>
    <n v="0"/>
    <n v="0"/>
    <n v="0"/>
    <n v="0"/>
    <n v="0"/>
    <n v="0"/>
    <n v="0"/>
    <n v="0"/>
    <n v="0"/>
    <n v="0"/>
    <n v="0"/>
    <n v="0"/>
  </r>
  <r>
    <x v="2055"/>
    <d v="2020-03-25T00:00:00"/>
    <d v="1899-12-30T11:13:00"/>
    <x v="5"/>
    <n v="3"/>
    <n v="15800"/>
    <s v="효자 3동"/>
    <n v="1"/>
    <n v="0"/>
    <n v="0"/>
    <n v="0"/>
    <n v="0"/>
    <n v="0"/>
    <n v="0"/>
    <n v="0"/>
    <n v="0"/>
    <n v="0"/>
    <n v="0"/>
    <n v="0"/>
    <n v="1"/>
    <n v="0"/>
    <n v="0"/>
    <n v="1"/>
    <n v="0"/>
    <n v="0"/>
    <n v="0"/>
    <n v="0"/>
    <n v="0"/>
  </r>
  <r>
    <x v="2056"/>
    <d v="2020-03-25T00:00:00"/>
    <d v="1899-12-30T12:42:00"/>
    <x v="5"/>
    <n v="4"/>
    <n v="18800"/>
    <s v="효자 2동"/>
    <n v="1"/>
    <n v="1"/>
    <n v="0"/>
    <n v="0"/>
    <n v="0"/>
    <n v="0"/>
    <n v="1"/>
    <n v="1"/>
    <n v="0"/>
    <n v="0"/>
    <n v="0"/>
    <n v="0"/>
    <n v="0"/>
    <n v="0"/>
    <n v="0"/>
    <n v="0"/>
    <n v="0"/>
    <n v="0"/>
    <n v="0"/>
    <n v="0"/>
    <n v="0"/>
  </r>
  <r>
    <x v="2057"/>
    <d v="2020-03-25T00:00:00"/>
    <d v="1899-12-30T14:08:00"/>
    <x v="5"/>
    <n v="4"/>
    <n v="18000"/>
    <s v="퇴계동"/>
    <n v="0"/>
    <n v="0"/>
    <n v="0"/>
    <n v="0"/>
    <n v="2"/>
    <n v="0"/>
    <n v="0"/>
    <n v="0"/>
    <n v="1"/>
    <n v="0"/>
    <n v="0"/>
    <n v="0"/>
    <n v="0"/>
    <n v="0"/>
    <n v="0"/>
    <n v="0"/>
    <n v="0"/>
    <n v="0"/>
    <n v="1"/>
    <n v="0"/>
    <n v="0"/>
  </r>
  <r>
    <x v="2058"/>
    <d v="2020-03-25T00:00:00"/>
    <d v="1899-12-30T14:12:00"/>
    <x v="5"/>
    <n v="5"/>
    <n v="22300"/>
    <s v="소양동"/>
    <n v="1"/>
    <n v="0"/>
    <n v="0"/>
    <n v="0"/>
    <n v="1"/>
    <n v="0"/>
    <n v="1"/>
    <n v="1"/>
    <n v="1"/>
    <n v="0"/>
    <n v="0"/>
    <n v="0"/>
    <n v="0"/>
    <n v="0"/>
    <n v="0"/>
    <n v="0"/>
    <n v="0"/>
    <n v="0"/>
    <n v="0"/>
    <n v="0"/>
    <n v="0"/>
  </r>
  <r>
    <x v="2059"/>
    <d v="2020-03-25T00:00:00"/>
    <d v="1899-12-30T14:17:00"/>
    <x v="5"/>
    <n v="4"/>
    <n v="21300"/>
    <s v="석사동"/>
    <n v="1"/>
    <n v="0"/>
    <n v="0"/>
    <n v="0"/>
    <n v="0"/>
    <n v="2"/>
    <n v="1"/>
    <n v="0"/>
    <n v="0"/>
    <n v="0"/>
    <n v="0"/>
    <n v="0"/>
    <n v="0"/>
    <n v="0"/>
    <n v="0"/>
    <n v="0"/>
    <n v="0"/>
    <n v="0"/>
    <n v="0"/>
    <n v="0"/>
    <n v="0"/>
  </r>
  <r>
    <x v="2060"/>
    <d v="2020-03-25T00:00:00"/>
    <d v="1899-12-30T14:38:00"/>
    <x v="5"/>
    <n v="3"/>
    <n v="14000"/>
    <s v="후평 3동"/>
    <n v="0"/>
    <n v="1"/>
    <n v="0"/>
    <n v="1"/>
    <n v="0"/>
    <n v="0"/>
    <n v="0"/>
    <n v="0"/>
    <n v="0"/>
    <n v="0"/>
    <n v="0"/>
    <n v="0"/>
    <n v="0"/>
    <n v="0"/>
    <n v="0"/>
    <n v="1"/>
    <n v="0"/>
    <n v="0"/>
    <n v="0"/>
    <n v="0"/>
    <n v="0"/>
  </r>
  <r>
    <x v="2061"/>
    <d v="2020-03-25T00:00:00"/>
    <d v="1899-12-30T14:57:00"/>
    <x v="5"/>
    <n v="3"/>
    <n v="14500"/>
    <s v="효자 2동"/>
    <n v="0"/>
    <n v="1"/>
    <n v="0"/>
    <n v="0"/>
    <n v="0"/>
    <n v="0"/>
    <n v="1"/>
    <n v="0"/>
    <n v="0"/>
    <n v="0"/>
    <n v="0"/>
    <n v="0"/>
    <n v="0"/>
    <n v="0"/>
    <n v="0"/>
    <n v="1"/>
    <n v="0"/>
    <n v="0"/>
    <n v="0"/>
    <n v="0"/>
    <n v="0"/>
  </r>
  <r>
    <x v="2062"/>
    <d v="2020-03-25T00:00:00"/>
    <d v="1899-12-30T15:54:00"/>
    <x v="5"/>
    <n v="3"/>
    <n v="16400"/>
    <s v="후평 3동"/>
    <n v="3"/>
    <n v="0"/>
    <n v="0"/>
    <n v="0"/>
    <n v="0"/>
    <n v="0"/>
    <n v="0"/>
    <n v="0"/>
    <n v="0"/>
    <n v="0"/>
    <n v="0"/>
    <n v="0"/>
    <n v="0"/>
    <n v="0"/>
    <n v="0"/>
    <n v="0"/>
    <n v="0"/>
    <n v="0"/>
    <n v="0"/>
    <n v="0"/>
    <n v="0"/>
  </r>
  <r>
    <x v="2063"/>
    <d v="2020-03-25T00:00:00"/>
    <d v="1899-12-30T15:59:00"/>
    <x v="5"/>
    <n v="7"/>
    <n v="35600"/>
    <s v="효자 2동"/>
    <n v="7"/>
    <n v="0"/>
    <n v="0"/>
    <n v="0"/>
    <n v="0"/>
    <n v="0"/>
    <n v="0"/>
    <n v="0"/>
    <n v="0"/>
    <n v="0"/>
    <n v="0"/>
    <n v="0"/>
    <n v="0"/>
    <n v="0"/>
    <n v="0"/>
    <n v="0"/>
    <n v="0"/>
    <n v="0"/>
    <n v="0"/>
    <n v="0"/>
    <n v="0"/>
  </r>
  <r>
    <x v="2064"/>
    <d v="2020-03-25T00:00:00"/>
    <d v="1899-12-30T16:17:00"/>
    <x v="5"/>
    <n v="4"/>
    <n v="20300"/>
    <s v="후평 1동"/>
    <n v="1"/>
    <n v="0"/>
    <n v="0"/>
    <n v="1"/>
    <n v="0"/>
    <n v="0"/>
    <n v="0"/>
    <n v="0"/>
    <n v="0"/>
    <n v="0"/>
    <n v="0"/>
    <n v="0"/>
    <n v="0"/>
    <n v="1"/>
    <n v="0"/>
    <n v="1"/>
    <n v="0"/>
    <n v="0"/>
    <n v="0"/>
    <n v="0"/>
    <n v="0"/>
  </r>
  <r>
    <x v="2065"/>
    <d v="2020-03-26T00:00:00"/>
    <d v="1899-12-30T11:04:00"/>
    <x v="0"/>
    <n v="3"/>
    <n v="15300"/>
    <s v="석사동"/>
    <n v="0"/>
    <n v="0"/>
    <n v="0"/>
    <n v="0"/>
    <n v="0"/>
    <n v="0"/>
    <n v="1"/>
    <n v="1"/>
    <n v="0"/>
    <n v="0"/>
    <n v="0"/>
    <n v="1"/>
    <n v="0"/>
    <n v="0"/>
    <n v="0"/>
    <n v="0"/>
    <n v="0"/>
    <n v="0"/>
    <n v="0"/>
    <n v="0"/>
    <n v="0"/>
  </r>
  <r>
    <x v="2065"/>
    <d v="2020-03-26T00:00:00"/>
    <d v="1899-12-30T11:04:00"/>
    <x v="0"/>
    <n v="4"/>
    <n v="16600"/>
    <s v="동면"/>
    <n v="2"/>
    <n v="1"/>
    <n v="1"/>
    <n v="0"/>
    <n v="0"/>
    <n v="0"/>
    <n v="0"/>
    <n v="0"/>
    <n v="0"/>
    <n v="0"/>
    <n v="0"/>
    <n v="0"/>
    <n v="0"/>
    <n v="0"/>
    <n v="0"/>
    <n v="0"/>
    <n v="0"/>
    <n v="0"/>
    <n v="0"/>
    <n v="0"/>
    <n v="0"/>
  </r>
  <r>
    <x v="2066"/>
    <d v="2020-03-26T00:00:00"/>
    <d v="1899-12-30T11:32:00"/>
    <x v="0"/>
    <n v="10"/>
    <n v="43200"/>
    <s v="석사동"/>
    <n v="4"/>
    <n v="2"/>
    <n v="0"/>
    <n v="0"/>
    <n v="1"/>
    <n v="0"/>
    <n v="0"/>
    <n v="2"/>
    <n v="0"/>
    <n v="0"/>
    <n v="0"/>
    <n v="0"/>
    <n v="0"/>
    <n v="0"/>
    <n v="0"/>
    <n v="0"/>
    <n v="1"/>
    <n v="0"/>
    <n v="0"/>
    <n v="0"/>
    <n v="0"/>
  </r>
  <r>
    <x v="2067"/>
    <d v="2020-03-26T00:00:00"/>
    <d v="1899-12-30T13:06:00"/>
    <x v="0"/>
    <n v="4"/>
    <n v="18300"/>
    <s v="동면"/>
    <n v="1"/>
    <n v="1"/>
    <n v="0"/>
    <n v="0"/>
    <n v="0"/>
    <n v="1"/>
    <n v="0"/>
    <n v="0"/>
    <n v="1"/>
    <n v="0"/>
    <n v="0"/>
    <n v="0"/>
    <n v="0"/>
    <n v="0"/>
    <n v="0"/>
    <n v="0"/>
    <n v="0"/>
    <n v="0"/>
    <n v="0"/>
    <n v="0"/>
    <n v="0"/>
  </r>
  <r>
    <x v="2068"/>
    <d v="2020-03-26T00:00:00"/>
    <d v="1899-12-30T14:35:00"/>
    <x v="0"/>
    <n v="5"/>
    <n v="24700"/>
    <s v="교동"/>
    <n v="4"/>
    <n v="0"/>
    <n v="0"/>
    <n v="0"/>
    <n v="0"/>
    <n v="0"/>
    <n v="0"/>
    <n v="0"/>
    <n v="1"/>
    <n v="0"/>
    <n v="0"/>
    <n v="0"/>
    <n v="0"/>
    <n v="0"/>
    <n v="0"/>
    <n v="0"/>
    <n v="0"/>
    <n v="0"/>
    <n v="0"/>
    <n v="0"/>
    <n v="0"/>
  </r>
  <r>
    <x v="2069"/>
    <d v="2020-03-26T00:00:00"/>
    <d v="1899-12-30T14:44:00"/>
    <x v="0"/>
    <n v="6"/>
    <n v="31100"/>
    <s v="효자 3동"/>
    <n v="1"/>
    <n v="0"/>
    <n v="0"/>
    <n v="0"/>
    <n v="1"/>
    <n v="0"/>
    <n v="1"/>
    <n v="0"/>
    <n v="1"/>
    <n v="0"/>
    <n v="0"/>
    <n v="1"/>
    <n v="1"/>
    <n v="0"/>
    <n v="0"/>
    <n v="0"/>
    <n v="0"/>
    <n v="0"/>
    <n v="0"/>
    <n v="0"/>
    <n v="0"/>
  </r>
  <r>
    <x v="2070"/>
    <d v="2020-03-26T00:00:00"/>
    <d v="1899-12-30T15:07:00"/>
    <x v="0"/>
    <n v="3"/>
    <n v="15800"/>
    <s v="효자 3동"/>
    <n v="1"/>
    <n v="0"/>
    <n v="0"/>
    <n v="0"/>
    <n v="0"/>
    <n v="0"/>
    <n v="1"/>
    <n v="0"/>
    <n v="0"/>
    <n v="0"/>
    <n v="0"/>
    <n v="0"/>
    <n v="0"/>
    <n v="0"/>
    <n v="0"/>
    <n v="1"/>
    <n v="0"/>
    <n v="0"/>
    <n v="0"/>
    <n v="0"/>
    <n v="0"/>
  </r>
  <r>
    <x v="2071"/>
    <d v="2020-03-26T00:00:00"/>
    <d v="1899-12-30T15:10:00"/>
    <x v="0"/>
    <n v="6"/>
    <n v="26900"/>
    <s v="동면"/>
    <n v="3"/>
    <n v="0"/>
    <n v="0"/>
    <n v="0"/>
    <n v="0"/>
    <n v="0"/>
    <n v="0"/>
    <n v="0"/>
    <n v="3"/>
    <n v="0"/>
    <n v="0"/>
    <n v="0"/>
    <n v="0"/>
    <n v="0"/>
    <n v="0"/>
    <n v="0"/>
    <n v="0"/>
    <n v="0"/>
    <n v="0"/>
    <n v="0"/>
    <n v="0"/>
  </r>
  <r>
    <x v="2072"/>
    <d v="2020-03-26T00:00:00"/>
    <d v="1899-12-30T15:22:00"/>
    <x v="0"/>
    <n v="3"/>
    <n v="14800"/>
    <s v="소양동"/>
    <n v="1"/>
    <n v="0"/>
    <n v="0"/>
    <n v="0"/>
    <n v="1"/>
    <n v="0"/>
    <n v="1"/>
    <n v="0"/>
    <n v="0"/>
    <n v="0"/>
    <n v="0"/>
    <n v="0"/>
    <n v="0"/>
    <n v="0"/>
    <n v="0"/>
    <n v="0"/>
    <n v="0"/>
    <n v="0"/>
    <n v="0"/>
    <n v="0"/>
    <n v="0"/>
  </r>
  <r>
    <x v="2073"/>
    <d v="2020-03-27T00:00:00"/>
    <d v="1899-12-30T11:42:00"/>
    <x v="1"/>
    <n v="4"/>
    <n v="17000"/>
    <s v="소양동"/>
    <n v="0"/>
    <n v="2"/>
    <n v="0"/>
    <n v="0"/>
    <n v="0"/>
    <n v="0"/>
    <n v="1"/>
    <n v="0"/>
    <n v="1"/>
    <n v="0"/>
    <n v="0"/>
    <n v="0"/>
    <n v="0"/>
    <n v="0"/>
    <n v="0"/>
    <n v="0"/>
    <n v="0"/>
    <n v="0"/>
    <n v="0"/>
    <n v="0"/>
    <n v="0"/>
  </r>
  <r>
    <x v="2074"/>
    <d v="2020-03-27T00:00:00"/>
    <d v="1899-12-30T11:51:00"/>
    <x v="1"/>
    <n v="3"/>
    <n v="14800"/>
    <s v="후평 3동"/>
    <n v="1"/>
    <n v="0"/>
    <n v="0"/>
    <n v="1"/>
    <n v="0"/>
    <n v="0"/>
    <n v="0"/>
    <n v="1"/>
    <n v="0"/>
    <n v="0"/>
    <n v="0"/>
    <n v="0"/>
    <n v="0"/>
    <n v="0"/>
    <n v="0"/>
    <n v="0"/>
    <n v="0"/>
    <n v="0"/>
    <n v="0"/>
    <n v="0"/>
    <n v="0"/>
  </r>
  <r>
    <x v="2075"/>
    <d v="2020-03-27T00:00:00"/>
    <d v="1899-12-30T13:00:00"/>
    <x v="1"/>
    <n v="4"/>
    <n v="19500"/>
    <s v="퇴계동"/>
    <n v="0"/>
    <n v="1"/>
    <n v="0"/>
    <n v="0"/>
    <n v="1"/>
    <n v="0"/>
    <n v="1"/>
    <n v="0"/>
    <n v="0"/>
    <n v="0"/>
    <n v="0"/>
    <n v="0"/>
    <n v="0"/>
    <n v="1"/>
    <n v="0"/>
    <n v="0"/>
    <n v="0"/>
    <n v="0"/>
    <n v="0"/>
    <n v="0"/>
    <n v="0"/>
  </r>
  <r>
    <x v="2076"/>
    <d v="2020-03-27T00:00:00"/>
    <d v="1899-12-30T13:10:00"/>
    <x v="1"/>
    <n v="4"/>
    <n v="18500"/>
    <s v="후평 3동"/>
    <n v="0"/>
    <n v="0"/>
    <n v="0"/>
    <n v="0"/>
    <n v="0"/>
    <n v="1"/>
    <n v="1"/>
    <n v="1"/>
    <n v="1"/>
    <n v="0"/>
    <n v="0"/>
    <n v="0"/>
    <n v="0"/>
    <n v="0"/>
    <n v="0"/>
    <n v="0"/>
    <n v="0"/>
    <n v="0"/>
    <n v="0"/>
    <n v="0"/>
    <n v="0"/>
  </r>
  <r>
    <x v="2077"/>
    <d v="2020-03-27T00:00:00"/>
    <d v="1899-12-30T13:36:00"/>
    <x v="1"/>
    <n v="7"/>
    <n v="24800"/>
    <s v="효자 2동"/>
    <n v="2"/>
    <n v="1"/>
    <n v="1"/>
    <n v="0"/>
    <n v="0"/>
    <n v="0"/>
    <n v="0"/>
    <n v="1"/>
    <n v="0"/>
    <n v="0"/>
    <n v="0"/>
    <n v="0"/>
    <n v="0"/>
    <n v="0"/>
    <n v="0"/>
    <n v="0"/>
    <n v="2"/>
    <n v="0"/>
    <n v="0"/>
    <n v="0"/>
    <n v="0"/>
  </r>
  <r>
    <x v="2078"/>
    <d v="2020-03-27T00:00:00"/>
    <d v="1899-12-30T14:19:00"/>
    <x v="1"/>
    <n v="4"/>
    <n v="15300"/>
    <s v="동면"/>
    <n v="1"/>
    <n v="1"/>
    <n v="1"/>
    <n v="0"/>
    <n v="1"/>
    <n v="0"/>
    <n v="0"/>
    <n v="0"/>
    <n v="0"/>
    <n v="0"/>
    <n v="0"/>
    <n v="0"/>
    <n v="0"/>
    <n v="0"/>
    <n v="0"/>
    <n v="0"/>
    <n v="0"/>
    <n v="0"/>
    <n v="0"/>
    <n v="0"/>
    <n v="0"/>
  </r>
  <r>
    <x v="2079"/>
    <d v="2020-03-27T00:00:00"/>
    <d v="1899-12-30T15:11:00"/>
    <x v="1"/>
    <n v="3"/>
    <n v="15100"/>
    <s v="동면"/>
    <n v="2"/>
    <n v="0"/>
    <n v="0"/>
    <n v="0"/>
    <n v="0"/>
    <n v="0"/>
    <n v="0"/>
    <n v="0"/>
    <n v="1"/>
    <n v="0"/>
    <n v="0"/>
    <n v="0"/>
    <n v="0"/>
    <n v="0"/>
    <n v="0"/>
    <n v="0"/>
    <n v="0"/>
    <n v="0"/>
    <n v="0"/>
    <n v="0"/>
    <n v="0"/>
  </r>
  <r>
    <x v="2080"/>
    <d v="2020-03-27T00:00:00"/>
    <d v="1899-12-30T15:36:00"/>
    <x v="1"/>
    <n v="6"/>
    <n v="28800"/>
    <s v="신사우동"/>
    <n v="1"/>
    <n v="0"/>
    <n v="0"/>
    <n v="1"/>
    <n v="1"/>
    <n v="0"/>
    <n v="1"/>
    <n v="0"/>
    <n v="1"/>
    <n v="0"/>
    <n v="0"/>
    <n v="0"/>
    <n v="0"/>
    <n v="0"/>
    <n v="0"/>
    <n v="0"/>
    <n v="0"/>
    <n v="1"/>
    <n v="0"/>
    <n v="0"/>
    <n v="0"/>
  </r>
  <r>
    <x v="2081"/>
    <d v="2020-03-27T00:00:00"/>
    <d v="1899-12-30T15:38:00"/>
    <x v="1"/>
    <n v="3"/>
    <n v="16100"/>
    <s v="동면"/>
    <n v="2"/>
    <n v="0"/>
    <n v="0"/>
    <n v="0"/>
    <n v="0"/>
    <n v="0"/>
    <n v="0"/>
    <n v="0"/>
    <n v="0"/>
    <n v="0"/>
    <n v="1"/>
    <n v="0"/>
    <n v="0"/>
    <n v="0"/>
    <n v="0"/>
    <n v="0"/>
    <n v="0"/>
    <n v="0"/>
    <n v="0"/>
    <n v="0"/>
    <n v="0"/>
  </r>
  <r>
    <x v="2082"/>
    <d v="2020-03-27T00:00:00"/>
    <d v="1899-12-30T15:48:00"/>
    <x v="1"/>
    <n v="3"/>
    <n v="14000"/>
    <s v="동면"/>
    <n v="0"/>
    <n v="0"/>
    <n v="0"/>
    <n v="1"/>
    <n v="1"/>
    <n v="0"/>
    <n v="1"/>
    <n v="0"/>
    <n v="0"/>
    <n v="0"/>
    <n v="0"/>
    <n v="0"/>
    <n v="0"/>
    <n v="0"/>
    <n v="0"/>
    <n v="0"/>
    <n v="0"/>
    <n v="0"/>
    <n v="0"/>
    <n v="0"/>
    <n v="0"/>
  </r>
  <r>
    <x v="2083"/>
    <d v="2020-03-27T00:00:00"/>
    <d v="1899-12-30T16:23:00"/>
    <x v="1"/>
    <n v="3"/>
    <n v="14800"/>
    <s v="후평 2동"/>
    <n v="1"/>
    <n v="0"/>
    <n v="0"/>
    <n v="0"/>
    <n v="0"/>
    <n v="0"/>
    <n v="0"/>
    <n v="2"/>
    <n v="0"/>
    <n v="0"/>
    <n v="0"/>
    <n v="0"/>
    <n v="0"/>
    <n v="0"/>
    <n v="0"/>
    <n v="0"/>
    <n v="0"/>
    <n v="0"/>
    <n v="0"/>
    <n v="0"/>
    <n v="0"/>
  </r>
  <r>
    <x v="2084"/>
    <d v="2020-03-28T00:00:00"/>
    <d v="1899-12-30T11:09:00"/>
    <x v="2"/>
    <n v="7"/>
    <n v="26300"/>
    <s v="후평 2동"/>
    <n v="1"/>
    <n v="2"/>
    <n v="0"/>
    <n v="0"/>
    <n v="2"/>
    <n v="0"/>
    <n v="1"/>
    <n v="0"/>
    <n v="0"/>
    <n v="0"/>
    <n v="0"/>
    <n v="0"/>
    <n v="0"/>
    <n v="0"/>
    <n v="1"/>
    <n v="0"/>
    <n v="0"/>
    <n v="0"/>
    <n v="0"/>
    <n v="0"/>
    <n v="0"/>
  </r>
  <r>
    <x v="2085"/>
    <d v="2020-03-28T00:00:00"/>
    <d v="1899-12-30T11:14:00"/>
    <x v="2"/>
    <n v="4"/>
    <n v="19300"/>
    <s v="동면"/>
    <n v="1"/>
    <n v="0"/>
    <n v="0"/>
    <n v="0"/>
    <n v="1"/>
    <n v="0"/>
    <n v="0"/>
    <n v="0"/>
    <n v="0"/>
    <n v="1"/>
    <n v="0"/>
    <n v="0"/>
    <n v="1"/>
    <n v="0"/>
    <n v="0"/>
    <n v="0"/>
    <n v="0"/>
    <n v="0"/>
    <n v="0"/>
    <n v="0"/>
    <n v="0"/>
  </r>
  <r>
    <x v="2086"/>
    <d v="2020-03-28T00:00:00"/>
    <d v="1899-12-30T11:38:00"/>
    <x v="2"/>
    <n v="3"/>
    <n v="14800"/>
    <s v="후평 3동"/>
    <n v="1"/>
    <n v="0"/>
    <n v="0"/>
    <n v="0"/>
    <n v="1"/>
    <n v="0"/>
    <n v="1"/>
    <n v="0"/>
    <n v="0"/>
    <n v="0"/>
    <n v="0"/>
    <n v="0"/>
    <n v="0"/>
    <n v="0"/>
    <n v="0"/>
    <n v="0"/>
    <n v="0"/>
    <n v="0"/>
    <n v="0"/>
    <n v="0"/>
    <n v="0"/>
  </r>
  <r>
    <x v="2087"/>
    <d v="2020-03-28T00:00:00"/>
    <d v="1899-12-30T11:55:00"/>
    <x v="2"/>
    <n v="11"/>
    <n v="40300"/>
    <s v="소양동"/>
    <n v="1"/>
    <n v="2"/>
    <n v="2"/>
    <n v="1"/>
    <n v="0"/>
    <n v="1"/>
    <n v="1"/>
    <n v="0"/>
    <n v="1"/>
    <n v="0"/>
    <n v="1"/>
    <n v="0"/>
    <n v="0"/>
    <n v="0"/>
    <n v="0"/>
    <n v="0"/>
    <n v="1"/>
    <n v="0"/>
    <n v="0"/>
    <n v="0"/>
    <n v="0"/>
  </r>
  <r>
    <x v="2088"/>
    <d v="2020-03-28T00:00:00"/>
    <d v="1899-12-30T12:17:00"/>
    <x v="2"/>
    <n v="4"/>
    <n v="15500"/>
    <s v="후평 2동"/>
    <n v="0"/>
    <n v="0"/>
    <n v="1"/>
    <n v="0"/>
    <n v="1"/>
    <n v="0"/>
    <n v="1"/>
    <n v="1"/>
    <n v="0"/>
    <n v="0"/>
    <n v="0"/>
    <n v="0"/>
    <n v="0"/>
    <n v="0"/>
    <n v="0"/>
    <n v="0"/>
    <n v="0"/>
    <n v="0"/>
    <n v="0"/>
    <n v="0"/>
    <n v="0"/>
  </r>
  <r>
    <x v="2089"/>
    <d v="2020-03-28T00:00:00"/>
    <d v="1899-12-30T13:05:00"/>
    <x v="2"/>
    <n v="5"/>
    <n v="22600"/>
    <s v="후평 3동"/>
    <n v="3"/>
    <n v="0"/>
    <n v="0"/>
    <n v="0"/>
    <n v="0"/>
    <n v="0"/>
    <n v="1"/>
    <n v="0"/>
    <n v="0"/>
    <n v="0"/>
    <n v="0"/>
    <n v="0"/>
    <n v="0"/>
    <n v="0"/>
    <n v="0"/>
    <n v="0"/>
    <n v="1"/>
    <n v="0"/>
    <n v="0"/>
    <n v="0"/>
    <n v="0"/>
  </r>
  <r>
    <x v="2090"/>
    <d v="2020-03-28T00:00:00"/>
    <d v="1899-12-30T13:36:00"/>
    <x v="2"/>
    <n v="4"/>
    <n v="18000"/>
    <s v="후평 2동"/>
    <n v="0"/>
    <n v="0"/>
    <n v="0"/>
    <n v="0"/>
    <n v="0"/>
    <n v="0"/>
    <n v="0"/>
    <n v="0"/>
    <n v="2"/>
    <n v="0"/>
    <n v="0"/>
    <n v="0"/>
    <n v="1"/>
    <n v="0"/>
    <n v="0"/>
    <n v="1"/>
    <n v="0"/>
    <n v="0"/>
    <n v="0"/>
    <n v="0"/>
    <n v="0"/>
  </r>
  <r>
    <x v="2091"/>
    <d v="2020-03-28T00:00:00"/>
    <d v="1899-12-30T13:39:00"/>
    <x v="2"/>
    <n v="5"/>
    <n v="24100"/>
    <s v="효자 1동"/>
    <n v="2"/>
    <n v="0"/>
    <n v="0"/>
    <n v="1"/>
    <n v="0"/>
    <n v="0"/>
    <n v="1"/>
    <n v="1"/>
    <n v="0"/>
    <n v="0"/>
    <n v="0"/>
    <n v="0"/>
    <n v="0"/>
    <n v="0"/>
    <n v="0"/>
    <n v="0"/>
    <n v="0"/>
    <n v="0"/>
    <n v="0"/>
    <n v="0"/>
    <n v="0"/>
  </r>
  <r>
    <x v="2092"/>
    <d v="2020-03-28T00:00:00"/>
    <d v="1899-12-30T15:14:00"/>
    <x v="2"/>
    <n v="3"/>
    <n v="16600"/>
    <s v="석사동"/>
    <n v="1"/>
    <n v="0"/>
    <n v="0"/>
    <n v="0"/>
    <n v="0"/>
    <n v="0"/>
    <n v="0"/>
    <n v="0"/>
    <n v="0"/>
    <n v="0"/>
    <n v="0"/>
    <n v="1"/>
    <n v="0"/>
    <n v="1"/>
    <n v="0"/>
    <n v="0"/>
    <n v="0"/>
    <n v="0"/>
    <n v="0"/>
    <n v="0"/>
    <n v="0"/>
  </r>
  <r>
    <x v="2093"/>
    <d v="2020-03-29T00:00:00"/>
    <d v="1899-12-30T11:09:00"/>
    <x v="3"/>
    <n v="5"/>
    <n v="21800"/>
    <s v="퇴계동"/>
    <n v="1"/>
    <n v="0"/>
    <n v="0"/>
    <n v="0"/>
    <n v="2"/>
    <n v="0"/>
    <n v="0"/>
    <n v="0"/>
    <n v="2"/>
    <n v="0"/>
    <n v="0"/>
    <n v="0"/>
    <n v="0"/>
    <n v="0"/>
    <n v="0"/>
    <n v="0"/>
    <n v="0"/>
    <n v="0"/>
    <n v="0"/>
    <n v="0"/>
    <n v="0"/>
  </r>
  <r>
    <x v="2094"/>
    <d v="2020-03-29T00:00:00"/>
    <d v="1899-12-30T11:25:00"/>
    <x v="3"/>
    <n v="6"/>
    <n v="27800"/>
    <s v="동내면"/>
    <n v="1"/>
    <n v="1"/>
    <n v="0"/>
    <n v="1"/>
    <n v="0"/>
    <n v="1"/>
    <n v="1"/>
    <n v="0"/>
    <n v="1"/>
    <n v="0"/>
    <n v="0"/>
    <n v="0"/>
    <n v="0"/>
    <n v="0"/>
    <n v="0"/>
    <n v="0"/>
    <n v="0"/>
    <n v="0"/>
    <n v="0"/>
    <n v="0"/>
    <n v="0"/>
  </r>
  <r>
    <x v="2095"/>
    <d v="2020-03-29T00:00:00"/>
    <d v="1899-12-30T11:59:00"/>
    <x v="3"/>
    <n v="3"/>
    <n v="15800"/>
    <s v="동내면"/>
    <n v="1"/>
    <n v="0"/>
    <n v="0"/>
    <n v="0"/>
    <n v="1"/>
    <n v="1"/>
    <n v="0"/>
    <n v="0"/>
    <n v="0"/>
    <n v="0"/>
    <n v="0"/>
    <n v="0"/>
    <n v="0"/>
    <n v="0"/>
    <n v="0"/>
    <n v="0"/>
    <n v="0"/>
    <n v="0"/>
    <n v="0"/>
    <n v="0"/>
    <n v="0"/>
  </r>
  <r>
    <x v="2096"/>
    <d v="2020-03-29T00:00:00"/>
    <d v="1899-12-30T12:02:00"/>
    <x v="3"/>
    <n v="7"/>
    <n v="29800"/>
    <s v="후평 2동"/>
    <n v="0"/>
    <n v="0"/>
    <n v="0"/>
    <n v="0"/>
    <n v="2"/>
    <n v="0"/>
    <n v="1"/>
    <n v="0"/>
    <n v="1"/>
    <n v="0"/>
    <n v="0"/>
    <n v="1"/>
    <n v="0"/>
    <n v="0"/>
    <n v="0"/>
    <n v="0"/>
    <n v="2"/>
    <n v="0"/>
    <n v="0"/>
    <n v="0"/>
    <n v="0"/>
  </r>
  <r>
    <x v="2097"/>
    <d v="2020-03-29T00:00:00"/>
    <d v="1899-12-30T12:09:00"/>
    <x v="3"/>
    <n v="3"/>
    <n v="14100"/>
    <s v="효자 2동"/>
    <n v="2"/>
    <n v="0"/>
    <n v="0"/>
    <n v="0"/>
    <n v="0"/>
    <n v="0"/>
    <n v="0"/>
    <n v="0"/>
    <n v="0"/>
    <n v="0"/>
    <n v="0"/>
    <n v="0"/>
    <n v="0"/>
    <n v="0"/>
    <n v="0"/>
    <n v="0"/>
    <n v="1"/>
    <n v="0"/>
    <n v="0"/>
    <n v="0"/>
    <n v="0"/>
  </r>
  <r>
    <x v="2098"/>
    <d v="2020-03-29T00:00:00"/>
    <d v="1899-12-30T12:15:00"/>
    <x v="3"/>
    <n v="6"/>
    <n v="26900"/>
    <s v="석사동"/>
    <n v="3"/>
    <n v="1"/>
    <n v="1"/>
    <n v="0"/>
    <n v="0"/>
    <n v="0"/>
    <n v="1"/>
    <n v="0"/>
    <n v="0"/>
    <n v="0"/>
    <n v="0"/>
    <n v="0"/>
    <n v="0"/>
    <n v="0"/>
    <n v="0"/>
    <n v="0"/>
    <n v="0"/>
    <n v="0"/>
    <n v="0"/>
    <n v="0"/>
    <n v="0"/>
  </r>
  <r>
    <x v="2099"/>
    <d v="2020-03-29T00:00:00"/>
    <d v="1899-12-30T12:31:00"/>
    <x v="3"/>
    <n v="3"/>
    <n v="19300"/>
    <s v="소양동"/>
    <n v="1"/>
    <n v="0"/>
    <n v="0"/>
    <n v="1"/>
    <n v="0"/>
    <n v="0"/>
    <n v="0"/>
    <n v="0"/>
    <n v="0"/>
    <n v="0"/>
    <n v="0"/>
    <n v="0"/>
    <n v="0"/>
    <n v="0"/>
    <n v="0"/>
    <n v="1"/>
    <n v="0"/>
    <n v="0"/>
    <n v="0"/>
    <n v="0"/>
    <n v="0"/>
  </r>
  <r>
    <x v="2100"/>
    <d v="2020-03-29T00:00:00"/>
    <d v="1899-12-30T12:59:00"/>
    <x v="3"/>
    <n v="6"/>
    <n v="24300"/>
    <s v="석사동"/>
    <n v="1"/>
    <n v="1"/>
    <n v="1"/>
    <n v="0"/>
    <n v="0"/>
    <n v="0"/>
    <n v="0"/>
    <n v="1"/>
    <n v="0"/>
    <n v="0"/>
    <n v="0"/>
    <n v="1"/>
    <n v="0"/>
    <n v="0"/>
    <n v="0"/>
    <n v="1"/>
    <n v="0"/>
    <n v="0"/>
    <n v="0"/>
    <n v="0"/>
    <n v="0"/>
  </r>
  <r>
    <x v="2101"/>
    <d v="2020-03-29T00:00:00"/>
    <d v="1899-12-30T13:04:00"/>
    <x v="3"/>
    <n v="6"/>
    <n v="29600"/>
    <s v="효자 2동"/>
    <n v="3"/>
    <n v="1"/>
    <n v="0"/>
    <n v="0"/>
    <n v="0"/>
    <n v="0"/>
    <n v="0"/>
    <n v="0"/>
    <n v="0"/>
    <n v="0"/>
    <n v="0"/>
    <n v="0"/>
    <n v="1"/>
    <n v="0"/>
    <n v="0"/>
    <n v="0"/>
    <n v="1"/>
    <n v="0"/>
    <n v="0"/>
    <n v="0"/>
    <n v="0"/>
  </r>
  <r>
    <x v="2102"/>
    <d v="2020-03-29T00:00:00"/>
    <d v="1899-12-30T13:16:00"/>
    <x v="3"/>
    <n v="4"/>
    <n v="19600"/>
    <s v="후평 1동"/>
    <n v="2"/>
    <n v="0"/>
    <n v="0"/>
    <n v="0"/>
    <n v="1"/>
    <n v="0"/>
    <n v="1"/>
    <n v="0"/>
    <n v="0"/>
    <n v="0"/>
    <n v="0"/>
    <n v="0"/>
    <n v="0"/>
    <n v="0"/>
    <n v="0"/>
    <n v="0"/>
    <n v="0"/>
    <n v="0"/>
    <n v="0"/>
    <n v="0"/>
    <n v="0"/>
  </r>
  <r>
    <x v="2102"/>
    <d v="2020-03-29T00:00:00"/>
    <d v="1899-12-30T13:16:00"/>
    <x v="3"/>
    <n v="4"/>
    <n v="18600"/>
    <s v="동면"/>
    <n v="2"/>
    <n v="2"/>
    <n v="0"/>
    <n v="0"/>
    <n v="0"/>
    <n v="0"/>
    <n v="0"/>
    <n v="0"/>
    <n v="0"/>
    <n v="0"/>
    <n v="0"/>
    <n v="0"/>
    <n v="0"/>
    <n v="0"/>
    <n v="0"/>
    <n v="0"/>
    <n v="0"/>
    <n v="0"/>
    <n v="0"/>
    <n v="0"/>
    <n v="0"/>
  </r>
  <r>
    <x v="2103"/>
    <d v="2020-03-29T00:00:00"/>
    <d v="1899-12-30T13:28:00"/>
    <x v="3"/>
    <n v="4"/>
    <n v="15000"/>
    <s v="동면"/>
    <n v="0"/>
    <n v="1"/>
    <n v="1"/>
    <n v="0"/>
    <n v="1"/>
    <n v="0"/>
    <n v="1"/>
    <n v="0"/>
    <n v="0"/>
    <n v="0"/>
    <n v="0"/>
    <n v="0"/>
    <n v="0"/>
    <n v="0"/>
    <n v="0"/>
    <n v="0"/>
    <n v="0"/>
    <n v="0"/>
    <n v="0"/>
    <n v="0"/>
    <n v="0"/>
  </r>
  <r>
    <x v="2104"/>
    <d v="2020-03-29T00:00:00"/>
    <d v="1899-12-30T14:02:00"/>
    <x v="3"/>
    <n v="6"/>
    <n v="26300"/>
    <s v="효자 1동"/>
    <n v="1"/>
    <n v="0"/>
    <n v="0"/>
    <n v="2"/>
    <n v="2"/>
    <n v="0"/>
    <n v="0"/>
    <n v="0"/>
    <n v="0"/>
    <n v="0"/>
    <n v="0"/>
    <n v="0"/>
    <n v="0"/>
    <n v="0"/>
    <n v="0"/>
    <n v="0"/>
    <n v="0"/>
    <n v="1"/>
    <n v="0"/>
    <n v="0"/>
    <n v="0"/>
  </r>
  <r>
    <x v="2105"/>
    <d v="2020-03-29T00:00:00"/>
    <d v="1899-12-30T15:37:00"/>
    <x v="3"/>
    <n v="3"/>
    <n v="15300"/>
    <s v="효자 3동"/>
    <n v="1"/>
    <n v="0"/>
    <n v="0"/>
    <n v="1"/>
    <n v="0"/>
    <n v="0"/>
    <n v="1"/>
    <n v="0"/>
    <n v="0"/>
    <n v="0"/>
    <n v="0"/>
    <n v="0"/>
    <n v="0"/>
    <n v="0"/>
    <n v="0"/>
    <n v="0"/>
    <n v="0"/>
    <n v="0"/>
    <n v="0"/>
    <n v="0"/>
    <n v="0"/>
  </r>
  <r>
    <x v="2097"/>
    <d v="2020-03-29T00:00:00"/>
    <d v="1899-12-30T12:09:00"/>
    <x v="3"/>
    <n v="3"/>
    <n v="16100"/>
    <s v="후평 3동"/>
    <n v="2"/>
    <n v="0"/>
    <n v="0"/>
    <n v="0"/>
    <n v="0"/>
    <n v="0"/>
    <n v="0"/>
    <n v="0"/>
    <n v="0"/>
    <n v="1"/>
    <n v="0"/>
    <n v="0"/>
    <n v="0"/>
    <n v="0"/>
    <n v="0"/>
    <n v="0"/>
    <n v="0"/>
    <n v="0"/>
    <n v="0"/>
    <n v="0"/>
    <n v="0"/>
  </r>
  <r>
    <x v="2106"/>
    <d v="2020-03-30T00:00:00"/>
    <d v="1899-12-30T11:22:00"/>
    <x v="4"/>
    <n v="4"/>
    <n v="17300"/>
    <s v="강남동"/>
    <n v="1"/>
    <n v="0"/>
    <n v="0"/>
    <n v="0"/>
    <n v="0"/>
    <n v="0"/>
    <n v="0"/>
    <n v="0"/>
    <n v="0"/>
    <n v="0"/>
    <n v="0"/>
    <n v="0"/>
    <n v="0"/>
    <n v="0"/>
    <n v="0"/>
    <n v="1"/>
    <n v="2"/>
    <n v="0"/>
    <n v="0"/>
    <n v="0"/>
    <n v="0"/>
  </r>
  <r>
    <x v="2107"/>
    <d v="2020-03-30T00:00:00"/>
    <d v="1899-12-30T11:28:00"/>
    <x v="4"/>
    <n v="6"/>
    <n v="28600"/>
    <s v="강남동"/>
    <n v="2"/>
    <n v="0"/>
    <n v="0"/>
    <n v="0"/>
    <n v="0"/>
    <n v="0"/>
    <n v="2"/>
    <n v="0"/>
    <n v="2"/>
    <n v="0"/>
    <n v="0"/>
    <n v="0"/>
    <n v="0"/>
    <n v="0"/>
    <n v="0"/>
    <n v="0"/>
    <n v="0"/>
    <n v="0"/>
    <n v="0"/>
    <n v="0"/>
    <n v="0"/>
  </r>
  <r>
    <x v="2108"/>
    <d v="2020-03-30T00:00:00"/>
    <d v="1899-12-30T12:07:00"/>
    <x v="4"/>
    <n v="4"/>
    <n v="19300"/>
    <s v="후평 1동"/>
    <n v="1"/>
    <n v="0"/>
    <n v="0"/>
    <n v="0"/>
    <n v="1"/>
    <n v="1"/>
    <n v="0"/>
    <n v="0"/>
    <n v="0"/>
    <n v="0"/>
    <n v="0"/>
    <n v="0"/>
    <n v="1"/>
    <n v="0"/>
    <n v="0"/>
    <n v="0"/>
    <n v="0"/>
    <n v="0"/>
    <n v="0"/>
    <n v="0"/>
    <n v="0"/>
  </r>
  <r>
    <x v="2109"/>
    <d v="2020-03-30T00:00:00"/>
    <d v="1899-12-30T13:25:00"/>
    <x v="4"/>
    <n v="4"/>
    <n v="18800"/>
    <s v="후평 2동"/>
    <n v="1"/>
    <n v="0"/>
    <n v="0"/>
    <n v="0"/>
    <n v="0"/>
    <n v="0"/>
    <n v="1"/>
    <n v="1"/>
    <n v="1"/>
    <n v="0"/>
    <n v="0"/>
    <n v="0"/>
    <n v="0"/>
    <n v="0"/>
    <n v="0"/>
    <n v="0"/>
    <n v="0"/>
    <n v="0"/>
    <n v="0"/>
    <n v="0"/>
    <n v="0"/>
  </r>
  <r>
    <x v="2110"/>
    <d v="2020-03-30T00:00:00"/>
    <d v="1899-12-30T13:38:00"/>
    <x v="4"/>
    <n v="3"/>
    <n v="14500"/>
    <s v="후평 2동"/>
    <n v="0"/>
    <n v="1"/>
    <n v="0"/>
    <n v="0"/>
    <n v="0"/>
    <n v="0"/>
    <n v="1"/>
    <n v="0"/>
    <n v="0"/>
    <n v="0"/>
    <n v="0"/>
    <n v="0"/>
    <n v="0"/>
    <n v="0"/>
    <n v="0"/>
    <n v="1"/>
    <n v="0"/>
    <n v="0"/>
    <n v="0"/>
    <n v="0"/>
    <n v="0"/>
  </r>
  <r>
    <x v="2111"/>
    <d v="2020-03-30T00:00:00"/>
    <d v="1899-12-30T14:08:00"/>
    <x v="4"/>
    <n v="7"/>
    <n v="32400"/>
    <s v="퇴계동"/>
    <n v="3"/>
    <n v="1"/>
    <n v="0"/>
    <n v="0"/>
    <n v="2"/>
    <n v="0"/>
    <n v="0"/>
    <n v="0"/>
    <n v="0"/>
    <n v="0"/>
    <n v="0"/>
    <n v="0"/>
    <n v="0"/>
    <n v="0"/>
    <n v="0"/>
    <n v="1"/>
    <n v="0"/>
    <n v="0"/>
    <n v="0"/>
    <n v="0"/>
    <n v="0"/>
  </r>
  <r>
    <x v="2112"/>
    <d v="2020-03-30T00:00:00"/>
    <d v="1899-12-30T14:46:00"/>
    <x v="4"/>
    <n v="3"/>
    <n v="14800"/>
    <s v="후평 2동"/>
    <n v="1"/>
    <n v="0"/>
    <n v="0"/>
    <n v="0"/>
    <n v="0"/>
    <n v="0"/>
    <n v="0"/>
    <n v="0"/>
    <n v="1"/>
    <n v="1"/>
    <n v="0"/>
    <n v="0"/>
    <n v="0"/>
    <n v="0"/>
    <n v="0"/>
    <n v="0"/>
    <n v="0"/>
    <n v="0"/>
    <n v="0"/>
    <n v="0"/>
    <n v="0"/>
  </r>
  <r>
    <x v="2113"/>
    <d v="2020-03-30T00:00:00"/>
    <d v="1899-12-30T15:07:00"/>
    <x v="4"/>
    <n v="4"/>
    <n v="17800"/>
    <s v="후평 3동"/>
    <n v="1"/>
    <n v="0"/>
    <n v="0"/>
    <n v="0"/>
    <n v="1"/>
    <n v="0"/>
    <n v="0"/>
    <n v="0"/>
    <n v="1"/>
    <n v="0"/>
    <n v="0"/>
    <n v="0"/>
    <n v="0"/>
    <n v="0"/>
    <n v="0"/>
    <n v="0"/>
    <n v="0"/>
    <n v="0"/>
    <n v="0"/>
    <n v="0"/>
    <n v="1"/>
  </r>
  <r>
    <x v="2114"/>
    <d v="2020-03-30T00:00:00"/>
    <d v="1899-12-30T16:21:00"/>
    <x v="4"/>
    <n v="4"/>
    <n v="19800"/>
    <s v="신사우동"/>
    <n v="1"/>
    <n v="1"/>
    <n v="0"/>
    <n v="0"/>
    <n v="1"/>
    <n v="0"/>
    <n v="0"/>
    <n v="1"/>
    <n v="0"/>
    <n v="0"/>
    <n v="0"/>
    <n v="0"/>
    <n v="0"/>
    <n v="0"/>
    <n v="0"/>
    <n v="0"/>
    <n v="0"/>
    <n v="0"/>
    <n v="0"/>
    <n v="0"/>
    <n v="0"/>
  </r>
  <r>
    <x v="2115"/>
    <d v="2020-03-30T00:00:00"/>
    <d v="1899-12-30T16:22:00"/>
    <x v="4"/>
    <n v="7"/>
    <n v="35300"/>
    <s v="퇴계동"/>
    <n v="6"/>
    <n v="1"/>
    <n v="0"/>
    <n v="0"/>
    <n v="0"/>
    <n v="0"/>
    <n v="0"/>
    <n v="0"/>
    <n v="0"/>
    <n v="0"/>
    <n v="0"/>
    <n v="0"/>
    <n v="0"/>
    <n v="0"/>
    <n v="0"/>
    <n v="0"/>
    <n v="0"/>
    <n v="0"/>
    <n v="0"/>
    <n v="0"/>
    <n v="0"/>
  </r>
  <r>
    <x v="2116"/>
    <d v="2020-04-01T00:00:00"/>
    <d v="1899-12-30T11:01:00"/>
    <x v="5"/>
    <n v="3"/>
    <n v="16400"/>
    <s v="효자 2동"/>
    <n v="3"/>
    <n v="0"/>
    <n v="0"/>
    <n v="0"/>
    <n v="0"/>
    <n v="0"/>
    <n v="0"/>
    <n v="0"/>
    <n v="0"/>
    <n v="0"/>
    <n v="0"/>
    <n v="0"/>
    <n v="0"/>
    <n v="0"/>
    <n v="0"/>
    <n v="0"/>
    <n v="0"/>
    <n v="0"/>
    <n v="0"/>
    <n v="0"/>
    <n v="0"/>
  </r>
  <r>
    <x v="2117"/>
    <d v="2020-04-01T00:00:00"/>
    <d v="1899-12-30T11:15:00"/>
    <x v="5"/>
    <n v="6"/>
    <n v="29400"/>
    <s v="후평 1동"/>
    <n v="3"/>
    <n v="0"/>
    <n v="0"/>
    <n v="1"/>
    <n v="0"/>
    <n v="0"/>
    <n v="0"/>
    <n v="0"/>
    <n v="0"/>
    <n v="0"/>
    <n v="0"/>
    <n v="0"/>
    <n v="0"/>
    <n v="0"/>
    <n v="0"/>
    <n v="2"/>
    <n v="0"/>
    <n v="0"/>
    <n v="0"/>
    <n v="0"/>
    <n v="0"/>
  </r>
  <r>
    <x v="2118"/>
    <d v="2020-04-01T00:00:00"/>
    <d v="1899-12-30T11:54:00"/>
    <x v="5"/>
    <n v="3"/>
    <n v="16100"/>
    <s v="소양동"/>
    <n v="2"/>
    <n v="0"/>
    <n v="0"/>
    <n v="0"/>
    <n v="0"/>
    <n v="0"/>
    <n v="0"/>
    <n v="0"/>
    <n v="0"/>
    <n v="0"/>
    <n v="0"/>
    <n v="0"/>
    <n v="1"/>
    <n v="0"/>
    <n v="0"/>
    <n v="0"/>
    <n v="0"/>
    <n v="0"/>
    <n v="0"/>
    <n v="0"/>
    <n v="0"/>
  </r>
  <r>
    <x v="2119"/>
    <d v="2020-04-01T00:00:00"/>
    <d v="1899-12-30T12:32:00"/>
    <x v="5"/>
    <n v="5"/>
    <n v="23100"/>
    <s v="후평 2동"/>
    <n v="2"/>
    <n v="0"/>
    <n v="0"/>
    <n v="0"/>
    <n v="1"/>
    <n v="0"/>
    <n v="0"/>
    <n v="0"/>
    <n v="1"/>
    <n v="1"/>
    <n v="0"/>
    <n v="0"/>
    <n v="0"/>
    <n v="0"/>
    <n v="0"/>
    <n v="0"/>
    <n v="0"/>
    <n v="0"/>
    <n v="0"/>
    <n v="0"/>
    <n v="0"/>
  </r>
  <r>
    <x v="2120"/>
    <d v="2020-04-01T00:00:00"/>
    <d v="1899-12-30T12:45:00"/>
    <x v="5"/>
    <n v="4"/>
    <n v="18300"/>
    <s v="동면"/>
    <n v="1"/>
    <n v="1"/>
    <n v="0"/>
    <n v="0"/>
    <n v="0"/>
    <n v="0"/>
    <n v="1"/>
    <n v="0"/>
    <n v="1"/>
    <n v="0"/>
    <n v="0"/>
    <n v="0"/>
    <n v="0"/>
    <n v="0"/>
    <n v="0"/>
    <n v="0"/>
    <n v="0"/>
    <n v="0"/>
    <n v="0"/>
    <n v="0"/>
    <n v="0"/>
  </r>
  <r>
    <x v="2121"/>
    <d v="2020-04-01T00:00:00"/>
    <d v="1899-12-30T13:29:00"/>
    <x v="5"/>
    <n v="7"/>
    <n v="32100"/>
    <s v="석사동"/>
    <n v="1"/>
    <n v="1"/>
    <n v="0"/>
    <n v="0"/>
    <n v="0"/>
    <n v="0"/>
    <n v="2"/>
    <n v="0"/>
    <n v="1"/>
    <n v="0"/>
    <n v="0"/>
    <n v="1"/>
    <n v="0"/>
    <n v="0"/>
    <n v="0"/>
    <n v="1"/>
    <n v="0"/>
    <n v="0"/>
    <n v="0"/>
    <n v="0"/>
    <n v="0"/>
  </r>
  <r>
    <x v="2122"/>
    <d v="2020-04-01T00:00:00"/>
    <d v="1899-12-30T13:44:00"/>
    <x v="5"/>
    <n v="4"/>
    <n v="22800"/>
    <s v="동면"/>
    <n v="1"/>
    <n v="1"/>
    <n v="0"/>
    <n v="0"/>
    <n v="1"/>
    <n v="0"/>
    <n v="0"/>
    <n v="0"/>
    <n v="0"/>
    <n v="0"/>
    <n v="0"/>
    <n v="0"/>
    <n v="0"/>
    <n v="0"/>
    <n v="1"/>
    <n v="0"/>
    <n v="0"/>
    <n v="0"/>
    <n v="0"/>
    <n v="0"/>
    <n v="0"/>
  </r>
  <r>
    <x v="2123"/>
    <d v="2020-04-01T00:00:00"/>
    <d v="1899-12-30T13:49:00"/>
    <x v="5"/>
    <n v="6"/>
    <n v="28800"/>
    <s v="퇴계동"/>
    <n v="1"/>
    <n v="0"/>
    <n v="0"/>
    <n v="1"/>
    <n v="0"/>
    <n v="0"/>
    <n v="1"/>
    <n v="0"/>
    <n v="1"/>
    <n v="0"/>
    <n v="1"/>
    <n v="0"/>
    <n v="0"/>
    <n v="0"/>
    <n v="0"/>
    <n v="0"/>
    <n v="0"/>
    <n v="1"/>
    <n v="0"/>
    <n v="0"/>
    <n v="0"/>
  </r>
  <r>
    <x v="2124"/>
    <d v="2020-04-01T00:00:00"/>
    <d v="1899-12-30T14:18:00"/>
    <x v="5"/>
    <n v="5"/>
    <n v="24300"/>
    <s v="후평 2동"/>
    <n v="1"/>
    <n v="0"/>
    <n v="0"/>
    <n v="0"/>
    <n v="0"/>
    <n v="0"/>
    <n v="1"/>
    <n v="1"/>
    <n v="0"/>
    <n v="0"/>
    <n v="0"/>
    <n v="0"/>
    <n v="0"/>
    <n v="0"/>
    <n v="0"/>
    <n v="0"/>
    <n v="0"/>
    <n v="2"/>
    <n v="0"/>
    <n v="0"/>
    <n v="0"/>
  </r>
  <r>
    <x v="2125"/>
    <d v="2020-04-01T00:00:00"/>
    <d v="1899-12-30T14:28:00"/>
    <x v="5"/>
    <n v="4"/>
    <n v="18800"/>
    <s v="동면"/>
    <n v="1"/>
    <n v="0"/>
    <n v="0"/>
    <n v="1"/>
    <n v="0"/>
    <n v="0"/>
    <n v="0"/>
    <n v="0"/>
    <n v="1"/>
    <n v="0"/>
    <n v="0"/>
    <n v="0"/>
    <n v="0"/>
    <n v="0"/>
    <n v="0"/>
    <n v="1"/>
    <n v="0"/>
    <n v="0"/>
    <n v="0"/>
    <n v="0"/>
    <n v="0"/>
  </r>
  <r>
    <x v="2126"/>
    <d v="2020-04-02T00:00:00"/>
    <d v="1899-12-30T11:06:00"/>
    <x v="0"/>
    <n v="4"/>
    <n v="16000"/>
    <s v="동면"/>
    <n v="4"/>
    <n v="0"/>
    <n v="0"/>
    <n v="0"/>
    <n v="0"/>
    <n v="0"/>
    <n v="0"/>
    <n v="0"/>
    <n v="0"/>
    <n v="0"/>
    <n v="0"/>
    <n v="0"/>
    <n v="0"/>
    <n v="0"/>
    <n v="0"/>
    <n v="0"/>
    <n v="0"/>
    <n v="0"/>
    <n v="0"/>
    <n v="0"/>
    <n v="0"/>
  </r>
  <r>
    <x v="2126"/>
    <d v="2020-04-02T00:00:00"/>
    <d v="1899-12-30T11:06:00"/>
    <x v="0"/>
    <n v="3"/>
    <n v="15800"/>
    <s v="효자 2동"/>
    <n v="1"/>
    <n v="0"/>
    <n v="0"/>
    <n v="0"/>
    <n v="0"/>
    <n v="1"/>
    <n v="1"/>
    <n v="0"/>
    <n v="0"/>
    <n v="0"/>
    <n v="0"/>
    <n v="0"/>
    <n v="0"/>
    <n v="0"/>
    <n v="0"/>
    <n v="0"/>
    <n v="0"/>
    <n v="0"/>
    <n v="0"/>
    <n v="0"/>
    <n v="0"/>
  </r>
  <r>
    <x v="2127"/>
    <d v="2020-04-02T00:00:00"/>
    <d v="1899-12-30T11:43:00"/>
    <x v="0"/>
    <n v="4"/>
    <n v="22800"/>
    <s v="퇴계동"/>
    <n v="1"/>
    <n v="1"/>
    <n v="0"/>
    <n v="0"/>
    <n v="0"/>
    <n v="0"/>
    <n v="1"/>
    <n v="0"/>
    <n v="1"/>
    <n v="0"/>
    <n v="0"/>
    <n v="0"/>
    <n v="0"/>
    <n v="0"/>
    <n v="0"/>
    <n v="0"/>
    <n v="0"/>
    <n v="0"/>
    <n v="0"/>
    <n v="0"/>
    <n v="0"/>
  </r>
  <r>
    <x v="2128"/>
    <d v="2020-04-02T00:00:00"/>
    <d v="1899-12-30T11:54:00"/>
    <x v="0"/>
    <n v="4"/>
    <n v="15300"/>
    <s v="효자 2동"/>
    <n v="1"/>
    <n v="0"/>
    <n v="1"/>
    <n v="0"/>
    <n v="1"/>
    <n v="0"/>
    <n v="0"/>
    <n v="0"/>
    <n v="1"/>
    <n v="0"/>
    <n v="0"/>
    <n v="0"/>
    <n v="0"/>
    <n v="0"/>
    <n v="0"/>
    <n v="0"/>
    <n v="0"/>
    <n v="0"/>
    <n v="0"/>
    <n v="0"/>
    <n v="0"/>
  </r>
  <r>
    <x v="2129"/>
    <d v="2020-04-02T00:00:00"/>
    <d v="1899-12-30T12:01:00"/>
    <x v="0"/>
    <n v="4"/>
    <n v="18600"/>
    <s v="후평 3동"/>
    <n v="2"/>
    <n v="2"/>
    <n v="0"/>
    <n v="0"/>
    <n v="0"/>
    <n v="0"/>
    <n v="0"/>
    <n v="0"/>
    <n v="0"/>
    <n v="0"/>
    <n v="0"/>
    <n v="0"/>
    <n v="0"/>
    <n v="0"/>
    <n v="0"/>
    <n v="0"/>
    <n v="0"/>
    <n v="0"/>
    <n v="0"/>
    <n v="0"/>
    <n v="0"/>
  </r>
  <r>
    <x v="2130"/>
    <d v="2020-04-02T00:00:00"/>
    <d v="1899-12-30T12:11:00"/>
    <x v="0"/>
    <n v="7"/>
    <n v="28800"/>
    <s v="동면"/>
    <n v="1"/>
    <n v="1"/>
    <n v="1"/>
    <n v="0"/>
    <n v="1"/>
    <n v="0"/>
    <n v="1"/>
    <n v="0"/>
    <n v="0"/>
    <n v="1"/>
    <n v="0"/>
    <n v="0"/>
    <n v="1"/>
    <n v="0"/>
    <n v="0"/>
    <n v="0"/>
    <n v="0"/>
    <n v="0"/>
    <n v="0"/>
    <n v="0"/>
    <n v="0"/>
  </r>
  <r>
    <x v="2131"/>
    <d v="2020-04-02T00:00:00"/>
    <d v="1899-12-30T12:38:00"/>
    <x v="0"/>
    <n v="4"/>
    <n v="18000"/>
    <s v="효자 3동"/>
    <n v="2"/>
    <n v="0"/>
    <n v="0"/>
    <n v="0"/>
    <n v="1"/>
    <n v="0"/>
    <n v="0"/>
    <n v="0"/>
    <n v="0"/>
    <n v="0"/>
    <n v="0"/>
    <n v="0"/>
    <n v="0"/>
    <n v="0"/>
    <n v="0"/>
    <n v="1"/>
    <n v="0"/>
    <n v="0"/>
    <n v="0"/>
    <n v="0"/>
    <n v="0"/>
  </r>
  <r>
    <x v="2132"/>
    <d v="2020-04-02T00:00:00"/>
    <d v="1899-12-30T13:12:00"/>
    <x v="0"/>
    <n v="3"/>
    <n v="15800"/>
    <s v="석사동"/>
    <n v="1"/>
    <n v="1"/>
    <n v="0"/>
    <n v="0"/>
    <n v="0"/>
    <n v="0"/>
    <n v="0"/>
    <n v="0"/>
    <n v="0"/>
    <n v="0"/>
    <n v="0"/>
    <n v="0"/>
    <n v="0"/>
    <n v="0"/>
    <n v="0"/>
    <n v="1"/>
    <n v="0"/>
    <n v="0"/>
    <n v="0"/>
    <n v="0"/>
    <n v="0"/>
  </r>
  <r>
    <x v="2132"/>
    <d v="2020-04-02T00:00:00"/>
    <d v="1899-12-30T13:12:00"/>
    <x v="0"/>
    <n v="5"/>
    <n v="23100"/>
    <s v="석사동"/>
    <n v="1"/>
    <n v="1"/>
    <n v="0"/>
    <n v="0"/>
    <n v="0"/>
    <n v="0"/>
    <n v="0"/>
    <n v="0"/>
    <n v="1"/>
    <n v="0"/>
    <n v="0"/>
    <n v="1"/>
    <n v="0"/>
    <n v="0"/>
    <n v="0"/>
    <n v="1"/>
    <n v="0"/>
    <n v="0"/>
    <n v="0"/>
    <n v="0"/>
    <n v="0"/>
  </r>
  <r>
    <x v="2133"/>
    <d v="2020-04-02T00:00:00"/>
    <d v="1899-12-30T13:58:00"/>
    <x v="0"/>
    <n v="4"/>
    <n v="20600"/>
    <s v="후평 2동"/>
    <n v="2"/>
    <n v="0"/>
    <n v="0"/>
    <n v="0"/>
    <n v="0"/>
    <n v="0"/>
    <n v="2"/>
    <n v="0"/>
    <n v="0"/>
    <n v="0"/>
    <n v="0"/>
    <n v="0"/>
    <n v="0"/>
    <n v="0"/>
    <n v="0"/>
    <n v="0"/>
    <n v="0"/>
    <n v="0"/>
    <n v="0"/>
    <n v="0"/>
    <n v="0"/>
  </r>
  <r>
    <x v="2134"/>
    <d v="2020-04-02T00:00:00"/>
    <d v="1899-12-30T15:49:00"/>
    <x v="0"/>
    <n v="3"/>
    <n v="16100"/>
    <s v="동면"/>
    <n v="2"/>
    <n v="0"/>
    <n v="0"/>
    <n v="0"/>
    <n v="0"/>
    <n v="0"/>
    <n v="0"/>
    <n v="0"/>
    <n v="0"/>
    <n v="0"/>
    <n v="0"/>
    <n v="0"/>
    <n v="0"/>
    <n v="0"/>
    <n v="0"/>
    <n v="0"/>
    <n v="0"/>
    <n v="1"/>
    <n v="0"/>
    <n v="0"/>
    <n v="0"/>
  </r>
  <r>
    <x v="2135"/>
    <d v="2020-04-02T00:00:00"/>
    <d v="1899-12-30T16:02:00"/>
    <x v="0"/>
    <n v="3"/>
    <n v="14300"/>
    <s v="효자 2동"/>
    <n v="1"/>
    <n v="0"/>
    <n v="0"/>
    <n v="1"/>
    <n v="1"/>
    <n v="0"/>
    <n v="0"/>
    <n v="0"/>
    <n v="0"/>
    <n v="0"/>
    <n v="0"/>
    <n v="0"/>
    <n v="0"/>
    <n v="0"/>
    <n v="0"/>
    <n v="0"/>
    <n v="0"/>
    <n v="0"/>
    <n v="0"/>
    <n v="0"/>
    <n v="0"/>
  </r>
  <r>
    <x v="2136"/>
    <d v="2020-04-02T00:00:00"/>
    <d v="1899-12-30T16:03:00"/>
    <x v="0"/>
    <n v="6"/>
    <n v="26900"/>
    <s v="동면"/>
    <n v="3"/>
    <n v="0"/>
    <n v="0"/>
    <n v="0"/>
    <n v="1"/>
    <n v="0"/>
    <n v="0"/>
    <n v="0"/>
    <n v="2"/>
    <n v="0"/>
    <n v="0"/>
    <n v="0"/>
    <n v="0"/>
    <n v="0"/>
    <n v="0"/>
    <n v="0"/>
    <n v="0"/>
    <n v="0"/>
    <n v="0"/>
    <n v="0"/>
    <n v="0"/>
  </r>
  <r>
    <x v="2137"/>
    <d v="2020-04-02T00:00:00"/>
    <d v="1899-12-30T16:21:00"/>
    <x v="0"/>
    <n v="6"/>
    <n v="29500"/>
    <s v="후평 1동"/>
    <n v="4"/>
    <n v="0"/>
    <n v="0"/>
    <n v="0"/>
    <n v="0"/>
    <n v="0"/>
    <n v="1"/>
    <n v="0"/>
    <n v="0"/>
    <n v="0"/>
    <n v="0"/>
    <n v="1"/>
    <n v="0"/>
    <n v="0"/>
    <n v="0"/>
    <n v="0"/>
    <n v="0"/>
    <n v="0"/>
    <n v="0"/>
    <n v="0"/>
    <n v="0"/>
  </r>
  <r>
    <x v="2138"/>
    <d v="2020-04-02T00:00:00"/>
    <d v="1899-12-30T16:31:00"/>
    <x v="0"/>
    <n v="3"/>
    <n v="16100"/>
    <s v="동면"/>
    <n v="2"/>
    <n v="0"/>
    <n v="0"/>
    <n v="0"/>
    <n v="0"/>
    <n v="0"/>
    <n v="1"/>
    <n v="0"/>
    <n v="0"/>
    <n v="0"/>
    <n v="0"/>
    <n v="0"/>
    <n v="0"/>
    <n v="0"/>
    <n v="0"/>
    <n v="0"/>
    <n v="0"/>
    <n v="0"/>
    <n v="0"/>
    <n v="0"/>
    <n v="0"/>
  </r>
  <r>
    <x v="2139"/>
    <d v="2020-04-03T00:00:00"/>
    <d v="1899-12-30T11:24:00"/>
    <x v="1"/>
    <n v="6"/>
    <n v="24800"/>
    <s v="교동"/>
    <n v="1"/>
    <n v="0"/>
    <n v="0"/>
    <n v="0"/>
    <n v="0"/>
    <n v="0"/>
    <n v="1"/>
    <n v="1"/>
    <n v="0"/>
    <n v="0"/>
    <n v="0"/>
    <n v="0"/>
    <n v="1"/>
    <n v="0"/>
    <n v="0"/>
    <n v="0"/>
    <n v="2"/>
    <n v="0"/>
    <n v="0"/>
    <n v="0"/>
    <n v="0"/>
  </r>
  <r>
    <x v="2140"/>
    <d v="2020-04-03T00:00:00"/>
    <d v="1899-12-30T11:43:00"/>
    <x v="1"/>
    <n v="5"/>
    <n v="23600"/>
    <s v="퇴계동"/>
    <n v="2"/>
    <n v="1"/>
    <n v="0"/>
    <n v="0"/>
    <n v="1"/>
    <n v="0"/>
    <n v="0"/>
    <n v="1"/>
    <n v="0"/>
    <n v="0"/>
    <n v="0"/>
    <n v="0"/>
    <n v="0"/>
    <n v="0"/>
    <n v="0"/>
    <n v="0"/>
    <n v="0"/>
    <n v="0"/>
    <n v="0"/>
    <n v="0"/>
    <n v="0"/>
  </r>
  <r>
    <x v="2141"/>
    <d v="2020-04-03T00:00:00"/>
    <d v="1899-12-30T11:44:00"/>
    <x v="1"/>
    <n v="3"/>
    <n v="14300"/>
    <s v="후평 3동"/>
    <n v="1"/>
    <n v="1"/>
    <n v="0"/>
    <n v="1"/>
    <n v="0"/>
    <n v="0"/>
    <n v="0"/>
    <n v="0"/>
    <n v="0"/>
    <n v="0"/>
    <n v="0"/>
    <n v="0"/>
    <n v="0"/>
    <n v="0"/>
    <n v="0"/>
    <n v="0"/>
    <n v="0"/>
    <n v="0"/>
    <n v="0"/>
    <n v="0"/>
    <n v="0"/>
  </r>
  <r>
    <x v="2142"/>
    <d v="2020-04-03T00:00:00"/>
    <d v="1899-12-30T12:08:00"/>
    <x v="1"/>
    <n v="4"/>
    <n v="19300"/>
    <s v="동면"/>
    <n v="1"/>
    <n v="1"/>
    <n v="0"/>
    <n v="0"/>
    <n v="0"/>
    <n v="0"/>
    <n v="1"/>
    <n v="0"/>
    <n v="0"/>
    <n v="0"/>
    <n v="0"/>
    <n v="0"/>
    <n v="1"/>
    <n v="0"/>
    <n v="0"/>
    <n v="0"/>
    <n v="0"/>
    <n v="0"/>
    <n v="0"/>
    <n v="0"/>
    <n v="0"/>
  </r>
  <r>
    <x v="2143"/>
    <d v="2020-04-03T00:00:00"/>
    <d v="1899-12-30T13:29:00"/>
    <x v="1"/>
    <n v="11"/>
    <n v="44500"/>
    <s v="동면"/>
    <n v="4"/>
    <n v="2"/>
    <n v="0"/>
    <n v="0"/>
    <n v="3"/>
    <n v="0"/>
    <n v="0"/>
    <n v="0"/>
    <n v="0"/>
    <n v="0"/>
    <n v="0"/>
    <n v="0"/>
    <n v="0"/>
    <n v="0"/>
    <n v="0"/>
    <n v="2"/>
    <n v="0"/>
    <n v="0"/>
    <n v="0"/>
    <n v="0"/>
    <n v="0"/>
  </r>
  <r>
    <x v="2144"/>
    <d v="2020-04-03T00:00:00"/>
    <d v="1899-12-30T14:12:00"/>
    <x v="1"/>
    <n v="3"/>
    <n v="14000"/>
    <s v="소양동"/>
    <n v="0"/>
    <n v="1"/>
    <n v="0"/>
    <n v="0"/>
    <n v="0"/>
    <n v="0"/>
    <n v="1"/>
    <n v="1"/>
    <n v="0"/>
    <n v="0"/>
    <n v="0"/>
    <n v="0"/>
    <n v="0"/>
    <n v="0"/>
    <n v="0"/>
    <n v="0"/>
    <n v="0"/>
    <n v="0"/>
    <n v="0"/>
    <n v="0"/>
    <n v="0"/>
  </r>
  <r>
    <x v="2145"/>
    <d v="2020-04-04T00:00:00"/>
    <d v="1899-12-30T11:54:00"/>
    <x v="2"/>
    <n v="5"/>
    <n v="18300"/>
    <s v="소양동"/>
    <n v="1"/>
    <n v="1"/>
    <n v="1"/>
    <n v="1"/>
    <n v="0"/>
    <n v="0"/>
    <n v="0"/>
    <n v="0"/>
    <n v="0"/>
    <n v="0"/>
    <n v="0"/>
    <n v="0"/>
    <n v="0"/>
    <n v="0"/>
    <n v="0"/>
    <n v="0"/>
    <n v="1"/>
    <n v="0"/>
    <n v="0"/>
    <n v="0"/>
    <n v="0"/>
  </r>
  <r>
    <x v="2146"/>
    <d v="2020-04-04T00:00:00"/>
    <d v="1899-12-30T12:36:00"/>
    <x v="2"/>
    <n v="3"/>
    <n v="14800"/>
    <s v="동면"/>
    <n v="1"/>
    <n v="0"/>
    <n v="0"/>
    <n v="0"/>
    <n v="1"/>
    <n v="0"/>
    <n v="0"/>
    <n v="0"/>
    <n v="0"/>
    <n v="0"/>
    <n v="0"/>
    <n v="0"/>
    <n v="0"/>
    <n v="0"/>
    <n v="0"/>
    <n v="1"/>
    <n v="0"/>
    <n v="0"/>
    <n v="0"/>
    <n v="0"/>
    <n v="0"/>
  </r>
  <r>
    <x v="2147"/>
    <d v="2020-04-04T00:00:00"/>
    <d v="1899-12-30T13:02:00"/>
    <x v="2"/>
    <n v="6"/>
    <n v="27800"/>
    <s v="효자 2동"/>
    <n v="1"/>
    <n v="0"/>
    <n v="0"/>
    <n v="0"/>
    <n v="2"/>
    <n v="0"/>
    <n v="0"/>
    <n v="0"/>
    <n v="0"/>
    <n v="0"/>
    <n v="0"/>
    <n v="0"/>
    <n v="2"/>
    <n v="1"/>
    <n v="0"/>
    <n v="0"/>
    <n v="0"/>
    <n v="0"/>
    <n v="0"/>
    <n v="0"/>
    <n v="0"/>
  </r>
  <r>
    <x v="2148"/>
    <d v="2020-04-04T00:00:00"/>
    <d v="1899-12-30T14:06:00"/>
    <x v="2"/>
    <n v="5"/>
    <n v="21800"/>
    <s v="동면"/>
    <n v="1"/>
    <n v="0"/>
    <n v="0"/>
    <n v="0"/>
    <n v="2"/>
    <n v="0"/>
    <n v="1"/>
    <n v="0"/>
    <n v="1"/>
    <n v="0"/>
    <n v="0"/>
    <n v="0"/>
    <n v="0"/>
    <n v="0"/>
    <n v="0"/>
    <n v="0"/>
    <n v="0"/>
    <n v="0"/>
    <n v="0"/>
    <n v="0"/>
    <n v="0"/>
  </r>
  <r>
    <x v="2149"/>
    <d v="2020-04-04T00:00:00"/>
    <d v="1899-12-30T14:07:00"/>
    <x v="2"/>
    <n v="4"/>
    <n v="19600"/>
    <s v="조운동"/>
    <n v="2"/>
    <n v="0"/>
    <n v="0"/>
    <n v="0"/>
    <n v="1"/>
    <n v="0"/>
    <n v="0"/>
    <n v="0"/>
    <n v="0"/>
    <n v="0"/>
    <n v="0"/>
    <n v="0"/>
    <n v="0"/>
    <n v="0"/>
    <n v="0"/>
    <n v="1"/>
    <n v="0"/>
    <n v="0"/>
    <n v="0"/>
    <n v="0"/>
    <n v="0"/>
  </r>
  <r>
    <x v="2150"/>
    <d v="2020-04-04T00:00:00"/>
    <d v="1899-12-30T14:56:00"/>
    <x v="2"/>
    <n v="5"/>
    <n v="18800"/>
    <s v="후평 3동"/>
    <n v="1"/>
    <n v="0"/>
    <n v="0"/>
    <n v="0"/>
    <n v="2"/>
    <n v="0"/>
    <n v="0"/>
    <n v="0"/>
    <n v="0"/>
    <n v="0"/>
    <n v="0"/>
    <n v="0"/>
    <n v="0"/>
    <n v="0"/>
    <n v="0"/>
    <n v="0"/>
    <n v="2"/>
    <n v="0"/>
    <n v="0"/>
    <n v="0"/>
    <n v="0"/>
  </r>
  <r>
    <x v="2151"/>
    <d v="2020-04-04T00:00:00"/>
    <d v="1899-12-30T15:24:00"/>
    <x v="2"/>
    <n v="3"/>
    <n v="15100"/>
    <s v="소양동"/>
    <n v="2"/>
    <n v="1"/>
    <n v="0"/>
    <n v="0"/>
    <n v="0"/>
    <n v="0"/>
    <n v="0"/>
    <n v="0"/>
    <n v="0"/>
    <n v="0"/>
    <n v="0"/>
    <n v="0"/>
    <n v="0"/>
    <n v="0"/>
    <n v="0"/>
    <n v="0"/>
    <n v="0"/>
    <n v="0"/>
    <n v="0"/>
    <n v="0"/>
    <n v="0"/>
  </r>
  <r>
    <x v="2152"/>
    <d v="2020-04-04T00:00:00"/>
    <d v="1899-12-30T16:11:00"/>
    <x v="2"/>
    <n v="3"/>
    <n v="16800"/>
    <s v="근화동"/>
    <n v="1"/>
    <n v="0"/>
    <n v="0"/>
    <n v="0"/>
    <n v="0"/>
    <n v="0"/>
    <n v="2"/>
    <n v="0"/>
    <n v="0"/>
    <n v="0"/>
    <n v="0"/>
    <n v="0"/>
    <n v="0"/>
    <n v="0"/>
    <n v="0"/>
    <n v="0"/>
    <n v="0"/>
    <n v="0"/>
    <n v="0"/>
    <n v="0"/>
    <n v="0"/>
  </r>
  <r>
    <x v="2153"/>
    <d v="2020-04-05T00:00:00"/>
    <d v="1899-12-30T11:02:00"/>
    <x v="3"/>
    <n v="5"/>
    <n v="21800"/>
    <s v="효자 2동"/>
    <n v="1"/>
    <n v="2"/>
    <n v="0"/>
    <n v="0"/>
    <n v="0"/>
    <n v="0"/>
    <n v="0"/>
    <n v="2"/>
    <n v="0"/>
    <n v="0"/>
    <n v="0"/>
    <n v="0"/>
    <n v="0"/>
    <n v="0"/>
    <n v="0"/>
    <n v="0"/>
    <n v="0"/>
    <n v="0"/>
    <n v="0"/>
    <n v="0"/>
    <n v="0"/>
  </r>
  <r>
    <x v="2154"/>
    <d v="2020-04-05T00:00:00"/>
    <d v="1899-12-30T11:18:00"/>
    <x v="3"/>
    <n v="4"/>
    <n v="19000"/>
    <s v="소양동"/>
    <n v="0"/>
    <n v="1"/>
    <n v="0"/>
    <n v="0"/>
    <n v="0"/>
    <n v="0"/>
    <n v="2"/>
    <n v="0"/>
    <n v="0"/>
    <n v="0"/>
    <n v="0"/>
    <n v="0"/>
    <n v="1"/>
    <n v="0"/>
    <n v="0"/>
    <n v="0"/>
    <n v="0"/>
    <n v="0"/>
    <n v="0"/>
    <n v="0"/>
    <n v="0"/>
  </r>
  <r>
    <x v="2155"/>
    <d v="2020-04-05T00:00:00"/>
    <d v="1899-12-30T12:33:00"/>
    <x v="3"/>
    <n v="4"/>
    <n v="16300"/>
    <s v="동면"/>
    <n v="1"/>
    <n v="0"/>
    <n v="0"/>
    <n v="0"/>
    <n v="1"/>
    <n v="0"/>
    <n v="0"/>
    <n v="0"/>
    <n v="1"/>
    <n v="0"/>
    <n v="0"/>
    <n v="0"/>
    <n v="0"/>
    <n v="0"/>
    <n v="0"/>
    <n v="0"/>
    <n v="1"/>
    <n v="0"/>
    <n v="0"/>
    <n v="0"/>
    <n v="0"/>
  </r>
  <r>
    <x v="2156"/>
    <d v="2020-04-05T00:00:00"/>
    <d v="1899-12-30T13:05:00"/>
    <x v="3"/>
    <n v="6"/>
    <n v="24600"/>
    <s v="효자 2동"/>
    <n v="1"/>
    <n v="2"/>
    <n v="0"/>
    <n v="0"/>
    <n v="0"/>
    <n v="0"/>
    <n v="0"/>
    <n v="0"/>
    <n v="0"/>
    <n v="0"/>
    <n v="0"/>
    <n v="1"/>
    <n v="1"/>
    <n v="0"/>
    <n v="0"/>
    <n v="0"/>
    <n v="1"/>
    <n v="0"/>
    <n v="0"/>
    <n v="0"/>
    <n v="0"/>
  </r>
  <r>
    <x v="2157"/>
    <d v="2020-04-05T00:00:00"/>
    <d v="1899-12-30T13:17:00"/>
    <x v="3"/>
    <n v="3"/>
    <n v="17100"/>
    <s v="강남동"/>
    <n v="2"/>
    <n v="0"/>
    <n v="0"/>
    <n v="0"/>
    <n v="0"/>
    <n v="0"/>
    <n v="0"/>
    <n v="0"/>
    <n v="0"/>
    <n v="0"/>
    <n v="0"/>
    <n v="0"/>
    <n v="0"/>
    <n v="0"/>
    <n v="0"/>
    <n v="0"/>
    <n v="0"/>
    <n v="1"/>
    <n v="0"/>
    <n v="0"/>
    <n v="0"/>
  </r>
  <r>
    <x v="2158"/>
    <d v="2020-04-05T00:00:00"/>
    <d v="1899-12-30T13:29:00"/>
    <x v="3"/>
    <n v="3"/>
    <n v="14800"/>
    <s v="후평 1동"/>
    <n v="1"/>
    <n v="1"/>
    <n v="0"/>
    <n v="0"/>
    <n v="0"/>
    <n v="0"/>
    <n v="0"/>
    <n v="0"/>
    <n v="0"/>
    <n v="1"/>
    <n v="0"/>
    <n v="0"/>
    <n v="0"/>
    <n v="0"/>
    <n v="0"/>
    <n v="0"/>
    <n v="0"/>
    <n v="0"/>
    <n v="0"/>
    <n v="0"/>
    <n v="0"/>
  </r>
  <r>
    <x v="2159"/>
    <d v="2020-04-05T00:00:00"/>
    <d v="1899-12-30T13:34:00"/>
    <x v="3"/>
    <n v="5"/>
    <n v="22300"/>
    <s v="효자 3동"/>
    <n v="1"/>
    <n v="0"/>
    <n v="0"/>
    <n v="0"/>
    <n v="0"/>
    <n v="1"/>
    <n v="1"/>
    <n v="1"/>
    <n v="0"/>
    <n v="0"/>
    <n v="0"/>
    <n v="0"/>
    <n v="0"/>
    <n v="0"/>
    <n v="0"/>
    <n v="0"/>
    <n v="1"/>
    <n v="0"/>
    <n v="0"/>
    <n v="0"/>
    <n v="0"/>
  </r>
  <r>
    <x v="2160"/>
    <d v="2020-04-05T00:00:00"/>
    <d v="1899-12-30T14:41:00"/>
    <x v="3"/>
    <n v="6"/>
    <n v="26300"/>
    <s v="신사우동"/>
    <n v="1"/>
    <n v="0"/>
    <n v="0"/>
    <n v="1"/>
    <n v="1"/>
    <n v="0"/>
    <n v="0"/>
    <n v="1"/>
    <n v="1"/>
    <n v="0"/>
    <n v="0"/>
    <n v="0"/>
    <n v="0"/>
    <n v="0"/>
    <n v="0"/>
    <n v="0"/>
    <n v="1"/>
    <n v="0"/>
    <n v="0"/>
    <n v="0"/>
    <n v="0"/>
  </r>
  <r>
    <x v="2161"/>
    <d v="2020-04-05T00:00:00"/>
    <d v="1899-12-30T14:56:00"/>
    <x v="3"/>
    <n v="3"/>
    <n v="14100"/>
    <s v="후평 3동"/>
    <n v="1"/>
    <n v="0"/>
    <n v="0"/>
    <n v="0"/>
    <n v="1"/>
    <n v="0"/>
    <n v="0"/>
    <n v="0"/>
    <n v="0"/>
    <n v="0"/>
    <n v="0"/>
    <n v="1"/>
    <n v="0"/>
    <n v="0"/>
    <n v="0"/>
    <n v="0"/>
    <n v="0"/>
    <n v="0"/>
    <n v="0"/>
    <n v="0"/>
    <n v="0"/>
  </r>
  <r>
    <x v="2162"/>
    <d v="2020-04-05T00:00:00"/>
    <d v="1899-12-30T15:28:00"/>
    <x v="3"/>
    <n v="3"/>
    <n v="18100"/>
    <s v="신사우동"/>
    <n v="2"/>
    <n v="0"/>
    <n v="0"/>
    <n v="0"/>
    <n v="0"/>
    <n v="0"/>
    <n v="1"/>
    <n v="0"/>
    <n v="0"/>
    <n v="0"/>
    <n v="0"/>
    <n v="0"/>
    <n v="0"/>
    <n v="0"/>
    <n v="0"/>
    <n v="0"/>
    <n v="0"/>
    <n v="0"/>
    <n v="0"/>
    <n v="0"/>
    <n v="0"/>
  </r>
  <r>
    <x v="2163"/>
    <d v="2020-04-05T00:00:00"/>
    <d v="1899-12-30T16:03:00"/>
    <x v="3"/>
    <n v="4"/>
    <n v="15000"/>
    <s v="동면"/>
    <n v="0"/>
    <n v="1"/>
    <n v="1"/>
    <n v="0"/>
    <n v="0"/>
    <n v="0"/>
    <n v="0"/>
    <n v="0"/>
    <n v="1"/>
    <n v="0"/>
    <n v="0"/>
    <n v="0"/>
    <n v="0"/>
    <n v="0"/>
    <n v="0"/>
    <n v="1"/>
    <n v="0"/>
    <n v="0"/>
    <n v="0"/>
    <n v="0"/>
    <n v="0"/>
  </r>
  <r>
    <x v="2164"/>
    <d v="2020-04-05T00:00:00"/>
    <d v="1899-12-30T16:23:00"/>
    <x v="3"/>
    <n v="3"/>
    <n v="16400"/>
    <s v="효자 3동"/>
    <n v="3"/>
    <n v="0"/>
    <n v="0"/>
    <n v="0"/>
    <n v="0"/>
    <n v="0"/>
    <n v="0"/>
    <n v="0"/>
    <n v="0"/>
    <n v="0"/>
    <n v="0"/>
    <n v="0"/>
    <n v="0"/>
    <n v="0"/>
    <n v="0"/>
    <n v="0"/>
    <n v="0"/>
    <n v="0"/>
    <n v="0"/>
    <n v="0"/>
    <n v="0"/>
  </r>
  <r>
    <x v="2165"/>
    <d v="2020-04-06T00:00:00"/>
    <d v="1899-12-30T11:24:00"/>
    <x v="4"/>
    <n v="4"/>
    <n v="19800"/>
    <s v="석사동"/>
    <n v="1"/>
    <n v="0"/>
    <n v="0"/>
    <n v="0"/>
    <n v="1"/>
    <n v="0"/>
    <n v="0"/>
    <n v="0"/>
    <n v="1"/>
    <n v="0"/>
    <n v="0"/>
    <n v="0"/>
    <n v="0"/>
    <n v="1"/>
    <n v="0"/>
    <n v="0"/>
    <n v="0"/>
    <n v="0"/>
    <n v="0"/>
    <n v="0"/>
    <n v="0"/>
  </r>
  <r>
    <x v="2166"/>
    <d v="2020-04-06T00:00:00"/>
    <d v="1899-12-30T11:54:00"/>
    <x v="4"/>
    <n v="4"/>
    <n v="18300"/>
    <s v="신사우동"/>
    <n v="1"/>
    <n v="2"/>
    <n v="0"/>
    <n v="0"/>
    <n v="0"/>
    <n v="0"/>
    <n v="0"/>
    <n v="0"/>
    <n v="0"/>
    <n v="0"/>
    <n v="0"/>
    <n v="0"/>
    <n v="0"/>
    <n v="0"/>
    <n v="0"/>
    <n v="0"/>
    <n v="1"/>
    <n v="0"/>
    <n v="0"/>
    <n v="0"/>
    <n v="0"/>
  </r>
  <r>
    <x v="2167"/>
    <d v="2020-04-06T00:00:00"/>
    <d v="1899-12-30T14:41:00"/>
    <x v="4"/>
    <n v="3"/>
    <n v="14500"/>
    <s v="효자 1동"/>
    <n v="0"/>
    <n v="1"/>
    <n v="0"/>
    <n v="0"/>
    <n v="0"/>
    <n v="0"/>
    <n v="1"/>
    <n v="0"/>
    <n v="0"/>
    <n v="0"/>
    <n v="0"/>
    <n v="0"/>
    <n v="0"/>
    <n v="0"/>
    <n v="0"/>
    <n v="1"/>
    <n v="0"/>
    <n v="0"/>
    <n v="0"/>
    <n v="0"/>
    <n v="0"/>
  </r>
  <r>
    <x v="2168"/>
    <d v="2020-04-06T00:00:00"/>
    <d v="1899-12-30T15:38:00"/>
    <x v="4"/>
    <n v="4"/>
    <n v="20600"/>
    <s v="석사동"/>
    <n v="2"/>
    <n v="1"/>
    <n v="0"/>
    <n v="0"/>
    <n v="0"/>
    <n v="0"/>
    <n v="0"/>
    <n v="0"/>
    <n v="0"/>
    <n v="0"/>
    <n v="0"/>
    <n v="0"/>
    <n v="0"/>
    <n v="0"/>
    <n v="0"/>
    <n v="0"/>
    <n v="0"/>
    <n v="1"/>
    <n v="0"/>
    <n v="0"/>
    <n v="0"/>
  </r>
  <r>
    <x v="2169"/>
    <d v="2020-04-06T00:00:00"/>
    <d v="1899-12-30T15:55:00"/>
    <x v="4"/>
    <n v="7"/>
    <n v="27100"/>
    <s v="효자 3동"/>
    <n v="1"/>
    <n v="1"/>
    <n v="1"/>
    <n v="0"/>
    <n v="1"/>
    <n v="0"/>
    <n v="1"/>
    <n v="0"/>
    <n v="1"/>
    <n v="0"/>
    <n v="0"/>
    <n v="1"/>
    <n v="0"/>
    <n v="0"/>
    <n v="0"/>
    <n v="0"/>
    <n v="0"/>
    <n v="0"/>
    <n v="0"/>
    <n v="0"/>
    <n v="0"/>
  </r>
  <r>
    <x v="2170"/>
    <d v="2020-04-06T00:00:00"/>
    <d v="1899-12-30T16:41:00"/>
    <x v="4"/>
    <n v="3"/>
    <n v="16400"/>
    <s v="소양동"/>
    <n v="3"/>
    <n v="0"/>
    <n v="0"/>
    <n v="0"/>
    <n v="0"/>
    <n v="0"/>
    <n v="0"/>
    <n v="0"/>
    <n v="0"/>
    <n v="0"/>
    <n v="0"/>
    <n v="0"/>
    <n v="0"/>
    <n v="0"/>
    <n v="0"/>
    <n v="0"/>
    <n v="0"/>
    <n v="0"/>
    <n v="0"/>
    <n v="0"/>
    <n v="0"/>
  </r>
  <r>
    <x v="2171"/>
    <d v="2020-04-06T00:00:00"/>
    <d v="1899-12-30T17:21:00"/>
    <x v="4"/>
    <n v="3"/>
    <n v="15300"/>
    <s v="효자 2동"/>
    <n v="1"/>
    <n v="0"/>
    <n v="0"/>
    <n v="1"/>
    <n v="0"/>
    <n v="0"/>
    <n v="1"/>
    <n v="0"/>
    <n v="0"/>
    <n v="0"/>
    <n v="0"/>
    <n v="0"/>
    <n v="0"/>
    <n v="0"/>
    <n v="0"/>
    <n v="0"/>
    <n v="0"/>
    <n v="0"/>
    <n v="0"/>
    <n v="0"/>
    <n v="0"/>
  </r>
  <r>
    <x v="2172"/>
    <d v="2020-04-08T00:00:00"/>
    <d v="1899-12-30T11:01:00"/>
    <x v="5"/>
    <n v="4"/>
    <n v="17300"/>
    <s v="교동"/>
    <n v="1"/>
    <n v="0"/>
    <n v="0"/>
    <n v="0"/>
    <n v="1"/>
    <n v="0"/>
    <n v="1"/>
    <n v="0"/>
    <n v="0"/>
    <n v="0"/>
    <n v="0"/>
    <n v="0"/>
    <n v="0"/>
    <n v="0"/>
    <n v="0"/>
    <n v="0"/>
    <n v="1"/>
    <n v="0"/>
    <n v="0"/>
    <n v="0"/>
    <n v="0"/>
  </r>
  <r>
    <x v="2173"/>
    <d v="2020-04-08T00:00:00"/>
    <d v="1899-12-30T11:22:00"/>
    <x v="5"/>
    <n v="3"/>
    <n v="16300"/>
    <s v="동면"/>
    <n v="1"/>
    <n v="0"/>
    <n v="0"/>
    <n v="0"/>
    <n v="0"/>
    <n v="0"/>
    <n v="0"/>
    <n v="0"/>
    <n v="0"/>
    <n v="0"/>
    <n v="0"/>
    <n v="0"/>
    <n v="0"/>
    <n v="1"/>
    <n v="0"/>
    <n v="0"/>
    <n v="0"/>
    <n v="1"/>
    <n v="0"/>
    <n v="0"/>
    <n v="0"/>
  </r>
  <r>
    <x v="2174"/>
    <d v="2020-04-08T00:00:00"/>
    <d v="1899-12-30T11:40:00"/>
    <x v="5"/>
    <n v="5"/>
    <n v="25800"/>
    <s v="신사우동"/>
    <n v="1"/>
    <n v="0"/>
    <n v="0"/>
    <n v="2"/>
    <n v="0"/>
    <n v="0"/>
    <n v="2"/>
    <n v="0"/>
    <n v="0"/>
    <n v="0"/>
    <n v="0"/>
    <n v="0"/>
    <n v="0"/>
    <n v="0"/>
    <n v="0"/>
    <n v="0"/>
    <n v="0"/>
    <n v="0"/>
    <n v="0"/>
    <n v="0"/>
    <n v="0"/>
  </r>
  <r>
    <x v="2175"/>
    <d v="2020-04-08T00:00:00"/>
    <d v="1899-12-30T11:53:00"/>
    <x v="5"/>
    <n v="7"/>
    <n v="28800"/>
    <s v="후평 3동"/>
    <n v="1"/>
    <n v="0"/>
    <n v="0"/>
    <n v="0"/>
    <n v="1"/>
    <n v="0"/>
    <n v="0"/>
    <n v="0"/>
    <n v="0"/>
    <n v="0"/>
    <n v="0"/>
    <n v="0"/>
    <n v="0"/>
    <n v="0"/>
    <n v="3"/>
    <n v="0"/>
    <n v="2"/>
    <n v="0"/>
    <n v="0"/>
    <n v="0"/>
    <n v="0"/>
  </r>
  <r>
    <x v="2176"/>
    <d v="2020-04-08T00:00:00"/>
    <d v="1899-12-30T12:01:00"/>
    <x v="5"/>
    <n v="7"/>
    <n v="30300"/>
    <s v="석사동"/>
    <n v="1"/>
    <n v="1"/>
    <n v="0"/>
    <n v="0"/>
    <n v="0"/>
    <n v="0"/>
    <n v="1"/>
    <n v="1"/>
    <n v="1"/>
    <n v="0"/>
    <n v="0"/>
    <n v="0"/>
    <n v="0"/>
    <n v="0"/>
    <n v="0"/>
    <n v="1"/>
    <n v="1"/>
    <n v="0"/>
    <n v="0"/>
    <n v="0"/>
    <n v="0"/>
  </r>
  <r>
    <x v="2177"/>
    <d v="2020-04-08T00:00:00"/>
    <d v="1899-12-30T12:10:00"/>
    <x v="5"/>
    <n v="4"/>
    <n v="19800"/>
    <s v="퇴계동"/>
    <n v="1"/>
    <n v="0"/>
    <n v="0"/>
    <n v="1"/>
    <n v="1"/>
    <n v="0"/>
    <n v="1"/>
    <n v="0"/>
    <n v="0"/>
    <n v="0"/>
    <n v="0"/>
    <n v="0"/>
    <n v="0"/>
    <n v="0"/>
    <n v="0"/>
    <n v="0"/>
    <n v="0"/>
    <n v="0"/>
    <n v="0"/>
    <n v="0"/>
    <n v="0"/>
  </r>
  <r>
    <x v="2178"/>
    <d v="2020-04-08T00:00:00"/>
    <d v="1899-12-30T13:20:00"/>
    <x v="5"/>
    <n v="4"/>
    <n v="17100"/>
    <s v="동면"/>
    <n v="2"/>
    <n v="0"/>
    <n v="1"/>
    <n v="0"/>
    <n v="0"/>
    <n v="0"/>
    <n v="0"/>
    <n v="0"/>
    <n v="0"/>
    <n v="0"/>
    <n v="0"/>
    <n v="0"/>
    <n v="0"/>
    <n v="0"/>
    <n v="0"/>
    <n v="0"/>
    <n v="0"/>
    <n v="0"/>
    <n v="0"/>
    <n v="0"/>
    <n v="1"/>
  </r>
  <r>
    <x v="2179"/>
    <d v="2020-04-08T00:00:00"/>
    <d v="1899-12-30T14:49:00"/>
    <x v="5"/>
    <n v="4"/>
    <n v="18000"/>
    <s v="동면"/>
    <n v="0"/>
    <n v="1"/>
    <n v="0"/>
    <n v="0"/>
    <n v="1"/>
    <n v="1"/>
    <n v="1"/>
    <n v="0"/>
    <n v="0"/>
    <n v="0"/>
    <n v="0"/>
    <n v="0"/>
    <n v="0"/>
    <n v="0"/>
    <n v="0"/>
    <n v="0"/>
    <n v="0"/>
    <n v="0"/>
    <n v="0"/>
    <n v="0"/>
    <n v="0"/>
  </r>
  <r>
    <x v="2180"/>
    <d v="2020-04-08T00:00:00"/>
    <d v="1899-12-30T14:56:00"/>
    <x v="5"/>
    <n v="4"/>
    <n v="21200"/>
    <s v="조운동"/>
    <n v="4"/>
    <n v="0"/>
    <n v="0"/>
    <n v="0"/>
    <n v="0"/>
    <n v="0"/>
    <n v="0"/>
    <n v="0"/>
    <n v="0"/>
    <n v="0"/>
    <n v="0"/>
    <n v="0"/>
    <n v="0"/>
    <n v="0"/>
    <n v="0"/>
    <n v="0"/>
    <n v="0"/>
    <n v="0"/>
    <n v="0"/>
    <n v="0"/>
    <n v="0"/>
  </r>
  <r>
    <x v="2181"/>
    <d v="2020-04-08T00:00:00"/>
    <d v="1899-12-30T15:53:00"/>
    <x v="5"/>
    <n v="5"/>
    <n v="22300"/>
    <s v="석사동"/>
    <n v="2"/>
    <n v="1"/>
    <n v="0"/>
    <n v="0"/>
    <n v="0"/>
    <n v="0"/>
    <n v="1"/>
    <n v="0"/>
    <n v="0"/>
    <n v="0"/>
    <n v="0"/>
    <n v="0"/>
    <n v="0"/>
    <n v="0"/>
    <n v="0"/>
    <n v="0"/>
    <n v="1"/>
    <n v="0"/>
    <n v="0"/>
    <n v="0"/>
    <n v="0"/>
  </r>
  <r>
    <x v="2182"/>
    <d v="2020-04-08T00:00:00"/>
    <d v="1899-12-30T16:38:00"/>
    <x v="5"/>
    <n v="6"/>
    <n v="25000"/>
    <s v="동면"/>
    <n v="0"/>
    <n v="0"/>
    <n v="0"/>
    <n v="0"/>
    <n v="4"/>
    <n v="1"/>
    <n v="0"/>
    <n v="0"/>
    <n v="0"/>
    <n v="0"/>
    <n v="0"/>
    <n v="0"/>
    <n v="0"/>
    <n v="0"/>
    <n v="0"/>
    <n v="0"/>
    <n v="0"/>
    <n v="1"/>
    <n v="0"/>
    <n v="0"/>
    <n v="0"/>
  </r>
  <r>
    <x v="2183"/>
    <d v="2020-04-08T00:00:00"/>
    <d v="1899-12-30T17:09:00"/>
    <x v="5"/>
    <n v="3"/>
    <n v="16400"/>
    <s v="동면"/>
    <n v="2"/>
    <n v="0"/>
    <n v="0"/>
    <n v="0"/>
    <n v="0"/>
    <n v="0"/>
    <n v="0"/>
    <n v="0"/>
    <n v="0"/>
    <n v="0"/>
    <n v="0"/>
    <n v="1"/>
    <n v="0"/>
    <n v="0"/>
    <n v="0"/>
    <n v="0"/>
    <n v="0"/>
    <n v="0"/>
    <n v="0"/>
    <n v="0"/>
    <n v="0"/>
  </r>
  <r>
    <x v="2184"/>
    <d v="2020-04-08T00:00:00"/>
    <d v="1899-12-30T17:17:00"/>
    <x v="5"/>
    <n v="3"/>
    <n v="14300"/>
    <s v="동면"/>
    <n v="1"/>
    <n v="1"/>
    <n v="0"/>
    <n v="0"/>
    <n v="0"/>
    <n v="0"/>
    <n v="0"/>
    <n v="1"/>
    <n v="0"/>
    <n v="0"/>
    <n v="0"/>
    <n v="0"/>
    <n v="0"/>
    <n v="0"/>
    <n v="0"/>
    <n v="0"/>
    <n v="0"/>
    <n v="0"/>
    <n v="0"/>
    <n v="0"/>
    <n v="0"/>
  </r>
  <r>
    <x v="2185"/>
    <d v="2020-04-09T00:00:00"/>
    <d v="1899-12-30T11:05:00"/>
    <x v="0"/>
    <n v="4"/>
    <n v="18800"/>
    <s v="효자 1동"/>
    <n v="0"/>
    <n v="0"/>
    <n v="0"/>
    <n v="0"/>
    <n v="1"/>
    <n v="0"/>
    <n v="0"/>
    <n v="0"/>
    <n v="0"/>
    <n v="0"/>
    <n v="0"/>
    <n v="1"/>
    <n v="0"/>
    <n v="1"/>
    <n v="0"/>
    <n v="1"/>
    <n v="0"/>
    <n v="0"/>
    <n v="0"/>
    <n v="0"/>
    <n v="0"/>
  </r>
  <r>
    <x v="2186"/>
    <d v="2020-04-09T00:00:00"/>
    <d v="1899-12-30T11:10:00"/>
    <x v="0"/>
    <n v="7"/>
    <n v="26600"/>
    <s v="후평 2동"/>
    <n v="1"/>
    <n v="0"/>
    <n v="1"/>
    <n v="0"/>
    <n v="1"/>
    <n v="0"/>
    <n v="1"/>
    <n v="1"/>
    <n v="0"/>
    <n v="0"/>
    <n v="0"/>
    <n v="1"/>
    <n v="0"/>
    <n v="0"/>
    <n v="0"/>
    <n v="0"/>
    <n v="1"/>
    <n v="0"/>
    <n v="0"/>
    <n v="0"/>
    <n v="0"/>
  </r>
  <r>
    <x v="2187"/>
    <d v="2020-04-09T00:00:00"/>
    <d v="1899-12-30T11:58:00"/>
    <x v="0"/>
    <n v="3"/>
    <n v="15600"/>
    <s v="교동"/>
    <n v="2"/>
    <n v="0"/>
    <n v="0"/>
    <n v="0"/>
    <n v="0"/>
    <n v="0"/>
    <n v="0"/>
    <n v="1"/>
    <n v="0"/>
    <n v="0"/>
    <n v="0"/>
    <n v="0"/>
    <n v="0"/>
    <n v="0"/>
    <n v="0"/>
    <n v="0"/>
    <n v="0"/>
    <n v="0"/>
    <n v="0"/>
    <n v="0"/>
    <n v="0"/>
  </r>
  <r>
    <x v="2188"/>
    <d v="2020-04-09T00:00:00"/>
    <d v="1899-12-30T11:59:00"/>
    <x v="0"/>
    <n v="5"/>
    <n v="20300"/>
    <s v="퇴계동"/>
    <n v="1"/>
    <n v="1"/>
    <n v="0"/>
    <n v="0"/>
    <n v="0"/>
    <n v="0"/>
    <n v="0"/>
    <n v="0"/>
    <n v="0"/>
    <n v="0"/>
    <n v="0"/>
    <n v="0"/>
    <n v="0"/>
    <n v="0"/>
    <n v="0"/>
    <n v="0"/>
    <n v="2"/>
    <n v="0"/>
    <n v="0"/>
    <n v="0"/>
    <n v="1"/>
  </r>
  <r>
    <x v="2189"/>
    <d v="2020-04-09T00:00:00"/>
    <d v="1899-12-30T12:00:00"/>
    <x v="0"/>
    <n v="7"/>
    <n v="30800"/>
    <s v="동면"/>
    <n v="2"/>
    <n v="1"/>
    <n v="0"/>
    <n v="1"/>
    <n v="1"/>
    <n v="1"/>
    <n v="0"/>
    <n v="0"/>
    <n v="0"/>
    <n v="0"/>
    <n v="0"/>
    <n v="0"/>
    <n v="0"/>
    <n v="0"/>
    <n v="0"/>
    <n v="0"/>
    <n v="0"/>
    <n v="0"/>
    <n v="1"/>
    <n v="0"/>
    <n v="0"/>
  </r>
  <r>
    <x v="2190"/>
    <d v="2020-04-09T00:00:00"/>
    <d v="1899-12-30T12:45:00"/>
    <x v="0"/>
    <n v="3"/>
    <n v="14500"/>
    <s v="동면"/>
    <n v="0"/>
    <n v="1"/>
    <n v="0"/>
    <n v="0"/>
    <n v="0"/>
    <n v="0"/>
    <n v="2"/>
    <n v="0"/>
    <n v="0"/>
    <n v="0"/>
    <n v="0"/>
    <n v="0"/>
    <n v="0"/>
    <n v="0"/>
    <n v="0"/>
    <n v="0"/>
    <n v="0"/>
    <n v="0"/>
    <n v="0"/>
    <n v="0"/>
    <n v="0"/>
  </r>
  <r>
    <x v="2191"/>
    <d v="2020-04-09T00:00:00"/>
    <d v="1899-12-30T13:25:00"/>
    <x v="0"/>
    <n v="3"/>
    <n v="14100"/>
    <s v="효자 2동"/>
    <n v="2"/>
    <n v="0"/>
    <n v="0"/>
    <n v="0"/>
    <n v="0"/>
    <n v="0"/>
    <n v="0"/>
    <n v="0"/>
    <n v="0"/>
    <n v="0"/>
    <n v="0"/>
    <n v="0"/>
    <n v="0"/>
    <n v="0"/>
    <n v="0"/>
    <n v="0"/>
    <n v="1"/>
    <n v="0"/>
    <n v="0"/>
    <n v="0"/>
    <n v="0"/>
  </r>
  <r>
    <x v="2192"/>
    <d v="2020-04-09T00:00:00"/>
    <d v="1899-12-30T14:31:00"/>
    <x v="0"/>
    <n v="4"/>
    <n v="19500"/>
    <s v="효자 1동"/>
    <n v="0"/>
    <n v="1"/>
    <n v="0"/>
    <n v="0"/>
    <n v="1"/>
    <n v="0"/>
    <n v="0"/>
    <n v="0"/>
    <n v="0"/>
    <n v="0"/>
    <n v="0"/>
    <n v="0"/>
    <n v="1"/>
    <n v="0"/>
    <n v="0"/>
    <n v="0"/>
    <n v="1"/>
    <n v="0"/>
    <n v="0"/>
    <n v="0"/>
    <n v="0"/>
  </r>
  <r>
    <x v="2193"/>
    <d v="2020-04-09T00:00:00"/>
    <d v="1899-12-30T15:44:00"/>
    <x v="0"/>
    <n v="3"/>
    <n v="14300"/>
    <s v="효자 3동"/>
    <n v="1"/>
    <n v="0"/>
    <n v="0"/>
    <n v="1"/>
    <n v="1"/>
    <n v="0"/>
    <n v="0"/>
    <n v="0"/>
    <n v="0"/>
    <n v="0"/>
    <n v="0"/>
    <n v="0"/>
    <n v="0"/>
    <n v="0"/>
    <n v="0"/>
    <n v="0"/>
    <n v="0"/>
    <n v="0"/>
    <n v="0"/>
    <n v="0"/>
    <n v="0"/>
  </r>
  <r>
    <x v="2194"/>
    <d v="2020-04-09T00:00:00"/>
    <d v="1899-12-30T16:44:00"/>
    <x v="0"/>
    <n v="5"/>
    <n v="24100"/>
    <s v="후평 3동"/>
    <n v="1"/>
    <n v="0"/>
    <n v="0"/>
    <n v="0"/>
    <n v="0"/>
    <n v="0"/>
    <n v="1"/>
    <n v="0"/>
    <n v="0"/>
    <n v="0"/>
    <n v="1"/>
    <n v="1"/>
    <n v="0"/>
    <n v="0"/>
    <n v="0"/>
    <n v="1"/>
    <n v="0"/>
    <n v="0"/>
    <n v="0"/>
    <n v="0"/>
    <n v="0"/>
  </r>
  <r>
    <x v="2195"/>
    <d v="2020-04-10T00:00:00"/>
    <d v="1899-12-30T11:43:00"/>
    <x v="1"/>
    <n v="4"/>
    <n v="19300"/>
    <s v="효자 3동"/>
    <n v="2"/>
    <n v="0"/>
    <n v="0"/>
    <n v="0"/>
    <n v="0"/>
    <n v="0"/>
    <n v="1"/>
    <n v="1"/>
    <n v="0"/>
    <n v="0"/>
    <n v="0"/>
    <n v="0"/>
    <n v="0"/>
    <n v="0"/>
    <n v="0"/>
    <n v="0"/>
    <n v="0"/>
    <n v="0"/>
    <n v="0"/>
    <n v="0"/>
    <n v="0"/>
  </r>
  <r>
    <x v="2196"/>
    <d v="2020-04-10T00:00:00"/>
    <d v="1899-12-30T11:45:00"/>
    <x v="1"/>
    <n v="5"/>
    <n v="20500"/>
    <s v="소양동"/>
    <n v="0"/>
    <n v="1"/>
    <n v="0"/>
    <n v="0"/>
    <n v="2"/>
    <n v="0"/>
    <n v="1"/>
    <n v="0"/>
    <n v="1"/>
    <n v="0"/>
    <n v="0"/>
    <n v="0"/>
    <n v="0"/>
    <n v="0"/>
    <n v="0"/>
    <n v="0"/>
    <n v="0"/>
    <n v="0"/>
    <n v="0"/>
    <n v="0"/>
    <n v="0"/>
  </r>
  <r>
    <x v="2197"/>
    <d v="2020-04-10T00:00:00"/>
    <d v="1899-12-30T12:29:00"/>
    <x v="1"/>
    <n v="3"/>
    <n v="15300"/>
    <s v="효자 3동"/>
    <n v="1"/>
    <n v="0"/>
    <n v="0"/>
    <n v="0"/>
    <n v="0"/>
    <n v="0"/>
    <n v="1"/>
    <n v="1"/>
    <n v="0"/>
    <n v="0"/>
    <n v="0"/>
    <n v="0"/>
    <n v="0"/>
    <n v="0"/>
    <n v="0"/>
    <n v="0"/>
    <n v="0"/>
    <n v="0"/>
    <n v="0"/>
    <n v="0"/>
    <n v="0"/>
  </r>
  <r>
    <x v="2198"/>
    <d v="2020-04-10T00:00:00"/>
    <d v="1899-12-30T12:53:00"/>
    <x v="1"/>
    <n v="3"/>
    <n v="14300"/>
    <s v="효자 2동"/>
    <n v="1"/>
    <n v="1"/>
    <n v="0"/>
    <n v="0"/>
    <n v="0"/>
    <n v="0"/>
    <n v="0"/>
    <n v="1"/>
    <n v="0"/>
    <n v="0"/>
    <n v="0"/>
    <n v="0"/>
    <n v="0"/>
    <n v="0"/>
    <n v="0"/>
    <n v="0"/>
    <n v="0"/>
    <n v="0"/>
    <n v="0"/>
    <n v="0"/>
    <n v="0"/>
  </r>
  <r>
    <x v="2199"/>
    <d v="2020-04-10T00:00:00"/>
    <d v="1899-12-30T14:55:00"/>
    <x v="1"/>
    <n v="3"/>
    <n v="14300"/>
    <s v="후평 1동"/>
    <n v="0"/>
    <n v="0"/>
    <n v="0"/>
    <n v="1"/>
    <n v="0"/>
    <n v="0"/>
    <n v="0"/>
    <n v="0"/>
    <n v="0"/>
    <n v="0"/>
    <n v="0"/>
    <n v="1"/>
    <n v="0"/>
    <n v="0"/>
    <n v="0"/>
    <n v="1"/>
    <n v="0"/>
    <n v="0"/>
    <n v="0"/>
    <n v="0"/>
    <n v="0"/>
  </r>
  <r>
    <x v="2200"/>
    <d v="2020-04-10T00:00:00"/>
    <d v="1899-12-30T16:13:00"/>
    <x v="1"/>
    <n v="7"/>
    <n v="31600"/>
    <s v="석사동"/>
    <n v="1"/>
    <n v="1"/>
    <n v="0"/>
    <n v="0"/>
    <n v="0"/>
    <n v="0"/>
    <n v="1"/>
    <n v="1"/>
    <n v="1"/>
    <n v="0"/>
    <n v="0"/>
    <n v="1"/>
    <n v="0"/>
    <n v="0"/>
    <n v="0"/>
    <n v="1"/>
    <n v="0"/>
    <n v="0"/>
    <n v="0"/>
    <n v="0"/>
    <n v="0"/>
  </r>
  <r>
    <x v="2201"/>
    <d v="2020-04-10T00:00:00"/>
    <d v="1899-12-30T17:14:00"/>
    <x v="1"/>
    <n v="3"/>
    <n v="15500"/>
    <s v="소양동"/>
    <n v="0"/>
    <n v="0"/>
    <n v="0"/>
    <n v="0"/>
    <n v="0"/>
    <n v="0"/>
    <n v="1"/>
    <n v="0"/>
    <n v="0"/>
    <n v="0"/>
    <n v="0"/>
    <n v="0"/>
    <n v="1"/>
    <n v="0"/>
    <n v="0"/>
    <n v="0"/>
    <n v="0"/>
    <n v="1"/>
    <n v="0"/>
    <n v="0"/>
    <n v="0"/>
  </r>
  <r>
    <x v="2202"/>
    <d v="2020-04-10T00:00:00"/>
    <d v="1899-12-30T17:24:00"/>
    <x v="1"/>
    <n v="3"/>
    <n v="18600"/>
    <s v="교동"/>
    <n v="1"/>
    <n v="1"/>
    <n v="0"/>
    <n v="0"/>
    <n v="1"/>
    <n v="0"/>
    <n v="0"/>
    <n v="0"/>
    <n v="0"/>
    <n v="0"/>
    <n v="0"/>
    <n v="0"/>
    <n v="0"/>
    <n v="0"/>
    <n v="0"/>
    <n v="0"/>
    <n v="0"/>
    <n v="0"/>
    <n v="0"/>
    <n v="0"/>
    <n v="0"/>
  </r>
  <r>
    <x v="2203"/>
    <d v="2020-04-11T00:00:00"/>
    <d v="1899-12-30T11:20:00"/>
    <x v="2"/>
    <n v="4"/>
    <n v="17300"/>
    <s v="후평 1동"/>
    <n v="1"/>
    <n v="0"/>
    <n v="0"/>
    <n v="0"/>
    <n v="0"/>
    <n v="0"/>
    <n v="1"/>
    <n v="0"/>
    <n v="1"/>
    <n v="0"/>
    <n v="0"/>
    <n v="0"/>
    <n v="0"/>
    <n v="0"/>
    <n v="0"/>
    <n v="0"/>
    <n v="1"/>
    <n v="0"/>
    <n v="0"/>
    <n v="0"/>
    <n v="0"/>
  </r>
  <r>
    <x v="2204"/>
    <d v="2020-04-11T00:00:00"/>
    <d v="1899-12-30T11:40:00"/>
    <x v="2"/>
    <n v="6"/>
    <n v="29800"/>
    <s v="석사동"/>
    <n v="1"/>
    <n v="0"/>
    <n v="0"/>
    <n v="0"/>
    <n v="0"/>
    <n v="0"/>
    <n v="2"/>
    <n v="1"/>
    <n v="0"/>
    <n v="0"/>
    <n v="0"/>
    <n v="0"/>
    <n v="2"/>
    <n v="0"/>
    <n v="0"/>
    <n v="0"/>
    <n v="0"/>
    <n v="0"/>
    <n v="0"/>
    <n v="0"/>
    <n v="0"/>
  </r>
  <r>
    <x v="2205"/>
    <d v="2020-04-11T00:00:00"/>
    <d v="1899-12-30T12:34:00"/>
    <x v="2"/>
    <n v="4"/>
    <n v="21000"/>
    <s v="퇴계동"/>
    <n v="0"/>
    <n v="0"/>
    <n v="0"/>
    <n v="0"/>
    <n v="0"/>
    <n v="0"/>
    <n v="1"/>
    <n v="0"/>
    <n v="0"/>
    <n v="1"/>
    <n v="0"/>
    <n v="0"/>
    <n v="1"/>
    <n v="0"/>
    <n v="0"/>
    <n v="1"/>
    <n v="0"/>
    <n v="0"/>
    <n v="0"/>
    <n v="0"/>
    <n v="0"/>
  </r>
  <r>
    <x v="2206"/>
    <d v="2020-04-11T00:00:00"/>
    <d v="1899-12-30T12:40:00"/>
    <x v="2"/>
    <n v="4"/>
    <n v="18300"/>
    <s v="후평 3동"/>
    <n v="1"/>
    <n v="1"/>
    <n v="0"/>
    <n v="0"/>
    <n v="1"/>
    <n v="0"/>
    <n v="1"/>
    <n v="0"/>
    <n v="0"/>
    <n v="0"/>
    <n v="0"/>
    <n v="0"/>
    <n v="0"/>
    <n v="0"/>
    <n v="0"/>
    <n v="0"/>
    <n v="0"/>
    <n v="0"/>
    <n v="0"/>
    <n v="0"/>
    <n v="0"/>
  </r>
  <r>
    <x v="2207"/>
    <d v="2020-04-11T00:00:00"/>
    <d v="1899-12-30T14:45:00"/>
    <x v="2"/>
    <n v="3"/>
    <n v="14000"/>
    <s v="소양동"/>
    <n v="0"/>
    <n v="0"/>
    <n v="0"/>
    <n v="0"/>
    <n v="1"/>
    <n v="0"/>
    <n v="1"/>
    <n v="1"/>
    <n v="0"/>
    <n v="0"/>
    <n v="0"/>
    <n v="0"/>
    <n v="0"/>
    <n v="0"/>
    <n v="0"/>
    <n v="0"/>
    <n v="0"/>
    <n v="0"/>
    <n v="0"/>
    <n v="0"/>
    <n v="0"/>
  </r>
  <r>
    <x v="2208"/>
    <d v="2020-04-11T00:00:00"/>
    <d v="1899-12-30T15:01:00"/>
    <x v="2"/>
    <n v="4"/>
    <n v="19300"/>
    <s v="후평 3동"/>
    <n v="0"/>
    <n v="0"/>
    <n v="0"/>
    <n v="0"/>
    <n v="0"/>
    <n v="0"/>
    <n v="1"/>
    <n v="1"/>
    <n v="0"/>
    <n v="0"/>
    <n v="0"/>
    <n v="1"/>
    <n v="0"/>
    <n v="1"/>
    <n v="0"/>
    <n v="0"/>
    <n v="0"/>
    <n v="0"/>
    <n v="0"/>
    <n v="0"/>
    <n v="0"/>
  </r>
  <r>
    <x v="2209"/>
    <d v="2020-04-12T00:00:00"/>
    <d v="1899-12-30T11:05:00"/>
    <x v="3"/>
    <n v="7"/>
    <n v="32200"/>
    <s v="효자 1동"/>
    <n v="5"/>
    <n v="0"/>
    <n v="0"/>
    <n v="0"/>
    <n v="1"/>
    <n v="0"/>
    <n v="0"/>
    <n v="0"/>
    <n v="1"/>
    <n v="0"/>
    <n v="0"/>
    <n v="0"/>
    <n v="0"/>
    <n v="0"/>
    <n v="0"/>
    <n v="0"/>
    <n v="0"/>
    <n v="0"/>
    <n v="0"/>
    <n v="0"/>
    <n v="0"/>
  </r>
  <r>
    <x v="2210"/>
    <d v="2020-04-12T00:00:00"/>
    <d v="1899-12-30T11:52:00"/>
    <x v="3"/>
    <n v="8"/>
    <n v="36900"/>
    <s v="석사동"/>
    <n v="3"/>
    <n v="2"/>
    <n v="0"/>
    <n v="0"/>
    <n v="0"/>
    <n v="0"/>
    <n v="0"/>
    <n v="2"/>
    <n v="0"/>
    <n v="0"/>
    <n v="0"/>
    <n v="0"/>
    <n v="0"/>
    <n v="0"/>
    <n v="0"/>
    <n v="1"/>
    <n v="0"/>
    <n v="0"/>
    <n v="0"/>
    <n v="0"/>
    <n v="0"/>
  </r>
  <r>
    <x v="2211"/>
    <d v="2020-04-12T00:00:00"/>
    <d v="1899-12-30T12:08:00"/>
    <x v="3"/>
    <n v="5"/>
    <n v="24300"/>
    <s v="석사동"/>
    <n v="1"/>
    <n v="1"/>
    <n v="0"/>
    <n v="1"/>
    <n v="0"/>
    <n v="0"/>
    <n v="1"/>
    <n v="0"/>
    <n v="0"/>
    <n v="0"/>
    <n v="0"/>
    <n v="0"/>
    <n v="1"/>
    <n v="0"/>
    <n v="0"/>
    <n v="0"/>
    <n v="0"/>
    <n v="0"/>
    <n v="0"/>
    <n v="0"/>
    <n v="0"/>
  </r>
  <r>
    <x v="2212"/>
    <d v="2020-04-12T00:00:00"/>
    <d v="1899-12-30T12:19:00"/>
    <x v="3"/>
    <n v="3"/>
    <n v="15300"/>
    <s v="소양동"/>
    <n v="1"/>
    <n v="0"/>
    <n v="0"/>
    <n v="0"/>
    <n v="0"/>
    <n v="0"/>
    <n v="1"/>
    <n v="1"/>
    <n v="0"/>
    <n v="0"/>
    <n v="0"/>
    <n v="0"/>
    <n v="0"/>
    <n v="0"/>
    <n v="0"/>
    <n v="0"/>
    <n v="0"/>
    <n v="0"/>
    <n v="0"/>
    <n v="0"/>
    <n v="0"/>
  </r>
  <r>
    <x v="2213"/>
    <d v="2020-04-12T00:00:00"/>
    <d v="1899-12-30T12:35:00"/>
    <x v="3"/>
    <n v="4"/>
    <n v="18300"/>
    <s v="후평 2동"/>
    <n v="1"/>
    <n v="1"/>
    <n v="0"/>
    <n v="0"/>
    <n v="0"/>
    <n v="0"/>
    <n v="0"/>
    <n v="0"/>
    <n v="1"/>
    <n v="0"/>
    <n v="0"/>
    <n v="0"/>
    <n v="0"/>
    <n v="0"/>
    <n v="0"/>
    <n v="1"/>
    <n v="0"/>
    <n v="0"/>
    <n v="0"/>
    <n v="0"/>
    <n v="0"/>
  </r>
  <r>
    <x v="2214"/>
    <d v="2020-04-12T00:00:00"/>
    <d v="1899-12-30T13:33:00"/>
    <x v="3"/>
    <n v="4"/>
    <n v="18300"/>
    <s v="후평 1동"/>
    <n v="1"/>
    <n v="0"/>
    <n v="0"/>
    <n v="0"/>
    <n v="1"/>
    <n v="0"/>
    <n v="1"/>
    <n v="0"/>
    <n v="1"/>
    <n v="0"/>
    <n v="0"/>
    <n v="0"/>
    <n v="0"/>
    <n v="0"/>
    <n v="0"/>
    <n v="0"/>
    <n v="0"/>
    <n v="0"/>
    <n v="0"/>
    <n v="0"/>
    <n v="0"/>
  </r>
  <r>
    <x v="2215"/>
    <d v="2020-04-12T00:00:00"/>
    <d v="1899-12-30T14:06:00"/>
    <x v="3"/>
    <n v="3"/>
    <n v="15000"/>
    <s v="효자 3동"/>
    <n v="0"/>
    <n v="0"/>
    <n v="0"/>
    <n v="0"/>
    <n v="0"/>
    <n v="0"/>
    <n v="1"/>
    <n v="1"/>
    <n v="0"/>
    <n v="0"/>
    <n v="1"/>
    <n v="0"/>
    <n v="0"/>
    <n v="0"/>
    <n v="0"/>
    <n v="0"/>
    <n v="0"/>
    <n v="0"/>
    <n v="0"/>
    <n v="0"/>
    <n v="0"/>
  </r>
  <r>
    <x v="2216"/>
    <d v="2020-04-12T00:00:00"/>
    <d v="1899-12-30T14:30:00"/>
    <x v="3"/>
    <n v="3"/>
    <n v="15800"/>
    <s v="후평 1동"/>
    <n v="1"/>
    <n v="0"/>
    <n v="0"/>
    <n v="0"/>
    <n v="0"/>
    <n v="0"/>
    <n v="0"/>
    <n v="0"/>
    <n v="0"/>
    <n v="1"/>
    <n v="0"/>
    <n v="0"/>
    <n v="1"/>
    <n v="0"/>
    <n v="0"/>
    <n v="0"/>
    <n v="0"/>
    <n v="0"/>
    <n v="0"/>
    <n v="0"/>
    <n v="0"/>
  </r>
  <r>
    <x v="2217"/>
    <d v="2020-04-12T00:00:00"/>
    <d v="1899-12-30T14:32:00"/>
    <x v="3"/>
    <n v="3"/>
    <n v="14300"/>
    <s v="효자 2동"/>
    <n v="1"/>
    <n v="0"/>
    <n v="0"/>
    <n v="1"/>
    <n v="0"/>
    <n v="0"/>
    <n v="0"/>
    <n v="0"/>
    <n v="1"/>
    <n v="0"/>
    <n v="0"/>
    <n v="0"/>
    <n v="0"/>
    <n v="0"/>
    <n v="0"/>
    <n v="0"/>
    <n v="0"/>
    <n v="0"/>
    <n v="0"/>
    <n v="0"/>
    <n v="0"/>
  </r>
  <r>
    <x v="2218"/>
    <d v="2020-04-12T00:00:00"/>
    <d v="1899-12-30T15:24:00"/>
    <x v="3"/>
    <n v="4"/>
    <n v="21600"/>
    <s v="근화동"/>
    <n v="2"/>
    <n v="0"/>
    <n v="0"/>
    <n v="0"/>
    <n v="0"/>
    <n v="0"/>
    <n v="0"/>
    <n v="0"/>
    <n v="0"/>
    <n v="0"/>
    <n v="0"/>
    <n v="0"/>
    <n v="0"/>
    <n v="1"/>
    <n v="0"/>
    <n v="0"/>
    <n v="0"/>
    <n v="0"/>
    <n v="0"/>
    <n v="0"/>
    <n v="1"/>
  </r>
  <r>
    <x v="2219"/>
    <d v="2020-04-13T00:00:00"/>
    <d v="1899-12-30T14:06:00"/>
    <x v="4"/>
    <n v="6"/>
    <n v="27000"/>
    <s v="동면"/>
    <n v="0"/>
    <n v="0"/>
    <n v="0"/>
    <n v="3"/>
    <n v="1"/>
    <n v="0"/>
    <n v="0"/>
    <n v="0"/>
    <n v="0"/>
    <n v="0"/>
    <n v="0"/>
    <n v="0"/>
    <n v="1"/>
    <n v="1"/>
    <n v="0"/>
    <n v="0"/>
    <n v="0"/>
    <n v="0"/>
    <n v="0"/>
    <n v="0"/>
    <n v="0"/>
  </r>
  <r>
    <x v="2220"/>
    <d v="2020-04-13T00:00:00"/>
    <d v="1899-12-30T15:19:00"/>
    <x v="4"/>
    <n v="5"/>
    <n v="26300"/>
    <s v="신사우동"/>
    <n v="1"/>
    <n v="0"/>
    <n v="0"/>
    <n v="1"/>
    <n v="0"/>
    <n v="1"/>
    <n v="1"/>
    <n v="0"/>
    <n v="0"/>
    <n v="0"/>
    <n v="0"/>
    <n v="0"/>
    <n v="0"/>
    <n v="0"/>
    <n v="0"/>
    <n v="0"/>
    <n v="0"/>
    <n v="0"/>
    <n v="1"/>
    <n v="0"/>
    <n v="0"/>
  </r>
  <r>
    <x v="2221"/>
    <d v="2020-04-15T00:00:00"/>
    <d v="1899-12-30T11:20:00"/>
    <x v="5"/>
    <n v="4"/>
    <n v="19800"/>
    <s v="소양동"/>
    <n v="1"/>
    <n v="0"/>
    <n v="0"/>
    <n v="0"/>
    <n v="0"/>
    <n v="0"/>
    <n v="1"/>
    <n v="1"/>
    <n v="0"/>
    <n v="0"/>
    <n v="0"/>
    <n v="0"/>
    <n v="1"/>
    <n v="0"/>
    <n v="0"/>
    <n v="0"/>
    <n v="0"/>
    <n v="0"/>
    <n v="0"/>
    <n v="0"/>
    <n v="0"/>
  </r>
  <r>
    <x v="2222"/>
    <d v="2020-04-15T00:00:00"/>
    <d v="1899-12-30T11:43:00"/>
    <x v="5"/>
    <n v="6"/>
    <n v="27100"/>
    <s v="후평 2동"/>
    <n v="2"/>
    <n v="0"/>
    <n v="0"/>
    <n v="3"/>
    <n v="0"/>
    <n v="0"/>
    <n v="0"/>
    <n v="0"/>
    <n v="1"/>
    <n v="0"/>
    <n v="0"/>
    <n v="0"/>
    <n v="0"/>
    <n v="0"/>
    <n v="0"/>
    <n v="0"/>
    <n v="0"/>
    <n v="0"/>
    <n v="0"/>
    <n v="0"/>
    <n v="0"/>
  </r>
  <r>
    <x v="2223"/>
    <d v="2020-04-15T00:00:00"/>
    <d v="1899-12-30T12:36:00"/>
    <x v="5"/>
    <n v="3"/>
    <n v="14300"/>
    <s v="교동"/>
    <n v="1"/>
    <n v="1"/>
    <n v="0"/>
    <n v="1"/>
    <n v="0"/>
    <n v="0"/>
    <n v="0"/>
    <n v="0"/>
    <n v="0"/>
    <n v="0"/>
    <n v="0"/>
    <n v="0"/>
    <n v="0"/>
    <n v="0"/>
    <n v="0"/>
    <n v="0"/>
    <n v="0"/>
    <n v="0"/>
    <n v="0"/>
    <n v="0"/>
    <n v="0"/>
  </r>
  <r>
    <x v="2224"/>
    <d v="2020-04-15T00:00:00"/>
    <d v="1899-12-30T13:19:00"/>
    <x v="5"/>
    <n v="7"/>
    <n v="34000"/>
    <s v="조운동"/>
    <n v="5"/>
    <n v="0"/>
    <n v="0"/>
    <n v="0"/>
    <n v="1"/>
    <n v="0"/>
    <n v="0"/>
    <n v="0"/>
    <n v="0"/>
    <n v="0"/>
    <n v="0"/>
    <n v="0"/>
    <n v="0"/>
    <n v="0"/>
    <n v="0"/>
    <n v="1"/>
    <n v="0"/>
    <n v="0"/>
    <n v="0"/>
    <n v="0"/>
    <n v="0"/>
  </r>
  <r>
    <x v="2225"/>
    <d v="2020-04-15T00:00:00"/>
    <d v="1899-12-30T13:49:00"/>
    <x v="5"/>
    <n v="3"/>
    <n v="14300"/>
    <s v="효자 2동"/>
    <n v="1"/>
    <n v="0"/>
    <n v="0"/>
    <n v="0"/>
    <n v="0"/>
    <n v="0"/>
    <n v="0"/>
    <n v="1"/>
    <n v="1"/>
    <n v="0"/>
    <n v="0"/>
    <n v="0"/>
    <n v="0"/>
    <n v="0"/>
    <n v="0"/>
    <n v="0"/>
    <n v="0"/>
    <n v="0"/>
    <n v="0"/>
    <n v="0"/>
    <n v="0"/>
  </r>
  <r>
    <x v="2226"/>
    <d v="2020-04-15T00:00:00"/>
    <d v="1899-12-30T13:52:00"/>
    <x v="5"/>
    <n v="4"/>
    <n v="17300"/>
    <s v="퇴계동"/>
    <n v="1"/>
    <n v="2"/>
    <n v="0"/>
    <n v="0"/>
    <n v="0"/>
    <n v="0"/>
    <n v="0"/>
    <n v="0"/>
    <n v="0"/>
    <n v="0"/>
    <n v="0"/>
    <n v="0"/>
    <n v="0"/>
    <n v="0"/>
    <n v="0"/>
    <n v="0"/>
    <n v="1"/>
    <n v="0"/>
    <n v="0"/>
    <n v="0"/>
    <n v="0"/>
  </r>
  <r>
    <x v="2227"/>
    <d v="2020-04-15T00:00:00"/>
    <d v="1899-12-30T14:22:00"/>
    <x v="5"/>
    <n v="3"/>
    <n v="14800"/>
    <s v="후평 2동"/>
    <n v="0"/>
    <n v="0"/>
    <n v="0"/>
    <n v="0"/>
    <n v="0"/>
    <n v="1"/>
    <n v="1"/>
    <n v="0"/>
    <n v="0"/>
    <n v="0"/>
    <n v="0"/>
    <n v="1"/>
    <n v="0"/>
    <n v="0"/>
    <n v="0"/>
    <n v="0"/>
    <n v="0"/>
    <n v="0"/>
    <n v="0"/>
    <n v="0"/>
    <n v="0"/>
  </r>
  <r>
    <x v="2228"/>
    <d v="2020-04-15T00:00:00"/>
    <d v="1899-12-30T15:01:00"/>
    <x v="5"/>
    <n v="4"/>
    <n v="16000"/>
    <s v="효자 2동"/>
    <n v="0"/>
    <n v="0"/>
    <n v="0"/>
    <n v="0"/>
    <n v="1"/>
    <n v="0"/>
    <n v="0"/>
    <n v="0"/>
    <n v="1"/>
    <n v="0"/>
    <n v="0"/>
    <n v="0"/>
    <n v="0"/>
    <n v="0"/>
    <n v="0"/>
    <n v="1"/>
    <n v="1"/>
    <n v="0"/>
    <n v="0"/>
    <n v="0"/>
    <n v="0"/>
  </r>
  <r>
    <x v="2229"/>
    <d v="2020-04-15T00:00:00"/>
    <d v="1899-12-30T15:17:00"/>
    <x v="5"/>
    <n v="6"/>
    <n v="29200"/>
    <s v="동면"/>
    <n v="3"/>
    <n v="0"/>
    <n v="0"/>
    <n v="0"/>
    <n v="0"/>
    <n v="0"/>
    <n v="0"/>
    <n v="0"/>
    <n v="0"/>
    <n v="1"/>
    <n v="0"/>
    <n v="1"/>
    <n v="0"/>
    <n v="0"/>
    <n v="0"/>
    <n v="0"/>
    <n v="0"/>
    <n v="1"/>
    <n v="0"/>
    <n v="0"/>
    <n v="0"/>
  </r>
  <r>
    <x v="2230"/>
    <d v="2020-04-15T00:00:00"/>
    <d v="1899-12-30T15:59:00"/>
    <x v="5"/>
    <n v="3"/>
    <n v="15600"/>
    <s v="후평 2동"/>
    <n v="2"/>
    <n v="0"/>
    <n v="0"/>
    <n v="1"/>
    <n v="0"/>
    <n v="0"/>
    <n v="0"/>
    <n v="0"/>
    <n v="0"/>
    <n v="0"/>
    <n v="0"/>
    <n v="0"/>
    <n v="0"/>
    <n v="0"/>
    <n v="0"/>
    <n v="0"/>
    <n v="0"/>
    <n v="0"/>
    <n v="0"/>
    <n v="0"/>
    <n v="0"/>
  </r>
  <r>
    <x v="2231"/>
    <d v="2020-04-16T00:00:00"/>
    <d v="1899-12-30T11:46:00"/>
    <x v="0"/>
    <n v="4"/>
    <n v="19300"/>
    <s v="석사동"/>
    <n v="1"/>
    <n v="0"/>
    <n v="0"/>
    <n v="0"/>
    <n v="0"/>
    <n v="0"/>
    <n v="0"/>
    <n v="0"/>
    <n v="0"/>
    <n v="1"/>
    <n v="0"/>
    <n v="0"/>
    <n v="0"/>
    <n v="0"/>
    <n v="0"/>
    <n v="0"/>
    <n v="1"/>
    <n v="1"/>
    <n v="0"/>
    <n v="0"/>
    <n v="0"/>
  </r>
  <r>
    <x v="2232"/>
    <d v="2020-04-16T00:00:00"/>
    <d v="1899-12-30T11:51:00"/>
    <x v="0"/>
    <n v="4"/>
    <n v="18800"/>
    <s v="석사동"/>
    <n v="1"/>
    <n v="1"/>
    <n v="0"/>
    <n v="0"/>
    <n v="0"/>
    <n v="0"/>
    <n v="0"/>
    <n v="0"/>
    <n v="0"/>
    <n v="0"/>
    <n v="0"/>
    <n v="1"/>
    <n v="0"/>
    <n v="0"/>
    <n v="0"/>
    <n v="1"/>
    <n v="0"/>
    <n v="0"/>
    <n v="0"/>
    <n v="0"/>
    <n v="0"/>
  </r>
  <r>
    <x v="2233"/>
    <d v="2020-04-16T00:00:00"/>
    <d v="1899-12-30T12:15:00"/>
    <x v="0"/>
    <n v="6"/>
    <n v="27600"/>
    <s v="효자 2동"/>
    <n v="2"/>
    <n v="2"/>
    <n v="0"/>
    <n v="0"/>
    <n v="0"/>
    <n v="0"/>
    <n v="0"/>
    <n v="0"/>
    <n v="0"/>
    <n v="0"/>
    <n v="0"/>
    <n v="0"/>
    <n v="1"/>
    <n v="0"/>
    <n v="0"/>
    <n v="1"/>
    <n v="0"/>
    <n v="0"/>
    <n v="0"/>
    <n v="0"/>
    <n v="0"/>
  </r>
  <r>
    <x v="2234"/>
    <d v="2020-04-16T00:00:00"/>
    <d v="1899-12-30T13:04:00"/>
    <x v="0"/>
    <n v="4"/>
    <n v="18300"/>
    <s v="후평 2동"/>
    <n v="1"/>
    <n v="0"/>
    <n v="0"/>
    <n v="0"/>
    <n v="0"/>
    <n v="1"/>
    <n v="1"/>
    <n v="0"/>
    <n v="0"/>
    <n v="0"/>
    <n v="0"/>
    <n v="0"/>
    <n v="0"/>
    <n v="0"/>
    <n v="0"/>
    <n v="0"/>
    <n v="1"/>
    <n v="0"/>
    <n v="0"/>
    <n v="0"/>
    <n v="0"/>
  </r>
  <r>
    <x v="2235"/>
    <d v="2020-04-16T00:00:00"/>
    <d v="1899-12-30T16:58:00"/>
    <x v="0"/>
    <n v="4"/>
    <n v="18800"/>
    <s v="동면"/>
    <n v="1"/>
    <n v="0"/>
    <n v="0"/>
    <n v="0"/>
    <n v="0"/>
    <n v="0"/>
    <n v="0"/>
    <n v="1"/>
    <n v="0"/>
    <n v="0"/>
    <n v="0"/>
    <n v="0"/>
    <n v="0"/>
    <n v="0"/>
    <n v="0"/>
    <n v="0"/>
    <n v="0"/>
    <n v="0"/>
    <n v="0"/>
    <n v="0"/>
    <n v="2"/>
  </r>
  <r>
    <x v="2236"/>
    <d v="2020-04-17T00:00:00"/>
    <d v="1899-12-30T11:45:00"/>
    <x v="1"/>
    <n v="4"/>
    <n v="20100"/>
    <s v="후평 1동"/>
    <n v="2"/>
    <n v="0"/>
    <n v="0"/>
    <n v="1"/>
    <n v="0"/>
    <n v="0"/>
    <n v="0"/>
    <n v="0"/>
    <n v="0"/>
    <n v="0"/>
    <n v="0"/>
    <n v="0"/>
    <n v="0"/>
    <n v="0"/>
    <n v="0"/>
    <n v="1"/>
    <n v="0"/>
    <n v="0"/>
    <n v="0"/>
    <n v="0"/>
    <n v="0"/>
  </r>
  <r>
    <x v="2237"/>
    <d v="2020-04-17T00:00:00"/>
    <d v="1899-12-30T12:12:00"/>
    <x v="1"/>
    <n v="4"/>
    <n v="19300"/>
    <s v="동면"/>
    <n v="1"/>
    <n v="1"/>
    <n v="0"/>
    <n v="0"/>
    <n v="0"/>
    <n v="0"/>
    <n v="1"/>
    <n v="0"/>
    <n v="0"/>
    <n v="0"/>
    <n v="0"/>
    <n v="0"/>
    <n v="0"/>
    <n v="0"/>
    <n v="0"/>
    <n v="1"/>
    <n v="0"/>
    <n v="0"/>
    <n v="0"/>
    <n v="0"/>
    <n v="0"/>
  </r>
  <r>
    <x v="2238"/>
    <d v="2020-04-17T00:00:00"/>
    <d v="1899-12-30T13:18:00"/>
    <x v="1"/>
    <n v="3"/>
    <n v="15500"/>
    <s v="후평 2동"/>
    <n v="0"/>
    <n v="0"/>
    <n v="0"/>
    <n v="0"/>
    <n v="0"/>
    <n v="0"/>
    <n v="2"/>
    <n v="0"/>
    <n v="0"/>
    <n v="0"/>
    <n v="0"/>
    <n v="0"/>
    <n v="0"/>
    <n v="0"/>
    <n v="0"/>
    <n v="1"/>
    <n v="0"/>
    <n v="0"/>
    <n v="0"/>
    <n v="0"/>
    <n v="0"/>
  </r>
  <r>
    <x v="2239"/>
    <d v="2020-04-17T00:00:00"/>
    <d v="1899-12-30T13:38:00"/>
    <x v="1"/>
    <n v="4"/>
    <n v="20600"/>
    <s v="동내면"/>
    <n v="2"/>
    <n v="1"/>
    <n v="0"/>
    <n v="0"/>
    <n v="0"/>
    <n v="0"/>
    <n v="0"/>
    <n v="0"/>
    <n v="0"/>
    <n v="0"/>
    <n v="0"/>
    <n v="0"/>
    <n v="0"/>
    <n v="0"/>
    <n v="0"/>
    <n v="1"/>
    <n v="0"/>
    <n v="0"/>
    <n v="0"/>
    <n v="0"/>
    <n v="0"/>
  </r>
  <r>
    <x v="2240"/>
    <d v="2020-04-17T00:00:00"/>
    <d v="1899-12-30T14:24:00"/>
    <x v="1"/>
    <n v="4"/>
    <n v="18600"/>
    <s v="동면"/>
    <n v="2"/>
    <n v="1"/>
    <n v="0"/>
    <n v="0"/>
    <n v="1"/>
    <n v="0"/>
    <n v="0"/>
    <n v="0"/>
    <n v="0"/>
    <n v="0"/>
    <n v="0"/>
    <n v="0"/>
    <n v="0"/>
    <n v="0"/>
    <n v="0"/>
    <n v="0"/>
    <n v="0"/>
    <n v="0"/>
    <n v="0"/>
    <n v="0"/>
    <n v="0"/>
  </r>
  <r>
    <x v="2241"/>
    <d v="2020-04-17T00:00:00"/>
    <d v="1899-12-30T15:01:00"/>
    <x v="1"/>
    <n v="4"/>
    <n v="19800"/>
    <s v="신사우동"/>
    <n v="2"/>
    <n v="1"/>
    <n v="0"/>
    <n v="0"/>
    <n v="1"/>
    <n v="0"/>
    <n v="0"/>
    <n v="0"/>
    <n v="0"/>
    <n v="0"/>
    <n v="0"/>
    <n v="0"/>
    <n v="0"/>
    <n v="0"/>
    <n v="0"/>
    <n v="0"/>
    <n v="0"/>
    <n v="0"/>
    <n v="0"/>
    <n v="0"/>
    <n v="0"/>
  </r>
  <r>
    <x v="2242"/>
    <d v="2020-04-17T00:00:00"/>
    <d v="1899-12-30T16:05:00"/>
    <x v="1"/>
    <n v="4"/>
    <n v="17000"/>
    <s v="소양동"/>
    <n v="0"/>
    <n v="0"/>
    <n v="0"/>
    <n v="0"/>
    <n v="1"/>
    <n v="0"/>
    <n v="1"/>
    <n v="0"/>
    <n v="0"/>
    <n v="1"/>
    <n v="0"/>
    <n v="0"/>
    <n v="0"/>
    <n v="0"/>
    <n v="0"/>
    <n v="0"/>
    <n v="1"/>
    <n v="0"/>
    <n v="0"/>
    <n v="0"/>
    <n v="0"/>
  </r>
  <r>
    <x v="2243"/>
    <d v="2020-04-17T00:00:00"/>
    <d v="1899-12-30T16:30:00"/>
    <x v="1"/>
    <n v="3"/>
    <n v="16100"/>
    <s v="동면"/>
    <n v="2"/>
    <n v="0"/>
    <n v="0"/>
    <n v="0"/>
    <n v="0"/>
    <n v="0"/>
    <n v="0"/>
    <n v="0"/>
    <n v="0"/>
    <n v="0"/>
    <n v="1"/>
    <n v="0"/>
    <n v="0"/>
    <n v="0"/>
    <n v="0"/>
    <n v="0"/>
    <n v="0"/>
    <n v="0"/>
    <n v="0"/>
    <n v="0"/>
    <n v="0"/>
  </r>
  <r>
    <x v="2244"/>
    <d v="2020-04-18T00:00:00"/>
    <d v="1899-12-30T11:19:00"/>
    <x v="2"/>
    <n v="4"/>
    <n v="19300"/>
    <s v="후평 3동"/>
    <n v="1"/>
    <n v="1"/>
    <n v="0"/>
    <n v="0"/>
    <n v="0"/>
    <n v="0"/>
    <n v="1"/>
    <n v="0"/>
    <n v="0"/>
    <n v="0"/>
    <n v="0"/>
    <n v="0"/>
    <n v="0"/>
    <n v="0"/>
    <n v="0"/>
    <n v="1"/>
    <n v="0"/>
    <n v="0"/>
    <n v="0"/>
    <n v="0"/>
    <n v="0"/>
  </r>
  <r>
    <x v="2245"/>
    <d v="2020-04-18T00:00:00"/>
    <d v="1899-12-30T11:22:00"/>
    <x v="2"/>
    <n v="4"/>
    <n v="18600"/>
    <s v="후평 2동"/>
    <n v="2"/>
    <n v="0"/>
    <n v="0"/>
    <n v="0"/>
    <n v="2"/>
    <n v="0"/>
    <n v="0"/>
    <n v="0"/>
    <n v="0"/>
    <n v="0"/>
    <n v="0"/>
    <n v="0"/>
    <n v="0"/>
    <n v="0"/>
    <n v="0"/>
    <n v="0"/>
    <n v="0"/>
    <n v="0"/>
    <n v="0"/>
    <n v="0"/>
    <n v="0"/>
  </r>
  <r>
    <x v="2245"/>
    <d v="2020-04-18T00:00:00"/>
    <d v="1899-12-30T11:22:00"/>
    <x v="2"/>
    <n v="3"/>
    <n v="16300"/>
    <s v="약사명동"/>
    <n v="1"/>
    <n v="0"/>
    <n v="0"/>
    <n v="0"/>
    <n v="0"/>
    <n v="0"/>
    <n v="0"/>
    <n v="0"/>
    <n v="0"/>
    <n v="0"/>
    <n v="0"/>
    <n v="0"/>
    <n v="0"/>
    <n v="1"/>
    <n v="1"/>
    <n v="0"/>
    <n v="0"/>
    <n v="0"/>
    <n v="0"/>
    <n v="0"/>
    <n v="0"/>
  </r>
  <r>
    <x v="2246"/>
    <d v="2020-04-18T00:00:00"/>
    <d v="1899-12-30T11:39:00"/>
    <x v="2"/>
    <n v="4"/>
    <n v="20800"/>
    <s v="퇴계동"/>
    <n v="1"/>
    <n v="0"/>
    <n v="0"/>
    <n v="0"/>
    <n v="0"/>
    <n v="0"/>
    <n v="1"/>
    <n v="0"/>
    <n v="0"/>
    <n v="0"/>
    <n v="0"/>
    <n v="0"/>
    <n v="1"/>
    <n v="0"/>
    <n v="0"/>
    <n v="0"/>
    <n v="0"/>
    <n v="0"/>
    <n v="0"/>
    <n v="0"/>
    <n v="1"/>
  </r>
  <r>
    <x v="2247"/>
    <d v="2020-04-18T00:00:00"/>
    <d v="1899-12-30T11:46:00"/>
    <x v="2"/>
    <n v="8"/>
    <n v="33900"/>
    <s v="약사명동"/>
    <n v="3"/>
    <n v="2"/>
    <n v="1"/>
    <n v="0"/>
    <n v="0"/>
    <n v="0"/>
    <n v="2"/>
    <n v="0"/>
    <n v="0"/>
    <n v="0"/>
    <n v="0"/>
    <n v="0"/>
    <n v="0"/>
    <n v="0"/>
    <n v="0"/>
    <n v="0"/>
    <n v="0"/>
    <n v="0"/>
    <n v="0"/>
    <n v="0"/>
    <n v="0"/>
  </r>
  <r>
    <x v="2248"/>
    <d v="2020-04-18T00:00:00"/>
    <d v="1899-12-30T12:22:00"/>
    <x v="2"/>
    <n v="3"/>
    <n v="16300"/>
    <s v="동내면"/>
    <n v="1"/>
    <n v="0"/>
    <n v="0"/>
    <n v="1"/>
    <n v="0"/>
    <n v="0"/>
    <n v="1"/>
    <n v="0"/>
    <n v="0"/>
    <n v="0"/>
    <n v="0"/>
    <n v="0"/>
    <n v="0"/>
    <n v="0"/>
    <n v="0"/>
    <n v="0"/>
    <n v="0"/>
    <n v="0"/>
    <n v="0"/>
    <n v="0"/>
    <n v="0"/>
  </r>
  <r>
    <x v="2249"/>
    <d v="2020-04-18T00:00:00"/>
    <d v="1899-12-30T12:35:00"/>
    <x v="2"/>
    <n v="3"/>
    <n v="15800"/>
    <s v="석사동"/>
    <n v="1"/>
    <n v="0"/>
    <n v="0"/>
    <n v="0"/>
    <n v="1"/>
    <n v="0"/>
    <n v="0"/>
    <n v="0"/>
    <n v="0"/>
    <n v="0"/>
    <n v="0"/>
    <n v="0"/>
    <n v="0"/>
    <n v="0"/>
    <n v="0"/>
    <n v="0"/>
    <n v="0"/>
    <n v="1"/>
    <n v="0"/>
    <n v="0"/>
    <n v="0"/>
  </r>
  <r>
    <x v="2250"/>
    <d v="2020-04-18T00:00:00"/>
    <d v="1899-12-30T13:42:00"/>
    <x v="2"/>
    <n v="4"/>
    <n v="15000"/>
    <s v="강남동"/>
    <n v="0"/>
    <n v="1"/>
    <n v="1"/>
    <n v="0"/>
    <n v="0"/>
    <n v="0"/>
    <n v="0"/>
    <n v="0"/>
    <n v="0"/>
    <n v="0"/>
    <n v="0"/>
    <n v="0"/>
    <n v="0"/>
    <n v="0"/>
    <n v="0"/>
    <n v="0"/>
    <n v="1"/>
    <n v="1"/>
    <n v="0"/>
    <n v="0"/>
    <n v="0"/>
  </r>
  <r>
    <x v="2251"/>
    <d v="2020-04-18T00:00:00"/>
    <d v="1899-12-30T14:10:00"/>
    <x v="2"/>
    <n v="8"/>
    <n v="36000"/>
    <s v="석사동"/>
    <n v="0"/>
    <n v="0"/>
    <n v="0"/>
    <n v="2"/>
    <n v="1"/>
    <n v="2"/>
    <n v="1"/>
    <n v="0"/>
    <n v="1"/>
    <n v="0"/>
    <n v="0"/>
    <n v="0"/>
    <n v="0"/>
    <n v="0"/>
    <n v="0"/>
    <n v="0"/>
    <n v="0"/>
    <n v="1"/>
    <n v="0"/>
    <n v="0"/>
    <n v="0"/>
  </r>
  <r>
    <x v="2252"/>
    <d v="2020-04-18T00:00:00"/>
    <d v="1899-12-30T14:12:00"/>
    <x v="2"/>
    <n v="7"/>
    <n v="30100"/>
    <s v="효자 3동"/>
    <n v="1"/>
    <n v="1"/>
    <n v="0"/>
    <n v="0"/>
    <n v="1"/>
    <n v="0"/>
    <n v="1"/>
    <n v="0"/>
    <n v="1"/>
    <n v="0"/>
    <n v="0"/>
    <n v="1"/>
    <n v="0"/>
    <n v="0"/>
    <n v="0"/>
    <n v="1"/>
    <n v="0"/>
    <n v="0"/>
    <n v="0"/>
    <n v="0"/>
    <n v="0"/>
  </r>
  <r>
    <x v="2253"/>
    <d v="2020-04-18T00:00:00"/>
    <d v="1899-12-30T14:17:00"/>
    <x v="2"/>
    <n v="3"/>
    <n v="14500"/>
    <s v="효자 1동"/>
    <n v="0"/>
    <n v="0"/>
    <n v="0"/>
    <n v="1"/>
    <n v="0"/>
    <n v="0"/>
    <n v="0"/>
    <n v="1"/>
    <n v="0"/>
    <n v="0"/>
    <n v="0"/>
    <n v="0"/>
    <n v="0"/>
    <n v="0"/>
    <n v="0"/>
    <n v="0"/>
    <n v="0"/>
    <n v="0"/>
    <n v="1"/>
    <n v="0"/>
    <n v="0"/>
  </r>
  <r>
    <x v="2254"/>
    <d v="2020-04-18T00:00:00"/>
    <d v="1899-12-30T14:35:00"/>
    <x v="2"/>
    <n v="4"/>
    <n v="17800"/>
    <s v="효자 1동"/>
    <n v="2"/>
    <n v="0"/>
    <n v="0"/>
    <n v="0"/>
    <n v="1"/>
    <n v="0"/>
    <n v="0"/>
    <n v="0"/>
    <n v="1"/>
    <n v="0"/>
    <n v="0"/>
    <n v="0"/>
    <n v="0"/>
    <n v="0"/>
    <n v="0"/>
    <n v="0"/>
    <n v="0"/>
    <n v="0"/>
    <n v="0"/>
    <n v="0"/>
    <n v="0"/>
  </r>
  <r>
    <x v="2251"/>
    <d v="2020-04-18T00:00:00"/>
    <d v="1899-12-30T14:10:00"/>
    <x v="2"/>
    <n v="3"/>
    <n v="14800"/>
    <s v="후평 2동"/>
    <n v="2"/>
    <n v="0"/>
    <n v="0"/>
    <n v="0"/>
    <n v="0"/>
    <n v="0"/>
    <n v="0"/>
    <n v="1"/>
    <n v="0"/>
    <n v="0"/>
    <n v="0"/>
    <n v="0"/>
    <n v="0"/>
    <n v="0"/>
    <n v="0"/>
    <n v="0"/>
    <n v="0"/>
    <n v="0"/>
    <n v="0"/>
    <n v="0"/>
    <n v="0"/>
  </r>
  <r>
    <x v="2255"/>
    <d v="2020-04-19T00:00:00"/>
    <d v="1899-12-30T11:09:00"/>
    <x v="3"/>
    <n v="5"/>
    <n v="24100"/>
    <s v="동면"/>
    <n v="2"/>
    <n v="0"/>
    <n v="0"/>
    <n v="2"/>
    <n v="0"/>
    <n v="1"/>
    <n v="0"/>
    <n v="0"/>
    <n v="0"/>
    <n v="0"/>
    <n v="0"/>
    <n v="0"/>
    <n v="0"/>
    <n v="0"/>
    <n v="0"/>
    <n v="0"/>
    <n v="0"/>
    <n v="0"/>
    <n v="0"/>
    <n v="0"/>
    <n v="0"/>
  </r>
  <r>
    <x v="2256"/>
    <d v="2020-04-19T00:00:00"/>
    <d v="1899-12-30T11:26:00"/>
    <x v="3"/>
    <n v="4"/>
    <n v="21200"/>
    <s v="후평 1동"/>
    <n v="4"/>
    <n v="0"/>
    <n v="0"/>
    <n v="0"/>
    <n v="0"/>
    <n v="0"/>
    <n v="0"/>
    <n v="0"/>
    <n v="0"/>
    <n v="0"/>
    <n v="0"/>
    <n v="0"/>
    <n v="0"/>
    <n v="0"/>
    <n v="0"/>
    <n v="0"/>
    <n v="0"/>
    <n v="0"/>
    <n v="0"/>
    <n v="0"/>
    <n v="0"/>
  </r>
  <r>
    <x v="2257"/>
    <d v="2020-04-19T00:00:00"/>
    <d v="1899-12-30T12:35:00"/>
    <x v="3"/>
    <n v="3"/>
    <n v="14300"/>
    <s v="후평 2동"/>
    <n v="1"/>
    <n v="0"/>
    <n v="0"/>
    <n v="0"/>
    <n v="0"/>
    <n v="0"/>
    <n v="0"/>
    <n v="1"/>
    <n v="1"/>
    <n v="0"/>
    <n v="0"/>
    <n v="0"/>
    <n v="0"/>
    <n v="0"/>
    <n v="0"/>
    <n v="0"/>
    <n v="0"/>
    <n v="0"/>
    <n v="0"/>
    <n v="0"/>
    <n v="0"/>
  </r>
  <r>
    <x v="2258"/>
    <d v="2020-04-19T00:00:00"/>
    <d v="1899-12-30T14:04:00"/>
    <x v="3"/>
    <n v="5"/>
    <n v="24600"/>
    <s v="효자 1동"/>
    <n v="2"/>
    <n v="0"/>
    <n v="0"/>
    <n v="0"/>
    <n v="0"/>
    <n v="1"/>
    <n v="0"/>
    <n v="1"/>
    <n v="0"/>
    <n v="0"/>
    <n v="0"/>
    <n v="0"/>
    <n v="0"/>
    <n v="0"/>
    <n v="0"/>
    <n v="1"/>
    <n v="0"/>
    <n v="0"/>
    <n v="0"/>
    <n v="0"/>
    <n v="0"/>
  </r>
  <r>
    <x v="2259"/>
    <d v="2020-04-19T00:00:00"/>
    <d v="1899-12-30T15:02:00"/>
    <x v="3"/>
    <n v="4"/>
    <n v="16500"/>
    <s v="동면"/>
    <n v="1"/>
    <n v="1"/>
    <n v="0"/>
    <n v="0"/>
    <n v="0"/>
    <n v="0"/>
    <n v="1"/>
    <n v="0"/>
    <n v="0"/>
    <n v="0"/>
    <n v="0"/>
    <n v="0"/>
    <n v="0"/>
    <n v="0"/>
    <n v="0"/>
    <n v="0"/>
    <n v="1"/>
    <n v="0"/>
    <n v="0"/>
    <n v="0"/>
    <n v="0"/>
  </r>
  <r>
    <x v="2260"/>
    <d v="2020-04-19T00:00:00"/>
    <d v="1899-12-30T15:16:00"/>
    <x v="3"/>
    <n v="3"/>
    <n v="16100"/>
    <s v="교동"/>
    <n v="2"/>
    <n v="0"/>
    <n v="0"/>
    <n v="0"/>
    <n v="0"/>
    <n v="0"/>
    <n v="1"/>
    <n v="0"/>
    <n v="0"/>
    <n v="0"/>
    <n v="0"/>
    <n v="0"/>
    <n v="0"/>
    <n v="0"/>
    <n v="0"/>
    <n v="0"/>
    <n v="0"/>
    <n v="0"/>
    <n v="0"/>
    <n v="0"/>
    <n v="0"/>
  </r>
  <r>
    <x v="2261"/>
    <d v="2020-04-19T00:00:00"/>
    <d v="1899-12-30T16:46:00"/>
    <x v="3"/>
    <n v="5"/>
    <n v="23900"/>
    <s v="효자 2동"/>
    <n v="3"/>
    <n v="1"/>
    <n v="0"/>
    <n v="0"/>
    <n v="0"/>
    <n v="0"/>
    <n v="0"/>
    <n v="1"/>
    <n v="0"/>
    <n v="0"/>
    <n v="0"/>
    <n v="0"/>
    <n v="0"/>
    <n v="0"/>
    <n v="0"/>
    <n v="0"/>
    <n v="0"/>
    <n v="0"/>
    <n v="0"/>
    <n v="0"/>
    <n v="0"/>
  </r>
  <r>
    <x v="2262"/>
    <d v="2020-04-20T00:00:00"/>
    <d v="1899-12-30T11:17:00"/>
    <x v="4"/>
    <n v="5"/>
    <n v="25100"/>
    <s v="석사동"/>
    <n v="2"/>
    <n v="0"/>
    <n v="0"/>
    <n v="0"/>
    <n v="1"/>
    <n v="0"/>
    <n v="1"/>
    <n v="0"/>
    <n v="0"/>
    <n v="0"/>
    <n v="0"/>
    <n v="0"/>
    <n v="0"/>
    <n v="0"/>
    <n v="0"/>
    <n v="1"/>
    <n v="0"/>
    <n v="0"/>
    <n v="0"/>
    <n v="0"/>
    <n v="0"/>
  </r>
  <r>
    <x v="2263"/>
    <d v="2020-04-20T00:00:00"/>
    <d v="1899-12-30T12:13:00"/>
    <x v="4"/>
    <n v="5"/>
    <n v="20000"/>
    <s v="효자 3동"/>
    <n v="1"/>
    <n v="0"/>
    <n v="0"/>
    <n v="0"/>
    <n v="2"/>
    <n v="0"/>
    <n v="0"/>
    <n v="0"/>
    <n v="2"/>
    <n v="0"/>
    <n v="0"/>
    <n v="0"/>
    <n v="0"/>
    <n v="0"/>
    <n v="0"/>
    <n v="0"/>
    <n v="0"/>
    <n v="0"/>
    <n v="0"/>
    <n v="0"/>
    <n v="0"/>
  </r>
  <r>
    <x v="2264"/>
    <d v="2020-04-20T00:00:00"/>
    <d v="1899-12-30T12:32:00"/>
    <x v="4"/>
    <n v="3"/>
    <n v="16500"/>
    <s v="퇴계동"/>
    <n v="0"/>
    <n v="0"/>
    <n v="0"/>
    <n v="0"/>
    <n v="0"/>
    <n v="0"/>
    <n v="0"/>
    <n v="0"/>
    <n v="0"/>
    <n v="0"/>
    <n v="0"/>
    <n v="0"/>
    <n v="0"/>
    <n v="0"/>
    <n v="0"/>
    <n v="2"/>
    <n v="0"/>
    <n v="1"/>
    <n v="0"/>
    <n v="0"/>
    <n v="0"/>
  </r>
  <r>
    <x v="2265"/>
    <d v="2020-04-20T00:00:00"/>
    <d v="1899-12-30T12:45:00"/>
    <x v="4"/>
    <n v="3"/>
    <n v="17400"/>
    <s v="동내면"/>
    <n v="3"/>
    <n v="0"/>
    <n v="0"/>
    <n v="0"/>
    <n v="0"/>
    <n v="0"/>
    <n v="0"/>
    <n v="0"/>
    <n v="0"/>
    <n v="0"/>
    <n v="0"/>
    <n v="0"/>
    <n v="0"/>
    <n v="0"/>
    <n v="0"/>
    <n v="0"/>
    <n v="0"/>
    <n v="0"/>
    <n v="0"/>
    <n v="0"/>
    <n v="0"/>
  </r>
  <r>
    <x v="2266"/>
    <d v="2020-04-20T00:00:00"/>
    <d v="1899-12-30T12:53:00"/>
    <x v="4"/>
    <n v="4"/>
    <n v="16000"/>
    <s v="소양동"/>
    <n v="0"/>
    <n v="1"/>
    <n v="0"/>
    <n v="0"/>
    <n v="2"/>
    <n v="0"/>
    <n v="0"/>
    <n v="0"/>
    <n v="1"/>
    <n v="0"/>
    <n v="0"/>
    <n v="0"/>
    <n v="0"/>
    <n v="0"/>
    <n v="0"/>
    <n v="0"/>
    <n v="0"/>
    <n v="0"/>
    <n v="0"/>
    <n v="0"/>
    <n v="0"/>
  </r>
  <r>
    <x v="2267"/>
    <d v="2020-04-20T00:00:00"/>
    <d v="1899-12-30T14:46:00"/>
    <x v="4"/>
    <n v="17"/>
    <n v="64000"/>
    <s v="효자 2동"/>
    <n v="3"/>
    <n v="2"/>
    <n v="2"/>
    <n v="0"/>
    <n v="3"/>
    <n v="0"/>
    <n v="0"/>
    <n v="0"/>
    <n v="3"/>
    <n v="0"/>
    <n v="0"/>
    <n v="2"/>
    <n v="0"/>
    <n v="0"/>
    <n v="0"/>
    <n v="2"/>
    <n v="0"/>
    <n v="0"/>
    <n v="0"/>
    <n v="0"/>
    <n v="0"/>
  </r>
  <r>
    <x v="2268"/>
    <d v="2020-04-20T00:00:00"/>
    <d v="1899-12-30T14:56:00"/>
    <x v="4"/>
    <n v="6"/>
    <n v="29900"/>
    <s v="동면"/>
    <n v="3"/>
    <n v="0"/>
    <n v="0"/>
    <n v="0"/>
    <n v="0"/>
    <n v="0"/>
    <n v="3"/>
    <n v="0"/>
    <n v="0"/>
    <n v="0"/>
    <n v="0"/>
    <n v="0"/>
    <n v="0"/>
    <n v="0"/>
    <n v="0"/>
    <n v="0"/>
    <n v="0"/>
    <n v="0"/>
    <n v="0"/>
    <n v="0"/>
    <n v="0"/>
  </r>
  <r>
    <x v="2269"/>
    <d v="2020-04-22T00:00:00"/>
    <d v="1899-12-30T11:02:00"/>
    <x v="5"/>
    <n v="4"/>
    <n v="20100"/>
    <s v="동면"/>
    <n v="2"/>
    <n v="0"/>
    <n v="0"/>
    <n v="0"/>
    <n v="0"/>
    <n v="0"/>
    <n v="1"/>
    <n v="1"/>
    <n v="0"/>
    <n v="0"/>
    <n v="0"/>
    <n v="0"/>
    <n v="0"/>
    <n v="0"/>
    <n v="0"/>
    <n v="0"/>
    <n v="0"/>
    <n v="0"/>
    <n v="0"/>
    <n v="0"/>
    <n v="0"/>
  </r>
  <r>
    <x v="2270"/>
    <d v="2020-04-22T00:00:00"/>
    <d v="1899-12-30T11:51:00"/>
    <x v="5"/>
    <n v="4"/>
    <n v="18600"/>
    <s v="효자 3동"/>
    <n v="2"/>
    <n v="1"/>
    <n v="0"/>
    <n v="0"/>
    <n v="1"/>
    <n v="0"/>
    <n v="0"/>
    <n v="0"/>
    <n v="0"/>
    <n v="0"/>
    <n v="0"/>
    <n v="0"/>
    <n v="0"/>
    <n v="0"/>
    <n v="0"/>
    <n v="0"/>
    <n v="0"/>
    <n v="0"/>
    <n v="0"/>
    <n v="0"/>
    <n v="0"/>
  </r>
  <r>
    <x v="2271"/>
    <d v="2020-04-22T00:00:00"/>
    <d v="1899-12-30T11:53:00"/>
    <x v="5"/>
    <n v="4"/>
    <n v="18000"/>
    <s v="퇴계동"/>
    <n v="0"/>
    <n v="0"/>
    <n v="0"/>
    <n v="0"/>
    <n v="0"/>
    <n v="0"/>
    <n v="0"/>
    <n v="0"/>
    <n v="3"/>
    <n v="0"/>
    <n v="0"/>
    <n v="0"/>
    <n v="1"/>
    <n v="0"/>
    <n v="0"/>
    <n v="0"/>
    <n v="0"/>
    <n v="0"/>
    <n v="0"/>
    <n v="0"/>
    <n v="0"/>
  </r>
  <r>
    <x v="2272"/>
    <d v="2020-04-22T00:00:00"/>
    <d v="1899-12-30T12:06:00"/>
    <x v="5"/>
    <n v="7"/>
    <n v="28600"/>
    <s v="동면"/>
    <n v="3"/>
    <n v="1"/>
    <n v="0"/>
    <n v="0"/>
    <n v="1"/>
    <n v="0"/>
    <n v="0"/>
    <n v="0"/>
    <n v="1"/>
    <n v="0"/>
    <n v="0"/>
    <n v="0"/>
    <n v="0"/>
    <n v="0"/>
    <n v="0"/>
    <n v="0"/>
    <n v="1"/>
    <n v="0"/>
    <n v="0"/>
    <n v="0"/>
    <n v="0"/>
  </r>
  <r>
    <x v="2273"/>
    <d v="2020-04-22T00:00:00"/>
    <d v="1899-12-30T12:18:00"/>
    <x v="5"/>
    <n v="4"/>
    <n v="18300"/>
    <s v="동면"/>
    <n v="1"/>
    <n v="1"/>
    <n v="0"/>
    <n v="0"/>
    <n v="0"/>
    <n v="0"/>
    <n v="1"/>
    <n v="0"/>
    <n v="1"/>
    <n v="0"/>
    <n v="0"/>
    <n v="0"/>
    <n v="0"/>
    <n v="0"/>
    <n v="0"/>
    <n v="0"/>
    <n v="0"/>
    <n v="0"/>
    <n v="0"/>
    <n v="0"/>
    <n v="0"/>
  </r>
  <r>
    <x v="2274"/>
    <d v="2020-04-22T00:00:00"/>
    <d v="1899-12-30T12:53:00"/>
    <x v="5"/>
    <n v="4"/>
    <n v="18800"/>
    <s v="퇴계동"/>
    <n v="1"/>
    <n v="0"/>
    <n v="0"/>
    <n v="0"/>
    <n v="1"/>
    <n v="0"/>
    <n v="0"/>
    <n v="1"/>
    <n v="1"/>
    <n v="0"/>
    <n v="0"/>
    <n v="0"/>
    <n v="0"/>
    <n v="0"/>
    <n v="0"/>
    <n v="0"/>
    <n v="0"/>
    <n v="0"/>
    <n v="0"/>
    <n v="0"/>
    <n v="0"/>
  </r>
  <r>
    <x v="2275"/>
    <d v="2020-04-22T00:00:00"/>
    <d v="1899-12-30T13:05:00"/>
    <x v="5"/>
    <n v="4"/>
    <n v="20300"/>
    <s v="신사우동"/>
    <n v="1"/>
    <n v="0"/>
    <n v="0"/>
    <n v="0"/>
    <n v="0"/>
    <n v="0"/>
    <n v="1"/>
    <n v="0"/>
    <n v="2"/>
    <n v="0"/>
    <n v="0"/>
    <n v="0"/>
    <n v="0"/>
    <n v="0"/>
    <n v="0"/>
    <n v="0"/>
    <n v="0"/>
    <n v="0"/>
    <n v="0"/>
    <n v="0"/>
    <n v="0"/>
  </r>
  <r>
    <x v="2276"/>
    <d v="2020-04-22T00:00:00"/>
    <d v="1899-12-30T13:07:00"/>
    <x v="5"/>
    <n v="5"/>
    <n v="25100"/>
    <s v="동면"/>
    <n v="2"/>
    <n v="0"/>
    <n v="0"/>
    <n v="0"/>
    <n v="0"/>
    <n v="0"/>
    <n v="0"/>
    <n v="0"/>
    <n v="0"/>
    <n v="1"/>
    <n v="0"/>
    <n v="0"/>
    <n v="2"/>
    <n v="0"/>
    <n v="0"/>
    <n v="0"/>
    <n v="0"/>
    <n v="0"/>
    <n v="0"/>
    <n v="0"/>
    <n v="0"/>
  </r>
  <r>
    <x v="2277"/>
    <d v="2020-04-22T00:00:00"/>
    <d v="1899-12-30T13:43:00"/>
    <x v="5"/>
    <n v="5"/>
    <n v="25700"/>
    <s v="조운동"/>
    <n v="4"/>
    <n v="0"/>
    <n v="0"/>
    <n v="0"/>
    <n v="0"/>
    <n v="0"/>
    <n v="1"/>
    <n v="0"/>
    <n v="0"/>
    <n v="0"/>
    <n v="0"/>
    <n v="0"/>
    <n v="0"/>
    <n v="0"/>
    <n v="0"/>
    <n v="0"/>
    <n v="0"/>
    <n v="0"/>
    <n v="0"/>
    <n v="0"/>
    <n v="0"/>
  </r>
  <r>
    <x v="2278"/>
    <d v="2020-04-22T00:00:00"/>
    <d v="1899-12-30T15:05:00"/>
    <x v="5"/>
    <n v="3"/>
    <n v="16800"/>
    <s v="신사우동"/>
    <n v="1"/>
    <n v="0"/>
    <n v="0"/>
    <n v="0"/>
    <n v="1"/>
    <n v="0"/>
    <n v="1"/>
    <n v="0"/>
    <n v="0"/>
    <n v="0"/>
    <n v="0"/>
    <n v="0"/>
    <n v="0"/>
    <n v="0"/>
    <n v="0"/>
    <n v="0"/>
    <n v="0"/>
    <n v="0"/>
    <n v="0"/>
    <n v="0"/>
    <n v="0"/>
  </r>
  <r>
    <x v="2279"/>
    <d v="2020-04-22T00:00:00"/>
    <d v="1899-12-30T15:49:00"/>
    <x v="5"/>
    <n v="3"/>
    <n v="15100"/>
    <s v="동면"/>
    <n v="2"/>
    <n v="0"/>
    <n v="0"/>
    <n v="0"/>
    <n v="1"/>
    <n v="0"/>
    <n v="0"/>
    <n v="0"/>
    <n v="0"/>
    <n v="0"/>
    <n v="0"/>
    <n v="0"/>
    <n v="0"/>
    <n v="0"/>
    <n v="0"/>
    <n v="0"/>
    <n v="0"/>
    <n v="0"/>
    <n v="0"/>
    <n v="0"/>
    <n v="0"/>
  </r>
  <r>
    <x v="2280"/>
    <d v="2020-04-23T00:00:00"/>
    <d v="1899-12-30T11:07:00"/>
    <x v="0"/>
    <n v="4"/>
    <n v="20900"/>
    <s v="후평 1동"/>
    <n v="3"/>
    <n v="0"/>
    <n v="0"/>
    <n v="0"/>
    <n v="0"/>
    <n v="0"/>
    <n v="0"/>
    <n v="0"/>
    <n v="0"/>
    <n v="0"/>
    <n v="0"/>
    <n v="0"/>
    <n v="0"/>
    <n v="0"/>
    <n v="0"/>
    <n v="1"/>
    <n v="0"/>
    <n v="0"/>
    <n v="0"/>
    <n v="0"/>
    <n v="0"/>
  </r>
  <r>
    <x v="2281"/>
    <d v="2020-04-23T00:00:00"/>
    <d v="1899-12-30T11:40:00"/>
    <x v="0"/>
    <n v="7"/>
    <n v="28500"/>
    <s v="퇴계동"/>
    <n v="0"/>
    <n v="2"/>
    <n v="0"/>
    <n v="0"/>
    <n v="2"/>
    <n v="0"/>
    <n v="0"/>
    <n v="0"/>
    <n v="2"/>
    <n v="0"/>
    <n v="0"/>
    <n v="0"/>
    <n v="0"/>
    <n v="0"/>
    <n v="0"/>
    <n v="1"/>
    <n v="0"/>
    <n v="0"/>
    <n v="0"/>
    <n v="0"/>
    <n v="0"/>
  </r>
  <r>
    <x v="2282"/>
    <d v="2020-04-23T00:00:00"/>
    <d v="1899-12-30T12:57:00"/>
    <x v="0"/>
    <n v="4"/>
    <n v="17500"/>
    <s v="후평 3동"/>
    <n v="0"/>
    <n v="0"/>
    <n v="0"/>
    <n v="1"/>
    <n v="0"/>
    <n v="1"/>
    <n v="1"/>
    <n v="0"/>
    <n v="0"/>
    <n v="0"/>
    <n v="0"/>
    <n v="0"/>
    <n v="0"/>
    <n v="0"/>
    <n v="0"/>
    <n v="0"/>
    <n v="1"/>
    <n v="0"/>
    <n v="0"/>
    <n v="0"/>
    <n v="0"/>
  </r>
  <r>
    <x v="2283"/>
    <d v="2020-04-23T00:00:00"/>
    <d v="1899-12-30T13:17:00"/>
    <x v="0"/>
    <n v="4"/>
    <n v="20100"/>
    <s v="소양동"/>
    <n v="2"/>
    <n v="0"/>
    <n v="0"/>
    <n v="0"/>
    <n v="0"/>
    <n v="0"/>
    <n v="1"/>
    <n v="1"/>
    <n v="0"/>
    <n v="0"/>
    <n v="0"/>
    <n v="0"/>
    <n v="0"/>
    <n v="0"/>
    <n v="0"/>
    <n v="0"/>
    <n v="0"/>
    <n v="0"/>
    <n v="0"/>
    <n v="0"/>
    <n v="0"/>
  </r>
  <r>
    <x v="2284"/>
    <d v="2020-04-23T00:00:00"/>
    <d v="1899-12-30T13:57:00"/>
    <x v="0"/>
    <n v="4"/>
    <n v="17300"/>
    <s v="동면"/>
    <n v="1"/>
    <n v="1"/>
    <n v="0"/>
    <n v="0"/>
    <n v="0"/>
    <n v="0"/>
    <n v="0"/>
    <n v="0"/>
    <n v="2"/>
    <n v="0"/>
    <n v="0"/>
    <n v="0"/>
    <n v="0"/>
    <n v="0"/>
    <n v="0"/>
    <n v="0"/>
    <n v="0"/>
    <n v="0"/>
    <n v="0"/>
    <n v="0"/>
    <n v="0"/>
  </r>
  <r>
    <x v="2285"/>
    <d v="2020-04-23T00:00:00"/>
    <d v="1899-12-30T15:10:00"/>
    <x v="0"/>
    <n v="6"/>
    <n v="26000"/>
    <s v="퇴계동"/>
    <n v="0"/>
    <n v="0"/>
    <n v="0"/>
    <n v="0"/>
    <n v="0"/>
    <n v="0"/>
    <n v="0"/>
    <n v="0"/>
    <n v="4"/>
    <n v="0"/>
    <n v="0"/>
    <n v="0"/>
    <n v="2"/>
    <n v="0"/>
    <n v="0"/>
    <n v="0"/>
    <n v="0"/>
    <n v="0"/>
    <n v="0"/>
    <n v="0"/>
    <n v="0"/>
  </r>
  <r>
    <x v="2286"/>
    <d v="2020-04-23T00:00:00"/>
    <d v="1899-12-30T15:14:00"/>
    <x v="0"/>
    <n v="4"/>
    <n v="19000"/>
    <s v="후평 2동"/>
    <n v="0"/>
    <n v="0"/>
    <n v="0"/>
    <n v="0"/>
    <n v="1"/>
    <n v="0"/>
    <n v="0"/>
    <n v="0"/>
    <n v="0"/>
    <n v="1"/>
    <n v="0"/>
    <n v="0"/>
    <n v="2"/>
    <n v="0"/>
    <n v="0"/>
    <n v="0"/>
    <n v="0"/>
    <n v="0"/>
    <n v="0"/>
    <n v="0"/>
    <n v="0"/>
  </r>
  <r>
    <x v="2287"/>
    <d v="2020-04-23T00:00:00"/>
    <d v="1899-12-30T15:16:00"/>
    <x v="0"/>
    <n v="3"/>
    <n v="15000"/>
    <s v="근화동"/>
    <n v="1"/>
    <n v="1"/>
    <n v="0"/>
    <n v="0"/>
    <n v="0"/>
    <n v="0"/>
    <n v="1"/>
    <n v="0"/>
    <n v="0"/>
    <n v="0"/>
    <n v="0"/>
    <n v="0"/>
    <n v="0"/>
    <n v="0"/>
    <n v="0"/>
    <n v="0"/>
    <n v="0"/>
    <n v="0"/>
    <n v="0"/>
    <n v="0"/>
    <n v="0"/>
  </r>
  <r>
    <x v="2288"/>
    <d v="2020-04-24T00:00:00"/>
    <d v="1899-12-30T11:12:00"/>
    <x v="1"/>
    <n v="4"/>
    <n v="18800"/>
    <s v="소양동"/>
    <n v="1"/>
    <n v="0"/>
    <n v="0"/>
    <n v="0"/>
    <n v="1"/>
    <n v="0"/>
    <n v="0"/>
    <n v="1"/>
    <n v="0"/>
    <n v="1"/>
    <n v="0"/>
    <n v="0"/>
    <n v="0"/>
    <n v="0"/>
    <n v="0"/>
    <n v="0"/>
    <n v="0"/>
    <n v="0"/>
    <n v="0"/>
    <n v="0"/>
    <n v="0"/>
  </r>
  <r>
    <x v="2289"/>
    <d v="2020-04-24T00:00:00"/>
    <d v="1899-12-30T12:00:00"/>
    <x v="1"/>
    <n v="4"/>
    <n v="19500"/>
    <s v="동면"/>
    <n v="0"/>
    <n v="0"/>
    <n v="0"/>
    <n v="0"/>
    <n v="0"/>
    <n v="1"/>
    <n v="1"/>
    <n v="1"/>
    <n v="0"/>
    <n v="0"/>
    <n v="0"/>
    <n v="0"/>
    <n v="1"/>
    <n v="0"/>
    <n v="0"/>
    <n v="0"/>
    <n v="0"/>
    <n v="0"/>
    <n v="0"/>
    <n v="0"/>
    <n v="0"/>
  </r>
  <r>
    <x v="2290"/>
    <d v="2020-04-24T00:00:00"/>
    <d v="1899-12-30T12:15:00"/>
    <x v="1"/>
    <n v="6"/>
    <n v="30900"/>
    <s v="동내면"/>
    <n v="3"/>
    <n v="0"/>
    <n v="0"/>
    <n v="0"/>
    <n v="0"/>
    <n v="0"/>
    <n v="3"/>
    <n v="0"/>
    <n v="0"/>
    <n v="0"/>
    <n v="0"/>
    <n v="0"/>
    <n v="0"/>
    <n v="0"/>
    <n v="0"/>
    <n v="0"/>
    <n v="0"/>
    <n v="0"/>
    <n v="0"/>
    <n v="0"/>
    <n v="0"/>
  </r>
  <r>
    <x v="2291"/>
    <d v="2020-04-24T00:00:00"/>
    <d v="1899-12-30T12:53:00"/>
    <x v="1"/>
    <n v="5"/>
    <n v="24800"/>
    <s v="석사동"/>
    <n v="1"/>
    <n v="1"/>
    <n v="0"/>
    <n v="0"/>
    <n v="0"/>
    <n v="0"/>
    <n v="1"/>
    <n v="0"/>
    <n v="0"/>
    <n v="0"/>
    <n v="0"/>
    <n v="0"/>
    <n v="0"/>
    <n v="0"/>
    <n v="0"/>
    <n v="2"/>
    <n v="0"/>
    <n v="0"/>
    <n v="0"/>
    <n v="0"/>
    <n v="0"/>
  </r>
  <r>
    <x v="2292"/>
    <d v="2020-04-24T00:00:00"/>
    <d v="1899-12-30T14:03:00"/>
    <x v="1"/>
    <n v="3"/>
    <n v="14000"/>
    <s v="후평 3동"/>
    <n v="0"/>
    <n v="1"/>
    <n v="0"/>
    <n v="1"/>
    <n v="0"/>
    <n v="0"/>
    <n v="0"/>
    <n v="0"/>
    <n v="0"/>
    <n v="0"/>
    <n v="0"/>
    <n v="0"/>
    <n v="0"/>
    <n v="0"/>
    <n v="0"/>
    <n v="1"/>
    <n v="0"/>
    <n v="0"/>
    <n v="0"/>
    <n v="0"/>
    <n v="0"/>
  </r>
  <r>
    <x v="2293"/>
    <d v="2020-04-24T00:00:00"/>
    <d v="1899-12-30T14:32:00"/>
    <x v="1"/>
    <n v="3"/>
    <n v="16600"/>
    <s v="석사동"/>
    <n v="2"/>
    <n v="0"/>
    <n v="0"/>
    <n v="1"/>
    <n v="0"/>
    <n v="0"/>
    <n v="0"/>
    <n v="0"/>
    <n v="0"/>
    <n v="0"/>
    <n v="0"/>
    <n v="0"/>
    <n v="0"/>
    <n v="0"/>
    <n v="0"/>
    <n v="0"/>
    <n v="0"/>
    <n v="0"/>
    <n v="0"/>
    <n v="0"/>
    <n v="0"/>
  </r>
  <r>
    <x v="2294"/>
    <d v="2020-04-24T00:00:00"/>
    <d v="1899-12-30T15:10:00"/>
    <x v="1"/>
    <n v="6"/>
    <n v="26000"/>
    <s v="신사우동"/>
    <n v="0"/>
    <n v="1"/>
    <n v="0"/>
    <n v="0"/>
    <n v="0"/>
    <n v="0"/>
    <n v="0"/>
    <n v="0"/>
    <n v="0"/>
    <n v="2"/>
    <n v="1"/>
    <n v="0"/>
    <n v="0"/>
    <n v="0"/>
    <n v="0"/>
    <n v="0"/>
    <n v="2"/>
    <n v="0"/>
    <n v="0"/>
    <n v="0"/>
    <n v="0"/>
  </r>
  <r>
    <x v="2295"/>
    <d v="2020-04-24T00:00:00"/>
    <d v="1899-12-30T16:27:00"/>
    <x v="1"/>
    <n v="3"/>
    <n v="15300"/>
    <s v="소양동"/>
    <n v="1"/>
    <n v="0"/>
    <n v="0"/>
    <n v="0"/>
    <n v="0"/>
    <n v="0"/>
    <n v="1"/>
    <n v="1"/>
    <n v="0"/>
    <n v="0"/>
    <n v="0"/>
    <n v="0"/>
    <n v="0"/>
    <n v="0"/>
    <n v="0"/>
    <n v="0"/>
    <n v="0"/>
    <n v="0"/>
    <n v="0"/>
    <n v="0"/>
    <n v="0"/>
  </r>
  <r>
    <x v="2296"/>
    <d v="2020-04-25T00:00:00"/>
    <d v="1899-12-30T11:10:00"/>
    <x v="2"/>
    <n v="4"/>
    <n v="18300"/>
    <s v="퇴계동"/>
    <n v="1"/>
    <n v="0"/>
    <n v="0"/>
    <n v="0"/>
    <n v="0"/>
    <n v="0"/>
    <n v="1"/>
    <n v="0"/>
    <n v="1"/>
    <n v="0"/>
    <n v="0"/>
    <n v="0"/>
    <n v="0"/>
    <n v="0"/>
    <n v="0"/>
    <n v="0"/>
    <n v="1"/>
    <n v="0"/>
    <n v="0"/>
    <n v="0"/>
    <n v="0"/>
  </r>
  <r>
    <x v="2297"/>
    <d v="2020-04-25T00:00:00"/>
    <d v="1899-12-30T11:16:00"/>
    <x v="2"/>
    <n v="7"/>
    <n v="30800"/>
    <s v="후평 3동"/>
    <n v="1"/>
    <n v="2"/>
    <n v="0"/>
    <n v="0"/>
    <n v="1"/>
    <n v="0"/>
    <n v="0"/>
    <n v="0"/>
    <n v="0"/>
    <n v="1"/>
    <n v="0"/>
    <n v="0"/>
    <n v="2"/>
    <n v="0"/>
    <n v="0"/>
    <n v="0"/>
    <n v="0"/>
    <n v="0"/>
    <n v="0"/>
    <n v="0"/>
    <n v="0"/>
  </r>
  <r>
    <x v="2297"/>
    <d v="2020-04-25T00:00:00"/>
    <d v="1899-12-30T11:16:00"/>
    <x v="2"/>
    <n v="6"/>
    <n v="31200"/>
    <s v="퇴계동"/>
    <n v="4"/>
    <n v="0"/>
    <n v="0"/>
    <n v="0"/>
    <n v="0"/>
    <n v="0"/>
    <n v="0"/>
    <n v="0"/>
    <n v="0"/>
    <n v="0"/>
    <n v="0"/>
    <n v="0"/>
    <n v="2"/>
    <n v="0"/>
    <n v="0"/>
    <n v="0"/>
    <n v="0"/>
    <n v="0"/>
    <n v="0"/>
    <n v="0"/>
    <n v="0"/>
  </r>
  <r>
    <x v="2298"/>
    <d v="2020-04-25T00:00:00"/>
    <d v="1899-12-30T11:37:00"/>
    <x v="2"/>
    <n v="4"/>
    <n v="20600"/>
    <s v="강남동"/>
    <n v="2"/>
    <n v="0"/>
    <n v="0"/>
    <n v="0"/>
    <n v="0"/>
    <n v="0"/>
    <n v="1"/>
    <n v="0"/>
    <n v="1"/>
    <n v="0"/>
    <n v="0"/>
    <n v="0"/>
    <n v="0"/>
    <n v="0"/>
    <n v="0"/>
    <n v="0"/>
    <n v="0"/>
    <n v="0"/>
    <n v="0"/>
    <n v="0"/>
    <n v="0"/>
  </r>
  <r>
    <x v="2299"/>
    <d v="2020-04-25T00:00:00"/>
    <d v="1899-12-30T11:42:00"/>
    <x v="2"/>
    <n v="8"/>
    <n v="36600"/>
    <s v="퇴계동"/>
    <n v="2"/>
    <n v="0"/>
    <n v="0"/>
    <n v="2"/>
    <n v="2"/>
    <n v="1"/>
    <n v="0"/>
    <n v="0"/>
    <n v="0"/>
    <n v="0"/>
    <n v="0"/>
    <n v="0"/>
    <n v="1"/>
    <n v="0"/>
    <n v="0"/>
    <n v="0"/>
    <n v="0"/>
    <n v="0"/>
    <n v="0"/>
    <n v="0"/>
    <n v="0"/>
  </r>
  <r>
    <x v="2300"/>
    <d v="2020-04-25T00:00:00"/>
    <d v="1899-12-30T11:52:00"/>
    <x v="2"/>
    <n v="3"/>
    <n v="14800"/>
    <s v="동면"/>
    <n v="1"/>
    <n v="0"/>
    <n v="0"/>
    <n v="0"/>
    <n v="0"/>
    <n v="0"/>
    <n v="0"/>
    <n v="1"/>
    <n v="0"/>
    <n v="0"/>
    <n v="0"/>
    <n v="0"/>
    <n v="0"/>
    <n v="0"/>
    <n v="0"/>
    <n v="0"/>
    <n v="0"/>
    <n v="0"/>
    <n v="0"/>
    <n v="0"/>
    <n v="1"/>
  </r>
  <r>
    <x v="2301"/>
    <d v="2020-04-25T00:00:00"/>
    <d v="1899-12-30T13:18:00"/>
    <x v="2"/>
    <n v="4"/>
    <n v="19300"/>
    <s v="퇴계동"/>
    <n v="1"/>
    <n v="0"/>
    <n v="0"/>
    <n v="0"/>
    <n v="1"/>
    <n v="0"/>
    <n v="0"/>
    <n v="0"/>
    <n v="1"/>
    <n v="0"/>
    <n v="0"/>
    <n v="0"/>
    <n v="1"/>
    <n v="0"/>
    <n v="0"/>
    <n v="0"/>
    <n v="0"/>
    <n v="0"/>
    <n v="0"/>
    <n v="0"/>
    <n v="0"/>
  </r>
  <r>
    <x v="2302"/>
    <d v="2020-04-25T00:00:00"/>
    <d v="1899-12-30T13:30:00"/>
    <x v="2"/>
    <n v="6"/>
    <n v="28600"/>
    <s v="효자 2동"/>
    <n v="2"/>
    <n v="1"/>
    <n v="0"/>
    <n v="0"/>
    <n v="0"/>
    <n v="0"/>
    <n v="1"/>
    <n v="0"/>
    <n v="0"/>
    <n v="0"/>
    <n v="0"/>
    <n v="0"/>
    <n v="2"/>
    <n v="0"/>
    <n v="0"/>
    <n v="0"/>
    <n v="0"/>
    <n v="0"/>
    <n v="0"/>
    <n v="0"/>
    <n v="0"/>
  </r>
  <r>
    <x v="2303"/>
    <d v="2020-04-25T00:00:00"/>
    <d v="1899-12-30T13:56:00"/>
    <x v="2"/>
    <n v="9"/>
    <n v="29300"/>
    <s v="동면"/>
    <n v="1"/>
    <n v="1"/>
    <n v="1"/>
    <n v="0"/>
    <n v="1"/>
    <n v="2"/>
    <n v="1"/>
    <n v="0"/>
    <n v="0"/>
    <n v="0"/>
    <n v="0"/>
    <n v="0"/>
    <n v="0"/>
    <n v="0"/>
    <n v="0"/>
    <n v="0"/>
    <n v="2"/>
    <n v="0"/>
    <n v="0"/>
    <n v="0"/>
    <n v="0"/>
  </r>
  <r>
    <x v="2303"/>
    <d v="2020-04-25T00:00:00"/>
    <d v="1899-12-30T13:56:00"/>
    <x v="2"/>
    <n v="4"/>
    <n v="19000"/>
    <s v="퇴계동"/>
    <n v="0"/>
    <n v="1"/>
    <n v="0"/>
    <n v="0"/>
    <n v="1"/>
    <n v="0"/>
    <n v="1"/>
    <n v="0"/>
    <n v="0"/>
    <n v="0"/>
    <n v="0"/>
    <n v="0"/>
    <n v="0"/>
    <n v="0"/>
    <n v="0"/>
    <n v="1"/>
    <n v="0"/>
    <n v="0"/>
    <n v="0"/>
    <n v="0"/>
    <n v="0"/>
  </r>
  <r>
    <x v="2304"/>
    <d v="2020-04-25T00:00:00"/>
    <d v="1899-12-30T14:25:00"/>
    <x v="2"/>
    <n v="5"/>
    <n v="22800"/>
    <s v="효자 2동"/>
    <n v="1"/>
    <n v="1"/>
    <n v="0"/>
    <n v="0"/>
    <n v="0"/>
    <n v="0"/>
    <n v="1"/>
    <n v="0"/>
    <n v="1"/>
    <n v="0"/>
    <n v="0"/>
    <n v="0"/>
    <n v="0"/>
    <n v="0"/>
    <n v="0"/>
    <n v="1"/>
    <n v="0"/>
    <n v="0"/>
    <n v="0"/>
    <n v="0"/>
    <n v="0"/>
  </r>
  <r>
    <x v="2305"/>
    <d v="2020-04-25T00:00:00"/>
    <d v="1899-12-30T14:27:00"/>
    <x v="2"/>
    <n v="4"/>
    <n v="20800"/>
    <s v="석사동"/>
    <n v="1"/>
    <n v="0"/>
    <n v="0"/>
    <n v="0"/>
    <n v="0"/>
    <n v="0"/>
    <n v="0"/>
    <n v="1"/>
    <n v="0"/>
    <n v="1"/>
    <n v="0"/>
    <n v="0"/>
    <n v="0"/>
    <n v="0"/>
    <n v="0"/>
    <n v="1"/>
    <n v="0"/>
    <n v="0"/>
    <n v="0"/>
    <n v="0"/>
    <n v="0"/>
  </r>
  <r>
    <x v="2306"/>
    <d v="2020-04-25T00:00:00"/>
    <d v="1899-12-30T16:13:00"/>
    <x v="2"/>
    <n v="3"/>
    <n v="15800"/>
    <s v="후평 1동"/>
    <n v="1"/>
    <n v="0"/>
    <n v="0"/>
    <n v="0"/>
    <n v="0"/>
    <n v="0"/>
    <n v="0"/>
    <n v="0"/>
    <n v="0"/>
    <n v="0"/>
    <n v="0"/>
    <n v="0"/>
    <n v="0"/>
    <n v="0"/>
    <n v="0"/>
    <n v="1"/>
    <n v="0"/>
    <n v="1"/>
    <n v="0"/>
    <n v="0"/>
    <n v="0"/>
  </r>
  <r>
    <x v="2307"/>
    <d v="2020-04-26T00:00:00"/>
    <d v="1899-12-30T11:03:00"/>
    <x v="3"/>
    <n v="9"/>
    <n v="38900"/>
    <s v="석사동"/>
    <n v="3"/>
    <n v="0"/>
    <n v="0"/>
    <n v="0"/>
    <n v="0"/>
    <n v="0"/>
    <n v="0"/>
    <n v="0"/>
    <n v="1"/>
    <n v="1"/>
    <n v="0"/>
    <n v="0"/>
    <n v="0"/>
    <n v="0"/>
    <n v="0"/>
    <n v="0"/>
    <n v="4"/>
    <n v="0"/>
    <n v="0"/>
    <n v="0"/>
    <n v="0"/>
  </r>
  <r>
    <x v="2308"/>
    <d v="2020-04-26T00:00:00"/>
    <d v="1899-12-30T11:05:00"/>
    <x v="3"/>
    <n v="8"/>
    <n v="33300"/>
    <s v="석사동"/>
    <n v="1"/>
    <n v="3"/>
    <n v="0"/>
    <n v="0"/>
    <n v="1"/>
    <n v="0"/>
    <n v="0"/>
    <n v="0"/>
    <n v="0"/>
    <n v="0"/>
    <n v="0"/>
    <n v="0"/>
    <n v="1"/>
    <n v="0"/>
    <n v="0"/>
    <n v="1"/>
    <n v="1"/>
    <n v="0"/>
    <n v="0"/>
    <n v="0"/>
    <n v="0"/>
  </r>
  <r>
    <x v="2309"/>
    <d v="2020-04-26T00:00:00"/>
    <d v="1899-12-30T11:51:00"/>
    <x v="3"/>
    <n v="6"/>
    <n v="28300"/>
    <s v="동면"/>
    <n v="1"/>
    <n v="0"/>
    <n v="0"/>
    <n v="1"/>
    <n v="0"/>
    <n v="0"/>
    <n v="2"/>
    <n v="0"/>
    <n v="0"/>
    <n v="0"/>
    <n v="0"/>
    <n v="0"/>
    <n v="0"/>
    <n v="0"/>
    <n v="0"/>
    <n v="1"/>
    <n v="0"/>
    <n v="0"/>
    <n v="0"/>
    <n v="0"/>
    <n v="1"/>
  </r>
  <r>
    <x v="2310"/>
    <d v="2020-04-26T00:00:00"/>
    <d v="1899-12-30T12:00:00"/>
    <x v="3"/>
    <n v="5"/>
    <n v="23300"/>
    <s v="강남동"/>
    <n v="1"/>
    <n v="0"/>
    <n v="0"/>
    <n v="1"/>
    <n v="2"/>
    <n v="0"/>
    <n v="0"/>
    <n v="0"/>
    <n v="0"/>
    <n v="0"/>
    <n v="0"/>
    <n v="0"/>
    <n v="0"/>
    <n v="0"/>
    <n v="0"/>
    <n v="0"/>
    <n v="0"/>
    <n v="1"/>
    <n v="0"/>
    <n v="0"/>
    <n v="0"/>
  </r>
  <r>
    <x v="2311"/>
    <d v="2020-04-26T00:00:00"/>
    <d v="1899-12-30T12:02:00"/>
    <x v="3"/>
    <n v="5"/>
    <n v="23600"/>
    <s v="근화동"/>
    <n v="3"/>
    <n v="0"/>
    <n v="0"/>
    <n v="0"/>
    <n v="1"/>
    <n v="0"/>
    <n v="0"/>
    <n v="0"/>
    <n v="1"/>
    <n v="0"/>
    <n v="0"/>
    <n v="0"/>
    <n v="0"/>
    <n v="0"/>
    <n v="0"/>
    <n v="0"/>
    <n v="0"/>
    <n v="0"/>
    <n v="0"/>
    <n v="0"/>
    <n v="0"/>
  </r>
  <r>
    <x v="2312"/>
    <d v="2020-04-26T00:00:00"/>
    <d v="1899-12-30T13:01:00"/>
    <x v="3"/>
    <n v="4"/>
    <n v="16300"/>
    <s v="동내면"/>
    <n v="1"/>
    <n v="0"/>
    <n v="1"/>
    <n v="0"/>
    <n v="2"/>
    <n v="0"/>
    <n v="0"/>
    <n v="0"/>
    <n v="0"/>
    <n v="0"/>
    <n v="0"/>
    <n v="0"/>
    <n v="0"/>
    <n v="0"/>
    <n v="0"/>
    <n v="0"/>
    <n v="0"/>
    <n v="0"/>
    <n v="0"/>
    <n v="0"/>
    <n v="0"/>
  </r>
  <r>
    <x v="2312"/>
    <d v="2020-04-26T00:00:00"/>
    <d v="1899-12-30T13:01:00"/>
    <x v="3"/>
    <n v="3"/>
    <n v="14800"/>
    <s v="후평 2동"/>
    <n v="1"/>
    <n v="0"/>
    <n v="0"/>
    <n v="0"/>
    <n v="0"/>
    <n v="0"/>
    <n v="1"/>
    <n v="0"/>
    <n v="1"/>
    <n v="0"/>
    <n v="0"/>
    <n v="0"/>
    <n v="0"/>
    <n v="0"/>
    <n v="0"/>
    <n v="0"/>
    <n v="0"/>
    <n v="0"/>
    <n v="0"/>
    <n v="0"/>
    <n v="0"/>
  </r>
  <r>
    <x v="2313"/>
    <d v="2020-04-26T00:00:00"/>
    <d v="1899-12-30T13:44:00"/>
    <x v="3"/>
    <n v="4"/>
    <n v="22200"/>
    <s v="퇴계동"/>
    <n v="4"/>
    <n v="0"/>
    <n v="0"/>
    <n v="0"/>
    <n v="0"/>
    <n v="0"/>
    <n v="0"/>
    <n v="0"/>
    <n v="0"/>
    <n v="0"/>
    <n v="0"/>
    <n v="0"/>
    <n v="0"/>
    <n v="0"/>
    <n v="0"/>
    <n v="0"/>
    <n v="0"/>
    <n v="0"/>
    <n v="0"/>
    <n v="0"/>
    <n v="0"/>
  </r>
  <r>
    <x v="2314"/>
    <d v="2020-04-26T00:00:00"/>
    <d v="1899-12-30T13:55:00"/>
    <x v="3"/>
    <n v="3"/>
    <n v="15100"/>
    <s v="동면"/>
    <n v="2"/>
    <n v="1"/>
    <n v="0"/>
    <n v="0"/>
    <n v="0"/>
    <n v="0"/>
    <n v="0"/>
    <n v="0"/>
    <n v="0"/>
    <n v="0"/>
    <n v="0"/>
    <n v="0"/>
    <n v="0"/>
    <n v="0"/>
    <n v="0"/>
    <n v="0"/>
    <n v="0"/>
    <n v="0"/>
    <n v="0"/>
    <n v="0"/>
    <n v="0"/>
  </r>
  <r>
    <x v="2315"/>
    <d v="2020-04-26T00:00:00"/>
    <d v="1899-12-30T14:05:00"/>
    <x v="3"/>
    <n v="4"/>
    <n v="17600"/>
    <s v="소양동"/>
    <n v="2"/>
    <n v="0"/>
    <n v="1"/>
    <n v="0"/>
    <n v="0"/>
    <n v="0"/>
    <n v="1"/>
    <n v="0"/>
    <n v="0"/>
    <n v="0"/>
    <n v="0"/>
    <n v="0"/>
    <n v="0"/>
    <n v="0"/>
    <n v="0"/>
    <n v="0"/>
    <n v="0"/>
    <n v="0"/>
    <n v="0"/>
    <n v="0"/>
    <n v="0"/>
  </r>
  <r>
    <x v="2316"/>
    <d v="2020-04-26T00:00:00"/>
    <d v="1899-12-30T14:13:00"/>
    <x v="3"/>
    <n v="4"/>
    <n v="17000"/>
    <s v="석사동"/>
    <n v="0"/>
    <n v="2"/>
    <n v="0"/>
    <n v="0"/>
    <n v="2"/>
    <n v="0"/>
    <n v="0"/>
    <n v="0"/>
    <n v="0"/>
    <n v="0"/>
    <n v="0"/>
    <n v="0"/>
    <n v="0"/>
    <n v="0"/>
    <n v="0"/>
    <n v="0"/>
    <n v="0"/>
    <n v="0"/>
    <n v="0"/>
    <n v="0"/>
    <n v="0"/>
  </r>
  <r>
    <x v="2317"/>
    <d v="2020-04-26T00:00:00"/>
    <d v="1899-12-30T15:14:00"/>
    <x v="3"/>
    <n v="7"/>
    <n v="27300"/>
    <s v="동면"/>
    <n v="1"/>
    <n v="0"/>
    <n v="0"/>
    <n v="2"/>
    <n v="1"/>
    <n v="0"/>
    <n v="0"/>
    <n v="1"/>
    <n v="0"/>
    <n v="0"/>
    <n v="0"/>
    <n v="0"/>
    <n v="0"/>
    <n v="0"/>
    <n v="0"/>
    <n v="0"/>
    <n v="2"/>
    <n v="0"/>
    <n v="0"/>
    <n v="0"/>
    <n v="0"/>
  </r>
  <r>
    <x v="2318"/>
    <d v="2020-04-27T00:00:00"/>
    <d v="1899-12-30T11:28:00"/>
    <x v="4"/>
    <n v="4"/>
    <n v="18300"/>
    <s v="후평 2동"/>
    <n v="1"/>
    <n v="1"/>
    <n v="0"/>
    <n v="0"/>
    <n v="1"/>
    <n v="0"/>
    <n v="0"/>
    <n v="0"/>
    <n v="0"/>
    <n v="0"/>
    <n v="0"/>
    <n v="0"/>
    <n v="0"/>
    <n v="0"/>
    <n v="0"/>
    <n v="1"/>
    <n v="0"/>
    <n v="0"/>
    <n v="0"/>
    <n v="0"/>
    <n v="0"/>
  </r>
  <r>
    <x v="2319"/>
    <d v="2020-04-27T00:00:00"/>
    <d v="1899-12-30T11:36:00"/>
    <x v="4"/>
    <n v="5"/>
    <n v="18800"/>
    <s v="후평 2동"/>
    <n v="1"/>
    <n v="1"/>
    <n v="1"/>
    <n v="0"/>
    <n v="2"/>
    <n v="0"/>
    <n v="0"/>
    <n v="0"/>
    <n v="0"/>
    <n v="0"/>
    <n v="0"/>
    <n v="0"/>
    <n v="0"/>
    <n v="0"/>
    <n v="0"/>
    <n v="0"/>
    <n v="0"/>
    <n v="0"/>
    <n v="0"/>
    <n v="0"/>
    <n v="0"/>
  </r>
  <r>
    <x v="2320"/>
    <d v="2020-04-27T00:00:00"/>
    <d v="1899-12-30T11:41:00"/>
    <x v="4"/>
    <n v="4"/>
    <n v="19800"/>
    <s v="동면"/>
    <n v="1"/>
    <n v="0"/>
    <n v="0"/>
    <n v="0"/>
    <n v="0"/>
    <n v="1"/>
    <n v="1"/>
    <n v="1"/>
    <n v="0"/>
    <n v="0"/>
    <n v="0"/>
    <n v="0"/>
    <n v="0"/>
    <n v="0"/>
    <n v="0"/>
    <n v="0"/>
    <n v="0"/>
    <n v="0"/>
    <n v="0"/>
    <n v="0"/>
    <n v="0"/>
  </r>
  <r>
    <x v="2321"/>
    <d v="2020-04-27T00:00:00"/>
    <d v="1899-12-30T11:42:00"/>
    <x v="4"/>
    <n v="7"/>
    <n v="30800"/>
    <s v="근화동"/>
    <n v="1"/>
    <n v="1"/>
    <n v="0"/>
    <n v="0"/>
    <n v="2"/>
    <n v="0"/>
    <n v="2"/>
    <n v="0"/>
    <n v="1"/>
    <n v="0"/>
    <n v="0"/>
    <n v="0"/>
    <n v="0"/>
    <n v="0"/>
    <n v="0"/>
    <n v="0"/>
    <n v="0"/>
    <n v="0"/>
    <n v="0"/>
    <n v="0"/>
    <n v="0"/>
  </r>
  <r>
    <x v="2322"/>
    <d v="2020-04-27T00:00:00"/>
    <d v="1899-12-30T11:56:00"/>
    <x v="4"/>
    <n v="5"/>
    <n v="22300"/>
    <s v="효자 1동"/>
    <n v="1"/>
    <n v="0"/>
    <n v="0"/>
    <n v="1"/>
    <n v="0"/>
    <n v="0"/>
    <n v="1"/>
    <n v="0"/>
    <n v="0"/>
    <n v="0"/>
    <n v="1"/>
    <n v="0"/>
    <n v="0"/>
    <n v="0"/>
    <n v="0"/>
    <n v="0"/>
    <n v="1"/>
    <n v="0"/>
    <n v="0"/>
    <n v="0"/>
    <n v="0"/>
  </r>
  <r>
    <x v="2323"/>
    <d v="2020-04-27T00:00:00"/>
    <d v="1899-12-30T12:02:00"/>
    <x v="4"/>
    <n v="3"/>
    <n v="15000"/>
    <s v="강남동"/>
    <n v="0"/>
    <n v="0"/>
    <n v="0"/>
    <n v="0"/>
    <n v="1"/>
    <n v="0"/>
    <n v="1"/>
    <n v="1"/>
    <n v="0"/>
    <n v="0"/>
    <n v="0"/>
    <n v="0"/>
    <n v="0"/>
    <n v="0"/>
    <n v="0"/>
    <n v="0"/>
    <n v="0"/>
    <n v="0"/>
    <n v="0"/>
    <n v="0"/>
    <n v="0"/>
  </r>
  <r>
    <x v="2324"/>
    <d v="2020-04-27T00:00:00"/>
    <d v="1899-12-30T12:08:00"/>
    <x v="4"/>
    <n v="3"/>
    <n v="14800"/>
    <s v="동면"/>
    <n v="1"/>
    <n v="0"/>
    <n v="0"/>
    <n v="0"/>
    <n v="0"/>
    <n v="0"/>
    <n v="0"/>
    <n v="0"/>
    <n v="1"/>
    <n v="0"/>
    <n v="0"/>
    <n v="0"/>
    <n v="0"/>
    <n v="0"/>
    <n v="0"/>
    <n v="1"/>
    <n v="0"/>
    <n v="0"/>
    <n v="0"/>
    <n v="0"/>
    <n v="0"/>
  </r>
  <r>
    <x v="2325"/>
    <d v="2020-04-27T00:00:00"/>
    <d v="1899-12-30T12:31:00"/>
    <x v="4"/>
    <n v="4"/>
    <n v="18800"/>
    <s v="석사동"/>
    <n v="1"/>
    <n v="1"/>
    <n v="0"/>
    <n v="1"/>
    <n v="1"/>
    <n v="0"/>
    <n v="0"/>
    <n v="0"/>
    <n v="0"/>
    <n v="0"/>
    <n v="0"/>
    <n v="0"/>
    <n v="0"/>
    <n v="0"/>
    <n v="0"/>
    <n v="0"/>
    <n v="0"/>
    <n v="0"/>
    <n v="0"/>
    <n v="0"/>
    <n v="0"/>
  </r>
  <r>
    <x v="2326"/>
    <d v="2020-04-27T00:00:00"/>
    <d v="1899-12-30T13:22:00"/>
    <x v="4"/>
    <n v="3"/>
    <n v="14500"/>
    <s v="효자 1동"/>
    <n v="0"/>
    <n v="1"/>
    <n v="0"/>
    <n v="0"/>
    <n v="0"/>
    <n v="0"/>
    <n v="1"/>
    <n v="0"/>
    <n v="0"/>
    <n v="0"/>
    <n v="0"/>
    <n v="0"/>
    <n v="0"/>
    <n v="0"/>
    <n v="0"/>
    <n v="1"/>
    <n v="0"/>
    <n v="0"/>
    <n v="0"/>
    <n v="0"/>
    <n v="0"/>
  </r>
  <r>
    <x v="2327"/>
    <d v="2020-04-27T00:00:00"/>
    <d v="1899-12-30T13:35:00"/>
    <x v="4"/>
    <n v="3"/>
    <n v="14000"/>
    <s v="후평 3동"/>
    <n v="0"/>
    <n v="0"/>
    <n v="0"/>
    <n v="0"/>
    <n v="0"/>
    <n v="0"/>
    <n v="1"/>
    <n v="1"/>
    <n v="1"/>
    <n v="0"/>
    <n v="0"/>
    <n v="0"/>
    <n v="0"/>
    <n v="0"/>
    <n v="0"/>
    <n v="0"/>
    <n v="0"/>
    <n v="0"/>
    <n v="0"/>
    <n v="0"/>
    <n v="0"/>
  </r>
  <r>
    <x v="2328"/>
    <d v="2020-04-27T00:00:00"/>
    <d v="1899-12-30T14:42:00"/>
    <x v="4"/>
    <n v="3"/>
    <n v="14300"/>
    <s v="효자 3동"/>
    <n v="1"/>
    <n v="0"/>
    <n v="0"/>
    <n v="1"/>
    <n v="0"/>
    <n v="0"/>
    <n v="0"/>
    <n v="0"/>
    <n v="1"/>
    <n v="0"/>
    <n v="0"/>
    <n v="0"/>
    <n v="0"/>
    <n v="0"/>
    <n v="0"/>
    <n v="0"/>
    <n v="0"/>
    <n v="0"/>
    <n v="0"/>
    <n v="0"/>
    <n v="0"/>
  </r>
  <r>
    <x v="2329"/>
    <d v="2020-04-27T00:00:00"/>
    <d v="1899-12-30T15:07:00"/>
    <x v="4"/>
    <n v="4"/>
    <n v="18800"/>
    <s v="후평 2동"/>
    <n v="1"/>
    <n v="1"/>
    <n v="0"/>
    <n v="0"/>
    <n v="0"/>
    <n v="0"/>
    <n v="1"/>
    <n v="1"/>
    <n v="0"/>
    <n v="0"/>
    <n v="0"/>
    <n v="0"/>
    <n v="0"/>
    <n v="0"/>
    <n v="0"/>
    <n v="0"/>
    <n v="0"/>
    <n v="0"/>
    <n v="0"/>
    <n v="0"/>
    <n v="0"/>
  </r>
  <r>
    <x v="2330"/>
    <d v="2020-04-27T00:00:00"/>
    <d v="1899-12-30T15:10:00"/>
    <x v="4"/>
    <n v="6"/>
    <n v="25800"/>
    <s v="퇴계동"/>
    <n v="1"/>
    <n v="0"/>
    <n v="0"/>
    <n v="0"/>
    <n v="0"/>
    <n v="0"/>
    <n v="0"/>
    <n v="2"/>
    <n v="2"/>
    <n v="0"/>
    <n v="0"/>
    <n v="1"/>
    <n v="0"/>
    <n v="0"/>
    <n v="0"/>
    <n v="0"/>
    <n v="0"/>
    <n v="0"/>
    <n v="0"/>
    <n v="0"/>
    <n v="0"/>
  </r>
  <r>
    <x v="2331"/>
    <d v="2020-04-27T00:00:00"/>
    <d v="1899-12-30T16:00:00"/>
    <x v="4"/>
    <n v="4"/>
    <n v="18600"/>
    <s v="퇴계동"/>
    <n v="1"/>
    <n v="1"/>
    <n v="0"/>
    <n v="0"/>
    <n v="1"/>
    <n v="0"/>
    <n v="0"/>
    <n v="0"/>
    <n v="0"/>
    <n v="0"/>
    <n v="0"/>
    <n v="1"/>
    <n v="0"/>
    <n v="0"/>
    <n v="0"/>
    <n v="0"/>
    <n v="0"/>
    <n v="0"/>
    <n v="0"/>
    <n v="0"/>
    <n v="0"/>
  </r>
  <r>
    <x v="2332"/>
    <d v="2020-04-29T00:00:00"/>
    <d v="1899-12-30T12:00:00"/>
    <x v="5"/>
    <n v="5"/>
    <n v="21800"/>
    <s v="근화동"/>
    <n v="1"/>
    <n v="2"/>
    <n v="0"/>
    <n v="0"/>
    <n v="1"/>
    <n v="0"/>
    <n v="0"/>
    <n v="0"/>
    <n v="1"/>
    <n v="0"/>
    <n v="0"/>
    <n v="0"/>
    <n v="0"/>
    <n v="0"/>
    <n v="0"/>
    <n v="0"/>
    <n v="0"/>
    <n v="0"/>
    <n v="0"/>
    <n v="0"/>
    <n v="0"/>
  </r>
  <r>
    <x v="2333"/>
    <d v="2020-04-29T00:00:00"/>
    <d v="1899-12-30T12:24:00"/>
    <x v="5"/>
    <n v="5"/>
    <n v="23500"/>
    <s v="동내면"/>
    <n v="0"/>
    <n v="2"/>
    <n v="0"/>
    <n v="0"/>
    <n v="0"/>
    <n v="0"/>
    <n v="1"/>
    <n v="0"/>
    <n v="0"/>
    <n v="0"/>
    <n v="0"/>
    <n v="0"/>
    <n v="1"/>
    <n v="0"/>
    <n v="0"/>
    <n v="1"/>
    <n v="0"/>
    <n v="0"/>
    <n v="0"/>
    <n v="0"/>
    <n v="0"/>
  </r>
  <r>
    <x v="2334"/>
    <d v="2020-04-29T00:00:00"/>
    <d v="1899-12-30T13:15:00"/>
    <x v="5"/>
    <n v="3"/>
    <n v="14800"/>
    <s v="후평 1동"/>
    <n v="1"/>
    <n v="1"/>
    <n v="0"/>
    <n v="0"/>
    <n v="0"/>
    <n v="0"/>
    <n v="1"/>
    <n v="0"/>
    <n v="0"/>
    <n v="0"/>
    <n v="0"/>
    <n v="0"/>
    <n v="0"/>
    <n v="0"/>
    <n v="0"/>
    <n v="0"/>
    <n v="0"/>
    <n v="0"/>
    <n v="0"/>
    <n v="0"/>
    <n v="0"/>
  </r>
  <r>
    <x v="2335"/>
    <d v="2020-04-29T00:00:00"/>
    <d v="1899-12-30T13:58:00"/>
    <x v="5"/>
    <n v="3"/>
    <n v="15100"/>
    <s v="동면"/>
    <n v="2"/>
    <n v="1"/>
    <n v="0"/>
    <n v="0"/>
    <n v="0"/>
    <n v="0"/>
    <n v="0"/>
    <n v="0"/>
    <n v="0"/>
    <n v="0"/>
    <n v="0"/>
    <n v="0"/>
    <n v="0"/>
    <n v="0"/>
    <n v="0"/>
    <n v="0"/>
    <n v="0"/>
    <n v="0"/>
    <n v="0"/>
    <n v="0"/>
    <n v="0"/>
  </r>
  <r>
    <x v="2336"/>
    <d v="2020-04-29T00:00:00"/>
    <d v="1899-12-30T15:05:00"/>
    <x v="5"/>
    <n v="6"/>
    <n v="26800"/>
    <s v="동면"/>
    <n v="1"/>
    <n v="1"/>
    <n v="0"/>
    <n v="1"/>
    <n v="1"/>
    <n v="0"/>
    <n v="1"/>
    <n v="0"/>
    <n v="0"/>
    <n v="0"/>
    <n v="1"/>
    <n v="0"/>
    <n v="0"/>
    <n v="0"/>
    <n v="0"/>
    <n v="0"/>
    <n v="0"/>
    <n v="0"/>
    <n v="0"/>
    <n v="0"/>
    <n v="0"/>
  </r>
  <r>
    <x v="2337"/>
    <d v="2020-04-29T00:00:00"/>
    <d v="1899-12-30T16:35:00"/>
    <x v="5"/>
    <n v="3"/>
    <n v="16100"/>
    <s v="동면"/>
    <n v="2"/>
    <n v="0"/>
    <n v="0"/>
    <n v="0"/>
    <n v="0"/>
    <n v="0"/>
    <n v="1"/>
    <n v="0"/>
    <n v="0"/>
    <n v="0"/>
    <n v="0"/>
    <n v="0"/>
    <n v="0"/>
    <n v="0"/>
    <n v="0"/>
    <n v="0"/>
    <n v="0"/>
    <n v="0"/>
    <n v="0"/>
    <n v="0"/>
    <n v="0"/>
  </r>
  <r>
    <x v="2338"/>
    <d v="2020-04-30T00:00:00"/>
    <d v="1899-12-30T11:18:00"/>
    <x v="0"/>
    <n v="7"/>
    <n v="31300"/>
    <s v="퇴계동"/>
    <n v="1"/>
    <n v="0"/>
    <n v="0"/>
    <n v="0"/>
    <n v="0"/>
    <n v="0"/>
    <n v="1"/>
    <n v="1"/>
    <n v="1"/>
    <n v="0"/>
    <n v="0"/>
    <n v="0"/>
    <n v="1"/>
    <n v="0"/>
    <n v="0"/>
    <n v="1"/>
    <n v="1"/>
    <n v="0"/>
    <n v="0"/>
    <n v="0"/>
    <n v="0"/>
  </r>
  <r>
    <x v="2339"/>
    <d v="2020-04-30T00:00:00"/>
    <d v="1899-12-30T11:43:00"/>
    <x v="0"/>
    <n v="4"/>
    <n v="18300"/>
    <s v="퇴계동"/>
    <n v="0"/>
    <n v="0"/>
    <n v="0"/>
    <n v="0"/>
    <n v="0"/>
    <n v="0"/>
    <n v="2"/>
    <n v="0"/>
    <n v="0"/>
    <n v="0"/>
    <n v="0"/>
    <n v="1"/>
    <n v="0"/>
    <n v="0"/>
    <n v="0"/>
    <n v="0"/>
    <n v="1"/>
    <n v="0"/>
    <n v="0"/>
    <n v="0"/>
    <n v="0"/>
  </r>
  <r>
    <x v="2340"/>
    <d v="2020-04-30T00:00:00"/>
    <d v="1899-12-30T12:17:00"/>
    <x v="0"/>
    <n v="4"/>
    <n v="18800"/>
    <s v="석사동"/>
    <n v="1"/>
    <n v="1"/>
    <n v="0"/>
    <n v="1"/>
    <n v="0"/>
    <n v="0"/>
    <n v="0"/>
    <n v="0"/>
    <n v="1"/>
    <n v="0"/>
    <n v="0"/>
    <n v="0"/>
    <n v="0"/>
    <n v="0"/>
    <n v="0"/>
    <n v="0"/>
    <n v="0"/>
    <n v="0"/>
    <n v="0"/>
    <n v="0"/>
    <n v="0"/>
  </r>
  <r>
    <x v="2341"/>
    <d v="2020-04-30T00:00:00"/>
    <d v="1899-12-30T13:10:00"/>
    <x v="0"/>
    <n v="3"/>
    <n v="14800"/>
    <s v="후평 3동"/>
    <n v="1"/>
    <n v="0"/>
    <n v="0"/>
    <n v="0"/>
    <n v="1"/>
    <n v="0"/>
    <n v="1"/>
    <n v="0"/>
    <n v="0"/>
    <n v="0"/>
    <n v="0"/>
    <n v="0"/>
    <n v="0"/>
    <n v="0"/>
    <n v="0"/>
    <n v="0"/>
    <n v="0"/>
    <n v="0"/>
    <n v="0"/>
    <n v="0"/>
    <n v="0"/>
  </r>
  <r>
    <x v="2342"/>
    <d v="2020-04-30T00:00:00"/>
    <d v="1899-12-30T13:43:00"/>
    <x v="0"/>
    <n v="4"/>
    <n v="16800"/>
    <s v="동면"/>
    <n v="2"/>
    <n v="1"/>
    <n v="0"/>
    <n v="0"/>
    <n v="0"/>
    <n v="0"/>
    <n v="0"/>
    <n v="0"/>
    <n v="0"/>
    <n v="0"/>
    <n v="0"/>
    <n v="0"/>
    <n v="0"/>
    <n v="0"/>
    <n v="0"/>
    <n v="0"/>
    <n v="1"/>
    <n v="0"/>
    <n v="0"/>
    <n v="0"/>
    <n v="0"/>
  </r>
  <r>
    <x v="2343"/>
    <d v="2020-04-30T00:00:00"/>
    <d v="1899-12-30T15:01:00"/>
    <x v="0"/>
    <n v="4"/>
    <n v="18800"/>
    <s v="동면"/>
    <n v="1"/>
    <n v="1"/>
    <n v="0"/>
    <n v="1"/>
    <n v="0"/>
    <n v="0"/>
    <n v="0"/>
    <n v="0"/>
    <n v="0"/>
    <n v="0"/>
    <n v="0"/>
    <n v="0"/>
    <n v="0"/>
    <n v="0"/>
    <n v="0"/>
    <n v="1"/>
    <n v="0"/>
    <n v="0"/>
    <n v="0"/>
    <n v="0"/>
    <n v="0"/>
  </r>
  <r>
    <x v="2344"/>
    <d v="2020-04-30T00:00:00"/>
    <d v="1899-12-30T16:02:00"/>
    <x v="0"/>
    <n v="3"/>
    <n v="15300"/>
    <s v="후평 3동"/>
    <n v="1"/>
    <n v="0"/>
    <n v="0"/>
    <n v="0"/>
    <n v="0"/>
    <n v="0"/>
    <n v="0"/>
    <n v="1"/>
    <n v="0"/>
    <n v="1"/>
    <n v="0"/>
    <n v="0"/>
    <n v="0"/>
    <n v="0"/>
    <n v="0"/>
    <n v="0"/>
    <n v="0"/>
    <n v="0"/>
    <n v="0"/>
    <n v="0"/>
    <n v="0"/>
  </r>
  <r>
    <x v="2345"/>
    <d v="2020-05-01T00:00:00"/>
    <d v="1899-12-30T11:09:00"/>
    <x v="1"/>
    <n v="7"/>
    <n v="31600"/>
    <s v="소양동"/>
    <n v="2"/>
    <n v="0"/>
    <n v="0"/>
    <n v="0"/>
    <n v="1"/>
    <n v="0"/>
    <n v="1"/>
    <n v="1"/>
    <n v="1"/>
    <n v="1"/>
    <n v="0"/>
    <n v="0"/>
    <n v="0"/>
    <n v="0"/>
    <n v="0"/>
    <n v="0"/>
    <n v="0"/>
    <n v="0"/>
    <n v="0"/>
    <n v="0"/>
    <n v="0"/>
  </r>
  <r>
    <x v="2346"/>
    <d v="2020-05-01T00:00:00"/>
    <d v="1899-12-30T11:10:00"/>
    <x v="1"/>
    <n v="4"/>
    <n v="21200"/>
    <s v="효자 3동"/>
    <n v="4"/>
    <n v="0"/>
    <n v="0"/>
    <n v="0"/>
    <n v="0"/>
    <n v="0"/>
    <n v="0"/>
    <n v="0"/>
    <n v="0"/>
    <n v="0"/>
    <n v="0"/>
    <n v="0"/>
    <n v="0"/>
    <n v="0"/>
    <n v="0"/>
    <n v="0"/>
    <n v="0"/>
    <n v="0"/>
    <n v="0"/>
    <n v="0"/>
    <n v="0"/>
  </r>
  <r>
    <x v="2347"/>
    <d v="2020-05-01T00:00:00"/>
    <d v="1899-12-30T11:32:00"/>
    <x v="1"/>
    <n v="3"/>
    <n v="15000"/>
    <s v="동면"/>
    <n v="0"/>
    <n v="0"/>
    <n v="0"/>
    <n v="0"/>
    <n v="0"/>
    <n v="1"/>
    <n v="1"/>
    <n v="0"/>
    <n v="0"/>
    <n v="0"/>
    <n v="0"/>
    <n v="0"/>
    <n v="0"/>
    <n v="0"/>
    <n v="0"/>
    <n v="0"/>
    <n v="0"/>
    <n v="0"/>
    <n v="0"/>
    <n v="0"/>
    <n v="1"/>
  </r>
  <r>
    <x v="2348"/>
    <d v="2020-05-01T00:00:00"/>
    <d v="1899-12-30T11:47:00"/>
    <x v="1"/>
    <n v="4"/>
    <n v="19800"/>
    <s v="후평 2동"/>
    <n v="1"/>
    <n v="0"/>
    <n v="0"/>
    <n v="1"/>
    <n v="0"/>
    <n v="0"/>
    <n v="1"/>
    <n v="0"/>
    <n v="0"/>
    <n v="0"/>
    <n v="0"/>
    <n v="0"/>
    <n v="0"/>
    <n v="0"/>
    <n v="0"/>
    <n v="1"/>
    <n v="0"/>
    <n v="0"/>
    <n v="0"/>
    <n v="0"/>
    <n v="0"/>
  </r>
  <r>
    <x v="2349"/>
    <d v="2020-05-01T00:00:00"/>
    <d v="1899-12-30T12:00:00"/>
    <x v="1"/>
    <n v="7"/>
    <n v="30800"/>
    <s v="퇴계동"/>
    <n v="1"/>
    <n v="1"/>
    <n v="0"/>
    <n v="2"/>
    <n v="1"/>
    <n v="0"/>
    <n v="0"/>
    <n v="0"/>
    <n v="1"/>
    <n v="0"/>
    <n v="0"/>
    <n v="0"/>
    <n v="0"/>
    <n v="0"/>
    <n v="0"/>
    <n v="1"/>
    <n v="0"/>
    <n v="0"/>
    <n v="0"/>
    <n v="0"/>
    <n v="0"/>
  </r>
  <r>
    <x v="2350"/>
    <d v="2020-05-01T00:00:00"/>
    <d v="1899-12-30T12:10:00"/>
    <x v="1"/>
    <n v="4"/>
    <n v="18300"/>
    <s v="석사동"/>
    <n v="1"/>
    <n v="1"/>
    <n v="0"/>
    <n v="0"/>
    <n v="1"/>
    <n v="0"/>
    <n v="0"/>
    <n v="0"/>
    <n v="1"/>
    <n v="0"/>
    <n v="0"/>
    <n v="0"/>
    <n v="0"/>
    <n v="0"/>
    <n v="0"/>
    <n v="0"/>
    <n v="0"/>
    <n v="0"/>
    <n v="0"/>
    <n v="0"/>
    <n v="0"/>
  </r>
  <r>
    <x v="2351"/>
    <d v="2020-05-01T00:00:00"/>
    <d v="1899-12-30T13:05:00"/>
    <x v="1"/>
    <n v="6"/>
    <n v="28400"/>
    <s v="효자 3동"/>
    <n v="4"/>
    <n v="1"/>
    <n v="0"/>
    <n v="0"/>
    <n v="0"/>
    <n v="0"/>
    <n v="0"/>
    <n v="0"/>
    <n v="0"/>
    <n v="0"/>
    <n v="0"/>
    <n v="0"/>
    <n v="0"/>
    <n v="0"/>
    <n v="0"/>
    <n v="1"/>
    <n v="0"/>
    <n v="0"/>
    <n v="0"/>
    <n v="0"/>
    <n v="0"/>
  </r>
  <r>
    <x v="2352"/>
    <d v="2020-05-01T00:00:00"/>
    <d v="1899-12-30T13:55:00"/>
    <x v="1"/>
    <n v="5"/>
    <n v="21300"/>
    <s v="후평 3동"/>
    <n v="1"/>
    <n v="0"/>
    <n v="0"/>
    <n v="1"/>
    <n v="1"/>
    <n v="0"/>
    <n v="1"/>
    <n v="0"/>
    <n v="0"/>
    <n v="0"/>
    <n v="0"/>
    <n v="0"/>
    <n v="0"/>
    <n v="0"/>
    <n v="0"/>
    <n v="0"/>
    <n v="1"/>
    <n v="0"/>
    <n v="0"/>
    <n v="0"/>
    <n v="0"/>
  </r>
  <r>
    <x v="2353"/>
    <d v="2020-05-01T00:00:00"/>
    <d v="1899-12-30T15:03:00"/>
    <x v="1"/>
    <n v="3"/>
    <n v="14800"/>
    <s v="동면"/>
    <n v="1"/>
    <n v="0"/>
    <n v="0"/>
    <n v="0"/>
    <n v="1"/>
    <n v="0"/>
    <n v="0"/>
    <n v="0"/>
    <n v="0"/>
    <n v="1"/>
    <n v="0"/>
    <n v="0"/>
    <n v="0"/>
    <n v="0"/>
    <n v="0"/>
    <n v="0"/>
    <n v="0"/>
    <n v="0"/>
    <n v="0"/>
    <n v="0"/>
    <n v="0"/>
  </r>
  <r>
    <x v="2354"/>
    <d v="2020-05-01T00:00:00"/>
    <d v="1899-12-30T15:19:00"/>
    <x v="1"/>
    <n v="3"/>
    <n v="14500"/>
    <s v="동면"/>
    <n v="0"/>
    <n v="1"/>
    <n v="0"/>
    <n v="0"/>
    <n v="0"/>
    <n v="0"/>
    <n v="2"/>
    <n v="0"/>
    <n v="0"/>
    <n v="0"/>
    <n v="0"/>
    <n v="0"/>
    <n v="0"/>
    <n v="0"/>
    <n v="0"/>
    <n v="0"/>
    <n v="0"/>
    <n v="0"/>
    <n v="0"/>
    <n v="0"/>
    <n v="0"/>
  </r>
  <r>
    <x v="2355"/>
    <d v="2020-05-02T00:00:00"/>
    <d v="1899-12-30T11:37:00"/>
    <x v="2"/>
    <n v="4"/>
    <n v="19500"/>
    <s v="동면"/>
    <n v="0"/>
    <n v="0"/>
    <n v="0"/>
    <n v="0"/>
    <n v="0"/>
    <n v="1"/>
    <n v="0"/>
    <n v="0"/>
    <n v="1"/>
    <n v="0"/>
    <n v="0"/>
    <n v="0"/>
    <n v="0"/>
    <n v="1"/>
    <n v="0"/>
    <n v="0"/>
    <n v="0"/>
    <n v="1"/>
    <n v="0"/>
    <n v="0"/>
    <n v="0"/>
  </r>
  <r>
    <x v="2356"/>
    <d v="2020-05-02T00:00:00"/>
    <d v="1899-12-30T11:39:00"/>
    <x v="2"/>
    <n v="4"/>
    <n v="19800"/>
    <s v="후평 1동"/>
    <n v="1"/>
    <n v="0"/>
    <n v="0"/>
    <n v="1"/>
    <n v="0"/>
    <n v="0"/>
    <n v="1"/>
    <n v="0"/>
    <n v="0"/>
    <n v="0"/>
    <n v="0"/>
    <n v="0"/>
    <n v="0"/>
    <n v="0"/>
    <n v="0"/>
    <n v="0"/>
    <n v="0"/>
    <n v="0"/>
    <n v="1"/>
    <n v="0"/>
    <n v="0"/>
  </r>
  <r>
    <x v="2357"/>
    <d v="2020-05-02T00:00:00"/>
    <d v="1899-12-30T12:15:00"/>
    <x v="2"/>
    <n v="3"/>
    <n v="14300"/>
    <s v="효자 2동"/>
    <n v="1"/>
    <n v="1"/>
    <n v="0"/>
    <n v="0"/>
    <n v="0"/>
    <n v="0"/>
    <n v="0"/>
    <n v="1"/>
    <n v="0"/>
    <n v="0"/>
    <n v="0"/>
    <n v="0"/>
    <n v="0"/>
    <n v="0"/>
    <n v="0"/>
    <n v="0"/>
    <n v="0"/>
    <n v="0"/>
    <n v="0"/>
    <n v="0"/>
    <n v="0"/>
  </r>
  <r>
    <x v="2358"/>
    <d v="2020-05-02T00:00:00"/>
    <d v="1899-12-30T13:45:00"/>
    <x v="2"/>
    <n v="3"/>
    <n v="15000"/>
    <s v="소양동"/>
    <n v="0"/>
    <n v="0"/>
    <n v="0"/>
    <n v="0"/>
    <n v="1"/>
    <n v="0"/>
    <n v="1"/>
    <n v="0"/>
    <n v="0"/>
    <n v="0"/>
    <n v="0"/>
    <n v="0"/>
    <n v="0"/>
    <n v="1"/>
    <n v="0"/>
    <n v="0"/>
    <n v="0"/>
    <n v="0"/>
    <n v="0"/>
    <n v="0"/>
    <n v="0"/>
  </r>
  <r>
    <x v="2359"/>
    <d v="2020-05-02T00:00:00"/>
    <d v="1899-12-30T14:45:00"/>
    <x v="2"/>
    <n v="5"/>
    <n v="24100"/>
    <s v="효자 1동"/>
    <n v="2"/>
    <n v="0"/>
    <n v="0"/>
    <n v="0"/>
    <n v="0"/>
    <n v="0"/>
    <n v="1"/>
    <n v="0"/>
    <n v="1"/>
    <n v="0"/>
    <n v="0"/>
    <n v="0"/>
    <n v="0"/>
    <n v="0"/>
    <n v="0"/>
    <n v="1"/>
    <n v="0"/>
    <n v="0"/>
    <n v="0"/>
    <n v="0"/>
    <n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1">
  <r>
    <x v="0"/>
    <s v="Thursday"/>
    <n v="6"/>
    <n v="23800"/>
    <m/>
    <n v="1"/>
    <n v="0"/>
    <n v="0"/>
    <n v="1"/>
    <n v="0"/>
    <n v="0"/>
    <n v="3"/>
    <n v="0"/>
    <n v="0"/>
    <n v="0"/>
    <n v="0"/>
    <n v="0"/>
    <n v="0"/>
    <n v="0"/>
    <n v="0"/>
    <n v="0"/>
    <n v="0"/>
    <n v="1"/>
    <n v="0"/>
    <n v="0"/>
    <n v="0"/>
  </r>
  <r>
    <x v="1"/>
    <s v="Thursday"/>
    <n v="3"/>
    <n v="15800"/>
    <m/>
    <n v="1"/>
    <n v="0"/>
    <n v="0"/>
    <n v="0"/>
    <n v="0"/>
    <n v="0"/>
    <n v="1"/>
    <n v="0"/>
    <n v="0"/>
    <n v="0"/>
    <n v="0"/>
    <n v="0"/>
    <n v="0"/>
    <n v="0"/>
    <n v="0"/>
    <n v="1"/>
    <n v="0"/>
    <n v="0"/>
    <n v="0"/>
    <n v="0"/>
    <n v="0"/>
  </r>
  <r>
    <x v="2"/>
    <s v="Friday"/>
    <n v="14"/>
    <n v="58000"/>
    <m/>
    <n v="0"/>
    <n v="0"/>
    <n v="0"/>
    <n v="0"/>
    <n v="0"/>
    <n v="0"/>
    <n v="14"/>
    <n v="0"/>
    <n v="0"/>
    <n v="0"/>
    <n v="0"/>
    <n v="0"/>
    <n v="0"/>
    <n v="0"/>
    <n v="0"/>
    <n v="0"/>
    <n v="0"/>
    <n v="0"/>
    <n v="0"/>
    <n v="0"/>
    <n v="0"/>
  </r>
  <r>
    <x v="3"/>
    <s v="Saturday"/>
    <n v="3"/>
    <n v="14800"/>
    <m/>
    <n v="1"/>
    <n v="1"/>
    <n v="0"/>
    <n v="0"/>
    <n v="0"/>
    <n v="0"/>
    <n v="0"/>
    <n v="0"/>
    <n v="0"/>
    <n v="0"/>
    <n v="0"/>
    <n v="0"/>
    <n v="0"/>
    <n v="0"/>
    <n v="0"/>
    <n v="0"/>
    <n v="0"/>
    <n v="1"/>
    <n v="0"/>
    <n v="0"/>
    <n v="0"/>
  </r>
  <r>
    <x v="4"/>
    <s v="Saturday"/>
    <n v="3"/>
    <n v="15600"/>
    <m/>
    <n v="2"/>
    <n v="0"/>
    <n v="0"/>
    <n v="0"/>
    <n v="0"/>
    <n v="0"/>
    <n v="1"/>
    <n v="0"/>
    <n v="0"/>
    <n v="0"/>
    <n v="0"/>
    <n v="0"/>
    <n v="0"/>
    <n v="0"/>
    <n v="0"/>
    <n v="0"/>
    <n v="0"/>
    <n v="0"/>
    <n v="0"/>
    <n v="0"/>
    <n v="0"/>
  </r>
  <r>
    <x v="5"/>
    <s v="Saturday"/>
    <n v="3"/>
    <n v="15800"/>
    <m/>
    <n v="1"/>
    <n v="0"/>
    <n v="0"/>
    <n v="0"/>
    <n v="0"/>
    <n v="0"/>
    <n v="0"/>
    <n v="0"/>
    <n v="0"/>
    <n v="0"/>
    <n v="1"/>
    <n v="0"/>
    <n v="0"/>
    <n v="0"/>
    <n v="0"/>
    <n v="0"/>
    <n v="0"/>
    <n v="1"/>
    <n v="0"/>
    <n v="0"/>
    <n v="0"/>
  </r>
  <r>
    <x v="6"/>
    <s v="Saturday"/>
    <n v="3"/>
    <n v="15800"/>
    <m/>
    <n v="1"/>
    <n v="0"/>
    <n v="0"/>
    <n v="0"/>
    <n v="0"/>
    <n v="0"/>
    <n v="0"/>
    <n v="0"/>
    <n v="0"/>
    <n v="0"/>
    <n v="0"/>
    <n v="0"/>
    <n v="0"/>
    <n v="0"/>
    <n v="0"/>
    <n v="1"/>
    <n v="0"/>
    <n v="1"/>
    <n v="0"/>
    <n v="0"/>
    <n v="0"/>
  </r>
  <r>
    <x v="7"/>
    <s v="Saturday"/>
    <n v="3"/>
    <n v="14000"/>
    <m/>
    <n v="0"/>
    <n v="0"/>
    <n v="0"/>
    <n v="0"/>
    <n v="0"/>
    <n v="0"/>
    <n v="2"/>
    <n v="1"/>
    <n v="0"/>
    <n v="0"/>
    <n v="0"/>
    <n v="0"/>
    <n v="0"/>
    <n v="0"/>
    <n v="0"/>
    <n v="0"/>
    <n v="0"/>
    <n v="0"/>
    <n v="0"/>
    <n v="0"/>
    <n v="0"/>
  </r>
  <r>
    <x v="8"/>
    <s v="Saturday"/>
    <n v="4"/>
    <n v="19100"/>
    <m/>
    <n v="2"/>
    <n v="1"/>
    <n v="0"/>
    <n v="0"/>
    <n v="0"/>
    <n v="0"/>
    <n v="1"/>
    <n v="0"/>
    <n v="0"/>
    <n v="0"/>
    <n v="0"/>
    <n v="0"/>
    <n v="0"/>
    <n v="0"/>
    <n v="0"/>
    <n v="0"/>
    <n v="0"/>
    <n v="0"/>
    <n v="0"/>
    <n v="0"/>
    <n v="0"/>
  </r>
  <r>
    <x v="9"/>
    <s v="Saturday"/>
    <n v="4"/>
    <n v="22300"/>
    <m/>
    <n v="1"/>
    <n v="1"/>
    <n v="0"/>
    <n v="0"/>
    <n v="0"/>
    <n v="0"/>
    <n v="1"/>
    <n v="1"/>
    <n v="0"/>
    <n v="0"/>
    <n v="0"/>
    <n v="0"/>
    <n v="0"/>
    <n v="0"/>
    <n v="0"/>
    <n v="0"/>
    <n v="0"/>
    <n v="0"/>
    <n v="0"/>
    <n v="0"/>
    <n v="0"/>
  </r>
  <r>
    <x v="10"/>
    <s v="Sunday"/>
    <n v="3"/>
    <n v="15300"/>
    <m/>
    <n v="1"/>
    <n v="0"/>
    <n v="0"/>
    <n v="0"/>
    <n v="0"/>
    <n v="0"/>
    <n v="1"/>
    <n v="0"/>
    <n v="0"/>
    <n v="0"/>
    <n v="0"/>
    <n v="0"/>
    <n v="0"/>
    <n v="0"/>
    <n v="0"/>
    <n v="0"/>
    <n v="0"/>
    <n v="1"/>
    <n v="0"/>
    <n v="0"/>
    <n v="0"/>
  </r>
  <r>
    <x v="11"/>
    <s v="Sunday"/>
    <n v="6"/>
    <n v="27600"/>
    <m/>
    <n v="2"/>
    <n v="0"/>
    <n v="0"/>
    <n v="3"/>
    <n v="0"/>
    <n v="0"/>
    <n v="1"/>
    <n v="0"/>
    <n v="0"/>
    <n v="0"/>
    <n v="0"/>
    <n v="0"/>
    <n v="0"/>
    <n v="0"/>
    <n v="0"/>
    <n v="0"/>
    <n v="0"/>
    <n v="0"/>
    <n v="0"/>
    <n v="0"/>
    <n v="0"/>
  </r>
  <r>
    <x v="12"/>
    <s v="Sunday"/>
    <n v="6"/>
    <n v="26300"/>
    <m/>
    <n v="1"/>
    <n v="0"/>
    <n v="0"/>
    <n v="0"/>
    <n v="0"/>
    <n v="0"/>
    <n v="2"/>
    <n v="2"/>
    <n v="0"/>
    <n v="0"/>
    <n v="0"/>
    <n v="0"/>
    <n v="0"/>
    <n v="0"/>
    <n v="0"/>
    <n v="0"/>
    <n v="0"/>
    <n v="1"/>
    <n v="0"/>
    <n v="0"/>
    <n v="0"/>
  </r>
  <r>
    <x v="13"/>
    <s v="Sunday"/>
    <n v="4"/>
    <n v="19800"/>
    <m/>
    <n v="1"/>
    <n v="0"/>
    <n v="0"/>
    <n v="0"/>
    <n v="0"/>
    <n v="0"/>
    <n v="1"/>
    <n v="0"/>
    <n v="0"/>
    <n v="0"/>
    <n v="0"/>
    <n v="0"/>
    <n v="0"/>
    <n v="0"/>
    <n v="0"/>
    <n v="1"/>
    <n v="0"/>
    <n v="1"/>
    <n v="0"/>
    <n v="0"/>
    <n v="0"/>
  </r>
  <r>
    <x v="14"/>
    <s v="Sunday"/>
    <n v="3"/>
    <n v="18300"/>
    <m/>
    <n v="1"/>
    <n v="0"/>
    <n v="0"/>
    <n v="0"/>
    <n v="0"/>
    <n v="0"/>
    <n v="0"/>
    <n v="1"/>
    <n v="0"/>
    <n v="0"/>
    <n v="0"/>
    <n v="0"/>
    <n v="0"/>
    <n v="0"/>
    <n v="0"/>
    <n v="1"/>
    <n v="0"/>
    <n v="0"/>
    <n v="0"/>
    <n v="0"/>
    <n v="0"/>
  </r>
  <r>
    <x v="15"/>
    <s v="Sunday"/>
    <n v="3"/>
    <n v="15600"/>
    <m/>
    <n v="2"/>
    <n v="0"/>
    <n v="0"/>
    <n v="0"/>
    <n v="0"/>
    <n v="0"/>
    <n v="1"/>
    <n v="0"/>
    <n v="0"/>
    <n v="0"/>
    <n v="0"/>
    <n v="0"/>
    <n v="0"/>
    <n v="0"/>
    <n v="0"/>
    <n v="0"/>
    <n v="0"/>
    <n v="0"/>
    <n v="0"/>
    <n v="0"/>
    <n v="0"/>
  </r>
  <r>
    <x v="16"/>
    <s v="Sunday"/>
    <n v="5"/>
    <n v="23600"/>
    <m/>
    <n v="2"/>
    <n v="0"/>
    <n v="0"/>
    <n v="0"/>
    <n v="0"/>
    <n v="0"/>
    <n v="1"/>
    <n v="1"/>
    <n v="0"/>
    <n v="0"/>
    <n v="0"/>
    <n v="0"/>
    <n v="0"/>
    <n v="0"/>
    <n v="0"/>
    <n v="1"/>
    <n v="0"/>
    <n v="0"/>
    <n v="0"/>
    <n v="0"/>
    <n v="0"/>
  </r>
  <r>
    <x v="17"/>
    <s v="Sunday"/>
    <n v="4"/>
    <n v="20100"/>
    <m/>
    <n v="2"/>
    <n v="0"/>
    <n v="0"/>
    <n v="0"/>
    <n v="0"/>
    <n v="0"/>
    <n v="1"/>
    <n v="0"/>
    <n v="0"/>
    <n v="0"/>
    <n v="0"/>
    <n v="0"/>
    <n v="0"/>
    <n v="0"/>
    <n v="0"/>
    <n v="0"/>
    <n v="0"/>
    <n v="1"/>
    <n v="0"/>
    <n v="0"/>
    <n v="0"/>
  </r>
  <r>
    <x v="18"/>
    <s v="Sunday"/>
    <n v="5"/>
    <n v="25600"/>
    <m/>
    <n v="2"/>
    <n v="0"/>
    <n v="1"/>
    <n v="0"/>
    <n v="0"/>
    <n v="1"/>
    <n v="0"/>
    <n v="0"/>
    <n v="0"/>
    <n v="0"/>
    <n v="0"/>
    <n v="0"/>
    <n v="0"/>
    <n v="0"/>
    <n v="0"/>
    <n v="1"/>
    <n v="0"/>
    <n v="0"/>
    <n v="0"/>
    <n v="0"/>
    <n v="0"/>
  </r>
  <r>
    <x v="19"/>
    <s v="Sunday"/>
    <n v="4"/>
    <n v="19800"/>
    <m/>
    <n v="1"/>
    <n v="0"/>
    <n v="0"/>
    <n v="0"/>
    <n v="0"/>
    <n v="0"/>
    <n v="1"/>
    <n v="0"/>
    <n v="0"/>
    <n v="0"/>
    <n v="0"/>
    <n v="0"/>
    <n v="0"/>
    <n v="0"/>
    <n v="0"/>
    <n v="1"/>
    <n v="0"/>
    <n v="1"/>
    <n v="0"/>
    <n v="0"/>
    <n v="0"/>
  </r>
  <r>
    <x v="20"/>
    <s v="Monday"/>
    <n v="3"/>
    <n v="15100"/>
    <m/>
    <n v="2"/>
    <n v="0"/>
    <n v="0"/>
    <n v="0"/>
    <n v="0"/>
    <n v="0"/>
    <n v="0"/>
    <n v="1"/>
    <n v="0"/>
    <n v="0"/>
    <n v="0"/>
    <n v="0"/>
    <n v="0"/>
    <n v="0"/>
    <n v="0"/>
    <n v="0"/>
    <n v="0"/>
    <n v="0"/>
    <n v="0"/>
    <n v="0"/>
    <n v="0"/>
  </r>
  <r>
    <x v="21"/>
    <s v="Monday"/>
    <n v="3"/>
    <n v="15800"/>
    <m/>
    <n v="1"/>
    <n v="0"/>
    <n v="0"/>
    <n v="0"/>
    <n v="0"/>
    <n v="0"/>
    <n v="1"/>
    <n v="0"/>
    <n v="0"/>
    <n v="0"/>
    <n v="0"/>
    <n v="0"/>
    <n v="0"/>
    <n v="0"/>
    <n v="1"/>
    <n v="0"/>
    <n v="0"/>
    <n v="0"/>
    <n v="0"/>
    <n v="0"/>
    <n v="0"/>
  </r>
  <r>
    <x v="22"/>
    <s v="Wednesday"/>
    <n v="3"/>
    <n v="17800"/>
    <m/>
    <n v="1"/>
    <n v="1"/>
    <n v="0"/>
    <n v="0"/>
    <n v="0"/>
    <n v="0"/>
    <n v="1"/>
    <n v="0"/>
    <n v="0"/>
    <n v="0"/>
    <n v="0"/>
    <n v="0"/>
    <n v="0"/>
    <n v="0"/>
    <n v="0"/>
    <n v="0"/>
    <n v="0"/>
    <n v="0"/>
    <n v="0"/>
    <n v="0"/>
    <n v="0"/>
  </r>
  <r>
    <x v="23"/>
    <s v="Wednesday"/>
    <n v="5"/>
    <n v="14800"/>
    <m/>
    <n v="3"/>
    <n v="0"/>
    <n v="0"/>
    <n v="0"/>
    <n v="1"/>
    <n v="0"/>
    <n v="0"/>
    <n v="0"/>
    <n v="1"/>
    <n v="0"/>
    <n v="0"/>
    <n v="0"/>
    <n v="0"/>
    <n v="0"/>
    <n v="0"/>
    <n v="0"/>
    <n v="0"/>
    <n v="0"/>
    <n v="0"/>
    <n v="0"/>
    <n v="0"/>
  </r>
  <r>
    <x v="24"/>
    <s v="Wednesday"/>
    <n v="5"/>
    <n v="23400"/>
    <m/>
    <n v="1"/>
    <n v="0"/>
    <n v="2"/>
    <n v="0"/>
    <n v="0"/>
    <n v="0"/>
    <n v="0"/>
    <n v="0"/>
    <n v="0"/>
    <n v="0"/>
    <n v="0"/>
    <n v="1"/>
    <n v="0"/>
    <n v="0"/>
    <n v="0"/>
    <n v="1"/>
    <n v="0"/>
    <n v="0"/>
    <n v="0"/>
    <n v="0"/>
    <n v="0"/>
  </r>
  <r>
    <x v="9"/>
    <s v="Wednesday"/>
    <n v="3"/>
    <n v="18100"/>
    <m/>
    <n v="1"/>
    <n v="1"/>
    <n v="0"/>
    <n v="0"/>
    <n v="0"/>
    <n v="0"/>
    <n v="0"/>
    <n v="0"/>
    <n v="0"/>
    <n v="0"/>
    <n v="0"/>
    <n v="0"/>
    <n v="0"/>
    <n v="0"/>
    <n v="0"/>
    <n v="0"/>
    <n v="0"/>
    <n v="0"/>
    <n v="1"/>
    <n v="0"/>
    <n v="0"/>
  </r>
  <r>
    <x v="25"/>
    <s v="Friday"/>
    <n v="4"/>
    <n v="14800"/>
    <m/>
    <n v="1"/>
    <n v="0"/>
    <n v="0"/>
    <n v="0"/>
    <n v="1"/>
    <n v="0"/>
    <n v="1"/>
    <n v="0"/>
    <n v="1"/>
    <n v="0"/>
    <n v="0"/>
    <n v="0"/>
    <n v="0"/>
    <n v="0"/>
    <n v="0"/>
    <n v="0"/>
    <n v="0"/>
    <n v="0"/>
    <n v="0"/>
    <n v="0"/>
    <n v="0"/>
  </r>
  <r>
    <x v="26"/>
    <s v="Friday"/>
    <n v="3"/>
    <n v="15800"/>
    <m/>
    <n v="1"/>
    <n v="0"/>
    <n v="0"/>
    <n v="0"/>
    <n v="0"/>
    <n v="0"/>
    <n v="0"/>
    <n v="0"/>
    <n v="0"/>
    <n v="0"/>
    <n v="0"/>
    <n v="0"/>
    <n v="0"/>
    <n v="0"/>
    <n v="0"/>
    <n v="1"/>
    <n v="0"/>
    <n v="0"/>
    <n v="1"/>
    <n v="0"/>
    <n v="0"/>
  </r>
  <r>
    <x v="27"/>
    <s v="Friday"/>
    <n v="5"/>
    <n v="21800"/>
    <m/>
    <n v="1"/>
    <n v="0"/>
    <n v="0"/>
    <n v="0"/>
    <n v="1"/>
    <n v="0"/>
    <n v="2"/>
    <n v="0"/>
    <n v="1"/>
    <n v="0"/>
    <n v="0"/>
    <n v="0"/>
    <n v="0"/>
    <n v="0"/>
    <n v="0"/>
    <n v="0"/>
    <n v="0"/>
    <n v="0"/>
    <n v="0"/>
    <n v="0"/>
    <n v="0"/>
  </r>
  <r>
    <x v="28"/>
    <s v="Friday"/>
    <n v="4"/>
    <n v="20600"/>
    <m/>
    <n v="2"/>
    <n v="0"/>
    <n v="0"/>
    <n v="0"/>
    <n v="0"/>
    <n v="0"/>
    <n v="1"/>
    <n v="0"/>
    <n v="0"/>
    <n v="0"/>
    <n v="0"/>
    <n v="0"/>
    <n v="0"/>
    <n v="0"/>
    <n v="0"/>
    <n v="1"/>
    <n v="0"/>
    <n v="0"/>
    <n v="0"/>
    <n v="0"/>
    <n v="0"/>
  </r>
  <r>
    <x v="29"/>
    <s v="Friday"/>
    <n v="3"/>
    <n v="14800"/>
    <m/>
    <n v="1"/>
    <n v="0"/>
    <n v="0"/>
    <n v="0"/>
    <n v="1"/>
    <n v="0"/>
    <n v="1"/>
    <n v="0"/>
    <n v="0"/>
    <n v="0"/>
    <n v="0"/>
    <n v="0"/>
    <n v="0"/>
    <n v="0"/>
    <n v="0"/>
    <n v="0"/>
    <n v="0"/>
    <n v="0"/>
    <n v="0"/>
    <n v="0"/>
    <n v="0"/>
  </r>
  <r>
    <x v="30"/>
    <s v="Friday"/>
    <n v="3"/>
    <n v="15100"/>
    <m/>
    <n v="2"/>
    <n v="0"/>
    <n v="0"/>
    <n v="0"/>
    <n v="0"/>
    <n v="0"/>
    <n v="0"/>
    <n v="0"/>
    <n v="1"/>
    <n v="0"/>
    <n v="0"/>
    <n v="0"/>
    <n v="0"/>
    <n v="0"/>
    <n v="0"/>
    <n v="0"/>
    <n v="0"/>
    <n v="0"/>
    <n v="0"/>
    <n v="0"/>
    <n v="0"/>
  </r>
  <r>
    <x v="31"/>
    <s v="Friday"/>
    <n v="16"/>
    <n v="58000"/>
    <m/>
    <n v="0"/>
    <n v="0"/>
    <n v="0"/>
    <n v="0"/>
    <n v="16"/>
    <n v="0"/>
    <n v="0"/>
    <n v="0"/>
    <n v="0"/>
    <n v="0"/>
    <n v="0"/>
    <n v="0"/>
    <n v="0"/>
    <n v="0"/>
    <n v="0"/>
    <n v="0"/>
    <n v="0"/>
    <n v="0"/>
    <n v="0"/>
    <n v="0"/>
    <n v="0"/>
  </r>
  <r>
    <x v="32"/>
    <s v="Friday"/>
    <n v="8"/>
    <n v="35900"/>
    <m/>
    <n v="3"/>
    <n v="0"/>
    <n v="0"/>
    <n v="0"/>
    <n v="3"/>
    <n v="0"/>
    <n v="2"/>
    <n v="0"/>
    <n v="0"/>
    <n v="0"/>
    <n v="0"/>
    <n v="0"/>
    <n v="0"/>
    <n v="0"/>
    <n v="0"/>
    <n v="0"/>
    <n v="0"/>
    <n v="0"/>
    <n v="0"/>
    <n v="0"/>
    <n v="0"/>
  </r>
  <r>
    <x v="33"/>
    <s v="Saturday"/>
    <n v="3"/>
    <n v="15800"/>
    <m/>
    <n v="1"/>
    <n v="0"/>
    <n v="0"/>
    <n v="0"/>
    <n v="0"/>
    <n v="0"/>
    <n v="0"/>
    <n v="0"/>
    <n v="0"/>
    <n v="0"/>
    <n v="1"/>
    <n v="0"/>
    <n v="0"/>
    <n v="0"/>
    <n v="0"/>
    <n v="1"/>
    <n v="0"/>
    <n v="0"/>
    <n v="0"/>
    <n v="0"/>
    <n v="0"/>
  </r>
  <r>
    <x v="34"/>
    <s v="Saturday"/>
    <n v="4"/>
    <n v="18800"/>
    <m/>
    <n v="1"/>
    <n v="0"/>
    <n v="0"/>
    <n v="1"/>
    <n v="1"/>
    <n v="1"/>
    <n v="0"/>
    <n v="0"/>
    <n v="0"/>
    <n v="0"/>
    <n v="0"/>
    <n v="0"/>
    <n v="0"/>
    <n v="0"/>
    <n v="0"/>
    <n v="0"/>
    <n v="0"/>
    <n v="0"/>
    <n v="0"/>
    <n v="0"/>
    <n v="0"/>
  </r>
  <r>
    <x v="35"/>
    <s v="Saturday"/>
    <n v="6"/>
    <n v="22800"/>
    <m/>
    <n v="1"/>
    <n v="0"/>
    <n v="1"/>
    <n v="0"/>
    <n v="0"/>
    <n v="0"/>
    <n v="1"/>
    <n v="0"/>
    <n v="1"/>
    <n v="0"/>
    <n v="0"/>
    <n v="1"/>
    <n v="0"/>
    <n v="0"/>
    <n v="0"/>
    <n v="0"/>
    <n v="0"/>
    <n v="0"/>
    <n v="0"/>
    <n v="1"/>
    <n v="0"/>
  </r>
  <r>
    <x v="12"/>
    <s v="Saturday"/>
    <n v="3"/>
    <n v="16400"/>
    <m/>
    <n v="3"/>
    <n v="0"/>
    <n v="0"/>
    <n v="0"/>
    <n v="0"/>
    <n v="0"/>
    <n v="0"/>
    <n v="0"/>
    <n v="0"/>
    <n v="0"/>
    <n v="0"/>
    <n v="0"/>
    <n v="0"/>
    <n v="0"/>
    <n v="0"/>
    <n v="0"/>
    <n v="0"/>
    <n v="0"/>
    <n v="0"/>
    <n v="0"/>
    <n v="0"/>
  </r>
  <r>
    <x v="36"/>
    <s v="Saturday"/>
    <n v="3"/>
    <n v="15800"/>
    <m/>
    <n v="1"/>
    <n v="0"/>
    <n v="0"/>
    <n v="0"/>
    <n v="0"/>
    <n v="0"/>
    <n v="0"/>
    <n v="0"/>
    <n v="0"/>
    <n v="0"/>
    <n v="0"/>
    <n v="0"/>
    <n v="1"/>
    <n v="0"/>
    <n v="0"/>
    <n v="0"/>
    <n v="0"/>
    <n v="0"/>
    <n v="0"/>
    <n v="1"/>
    <n v="0"/>
  </r>
  <r>
    <x v="37"/>
    <s v="Saturday"/>
    <n v="6"/>
    <n v="26300"/>
    <m/>
    <n v="1"/>
    <n v="0"/>
    <n v="0"/>
    <n v="0"/>
    <n v="0"/>
    <n v="1"/>
    <n v="0"/>
    <n v="0"/>
    <n v="1"/>
    <n v="0"/>
    <n v="0"/>
    <n v="0"/>
    <n v="0"/>
    <n v="0"/>
    <n v="0"/>
    <n v="1"/>
    <n v="1"/>
    <n v="0"/>
    <n v="0"/>
    <n v="1"/>
    <n v="0"/>
  </r>
  <r>
    <x v="38"/>
    <s v="Saturday"/>
    <n v="3"/>
    <n v="14800"/>
    <m/>
    <n v="1"/>
    <n v="0"/>
    <n v="0"/>
    <n v="0"/>
    <n v="0"/>
    <n v="1"/>
    <n v="0"/>
    <n v="0"/>
    <n v="1"/>
    <n v="0"/>
    <n v="0"/>
    <n v="0"/>
    <n v="0"/>
    <n v="0"/>
    <n v="0"/>
    <n v="0"/>
    <n v="0"/>
    <n v="0"/>
    <n v="0"/>
    <n v="0"/>
    <n v="0"/>
  </r>
  <r>
    <x v="39"/>
    <s v="Saturday"/>
    <n v="3"/>
    <n v="15800"/>
    <m/>
    <n v="1"/>
    <n v="0"/>
    <n v="0"/>
    <n v="0"/>
    <n v="0"/>
    <n v="0"/>
    <n v="1"/>
    <n v="0"/>
    <n v="0"/>
    <n v="0"/>
    <n v="0"/>
    <n v="0"/>
    <n v="0"/>
    <n v="0"/>
    <n v="0"/>
    <n v="1"/>
    <n v="0"/>
    <n v="0"/>
    <n v="0"/>
    <n v="0"/>
    <n v="0"/>
  </r>
  <r>
    <x v="3"/>
    <s v="Saturday"/>
    <n v="5"/>
    <n v="20500"/>
    <m/>
    <n v="0"/>
    <n v="0"/>
    <n v="0"/>
    <n v="0"/>
    <n v="2"/>
    <n v="0"/>
    <n v="1"/>
    <n v="0"/>
    <n v="2"/>
    <n v="0"/>
    <n v="0"/>
    <n v="0"/>
    <n v="0"/>
    <n v="0"/>
    <n v="0"/>
    <n v="0"/>
    <n v="0"/>
    <n v="0"/>
    <n v="0"/>
    <n v="0"/>
    <n v="0"/>
  </r>
  <r>
    <x v="40"/>
    <s v="Saturday"/>
    <n v="4"/>
    <n v="18600"/>
    <m/>
    <n v="2"/>
    <n v="0"/>
    <n v="0"/>
    <n v="0"/>
    <n v="1"/>
    <n v="0"/>
    <n v="0"/>
    <n v="0"/>
    <n v="1"/>
    <n v="0"/>
    <n v="0"/>
    <n v="0"/>
    <n v="0"/>
    <n v="0"/>
    <n v="0"/>
    <n v="0"/>
    <n v="0"/>
    <n v="0"/>
    <n v="0"/>
    <n v="0"/>
    <n v="0"/>
  </r>
  <r>
    <x v="41"/>
    <s v="Saturday"/>
    <n v="4"/>
    <n v="17800"/>
    <m/>
    <n v="1"/>
    <n v="0"/>
    <n v="0"/>
    <n v="1"/>
    <n v="1"/>
    <n v="0"/>
    <n v="0"/>
    <n v="0"/>
    <n v="1"/>
    <n v="0"/>
    <n v="0"/>
    <n v="0"/>
    <n v="0"/>
    <n v="0"/>
    <n v="0"/>
    <n v="0"/>
    <n v="0"/>
    <n v="0"/>
    <n v="0"/>
    <n v="0"/>
    <n v="0"/>
  </r>
  <r>
    <x v="42"/>
    <s v="Sunday"/>
    <n v="4"/>
    <n v="18600"/>
    <m/>
    <n v="1"/>
    <n v="0"/>
    <n v="0"/>
    <n v="0"/>
    <n v="1"/>
    <n v="0"/>
    <n v="0"/>
    <n v="0"/>
    <n v="0"/>
    <n v="0"/>
    <n v="0"/>
    <n v="1"/>
    <n v="0"/>
    <n v="0"/>
    <n v="0"/>
    <n v="0"/>
    <n v="0"/>
    <n v="0"/>
    <n v="0"/>
    <n v="1"/>
    <n v="0"/>
  </r>
  <r>
    <x v="43"/>
    <s v="Sunday"/>
    <n v="4"/>
    <n v="17300"/>
    <m/>
    <n v="1"/>
    <n v="1"/>
    <n v="0"/>
    <n v="0"/>
    <n v="1"/>
    <n v="0"/>
    <n v="0"/>
    <n v="0"/>
    <n v="1"/>
    <n v="0"/>
    <n v="0"/>
    <n v="0"/>
    <n v="0"/>
    <n v="0"/>
    <n v="0"/>
    <n v="0"/>
    <n v="0"/>
    <n v="0"/>
    <n v="0"/>
    <n v="0"/>
    <n v="0"/>
  </r>
  <r>
    <x v="44"/>
    <s v="Sunday"/>
    <n v="4"/>
    <n v="17800"/>
    <m/>
    <n v="1"/>
    <n v="0"/>
    <n v="0"/>
    <n v="1"/>
    <n v="0"/>
    <n v="0"/>
    <n v="0"/>
    <n v="0"/>
    <n v="0"/>
    <n v="0"/>
    <n v="0"/>
    <n v="0"/>
    <n v="0"/>
    <n v="0"/>
    <n v="0"/>
    <n v="1"/>
    <n v="1"/>
    <n v="0"/>
    <n v="0"/>
    <n v="0"/>
    <n v="0"/>
  </r>
  <r>
    <x v="45"/>
    <s v="Sunday"/>
    <n v="3"/>
    <n v="14800"/>
    <m/>
    <n v="1"/>
    <n v="0"/>
    <n v="0"/>
    <n v="0"/>
    <n v="0"/>
    <n v="1"/>
    <n v="0"/>
    <n v="0"/>
    <n v="1"/>
    <n v="0"/>
    <n v="0"/>
    <n v="0"/>
    <n v="0"/>
    <n v="0"/>
    <n v="0"/>
    <n v="0"/>
    <n v="0"/>
    <n v="0"/>
    <n v="0"/>
    <n v="0"/>
    <n v="0"/>
  </r>
  <r>
    <x v="46"/>
    <s v="Sunday"/>
    <n v="3"/>
    <n v="16100"/>
    <m/>
    <n v="2"/>
    <n v="0"/>
    <n v="0"/>
    <n v="0"/>
    <n v="0"/>
    <n v="0"/>
    <n v="0"/>
    <n v="0"/>
    <n v="0"/>
    <n v="0"/>
    <n v="0"/>
    <n v="0"/>
    <n v="0"/>
    <n v="0"/>
    <n v="0"/>
    <n v="1"/>
    <n v="0"/>
    <n v="0"/>
    <n v="0"/>
    <n v="0"/>
    <n v="0"/>
  </r>
  <r>
    <x v="47"/>
    <s v="Sunday"/>
    <n v="5"/>
    <n v="21000"/>
    <m/>
    <n v="0"/>
    <n v="1"/>
    <n v="0"/>
    <n v="0"/>
    <n v="1"/>
    <n v="0"/>
    <n v="1"/>
    <n v="0"/>
    <n v="1"/>
    <n v="0"/>
    <n v="0"/>
    <n v="0"/>
    <n v="0"/>
    <n v="0"/>
    <n v="0"/>
    <n v="1"/>
    <n v="0"/>
    <n v="0"/>
    <n v="0"/>
    <n v="0"/>
    <n v="0"/>
  </r>
  <r>
    <x v="48"/>
    <s v="Sunday"/>
    <n v="4"/>
    <n v="19300"/>
    <m/>
    <n v="1"/>
    <n v="0"/>
    <n v="0"/>
    <n v="0"/>
    <n v="1"/>
    <n v="0"/>
    <n v="0"/>
    <n v="0"/>
    <n v="0"/>
    <n v="0"/>
    <n v="2"/>
    <n v="0"/>
    <n v="0"/>
    <n v="0"/>
    <n v="0"/>
    <n v="0"/>
    <n v="0"/>
    <n v="0"/>
    <n v="0"/>
    <n v="0"/>
    <n v="0"/>
  </r>
  <r>
    <x v="49"/>
    <s v="Sunday"/>
    <n v="5"/>
    <n v="22300"/>
    <m/>
    <n v="1"/>
    <n v="0"/>
    <n v="0"/>
    <n v="2"/>
    <n v="1"/>
    <n v="0"/>
    <n v="1"/>
    <n v="0"/>
    <n v="0"/>
    <n v="0"/>
    <n v="0"/>
    <n v="0"/>
    <n v="0"/>
    <n v="0"/>
    <n v="0"/>
    <n v="0"/>
    <n v="0"/>
    <n v="0"/>
    <n v="0"/>
    <n v="0"/>
    <n v="0"/>
  </r>
  <r>
    <x v="50"/>
    <s v="Sunday"/>
    <n v="4"/>
    <n v="18300"/>
    <m/>
    <n v="1"/>
    <n v="1"/>
    <n v="0"/>
    <n v="0"/>
    <n v="1"/>
    <n v="0"/>
    <n v="0"/>
    <n v="0"/>
    <n v="0"/>
    <n v="0"/>
    <n v="0"/>
    <n v="0"/>
    <n v="0"/>
    <n v="0"/>
    <n v="0"/>
    <n v="0"/>
    <n v="0"/>
    <n v="1"/>
    <n v="0"/>
    <n v="0"/>
    <n v="0"/>
  </r>
  <r>
    <x v="51"/>
    <s v="Sunday"/>
    <n v="4"/>
    <n v="15300"/>
    <m/>
    <n v="1"/>
    <n v="1"/>
    <n v="1"/>
    <n v="0"/>
    <n v="1"/>
    <n v="0"/>
    <n v="0"/>
    <n v="0"/>
    <n v="0"/>
    <n v="0"/>
    <n v="0"/>
    <n v="0"/>
    <n v="0"/>
    <n v="0"/>
    <n v="0"/>
    <n v="0"/>
    <n v="0"/>
    <n v="0"/>
    <n v="0"/>
    <n v="0"/>
    <n v="0"/>
  </r>
  <r>
    <x v="52"/>
    <s v="Sunday"/>
    <n v="3"/>
    <n v="15100"/>
    <m/>
    <n v="1"/>
    <n v="0"/>
    <n v="0"/>
    <n v="0"/>
    <n v="0"/>
    <n v="0"/>
    <n v="0"/>
    <n v="0"/>
    <n v="0"/>
    <n v="1"/>
    <n v="0"/>
    <n v="1"/>
    <n v="0"/>
    <n v="0"/>
    <n v="0"/>
    <n v="0"/>
    <n v="0"/>
    <n v="0"/>
    <n v="0"/>
    <n v="0"/>
    <n v="0"/>
  </r>
  <r>
    <x v="53"/>
    <s v="Monday"/>
    <n v="3"/>
    <n v="15600"/>
    <m/>
    <n v="2"/>
    <n v="0"/>
    <n v="0"/>
    <n v="1"/>
    <n v="0"/>
    <n v="0"/>
    <n v="0"/>
    <n v="0"/>
    <n v="0"/>
    <n v="0"/>
    <n v="0"/>
    <n v="0"/>
    <n v="0"/>
    <n v="0"/>
    <n v="0"/>
    <n v="0"/>
    <n v="0"/>
    <n v="0"/>
    <n v="0"/>
    <n v="0"/>
    <n v="0"/>
  </r>
  <r>
    <x v="54"/>
    <s v="Monday"/>
    <n v="4"/>
    <n v="19300"/>
    <m/>
    <n v="1"/>
    <n v="0"/>
    <n v="0"/>
    <n v="0"/>
    <n v="1"/>
    <n v="0"/>
    <n v="0"/>
    <n v="0"/>
    <n v="0"/>
    <n v="0"/>
    <n v="1"/>
    <n v="0"/>
    <n v="0"/>
    <n v="0"/>
    <n v="0"/>
    <n v="1"/>
    <n v="0"/>
    <n v="0"/>
    <n v="0"/>
    <n v="0"/>
    <n v="0"/>
  </r>
  <r>
    <x v="55"/>
    <s v="Monday"/>
    <n v="4"/>
    <n v="18300"/>
    <m/>
    <n v="1"/>
    <n v="0"/>
    <n v="0"/>
    <n v="0"/>
    <n v="1"/>
    <n v="0"/>
    <n v="0"/>
    <n v="0"/>
    <n v="1"/>
    <n v="0"/>
    <n v="0"/>
    <n v="0"/>
    <n v="0"/>
    <n v="0"/>
    <n v="0"/>
    <n v="1"/>
    <n v="0"/>
    <n v="0"/>
    <n v="0"/>
    <n v="0"/>
    <n v="0"/>
  </r>
  <r>
    <x v="56"/>
    <s v="Monday"/>
    <n v="4"/>
    <n v="18300"/>
    <m/>
    <n v="1"/>
    <n v="0"/>
    <n v="0"/>
    <n v="0"/>
    <n v="2"/>
    <n v="0"/>
    <n v="1"/>
    <n v="0"/>
    <n v="0"/>
    <n v="0"/>
    <n v="0"/>
    <n v="0"/>
    <n v="0"/>
    <n v="0"/>
    <n v="0"/>
    <n v="0"/>
    <n v="0"/>
    <n v="0"/>
    <n v="0"/>
    <n v="0"/>
    <n v="0"/>
  </r>
  <r>
    <x v="57"/>
    <s v="Monday"/>
    <n v="4"/>
    <n v="16600"/>
    <m/>
    <n v="2"/>
    <n v="0"/>
    <n v="0"/>
    <n v="0"/>
    <n v="0"/>
    <n v="0"/>
    <n v="0"/>
    <n v="0"/>
    <n v="2"/>
    <n v="0"/>
    <n v="0"/>
    <n v="0"/>
    <n v="0"/>
    <n v="0"/>
    <n v="0"/>
    <n v="0"/>
    <n v="0"/>
    <n v="0"/>
    <n v="0"/>
    <n v="0"/>
    <n v="0"/>
  </r>
  <r>
    <x v="40"/>
    <s v="Monday"/>
    <n v="3"/>
    <n v="14800"/>
    <m/>
    <n v="1"/>
    <n v="0"/>
    <n v="0"/>
    <n v="0"/>
    <n v="0"/>
    <n v="0"/>
    <n v="0"/>
    <n v="0"/>
    <n v="1"/>
    <n v="0"/>
    <n v="0"/>
    <n v="0"/>
    <n v="1"/>
    <n v="0"/>
    <n v="0"/>
    <n v="0"/>
    <n v="0"/>
    <n v="0"/>
    <n v="0"/>
    <n v="0"/>
    <n v="0"/>
  </r>
  <r>
    <x v="58"/>
    <s v="Monday"/>
    <n v="5"/>
    <n v="26000"/>
    <m/>
    <n v="5"/>
    <n v="0"/>
    <n v="0"/>
    <n v="0"/>
    <n v="0"/>
    <n v="0"/>
    <n v="0"/>
    <n v="0"/>
    <n v="0"/>
    <n v="0"/>
    <n v="0"/>
    <n v="0"/>
    <n v="0"/>
    <n v="0"/>
    <n v="0"/>
    <n v="0"/>
    <n v="0"/>
    <n v="0"/>
    <n v="0"/>
    <n v="0"/>
    <n v="0"/>
  </r>
  <r>
    <x v="59"/>
    <s v="Monday"/>
    <n v="4"/>
    <n v="19600"/>
    <m/>
    <n v="1"/>
    <n v="0"/>
    <n v="0"/>
    <n v="0"/>
    <n v="0"/>
    <n v="1"/>
    <n v="1"/>
    <n v="0"/>
    <n v="0"/>
    <n v="0"/>
    <n v="0"/>
    <n v="1"/>
    <n v="0"/>
    <n v="0"/>
    <n v="0"/>
    <n v="0"/>
    <n v="0"/>
    <n v="0"/>
    <n v="0"/>
    <n v="0"/>
    <n v="0"/>
  </r>
  <r>
    <x v="60"/>
    <s v="Monday"/>
    <n v="4"/>
    <n v="18600"/>
    <m/>
    <n v="1"/>
    <n v="0"/>
    <n v="0"/>
    <n v="0"/>
    <n v="1"/>
    <n v="0"/>
    <n v="0"/>
    <n v="0"/>
    <n v="0"/>
    <n v="0"/>
    <n v="0"/>
    <n v="1"/>
    <n v="0"/>
    <n v="0"/>
    <n v="0"/>
    <n v="0"/>
    <n v="0"/>
    <n v="0"/>
    <n v="1"/>
    <n v="0"/>
    <n v="0"/>
  </r>
  <r>
    <x v="61"/>
    <s v="Wednesday"/>
    <n v="3"/>
    <n v="16400"/>
    <m/>
    <n v="3"/>
    <n v="0"/>
    <n v="0"/>
    <n v="0"/>
    <n v="0"/>
    <n v="0"/>
    <n v="0"/>
    <n v="0"/>
    <n v="0"/>
    <n v="0"/>
    <n v="0"/>
    <n v="0"/>
    <n v="0"/>
    <n v="0"/>
    <n v="0"/>
    <n v="0"/>
    <n v="0"/>
    <n v="0"/>
    <n v="0"/>
    <n v="0"/>
    <n v="0"/>
  </r>
  <r>
    <x v="62"/>
    <s v="Wednesday"/>
    <n v="6"/>
    <n v="27100"/>
    <m/>
    <n v="2"/>
    <n v="2"/>
    <n v="0"/>
    <n v="0"/>
    <n v="0"/>
    <n v="0"/>
    <n v="1"/>
    <n v="0"/>
    <n v="0"/>
    <n v="0"/>
    <n v="0"/>
    <n v="0"/>
    <n v="0"/>
    <n v="0"/>
    <n v="0"/>
    <n v="1"/>
    <n v="0"/>
    <n v="0"/>
    <n v="0"/>
    <n v="0"/>
    <n v="0"/>
  </r>
  <r>
    <x v="63"/>
    <s v="Wednesday"/>
    <n v="4"/>
    <n v="18800"/>
    <m/>
    <n v="1"/>
    <n v="1"/>
    <n v="0"/>
    <n v="1"/>
    <n v="1"/>
    <n v="0"/>
    <n v="0"/>
    <n v="0"/>
    <n v="0"/>
    <n v="0"/>
    <n v="0"/>
    <n v="0"/>
    <n v="0"/>
    <n v="0"/>
    <n v="0"/>
    <n v="0"/>
    <n v="0"/>
    <n v="0"/>
    <n v="0"/>
    <n v="0"/>
    <n v="0"/>
  </r>
  <r>
    <x v="64"/>
    <s v="Wednesday"/>
    <n v="5"/>
    <n v="25400"/>
    <m/>
    <n v="3"/>
    <n v="0"/>
    <n v="0"/>
    <n v="0"/>
    <n v="0"/>
    <n v="0"/>
    <n v="0"/>
    <n v="0"/>
    <n v="0"/>
    <n v="0"/>
    <n v="2"/>
    <n v="0"/>
    <n v="0"/>
    <n v="0"/>
    <n v="0"/>
    <n v="0"/>
    <n v="0"/>
    <n v="0"/>
    <n v="0"/>
    <n v="0"/>
    <n v="0"/>
  </r>
  <r>
    <x v="65"/>
    <s v="Wednesday"/>
    <n v="6"/>
    <n v="26300"/>
    <m/>
    <n v="1"/>
    <n v="2"/>
    <n v="0"/>
    <n v="1"/>
    <n v="0"/>
    <n v="0"/>
    <n v="1"/>
    <n v="0"/>
    <n v="0"/>
    <n v="0"/>
    <n v="0"/>
    <n v="0"/>
    <n v="0"/>
    <n v="0"/>
    <n v="0"/>
    <n v="0"/>
    <n v="0"/>
    <n v="1"/>
    <n v="0"/>
    <n v="0"/>
    <n v="0"/>
  </r>
  <r>
    <x v="66"/>
    <s v="Wednesday"/>
    <n v="3"/>
    <n v="16100"/>
    <m/>
    <n v="2"/>
    <n v="0"/>
    <n v="0"/>
    <n v="0"/>
    <n v="0"/>
    <n v="0"/>
    <n v="0"/>
    <n v="0"/>
    <n v="0"/>
    <n v="1"/>
    <n v="0"/>
    <n v="0"/>
    <n v="0"/>
    <n v="0"/>
    <n v="0"/>
    <n v="0"/>
    <n v="0"/>
    <n v="0"/>
    <n v="0"/>
    <n v="0"/>
    <n v="0"/>
  </r>
  <r>
    <x v="67"/>
    <s v="Wednesday"/>
    <n v="3"/>
    <n v="16100"/>
    <m/>
    <n v="2"/>
    <n v="0"/>
    <n v="0"/>
    <n v="0"/>
    <n v="0"/>
    <n v="0"/>
    <n v="1"/>
    <n v="0"/>
    <n v="0"/>
    <n v="0"/>
    <n v="0"/>
    <n v="0"/>
    <n v="0"/>
    <n v="0"/>
    <n v="0"/>
    <n v="0"/>
    <n v="0"/>
    <n v="0"/>
    <n v="0"/>
    <n v="0"/>
    <n v="0"/>
  </r>
  <r>
    <x v="68"/>
    <s v="Wednesday"/>
    <n v="3"/>
    <n v="16400"/>
    <m/>
    <n v="3"/>
    <n v="0"/>
    <n v="0"/>
    <n v="0"/>
    <n v="0"/>
    <n v="0"/>
    <n v="0"/>
    <n v="0"/>
    <n v="0"/>
    <n v="0"/>
    <n v="0"/>
    <n v="0"/>
    <n v="0"/>
    <n v="0"/>
    <n v="0"/>
    <n v="0"/>
    <n v="0"/>
    <n v="0"/>
    <n v="0"/>
    <n v="0"/>
    <n v="0"/>
  </r>
  <r>
    <x v="69"/>
    <s v="Wednesday"/>
    <n v="4"/>
    <n v="15000"/>
    <m/>
    <n v="0"/>
    <n v="0"/>
    <n v="0"/>
    <n v="0"/>
    <n v="0"/>
    <n v="0"/>
    <n v="0"/>
    <n v="0"/>
    <n v="1"/>
    <n v="1"/>
    <n v="0"/>
    <n v="0"/>
    <n v="0"/>
    <n v="0"/>
    <n v="0"/>
    <n v="0"/>
    <n v="2"/>
    <n v="0"/>
    <n v="0"/>
    <n v="0"/>
    <n v="0"/>
  </r>
  <r>
    <x v="2"/>
    <s v="Thursday"/>
    <n v="4"/>
    <n v="18600"/>
    <m/>
    <n v="1"/>
    <n v="0"/>
    <n v="0"/>
    <n v="0"/>
    <n v="0"/>
    <n v="0"/>
    <n v="1"/>
    <n v="0"/>
    <n v="1"/>
    <n v="0"/>
    <n v="0"/>
    <n v="1"/>
    <n v="0"/>
    <n v="0"/>
    <n v="0"/>
    <n v="0"/>
    <n v="0"/>
    <n v="0"/>
    <n v="0"/>
    <n v="0"/>
    <n v="0"/>
  </r>
  <r>
    <x v="70"/>
    <s v="Thursday"/>
    <n v="6"/>
    <n v="26800"/>
    <m/>
    <n v="1"/>
    <n v="1"/>
    <n v="0"/>
    <n v="1"/>
    <n v="1"/>
    <n v="1"/>
    <n v="0"/>
    <n v="0"/>
    <n v="0"/>
    <n v="0"/>
    <n v="0"/>
    <n v="0"/>
    <n v="0"/>
    <n v="0"/>
    <n v="0"/>
    <n v="0"/>
    <n v="0"/>
    <n v="1"/>
    <n v="0"/>
    <n v="0"/>
    <n v="0"/>
  </r>
  <r>
    <x v="71"/>
    <s v="Thursday"/>
    <n v="10"/>
    <n v="35000"/>
    <m/>
    <n v="0"/>
    <n v="0"/>
    <n v="0"/>
    <n v="0"/>
    <n v="0"/>
    <n v="0"/>
    <n v="0"/>
    <n v="0"/>
    <n v="0"/>
    <n v="4"/>
    <n v="0"/>
    <n v="0"/>
    <n v="0"/>
    <n v="0"/>
    <n v="0"/>
    <n v="0"/>
    <n v="6"/>
    <n v="0"/>
    <n v="0"/>
    <n v="0"/>
    <n v="0"/>
  </r>
  <r>
    <x v="72"/>
    <s v="Thursday"/>
    <n v="9"/>
    <n v="38000"/>
    <m/>
    <n v="5"/>
    <n v="0"/>
    <n v="0"/>
    <n v="0"/>
    <n v="1"/>
    <n v="0"/>
    <n v="0"/>
    <n v="0"/>
    <n v="1"/>
    <n v="0"/>
    <n v="0"/>
    <n v="0"/>
    <n v="0"/>
    <n v="0"/>
    <n v="0"/>
    <n v="0"/>
    <n v="2"/>
    <n v="0"/>
    <n v="0"/>
    <n v="0"/>
    <n v="0"/>
  </r>
  <r>
    <x v="73"/>
    <s v="Thursday"/>
    <n v="4"/>
    <n v="23100"/>
    <m/>
    <n v="2"/>
    <n v="0"/>
    <n v="0"/>
    <n v="0"/>
    <n v="0"/>
    <n v="0"/>
    <n v="1"/>
    <n v="0"/>
    <n v="1"/>
    <n v="0"/>
    <n v="0"/>
    <n v="0"/>
    <n v="0"/>
    <n v="0"/>
    <n v="0"/>
    <n v="0"/>
    <n v="0"/>
    <n v="0"/>
    <n v="0"/>
    <n v="0"/>
    <n v="0"/>
  </r>
  <r>
    <x v="15"/>
    <s v="Thursday"/>
    <n v="4"/>
    <n v="17300"/>
    <m/>
    <n v="0"/>
    <n v="0"/>
    <n v="0"/>
    <n v="0"/>
    <n v="0"/>
    <n v="0"/>
    <n v="0"/>
    <n v="0"/>
    <n v="2"/>
    <n v="0"/>
    <n v="0"/>
    <n v="1"/>
    <n v="0"/>
    <n v="0"/>
    <n v="0"/>
    <n v="0"/>
    <n v="0"/>
    <n v="0"/>
    <n v="1"/>
    <n v="0"/>
    <n v="0"/>
  </r>
  <r>
    <x v="74"/>
    <s v="Thursday"/>
    <n v="4"/>
    <n v="19600"/>
    <m/>
    <n v="2"/>
    <n v="0"/>
    <n v="0"/>
    <n v="0"/>
    <n v="1"/>
    <n v="0"/>
    <n v="0"/>
    <n v="0"/>
    <n v="0"/>
    <n v="0"/>
    <n v="0"/>
    <n v="0"/>
    <n v="1"/>
    <n v="0"/>
    <n v="0"/>
    <n v="0"/>
    <n v="0"/>
    <n v="0"/>
    <n v="0"/>
    <n v="0"/>
    <n v="0"/>
  </r>
  <r>
    <x v="75"/>
    <s v="Thursday"/>
    <n v="3"/>
    <n v="15300"/>
    <m/>
    <n v="1"/>
    <n v="0"/>
    <n v="0"/>
    <n v="1"/>
    <n v="0"/>
    <n v="0"/>
    <n v="0"/>
    <n v="0"/>
    <n v="0"/>
    <n v="0"/>
    <n v="0"/>
    <n v="0"/>
    <n v="1"/>
    <n v="0"/>
    <n v="0"/>
    <n v="0"/>
    <n v="0"/>
    <n v="0"/>
    <n v="0"/>
    <n v="0"/>
    <n v="0"/>
  </r>
  <r>
    <x v="31"/>
    <s v="Thursday"/>
    <n v="3"/>
    <n v="16100"/>
    <m/>
    <n v="2"/>
    <n v="0"/>
    <n v="0"/>
    <n v="0"/>
    <n v="0"/>
    <n v="0"/>
    <n v="0"/>
    <n v="0"/>
    <n v="0"/>
    <n v="0"/>
    <n v="0"/>
    <n v="0"/>
    <n v="1"/>
    <n v="0"/>
    <n v="0"/>
    <n v="0"/>
    <n v="0"/>
    <n v="0"/>
    <n v="0"/>
    <n v="0"/>
    <n v="0"/>
  </r>
  <r>
    <x v="7"/>
    <s v="Thursday"/>
    <n v="3"/>
    <n v="14300"/>
    <m/>
    <n v="1"/>
    <n v="0"/>
    <n v="0"/>
    <n v="1"/>
    <n v="1"/>
    <n v="0"/>
    <n v="0"/>
    <n v="0"/>
    <n v="0"/>
    <n v="0"/>
    <n v="0"/>
    <n v="0"/>
    <n v="0"/>
    <n v="0"/>
    <n v="0"/>
    <n v="0"/>
    <n v="0"/>
    <n v="0"/>
    <n v="0"/>
    <n v="0"/>
    <n v="0"/>
  </r>
  <r>
    <x v="76"/>
    <s v="Thursday"/>
    <n v="3"/>
    <n v="15100"/>
    <m/>
    <n v="1"/>
    <n v="0"/>
    <n v="0"/>
    <n v="0"/>
    <n v="0"/>
    <n v="0"/>
    <n v="0"/>
    <n v="0"/>
    <n v="0"/>
    <n v="1"/>
    <n v="0"/>
    <n v="1"/>
    <n v="0"/>
    <n v="0"/>
    <n v="0"/>
    <n v="0"/>
    <n v="0"/>
    <n v="0"/>
    <n v="0"/>
    <n v="0"/>
    <n v="0"/>
  </r>
  <r>
    <x v="77"/>
    <s v="Thursday"/>
    <n v="4"/>
    <n v="20000"/>
    <m/>
    <n v="0"/>
    <n v="0"/>
    <n v="0"/>
    <n v="0"/>
    <n v="0"/>
    <n v="0"/>
    <n v="0"/>
    <n v="0"/>
    <n v="0"/>
    <n v="1"/>
    <n v="0"/>
    <n v="0"/>
    <n v="1"/>
    <n v="0"/>
    <n v="0"/>
    <n v="1"/>
    <n v="0"/>
    <n v="1"/>
    <n v="0"/>
    <n v="0"/>
    <n v="0"/>
  </r>
  <r>
    <x v="78"/>
    <s v="Friday"/>
    <n v="6"/>
    <n v="25300"/>
    <m/>
    <n v="1"/>
    <n v="1"/>
    <n v="0"/>
    <n v="0"/>
    <n v="3"/>
    <n v="0"/>
    <n v="0"/>
    <n v="0"/>
    <n v="0"/>
    <n v="0"/>
    <n v="0"/>
    <n v="0"/>
    <n v="0"/>
    <n v="0"/>
    <n v="0"/>
    <n v="1"/>
    <n v="0"/>
    <n v="0"/>
    <n v="0"/>
    <n v="0"/>
    <n v="0"/>
  </r>
  <r>
    <x v="79"/>
    <s v="Friday"/>
    <n v="18"/>
    <n v="73200"/>
    <m/>
    <n v="4"/>
    <n v="3"/>
    <n v="0"/>
    <n v="0"/>
    <n v="6"/>
    <n v="0"/>
    <n v="1"/>
    <n v="0"/>
    <n v="2"/>
    <n v="0"/>
    <n v="0"/>
    <n v="0"/>
    <n v="1"/>
    <n v="0"/>
    <n v="0"/>
    <n v="1"/>
    <n v="0"/>
    <n v="0"/>
    <n v="0"/>
    <n v="0"/>
    <n v="0"/>
  </r>
  <r>
    <x v="80"/>
    <s v="Friday"/>
    <n v="5"/>
    <n v="22800"/>
    <m/>
    <n v="1"/>
    <n v="0"/>
    <n v="0"/>
    <n v="0"/>
    <n v="0"/>
    <n v="0"/>
    <n v="1"/>
    <n v="0"/>
    <n v="0"/>
    <n v="0"/>
    <n v="0"/>
    <n v="0"/>
    <n v="1"/>
    <n v="0"/>
    <n v="0"/>
    <n v="1"/>
    <n v="1"/>
    <n v="0"/>
    <n v="0"/>
    <n v="0"/>
    <n v="0"/>
  </r>
  <r>
    <x v="81"/>
    <s v="Friday"/>
    <n v="31"/>
    <n v="1293000"/>
    <m/>
    <n v="6"/>
    <n v="5"/>
    <n v="0"/>
    <n v="0"/>
    <n v="5"/>
    <n v="0"/>
    <n v="0"/>
    <n v="0"/>
    <n v="5"/>
    <n v="5"/>
    <n v="0"/>
    <n v="0"/>
    <n v="5"/>
    <n v="0"/>
    <n v="0"/>
    <n v="0"/>
    <n v="0"/>
    <n v="0"/>
    <n v="0"/>
    <n v="0"/>
    <n v="0"/>
  </r>
  <r>
    <x v="82"/>
    <s v="Friday"/>
    <n v="4"/>
    <n v="15000"/>
    <m/>
    <n v="0"/>
    <n v="1"/>
    <n v="1"/>
    <n v="0"/>
    <n v="1"/>
    <n v="0"/>
    <n v="0"/>
    <n v="0"/>
    <n v="0"/>
    <n v="0"/>
    <n v="0"/>
    <n v="0"/>
    <n v="0"/>
    <n v="0"/>
    <n v="0"/>
    <n v="1"/>
    <n v="0"/>
    <n v="0"/>
    <n v="0"/>
    <n v="0"/>
    <n v="0"/>
  </r>
  <r>
    <x v="83"/>
    <s v="Friday"/>
    <n v="5"/>
    <n v="20800"/>
    <m/>
    <n v="1"/>
    <n v="0"/>
    <n v="0"/>
    <n v="0"/>
    <n v="0"/>
    <n v="0"/>
    <n v="1"/>
    <n v="0"/>
    <n v="0"/>
    <n v="1"/>
    <n v="0"/>
    <n v="0"/>
    <n v="0"/>
    <n v="0"/>
    <n v="0"/>
    <n v="0"/>
    <n v="2"/>
    <n v="0"/>
    <n v="0"/>
    <n v="0"/>
    <n v="0"/>
  </r>
  <r>
    <x v="3"/>
    <s v="Friday"/>
    <n v="6"/>
    <n v="25900"/>
    <m/>
    <n v="3"/>
    <n v="0"/>
    <n v="0"/>
    <n v="0"/>
    <n v="0"/>
    <n v="0"/>
    <n v="1"/>
    <n v="0"/>
    <n v="0"/>
    <n v="0"/>
    <n v="0"/>
    <n v="0"/>
    <n v="0"/>
    <n v="0"/>
    <n v="0"/>
    <n v="0"/>
    <n v="2"/>
    <n v="0"/>
    <n v="0"/>
    <n v="0"/>
    <n v="0"/>
  </r>
  <r>
    <x v="63"/>
    <s v="Friday"/>
    <n v="6"/>
    <n v="28100"/>
    <m/>
    <n v="2"/>
    <n v="0"/>
    <n v="0"/>
    <n v="1"/>
    <n v="0"/>
    <n v="0"/>
    <n v="0"/>
    <n v="0"/>
    <n v="1"/>
    <n v="0"/>
    <n v="0"/>
    <n v="0"/>
    <n v="0"/>
    <n v="0"/>
    <n v="1"/>
    <n v="1"/>
    <n v="0"/>
    <n v="0"/>
    <n v="0"/>
    <n v="0"/>
    <n v="0"/>
  </r>
  <r>
    <x v="50"/>
    <s v="Friday"/>
    <n v="3"/>
    <n v="15800"/>
    <m/>
    <n v="1"/>
    <n v="0"/>
    <n v="0"/>
    <n v="0"/>
    <n v="0"/>
    <n v="0"/>
    <n v="0"/>
    <n v="0"/>
    <n v="0"/>
    <n v="0"/>
    <n v="1"/>
    <n v="0"/>
    <n v="0"/>
    <n v="0"/>
    <n v="0"/>
    <n v="0"/>
    <n v="0"/>
    <n v="0"/>
    <n v="1"/>
    <n v="0"/>
    <n v="0"/>
  </r>
  <r>
    <x v="84"/>
    <s v="Friday"/>
    <n v="7"/>
    <n v="35000"/>
    <m/>
    <n v="5"/>
    <n v="0"/>
    <n v="0"/>
    <n v="0"/>
    <n v="0"/>
    <n v="0"/>
    <n v="0"/>
    <n v="0"/>
    <n v="0"/>
    <n v="0"/>
    <n v="0"/>
    <n v="0"/>
    <n v="0"/>
    <n v="0"/>
    <n v="0"/>
    <n v="2"/>
    <n v="0"/>
    <n v="0"/>
    <n v="0"/>
    <n v="0"/>
    <n v="0"/>
  </r>
  <r>
    <x v="85"/>
    <s v="Friday"/>
    <n v="5"/>
    <n v="22100"/>
    <m/>
    <n v="1"/>
    <n v="0"/>
    <n v="0"/>
    <n v="0"/>
    <n v="0"/>
    <n v="0"/>
    <n v="0"/>
    <n v="0"/>
    <n v="0"/>
    <n v="1"/>
    <n v="0"/>
    <n v="1"/>
    <n v="0"/>
    <n v="0"/>
    <n v="1"/>
    <n v="0"/>
    <n v="1"/>
    <n v="0"/>
    <n v="0"/>
    <n v="0"/>
    <n v="0"/>
  </r>
  <r>
    <x v="86"/>
    <s v="Friday"/>
    <n v="3"/>
    <n v="16100"/>
    <m/>
    <n v="2"/>
    <n v="0"/>
    <n v="0"/>
    <n v="0"/>
    <n v="0"/>
    <n v="0"/>
    <n v="0"/>
    <n v="0"/>
    <n v="0"/>
    <n v="0"/>
    <n v="0"/>
    <n v="0"/>
    <n v="1"/>
    <n v="0"/>
    <n v="0"/>
    <n v="0"/>
    <n v="0"/>
    <n v="0"/>
    <n v="0"/>
    <n v="0"/>
    <n v="0"/>
  </r>
  <r>
    <x v="61"/>
    <s v="Saturday"/>
    <n v="4"/>
    <n v="18800"/>
    <m/>
    <n v="1"/>
    <n v="1"/>
    <n v="0"/>
    <n v="1"/>
    <n v="0"/>
    <n v="0"/>
    <n v="1"/>
    <n v="0"/>
    <n v="0"/>
    <n v="0"/>
    <n v="0"/>
    <n v="0"/>
    <n v="0"/>
    <n v="0"/>
    <n v="0"/>
    <n v="0"/>
    <n v="0"/>
    <n v="0"/>
    <n v="0"/>
    <n v="0"/>
    <n v="0"/>
  </r>
  <r>
    <x v="70"/>
    <s v="Saturday"/>
    <n v="5"/>
    <n v="21800"/>
    <m/>
    <n v="1"/>
    <n v="1"/>
    <n v="0"/>
    <n v="0"/>
    <n v="1"/>
    <n v="0"/>
    <n v="0"/>
    <n v="0"/>
    <n v="1"/>
    <n v="0"/>
    <n v="0"/>
    <n v="0"/>
    <n v="1"/>
    <n v="0"/>
    <n v="0"/>
    <n v="0"/>
    <n v="0"/>
    <n v="0"/>
    <n v="0"/>
    <n v="0"/>
    <n v="0"/>
  </r>
  <r>
    <x v="87"/>
    <s v="Saturday"/>
    <n v="4"/>
    <n v="18600"/>
    <m/>
    <n v="1"/>
    <n v="0"/>
    <n v="0"/>
    <n v="0"/>
    <n v="1"/>
    <n v="0"/>
    <n v="0"/>
    <n v="0"/>
    <n v="0"/>
    <n v="0"/>
    <n v="0"/>
    <n v="1"/>
    <n v="0"/>
    <n v="0"/>
    <n v="0"/>
    <n v="0"/>
    <n v="0"/>
    <n v="1"/>
    <n v="0"/>
    <n v="0"/>
    <n v="0"/>
  </r>
  <r>
    <x v="88"/>
    <s v="Saturday"/>
    <n v="8"/>
    <n v="33200"/>
    <m/>
    <n v="2"/>
    <n v="2"/>
    <n v="0"/>
    <n v="0"/>
    <n v="0"/>
    <n v="0"/>
    <n v="0"/>
    <n v="0"/>
    <n v="2"/>
    <n v="0"/>
    <n v="0"/>
    <n v="2"/>
    <n v="0"/>
    <n v="0"/>
    <n v="0"/>
    <n v="0"/>
    <n v="0"/>
    <n v="0"/>
    <n v="0"/>
    <n v="0"/>
    <n v="0"/>
  </r>
  <r>
    <x v="89"/>
    <s v="Saturday"/>
    <n v="5"/>
    <n v="22800"/>
    <m/>
    <n v="1"/>
    <n v="0"/>
    <n v="0"/>
    <n v="0"/>
    <n v="1"/>
    <n v="0"/>
    <n v="0"/>
    <n v="0"/>
    <n v="1"/>
    <n v="0"/>
    <n v="0"/>
    <n v="0"/>
    <n v="0"/>
    <n v="0"/>
    <n v="1"/>
    <n v="0"/>
    <n v="0"/>
    <n v="0"/>
    <n v="0"/>
    <n v="1"/>
    <n v="0"/>
  </r>
  <r>
    <x v="90"/>
    <s v="Saturday"/>
    <n v="4"/>
    <n v="17000"/>
    <m/>
    <n v="1"/>
    <n v="0"/>
    <n v="0"/>
    <n v="0"/>
    <n v="3"/>
    <n v="0"/>
    <n v="0"/>
    <n v="0"/>
    <n v="0"/>
    <n v="0"/>
    <n v="0"/>
    <n v="0"/>
    <n v="0"/>
    <n v="0"/>
    <n v="0"/>
    <n v="0"/>
    <n v="0"/>
    <n v="0"/>
    <n v="0"/>
    <n v="0"/>
    <n v="0"/>
  </r>
  <r>
    <x v="91"/>
    <s v="Saturday"/>
    <n v="3"/>
    <n v="16400"/>
    <m/>
    <n v="1"/>
    <n v="1"/>
    <n v="0"/>
    <n v="0"/>
    <n v="0"/>
    <n v="0"/>
    <n v="0"/>
    <n v="0"/>
    <n v="0"/>
    <n v="0"/>
    <n v="0"/>
    <n v="0"/>
    <n v="1"/>
    <n v="0"/>
    <n v="0"/>
    <n v="0"/>
    <n v="0"/>
    <n v="0"/>
    <n v="0"/>
    <n v="0"/>
    <n v="0"/>
  </r>
  <r>
    <x v="30"/>
    <s v="Saturday"/>
    <n v="3"/>
    <n v="14800"/>
    <m/>
    <n v="1"/>
    <n v="1"/>
    <n v="0"/>
    <n v="0"/>
    <n v="0"/>
    <n v="0"/>
    <n v="0"/>
    <n v="0"/>
    <n v="0"/>
    <n v="0"/>
    <n v="0"/>
    <n v="0"/>
    <n v="1"/>
    <n v="0"/>
    <n v="0"/>
    <n v="0"/>
    <n v="0"/>
    <n v="0"/>
    <n v="0"/>
    <n v="0"/>
    <n v="0"/>
  </r>
  <r>
    <x v="50"/>
    <s v="Saturday"/>
    <n v="8"/>
    <n v="32600"/>
    <m/>
    <n v="1"/>
    <n v="1"/>
    <n v="1"/>
    <n v="0"/>
    <n v="0"/>
    <n v="0"/>
    <n v="0"/>
    <n v="0"/>
    <n v="0"/>
    <n v="0"/>
    <n v="0"/>
    <n v="1"/>
    <n v="0"/>
    <n v="0"/>
    <n v="1"/>
    <n v="1"/>
    <n v="1"/>
    <n v="1"/>
    <n v="0"/>
    <n v="0"/>
    <n v="0"/>
  </r>
  <r>
    <x v="92"/>
    <s v="Sunday"/>
    <n v="4"/>
    <n v="17300"/>
    <m/>
    <n v="1"/>
    <n v="0"/>
    <n v="0"/>
    <n v="0"/>
    <n v="1"/>
    <n v="0"/>
    <n v="0"/>
    <n v="0"/>
    <n v="0"/>
    <n v="0"/>
    <n v="0"/>
    <n v="0"/>
    <n v="0"/>
    <n v="0"/>
    <n v="0"/>
    <n v="1"/>
    <n v="1"/>
    <n v="0"/>
    <n v="0"/>
    <n v="0"/>
    <n v="0"/>
  </r>
  <r>
    <x v="93"/>
    <s v="Sunday"/>
    <n v="3"/>
    <n v="14800"/>
    <m/>
    <n v="1"/>
    <n v="1"/>
    <n v="0"/>
    <n v="0"/>
    <n v="0"/>
    <n v="0"/>
    <n v="0"/>
    <n v="0"/>
    <n v="0"/>
    <n v="0"/>
    <n v="0"/>
    <n v="0"/>
    <n v="1"/>
    <n v="0"/>
    <n v="0"/>
    <n v="0"/>
    <n v="0"/>
    <n v="0"/>
    <n v="0"/>
    <n v="0"/>
    <n v="0"/>
  </r>
  <r>
    <x v="94"/>
    <s v="Sunday"/>
    <n v="3"/>
    <n v="14800"/>
    <m/>
    <n v="1"/>
    <n v="0"/>
    <n v="0"/>
    <n v="0"/>
    <n v="0"/>
    <n v="0"/>
    <n v="1"/>
    <n v="0"/>
    <n v="1"/>
    <n v="0"/>
    <n v="0"/>
    <n v="0"/>
    <n v="0"/>
    <n v="0"/>
    <n v="0"/>
    <n v="0"/>
    <n v="0"/>
    <n v="0"/>
    <n v="0"/>
    <n v="0"/>
    <n v="0"/>
  </r>
  <r>
    <x v="47"/>
    <s v="Sunday"/>
    <n v="3"/>
    <n v="14300"/>
    <m/>
    <n v="1"/>
    <n v="0"/>
    <n v="0"/>
    <n v="1"/>
    <n v="0"/>
    <n v="0"/>
    <n v="0"/>
    <n v="0"/>
    <n v="1"/>
    <n v="0"/>
    <n v="0"/>
    <n v="0"/>
    <n v="0"/>
    <n v="0"/>
    <n v="0"/>
    <n v="0"/>
    <n v="0"/>
    <n v="0"/>
    <n v="0"/>
    <n v="0"/>
    <n v="0"/>
  </r>
  <r>
    <x v="95"/>
    <s v="Sunday"/>
    <n v="3"/>
    <n v="14800"/>
    <m/>
    <n v="1"/>
    <n v="0"/>
    <n v="0"/>
    <n v="0"/>
    <n v="1"/>
    <n v="0"/>
    <n v="1"/>
    <n v="0"/>
    <n v="0"/>
    <n v="0"/>
    <n v="0"/>
    <n v="0"/>
    <n v="0"/>
    <n v="0"/>
    <n v="0"/>
    <n v="0"/>
    <n v="0"/>
    <n v="0"/>
    <n v="0"/>
    <n v="0"/>
    <n v="0"/>
  </r>
  <r>
    <x v="96"/>
    <s v="Sunday"/>
    <n v="6"/>
    <n v="25600"/>
    <m/>
    <n v="2"/>
    <n v="1"/>
    <n v="0"/>
    <n v="0"/>
    <n v="2"/>
    <n v="0"/>
    <n v="0"/>
    <n v="0"/>
    <n v="0"/>
    <n v="0"/>
    <n v="0"/>
    <n v="0"/>
    <n v="0"/>
    <n v="0"/>
    <n v="0"/>
    <n v="0"/>
    <n v="1"/>
    <n v="0"/>
    <n v="0"/>
    <n v="0"/>
    <n v="0"/>
  </r>
  <r>
    <x v="97"/>
    <s v="Sunday"/>
    <n v="5"/>
    <n v="19500"/>
    <m/>
    <n v="0"/>
    <n v="1"/>
    <n v="1"/>
    <n v="0"/>
    <n v="0"/>
    <n v="0"/>
    <n v="0"/>
    <n v="0"/>
    <n v="1"/>
    <n v="0"/>
    <n v="0"/>
    <n v="0"/>
    <n v="1"/>
    <n v="0"/>
    <n v="0"/>
    <n v="0"/>
    <n v="0"/>
    <n v="0"/>
    <n v="1"/>
    <n v="0"/>
    <n v="0"/>
  </r>
  <r>
    <x v="10"/>
    <s v="Monday"/>
    <n v="7"/>
    <n v="24800"/>
    <m/>
    <n v="1"/>
    <n v="0"/>
    <n v="0"/>
    <n v="0"/>
    <n v="3"/>
    <n v="0"/>
    <n v="0"/>
    <n v="0"/>
    <n v="0"/>
    <n v="0"/>
    <n v="0"/>
    <n v="0"/>
    <n v="0"/>
    <n v="0"/>
    <n v="0"/>
    <n v="0"/>
    <n v="3"/>
    <n v="0"/>
    <n v="0"/>
    <n v="0"/>
    <n v="0"/>
  </r>
  <r>
    <x v="98"/>
    <s v="Monday"/>
    <n v="5"/>
    <n v="24100"/>
    <m/>
    <n v="2"/>
    <n v="0"/>
    <n v="0"/>
    <n v="0"/>
    <n v="1"/>
    <n v="0"/>
    <n v="1"/>
    <n v="0"/>
    <n v="0"/>
    <n v="0"/>
    <n v="0"/>
    <n v="0"/>
    <n v="0"/>
    <n v="0"/>
    <n v="0"/>
    <n v="1"/>
    <n v="0"/>
    <n v="0"/>
    <n v="0"/>
    <n v="0"/>
    <n v="0"/>
  </r>
  <r>
    <x v="99"/>
    <s v="Monday"/>
    <n v="3"/>
    <n v="15800"/>
    <m/>
    <n v="1"/>
    <n v="0"/>
    <n v="0"/>
    <n v="0"/>
    <n v="0"/>
    <n v="0"/>
    <n v="1"/>
    <n v="0"/>
    <n v="0"/>
    <n v="0"/>
    <n v="0"/>
    <n v="0"/>
    <n v="1"/>
    <n v="0"/>
    <n v="0"/>
    <n v="0"/>
    <n v="0"/>
    <n v="0"/>
    <n v="0"/>
    <n v="0"/>
    <n v="0"/>
  </r>
  <r>
    <x v="100"/>
    <s v="Monday"/>
    <n v="3"/>
    <n v="14800"/>
    <m/>
    <n v="1"/>
    <n v="0"/>
    <n v="0"/>
    <n v="0"/>
    <n v="0"/>
    <n v="0"/>
    <n v="0"/>
    <n v="0"/>
    <n v="1"/>
    <n v="0"/>
    <n v="0"/>
    <n v="0"/>
    <n v="1"/>
    <n v="0"/>
    <n v="0"/>
    <n v="0"/>
    <n v="0"/>
    <n v="0"/>
    <n v="0"/>
    <n v="0"/>
    <n v="0"/>
  </r>
  <r>
    <x v="101"/>
    <s v="Monday"/>
    <n v="3"/>
    <n v="14800"/>
    <m/>
    <n v="1"/>
    <n v="0"/>
    <n v="0"/>
    <n v="0"/>
    <n v="0"/>
    <n v="0"/>
    <n v="0"/>
    <n v="0"/>
    <n v="1"/>
    <n v="0"/>
    <n v="0"/>
    <n v="0"/>
    <n v="0"/>
    <n v="0"/>
    <n v="0"/>
    <n v="1"/>
    <n v="0"/>
    <n v="0"/>
    <n v="0"/>
    <n v="0"/>
    <n v="0"/>
  </r>
  <r>
    <x v="102"/>
    <s v="Monday"/>
    <n v="4"/>
    <n v="18300"/>
    <m/>
    <n v="1"/>
    <n v="0"/>
    <n v="0"/>
    <n v="0"/>
    <n v="1"/>
    <n v="0"/>
    <n v="0"/>
    <n v="0"/>
    <n v="1"/>
    <n v="0"/>
    <n v="0"/>
    <n v="0"/>
    <n v="0"/>
    <n v="0"/>
    <n v="0"/>
    <n v="1"/>
    <n v="0"/>
    <n v="0"/>
    <n v="0"/>
    <n v="0"/>
    <n v="0"/>
  </r>
  <r>
    <x v="103"/>
    <s v="Monday"/>
    <n v="6"/>
    <n v="27900"/>
    <m/>
    <n v="3"/>
    <n v="1"/>
    <n v="0"/>
    <n v="0"/>
    <n v="0"/>
    <n v="0"/>
    <n v="0"/>
    <n v="0"/>
    <n v="1"/>
    <n v="0"/>
    <n v="0"/>
    <n v="0"/>
    <n v="0"/>
    <n v="0"/>
    <n v="0"/>
    <n v="1"/>
    <n v="0"/>
    <n v="0"/>
    <n v="0"/>
    <n v="0"/>
    <n v="0"/>
  </r>
  <r>
    <x v="104"/>
    <s v="Monday"/>
    <n v="3"/>
    <n v="15800"/>
    <m/>
    <n v="1"/>
    <n v="0"/>
    <n v="0"/>
    <n v="0"/>
    <n v="0"/>
    <n v="0"/>
    <n v="0"/>
    <n v="0"/>
    <n v="0"/>
    <n v="1"/>
    <n v="0"/>
    <n v="0"/>
    <n v="0"/>
    <n v="0"/>
    <n v="0"/>
    <n v="1"/>
    <n v="0"/>
    <n v="0"/>
    <n v="0"/>
    <n v="0"/>
    <n v="0"/>
  </r>
  <r>
    <x v="105"/>
    <s v="Monday"/>
    <n v="4"/>
    <n v="18100"/>
    <m/>
    <n v="1"/>
    <n v="0"/>
    <n v="0"/>
    <n v="1"/>
    <n v="1"/>
    <n v="0"/>
    <n v="0"/>
    <n v="0"/>
    <n v="0"/>
    <n v="0"/>
    <n v="0"/>
    <n v="1"/>
    <n v="0"/>
    <n v="0"/>
    <n v="0"/>
    <n v="0"/>
    <n v="0"/>
    <n v="0"/>
    <n v="0"/>
    <n v="0"/>
    <n v="0"/>
  </r>
  <r>
    <x v="106"/>
    <s v="Monday"/>
    <n v="5"/>
    <n v="28000"/>
    <m/>
    <n v="0"/>
    <n v="0"/>
    <n v="0"/>
    <n v="0"/>
    <n v="1"/>
    <n v="0"/>
    <n v="0"/>
    <n v="0"/>
    <n v="0"/>
    <n v="1"/>
    <n v="1"/>
    <n v="0"/>
    <n v="1"/>
    <n v="0"/>
    <n v="0"/>
    <n v="0"/>
    <n v="0"/>
    <n v="1"/>
    <n v="0"/>
    <n v="0"/>
    <n v="0"/>
  </r>
  <r>
    <x v="107"/>
    <s v="Monday"/>
    <n v="6"/>
    <n v="28000"/>
    <m/>
    <n v="0"/>
    <n v="0"/>
    <n v="0"/>
    <n v="2"/>
    <n v="0"/>
    <n v="0"/>
    <n v="1"/>
    <n v="0"/>
    <n v="0"/>
    <n v="1"/>
    <n v="0"/>
    <n v="0"/>
    <n v="1"/>
    <n v="0"/>
    <n v="0"/>
    <n v="0"/>
    <n v="0"/>
    <n v="1"/>
    <n v="0"/>
    <n v="0"/>
    <n v="0"/>
  </r>
  <r>
    <x v="108"/>
    <s v="Wednesday"/>
    <n v="3"/>
    <n v="15600"/>
    <m/>
    <n v="2"/>
    <n v="0"/>
    <n v="0"/>
    <n v="1"/>
    <n v="0"/>
    <n v="0"/>
    <n v="0"/>
    <n v="0"/>
    <n v="0"/>
    <n v="0"/>
    <n v="0"/>
    <n v="0"/>
    <n v="0"/>
    <n v="0"/>
    <n v="0"/>
    <n v="0"/>
    <n v="0"/>
    <n v="0"/>
    <n v="0"/>
    <n v="0"/>
    <n v="0"/>
  </r>
  <r>
    <x v="109"/>
    <s v="Wednesday"/>
    <n v="7"/>
    <n v="30100"/>
    <m/>
    <n v="2"/>
    <n v="1"/>
    <n v="0"/>
    <n v="0"/>
    <n v="2"/>
    <n v="0"/>
    <n v="0"/>
    <n v="0"/>
    <n v="1"/>
    <n v="0"/>
    <n v="0"/>
    <n v="0"/>
    <n v="1"/>
    <n v="0"/>
    <n v="0"/>
    <n v="0"/>
    <n v="0"/>
    <n v="0"/>
    <n v="0"/>
    <n v="0"/>
    <n v="0"/>
  </r>
  <r>
    <x v="53"/>
    <s v="Wednesday"/>
    <n v="6"/>
    <n v="23300"/>
    <m/>
    <n v="1"/>
    <n v="1"/>
    <n v="1"/>
    <n v="0"/>
    <n v="1"/>
    <n v="0"/>
    <n v="0"/>
    <n v="0"/>
    <n v="1"/>
    <n v="1"/>
    <n v="0"/>
    <n v="0"/>
    <n v="0"/>
    <n v="0"/>
    <n v="0"/>
    <n v="0"/>
    <n v="0"/>
    <n v="0"/>
    <n v="0"/>
    <n v="0"/>
    <n v="0"/>
  </r>
  <r>
    <x v="12"/>
    <s v="Wednesday"/>
    <n v="7"/>
    <n v="30200"/>
    <m/>
    <n v="2"/>
    <n v="0"/>
    <n v="0"/>
    <n v="1"/>
    <n v="0"/>
    <n v="0"/>
    <n v="0"/>
    <n v="0"/>
    <n v="2"/>
    <n v="0"/>
    <n v="0"/>
    <n v="2"/>
    <n v="0"/>
    <n v="0"/>
    <n v="0"/>
    <n v="0"/>
    <n v="0"/>
    <n v="0"/>
    <n v="0"/>
    <n v="0"/>
    <n v="0"/>
  </r>
  <r>
    <x v="95"/>
    <s v="Wednesday"/>
    <n v="3"/>
    <n v="15100"/>
    <m/>
    <n v="2"/>
    <n v="1"/>
    <n v="0"/>
    <n v="0"/>
    <n v="0"/>
    <n v="0"/>
    <n v="0"/>
    <n v="0"/>
    <n v="0"/>
    <n v="0"/>
    <n v="0"/>
    <n v="0"/>
    <n v="0"/>
    <n v="0"/>
    <n v="0"/>
    <n v="0"/>
    <n v="0"/>
    <n v="0"/>
    <n v="0"/>
    <n v="0"/>
    <n v="0"/>
  </r>
  <r>
    <x v="110"/>
    <s v="Wednesday"/>
    <n v="6"/>
    <n v="27300"/>
    <m/>
    <n v="1"/>
    <n v="1"/>
    <n v="0"/>
    <n v="2"/>
    <n v="0"/>
    <n v="0"/>
    <n v="0"/>
    <n v="0"/>
    <n v="0"/>
    <n v="0"/>
    <n v="0"/>
    <n v="0"/>
    <n v="1"/>
    <n v="0"/>
    <n v="0"/>
    <n v="0"/>
    <n v="0"/>
    <n v="1"/>
    <n v="0"/>
    <n v="0"/>
    <n v="0"/>
  </r>
  <r>
    <x v="3"/>
    <s v="Wednesday"/>
    <n v="3"/>
    <n v="15300"/>
    <m/>
    <n v="1"/>
    <n v="0"/>
    <n v="0"/>
    <n v="1"/>
    <n v="0"/>
    <n v="0"/>
    <n v="1"/>
    <n v="0"/>
    <n v="0"/>
    <n v="0"/>
    <n v="0"/>
    <n v="0"/>
    <n v="0"/>
    <n v="0"/>
    <n v="0"/>
    <n v="0"/>
    <n v="0"/>
    <n v="0"/>
    <n v="0"/>
    <n v="0"/>
    <n v="0"/>
  </r>
  <r>
    <x v="111"/>
    <s v="Wednesday"/>
    <n v="3"/>
    <n v="16100"/>
    <m/>
    <n v="1"/>
    <n v="0"/>
    <n v="0"/>
    <n v="0"/>
    <n v="0"/>
    <n v="0"/>
    <n v="0"/>
    <n v="0"/>
    <n v="0"/>
    <n v="0"/>
    <n v="0"/>
    <n v="1"/>
    <n v="1"/>
    <n v="0"/>
    <n v="0"/>
    <n v="0"/>
    <n v="0"/>
    <n v="0"/>
    <n v="0"/>
    <n v="0"/>
    <n v="0"/>
  </r>
  <r>
    <x v="112"/>
    <s v="Wednesday"/>
    <n v="3"/>
    <n v="15100"/>
    <m/>
    <n v="1"/>
    <n v="0"/>
    <n v="0"/>
    <n v="0"/>
    <n v="0"/>
    <n v="0"/>
    <n v="0"/>
    <n v="0"/>
    <n v="0"/>
    <n v="0"/>
    <n v="1"/>
    <n v="1"/>
    <n v="0"/>
    <n v="0"/>
    <n v="0"/>
    <n v="0"/>
    <n v="0"/>
    <n v="0"/>
    <n v="0"/>
    <n v="0"/>
    <n v="0"/>
  </r>
  <r>
    <x v="113"/>
    <s v="Wednesday"/>
    <n v="3"/>
    <n v="15800"/>
    <m/>
    <n v="1"/>
    <n v="0"/>
    <n v="0"/>
    <n v="0"/>
    <n v="0"/>
    <n v="0"/>
    <n v="1"/>
    <n v="0"/>
    <n v="0"/>
    <n v="0"/>
    <n v="0"/>
    <n v="0"/>
    <n v="1"/>
    <n v="0"/>
    <n v="0"/>
    <n v="0"/>
    <n v="0"/>
    <n v="0"/>
    <n v="0"/>
    <n v="0"/>
    <n v="0"/>
  </r>
  <r>
    <x v="114"/>
    <s v="Thursday"/>
    <n v="3"/>
    <n v="14500"/>
    <m/>
    <n v="0"/>
    <n v="0"/>
    <n v="0"/>
    <n v="0"/>
    <n v="0"/>
    <n v="0"/>
    <n v="1"/>
    <n v="0"/>
    <n v="1"/>
    <n v="0"/>
    <n v="0"/>
    <n v="0"/>
    <n v="1"/>
    <n v="0"/>
    <n v="0"/>
    <n v="0"/>
    <n v="0"/>
    <n v="0"/>
    <n v="0"/>
    <n v="0"/>
    <n v="0"/>
  </r>
  <r>
    <x v="92"/>
    <s v="Thursday"/>
    <n v="3"/>
    <n v="13100"/>
    <m/>
    <n v="2"/>
    <n v="0"/>
    <n v="0"/>
    <n v="0"/>
    <n v="0"/>
    <n v="0"/>
    <n v="0"/>
    <n v="0"/>
    <n v="1"/>
    <n v="0"/>
    <n v="0"/>
    <n v="0"/>
    <n v="0"/>
    <n v="0"/>
    <n v="0"/>
    <n v="0"/>
    <n v="0"/>
    <n v="0"/>
    <n v="0"/>
    <n v="0"/>
    <n v="0"/>
  </r>
  <r>
    <x v="109"/>
    <s v="Thursday"/>
    <n v="3"/>
    <n v="16100"/>
    <m/>
    <n v="2"/>
    <n v="0"/>
    <n v="0"/>
    <n v="0"/>
    <n v="0"/>
    <n v="0"/>
    <n v="0"/>
    <n v="0"/>
    <n v="0"/>
    <n v="0"/>
    <n v="0"/>
    <n v="0"/>
    <n v="1"/>
    <n v="0"/>
    <n v="0"/>
    <n v="0"/>
    <n v="0"/>
    <n v="0"/>
    <n v="0"/>
    <n v="0"/>
    <n v="0"/>
  </r>
  <r>
    <x v="115"/>
    <s v="Thursday"/>
    <n v="3"/>
    <n v="14800"/>
    <m/>
    <n v="1"/>
    <n v="0"/>
    <n v="0"/>
    <n v="0"/>
    <n v="1"/>
    <n v="0"/>
    <n v="0"/>
    <n v="0"/>
    <n v="0"/>
    <n v="0"/>
    <n v="0"/>
    <n v="0"/>
    <n v="0"/>
    <n v="0"/>
    <n v="0"/>
    <n v="1"/>
    <n v="0"/>
    <n v="0"/>
    <n v="0"/>
    <n v="0"/>
    <n v="0"/>
  </r>
  <r>
    <x v="101"/>
    <s v="Thursday"/>
    <n v="5"/>
    <n v="21100"/>
    <m/>
    <n v="2"/>
    <n v="1"/>
    <n v="0"/>
    <n v="0"/>
    <n v="1"/>
    <n v="0"/>
    <n v="0"/>
    <n v="0"/>
    <n v="0"/>
    <n v="0"/>
    <n v="0"/>
    <n v="0"/>
    <n v="1"/>
    <n v="0"/>
    <n v="0"/>
    <n v="0"/>
    <n v="0"/>
    <n v="0"/>
    <n v="0"/>
    <n v="0"/>
    <n v="0"/>
  </r>
  <r>
    <x v="102"/>
    <s v="Thursday"/>
    <n v="4"/>
    <n v="20600"/>
    <m/>
    <n v="2"/>
    <n v="0"/>
    <n v="0"/>
    <n v="0"/>
    <n v="0"/>
    <n v="0"/>
    <n v="1"/>
    <n v="0"/>
    <n v="0"/>
    <n v="0"/>
    <n v="0"/>
    <n v="0"/>
    <n v="0"/>
    <n v="0"/>
    <n v="0"/>
    <n v="1"/>
    <n v="0"/>
    <n v="0"/>
    <n v="0"/>
    <n v="0"/>
    <n v="0"/>
  </r>
  <r>
    <x v="55"/>
    <s v="Thursday"/>
    <n v="8"/>
    <n v="32600"/>
    <m/>
    <n v="1"/>
    <n v="2"/>
    <n v="0"/>
    <n v="0"/>
    <n v="2"/>
    <n v="0"/>
    <n v="1"/>
    <n v="0"/>
    <n v="1"/>
    <n v="0"/>
    <n v="0"/>
    <n v="1"/>
    <n v="0"/>
    <n v="0"/>
    <n v="0"/>
    <n v="0"/>
    <n v="0"/>
    <n v="0"/>
    <n v="0"/>
    <n v="0"/>
    <n v="0"/>
  </r>
  <r>
    <x v="116"/>
    <s v="Thursday"/>
    <n v="3"/>
    <n v="14500"/>
    <m/>
    <n v="0"/>
    <n v="1"/>
    <n v="0"/>
    <n v="0"/>
    <n v="0"/>
    <n v="0"/>
    <n v="0"/>
    <n v="0"/>
    <n v="0"/>
    <n v="0"/>
    <n v="1"/>
    <n v="0"/>
    <n v="1"/>
    <n v="0"/>
    <n v="0"/>
    <n v="0"/>
    <n v="0"/>
    <n v="0"/>
    <n v="0"/>
    <n v="0"/>
    <n v="0"/>
  </r>
  <r>
    <x v="48"/>
    <s v="Thursday"/>
    <n v="3"/>
    <n v="15100"/>
    <m/>
    <n v="2"/>
    <n v="0"/>
    <n v="0"/>
    <n v="0"/>
    <n v="1"/>
    <n v="0"/>
    <n v="0"/>
    <n v="0"/>
    <n v="0"/>
    <n v="0"/>
    <n v="0"/>
    <n v="0"/>
    <n v="0"/>
    <n v="0"/>
    <n v="0"/>
    <n v="0"/>
    <n v="0"/>
    <n v="0"/>
    <n v="0"/>
    <n v="0"/>
    <n v="0"/>
  </r>
  <r>
    <x v="117"/>
    <s v="Thursday"/>
    <n v="4"/>
    <n v="15000"/>
    <m/>
    <n v="0"/>
    <n v="1"/>
    <n v="1"/>
    <n v="0"/>
    <n v="0"/>
    <n v="0"/>
    <n v="0"/>
    <n v="0"/>
    <n v="1"/>
    <n v="0"/>
    <n v="1"/>
    <n v="0"/>
    <n v="0"/>
    <n v="0"/>
    <n v="0"/>
    <n v="0"/>
    <n v="0"/>
    <n v="0"/>
    <n v="0"/>
    <n v="0"/>
    <n v="0"/>
  </r>
  <r>
    <x v="118"/>
    <s v="Thursday"/>
    <n v="3"/>
    <n v="14800"/>
    <m/>
    <n v="1"/>
    <n v="0"/>
    <n v="0"/>
    <n v="0"/>
    <n v="0"/>
    <n v="0"/>
    <n v="1"/>
    <n v="0"/>
    <n v="1"/>
    <n v="0"/>
    <n v="0"/>
    <n v="0"/>
    <n v="0"/>
    <n v="0"/>
    <n v="0"/>
    <n v="0"/>
    <n v="0"/>
    <n v="0"/>
    <n v="0"/>
    <n v="0"/>
    <n v="0"/>
  </r>
  <r>
    <x v="86"/>
    <s v="Thursday"/>
    <n v="6"/>
    <n v="23000"/>
    <m/>
    <n v="0"/>
    <n v="0"/>
    <n v="0"/>
    <n v="0"/>
    <n v="4"/>
    <n v="0"/>
    <n v="0"/>
    <n v="0"/>
    <n v="2"/>
    <n v="0"/>
    <n v="0"/>
    <n v="0"/>
    <n v="0"/>
    <n v="0"/>
    <n v="0"/>
    <n v="0"/>
    <n v="0"/>
    <n v="0"/>
    <n v="0"/>
    <n v="0"/>
    <n v="0"/>
  </r>
  <r>
    <x v="114"/>
    <s v="Friday"/>
    <n v="4"/>
    <n v="19900"/>
    <m/>
    <n v="3"/>
    <n v="0"/>
    <n v="0"/>
    <n v="0"/>
    <n v="0"/>
    <n v="0"/>
    <n v="0"/>
    <n v="0"/>
    <n v="1"/>
    <n v="0"/>
    <n v="0"/>
    <n v="0"/>
    <n v="0"/>
    <n v="0"/>
    <n v="0"/>
    <n v="0"/>
    <n v="0"/>
    <n v="0"/>
    <n v="0"/>
    <n v="0"/>
    <n v="0"/>
  </r>
  <r>
    <x v="119"/>
    <s v="Friday"/>
    <n v="3"/>
    <n v="14100"/>
    <m/>
    <n v="1"/>
    <n v="1"/>
    <n v="0"/>
    <n v="0"/>
    <n v="0"/>
    <n v="0"/>
    <n v="0"/>
    <n v="0"/>
    <n v="0"/>
    <n v="0"/>
    <n v="0"/>
    <n v="1"/>
    <n v="0"/>
    <n v="0"/>
    <n v="0"/>
    <n v="0"/>
    <n v="0"/>
    <n v="0"/>
    <n v="0"/>
    <n v="0"/>
    <n v="0"/>
  </r>
  <r>
    <x v="120"/>
    <s v="Friday"/>
    <n v="7"/>
    <n v="18000"/>
    <m/>
    <n v="3"/>
    <n v="0"/>
    <n v="0"/>
    <n v="0"/>
    <n v="0"/>
    <n v="0"/>
    <n v="1"/>
    <n v="0"/>
    <n v="0"/>
    <n v="0"/>
    <n v="0"/>
    <n v="0"/>
    <n v="1"/>
    <n v="0"/>
    <n v="0"/>
    <n v="1"/>
    <n v="1"/>
    <n v="0"/>
    <n v="0"/>
    <n v="0"/>
    <n v="0"/>
  </r>
  <r>
    <x v="33"/>
    <s v="Friday"/>
    <n v="3"/>
    <n v="16400"/>
    <m/>
    <n v="3"/>
    <n v="0"/>
    <n v="0"/>
    <n v="0"/>
    <n v="0"/>
    <n v="0"/>
    <n v="0"/>
    <n v="0"/>
    <n v="0"/>
    <n v="0"/>
    <n v="0"/>
    <n v="0"/>
    <n v="0"/>
    <n v="0"/>
    <n v="0"/>
    <n v="0"/>
    <n v="0"/>
    <n v="0"/>
    <n v="0"/>
    <n v="0"/>
    <n v="0"/>
  </r>
  <r>
    <x v="80"/>
    <s v="Friday"/>
    <n v="4"/>
    <n v="17300"/>
    <m/>
    <n v="1"/>
    <n v="1"/>
    <n v="0"/>
    <n v="0"/>
    <n v="0"/>
    <n v="0"/>
    <n v="0"/>
    <n v="0"/>
    <n v="0"/>
    <n v="0"/>
    <n v="0"/>
    <n v="0"/>
    <n v="0"/>
    <n v="0"/>
    <n v="0"/>
    <n v="0"/>
    <n v="1"/>
    <n v="0"/>
    <n v="1"/>
    <n v="0"/>
    <n v="0"/>
  </r>
  <r>
    <x v="70"/>
    <s v="Friday"/>
    <n v="6"/>
    <n v="30800"/>
    <m/>
    <n v="6"/>
    <n v="0"/>
    <n v="0"/>
    <n v="0"/>
    <n v="0"/>
    <n v="0"/>
    <n v="0"/>
    <n v="0"/>
    <n v="0"/>
    <n v="0"/>
    <n v="0"/>
    <n v="0"/>
    <n v="0"/>
    <n v="0"/>
    <n v="0"/>
    <n v="0"/>
    <n v="0"/>
    <n v="0"/>
    <n v="0"/>
    <n v="0"/>
    <n v="0"/>
  </r>
  <r>
    <x v="94"/>
    <s v="Friday"/>
    <n v="3"/>
    <n v="15800"/>
    <m/>
    <n v="1"/>
    <n v="0"/>
    <n v="0"/>
    <n v="0"/>
    <n v="0"/>
    <n v="1"/>
    <n v="1"/>
    <n v="0"/>
    <n v="0"/>
    <n v="0"/>
    <n v="0"/>
    <n v="0"/>
    <n v="0"/>
    <n v="0"/>
    <n v="0"/>
    <n v="0"/>
    <n v="0"/>
    <n v="0"/>
    <n v="0"/>
    <n v="0"/>
    <n v="0"/>
  </r>
  <r>
    <x v="38"/>
    <s v="Friday"/>
    <n v="4"/>
    <n v="19900"/>
    <m/>
    <n v="2"/>
    <n v="0"/>
    <n v="0"/>
    <n v="0"/>
    <n v="0"/>
    <n v="0"/>
    <n v="0"/>
    <n v="0"/>
    <n v="0"/>
    <n v="0"/>
    <n v="0"/>
    <n v="1"/>
    <n v="0"/>
    <n v="0"/>
    <n v="0"/>
    <n v="1"/>
    <n v="0"/>
    <n v="0"/>
    <n v="0"/>
    <n v="0"/>
    <n v="0"/>
  </r>
  <r>
    <x v="121"/>
    <s v="Friday"/>
    <n v="3"/>
    <n v="15800"/>
    <m/>
    <n v="1"/>
    <n v="1"/>
    <n v="0"/>
    <n v="0"/>
    <n v="0"/>
    <n v="0"/>
    <n v="1"/>
    <n v="0"/>
    <n v="0"/>
    <n v="0"/>
    <n v="0"/>
    <n v="0"/>
    <n v="0"/>
    <n v="0"/>
    <n v="0"/>
    <n v="0"/>
    <n v="0"/>
    <n v="0"/>
    <n v="0"/>
    <n v="0"/>
    <n v="0"/>
  </r>
  <r>
    <x v="122"/>
    <s v="Saturday"/>
    <n v="5"/>
    <n v="26000"/>
    <m/>
    <n v="5"/>
    <n v="0"/>
    <n v="0"/>
    <n v="0"/>
    <n v="0"/>
    <n v="0"/>
    <n v="0"/>
    <n v="0"/>
    <n v="0"/>
    <n v="0"/>
    <n v="0"/>
    <n v="0"/>
    <n v="0"/>
    <n v="0"/>
    <n v="0"/>
    <n v="0"/>
    <n v="0"/>
    <n v="0"/>
    <n v="0"/>
    <n v="0"/>
    <n v="0"/>
  </r>
  <r>
    <x v="114"/>
    <s v="Saturday"/>
    <n v="7"/>
    <n v="26100"/>
    <m/>
    <n v="2"/>
    <n v="1"/>
    <n v="0"/>
    <n v="0"/>
    <n v="0"/>
    <n v="0"/>
    <n v="0"/>
    <n v="0"/>
    <n v="1"/>
    <n v="0"/>
    <n v="0"/>
    <n v="0"/>
    <n v="0"/>
    <n v="0"/>
    <n v="0"/>
    <n v="0"/>
    <n v="3"/>
    <n v="0"/>
    <n v="0"/>
    <n v="0"/>
    <n v="0"/>
  </r>
  <r>
    <x v="114"/>
    <s v="Saturday"/>
    <n v="4"/>
    <n v="16000"/>
    <m/>
    <n v="0"/>
    <n v="0"/>
    <n v="0"/>
    <n v="0"/>
    <n v="2"/>
    <n v="0"/>
    <n v="0"/>
    <n v="0"/>
    <n v="2"/>
    <n v="0"/>
    <n v="0"/>
    <n v="0"/>
    <n v="0"/>
    <n v="0"/>
    <n v="0"/>
    <n v="0"/>
    <n v="0"/>
    <n v="0"/>
    <n v="0"/>
    <n v="0"/>
    <n v="0"/>
  </r>
  <r>
    <x v="123"/>
    <s v="Saturday"/>
    <n v="7"/>
    <n v="29100"/>
    <m/>
    <n v="1"/>
    <n v="0"/>
    <n v="0"/>
    <n v="0"/>
    <n v="1"/>
    <n v="0"/>
    <n v="0"/>
    <n v="0"/>
    <n v="1"/>
    <n v="1"/>
    <n v="0"/>
    <n v="1"/>
    <n v="0"/>
    <n v="0"/>
    <n v="0"/>
    <n v="1"/>
    <n v="1"/>
    <n v="0"/>
    <n v="0"/>
    <n v="0"/>
    <n v="0"/>
  </r>
  <r>
    <x v="120"/>
    <s v="Saturday"/>
    <n v="5"/>
    <n v="16800"/>
    <m/>
    <n v="1"/>
    <n v="1"/>
    <n v="1"/>
    <n v="0"/>
    <n v="0"/>
    <n v="0"/>
    <n v="0"/>
    <n v="0"/>
    <n v="0"/>
    <n v="0"/>
    <n v="0"/>
    <n v="0"/>
    <n v="0"/>
    <n v="0"/>
    <n v="0"/>
    <n v="0"/>
    <n v="2"/>
    <n v="0"/>
    <n v="0"/>
    <n v="0"/>
    <n v="0"/>
  </r>
  <r>
    <x v="10"/>
    <s v="Saturday"/>
    <n v="7"/>
    <n v="22800"/>
    <m/>
    <n v="0"/>
    <n v="1"/>
    <n v="0"/>
    <n v="0"/>
    <n v="1"/>
    <n v="0"/>
    <n v="0"/>
    <n v="0"/>
    <n v="0"/>
    <n v="0"/>
    <n v="0"/>
    <n v="1"/>
    <n v="0"/>
    <n v="0"/>
    <n v="0"/>
    <n v="0"/>
    <n v="4"/>
    <n v="0"/>
    <n v="0"/>
    <n v="0"/>
    <n v="0"/>
  </r>
  <r>
    <x v="124"/>
    <s v="Saturday"/>
    <n v="4"/>
    <n v="16600"/>
    <m/>
    <n v="1"/>
    <n v="0"/>
    <n v="0"/>
    <n v="0"/>
    <n v="1"/>
    <n v="0"/>
    <n v="0"/>
    <n v="0"/>
    <n v="0"/>
    <n v="0"/>
    <n v="0"/>
    <n v="1"/>
    <n v="0"/>
    <n v="0"/>
    <n v="0"/>
    <n v="0"/>
    <n v="1"/>
    <n v="0"/>
    <n v="0"/>
    <n v="0"/>
    <n v="0"/>
  </r>
  <r>
    <x v="125"/>
    <s v="Saturday"/>
    <n v="5"/>
    <n v="18800"/>
    <m/>
    <n v="1"/>
    <n v="1"/>
    <n v="0"/>
    <n v="0"/>
    <n v="1"/>
    <n v="0"/>
    <n v="0"/>
    <n v="0"/>
    <n v="0"/>
    <n v="0"/>
    <n v="0"/>
    <n v="0"/>
    <n v="0"/>
    <n v="0"/>
    <n v="0"/>
    <n v="0"/>
    <n v="2"/>
    <n v="0"/>
    <n v="0"/>
    <n v="0"/>
    <n v="0"/>
  </r>
  <r>
    <x v="126"/>
    <s v="Saturday"/>
    <n v="3"/>
    <n v="16400"/>
    <m/>
    <n v="3"/>
    <n v="0"/>
    <n v="0"/>
    <n v="0"/>
    <n v="0"/>
    <n v="0"/>
    <n v="0"/>
    <n v="0"/>
    <n v="0"/>
    <n v="0"/>
    <n v="0"/>
    <n v="0"/>
    <n v="0"/>
    <n v="0"/>
    <n v="0"/>
    <n v="0"/>
    <n v="0"/>
    <n v="0"/>
    <n v="0"/>
    <n v="0"/>
    <n v="0"/>
  </r>
  <r>
    <x v="28"/>
    <s v="Saturday"/>
    <n v="4"/>
    <n v="19300"/>
    <m/>
    <n v="1"/>
    <n v="1"/>
    <n v="0"/>
    <n v="0"/>
    <n v="0"/>
    <n v="0"/>
    <n v="0"/>
    <n v="0"/>
    <n v="0"/>
    <n v="0"/>
    <n v="1"/>
    <n v="0"/>
    <n v="0"/>
    <n v="0"/>
    <n v="0"/>
    <n v="1"/>
    <n v="0"/>
    <n v="0"/>
    <n v="0"/>
    <n v="0"/>
    <n v="0"/>
  </r>
  <r>
    <x v="127"/>
    <s v="Saturday"/>
    <n v="3"/>
    <n v="16400"/>
    <m/>
    <n v="3"/>
    <n v="0"/>
    <n v="0"/>
    <n v="0"/>
    <n v="0"/>
    <n v="0"/>
    <n v="0"/>
    <n v="0"/>
    <n v="0"/>
    <n v="0"/>
    <n v="0"/>
    <n v="0"/>
    <n v="0"/>
    <n v="0"/>
    <n v="0"/>
    <n v="0"/>
    <n v="0"/>
    <n v="0"/>
    <n v="0"/>
    <n v="0"/>
    <n v="0"/>
  </r>
  <r>
    <x v="110"/>
    <s v="Saturday"/>
    <n v="4"/>
    <n v="18300"/>
    <m/>
    <n v="1"/>
    <n v="0"/>
    <n v="0"/>
    <n v="2"/>
    <n v="1"/>
    <n v="0"/>
    <n v="0"/>
    <n v="0"/>
    <n v="0"/>
    <n v="0"/>
    <n v="0"/>
    <n v="0"/>
    <n v="0"/>
    <n v="0"/>
    <n v="0"/>
    <n v="0"/>
    <n v="0"/>
    <n v="0"/>
    <n v="0"/>
    <n v="0"/>
    <n v="0"/>
  </r>
  <r>
    <x v="128"/>
    <s v="Saturday"/>
    <n v="4"/>
    <n v="16300"/>
    <m/>
    <n v="1"/>
    <n v="0"/>
    <n v="1"/>
    <n v="0"/>
    <n v="1"/>
    <n v="0"/>
    <n v="0"/>
    <n v="0"/>
    <n v="0"/>
    <n v="0"/>
    <n v="0"/>
    <n v="0"/>
    <n v="0"/>
    <n v="0"/>
    <n v="0"/>
    <n v="1"/>
    <n v="0"/>
    <n v="0"/>
    <n v="0"/>
    <n v="0"/>
    <n v="0"/>
  </r>
  <r>
    <x v="75"/>
    <s v="Saturday"/>
    <n v="3"/>
    <n v="15800"/>
    <m/>
    <n v="1"/>
    <n v="0"/>
    <n v="0"/>
    <n v="0"/>
    <n v="0"/>
    <n v="0"/>
    <n v="0"/>
    <n v="0"/>
    <n v="0"/>
    <n v="2"/>
    <n v="0"/>
    <n v="0"/>
    <n v="0"/>
    <n v="0"/>
    <n v="0"/>
    <n v="0"/>
    <n v="0"/>
    <n v="0"/>
    <n v="0"/>
    <n v="0"/>
    <n v="0"/>
  </r>
  <r>
    <x v="129"/>
    <s v="Saturday"/>
    <n v="4"/>
    <n v="17900"/>
    <m/>
    <n v="3"/>
    <n v="0"/>
    <n v="1"/>
    <n v="0"/>
    <n v="0"/>
    <n v="0"/>
    <n v="0"/>
    <n v="0"/>
    <n v="0"/>
    <n v="0"/>
    <n v="0"/>
    <n v="0"/>
    <n v="0"/>
    <n v="0"/>
    <n v="0"/>
    <n v="0"/>
    <n v="0"/>
    <n v="0"/>
    <n v="0"/>
    <n v="0"/>
    <n v="0"/>
  </r>
  <r>
    <x v="130"/>
    <s v="Saturday"/>
    <n v="3"/>
    <n v="16400"/>
    <m/>
    <n v="3"/>
    <n v="0"/>
    <n v="0"/>
    <n v="0"/>
    <n v="0"/>
    <n v="0"/>
    <n v="0"/>
    <n v="0"/>
    <n v="0"/>
    <n v="0"/>
    <n v="0"/>
    <n v="0"/>
    <n v="0"/>
    <n v="0"/>
    <n v="0"/>
    <n v="0"/>
    <n v="0"/>
    <n v="0"/>
    <n v="0"/>
    <n v="0"/>
    <n v="0"/>
  </r>
  <r>
    <x v="122"/>
    <s v="Sunday"/>
    <n v="9"/>
    <n v="34800"/>
    <m/>
    <n v="1"/>
    <n v="1"/>
    <n v="0"/>
    <n v="2"/>
    <n v="2"/>
    <n v="0"/>
    <n v="0"/>
    <n v="0"/>
    <n v="2"/>
    <n v="0"/>
    <n v="0"/>
    <n v="0"/>
    <n v="0"/>
    <n v="0"/>
    <n v="0"/>
    <n v="0"/>
    <n v="1"/>
    <n v="0"/>
    <n v="0"/>
    <n v="0"/>
    <n v="0"/>
  </r>
  <r>
    <x v="119"/>
    <s v="Sunday"/>
    <n v="8"/>
    <n v="31600"/>
    <m/>
    <n v="2"/>
    <n v="1"/>
    <n v="0"/>
    <n v="0"/>
    <n v="1"/>
    <n v="0"/>
    <n v="0"/>
    <n v="0"/>
    <n v="1"/>
    <n v="0"/>
    <n v="0"/>
    <n v="0"/>
    <n v="0"/>
    <n v="0"/>
    <n v="0"/>
    <n v="1"/>
    <n v="2"/>
    <n v="0"/>
    <n v="0"/>
    <n v="0"/>
    <n v="0"/>
  </r>
  <r>
    <x v="42"/>
    <s v="Sunday"/>
    <n v="3"/>
    <n v="16400"/>
    <m/>
    <n v="3"/>
    <n v="0"/>
    <n v="0"/>
    <n v="0"/>
    <n v="0"/>
    <n v="0"/>
    <n v="0"/>
    <n v="0"/>
    <n v="0"/>
    <n v="0"/>
    <n v="0"/>
    <n v="0"/>
    <n v="0"/>
    <n v="0"/>
    <n v="0"/>
    <n v="0"/>
    <n v="0"/>
    <n v="0"/>
    <n v="0"/>
    <n v="0"/>
    <n v="0"/>
  </r>
  <r>
    <x v="42"/>
    <s v="Sunday"/>
    <n v="4"/>
    <n v="19300"/>
    <m/>
    <n v="1"/>
    <n v="1"/>
    <n v="0"/>
    <n v="0"/>
    <n v="0"/>
    <n v="0"/>
    <n v="1"/>
    <n v="0"/>
    <n v="0"/>
    <n v="0"/>
    <n v="1"/>
    <n v="0"/>
    <n v="0"/>
    <n v="0"/>
    <n v="0"/>
    <n v="0"/>
    <n v="0"/>
    <n v="0"/>
    <n v="0"/>
    <n v="0"/>
    <n v="0"/>
  </r>
  <r>
    <x v="131"/>
    <s v="Sunday"/>
    <n v="6"/>
    <n v="24300"/>
    <m/>
    <n v="1"/>
    <n v="1"/>
    <n v="1"/>
    <n v="0"/>
    <n v="0"/>
    <n v="0"/>
    <n v="1"/>
    <n v="0"/>
    <n v="1"/>
    <n v="0"/>
    <n v="0"/>
    <n v="0"/>
    <n v="0"/>
    <n v="0"/>
    <n v="0"/>
    <n v="0"/>
    <n v="1"/>
    <n v="0"/>
    <n v="0"/>
    <n v="0"/>
    <n v="0"/>
  </r>
  <r>
    <x v="132"/>
    <s v="Sunday"/>
    <n v="5"/>
    <n v="22100"/>
    <m/>
    <n v="2"/>
    <n v="0"/>
    <n v="0"/>
    <n v="0"/>
    <n v="1"/>
    <n v="0"/>
    <n v="0"/>
    <n v="0"/>
    <n v="0"/>
    <n v="0"/>
    <n v="0"/>
    <n v="0"/>
    <n v="0"/>
    <n v="0"/>
    <n v="0"/>
    <n v="1"/>
    <n v="1"/>
    <n v="0"/>
    <n v="0"/>
    <n v="0"/>
    <n v="0"/>
  </r>
  <r>
    <x v="133"/>
    <s v="Sunday"/>
    <n v="3"/>
    <n v="14800"/>
    <m/>
    <n v="1"/>
    <n v="1"/>
    <n v="0"/>
    <n v="0"/>
    <n v="0"/>
    <n v="0"/>
    <n v="0"/>
    <n v="0"/>
    <n v="0"/>
    <n v="0"/>
    <n v="0"/>
    <n v="0"/>
    <n v="0"/>
    <n v="0"/>
    <n v="0"/>
    <n v="1"/>
    <n v="0"/>
    <n v="0"/>
    <n v="0"/>
    <n v="0"/>
    <n v="0"/>
  </r>
  <r>
    <x v="134"/>
    <s v="Sunday"/>
    <n v="4"/>
    <n v="19500"/>
    <m/>
    <n v="0"/>
    <n v="1"/>
    <n v="0"/>
    <n v="0"/>
    <n v="2"/>
    <n v="0"/>
    <n v="0"/>
    <n v="0"/>
    <n v="1"/>
    <n v="0"/>
    <n v="0"/>
    <n v="0"/>
    <n v="0"/>
    <n v="0"/>
    <n v="0"/>
    <n v="0"/>
    <n v="0"/>
    <n v="0"/>
    <n v="0"/>
    <n v="0"/>
    <n v="0"/>
  </r>
  <r>
    <x v="72"/>
    <s v="Sunday"/>
    <n v="4"/>
    <n v="20600"/>
    <m/>
    <n v="2"/>
    <n v="0"/>
    <n v="0"/>
    <n v="0"/>
    <n v="0"/>
    <n v="0"/>
    <n v="0"/>
    <n v="0"/>
    <n v="0"/>
    <n v="0"/>
    <n v="0"/>
    <n v="0"/>
    <n v="1"/>
    <n v="0"/>
    <n v="0"/>
    <n v="1"/>
    <n v="0"/>
    <n v="0"/>
    <n v="0"/>
    <n v="0"/>
    <n v="0"/>
  </r>
  <r>
    <x v="135"/>
    <s v="Sunday"/>
    <n v="5"/>
    <n v="17800"/>
    <m/>
    <n v="0"/>
    <n v="1"/>
    <n v="1"/>
    <n v="0"/>
    <n v="0"/>
    <n v="0"/>
    <n v="0"/>
    <n v="0"/>
    <n v="0"/>
    <n v="1"/>
    <n v="0"/>
    <n v="1"/>
    <n v="0"/>
    <n v="0"/>
    <n v="0"/>
    <n v="0"/>
    <n v="1"/>
    <n v="0"/>
    <n v="0"/>
    <n v="0"/>
    <n v="0"/>
  </r>
  <r>
    <x v="136"/>
    <s v="Monday"/>
    <n v="4"/>
    <n v="16300"/>
    <m/>
    <n v="1"/>
    <n v="0"/>
    <n v="0"/>
    <n v="0"/>
    <n v="0"/>
    <n v="0"/>
    <n v="1"/>
    <n v="0"/>
    <n v="0"/>
    <n v="0"/>
    <n v="0"/>
    <n v="0"/>
    <n v="0"/>
    <n v="0"/>
    <n v="0"/>
    <n v="0"/>
    <n v="2"/>
    <n v="0"/>
    <n v="0"/>
    <n v="0"/>
    <n v="0"/>
  </r>
  <r>
    <x v="137"/>
    <s v="Monday"/>
    <n v="5"/>
    <n v="23100"/>
    <m/>
    <n v="2"/>
    <n v="0"/>
    <n v="0"/>
    <n v="0"/>
    <n v="0"/>
    <n v="0"/>
    <n v="0"/>
    <n v="0"/>
    <n v="0"/>
    <n v="0"/>
    <n v="1"/>
    <n v="0"/>
    <n v="0"/>
    <n v="0"/>
    <n v="0"/>
    <n v="1"/>
    <n v="1"/>
    <n v="0"/>
    <n v="0"/>
    <n v="0"/>
    <n v="0"/>
  </r>
  <r>
    <x v="138"/>
    <s v="Monday"/>
    <n v="7"/>
    <n v="31400"/>
    <m/>
    <n v="2"/>
    <n v="0"/>
    <n v="0"/>
    <n v="0"/>
    <n v="0"/>
    <n v="0"/>
    <n v="1"/>
    <n v="0"/>
    <n v="1"/>
    <n v="0"/>
    <n v="0"/>
    <n v="1"/>
    <n v="1"/>
    <n v="0"/>
    <n v="0"/>
    <n v="0"/>
    <n v="1"/>
    <n v="0"/>
    <n v="0"/>
    <n v="0"/>
    <n v="0"/>
  </r>
  <r>
    <x v="139"/>
    <s v="Monday"/>
    <n v="4"/>
    <n v="17000"/>
    <m/>
    <n v="0"/>
    <n v="0"/>
    <n v="0"/>
    <n v="0"/>
    <n v="0"/>
    <n v="0"/>
    <n v="0"/>
    <n v="0"/>
    <n v="1"/>
    <n v="2"/>
    <n v="0"/>
    <n v="0"/>
    <n v="0"/>
    <n v="0"/>
    <n v="0"/>
    <n v="0"/>
    <n v="1"/>
    <n v="0"/>
    <n v="0"/>
    <n v="0"/>
    <n v="0"/>
  </r>
  <r>
    <x v="13"/>
    <s v="Monday"/>
    <n v="6"/>
    <n v="22300"/>
    <m/>
    <n v="1"/>
    <n v="1"/>
    <n v="1"/>
    <n v="0"/>
    <n v="0"/>
    <n v="0"/>
    <n v="0"/>
    <n v="0"/>
    <n v="1"/>
    <n v="0"/>
    <n v="0"/>
    <n v="0"/>
    <n v="1"/>
    <n v="0"/>
    <n v="0"/>
    <n v="0"/>
    <n v="1"/>
    <n v="0"/>
    <n v="0"/>
    <n v="0"/>
    <n v="0"/>
  </r>
  <r>
    <x v="140"/>
    <s v="Monday"/>
    <n v="6"/>
    <n v="26600"/>
    <m/>
    <n v="2"/>
    <n v="1"/>
    <n v="0"/>
    <n v="0"/>
    <n v="1"/>
    <n v="0"/>
    <n v="1"/>
    <n v="0"/>
    <n v="1"/>
    <n v="0"/>
    <n v="0"/>
    <n v="0"/>
    <n v="0"/>
    <n v="0"/>
    <n v="0"/>
    <n v="0"/>
    <n v="0"/>
    <n v="0"/>
    <n v="0"/>
    <n v="0"/>
    <n v="0"/>
  </r>
  <r>
    <x v="140"/>
    <s v="Monday"/>
    <n v="3"/>
    <n v="14800"/>
    <m/>
    <n v="1"/>
    <n v="1"/>
    <n v="0"/>
    <n v="0"/>
    <n v="0"/>
    <n v="0"/>
    <n v="0"/>
    <n v="0"/>
    <n v="0"/>
    <n v="0"/>
    <n v="0"/>
    <n v="0"/>
    <n v="1"/>
    <n v="0"/>
    <n v="0"/>
    <n v="0"/>
    <n v="0"/>
    <n v="0"/>
    <n v="0"/>
    <n v="0"/>
    <n v="0"/>
  </r>
  <r>
    <x v="141"/>
    <s v="Monday"/>
    <n v="4"/>
    <n v="19600"/>
    <m/>
    <n v="2"/>
    <n v="0"/>
    <n v="0"/>
    <n v="0"/>
    <n v="0"/>
    <n v="0"/>
    <n v="1"/>
    <n v="0"/>
    <n v="1"/>
    <n v="0"/>
    <n v="0"/>
    <n v="0"/>
    <n v="0"/>
    <n v="0"/>
    <n v="0"/>
    <n v="0"/>
    <n v="0"/>
    <n v="0"/>
    <n v="0"/>
    <n v="0"/>
    <n v="0"/>
  </r>
  <r>
    <x v="142"/>
    <s v="Monday"/>
    <n v="11"/>
    <n v="49300"/>
    <m/>
    <n v="1"/>
    <n v="1"/>
    <n v="1"/>
    <n v="0"/>
    <n v="1"/>
    <n v="1"/>
    <n v="0"/>
    <n v="0"/>
    <n v="1"/>
    <n v="0"/>
    <n v="0"/>
    <n v="0"/>
    <n v="0"/>
    <n v="0"/>
    <n v="1"/>
    <n v="0"/>
    <n v="0"/>
    <n v="3"/>
    <n v="1"/>
    <n v="0"/>
    <n v="0"/>
  </r>
  <r>
    <x v="112"/>
    <s v="Monday"/>
    <n v="5"/>
    <n v="19800"/>
    <m/>
    <n v="1"/>
    <n v="1"/>
    <n v="1"/>
    <n v="0"/>
    <n v="1"/>
    <n v="1"/>
    <n v="0"/>
    <n v="0"/>
    <n v="0"/>
    <n v="0"/>
    <n v="0"/>
    <n v="0"/>
    <n v="0"/>
    <n v="0"/>
    <n v="0"/>
    <n v="0"/>
    <n v="0"/>
    <n v="0"/>
    <n v="0"/>
    <n v="0"/>
    <n v="0"/>
  </r>
  <r>
    <x v="64"/>
    <s v="Monday"/>
    <n v="4"/>
    <n v="20800"/>
    <m/>
    <n v="1"/>
    <n v="1"/>
    <n v="0"/>
    <n v="0"/>
    <n v="0"/>
    <n v="1"/>
    <n v="0"/>
    <n v="0"/>
    <n v="0"/>
    <n v="0"/>
    <n v="0"/>
    <n v="0"/>
    <n v="0"/>
    <n v="0"/>
    <n v="0"/>
    <n v="0"/>
    <n v="1"/>
    <n v="0"/>
    <n v="0"/>
    <n v="0"/>
    <n v="0"/>
  </r>
  <r>
    <x v="51"/>
    <s v="Monday"/>
    <n v="4"/>
    <n v="16300"/>
    <m/>
    <n v="1"/>
    <n v="0"/>
    <n v="0"/>
    <n v="0"/>
    <n v="2"/>
    <n v="0"/>
    <n v="0"/>
    <n v="0"/>
    <n v="0"/>
    <n v="0"/>
    <n v="0"/>
    <n v="0"/>
    <n v="0"/>
    <n v="0"/>
    <n v="0"/>
    <n v="0"/>
    <n v="1"/>
    <n v="0"/>
    <n v="0"/>
    <n v="0"/>
    <n v="0"/>
  </r>
  <r>
    <x v="114"/>
    <s v="Wednesday"/>
    <n v="4"/>
    <n v="16300"/>
    <m/>
    <n v="1"/>
    <n v="0"/>
    <n v="0"/>
    <n v="0"/>
    <n v="2"/>
    <n v="0"/>
    <n v="0"/>
    <n v="0"/>
    <n v="0"/>
    <n v="0"/>
    <n v="0"/>
    <n v="0"/>
    <n v="0"/>
    <n v="0"/>
    <n v="0"/>
    <n v="0"/>
    <n v="1"/>
    <n v="0"/>
    <n v="0"/>
    <n v="0"/>
    <n v="0"/>
  </r>
  <r>
    <x v="143"/>
    <s v="Wednesday"/>
    <n v="4"/>
    <n v="21200"/>
    <m/>
    <n v="4"/>
    <n v="0"/>
    <n v="0"/>
    <n v="0"/>
    <n v="0"/>
    <n v="0"/>
    <n v="0"/>
    <n v="0"/>
    <n v="0"/>
    <n v="0"/>
    <n v="0"/>
    <n v="0"/>
    <n v="0"/>
    <n v="0"/>
    <n v="0"/>
    <n v="0"/>
    <n v="0"/>
    <n v="0"/>
    <n v="0"/>
    <n v="0"/>
    <n v="0"/>
  </r>
  <r>
    <x v="144"/>
    <s v="Wednesday"/>
    <n v="4"/>
    <n v="15300"/>
    <m/>
    <n v="0"/>
    <n v="0"/>
    <n v="0"/>
    <n v="0"/>
    <n v="1"/>
    <n v="0"/>
    <n v="0"/>
    <n v="0"/>
    <n v="1"/>
    <n v="0"/>
    <n v="0"/>
    <n v="1"/>
    <n v="0"/>
    <n v="0"/>
    <n v="0"/>
    <n v="0"/>
    <n v="1"/>
    <n v="0"/>
    <n v="0"/>
    <n v="0"/>
    <n v="0"/>
  </r>
  <r>
    <x v="89"/>
    <s v="Wednesday"/>
    <n v="6"/>
    <n v="27300"/>
    <m/>
    <n v="1"/>
    <n v="0"/>
    <n v="0"/>
    <n v="0"/>
    <n v="1"/>
    <n v="1"/>
    <n v="1"/>
    <n v="0"/>
    <n v="1"/>
    <n v="0"/>
    <n v="0"/>
    <n v="0"/>
    <n v="0"/>
    <n v="0"/>
    <n v="0"/>
    <n v="0"/>
    <n v="0"/>
    <n v="1"/>
    <n v="0"/>
    <n v="0"/>
    <n v="0"/>
  </r>
  <r>
    <x v="145"/>
    <s v="Wednesday"/>
    <n v="3"/>
    <n v="16100"/>
    <m/>
    <n v="2"/>
    <n v="0"/>
    <n v="0"/>
    <n v="0"/>
    <n v="0"/>
    <n v="0"/>
    <n v="0"/>
    <n v="0"/>
    <n v="0"/>
    <n v="0"/>
    <n v="0"/>
    <n v="0"/>
    <n v="0"/>
    <n v="0"/>
    <n v="0"/>
    <n v="1"/>
    <n v="0"/>
    <n v="0"/>
    <n v="0"/>
    <n v="0"/>
    <n v="0"/>
  </r>
  <r>
    <x v="57"/>
    <s v="Wednesday"/>
    <n v="4"/>
    <n v="17600"/>
    <m/>
    <n v="1"/>
    <n v="0"/>
    <n v="0"/>
    <n v="0"/>
    <n v="2"/>
    <n v="0"/>
    <n v="0"/>
    <n v="0"/>
    <n v="0"/>
    <n v="0"/>
    <n v="0"/>
    <n v="1"/>
    <n v="0"/>
    <n v="0"/>
    <n v="0"/>
    <n v="0"/>
    <n v="0"/>
    <n v="0"/>
    <n v="0"/>
    <n v="0"/>
    <n v="0"/>
  </r>
  <r>
    <x v="146"/>
    <s v="Wednesday"/>
    <n v="5"/>
    <n v="19500"/>
    <m/>
    <n v="0"/>
    <n v="3"/>
    <n v="0"/>
    <n v="0"/>
    <n v="0"/>
    <n v="0"/>
    <n v="0"/>
    <n v="0"/>
    <n v="2"/>
    <n v="0"/>
    <n v="0"/>
    <n v="0"/>
    <n v="0"/>
    <n v="0"/>
    <n v="0"/>
    <n v="0"/>
    <n v="0"/>
    <n v="0"/>
    <n v="0"/>
    <n v="0"/>
    <n v="0"/>
  </r>
  <r>
    <x v="147"/>
    <s v="Wednesday"/>
    <n v="3"/>
    <n v="14800"/>
    <m/>
    <n v="1"/>
    <n v="0"/>
    <n v="0"/>
    <n v="2"/>
    <n v="0"/>
    <n v="0"/>
    <n v="0"/>
    <n v="0"/>
    <n v="0"/>
    <n v="0"/>
    <n v="0"/>
    <n v="0"/>
    <n v="0"/>
    <n v="0"/>
    <n v="0"/>
    <n v="0"/>
    <n v="0"/>
    <n v="0"/>
    <n v="0"/>
    <n v="0"/>
    <n v="0"/>
  </r>
  <r>
    <x v="50"/>
    <s v="Wednesday"/>
    <n v="4"/>
    <n v="15000"/>
    <m/>
    <n v="0"/>
    <n v="1"/>
    <n v="1"/>
    <n v="0"/>
    <n v="1"/>
    <n v="0"/>
    <n v="0"/>
    <n v="0"/>
    <n v="0"/>
    <n v="0"/>
    <n v="0"/>
    <n v="0"/>
    <n v="0"/>
    <n v="0"/>
    <n v="0"/>
    <n v="1"/>
    <n v="0"/>
    <n v="0"/>
    <n v="0"/>
    <n v="0"/>
    <n v="0"/>
  </r>
  <r>
    <x v="16"/>
    <s v="Wednesday"/>
    <n v="3"/>
    <n v="14100"/>
    <m/>
    <n v="2"/>
    <n v="0"/>
    <n v="0"/>
    <n v="0"/>
    <n v="0"/>
    <n v="0"/>
    <n v="0"/>
    <n v="0"/>
    <n v="0"/>
    <n v="0"/>
    <n v="0"/>
    <n v="0"/>
    <n v="0"/>
    <n v="0"/>
    <n v="0"/>
    <n v="0"/>
    <n v="1"/>
    <n v="0"/>
    <n v="0"/>
    <n v="0"/>
    <n v="0"/>
  </r>
  <r>
    <x v="148"/>
    <s v="Wednesday"/>
    <n v="5"/>
    <n v="23800"/>
    <m/>
    <n v="1"/>
    <n v="1"/>
    <n v="0"/>
    <n v="0"/>
    <n v="0"/>
    <n v="1"/>
    <n v="1"/>
    <n v="0"/>
    <n v="0"/>
    <n v="0"/>
    <n v="1"/>
    <n v="0"/>
    <n v="0"/>
    <n v="0"/>
    <n v="0"/>
    <n v="0"/>
    <n v="0"/>
    <n v="0"/>
    <n v="0"/>
    <n v="0"/>
    <n v="0"/>
  </r>
  <r>
    <x v="42"/>
    <s v="Thursday"/>
    <n v="3"/>
    <n v="16100"/>
    <m/>
    <n v="2"/>
    <n v="1"/>
    <n v="0"/>
    <n v="0"/>
    <n v="0"/>
    <n v="0"/>
    <n v="0"/>
    <n v="0"/>
    <n v="0"/>
    <n v="0"/>
    <n v="0"/>
    <n v="0"/>
    <n v="0"/>
    <n v="0"/>
    <n v="0"/>
    <n v="0"/>
    <n v="0"/>
    <n v="0"/>
    <n v="0"/>
    <n v="0"/>
    <n v="0"/>
  </r>
  <r>
    <x v="108"/>
    <s v="Thursday"/>
    <n v="3"/>
    <n v="16400"/>
    <m/>
    <n v="3"/>
    <n v="0"/>
    <n v="0"/>
    <n v="0"/>
    <n v="0"/>
    <n v="0"/>
    <n v="0"/>
    <n v="0"/>
    <n v="0"/>
    <n v="0"/>
    <n v="0"/>
    <n v="0"/>
    <n v="0"/>
    <n v="0"/>
    <n v="0"/>
    <n v="0"/>
    <n v="0"/>
    <n v="0"/>
    <n v="0"/>
    <n v="0"/>
    <n v="0"/>
  </r>
  <r>
    <x v="149"/>
    <s v="Thursday"/>
    <n v="4"/>
    <n v="20300"/>
    <m/>
    <n v="1"/>
    <n v="0"/>
    <n v="0"/>
    <n v="0"/>
    <n v="0"/>
    <n v="0"/>
    <n v="0"/>
    <n v="0"/>
    <n v="0"/>
    <n v="0"/>
    <n v="0"/>
    <n v="0"/>
    <n v="1"/>
    <n v="0"/>
    <n v="0"/>
    <n v="2"/>
    <n v="0"/>
    <n v="0"/>
    <n v="0"/>
    <n v="0"/>
    <n v="0"/>
  </r>
  <r>
    <x v="150"/>
    <s v="Thursday"/>
    <n v="4"/>
    <n v="16500"/>
    <m/>
    <n v="0"/>
    <n v="1"/>
    <n v="1"/>
    <n v="0"/>
    <n v="0"/>
    <n v="0"/>
    <n v="1"/>
    <n v="0"/>
    <n v="0"/>
    <n v="0"/>
    <n v="0"/>
    <n v="0"/>
    <n v="0"/>
    <n v="0"/>
    <n v="0"/>
    <n v="0"/>
    <n v="1"/>
    <n v="0"/>
    <n v="0"/>
    <n v="0"/>
    <n v="0"/>
  </r>
  <r>
    <x v="37"/>
    <s v="Thursday"/>
    <n v="3"/>
    <n v="15100"/>
    <m/>
    <n v="2"/>
    <n v="0"/>
    <n v="0"/>
    <n v="0"/>
    <n v="0"/>
    <n v="0"/>
    <n v="0"/>
    <n v="0"/>
    <n v="1"/>
    <n v="0"/>
    <n v="0"/>
    <n v="0"/>
    <n v="0"/>
    <n v="0"/>
    <n v="0"/>
    <n v="0"/>
    <n v="0"/>
    <n v="0"/>
    <n v="0"/>
    <n v="0"/>
    <n v="0"/>
  </r>
  <r>
    <x v="135"/>
    <s v="Thursday"/>
    <n v="4"/>
    <n v="15300"/>
    <m/>
    <n v="1"/>
    <n v="1"/>
    <n v="0"/>
    <n v="0"/>
    <n v="0"/>
    <n v="0"/>
    <n v="0"/>
    <n v="0"/>
    <n v="0"/>
    <n v="0"/>
    <n v="0"/>
    <n v="0"/>
    <n v="0"/>
    <n v="0"/>
    <n v="0"/>
    <n v="0"/>
    <n v="2"/>
    <n v="0"/>
    <n v="0"/>
    <n v="0"/>
    <n v="0"/>
  </r>
  <r>
    <x v="151"/>
    <s v="Thursday"/>
    <n v="4"/>
    <n v="16000"/>
    <m/>
    <n v="0"/>
    <n v="1"/>
    <n v="0"/>
    <n v="0"/>
    <n v="1"/>
    <n v="0"/>
    <n v="0"/>
    <n v="0"/>
    <n v="0"/>
    <n v="0"/>
    <n v="0"/>
    <n v="0"/>
    <n v="1"/>
    <n v="0"/>
    <n v="0"/>
    <n v="0"/>
    <n v="1"/>
    <n v="0"/>
    <n v="0"/>
    <n v="0"/>
    <n v="0"/>
  </r>
  <r>
    <x v="4"/>
    <s v="Thursday"/>
    <n v="3"/>
    <n v="15800"/>
    <m/>
    <n v="1"/>
    <n v="0"/>
    <n v="0"/>
    <n v="0"/>
    <n v="0"/>
    <n v="0"/>
    <n v="1"/>
    <n v="0"/>
    <n v="0"/>
    <n v="0"/>
    <n v="0"/>
    <n v="0"/>
    <n v="0"/>
    <n v="0"/>
    <n v="0"/>
    <n v="0"/>
    <n v="0"/>
    <n v="1"/>
    <n v="0"/>
    <n v="0"/>
    <n v="0"/>
  </r>
  <r>
    <x v="152"/>
    <s v="Thursday"/>
    <n v="4"/>
    <n v="17300"/>
    <m/>
    <n v="1"/>
    <n v="0"/>
    <n v="0"/>
    <n v="0"/>
    <n v="1"/>
    <n v="0"/>
    <n v="0"/>
    <n v="0"/>
    <n v="2"/>
    <n v="0"/>
    <n v="0"/>
    <n v="0"/>
    <n v="0"/>
    <n v="0"/>
    <n v="0"/>
    <n v="0"/>
    <n v="0"/>
    <n v="0"/>
    <n v="0"/>
    <n v="0"/>
    <n v="0"/>
  </r>
  <r>
    <x v="106"/>
    <s v="Thursday"/>
    <n v="8"/>
    <n v="33200"/>
    <m/>
    <n v="2"/>
    <n v="0"/>
    <n v="0"/>
    <n v="0"/>
    <n v="0"/>
    <n v="0"/>
    <n v="2"/>
    <n v="0"/>
    <n v="0"/>
    <n v="0"/>
    <n v="0"/>
    <n v="2"/>
    <n v="0"/>
    <n v="0"/>
    <n v="0"/>
    <n v="0"/>
    <n v="2"/>
    <n v="0"/>
    <n v="0"/>
    <n v="0"/>
    <n v="0"/>
  </r>
  <r>
    <x v="153"/>
    <s v="Thursday"/>
    <n v="5"/>
    <n v="22300"/>
    <m/>
    <n v="0"/>
    <n v="0"/>
    <n v="0"/>
    <n v="1"/>
    <n v="1"/>
    <n v="1"/>
    <n v="0"/>
    <n v="0"/>
    <n v="0"/>
    <n v="0"/>
    <n v="0"/>
    <n v="1"/>
    <n v="1"/>
    <n v="0"/>
    <n v="0"/>
    <n v="0"/>
    <n v="0"/>
    <n v="0"/>
    <n v="0"/>
    <n v="0"/>
    <n v="0"/>
  </r>
  <r>
    <x v="154"/>
    <s v="Thursday"/>
    <n v="7"/>
    <n v="32400"/>
    <m/>
    <n v="3"/>
    <n v="0"/>
    <n v="0"/>
    <n v="0"/>
    <n v="2"/>
    <n v="0"/>
    <n v="0"/>
    <n v="0"/>
    <n v="0"/>
    <n v="0"/>
    <n v="0"/>
    <n v="0"/>
    <n v="0"/>
    <n v="0"/>
    <n v="0"/>
    <n v="2"/>
    <n v="0"/>
    <n v="0"/>
    <n v="0"/>
    <n v="0"/>
    <n v="0"/>
  </r>
  <r>
    <x v="155"/>
    <s v="Thursday"/>
    <n v="3"/>
    <n v="16100"/>
    <m/>
    <n v="2"/>
    <n v="0"/>
    <n v="0"/>
    <n v="0"/>
    <n v="0"/>
    <n v="0"/>
    <n v="0"/>
    <n v="0"/>
    <n v="0"/>
    <n v="0"/>
    <n v="0"/>
    <n v="0"/>
    <n v="1"/>
    <n v="0"/>
    <n v="0"/>
    <n v="0"/>
    <n v="0"/>
    <n v="0"/>
    <n v="0"/>
    <n v="0"/>
    <n v="0"/>
  </r>
  <r>
    <x v="85"/>
    <s v="Thursday"/>
    <n v="5"/>
    <n v="17000"/>
    <m/>
    <n v="0"/>
    <n v="1"/>
    <n v="2"/>
    <n v="1"/>
    <n v="0"/>
    <n v="0"/>
    <n v="0"/>
    <n v="0"/>
    <n v="0"/>
    <n v="0"/>
    <n v="0"/>
    <n v="0"/>
    <n v="0"/>
    <n v="0"/>
    <n v="0"/>
    <n v="1"/>
    <n v="0"/>
    <n v="0"/>
    <n v="0"/>
    <n v="0"/>
    <n v="0"/>
  </r>
  <r>
    <x v="156"/>
    <s v="Thursday"/>
    <n v="7"/>
    <n v="20500"/>
    <m/>
    <n v="0"/>
    <n v="1"/>
    <n v="2"/>
    <n v="0"/>
    <n v="0"/>
    <n v="0"/>
    <n v="0"/>
    <n v="0"/>
    <n v="0"/>
    <n v="0"/>
    <n v="0"/>
    <n v="0"/>
    <n v="0"/>
    <n v="0"/>
    <n v="0"/>
    <n v="0"/>
    <n v="3"/>
    <n v="1"/>
    <n v="0"/>
    <n v="0"/>
    <n v="0"/>
  </r>
  <r>
    <x v="157"/>
    <s v="Friday"/>
    <n v="4"/>
    <n v="17000"/>
    <m/>
    <n v="0"/>
    <n v="0"/>
    <n v="0"/>
    <n v="0"/>
    <n v="2"/>
    <n v="0"/>
    <n v="0"/>
    <n v="0"/>
    <n v="1"/>
    <n v="0"/>
    <n v="0"/>
    <n v="0"/>
    <n v="0"/>
    <n v="0"/>
    <n v="0"/>
    <n v="1"/>
    <n v="0"/>
    <n v="0"/>
    <n v="0"/>
    <n v="0"/>
    <n v="0"/>
  </r>
  <r>
    <x v="38"/>
    <s v="Friday"/>
    <n v="4"/>
    <n v="18600"/>
    <m/>
    <n v="1"/>
    <n v="0"/>
    <n v="0"/>
    <n v="0"/>
    <n v="1"/>
    <n v="0"/>
    <n v="0"/>
    <n v="0"/>
    <n v="0"/>
    <n v="0"/>
    <n v="1"/>
    <n v="1"/>
    <n v="0"/>
    <n v="0"/>
    <n v="0"/>
    <n v="0"/>
    <n v="0"/>
    <n v="0"/>
    <n v="0"/>
    <n v="0"/>
    <n v="0"/>
  </r>
  <r>
    <x v="158"/>
    <s v="Friday"/>
    <n v="5"/>
    <n v="26000"/>
    <m/>
    <n v="5"/>
    <n v="0"/>
    <n v="0"/>
    <n v="0"/>
    <n v="0"/>
    <n v="0"/>
    <n v="0"/>
    <n v="0"/>
    <n v="0"/>
    <n v="0"/>
    <n v="0"/>
    <n v="0"/>
    <n v="0"/>
    <n v="0"/>
    <n v="0"/>
    <n v="0"/>
    <n v="0"/>
    <n v="0"/>
    <n v="0"/>
    <n v="0"/>
    <n v="0"/>
  </r>
  <r>
    <x v="158"/>
    <s v="Friday"/>
    <n v="8"/>
    <n v="35800"/>
    <m/>
    <n v="6"/>
    <n v="0"/>
    <n v="0"/>
    <n v="0"/>
    <n v="2"/>
    <n v="0"/>
    <n v="0"/>
    <n v="0"/>
    <n v="0"/>
    <n v="0"/>
    <n v="0"/>
    <n v="0"/>
    <n v="0"/>
    <n v="0"/>
    <n v="0"/>
    <n v="0"/>
    <n v="0"/>
    <n v="0"/>
    <n v="0"/>
    <n v="0"/>
    <n v="0"/>
  </r>
  <r>
    <x v="159"/>
    <s v="Friday"/>
    <n v="3"/>
    <n v="15100"/>
    <m/>
    <n v="1"/>
    <n v="0"/>
    <n v="0"/>
    <n v="0"/>
    <n v="0"/>
    <n v="0"/>
    <n v="0"/>
    <n v="0"/>
    <n v="0"/>
    <n v="0"/>
    <n v="0"/>
    <n v="1"/>
    <n v="0"/>
    <n v="0"/>
    <n v="0"/>
    <n v="0"/>
    <n v="0"/>
    <n v="1"/>
    <n v="0"/>
    <n v="0"/>
    <n v="0"/>
  </r>
  <r>
    <x v="160"/>
    <s v="Saturday"/>
    <n v="4"/>
    <n v="19600"/>
    <m/>
    <n v="2"/>
    <n v="0"/>
    <n v="0"/>
    <n v="0"/>
    <n v="0"/>
    <n v="0"/>
    <n v="1"/>
    <n v="0"/>
    <n v="1"/>
    <n v="0"/>
    <n v="0"/>
    <n v="0"/>
    <n v="0"/>
    <n v="0"/>
    <n v="0"/>
    <n v="0"/>
    <n v="0"/>
    <n v="0"/>
    <n v="0"/>
    <n v="0"/>
    <n v="0"/>
  </r>
  <r>
    <x v="122"/>
    <s v="Saturday"/>
    <n v="3"/>
    <n v="15300"/>
    <m/>
    <n v="1"/>
    <n v="0"/>
    <n v="0"/>
    <n v="1"/>
    <n v="0"/>
    <n v="0"/>
    <n v="0"/>
    <n v="0"/>
    <n v="0"/>
    <n v="0"/>
    <n v="0"/>
    <n v="0"/>
    <n v="1"/>
    <n v="0"/>
    <n v="0"/>
    <n v="0"/>
    <n v="0"/>
    <n v="0"/>
    <n v="0"/>
    <n v="0"/>
    <n v="0"/>
  </r>
  <r>
    <x v="114"/>
    <s v="Saturday"/>
    <n v="5"/>
    <n v="19100"/>
    <m/>
    <n v="1"/>
    <n v="0"/>
    <n v="0"/>
    <n v="0"/>
    <n v="0"/>
    <n v="0"/>
    <n v="0"/>
    <n v="0"/>
    <n v="1"/>
    <n v="0"/>
    <n v="0"/>
    <n v="1"/>
    <n v="1"/>
    <n v="0"/>
    <n v="0"/>
    <n v="0"/>
    <n v="1"/>
    <n v="0"/>
    <n v="0"/>
    <n v="0"/>
    <n v="0"/>
  </r>
  <r>
    <x v="123"/>
    <s v="Saturday"/>
    <n v="6"/>
    <n v="28600"/>
    <m/>
    <n v="2"/>
    <n v="1"/>
    <n v="0"/>
    <n v="0"/>
    <n v="0"/>
    <n v="0"/>
    <n v="1"/>
    <n v="0"/>
    <n v="0"/>
    <n v="0"/>
    <n v="0"/>
    <n v="0"/>
    <n v="1"/>
    <n v="0"/>
    <n v="0"/>
    <n v="1"/>
    <n v="0"/>
    <n v="0"/>
    <n v="0"/>
    <n v="0"/>
    <n v="0"/>
  </r>
  <r>
    <x v="108"/>
    <s v="Saturday"/>
    <n v="4"/>
    <n v="17300"/>
    <m/>
    <n v="1"/>
    <n v="0"/>
    <n v="0"/>
    <n v="0"/>
    <n v="1"/>
    <n v="0"/>
    <n v="0"/>
    <n v="0"/>
    <n v="2"/>
    <n v="0"/>
    <n v="0"/>
    <n v="0"/>
    <n v="0"/>
    <n v="0"/>
    <n v="0"/>
    <n v="0"/>
    <n v="0"/>
    <n v="0"/>
    <n v="0"/>
    <n v="0"/>
    <n v="0"/>
  </r>
  <r>
    <x v="161"/>
    <s v="Saturday"/>
    <n v="9"/>
    <n v="36800"/>
    <m/>
    <n v="1"/>
    <n v="1"/>
    <n v="0"/>
    <n v="0"/>
    <n v="1"/>
    <n v="0"/>
    <n v="0"/>
    <n v="0"/>
    <n v="1"/>
    <n v="1"/>
    <n v="0"/>
    <n v="0"/>
    <n v="1"/>
    <n v="0"/>
    <n v="0"/>
    <n v="0"/>
    <n v="2"/>
    <n v="1"/>
    <n v="0"/>
    <n v="0"/>
    <n v="0"/>
  </r>
  <r>
    <x v="53"/>
    <s v="Saturday"/>
    <n v="5"/>
    <n v="25300"/>
    <m/>
    <n v="1"/>
    <n v="1"/>
    <n v="0"/>
    <n v="0"/>
    <n v="1"/>
    <n v="0"/>
    <n v="1"/>
    <n v="0"/>
    <n v="0"/>
    <n v="0"/>
    <n v="0"/>
    <n v="0"/>
    <n v="0"/>
    <n v="0"/>
    <n v="0"/>
    <n v="0"/>
    <n v="1"/>
    <n v="0"/>
    <n v="0"/>
    <n v="0"/>
    <n v="0"/>
  </r>
  <r>
    <x v="144"/>
    <s v="Saturday"/>
    <n v="10"/>
    <n v="46200"/>
    <m/>
    <n v="4"/>
    <n v="0"/>
    <n v="0"/>
    <n v="0"/>
    <n v="0"/>
    <n v="0"/>
    <n v="0"/>
    <n v="0"/>
    <n v="2"/>
    <n v="1"/>
    <n v="0"/>
    <n v="0"/>
    <n v="2"/>
    <n v="0"/>
    <n v="0"/>
    <n v="1"/>
    <n v="0"/>
    <n v="0"/>
    <n v="0"/>
    <n v="0"/>
    <n v="0"/>
  </r>
  <r>
    <x v="162"/>
    <s v="Saturday"/>
    <n v="6"/>
    <n v="30200"/>
    <m/>
    <n v="4"/>
    <n v="0"/>
    <n v="0"/>
    <n v="0"/>
    <n v="0"/>
    <n v="0"/>
    <n v="2"/>
    <n v="0"/>
    <n v="0"/>
    <n v="0"/>
    <n v="0"/>
    <n v="0"/>
    <n v="0"/>
    <n v="0"/>
    <n v="0"/>
    <n v="0"/>
    <n v="0"/>
    <n v="0"/>
    <n v="0"/>
    <n v="0"/>
    <n v="0"/>
  </r>
  <r>
    <x v="163"/>
    <s v="Saturday"/>
    <n v="4"/>
    <n v="16600"/>
    <m/>
    <n v="1"/>
    <n v="0"/>
    <n v="0"/>
    <n v="0"/>
    <n v="1"/>
    <n v="0"/>
    <n v="0"/>
    <n v="0"/>
    <n v="0"/>
    <n v="0"/>
    <n v="0"/>
    <n v="1"/>
    <n v="0"/>
    <n v="0"/>
    <n v="0"/>
    <n v="0"/>
    <n v="1"/>
    <n v="0"/>
    <n v="0"/>
    <n v="0"/>
    <n v="0"/>
  </r>
  <r>
    <x v="4"/>
    <s v="Saturday"/>
    <n v="4"/>
    <n v="21200"/>
    <m/>
    <n v="4"/>
    <n v="0"/>
    <n v="0"/>
    <n v="0"/>
    <n v="0"/>
    <n v="0"/>
    <n v="0"/>
    <n v="0"/>
    <n v="0"/>
    <n v="0"/>
    <n v="0"/>
    <n v="0"/>
    <n v="0"/>
    <n v="0"/>
    <n v="0"/>
    <n v="0"/>
    <n v="0"/>
    <n v="0"/>
    <n v="0"/>
    <n v="0"/>
    <n v="0"/>
  </r>
  <r>
    <x v="164"/>
    <s v="Saturday"/>
    <n v="5"/>
    <n v="24400"/>
    <m/>
    <n v="3"/>
    <n v="0"/>
    <n v="0"/>
    <n v="0"/>
    <n v="1"/>
    <n v="0"/>
    <n v="1"/>
    <n v="0"/>
    <n v="0"/>
    <n v="0"/>
    <n v="0"/>
    <n v="0"/>
    <n v="0"/>
    <n v="0"/>
    <n v="0"/>
    <n v="0"/>
    <n v="0"/>
    <n v="0"/>
    <n v="0"/>
    <n v="0"/>
    <n v="0"/>
  </r>
  <r>
    <x v="160"/>
    <s v="Sunday"/>
    <n v="5"/>
    <n v="21800"/>
    <m/>
    <n v="1"/>
    <n v="1"/>
    <n v="0"/>
    <n v="0"/>
    <n v="1"/>
    <n v="0"/>
    <n v="0"/>
    <n v="0"/>
    <n v="1"/>
    <n v="0"/>
    <n v="0"/>
    <n v="0"/>
    <n v="1"/>
    <n v="0"/>
    <n v="0"/>
    <n v="0"/>
    <n v="0"/>
    <n v="0"/>
    <n v="0"/>
    <n v="0"/>
    <n v="0"/>
  </r>
  <r>
    <x v="122"/>
    <s v="Sunday"/>
    <n v="4"/>
    <n v="16800"/>
    <m/>
    <n v="1"/>
    <n v="0"/>
    <n v="0"/>
    <n v="1"/>
    <n v="0"/>
    <n v="0"/>
    <n v="0"/>
    <n v="0"/>
    <n v="1"/>
    <n v="0"/>
    <n v="0"/>
    <n v="0"/>
    <n v="0"/>
    <n v="0"/>
    <n v="0"/>
    <n v="0"/>
    <n v="1"/>
    <n v="0"/>
    <n v="0"/>
    <n v="0"/>
    <n v="0"/>
  </r>
  <r>
    <x v="114"/>
    <s v="Sunday"/>
    <n v="4"/>
    <n v="16000"/>
    <m/>
    <n v="0"/>
    <n v="0"/>
    <n v="0"/>
    <n v="0"/>
    <n v="1"/>
    <n v="0"/>
    <n v="0"/>
    <n v="0"/>
    <n v="1"/>
    <n v="0"/>
    <n v="0"/>
    <n v="0"/>
    <n v="0"/>
    <n v="0"/>
    <n v="0"/>
    <n v="1"/>
    <n v="1"/>
    <n v="0"/>
    <n v="0"/>
    <n v="0"/>
    <n v="0"/>
  </r>
  <r>
    <x v="10"/>
    <s v="Sunday"/>
    <n v="5"/>
    <n v="22800"/>
    <m/>
    <n v="1"/>
    <n v="0"/>
    <n v="0"/>
    <n v="0"/>
    <n v="0"/>
    <n v="0"/>
    <n v="1"/>
    <n v="0"/>
    <n v="0"/>
    <n v="0"/>
    <n v="0"/>
    <n v="0"/>
    <n v="1"/>
    <n v="0"/>
    <n v="0"/>
    <n v="1"/>
    <n v="1"/>
    <n v="0"/>
    <n v="0"/>
    <n v="0"/>
    <n v="0"/>
  </r>
  <r>
    <x v="10"/>
    <s v="Sunday"/>
    <n v="4"/>
    <n v="17800"/>
    <m/>
    <n v="1"/>
    <n v="0"/>
    <n v="0"/>
    <n v="1"/>
    <n v="0"/>
    <n v="0"/>
    <n v="1"/>
    <n v="0"/>
    <n v="0"/>
    <n v="0"/>
    <n v="0"/>
    <n v="0"/>
    <n v="0"/>
    <n v="0"/>
    <n v="0"/>
    <n v="0"/>
    <n v="1"/>
    <n v="0"/>
    <n v="0"/>
    <n v="0"/>
    <n v="0"/>
  </r>
  <r>
    <x v="82"/>
    <s v="Sunday"/>
    <n v="3"/>
    <n v="15800"/>
    <m/>
    <n v="1"/>
    <n v="0"/>
    <n v="0"/>
    <n v="0"/>
    <n v="0"/>
    <n v="0"/>
    <n v="0"/>
    <n v="0"/>
    <n v="0"/>
    <n v="0"/>
    <n v="0"/>
    <n v="0"/>
    <n v="1"/>
    <n v="0"/>
    <n v="0"/>
    <n v="0"/>
    <n v="0"/>
    <n v="1"/>
    <n v="0"/>
    <n v="0"/>
    <n v="0"/>
  </r>
  <r>
    <x v="35"/>
    <s v="Sunday"/>
    <n v="9"/>
    <n v="38900"/>
    <m/>
    <n v="3"/>
    <n v="0"/>
    <n v="0"/>
    <n v="0"/>
    <n v="2"/>
    <n v="0"/>
    <n v="1"/>
    <n v="0"/>
    <n v="2"/>
    <n v="1"/>
    <n v="0"/>
    <n v="0"/>
    <n v="0"/>
    <n v="0"/>
    <n v="0"/>
    <n v="0"/>
    <n v="0"/>
    <n v="0"/>
    <n v="0"/>
    <n v="0"/>
    <n v="0"/>
  </r>
  <r>
    <x v="165"/>
    <s v="Sunday"/>
    <n v="4"/>
    <n v="19600"/>
    <m/>
    <n v="2"/>
    <n v="1"/>
    <n v="0"/>
    <n v="0"/>
    <n v="0"/>
    <n v="0"/>
    <n v="0"/>
    <n v="0"/>
    <n v="0"/>
    <n v="1"/>
    <n v="0"/>
    <n v="0"/>
    <n v="0"/>
    <n v="0"/>
    <n v="0"/>
    <n v="0"/>
    <n v="0"/>
    <n v="0"/>
    <n v="0"/>
    <n v="0"/>
    <n v="0"/>
  </r>
  <r>
    <x v="115"/>
    <s v="Sunday"/>
    <n v="4"/>
    <n v="15300"/>
    <m/>
    <n v="1"/>
    <n v="1"/>
    <n v="1"/>
    <n v="0"/>
    <n v="0"/>
    <n v="0"/>
    <n v="0"/>
    <n v="0"/>
    <n v="1"/>
    <n v="0"/>
    <n v="0"/>
    <n v="0"/>
    <n v="0"/>
    <n v="0"/>
    <n v="0"/>
    <n v="0"/>
    <n v="0"/>
    <n v="0"/>
    <n v="0"/>
    <n v="0"/>
    <n v="0"/>
  </r>
  <r>
    <x v="166"/>
    <s v="Sunday"/>
    <n v="6"/>
    <n v="27900"/>
    <m/>
    <n v="3"/>
    <n v="1"/>
    <n v="0"/>
    <n v="0"/>
    <n v="0"/>
    <n v="0"/>
    <n v="0"/>
    <n v="0"/>
    <n v="1"/>
    <n v="0"/>
    <n v="0"/>
    <n v="0"/>
    <n v="0"/>
    <n v="0"/>
    <n v="0"/>
    <n v="1"/>
    <n v="0"/>
    <n v="0"/>
    <n v="0"/>
    <n v="0"/>
    <n v="0"/>
  </r>
  <r>
    <x v="167"/>
    <s v="Sunday"/>
    <n v="3"/>
    <n v="15800"/>
    <m/>
    <n v="1"/>
    <n v="0"/>
    <n v="0"/>
    <n v="0"/>
    <n v="0"/>
    <n v="1"/>
    <n v="0"/>
    <n v="0"/>
    <n v="0"/>
    <n v="0"/>
    <n v="0"/>
    <n v="0"/>
    <n v="1"/>
    <n v="0"/>
    <n v="0"/>
    <n v="0"/>
    <n v="0"/>
    <n v="0"/>
    <n v="0"/>
    <n v="0"/>
    <n v="0"/>
  </r>
  <r>
    <x v="97"/>
    <s v="Sunday"/>
    <n v="4"/>
    <n v="19300"/>
    <m/>
    <n v="1"/>
    <n v="0"/>
    <n v="0"/>
    <n v="0"/>
    <n v="0"/>
    <n v="0"/>
    <n v="0"/>
    <n v="0"/>
    <n v="1"/>
    <n v="0"/>
    <n v="0"/>
    <n v="0"/>
    <n v="1"/>
    <n v="0"/>
    <n v="0"/>
    <n v="0"/>
    <n v="0"/>
    <n v="0"/>
    <n v="1"/>
    <n v="0"/>
    <n v="0"/>
  </r>
  <r>
    <x v="168"/>
    <s v="Sunday"/>
    <n v="5"/>
    <n v="23100"/>
    <m/>
    <n v="2"/>
    <n v="0"/>
    <n v="0"/>
    <n v="0"/>
    <n v="0"/>
    <n v="0"/>
    <n v="0"/>
    <n v="0"/>
    <n v="0"/>
    <n v="0"/>
    <n v="0"/>
    <n v="0"/>
    <n v="1"/>
    <n v="0"/>
    <n v="0"/>
    <n v="0"/>
    <n v="1"/>
    <n v="0"/>
    <n v="0"/>
    <n v="1"/>
    <n v="0"/>
  </r>
  <r>
    <x v="169"/>
    <s v="Sunday"/>
    <n v="4"/>
    <n v="17300"/>
    <m/>
    <n v="1"/>
    <n v="0"/>
    <n v="0"/>
    <n v="0"/>
    <n v="0"/>
    <n v="1"/>
    <n v="0"/>
    <n v="0"/>
    <n v="1"/>
    <n v="0"/>
    <n v="0"/>
    <n v="0"/>
    <n v="0"/>
    <n v="0"/>
    <n v="0"/>
    <n v="0"/>
    <n v="1"/>
    <n v="0"/>
    <n v="0"/>
    <n v="0"/>
    <n v="0"/>
  </r>
  <r>
    <x v="123"/>
    <s v="Monday"/>
    <n v="7"/>
    <n v="28400"/>
    <m/>
    <n v="2"/>
    <n v="0"/>
    <n v="0"/>
    <n v="0"/>
    <n v="1"/>
    <n v="0"/>
    <n v="0"/>
    <n v="0"/>
    <n v="2"/>
    <n v="0"/>
    <n v="0"/>
    <n v="1"/>
    <n v="0"/>
    <n v="0"/>
    <n v="0"/>
    <n v="0"/>
    <n v="1"/>
    <n v="0"/>
    <n v="0"/>
    <n v="0"/>
    <n v="0"/>
  </r>
  <r>
    <x v="10"/>
    <s v="Monday"/>
    <n v="3"/>
    <n v="20800"/>
    <m/>
    <n v="1"/>
    <n v="0"/>
    <n v="0"/>
    <n v="0"/>
    <n v="1"/>
    <n v="0"/>
    <n v="1"/>
    <n v="0"/>
    <n v="0"/>
    <n v="0"/>
    <n v="0"/>
    <n v="0"/>
    <n v="0"/>
    <n v="0"/>
    <n v="0"/>
    <n v="0"/>
    <n v="0"/>
    <n v="0"/>
    <n v="0"/>
    <n v="0"/>
    <n v="0"/>
  </r>
  <r>
    <x v="170"/>
    <s v="Monday"/>
    <n v="4"/>
    <n v="16300"/>
    <m/>
    <n v="1"/>
    <n v="1"/>
    <n v="0"/>
    <n v="0"/>
    <n v="1"/>
    <n v="0"/>
    <n v="0"/>
    <n v="0"/>
    <n v="0"/>
    <n v="0"/>
    <n v="0"/>
    <n v="0"/>
    <n v="0"/>
    <n v="0"/>
    <n v="0"/>
    <n v="0"/>
    <n v="1"/>
    <n v="0"/>
    <n v="0"/>
    <n v="0"/>
    <n v="0"/>
  </r>
  <r>
    <x v="135"/>
    <s v="Monday"/>
    <n v="6"/>
    <n v="24300"/>
    <s v="효자 3동"/>
    <n v="1"/>
    <n v="2"/>
    <n v="0"/>
    <n v="0"/>
    <n v="3"/>
    <n v="0"/>
    <n v="0"/>
    <n v="0"/>
    <n v="0"/>
    <n v="0"/>
    <n v="0"/>
    <n v="0"/>
    <n v="0"/>
    <n v="0"/>
    <n v="0"/>
    <n v="0"/>
    <n v="0"/>
    <n v="0"/>
    <n v="0"/>
    <n v="0"/>
    <n v="0"/>
  </r>
  <r>
    <x v="56"/>
    <s v="Monday"/>
    <n v="3"/>
    <n v="15800"/>
    <s v="효자 3동"/>
    <n v="1"/>
    <n v="0"/>
    <n v="0"/>
    <n v="0"/>
    <n v="0"/>
    <n v="0"/>
    <n v="0"/>
    <n v="0"/>
    <n v="0"/>
    <n v="0"/>
    <n v="0"/>
    <n v="0"/>
    <n v="1"/>
    <n v="0"/>
    <n v="0"/>
    <n v="1"/>
    <n v="0"/>
    <n v="0"/>
    <n v="0"/>
    <n v="0"/>
    <n v="0"/>
  </r>
  <r>
    <x v="95"/>
    <s v="Monday"/>
    <n v="3"/>
    <n v="14800"/>
    <s v="후평 1동"/>
    <n v="1"/>
    <n v="0"/>
    <n v="0"/>
    <n v="0"/>
    <n v="0"/>
    <n v="1"/>
    <n v="0"/>
    <n v="0"/>
    <n v="1"/>
    <n v="0"/>
    <n v="0"/>
    <n v="0"/>
    <n v="0"/>
    <n v="0"/>
    <n v="0"/>
    <n v="0"/>
    <n v="0"/>
    <n v="0"/>
    <n v="0"/>
    <n v="0"/>
    <n v="0"/>
  </r>
  <r>
    <x v="171"/>
    <s v="Monday"/>
    <n v="4"/>
    <n v="16300"/>
    <s v="후평 1동"/>
    <n v="1"/>
    <n v="0"/>
    <n v="0"/>
    <n v="0"/>
    <n v="0"/>
    <n v="0"/>
    <n v="0"/>
    <n v="0"/>
    <n v="0"/>
    <n v="1"/>
    <n v="0"/>
    <n v="0"/>
    <n v="0"/>
    <n v="0"/>
    <n v="0"/>
    <n v="0"/>
    <n v="2"/>
    <n v="0"/>
    <n v="0"/>
    <n v="0"/>
    <n v="0"/>
  </r>
  <r>
    <x v="169"/>
    <s v="Monday"/>
    <n v="4"/>
    <n v="18300"/>
    <s v="후평 2동"/>
    <n v="1"/>
    <n v="1"/>
    <n v="0"/>
    <n v="0"/>
    <n v="0"/>
    <n v="0"/>
    <n v="0"/>
    <n v="0"/>
    <n v="1"/>
    <n v="1"/>
    <n v="0"/>
    <n v="0"/>
    <n v="0"/>
    <n v="0"/>
    <n v="0"/>
    <n v="0"/>
    <n v="0"/>
    <n v="0"/>
    <n v="0"/>
    <n v="0"/>
    <n v="0"/>
  </r>
  <r>
    <x v="41"/>
    <s v="Monday"/>
    <n v="4"/>
    <n v="19100"/>
    <s v="석사동"/>
    <n v="2"/>
    <n v="0"/>
    <n v="0"/>
    <n v="1"/>
    <n v="1"/>
    <n v="0"/>
    <n v="0"/>
    <n v="0"/>
    <n v="0"/>
    <n v="0"/>
    <n v="0"/>
    <n v="0"/>
    <n v="0"/>
    <n v="0"/>
    <n v="0"/>
    <n v="0"/>
    <n v="0"/>
    <n v="0"/>
    <n v="0"/>
    <n v="0"/>
    <n v="0"/>
  </r>
  <r>
    <x v="172"/>
    <s v="Monday"/>
    <n v="7"/>
    <n v="32100"/>
    <s v="후평 1동"/>
    <n v="1"/>
    <n v="0"/>
    <n v="0"/>
    <n v="2"/>
    <n v="0"/>
    <n v="0"/>
    <n v="0"/>
    <n v="0"/>
    <n v="0"/>
    <n v="0"/>
    <n v="0"/>
    <n v="1"/>
    <n v="1"/>
    <n v="0"/>
    <n v="0"/>
    <n v="0"/>
    <n v="0"/>
    <n v="1"/>
    <n v="0"/>
    <n v="1"/>
    <n v="0"/>
  </r>
  <r>
    <x v="173"/>
    <s v="Monday"/>
    <n v="5"/>
    <n v="26000"/>
    <s v="소양동"/>
    <n v="5"/>
    <n v="0"/>
    <n v="0"/>
    <n v="0"/>
    <n v="0"/>
    <n v="0"/>
    <n v="0"/>
    <n v="0"/>
    <n v="0"/>
    <n v="0"/>
    <n v="0"/>
    <n v="0"/>
    <n v="0"/>
    <n v="0"/>
    <n v="0"/>
    <n v="0"/>
    <n v="0"/>
    <n v="0"/>
    <n v="0"/>
    <n v="0"/>
    <n v="0"/>
  </r>
  <r>
    <x v="114"/>
    <s v="Wednesday"/>
    <n v="10"/>
    <n v="41200"/>
    <s v="퇴계동"/>
    <n v="4"/>
    <n v="1"/>
    <n v="1"/>
    <n v="0"/>
    <n v="2"/>
    <n v="0"/>
    <n v="0"/>
    <n v="0"/>
    <n v="1"/>
    <n v="0"/>
    <n v="0"/>
    <n v="0"/>
    <n v="1"/>
    <n v="0"/>
    <n v="0"/>
    <n v="0"/>
    <n v="0"/>
    <n v="0"/>
    <n v="0"/>
    <n v="0"/>
    <n v="0"/>
  </r>
  <r>
    <x v="114"/>
    <s v="Wednesday"/>
    <n v="5"/>
    <n v="17800"/>
    <s v="동면"/>
    <n v="1"/>
    <n v="1"/>
    <n v="1"/>
    <n v="0"/>
    <n v="1"/>
    <n v="0"/>
    <n v="0"/>
    <n v="0"/>
    <n v="0"/>
    <n v="0"/>
    <n v="0"/>
    <n v="0"/>
    <n v="0"/>
    <n v="0"/>
    <n v="0"/>
    <n v="0"/>
    <n v="1"/>
    <n v="0"/>
    <n v="0"/>
    <n v="0"/>
    <n v="0"/>
  </r>
  <r>
    <x v="119"/>
    <s v="Wednesday"/>
    <n v="4"/>
    <n v="18300"/>
    <s v="효자 3동"/>
    <n v="1"/>
    <n v="0"/>
    <n v="0"/>
    <n v="0"/>
    <n v="0"/>
    <n v="0"/>
    <n v="0"/>
    <n v="0"/>
    <n v="0"/>
    <n v="1"/>
    <n v="0"/>
    <n v="0"/>
    <n v="1"/>
    <n v="0"/>
    <n v="0"/>
    <n v="0"/>
    <n v="1"/>
    <n v="0"/>
    <n v="0"/>
    <n v="0"/>
    <n v="0"/>
  </r>
  <r>
    <x v="42"/>
    <s v="Wednesday"/>
    <n v="4"/>
    <n v="17300"/>
    <s v="동면"/>
    <n v="1"/>
    <n v="0"/>
    <n v="0"/>
    <n v="0"/>
    <n v="1"/>
    <n v="0"/>
    <n v="0"/>
    <n v="0"/>
    <n v="0"/>
    <n v="1"/>
    <n v="0"/>
    <n v="0"/>
    <n v="0"/>
    <n v="0"/>
    <n v="0"/>
    <n v="0"/>
    <n v="1"/>
    <n v="0"/>
    <n v="0"/>
    <n v="0"/>
    <n v="0"/>
  </r>
  <r>
    <x v="137"/>
    <s v="Wednesday"/>
    <n v="12"/>
    <n v="65600"/>
    <s v="퇴계동"/>
    <n v="6"/>
    <n v="1"/>
    <n v="0"/>
    <n v="0"/>
    <n v="0"/>
    <n v="0"/>
    <n v="1"/>
    <n v="0"/>
    <n v="1"/>
    <n v="0"/>
    <n v="0"/>
    <n v="1"/>
    <n v="2"/>
    <n v="0"/>
    <n v="0"/>
    <n v="0"/>
    <n v="0"/>
    <n v="0"/>
    <n v="0"/>
    <n v="0"/>
    <n v="0"/>
  </r>
  <r>
    <x v="149"/>
    <s v="Wednesday"/>
    <n v="7"/>
    <n v="29000"/>
    <s v="동면"/>
    <n v="0"/>
    <n v="0"/>
    <n v="0"/>
    <n v="1"/>
    <n v="3"/>
    <n v="0"/>
    <n v="0"/>
    <n v="0"/>
    <n v="1"/>
    <n v="1"/>
    <n v="0"/>
    <n v="0"/>
    <n v="0"/>
    <n v="0"/>
    <n v="0"/>
    <n v="0"/>
    <n v="0"/>
    <n v="1"/>
    <n v="0"/>
    <n v="0"/>
    <n v="0"/>
  </r>
  <r>
    <x v="109"/>
    <s v="Wednesday"/>
    <n v="7"/>
    <n v="27300"/>
    <s v="후평 1동"/>
    <n v="1"/>
    <n v="1"/>
    <n v="1"/>
    <n v="1"/>
    <n v="1"/>
    <n v="0"/>
    <n v="0"/>
    <n v="0"/>
    <n v="1"/>
    <n v="0"/>
    <n v="0"/>
    <n v="0"/>
    <n v="0"/>
    <n v="0"/>
    <n v="1"/>
    <n v="0"/>
    <n v="0"/>
    <n v="0"/>
    <n v="0"/>
    <n v="0"/>
    <n v="0"/>
  </r>
  <r>
    <x v="80"/>
    <s v="Wednesday"/>
    <n v="5"/>
    <n v="22300"/>
    <s v="석사동"/>
    <n v="1"/>
    <n v="1"/>
    <n v="0"/>
    <n v="0"/>
    <n v="1"/>
    <n v="0"/>
    <n v="0"/>
    <n v="1"/>
    <n v="0"/>
    <n v="1"/>
    <n v="0"/>
    <n v="0"/>
    <n v="0"/>
    <n v="0"/>
    <n v="0"/>
    <n v="0"/>
    <n v="0"/>
    <n v="0"/>
    <n v="0"/>
    <n v="0"/>
    <n v="0"/>
  </r>
  <r>
    <x v="131"/>
    <s v="Wednesday"/>
    <n v="3"/>
    <n v="14300"/>
    <s v="동면"/>
    <n v="1"/>
    <n v="0"/>
    <n v="0"/>
    <n v="1"/>
    <n v="1"/>
    <n v="0"/>
    <n v="0"/>
    <n v="0"/>
    <n v="0"/>
    <n v="0"/>
    <n v="0"/>
    <n v="0"/>
    <n v="0"/>
    <n v="0"/>
    <n v="0"/>
    <n v="0"/>
    <n v="0"/>
    <n v="0"/>
    <n v="0"/>
    <n v="0"/>
    <n v="0"/>
  </r>
  <r>
    <x v="102"/>
    <s v="Wednesday"/>
    <n v="3"/>
    <n v="16400"/>
    <s v="후평 3동"/>
    <n v="3"/>
    <n v="0"/>
    <n v="0"/>
    <n v="0"/>
    <n v="0"/>
    <n v="0"/>
    <n v="0"/>
    <n v="0"/>
    <n v="0"/>
    <n v="0"/>
    <n v="0"/>
    <n v="0"/>
    <n v="0"/>
    <n v="0"/>
    <n v="0"/>
    <n v="0"/>
    <n v="0"/>
    <n v="0"/>
    <n v="0"/>
    <n v="0"/>
    <n v="0"/>
  </r>
  <r>
    <x v="114"/>
    <s v="Thursday"/>
    <n v="5"/>
    <n v="24100"/>
    <s v="후평 3동"/>
    <n v="2"/>
    <n v="1"/>
    <n v="0"/>
    <n v="0"/>
    <n v="0"/>
    <n v="1"/>
    <n v="1"/>
    <n v="0"/>
    <n v="0"/>
    <n v="0"/>
    <n v="0"/>
    <n v="0"/>
    <n v="0"/>
    <n v="0"/>
    <n v="0"/>
    <n v="0"/>
    <n v="0"/>
    <n v="0"/>
    <n v="0"/>
    <n v="0"/>
    <n v="0"/>
  </r>
  <r>
    <x v="120"/>
    <s v="Thursday"/>
    <n v="4"/>
    <n v="17300"/>
    <s v="석사동"/>
    <n v="1"/>
    <n v="1"/>
    <n v="0"/>
    <n v="0"/>
    <n v="0"/>
    <n v="0"/>
    <n v="1"/>
    <n v="0"/>
    <n v="0"/>
    <n v="0"/>
    <n v="0"/>
    <n v="0"/>
    <n v="0"/>
    <n v="0"/>
    <n v="0"/>
    <n v="0"/>
    <n v="1"/>
    <n v="0"/>
    <n v="0"/>
    <n v="0"/>
    <n v="0"/>
  </r>
  <r>
    <x v="11"/>
    <s v="Thursday"/>
    <n v="3"/>
    <n v="16100"/>
    <s v="신사우동"/>
    <n v="2"/>
    <n v="0"/>
    <n v="0"/>
    <n v="0"/>
    <n v="1"/>
    <n v="0"/>
    <n v="0"/>
    <n v="0"/>
    <n v="0"/>
    <n v="0"/>
    <n v="0"/>
    <n v="0"/>
    <n v="0"/>
    <n v="0"/>
    <n v="0"/>
    <n v="0"/>
    <n v="0"/>
    <n v="0"/>
    <n v="0"/>
    <n v="0"/>
    <n v="0"/>
  </r>
  <r>
    <x v="79"/>
    <s v="Thursday"/>
    <n v="4"/>
    <n v="22100"/>
    <s v="강남동"/>
    <n v="2"/>
    <n v="1"/>
    <n v="0"/>
    <n v="0"/>
    <n v="1"/>
    <n v="0"/>
    <n v="0"/>
    <n v="0"/>
    <n v="0"/>
    <n v="0"/>
    <n v="0"/>
    <n v="0"/>
    <n v="0"/>
    <n v="0"/>
    <n v="0"/>
    <n v="0"/>
    <n v="0"/>
    <n v="0"/>
    <n v="0"/>
    <n v="0"/>
    <n v="0"/>
  </r>
  <r>
    <x v="2"/>
    <s v="Thursday"/>
    <n v="3"/>
    <n v="15100"/>
    <s v="강남동"/>
    <n v="1"/>
    <n v="0"/>
    <n v="0"/>
    <n v="0"/>
    <n v="0"/>
    <n v="0"/>
    <n v="0"/>
    <n v="0"/>
    <n v="0"/>
    <n v="0"/>
    <n v="0"/>
    <n v="1"/>
    <n v="0"/>
    <n v="0"/>
    <n v="0"/>
    <n v="1"/>
    <n v="0"/>
    <n v="0"/>
    <n v="0"/>
    <n v="0"/>
    <n v="0"/>
  </r>
  <r>
    <x v="115"/>
    <s v="Thursday"/>
    <n v="16"/>
    <n v="58000"/>
    <s v="강남동"/>
    <n v="0"/>
    <n v="0"/>
    <n v="0"/>
    <n v="0"/>
    <n v="16"/>
    <n v="0"/>
    <n v="0"/>
    <n v="0"/>
    <n v="0"/>
    <n v="0"/>
    <n v="0"/>
    <n v="0"/>
    <n v="0"/>
    <n v="0"/>
    <n v="0"/>
    <n v="0"/>
    <n v="0"/>
    <n v="0"/>
    <n v="0"/>
    <n v="0"/>
    <n v="0"/>
  </r>
  <r>
    <x v="125"/>
    <s v="Thursday"/>
    <n v="3"/>
    <n v="15000"/>
    <s v="후평 2동"/>
    <n v="0"/>
    <n v="0"/>
    <n v="0"/>
    <n v="1"/>
    <n v="0"/>
    <n v="0"/>
    <n v="0"/>
    <n v="0"/>
    <n v="0"/>
    <n v="0"/>
    <n v="0"/>
    <n v="0"/>
    <n v="0"/>
    <n v="0"/>
    <n v="0"/>
    <n v="1"/>
    <n v="0"/>
    <n v="1"/>
    <n v="0"/>
    <n v="0"/>
    <n v="0"/>
  </r>
  <r>
    <x v="87"/>
    <s v="Thursday"/>
    <n v="4"/>
    <n v="18900"/>
    <s v="효자 1동"/>
    <n v="2"/>
    <n v="0"/>
    <n v="0"/>
    <n v="0"/>
    <n v="0"/>
    <n v="0"/>
    <n v="0"/>
    <n v="0"/>
    <n v="1"/>
    <n v="0"/>
    <n v="0"/>
    <n v="1"/>
    <n v="0"/>
    <n v="0"/>
    <n v="0"/>
    <n v="0"/>
    <n v="0"/>
    <n v="0"/>
    <n v="0"/>
    <n v="0"/>
    <n v="0"/>
  </r>
  <r>
    <x v="174"/>
    <s v="Thursday"/>
    <n v="3"/>
    <n v="16400"/>
    <s v="동면"/>
    <n v="3"/>
    <n v="0"/>
    <n v="0"/>
    <n v="0"/>
    <n v="0"/>
    <n v="0"/>
    <n v="0"/>
    <n v="0"/>
    <n v="0"/>
    <n v="0"/>
    <n v="0"/>
    <n v="0"/>
    <n v="0"/>
    <n v="0"/>
    <n v="0"/>
    <n v="0"/>
    <n v="0"/>
    <n v="0"/>
    <n v="0"/>
    <n v="0"/>
    <n v="0"/>
  </r>
  <r>
    <x v="123"/>
    <s v="Friday"/>
    <n v="3"/>
    <n v="14800"/>
    <s v="후평 2동"/>
    <n v="1"/>
    <n v="0"/>
    <n v="0"/>
    <n v="0"/>
    <n v="1"/>
    <n v="0"/>
    <n v="0"/>
    <n v="0"/>
    <n v="0"/>
    <n v="0"/>
    <n v="0"/>
    <n v="0"/>
    <n v="1"/>
    <n v="0"/>
    <n v="0"/>
    <n v="0"/>
    <n v="0"/>
    <n v="0"/>
    <n v="0"/>
    <n v="0"/>
    <n v="0"/>
  </r>
  <r>
    <x v="175"/>
    <s v="Friday"/>
    <n v="4"/>
    <n v="17800"/>
    <s v="조운동"/>
    <n v="1"/>
    <n v="0"/>
    <n v="0"/>
    <n v="0"/>
    <n v="0"/>
    <n v="0"/>
    <n v="1"/>
    <n v="1"/>
    <n v="0"/>
    <n v="0"/>
    <n v="0"/>
    <n v="0"/>
    <n v="0"/>
    <n v="0"/>
    <n v="0"/>
    <n v="0"/>
    <n v="1"/>
    <n v="0"/>
    <n v="0"/>
    <n v="0"/>
    <n v="0"/>
  </r>
  <r>
    <x v="175"/>
    <s v="Friday"/>
    <n v="2"/>
    <n v="15100"/>
    <s v="퇴계동"/>
    <n v="1"/>
    <n v="0"/>
    <n v="0"/>
    <n v="0"/>
    <n v="0"/>
    <n v="0"/>
    <n v="0"/>
    <n v="0"/>
    <n v="1"/>
    <n v="0"/>
    <n v="0"/>
    <n v="0"/>
    <n v="0"/>
    <n v="0"/>
    <n v="0"/>
    <n v="0"/>
    <n v="0"/>
    <n v="0"/>
    <n v="0"/>
    <n v="0"/>
    <n v="0"/>
  </r>
  <r>
    <x v="88"/>
    <s v="Friday"/>
    <n v="3"/>
    <n v="14100"/>
    <s v="교동"/>
    <n v="2"/>
    <n v="0"/>
    <n v="0"/>
    <n v="0"/>
    <n v="0"/>
    <n v="0"/>
    <n v="0"/>
    <n v="0"/>
    <n v="0"/>
    <n v="0"/>
    <n v="0"/>
    <n v="0"/>
    <n v="0"/>
    <n v="0"/>
    <n v="0"/>
    <n v="0"/>
    <n v="1"/>
    <n v="0"/>
    <n v="0"/>
    <n v="0"/>
    <n v="0"/>
  </r>
  <r>
    <x v="142"/>
    <s v="Friday"/>
    <n v="4"/>
    <n v="18300"/>
    <s v="신사우동"/>
    <n v="1"/>
    <n v="1"/>
    <n v="0"/>
    <n v="0"/>
    <n v="0"/>
    <n v="0"/>
    <n v="0"/>
    <n v="0"/>
    <n v="0"/>
    <n v="0"/>
    <n v="0"/>
    <n v="0"/>
    <n v="0"/>
    <n v="0"/>
    <n v="0"/>
    <n v="0"/>
    <n v="1"/>
    <n v="0"/>
    <n v="1"/>
    <n v="0"/>
    <n v="0"/>
  </r>
  <r>
    <x v="169"/>
    <s v="Friday"/>
    <n v="3"/>
    <n v="15800"/>
    <s v="동면"/>
    <n v="1"/>
    <n v="0"/>
    <n v="0"/>
    <n v="0"/>
    <n v="0"/>
    <n v="0"/>
    <n v="0"/>
    <n v="0"/>
    <n v="0"/>
    <n v="1"/>
    <n v="0"/>
    <n v="0"/>
    <n v="0"/>
    <n v="0"/>
    <n v="0"/>
    <n v="1"/>
    <n v="0"/>
    <n v="0"/>
    <n v="0"/>
    <n v="0"/>
    <n v="0"/>
  </r>
  <r>
    <x v="160"/>
    <s v="Saturday"/>
    <n v="4"/>
    <n v="20100"/>
    <s v="동면"/>
    <n v="2"/>
    <n v="1"/>
    <n v="1"/>
    <n v="0"/>
    <n v="0"/>
    <n v="0"/>
    <n v="0"/>
    <n v="0"/>
    <n v="0"/>
    <n v="0"/>
    <n v="0"/>
    <n v="0"/>
    <n v="0"/>
    <n v="0"/>
    <n v="0"/>
    <n v="0"/>
    <n v="0"/>
    <n v="0"/>
    <n v="0"/>
    <n v="0"/>
    <n v="0"/>
  </r>
  <r>
    <x v="114"/>
    <s v="Saturday"/>
    <n v="4"/>
    <n v="18300"/>
    <s v="소양동"/>
    <n v="1"/>
    <n v="0"/>
    <n v="0"/>
    <n v="0"/>
    <n v="1"/>
    <n v="1"/>
    <n v="0"/>
    <n v="0"/>
    <n v="1"/>
    <n v="0"/>
    <n v="0"/>
    <n v="0"/>
    <n v="0"/>
    <n v="0"/>
    <n v="0"/>
    <n v="0"/>
    <n v="0"/>
    <n v="0"/>
    <n v="0"/>
    <n v="0"/>
    <n v="0"/>
  </r>
  <r>
    <x v="92"/>
    <s v="Saturday"/>
    <n v="4"/>
    <n v="24100"/>
    <s v="소양동"/>
    <n v="2"/>
    <n v="0"/>
    <n v="0"/>
    <n v="0"/>
    <n v="0"/>
    <n v="0"/>
    <n v="0"/>
    <n v="1"/>
    <n v="0"/>
    <n v="0"/>
    <n v="0"/>
    <n v="0"/>
    <n v="0"/>
    <n v="0"/>
    <n v="0"/>
    <n v="0"/>
    <n v="0"/>
    <n v="0"/>
    <n v="0"/>
    <n v="0"/>
    <n v="1"/>
  </r>
  <r>
    <x v="176"/>
    <s v="Saturday"/>
    <n v="5"/>
    <n v="24300"/>
    <s v="동면"/>
    <n v="1"/>
    <n v="0"/>
    <n v="0"/>
    <n v="1"/>
    <n v="0"/>
    <n v="0"/>
    <n v="1"/>
    <n v="0"/>
    <n v="0"/>
    <n v="0"/>
    <n v="0"/>
    <n v="0"/>
    <n v="1"/>
    <n v="0"/>
    <n v="0"/>
    <n v="1"/>
    <n v="0"/>
    <n v="0"/>
    <n v="0"/>
    <n v="0"/>
    <n v="0"/>
  </r>
  <r>
    <x v="46"/>
    <s v="Saturday"/>
    <n v="3"/>
    <n v="14800"/>
    <s v="동면"/>
    <n v="1"/>
    <n v="1"/>
    <n v="0"/>
    <n v="0"/>
    <n v="0"/>
    <n v="0"/>
    <n v="1"/>
    <n v="0"/>
    <n v="0"/>
    <n v="0"/>
    <n v="0"/>
    <n v="0"/>
    <n v="0"/>
    <n v="0"/>
    <n v="0"/>
    <n v="0"/>
    <n v="0"/>
    <n v="0"/>
    <n v="0"/>
    <n v="0"/>
    <n v="0"/>
  </r>
  <r>
    <x v="177"/>
    <s v="Saturday"/>
    <n v="4"/>
    <n v="18800"/>
    <s v="후평 3동"/>
    <n v="1"/>
    <n v="0"/>
    <n v="0"/>
    <n v="1"/>
    <n v="0"/>
    <n v="0"/>
    <n v="0"/>
    <n v="0"/>
    <n v="1"/>
    <n v="0"/>
    <n v="0"/>
    <n v="0"/>
    <n v="0"/>
    <n v="0"/>
    <n v="0"/>
    <n v="0"/>
    <n v="0"/>
    <n v="1"/>
    <n v="0"/>
    <n v="0"/>
    <n v="0"/>
  </r>
  <r>
    <x v="178"/>
    <s v="Saturday"/>
    <n v="8"/>
    <n v="29600"/>
    <s v="동면"/>
    <n v="2"/>
    <n v="1"/>
    <n v="2"/>
    <n v="0"/>
    <n v="1"/>
    <n v="0"/>
    <n v="0"/>
    <n v="0"/>
    <n v="1"/>
    <n v="1"/>
    <n v="0"/>
    <n v="0"/>
    <n v="0"/>
    <n v="0"/>
    <n v="0"/>
    <n v="0"/>
    <n v="0"/>
    <n v="0"/>
    <n v="0"/>
    <n v="0"/>
    <n v="0"/>
  </r>
  <r>
    <x v="179"/>
    <s v="Saturday"/>
    <n v="5"/>
    <n v="19800"/>
    <s v="석사동"/>
    <n v="1"/>
    <n v="1"/>
    <n v="1"/>
    <n v="0"/>
    <n v="1"/>
    <n v="0"/>
    <n v="0"/>
    <n v="0"/>
    <n v="0"/>
    <n v="0"/>
    <n v="0"/>
    <n v="0"/>
    <n v="1"/>
    <n v="0"/>
    <n v="0"/>
    <n v="0"/>
    <n v="0"/>
    <n v="0"/>
    <n v="0"/>
    <n v="0"/>
    <n v="0"/>
  </r>
  <r>
    <x v="3"/>
    <s v="Saturday"/>
    <n v="5"/>
    <n v="20300"/>
    <s v="교동"/>
    <n v="1"/>
    <n v="1"/>
    <n v="1"/>
    <n v="1"/>
    <n v="0"/>
    <n v="0"/>
    <n v="1"/>
    <n v="0"/>
    <n v="0"/>
    <n v="0"/>
    <n v="0"/>
    <n v="0"/>
    <n v="0"/>
    <n v="0"/>
    <n v="0"/>
    <n v="0"/>
    <n v="0"/>
    <n v="0"/>
    <n v="0"/>
    <n v="0"/>
    <n v="0"/>
  </r>
  <r>
    <x v="180"/>
    <s v="Saturday"/>
    <n v="7"/>
    <n v="32600"/>
    <s v="후평 1동"/>
    <n v="2"/>
    <n v="1"/>
    <n v="1"/>
    <n v="0"/>
    <n v="0"/>
    <n v="0"/>
    <n v="2"/>
    <n v="0"/>
    <n v="1"/>
    <n v="0"/>
    <n v="0"/>
    <n v="0"/>
    <n v="0"/>
    <n v="0"/>
    <n v="0"/>
    <n v="0"/>
    <n v="0"/>
    <n v="0"/>
    <n v="0"/>
    <n v="0"/>
    <n v="0"/>
  </r>
  <r>
    <x v="181"/>
    <s v="Saturday"/>
    <n v="4"/>
    <n v="19000"/>
    <s v="효자 1동"/>
    <n v="0"/>
    <n v="0"/>
    <n v="0"/>
    <n v="0"/>
    <n v="0"/>
    <n v="0"/>
    <n v="1"/>
    <n v="0"/>
    <n v="0"/>
    <n v="0"/>
    <n v="0"/>
    <n v="0"/>
    <n v="0"/>
    <n v="0"/>
    <n v="0"/>
    <n v="1"/>
    <n v="0"/>
    <n v="0"/>
    <n v="0"/>
    <n v="0"/>
    <n v="2"/>
  </r>
  <r>
    <x v="160"/>
    <s v="Sunday"/>
    <n v="4"/>
    <n v="17300"/>
    <s v="후평 2동"/>
    <n v="1"/>
    <n v="0"/>
    <n v="0"/>
    <n v="0"/>
    <n v="2"/>
    <n v="0"/>
    <n v="0"/>
    <n v="0"/>
    <n v="1"/>
    <n v="0"/>
    <n v="0"/>
    <n v="0"/>
    <n v="0"/>
    <n v="0"/>
    <n v="0"/>
    <n v="0"/>
    <n v="0"/>
    <n v="0"/>
    <n v="0"/>
    <n v="0"/>
    <n v="0"/>
  </r>
  <r>
    <x v="120"/>
    <s v="Sunday"/>
    <n v="8"/>
    <n v="36900"/>
    <s v="효자 2동"/>
    <n v="3"/>
    <n v="0"/>
    <n v="0"/>
    <n v="0"/>
    <n v="2"/>
    <n v="0"/>
    <n v="0"/>
    <n v="0"/>
    <n v="0"/>
    <n v="1"/>
    <n v="0"/>
    <n v="0"/>
    <n v="2"/>
    <n v="0"/>
    <n v="0"/>
    <n v="0"/>
    <n v="0"/>
    <n v="0"/>
    <n v="0"/>
    <n v="0"/>
    <n v="0"/>
  </r>
  <r>
    <x v="108"/>
    <s v="Sunday"/>
    <n v="6"/>
    <n v="26600"/>
    <s v="약사명동"/>
    <n v="2"/>
    <n v="0"/>
    <n v="0"/>
    <n v="0"/>
    <n v="0"/>
    <n v="0"/>
    <n v="1"/>
    <n v="0"/>
    <n v="1"/>
    <n v="0"/>
    <n v="0"/>
    <n v="0"/>
    <n v="0"/>
    <n v="0"/>
    <n v="0"/>
    <n v="1"/>
    <n v="1"/>
    <n v="0"/>
    <n v="0"/>
    <n v="0"/>
    <n v="0"/>
  </r>
  <r>
    <x v="108"/>
    <s v="Sunday"/>
    <n v="5"/>
    <n v="22800"/>
    <s v="후평 1동"/>
    <n v="1"/>
    <n v="0"/>
    <n v="0"/>
    <n v="0"/>
    <n v="1"/>
    <n v="0"/>
    <n v="0"/>
    <n v="0"/>
    <n v="1"/>
    <n v="1"/>
    <n v="0"/>
    <n v="0"/>
    <n v="1"/>
    <n v="0"/>
    <n v="0"/>
    <n v="0"/>
    <n v="0"/>
    <n v="0"/>
    <n v="0"/>
    <n v="0"/>
    <n v="0"/>
  </r>
  <r>
    <x v="79"/>
    <s v="Sunday"/>
    <n v="4"/>
    <n v="17800"/>
    <s v="후평 3동"/>
    <n v="1"/>
    <n v="0"/>
    <n v="0"/>
    <n v="1"/>
    <n v="0"/>
    <n v="0"/>
    <n v="0"/>
    <n v="0"/>
    <n v="0"/>
    <n v="0"/>
    <n v="0"/>
    <n v="0"/>
    <n v="0"/>
    <n v="0"/>
    <n v="0"/>
    <n v="1"/>
    <n v="1"/>
    <n v="0"/>
    <n v="0"/>
    <n v="0"/>
    <n v="0"/>
  </r>
  <r>
    <x v="161"/>
    <s v="Sunday"/>
    <n v="3"/>
    <n v="14100"/>
    <s v="교동"/>
    <n v="2"/>
    <n v="0"/>
    <n v="0"/>
    <n v="0"/>
    <n v="0"/>
    <n v="0"/>
    <n v="0"/>
    <n v="0"/>
    <n v="0"/>
    <n v="0"/>
    <n v="0"/>
    <n v="0"/>
    <n v="0"/>
    <n v="0"/>
    <n v="0"/>
    <n v="0"/>
    <n v="1"/>
    <n v="0"/>
    <n v="0"/>
    <n v="0"/>
    <n v="0"/>
  </r>
  <r>
    <x v="182"/>
    <s v="Sunday"/>
    <n v="4"/>
    <n v="20000"/>
    <s v="석사동"/>
    <n v="0"/>
    <n v="0"/>
    <n v="0"/>
    <n v="0"/>
    <n v="0"/>
    <n v="0"/>
    <n v="1"/>
    <n v="0"/>
    <n v="0"/>
    <n v="1"/>
    <n v="0"/>
    <n v="0"/>
    <n v="1"/>
    <n v="0"/>
    <n v="0"/>
    <n v="1"/>
    <n v="0"/>
    <n v="0"/>
    <n v="0"/>
    <n v="0"/>
    <n v="0"/>
  </r>
  <r>
    <x v="103"/>
    <s v="Sunday"/>
    <n v="4"/>
    <n v="15000"/>
    <s v="후평 2동"/>
    <n v="0"/>
    <n v="1"/>
    <n v="1"/>
    <n v="0"/>
    <n v="0"/>
    <n v="0"/>
    <n v="0"/>
    <n v="0"/>
    <n v="1"/>
    <n v="0"/>
    <n v="0"/>
    <n v="0"/>
    <n v="1"/>
    <n v="0"/>
    <n v="0"/>
    <n v="0"/>
    <n v="0"/>
    <n v="0"/>
    <n v="0"/>
    <n v="0"/>
    <n v="0"/>
  </r>
  <r>
    <x v="55"/>
    <s v="Sunday"/>
    <n v="4"/>
    <n v="16000"/>
    <s v="석사동"/>
    <n v="0"/>
    <n v="0"/>
    <n v="0"/>
    <n v="0"/>
    <n v="1"/>
    <n v="0"/>
    <n v="0"/>
    <n v="0"/>
    <n v="1"/>
    <n v="1"/>
    <n v="0"/>
    <n v="0"/>
    <n v="0"/>
    <n v="0"/>
    <n v="0"/>
    <n v="0"/>
    <n v="1"/>
    <n v="0"/>
    <n v="0"/>
    <n v="0"/>
    <n v="0"/>
  </r>
  <r>
    <x v="183"/>
    <s v="Sunday"/>
    <n v="5"/>
    <n v="23800"/>
    <s v="교동"/>
    <n v="1"/>
    <n v="0"/>
    <n v="0"/>
    <n v="0"/>
    <n v="0"/>
    <n v="0"/>
    <n v="1"/>
    <n v="0"/>
    <n v="1"/>
    <n v="0"/>
    <n v="0"/>
    <n v="0"/>
    <n v="1"/>
    <n v="0"/>
    <n v="0"/>
    <n v="1"/>
    <n v="0"/>
    <n v="0"/>
    <n v="0"/>
    <n v="0"/>
    <n v="0"/>
  </r>
  <r>
    <x v="127"/>
    <s v="Sunday"/>
    <n v="3"/>
    <n v="14300"/>
    <s v="동면"/>
    <n v="1"/>
    <n v="0"/>
    <n v="0"/>
    <n v="0"/>
    <n v="1"/>
    <n v="0"/>
    <n v="0"/>
    <n v="1"/>
    <n v="0"/>
    <n v="0"/>
    <n v="0"/>
    <n v="0"/>
    <n v="0"/>
    <n v="0"/>
    <n v="0"/>
    <n v="0"/>
    <n v="0"/>
    <n v="0"/>
    <n v="0"/>
    <n v="0"/>
    <n v="0"/>
  </r>
  <r>
    <x v="111"/>
    <s v="Sunday"/>
    <n v="3"/>
    <n v="14800"/>
    <s v="효자 2동"/>
    <n v="1"/>
    <n v="0"/>
    <n v="0"/>
    <n v="0"/>
    <n v="1"/>
    <n v="0"/>
    <n v="0"/>
    <n v="0"/>
    <n v="0"/>
    <n v="0"/>
    <n v="0"/>
    <n v="0"/>
    <n v="1"/>
    <n v="0"/>
    <n v="0"/>
    <n v="0"/>
    <n v="0"/>
    <n v="0"/>
    <n v="0"/>
    <n v="0"/>
    <n v="0"/>
  </r>
  <r>
    <x v="184"/>
    <s v="Sunday"/>
    <n v="8"/>
    <n v="36100"/>
    <s v="후평 3동"/>
    <n v="2"/>
    <n v="0"/>
    <n v="0"/>
    <n v="1"/>
    <n v="2"/>
    <n v="0"/>
    <n v="0"/>
    <n v="0"/>
    <n v="0"/>
    <n v="0"/>
    <n v="0"/>
    <n v="0"/>
    <n v="0"/>
    <n v="0"/>
    <n v="0"/>
    <n v="0"/>
    <n v="0"/>
    <n v="3"/>
    <n v="0"/>
    <n v="0"/>
    <n v="0"/>
  </r>
  <r>
    <x v="185"/>
    <s v="Sunday"/>
    <n v="5"/>
    <n v="23000"/>
    <s v="후평 3동"/>
    <n v="0"/>
    <n v="1"/>
    <n v="0"/>
    <n v="0"/>
    <n v="0"/>
    <n v="1"/>
    <n v="1"/>
    <n v="1"/>
    <n v="0"/>
    <n v="0"/>
    <n v="0"/>
    <n v="0"/>
    <n v="0"/>
    <n v="0"/>
    <n v="0"/>
    <n v="1"/>
    <n v="0"/>
    <n v="0"/>
    <n v="0"/>
    <n v="0"/>
    <n v="0"/>
  </r>
  <r>
    <x v="177"/>
    <s v="Sunday"/>
    <n v="3"/>
    <n v="16300"/>
    <s v="신사우동"/>
    <n v="1"/>
    <n v="0"/>
    <n v="0"/>
    <n v="0"/>
    <n v="0"/>
    <n v="1"/>
    <n v="0"/>
    <n v="1"/>
    <n v="0"/>
    <n v="0"/>
    <n v="0"/>
    <n v="0"/>
    <n v="0"/>
    <n v="0"/>
    <n v="0"/>
    <n v="0"/>
    <n v="0"/>
    <n v="0"/>
    <n v="0"/>
    <n v="0"/>
    <n v="0"/>
  </r>
  <r>
    <x v="61"/>
    <s v="Monday"/>
    <n v="5"/>
    <n v="22800"/>
    <s v="동면"/>
    <n v="1"/>
    <n v="0"/>
    <n v="0"/>
    <n v="2"/>
    <n v="1"/>
    <n v="0"/>
    <n v="0"/>
    <n v="0"/>
    <n v="0"/>
    <n v="1"/>
    <n v="0"/>
    <n v="0"/>
    <n v="0"/>
    <n v="0"/>
    <n v="0"/>
    <n v="0"/>
    <n v="0"/>
    <n v="0"/>
    <n v="0"/>
    <n v="0"/>
    <n v="0"/>
  </r>
  <r>
    <x v="13"/>
    <s v="Monday"/>
    <n v="4"/>
    <n v="16800"/>
    <s v="석사동"/>
    <n v="1"/>
    <n v="1"/>
    <n v="0"/>
    <n v="0"/>
    <n v="0"/>
    <n v="0"/>
    <n v="0"/>
    <n v="0"/>
    <n v="0"/>
    <n v="0"/>
    <n v="0"/>
    <n v="0"/>
    <n v="0"/>
    <n v="0"/>
    <n v="0"/>
    <n v="0"/>
    <n v="1"/>
    <n v="0"/>
    <n v="0"/>
    <n v="0"/>
    <n v="1"/>
  </r>
  <r>
    <x v="36"/>
    <s v="Monday"/>
    <n v="4"/>
    <n v="21300"/>
    <s v="신사우동"/>
    <n v="1"/>
    <n v="0"/>
    <n v="0"/>
    <n v="0"/>
    <n v="0"/>
    <n v="0"/>
    <n v="0"/>
    <n v="0"/>
    <n v="0"/>
    <n v="1"/>
    <n v="0"/>
    <n v="0"/>
    <n v="1"/>
    <n v="0"/>
    <n v="0"/>
    <n v="1"/>
    <n v="0"/>
    <n v="0"/>
    <n v="0"/>
    <n v="0"/>
    <n v="0"/>
  </r>
  <r>
    <x v="93"/>
    <s v="Monday"/>
    <n v="4"/>
    <n v="19300"/>
    <s v="후평 2동"/>
    <n v="1"/>
    <n v="1"/>
    <n v="0"/>
    <n v="0"/>
    <n v="0"/>
    <n v="0"/>
    <n v="0"/>
    <n v="0"/>
    <n v="0"/>
    <n v="0"/>
    <n v="0"/>
    <n v="0"/>
    <n v="1"/>
    <n v="0"/>
    <n v="0"/>
    <n v="1"/>
    <n v="0"/>
    <n v="0"/>
    <n v="0"/>
    <n v="0"/>
    <n v="0"/>
  </r>
  <r>
    <x v="94"/>
    <s v="Monday"/>
    <n v="6"/>
    <n v="15800"/>
    <s v="후평 2동"/>
    <n v="1"/>
    <n v="1"/>
    <n v="1"/>
    <n v="0"/>
    <n v="0"/>
    <n v="0"/>
    <n v="0"/>
    <n v="1"/>
    <n v="0"/>
    <n v="0"/>
    <n v="0"/>
    <n v="0"/>
    <n v="1"/>
    <n v="0"/>
    <n v="0"/>
    <n v="1"/>
    <n v="0"/>
    <n v="0"/>
    <n v="0"/>
    <n v="0"/>
    <n v="0"/>
  </r>
  <r>
    <x v="186"/>
    <s v="Monday"/>
    <n v="6"/>
    <n v="23600"/>
    <s v="후평 3동"/>
    <n v="1"/>
    <n v="1"/>
    <n v="1"/>
    <n v="0"/>
    <n v="0"/>
    <n v="1"/>
    <n v="0"/>
    <n v="0"/>
    <n v="1"/>
    <n v="0"/>
    <n v="0"/>
    <n v="1"/>
    <n v="0"/>
    <n v="0"/>
    <n v="0"/>
    <n v="0"/>
    <n v="0"/>
    <n v="0"/>
    <n v="0"/>
    <n v="0"/>
    <n v="0"/>
  </r>
  <r>
    <x v="127"/>
    <s v="Monday"/>
    <n v="4"/>
    <n v="19300"/>
    <s v="동면"/>
    <n v="1"/>
    <n v="1"/>
    <n v="0"/>
    <n v="0"/>
    <n v="0"/>
    <n v="0"/>
    <n v="2"/>
    <n v="0"/>
    <n v="0"/>
    <n v="0"/>
    <n v="0"/>
    <n v="0"/>
    <n v="0"/>
    <n v="0"/>
    <n v="0"/>
    <n v="0"/>
    <n v="0"/>
    <n v="0"/>
    <n v="0"/>
    <n v="0"/>
    <n v="0"/>
  </r>
  <r>
    <x v="63"/>
    <s v="Monday"/>
    <n v="3"/>
    <n v="14800"/>
    <s v="후평 1동"/>
    <n v="1"/>
    <n v="0"/>
    <n v="0"/>
    <n v="1"/>
    <n v="0"/>
    <n v="0"/>
    <n v="0"/>
    <n v="1"/>
    <n v="0"/>
    <n v="0"/>
    <n v="0"/>
    <n v="0"/>
    <n v="0"/>
    <n v="0"/>
    <n v="0"/>
    <n v="0"/>
    <n v="0"/>
    <n v="0"/>
    <n v="0"/>
    <n v="0"/>
    <n v="0"/>
  </r>
  <r>
    <x v="107"/>
    <s v="Monday"/>
    <n v="5"/>
    <n v="24300"/>
    <s v="후평 1동"/>
    <n v="1"/>
    <n v="0"/>
    <n v="0"/>
    <n v="1"/>
    <n v="0"/>
    <n v="0"/>
    <n v="1"/>
    <n v="0"/>
    <n v="0"/>
    <n v="0"/>
    <n v="1"/>
    <n v="0"/>
    <n v="1"/>
    <n v="0"/>
    <n v="0"/>
    <n v="0"/>
    <n v="0"/>
    <n v="0"/>
    <n v="0"/>
    <n v="0"/>
    <n v="0"/>
  </r>
  <r>
    <x v="24"/>
    <s v="Monday"/>
    <n v="5"/>
    <n v="23800"/>
    <s v="소양동"/>
    <n v="1"/>
    <n v="0"/>
    <n v="0"/>
    <n v="0"/>
    <n v="0"/>
    <n v="0"/>
    <n v="1"/>
    <n v="0"/>
    <n v="1"/>
    <n v="0"/>
    <n v="0"/>
    <n v="0"/>
    <n v="1"/>
    <n v="0"/>
    <n v="0"/>
    <n v="1"/>
    <n v="0"/>
    <n v="0"/>
    <n v="0"/>
    <n v="0"/>
    <n v="0"/>
  </r>
  <r>
    <x v="187"/>
    <s v="Monday"/>
    <n v="3"/>
    <n v="15300"/>
    <s v="효자 3동"/>
    <n v="1"/>
    <n v="0"/>
    <n v="0"/>
    <n v="1"/>
    <n v="0"/>
    <n v="0"/>
    <n v="1"/>
    <n v="0"/>
    <n v="0"/>
    <n v="0"/>
    <n v="0"/>
    <n v="0"/>
    <n v="0"/>
    <n v="0"/>
    <n v="0"/>
    <n v="0"/>
    <n v="0"/>
    <n v="0"/>
    <n v="0"/>
    <n v="0"/>
    <n v="0"/>
  </r>
  <r>
    <x v="188"/>
    <s v="Monday"/>
    <n v="4"/>
    <n v="15300"/>
    <s v="후평 3동"/>
    <n v="0"/>
    <n v="1"/>
    <n v="1"/>
    <n v="0"/>
    <n v="0"/>
    <n v="0"/>
    <n v="0"/>
    <n v="0"/>
    <n v="0"/>
    <n v="1"/>
    <n v="0"/>
    <n v="1"/>
    <n v="0"/>
    <n v="0"/>
    <n v="0"/>
    <n v="0"/>
    <n v="0"/>
    <n v="0"/>
    <n v="0"/>
    <n v="0"/>
    <n v="0"/>
  </r>
  <r>
    <x v="189"/>
    <s v="Monday"/>
    <n v="4"/>
    <n v="21600"/>
    <s v="신사우동"/>
    <n v="2"/>
    <n v="0"/>
    <n v="0"/>
    <n v="0"/>
    <n v="0"/>
    <n v="0"/>
    <n v="2"/>
    <n v="0"/>
    <n v="0"/>
    <n v="0"/>
    <n v="0"/>
    <n v="0"/>
    <n v="0"/>
    <n v="0"/>
    <n v="0"/>
    <n v="0"/>
    <n v="0"/>
    <n v="0"/>
    <n v="0"/>
    <n v="0"/>
    <n v="0"/>
  </r>
  <r>
    <x v="159"/>
    <s v="Monday"/>
    <n v="4"/>
    <n v="18800"/>
    <s v="근화동"/>
    <n v="1"/>
    <n v="0"/>
    <n v="0"/>
    <n v="0"/>
    <n v="1"/>
    <n v="0"/>
    <n v="0"/>
    <n v="0"/>
    <n v="0"/>
    <n v="0"/>
    <n v="0"/>
    <n v="0"/>
    <n v="0"/>
    <n v="0"/>
    <n v="0"/>
    <n v="1"/>
    <n v="0"/>
    <n v="0"/>
    <n v="0"/>
    <n v="0"/>
    <n v="1"/>
  </r>
  <r>
    <x v="122"/>
    <s v="Wednesday"/>
    <n v="4"/>
    <n v="19900"/>
    <s v="후평 3동"/>
    <n v="3"/>
    <n v="0"/>
    <n v="0"/>
    <n v="0"/>
    <n v="1"/>
    <n v="0"/>
    <n v="0"/>
    <n v="0"/>
    <n v="0"/>
    <n v="0"/>
    <n v="0"/>
    <n v="0"/>
    <n v="0"/>
    <n v="0"/>
    <n v="0"/>
    <n v="0"/>
    <n v="0"/>
    <n v="0"/>
    <n v="0"/>
    <n v="0"/>
    <n v="0"/>
  </r>
  <r>
    <x v="119"/>
    <s v="Wednesday"/>
    <n v="4"/>
    <n v="18800"/>
    <s v="소양동"/>
    <n v="1"/>
    <n v="0"/>
    <n v="0"/>
    <n v="1"/>
    <n v="1"/>
    <n v="0"/>
    <n v="0"/>
    <n v="0"/>
    <n v="0"/>
    <n v="0"/>
    <n v="0"/>
    <n v="0"/>
    <n v="1"/>
    <n v="0"/>
    <n v="0"/>
    <n v="0"/>
    <n v="0"/>
    <n v="0"/>
    <n v="0"/>
    <n v="0"/>
    <n v="0"/>
  </r>
  <r>
    <x v="42"/>
    <s v="Wednesday"/>
    <n v="4"/>
    <n v="15300"/>
    <s v="강남동"/>
    <n v="1"/>
    <n v="0"/>
    <n v="0"/>
    <n v="0"/>
    <n v="0"/>
    <n v="0"/>
    <n v="0"/>
    <n v="0"/>
    <n v="1"/>
    <n v="0"/>
    <n v="0"/>
    <n v="0"/>
    <n v="0"/>
    <n v="0"/>
    <n v="0"/>
    <n v="0"/>
    <n v="2"/>
    <n v="0"/>
    <n v="0"/>
    <n v="0"/>
    <n v="0"/>
  </r>
  <r>
    <x v="190"/>
    <s v="Wednesday"/>
    <n v="9"/>
    <n v="54000"/>
    <s v="약사명동"/>
    <n v="5"/>
    <n v="3"/>
    <n v="0"/>
    <n v="0"/>
    <n v="1"/>
    <n v="0"/>
    <n v="0"/>
    <n v="0"/>
    <n v="0"/>
    <n v="0"/>
    <n v="0"/>
    <n v="0"/>
    <n v="0"/>
    <n v="0"/>
    <n v="0"/>
    <n v="0"/>
    <n v="0"/>
    <n v="0"/>
    <n v="0"/>
    <n v="0"/>
    <n v="0"/>
  </r>
  <r>
    <x v="37"/>
    <s v="Wednesday"/>
    <n v="4"/>
    <n v="18300"/>
    <s v="후평 2동"/>
    <n v="1"/>
    <n v="0"/>
    <n v="0"/>
    <n v="0"/>
    <n v="0"/>
    <n v="0"/>
    <n v="1"/>
    <n v="0"/>
    <n v="0"/>
    <n v="0"/>
    <n v="0"/>
    <n v="0"/>
    <n v="0"/>
    <n v="0"/>
    <n v="0"/>
    <n v="1"/>
    <n v="1"/>
    <n v="0"/>
    <n v="0"/>
    <n v="0"/>
    <n v="0"/>
  </r>
  <r>
    <x v="191"/>
    <s v="Wednesday"/>
    <n v="3"/>
    <n v="16100"/>
    <s v="후평 3동"/>
    <n v="2"/>
    <n v="0"/>
    <n v="0"/>
    <n v="0"/>
    <n v="0"/>
    <n v="0"/>
    <n v="0"/>
    <n v="0"/>
    <n v="0"/>
    <n v="0"/>
    <n v="0"/>
    <n v="0"/>
    <n v="1"/>
    <n v="0"/>
    <n v="0"/>
    <n v="0"/>
    <n v="0"/>
    <n v="0"/>
    <n v="0"/>
    <n v="0"/>
    <n v="0"/>
  </r>
  <r>
    <x v="46"/>
    <s v="Wednesday"/>
    <n v="4"/>
    <n v="19300"/>
    <s v="후평 1동"/>
    <n v="1"/>
    <n v="0"/>
    <n v="0"/>
    <n v="0"/>
    <n v="0"/>
    <n v="0"/>
    <n v="0"/>
    <n v="0"/>
    <n v="1"/>
    <n v="0"/>
    <n v="0"/>
    <n v="0"/>
    <n v="1"/>
    <n v="0"/>
    <n v="1"/>
    <n v="0"/>
    <n v="0"/>
    <n v="0"/>
    <n v="0"/>
    <n v="0"/>
    <n v="0"/>
  </r>
  <r>
    <x v="121"/>
    <s v="Wednesday"/>
    <n v="4"/>
    <n v="17500"/>
    <s v="후평 3동"/>
    <n v="0"/>
    <n v="1"/>
    <n v="0"/>
    <n v="0"/>
    <n v="1"/>
    <n v="1"/>
    <n v="0"/>
    <n v="0"/>
    <n v="0"/>
    <n v="0"/>
    <n v="0"/>
    <n v="0"/>
    <n v="0"/>
    <n v="0"/>
    <n v="0"/>
    <n v="0"/>
    <n v="0"/>
    <n v="0"/>
    <n v="0"/>
    <n v="0"/>
    <n v="1"/>
  </r>
  <r>
    <x v="73"/>
    <s v="Wednesday"/>
    <n v="4"/>
    <n v="15800"/>
    <s v="퇴계동"/>
    <n v="1"/>
    <n v="0"/>
    <n v="0"/>
    <n v="1"/>
    <n v="0"/>
    <n v="0"/>
    <n v="0"/>
    <n v="0"/>
    <n v="0"/>
    <n v="0"/>
    <n v="0"/>
    <n v="0"/>
    <n v="0"/>
    <n v="0"/>
    <n v="0"/>
    <n v="0"/>
    <n v="2"/>
    <n v="0"/>
    <n v="0"/>
    <n v="0"/>
    <n v="0"/>
  </r>
  <r>
    <x v="163"/>
    <s v="Wednesday"/>
    <n v="4"/>
    <n v="17000"/>
    <s v="후평 2동"/>
    <n v="0"/>
    <n v="0"/>
    <n v="0"/>
    <n v="0"/>
    <n v="2"/>
    <n v="0"/>
    <n v="1"/>
    <n v="0"/>
    <n v="1"/>
    <n v="0"/>
    <n v="0"/>
    <n v="0"/>
    <n v="0"/>
    <n v="0"/>
    <n v="0"/>
    <n v="0"/>
    <n v="0"/>
    <n v="0"/>
    <n v="0"/>
    <n v="0"/>
    <n v="0"/>
  </r>
  <r>
    <x v="152"/>
    <s v="Wednesday"/>
    <n v="4"/>
    <n v="15600"/>
    <s v="동내면"/>
    <n v="1"/>
    <n v="0"/>
    <n v="0"/>
    <n v="0"/>
    <n v="0"/>
    <n v="0"/>
    <n v="0"/>
    <n v="0"/>
    <n v="0"/>
    <n v="0"/>
    <n v="0"/>
    <n v="1"/>
    <n v="0"/>
    <n v="0"/>
    <n v="1"/>
    <n v="0"/>
    <n v="1"/>
    <n v="0"/>
    <n v="0"/>
    <n v="0"/>
    <n v="0"/>
  </r>
  <r>
    <x v="192"/>
    <s v="Wednesday"/>
    <n v="4"/>
    <n v="21100"/>
    <s v="신사우동"/>
    <n v="2"/>
    <n v="0"/>
    <n v="0"/>
    <n v="1"/>
    <n v="0"/>
    <n v="0"/>
    <n v="0"/>
    <n v="0"/>
    <n v="0"/>
    <n v="0"/>
    <n v="1"/>
    <n v="0"/>
    <n v="0"/>
    <n v="0"/>
    <n v="0"/>
    <n v="0"/>
    <n v="0"/>
    <n v="0"/>
    <n v="0"/>
    <n v="0"/>
    <n v="0"/>
  </r>
  <r>
    <x v="155"/>
    <s v="Wednesday"/>
    <n v="6"/>
    <n v="25000"/>
    <s v="후평 2동"/>
    <n v="0"/>
    <n v="1"/>
    <n v="0"/>
    <n v="0"/>
    <n v="2"/>
    <n v="0"/>
    <n v="0"/>
    <n v="0"/>
    <n v="1"/>
    <n v="1"/>
    <n v="0"/>
    <n v="0"/>
    <n v="0"/>
    <n v="0"/>
    <n v="0"/>
    <n v="1"/>
    <n v="0"/>
    <n v="0"/>
    <n v="0"/>
    <n v="0"/>
    <n v="0"/>
  </r>
  <r>
    <x v="193"/>
    <s v="Wednesday"/>
    <n v="5"/>
    <n v="23000"/>
    <s v="동면"/>
    <n v="0"/>
    <n v="1"/>
    <n v="0"/>
    <n v="0"/>
    <n v="0"/>
    <n v="0"/>
    <n v="0"/>
    <n v="0"/>
    <n v="0"/>
    <n v="1"/>
    <n v="0"/>
    <n v="0"/>
    <n v="0"/>
    <n v="0"/>
    <n v="0"/>
    <n v="1"/>
    <n v="0"/>
    <n v="0"/>
    <n v="1"/>
    <n v="0"/>
    <n v="1"/>
  </r>
  <r>
    <x v="170"/>
    <s v="Thursday"/>
    <n v="3"/>
    <n v="14800"/>
    <s v="후평 3동"/>
    <n v="1"/>
    <n v="0"/>
    <n v="0"/>
    <n v="0"/>
    <n v="1"/>
    <n v="1"/>
    <n v="0"/>
    <n v="0"/>
    <n v="0"/>
    <n v="0"/>
    <n v="0"/>
    <n v="0"/>
    <n v="0"/>
    <n v="0"/>
    <n v="0"/>
    <n v="0"/>
    <n v="0"/>
    <n v="0"/>
    <n v="0"/>
    <n v="0"/>
    <n v="0"/>
  </r>
  <r>
    <x v="36"/>
    <s v="Thursday"/>
    <n v="5"/>
    <n v="23300"/>
    <s v="효자 2동"/>
    <n v="1"/>
    <n v="0"/>
    <n v="0"/>
    <n v="0"/>
    <n v="1"/>
    <n v="0"/>
    <n v="1"/>
    <n v="1"/>
    <n v="0"/>
    <n v="1"/>
    <n v="0"/>
    <n v="0"/>
    <n v="0"/>
    <n v="0"/>
    <n v="0"/>
    <n v="0"/>
    <n v="0"/>
    <n v="0"/>
    <n v="0"/>
    <n v="0"/>
    <n v="0"/>
  </r>
  <r>
    <x v="44"/>
    <s v="Thursday"/>
    <n v="3"/>
    <n v="15800"/>
    <s v="효자 2동"/>
    <n v="1"/>
    <n v="0"/>
    <n v="0"/>
    <n v="0"/>
    <n v="0"/>
    <n v="0"/>
    <n v="1"/>
    <n v="0"/>
    <n v="0"/>
    <n v="0"/>
    <n v="0"/>
    <n v="0"/>
    <n v="1"/>
    <n v="0"/>
    <n v="0"/>
    <n v="0"/>
    <n v="0"/>
    <n v="0"/>
    <n v="0"/>
    <n v="0"/>
    <n v="0"/>
  </r>
  <r>
    <x v="39"/>
    <s v="Thursday"/>
    <n v="3"/>
    <n v="16400"/>
    <s v="소양동"/>
    <n v="3"/>
    <n v="0"/>
    <n v="0"/>
    <n v="0"/>
    <n v="0"/>
    <n v="0"/>
    <n v="0"/>
    <n v="0"/>
    <n v="0"/>
    <n v="0"/>
    <n v="0"/>
    <n v="0"/>
    <n v="0"/>
    <n v="0"/>
    <n v="0"/>
    <n v="0"/>
    <n v="0"/>
    <n v="0"/>
    <n v="0"/>
    <n v="0"/>
    <n v="0"/>
  </r>
  <r>
    <x v="194"/>
    <s v="Thursday"/>
    <n v="6"/>
    <n v="26600"/>
    <s v="후평 3동"/>
    <n v="2"/>
    <n v="0"/>
    <n v="0"/>
    <n v="0"/>
    <n v="1"/>
    <n v="0"/>
    <n v="0"/>
    <n v="0"/>
    <n v="2"/>
    <n v="0"/>
    <n v="0"/>
    <n v="0"/>
    <n v="0"/>
    <n v="0"/>
    <n v="0"/>
    <n v="1"/>
    <n v="0"/>
    <n v="0"/>
    <n v="0"/>
    <n v="0"/>
    <n v="0"/>
  </r>
  <r>
    <x v="195"/>
    <s v="Thursday"/>
    <n v="5"/>
    <n v="23400"/>
    <s v="후평 1동"/>
    <n v="3"/>
    <n v="0"/>
    <n v="0"/>
    <n v="0"/>
    <n v="0"/>
    <n v="0"/>
    <n v="0"/>
    <n v="0"/>
    <n v="2"/>
    <n v="0"/>
    <n v="0"/>
    <n v="0"/>
    <n v="0"/>
    <n v="0"/>
    <n v="0"/>
    <n v="0"/>
    <n v="0"/>
    <n v="0"/>
    <n v="0"/>
    <n v="0"/>
    <n v="0"/>
  </r>
  <r>
    <x v="118"/>
    <s v="Thursday"/>
    <n v="4"/>
    <n v="20600"/>
    <s v="효자 2동"/>
    <n v="2"/>
    <n v="0"/>
    <n v="0"/>
    <n v="0"/>
    <n v="0"/>
    <n v="0"/>
    <n v="0"/>
    <n v="0"/>
    <n v="0"/>
    <n v="0"/>
    <n v="0"/>
    <n v="0"/>
    <n v="1"/>
    <n v="0"/>
    <n v="0"/>
    <n v="0"/>
    <n v="0"/>
    <n v="0"/>
    <n v="1"/>
    <n v="0"/>
    <n v="0"/>
  </r>
  <r>
    <x v="196"/>
    <s v="Thursday"/>
    <n v="3"/>
    <n v="15800"/>
    <s v="후평 1동"/>
    <n v="1"/>
    <n v="0"/>
    <n v="0"/>
    <n v="0"/>
    <n v="0"/>
    <n v="1"/>
    <n v="1"/>
    <n v="0"/>
    <n v="0"/>
    <n v="0"/>
    <n v="0"/>
    <n v="0"/>
    <n v="0"/>
    <n v="0"/>
    <n v="0"/>
    <n v="0"/>
    <n v="0"/>
    <n v="0"/>
    <n v="0"/>
    <n v="0"/>
    <n v="0"/>
  </r>
  <r>
    <x v="197"/>
    <s v="Thursday"/>
    <n v="5"/>
    <n v="26000"/>
    <s v="동면"/>
    <n v="0"/>
    <n v="0"/>
    <n v="0"/>
    <n v="0"/>
    <n v="1"/>
    <n v="0"/>
    <n v="1"/>
    <n v="0"/>
    <n v="0"/>
    <n v="0"/>
    <n v="0"/>
    <n v="0"/>
    <n v="1"/>
    <n v="0"/>
    <n v="0"/>
    <n v="1"/>
    <n v="1"/>
    <n v="0"/>
    <n v="0"/>
    <n v="0"/>
    <n v="0"/>
  </r>
  <r>
    <x v="190"/>
    <s v="Friday"/>
    <n v="10"/>
    <n v="42200"/>
    <s v="동면"/>
    <n v="4"/>
    <n v="3"/>
    <n v="0"/>
    <n v="0"/>
    <n v="3"/>
    <n v="0"/>
    <n v="0"/>
    <n v="0"/>
    <n v="0"/>
    <n v="0"/>
    <n v="0"/>
    <n v="0"/>
    <n v="0"/>
    <n v="0"/>
    <n v="0"/>
    <n v="0"/>
    <n v="0"/>
    <n v="0"/>
    <n v="0"/>
    <n v="0"/>
    <n v="0"/>
  </r>
  <r>
    <x v="125"/>
    <s v="Friday"/>
    <n v="12"/>
    <n v="57700"/>
    <s v="퇴계동"/>
    <n v="9"/>
    <n v="0"/>
    <n v="0"/>
    <n v="0"/>
    <n v="0"/>
    <n v="0"/>
    <n v="0"/>
    <n v="0"/>
    <n v="1"/>
    <n v="0"/>
    <n v="0"/>
    <n v="0"/>
    <n v="1"/>
    <n v="0"/>
    <n v="0"/>
    <n v="1"/>
    <n v="0"/>
    <n v="0"/>
    <n v="0"/>
    <n v="0"/>
    <n v="0"/>
  </r>
  <r>
    <x v="141"/>
    <s v="Friday"/>
    <n v="3"/>
    <n v="14100"/>
    <s v="효자 2동"/>
    <n v="1"/>
    <n v="0"/>
    <n v="0"/>
    <n v="0"/>
    <n v="1"/>
    <n v="0"/>
    <n v="0"/>
    <n v="0"/>
    <n v="0"/>
    <n v="0"/>
    <n v="0"/>
    <n v="1"/>
    <n v="0"/>
    <n v="0"/>
    <n v="0"/>
    <n v="0"/>
    <n v="0"/>
    <n v="0"/>
    <n v="0"/>
    <n v="0"/>
    <n v="0"/>
  </r>
  <r>
    <x v="47"/>
    <s v="Friday"/>
    <n v="4"/>
    <n v="19800"/>
    <s v="효자 2동"/>
    <n v="1"/>
    <n v="0"/>
    <n v="0"/>
    <n v="1"/>
    <n v="0"/>
    <n v="0"/>
    <n v="0"/>
    <n v="0"/>
    <n v="0"/>
    <n v="1"/>
    <n v="0"/>
    <n v="0"/>
    <n v="0"/>
    <n v="0"/>
    <n v="0"/>
    <n v="1"/>
    <n v="0"/>
    <n v="0"/>
    <n v="0"/>
    <n v="0"/>
    <n v="0"/>
  </r>
  <r>
    <x v="198"/>
    <s v="Friday"/>
    <n v="5"/>
    <n v="22000"/>
    <s v="후평 3동"/>
    <n v="0"/>
    <n v="0"/>
    <n v="0"/>
    <n v="0"/>
    <n v="1"/>
    <n v="0"/>
    <n v="0"/>
    <n v="1"/>
    <n v="1"/>
    <n v="0"/>
    <n v="1"/>
    <n v="0"/>
    <n v="0"/>
    <n v="0"/>
    <n v="0"/>
    <n v="0"/>
    <n v="0"/>
    <n v="1"/>
    <n v="0"/>
    <n v="0"/>
    <n v="0"/>
  </r>
  <r>
    <x v="120"/>
    <s v="Saturday"/>
    <n v="4"/>
    <n v="16000"/>
    <s v="후평 1동"/>
    <n v="0"/>
    <n v="0"/>
    <n v="0"/>
    <n v="0"/>
    <n v="2"/>
    <n v="0"/>
    <n v="0"/>
    <n v="0"/>
    <n v="2"/>
    <n v="0"/>
    <n v="0"/>
    <n v="0"/>
    <n v="0"/>
    <n v="0"/>
    <n v="0"/>
    <n v="0"/>
    <n v="0"/>
    <n v="0"/>
    <n v="0"/>
    <n v="0"/>
    <n v="0"/>
  </r>
  <r>
    <x v="108"/>
    <s v="Saturday"/>
    <n v="5"/>
    <n v="20100"/>
    <s v="후평 1동"/>
    <n v="1"/>
    <n v="0"/>
    <n v="0"/>
    <n v="0"/>
    <n v="0"/>
    <n v="0"/>
    <n v="0"/>
    <n v="0"/>
    <n v="0"/>
    <n v="0"/>
    <n v="0"/>
    <n v="1"/>
    <n v="0"/>
    <n v="0"/>
    <n v="0"/>
    <n v="1"/>
    <n v="2"/>
    <n v="0"/>
    <n v="0"/>
    <n v="0"/>
    <n v="0"/>
  </r>
  <r>
    <x v="199"/>
    <s v="Saturday"/>
    <n v="6"/>
    <n v="25600"/>
    <s v="효자 2동"/>
    <n v="1"/>
    <n v="1"/>
    <n v="0"/>
    <n v="0"/>
    <n v="0"/>
    <n v="0"/>
    <n v="1"/>
    <n v="0"/>
    <n v="0"/>
    <n v="0"/>
    <n v="0"/>
    <n v="1"/>
    <n v="0"/>
    <n v="0"/>
    <n v="0"/>
    <n v="0"/>
    <n v="1"/>
    <n v="0"/>
    <n v="1"/>
    <n v="0"/>
    <n v="0"/>
  </r>
  <r>
    <x v="99"/>
    <s v="Saturday"/>
    <n v="5"/>
    <n v="23100"/>
    <s v="동면"/>
    <n v="2"/>
    <n v="1"/>
    <n v="0"/>
    <n v="0"/>
    <n v="1"/>
    <n v="0"/>
    <n v="1"/>
    <n v="0"/>
    <n v="0"/>
    <n v="0"/>
    <n v="0"/>
    <n v="0"/>
    <n v="0"/>
    <n v="0"/>
    <n v="0"/>
    <n v="0"/>
    <n v="0"/>
    <n v="0"/>
    <n v="0"/>
    <n v="0"/>
    <n v="0"/>
  </r>
  <r>
    <x v="99"/>
    <s v="Saturday"/>
    <n v="4"/>
    <n v="17300"/>
    <s v="후평 3동"/>
    <n v="1"/>
    <n v="1"/>
    <n v="0"/>
    <n v="0"/>
    <n v="1"/>
    <n v="0"/>
    <n v="0"/>
    <n v="0"/>
    <n v="1"/>
    <n v="0"/>
    <n v="0"/>
    <n v="0"/>
    <n v="0"/>
    <n v="0"/>
    <n v="0"/>
    <n v="0"/>
    <n v="0"/>
    <n v="0"/>
    <n v="0"/>
    <n v="0"/>
    <n v="0"/>
  </r>
  <r>
    <x v="138"/>
    <s v="Saturday"/>
    <n v="6"/>
    <n v="24900"/>
    <s v="후평 3동"/>
    <n v="3"/>
    <n v="0"/>
    <n v="0"/>
    <n v="0"/>
    <n v="1"/>
    <n v="0"/>
    <n v="0"/>
    <n v="0"/>
    <n v="0"/>
    <n v="0"/>
    <n v="0"/>
    <n v="0"/>
    <n v="0"/>
    <n v="0"/>
    <n v="0"/>
    <n v="0"/>
    <n v="2"/>
    <n v="0"/>
    <n v="0"/>
    <n v="0"/>
    <n v="0"/>
  </r>
  <r>
    <x v="33"/>
    <s v="Saturday"/>
    <n v="4"/>
    <n v="17300"/>
    <s v="강남동"/>
    <n v="1"/>
    <n v="0"/>
    <n v="0"/>
    <n v="0"/>
    <n v="3"/>
    <n v="0"/>
    <n v="0"/>
    <n v="0"/>
    <n v="0"/>
    <n v="0"/>
    <n v="0"/>
    <n v="0"/>
    <n v="0"/>
    <n v="0"/>
    <n v="0"/>
    <n v="0"/>
    <n v="0"/>
    <n v="0"/>
    <n v="0"/>
    <n v="0"/>
    <n v="0"/>
  </r>
  <r>
    <x v="43"/>
    <s v="Saturday"/>
    <n v="3"/>
    <n v="14300"/>
    <s v="후평 1동"/>
    <n v="1"/>
    <n v="0"/>
    <n v="0"/>
    <n v="1"/>
    <n v="1"/>
    <n v="0"/>
    <n v="0"/>
    <n v="0"/>
    <n v="0"/>
    <n v="0"/>
    <n v="0"/>
    <n v="0"/>
    <n v="0"/>
    <n v="0"/>
    <n v="0"/>
    <n v="0"/>
    <n v="0"/>
    <n v="0"/>
    <n v="0"/>
    <n v="0"/>
    <n v="0"/>
  </r>
  <r>
    <x v="200"/>
    <s v="Saturday"/>
    <n v="3"/>
    <n v="15600"/>
    <s v="후평 3동"/>
    <n v="2"/>
    <n v="0"/>
    <n v="0"/>
    <n v="0"/>
    <n v="0"/>
    <n v="0"/>
    <n v="0"/>
    <n v="1"/>
    <n v="0"/>
    <n v="0"/>
    <n v="0"/>
    <n v="0"/>
    <n v="0"/>
    <n v="0"/>
    <n v="0"/>
    <n v="0"/>
    <n v="0"/>
    <n v="0"/>
    <n v="0"/>
    <n v="0"/>
    <n v="0"/>
  </r>
  <r>
    <x v="83"/>
    <s v="Saturday"/>
    <n v="5"/>
    <n v="20800"/>
    <s v="동면"/>
    <n v="0"/>
    <n v="1"/>
    <n v="0"/>
    <n v="0"/>
    <n v="2"/>
    <n v="1"/>
    <n v="0"/>
    <n v="0"/>
    <n v="0"/>
    <n v="0"/>
    <n v="0"/>
    <n v="1"/>
    <n v="0"/>
    <n v="0"/>
    <n v="0"/>
    <n v="0"/>
    <n v="0"/>
    <n v="0"/>
    <n v="0"/>
    <n v="0"/>
    <n v="0"/>
  </r>
  <r>
    <x v="145"/>
    <s v="Saturday"/>
    <n v="3"/>
    <n v="15800"/>
    <s v="소양동"/>
    <n v="1"/>
    <n v="0"/>
    <n v="0"/>
    <n v="0"/>
    <n v="0"/>
    <n v="0"/>
    <n v="0"/>
    <n v="0"/>
    <n v="0"/>
    <n v="0"/>
    <n v="0"/>
    <n v="0"/>
    <n v="1"/>
    <n v="0"/>
    <n v="0"/>
    <n v="1"/>
    <n v="0"/>
    <n v="0"/>
    <n v="0"/>
    <n v="0"/>
    <n v="0"/>
  </r>
  <r>
    <x v="151"/>
    <s v="Saturday"/>
    <n v="5"/>
    <n v="23300"/>
    <s v="신사우동"/>
    <n v="1"/>
    <n v="2"/>
    <n v="0"/>
    <n v="0"/>
    <n v="0"/>
    <n v="0"/>
    <n v="0"/>
    <n v="1"/>
    <n v="0"/>
    <n v="1"/>
    <n v="0"/>
    <n v="0"/>
    <n v="0"/>
    <n v="0"/>
    <n v="0"/>
    <n v="0"/>
    <n v="0"/>
    <n v="0"/>
    <n v="0"/>
    <n v="0"/>
    <n v="0"/>
  </r>
  <r>
    <x v="194"/>
    <s v="Saturday"/>
    <n v="3"/>
    <n v="14800"/>
    <s v="효자 3동"/>
    <n v="1"/>
    <n v="1"/>
    <n v="0"/>
    <n v="0"/>
    <n v="0"/>
    <n v="1"/>
    <n v="0"/>
    <n v="0"/>
    <n v="0"/>
    <n v="0"/>
    <n v="0"/>
    <n v="0"/>
    <n v="0"/>
    <n v="0"/>
    <n v="0"/>
    <n v="0"/>
    <n v="0"/>
    <n v="0"/>
    <n v="0"/>
    <n v="0"/>
    <n v="0"/>
  </r>
  <r>
    <x v="201"/>
    <s v="Saturday"/>
    <n v="3"/>
    <n v="15300"/>
    <s v="후평 2동"/>
    <n v="1"/>
    <n v="0"/>
    <n v="0"/>
    <n v="0"/>
    <n v="0"/>
    <n v="0"/>
    <n v="0"/>
    <n v="0"/>
    <n v="0"/>
    <n v="1"/>
    <n v="0"/>
    <n v="0"/>
    <n v="0"/>
    <n v="0"/>
    <n v="0"/>
    <n v="0"/>
    <n v="0"/>
    <n v="0"/>
    <n v="0"/>
    <n v="0"/>
    <n v="1"/>
  </r>
  <r>
    <x v="122"/>
    <s v="Sunday"/>
    <n v="3"/>
    <n v="16400"/>
    <s v="효자 2동"/>
    <n v="3"/>
    <n v="0"/>
    <n v="0"/>
    <n v="0"/>
    <n v="0"/>
    <n v="0"/>
    <n v="0"/>
    <n v="0"/>
    <n v="0"/>
    <n v="0"/>
    <n v="0"/>
    <n v="0"/>
    <n v="0"/>
    <n v="0"/>
    <n v="0"/>
    <n v="0"/>
    <n v="0"/>
    <n v="0"/>
    <n v="0"/>
    <n v="0"/>
    <n v="0"/>
  </r>
  <r>
    <x v="119"/>
    <s v="Sunday"/>
    <n v="3"/>
    <n v="15300"/>
    <s v="소양동"/>
    <n v="1"/>
    <n v="0"/>
    <n v="0"/>
    <n v="1"/>
    <n v="0"/>
    <n v="0"/>
    <n v="1"/>
    <n v="0"/>
    <n v="0"/>
    <n v="0"/>
    <n v="0"/>
    <n v="0"/>
    <n v="0"/>
    <n v="0"/>
    <n v="0"/>
    <n v="0"/>
    <n v="0"/>
    <n v="0"/>
    <n v="0"/>
    <n v="0"/>
    <n v="0"/>
  </r>
  <r>
    <x v="120"/>
    <s v="Sunday"/>
    <n v="4"/>
    <n v="17300"/>
    <s v="동면"/>
    <n v="1"/>
    <n v="0"/>
    <n v="0"/>
    <n v="0"/>
    <n v="0"/>
    <n v="0"/>
    <n v="0"/>
    <n v="0"/>
    <n v="1"/>
    <n v="1"/>
    <n v="0"/>
    <n v="0"/>
    <n v="0"/>
    <n v="0"/>
    <n v="0"/>
    <n v="0"/>
    <n v="1"/>
    <n v="0"/>
    <n v="0"/>
    <n v="0"/>
    <n v="0"/>
  </r>
  <r>
    <x v="138"/>
    <s v="Sunday"/>
    <n v="4"/>
    <n v="15300"/>
    <s v="동면"/>
    <n v="1"/>
    <n v="1"/>
    <n v="0"/>
    <n v="0"/>
    <n v="0"/>
    <n v="0"/>
    <n v="0"/>
    <n v="0"/>
    <n v="0"/>
    <n v="0"/>
    <n v="0"/>
    <n v="0"/>
    <n v="0"/>
    <n v="0"/>
    <n v="0"/>
    <n v="0"/>
    <n v="2"/>
    <n v="0"/>
    <n v="0"/>
    <n v="0"/>
    <n v="0"/>
  </r>
  <r>
    <x v="125"/>
    <s v="Sunday"/>
    <n v="4"/>
    <n v="15300"/>
    <s v="소양동"/>
    <n v="1"/>
    <n v="1"/>
    <n v="1"/>
    <n v="0"/>
    <n v="1"/>
    <n v="0"/>
    <n v="0"/>
    <n v="0"/>
    <n v="0"/>
    <n v="0"/>
    <n v="0"/>
    <n v="0"/>
    <n v="0"/>
    <n v="0"/>
    <n v="0"/>
    <n v="0"/>
    <n v="0"/>
    <n v="0"/>
    <n v="0"/>
    <n v="0"/>
    <n v="0"/>
  </r>
  <r>
    <x v="101"/>
    <s v="Sunday"/>
    <n v="3"/>
    <n v="15800"/>
    <s v="석사동"/>
    <n v="1"/>
    <n v="0"/>
    <n v="0"/>
    <n v="0"/>
    <n v="0"/>
    <n v="0"/>
    <n v="1"/>
    <n v="0"/>
    <n v="0"/>
    <n v="0"/>
    <n v="0"/>
    <n v="0"/>
    <n v="1"/>
    <n v="0"/>
    <n v="0"/>
    <n v="0"/>
    <n v="0"/>
    <n v="0"/>
    <n v="0"/>
    <n v="0"/>
    <n v="0"/>
  </r>
  <r>
    <x v="202"/>
    <s v="Sunday"/>
    <n v="5"/>
    <n v="22100"/>
    <s v="후평 1동"/>
    <n v="2"/>
    <n v="0"/>
    <n v="0"/>
    <n v="0"/>
    <n v="0"/>
    <n v="0"/>
    <n v="0"/>
    <n v="0"/>
    <n v="3"/>
    <n v="0"/>
    <n v="0"/>
    <n v="0"/>
    <n v="0"/>
    <n v="0"/>
    <n v="0"/>
    <n v="0"/>
    <n v="0"/>
    <n v="0"/>
    <n v="0"/>
    <n v="0"/>
    <n v="0"/>
  </r>
  <r>
    <x v="202"/>
    <s v="Sunday"/>
    <n v="3"/>
    <n v="14100"/>
    <s v="후평 2동"/>
    <n v="2"/>
    <n v="0"/>
    <n v="0"/>
    <n v="0"/>
    <n v="0"/>
    <n v="0"/>
    <n v="0"/>
    <n v="0"/>
    <n v="0"/>
    <n v="0"/>
    <n v="0"/>
    <n v="0"/>
    <n v="0"/>
    <n v="0"/>
    <n v="0"/>
    <n v="0"/>
    <n v="1"/>
    <n v="0"/>
    <n v="0"/>
    <n v="0"/>
    <n v="0"/>
  </r>
  <r>
    <x v="203"/>
    <s v="Sunday"/>
    <n v="6"/>
    <n v="25300"/>
    <s v="후평 3동"/>
    <n v="1"/>
    <n v="0"/>
    <n v="0"/>
    <n v="0"/>
    <n v="1"/>
    <n v="1"/>
    <n v="0"/>
    <n v="0"/>
    <n v="1"/>
    <n v="0"/>
    <n v="0"/>
    <n v="0"/>
    <n v="0"/>
    <n v="0"/>
    <n v="0"/>
    <n v="0"/>
    <n v="1"/>
    <n v="1"/>
    <n v="0"/>
    <n v="0"/>
    <n v="0"/>
  </r>
  <r>
    <x v="91"/>
    <s v="Sunday"/>
    <n v="3"/>
    <n v="17400"/>
    <s v="신사우동"/>
    <n v="3"/>
    <n v="0"/>
    <n v="0"/>
    <n v="0"/>
    <n v="0"/>
    <n v="0"/>
    <n v="0"/>
    <n v="0"/>
    <n v="0"/>
    <n v="0"/>
    <n v="0"/>
    <n v="0"/>
    <n v="0"/>
    <n v="0"/>
    <n v="0"/>
    <n v="0"/>
    <n v="0"/>
    <n v="0"/>
    <n v="0"/>
    <n v="0"/>
    <n v="0"/>
  </r>
  <r>
    <x v="95"/>
    <s v="Sunday"/>
    <n v="3"/>
    <n v="15100"/>
    <s v="퇴계동"/>
    <n v="1"/>
    <n v="0"/>
    <n v="0"/>
    <n v="0"/>
    <n v="0"/>
    <n v="0"/>
    <n v="1"/>
    <n v="0"/>
    <n v="0"/>
    <n v="0"/>
    <n v="0"/>
    <n v="1"/>
    <n v="0"/>
    <n v="0"/>
    <n v="0"/>
    <n v="0"/>
    <n v="0"/>
    <n v="0"/>
    <n v="0"/>
    <n v="0"/>
    <n v="0"/>
  </r>
  <r>
    <x v="96"/>
    <s v="Sunday"/>
    <n v="3"/>
    <n v="15600"/>
    <s v="퇴계동"/>
    <n v="2"/>
    <n v="0"/>
    <n v="0"/>
    <n v="0"/>
    <n v="0"/>
    <n v="0"/>
    <n v="0"/>
    <n v="1"/>
    <n v="0"/>
    <n v="0"/>
    <n v="0"/>
    <n v="0"/>
    <n v="0"/>
    <n v="0"/>
    <n v="0"/>
    <n v="0"/>
    <n v="0"/>
    <n v="0"/>
    <n v="0"/>
    <n v="0"/>
    <n v="0"/>
  </r>
  <r>
    <x v="137"/>
    <s v="Monday"/>
    <n v="4"/>
    <n v="17800"/>
    <s v="효자 2동"/>
    <n v="1"/>
    <n v="0"/>
    <n v="0"/>
    <n v="1"/>
    <n v="0"/>
    <n v="0"/>
    <n v="0"/>
    <n v="0"/>
    <n v="0"/>
    <n v="0"/>
    <n v="0"/>
    <n v="0"/>
    <n v="1"/>
    <n v="0"/>
    <n v="0"/>
    <n v="0"/>
    <n v="1"/>
    <n v="0"/>
    <n v="0"/>
    <n v="0"/>
    <n v="0"/>
  </r>
  <r>
    <x v="92"/>
    <s v="Monday"/>
    <n v="4"/>
    <n v="19900"/>
    <s v="동면"/>
    <n v="3"/>
    <n v="1"/>
    <n v="0"/>
    <n v="0"/>
    <n v="0"/>
    <n v="0"/>
    <n v="0"/>
    <n v="0"/>
    <n v="0"/>
    <n v="0"/>
    <n v="0"/>
    <n v="0"/>
    <n v="0"/>
    <n v="0"/>
    <n v="0"/>
    <n v="0"/>
    <n v="0"/>
    <n v="0"/>
    <n v="0"/>
    <n v="0"/>
    <n v="0"/>
  </r>
  <r>
    <x v="176"/>
    <s v="Monday"/>
    <n v="5"/>
    <n v="18000"/>
    <s v="동면"/>
    <n v="0"/>
    <n v="0"/>
    <n v="0"/>
    <n v="0"/>
    <n v="1"/>
    <n v="0"/>
    <n v="0"/>
    <n v="1"/>
    <n v="1"/>
    <n v="0"/>
    <n v="0"/>
    <n v="0"/>
    <n v="0"/>
    <n v="0"/>
    <n v="0"/>
    <n v="0"/>
    <n v="2"/>
    <n v="0"/>
    <n v="0"/>
    <n v="0"/>
    <n v="0"/>
  </r>
  <r>
    <x v="2"/>
    <s v="Monday"/>
    <n v="3"/>
    <n v="15500"/>
    <s v="동면"/>
    <n v="0"/>
    <n v="0"/>
    <n v="0"/>
    <n v="0"/>
    <n v="0"/>
    <n v="0"/>
    <n v="2"/>
    <n v="0"/>
    <n v="0"/>
    <n v="0"/>
    <n v="0"/>
    <n v="0"/>
    <n v="1"/>
    <n v="0"/>
    <n v="0"/>
    <n v="0"/>
    <n v="0"/>
    <n v="0"/>
    <n v="0"/>
    <n v="0"/>
    <n v="0"/>
  </r>
  <r>
    <x v="202"/>
    <s v="Monday"/>
    <n v="3"/>
    <n v="14800"/>
    <s v="동면"/>
    <n v="1"/>
    <n v="0"/>
    <n v="0"/>
    <n v="0"/>
    <n v="1"/>
    <n v="0"/>
    <n v="1"/>
    <n v="0"/>
    <n v="0"/>
    <n v="0"/>
    <n v="0"/>
    <n v="0"/>
    <n v="0"/>
    <n v="0"/>
    <n v="0"/>
    <n v="0"/>
    <n v="0"/>
    <n v="0"/>
    <n v="0"/>
    <n v="0"/>
    <n v="0"/>
  </r>
  <r>
    <x v="64"/>
    <s v="Monday"/>
    <n v="3"/>
    <n v="15300"/>
    <s v="효자 2동"/>
    <n v="1"/>
    <n v="0"/>
    <n v="0"/>
    <n v="0"/>
    <n v="0"/>
    <n v="0"/>
    <n v="0"/>
    <n v="1"/>
    <n v="0"/>
    <n v="0"/>
    <n v="0"/>
    <n v="0"/>
    <n v="1"/>
    <n v="0"/>
    <n v="0"/>
    <n v="0"/>
    <n v="0"/>
    <n v="0"/>
    <n v="0"/>
    <n v="0"/>
    <n v="0"/>
  </r>
  <r>
    <x v="204"/>
    <s v="Monday"/>
    <n v="4"/>
    <n v="21600"/>
    <s v="신사우동"/>
    <n v="2"/>
    <n v="0"/>
    <n v="0"/>
    <n v="0"/>
    <n v="0"/>
    <n v="0"/>
    <n v="2"/>
    <n v="0"/>
    <n v="0"/>
    <n v="0"/>
    <n v="0"/>
    <n v="0"/>
    <n v="0"/>
    <n v="0"/>
    <n v="0"/>
    <n v="0"/>
    <n v="0"/>
    <n v="0"/>
    <n v="0"/>
    <n v="0"/>
    <n v="0"/>
  </r>
  <r>
    <x v="205"/>
    <s v="Monday"/>
    <n v="3"/>
    <n v="14000"/>
    <s v="후평 2동"/>
    <n v="0"/>
    <n v="0"/>
    <n v="0"/>
    <n v="1"/>
    <n v="0"/>
    <n v="0"/>
    <n v="0"/>
    <n v="2"/>
    <n v="0"/>
    <n v="0"/>
    <n v="0"/>
    <n v="0"/>
    <n v="0"/>
    <n v="0"/>
    <n v="0"/>
    <n v="0"/>
    <n v="0"/>
    <n v="0"/>
    <n v="0"/>
    <n v="0"/>
    <n v="0"/>
  </r>
  <r>
    <x v="206"/>
    <s v="Monday"/>
    <n v="5"/>
    <n v="22800"/>
    <s v="후평 3동"/>
    <n v="1"/>
    <n v="0"/>
    <n v="0"/>
    <n v="0"/>
    <n v="0"/>
    <n v="0"/>
    <n v="1"/>
    <n v="0"/>
    <n v="0"/>
    <n v="1"/>
    <n v="0"/>
    <n v="0"/>
    <n v="0"/>
    <n v="0"/>
    <n v="0"/>
    <n v="1"/>
    <n v="1"/>
    <n v="0"/>
    <n v="0"/>
    <n v="0"/>
    <n v="0"/>
  </r>
  <r>
    <x v="33"/>
    <s v="Wednesday"/>
    <n v="4"/>
    <n v="16300"/>
    <s v="석사동"/>
    <n v="1"/>
    <n v="1"/>
    <n v="0"/>
    <n v="0"/>
    <n v="1"/>
    <n v="0"/>
    <n v="0"/>
    <n v="0"/>
    <n v="0"/>
    <n v="0"/>
    <n v="0"/>
    <n v="0"/>
    <n v="0"/>
    <n v="0"/>
    <n v="0"/>
    <n v="0"/>
    <n v="1"/>
    <n v="0"/>
    <n v="0"/>
    <n v="0"/>
    <n v="0"/>
  </r>
  <r>
    <x v="176"/>
    <s v="Wednesday"/>
    <n v="7"/>
    <n v="34100"/>
    <s v="후평 3동"/>
    <n v="2"/>
    <n v="0"/>
    <n v="0"/>
    <n v="0"/>
    <n v="0"/>
    <n v="0"/>
    <n v="2"/>
    <n v="0"/>
    <n v="0"/>
    <n v="0"/>
    <n v="3"/>
    <n v="0"/>
    <n v="0"/>
    <n v="0"/>
    <n v="0"/>
    <n v="0"/>
    <n v="0"/>
    <n v="0"/>
    <n v="0"/>
    <n v="0"/>
    <n v="0"/>
  </r>
  <r>
    <x v="89"/>
    <s v="Wednesday"/>
    <n v="7"/>
    <n v="30400"/>
    <s v="강남동"/>
    <n v="3"/>
    <n v="0"/>
    <n v="0"/>
    <n v="0"/>
    <n v="2"/>
    <n v="0"/>
    <n v="0"/>
    <n v="0"/>
    <n v="2"/>
    <n v="0"/>
    <n v="0"/>
    <n v="0"/>
    <n v="0"/>
    <n v="0"/>
    <n v="0"/>
    <n v="0"/>
    <n v="0"/>
    <n v="0"/>
    <n v="0"/>
    <n v="0"/>
    <n v="0"/>
  </r>
  <r>
    <x v="55"/>
    <s v="Wednesday"/>
    <n v="4"/>
    <n v="18000"/>
    <s v="후평 3동"/>
    <n v="0"/>
    <n v="0"/>
    <n v="0"/>
    <n v="0"/>
    <n v="0"/>
    <n v="0"/>
    <n v="1"/>
    <n v="0"/>
    <n v="0"/>
    <n v="0"/>
    <n v="1"/>
    <n v="0"/>
    <n v="1"/>
    <n v="0"/>
    <n v="0"/>
    <n v="0"/>
    <n v="1"/>
    <n v="0"/>
    <n v="0"/>
    <n v="0"/>
    <n v="0"/>
  </r>
  <r>
    <x v="207"/>
    <s v="Wednesday"/>
    <n v="4"/>
    <n v="18600"/>
    <s v="효자 1동"/>
    <n v="2"/>
    <n v="0"/>
    <n v="0"/>
    <n v="0"/>
    <n v="2"/>
    <n v="0"/>
    <n v="0"/>
    <n v="0"/>
    <n v="0"/>
    <n v="0"/>
    <n v="0"/>
    <n v="0"/>
    <n v="0"/>
    <n v="0"/>
    <n v="0"/>
    <n v="0"/>
    <n v="0"/>
    <n v="0"/>
    <n v="0"/>
    <n v="0"/>
    <n v="0"/>
  </r>
  <r>
    <x v="75"/>
    <s v="Wednesday"/>
    <n v="3"/>
    <n v="14800"/>
    <s v="석사동"/>
    <n v="1"/>
    <n v="0"/>
    <n v="0"/>
    <n v="0"/>
    <n v="0"/>
    <n v="0"/>
    <n v="0"/>
    <n v="0"/>
    <n v="1"/>
    <n v="0"/>
    <n v="0"/>
    <n v="0"/>
    <n v="1"/>
    <n v="0"/>
    <n v="0"/>
    <n v="0"/>
    <n v="0"/>
    <n v="0"/>
    <n v="0"/>
    <n v="0"/>
    <n v="0"/>
  </r>
  <r>
    <x v="154"/>
    <s v="Wednesday"/>
    <n v="7"/>
    <n v="33400"/>
    <s v="후평 2동"/>
    <n v="3"/>
    <n v="0"/>
    <n v="0"/>
    <n v="2"/>
    <n v="0"/>
    <n v="1"/>
    <n v="0"/>
    <n v="0"/>
    <n v="0"/>
    <n v="1"/>
    <n v="0"/>
    <n v="0"/>
    <n v="0"/>
    <n v="0"/>
    <n v="0"/>
    <n v="0"/>
    <n v="0"/>
    <n v="0"/>
    <n v="0"/>
    <n v="0"/>
    <n v="0"/>
  </r>
  <r>
    <x v="50"/>
    <s v="Wednesday"/>
    <n v="4"/>
    <n v="19300"/>
    <s v="후평 3동"/>
    <n v="1"/>
    <n v="1"/>
    <n v="0"/>
    <n v="0"/>
    <n v="0"/>
    <n v="1"/>
    <n v="0"/>
    <n v="0"/>
    <n v="0"/>
    <n v="0"/>
    <n v="0"/>
    <n v="0"/>
    <n v="1"/>
    <n v="0"/>
    <n v="0"/>
    <n v="0"/>
    <n v="0"/>
    <n v="0"/>
    <n v="0"/>
    <n v="0"/>
    <n v="0"/>
  </r>
  <r>
    <x v="119"/>
    <s v="Thursday"/>
    <n v="6"/>
    <n v="22300"/>
    <s v="조운동"/>
    <n v="1"/>
    <n v="2"/>
    <n v="0"/>
    <n v="0"/>
    <n v="0"/>
    <n v="0"/>
    <n v="0"/>
    <n v="0"/>
    <n v="1"/>
    <n v="0"/>
    <n v="0"/>
    <n v="0"/>
    <n v="0"/>
    <n v="0"/>
    <n v="0"/>
    <n v="0"/>
    <n v="2"/>
    <n v="0"/>
    <n v="0"/>
    <n v="0"/>
    <n v="0"/>
  </r>
  <r>
    <x v="45"/>
    <s v="Thursday"/>
    <n v="4"/>
    <n v="18300"/>
    <s v="후평 3동"/>
    <n v="1"/>
    <n v="0"/>
    <n v="0"/>
    <n v="0"/>
    <n v="2"/>
    <n v="0"/>
    <n v="0"/>
    <n v="0"/>
    <n v="0"/>
    <n v="0"/>
    <n v="1"/>
    <n v="0"/>
    <n v="0"/>
    <n v="0"/>
    <n v="0"/>
    <n v="0"/>
    <n v="0"/>
    <n v="0"/>
    <n v="0"/>
    <n v="0"/>
    <n v="0"/>
  </r>
  <r>
    <x v="72"/>
    <s v="Thursday"/>
    <n v="3"/>
    <n v="16100"/>
    <s v="동면"/>
    <n v="2"/>
    <n v="0"/>
    <n v="0"/>
    <n v="0"/>
    <n v="0"/>
    <n v="0"/>
    <n v="0"/>
    <n v="0"/>
    <n v="0"/>
    <n v="1"/>
    <n v="0"/>
    <n v="0"/>
    <n v="0"/>
    <n v="0"/>
    <n v="0"/>
    <n v="0"/>
    <n v="0"/>
    <n v="0"/>
    <n v="0"/>
    <n v="0"/>
    <n v="0"/>
  </r>
  <r>
    <x v="208"/>
    <s v="Thursday"/>
    <n v="5"/>
    <n v="24000"/>
    <s v="후평 1동"/>
    <n v="0"/>
    <n v="0"/>
    <n v="0"/>
    <n v="1"/>
    <n v="0"/>
    <n v="0"/>
    <n v="0"/>
    <n v="0"/>
    <n v="0"/>
    <n v="0"/>
    <n v="0"/>
    <n v="0"/>
    <n v="0"/>
    <n v="0"/>
    <n v="0"/>
    <n v="0"/>
    <n v="0"/>
    <n v="2"/>
    <n v="2"/>
    <n v="0"/>
    <n v="0"/>
  </r>
  <r>
    <x v="57"/>
    <s v="Thursday"/>
    <n v="12"/>
    <n v="53800"/>
    <s v="후평 1동"/>
    <n v="6"/>
    <n v="2"/>
    <n v="0"/>
    <n v="2"/>
    <n v="1"/>
    <n v="0"/>
    <n v="0"/>
    <n v="0"/>
    <n v="0"/>
    <n v="1"/>
    <n v="0"/>
    <n v="0"/>
    <n v="0"/>
    <n v="0"/>
    <n v="0"/>
    <n v="0"/>
    <n v="0"/>
    <n v="0"/>
    <n v="0"/>
    <n v="0"/>
    <n v="0"/>
  </r>
  <r>
    <x v="209"/>
    <s v="Thursday"/>
    <n v="6"/>
    <n v="30800"/>
    <s v="효자 1동"/>
    <n v="6"/>
    <n v="0"/>
    <n v="0"/>
    <n v="0"/>
    <n v="0"/>
    <n v="0"/>
    <n v="0"/>
    <n v="0"/>
    <n v="0"/>
    <n v="0"/>
    <n v="0"/>
    <n v="0"/>
    <n v="0"/>
    <n v="0"/>
    <n v="0"/>
    <n v="0"/>
    <n v="0"/>
    <n v="0"/>
    <n v="0"/>
    <n v="0"/>
    <n v="0"/>
  </r>
  <r>
    <x v="210"/>
    <s v="Thursday"/>
    <n v="3"/>
    <n v="15500"/>
    <s v="신사우동"/>
    <n v="0"/>
    <n v="0"/>
    <n v="0"/>
    <n v="0"/>
    <n v="1"/>
    <n v="1"/>
    <n v="0"/>
    <n v="0"/>
    <n v="0"/>
    <n v="0"/>
    <n v="0"/>
    <n v="0"/>
    <n v="0"/>
    <n v="0"/>
    <n v="0"/>
    <n v="1"/>
    <n v="0"/>
    <n v="0"/>
    <n v="0"/>
    <n v="0"/>
    <n v="0"/>
  </r>
  <r>
    <x v="6"/>
    <s v="Thursday"/>
    <n v="4"/>
    <n v="15000"/>
    <s v="후평 1동"/>
    <n v="0"/>
    <n v="0"/>
    <n v="0"/>
    <n v="0"/>
    <n v="1"/>
    <n v="0"/>
    <n v="0"/>
    <n v="0"/>
    <n v="0"/>
    <n v="0"/>
    <n v="0"/>
    <n v="0"/>
    <n v="0"/>
    <n v="0"/>
    <n v="0"/>
    <n v="0"/>
    <n v="2"/>
    <n v="1"/>
    <n v="0"/>
    <n v="0"/>
    <n v="0"/>
  </r>
  <r>
    <x v="211"/>
    <s v="Thursday"/>
    <n v="5"/>
    <n v="19000"/>
    <s v="후평 2동"/>
    <n v="0"/>
    <n v="1"/>
    <n v="1"/>
    <n v="0"/>
    <n v="0"/>
    <n v="0"/>
    <n v="0"/>
    <n v="0"/>
    <n v="1"/>
    <n v="0"/>
    <n v="0"/>
    <n v="0"/>
    <n v="0"/>
    <n v="0"/>
    <n v="0"/>
    <n v="1"/>
    <n v="0"/>
    <n v="0"/>
    <n v="0"/>
    <n v="0"/>
    <n v="1"/>
  </r>
  <r>
    <x v="212"/>
    <s v="Thursday"/>
    <n v="5"/>
    <n v="24300"/>
    <s v="효자 2동"/>
    <n v="1"/>
    <n v="0"/>
    <n v="0"/>
    <n v="0"/>
    <n v="0"/>
    <n v="0"/>
    <n v="1"/>
    <n v="1"/>
    <n v="0"/>
    <n v="1"/>
    <n v="0"/>
    <n v="0"/>
    <n v="1"/>
    <n v="0"/>
    <n v="0"/>
    <n v="0"/>
    <n v="0"/>
    <n v="0"/>
    <n v="0"/>
    <n v="0"/>
    <n v="0"/>
  </r>
  <r>
    <x v="213"/>
    <s v="Thursday"/>
    <n v="3"/>
    <n v="15100"/>
    <s v="교동"/>
    <n v="1"/>
    <n v="0"/>
    <n v="0"/>
    <n v="0"/>
    <n v="0"/>
    <n v="0"/>
    <n v="0"/>
    <n v="0"/>
    <n v="0"/>
    <n v="0"/>
    <n v="0"/>
    <n v="1"/>
    <n v="1"/>
    <n v="0"/>
    <n v="0"/>
    <n v="0"/>
    <n v="0"/>
    <n v="0"/>
    <n v="0"/>
    <n v="0"/>
    <n v="0"/>
  </r>
  <r>
    <x v="143"/>
    <s v="Friday"/>
    <n v="3"/>
    <n v="16400"/>
    <s v="약사명동"/>
    <n v="3"/>
    <n v="0"/>
    <n v="0"/>
    <n v="0"/>
    <n v="0"/>
    <n v="0"/>
    <n v="0"/>
    <n v="0"/>
    <n v="0"/>
    <n v="0"/>
    <n v="0"/>
    <n v="0"/>
    <n v="0"/>
    <n v="0"/>
    <n v="0"/>
    <n v="0"/>
    <n v="0"/>
    <n v="0"/>
    <n v="0"/>
    <n v="0"/>
    <n v="0"/>
  </r>
  <r>
    <x v="137"/>
    <s v="Friday"/>
    <n v="3"/>
    <n v="14800"/>
    <s v="동면"/>
    <n v="1"/>
    <n v="1"/>
    <n v="0"/>
    <n v="0"/>
    <n v="0"/>
    <n v="0"/>
    <n v="0"/>
    <n v="0"/>
    <n v="0"/>
    <n v="0"/>
    <n v="0"/>
    <n v="0"/>
    <n v="0"/>
    <n v="0"/>
    <n v="0"/>
    <n v="0"/>
    <n v="0"/>
    <n v="1"/>
    <n v="0"/>
    <n v="0"/>
    <n v="0"/>
  </r>
  <r>
    <x v="138"/>
    <s v="Friday"/>
    <n v="8"/>
    <n v="39300"/>
    <s v="후평 1동"/>
    <n v="6"/>
    <n v="0"/>
    <n v="0"/>
    <n v="1"/>
    <n v="0"/>
    <n v="0"/>
    <n v="0"/>
    <n v="0"/>
    <n v="0"/>
    <n v="0"/>
    <n v="0"/>
    <n v="0"/>
    <n v="0"/>
    <n v="0"/>
    <n v="0"/>
    <n v="1"/>
    <n v="0"/>
    <n v="0"/>
    <n v="0"/>
    <n v="0"/>
    <n v="0"/>
  </r>
  <r>
    <x v="81"/>
    <s v="Friday"/>
    <n v="4"/>
    <n v="20600"/>
    <s v="후평 2동"/>
    <n v="2"/>
    <n v="0"/>
    <n v="0"/>
    <n v="0"/>
    <n v="0"/>
    <n v="0"/>
    <n v="0"/>
    <n v="0"/>
    <n v="0"/>
    <n v="0"/>
    <n v="0"/>
    <n v="0"/>
    <n v="0"/>
    <n v="0"/>
    <n v="0"/>
    <n v="2"/>
    <n v="0"/>
    <n v="0"/>
    <n v="0"/>
    <n v="0"/>
    <n v="0"/>
  </r>
  <r>
    <x v="214"/>
    <s v="Friday"/>
    <n v="3"/>
    <n v="14300"/>
    <s v="후평 1동"/>
    <n v="1"/>
    <n v="0"/>
    <n v="0"/>
    <n v="1"/>
    <n v="1"/>
    <n v="0"/>
    <n v="0"/>
    <n v="0"/>
    <n v="0"/>
    <n v="0"/>
    <n v="0"/>
    <n v="0"/>
    <n v="0"/>
    <n v="0"/>
    <n v="0"/>
    <n v="0"/>
    <n v="0"/>
    <n v="0"/>
    <n v="0"/>
    <n v="0"/>
    <n v="0"/>
  </r>
  <r>
    <x v="201"/>
    <s v="Friday"/>
    <n v="4"/>
    <n v="16000"/>
    <s v="동면"/>
    <n v="0"/>
    <n v="0"/>
    <n v="0"/>
    <n v="0"/>
    <n v="1"/>
    <n v="0"/>
    <n v="0"/>
    <n v="0"/>
    <n v="1"/>
    <n v="0"/>
    <n v="0"/>
    <n v="0"/>
    <n v="1"/>
    <n v="0"/>
    <n v="0"/>
    <n v="0"/>
    <n v="1"/>
    <n v="0"/>
    <n v="0"/>
    <n v="0"/>
    <n v="0"/>
  </r>
  <r>
    <x v="215"/>
    <s v="Friday"/>
    <n v="4"/>
    <n v="21200"/>
    <s v="동면"/>
    <n v="4"/>
    <n v="0"/>
    <n v="0"/>
    <n v="0"/>
    <n v="0"/>
    <n v="0"/>
    <n v="0"/>
    <n v="0"/>
    <n v="0"/>
    <n v="0"/>
    <n v="0"/>
    <n v="0"/>
    <n v="0"/>
    <n v="0"/>
    <n v="0"/>
    <n v="0"/>
    <n v="0"/>
    <n v="0"/>
    <n v="0"/>
    <n v="0"/>
    <n v="0"/>
  </r>
  <r>
    <x v="216"/>
    <s v="Friday"/>
    <n v="5"/>
    <n v="23100"/>
    <s v="후평 1동"/>
    <n v="2"/>
    <n v="0"/>
    <n v="0"/>
    <n v="0"/>
    <n v="0"/>
    <n v="0"/>
    <n v="0"/>
    <n v="0"/>
    <n v="2"/>
    <n v="0"/>
    <n v="0"/>
    <n v="0"/>
    <n v="0"/>
    <n v="0"/>
    <n v="0"/>
    <n v="1"/>
    <n v="0"/>
    <n v="0"/>
    <n v="0"/>
    <n v="0"/>
    <n v="0"/>
  </r>
  <r>
    <x v="217"/>
    <s v="Friday"/>
    <n v="5"/>
    <n v="28800"/>
    <s v="동면"/>
    <n v="1"/>
    <n v="1"/>
    <n v="1"/>
    <n v="0"/>
    <n v="0"/>
    <n v="0"/>
    <n v="0"/>
    <n v="0"/>
    <n v="1"/>
    <n v="0"/>
    <n v="0"/>
    <n v="0"/>
    <n v="0"/>
    <n v="0"/>
    <n v="0"/>
    <n v="0"/>
    <n v="0"/>
    <n v="1"/>
    <n v="0"/>
    <n v="0"/>
    <n v="0"/>
  </r>
  <r>
    <x v="218"/>
    <s v="Friday"/>
    <n v="6"/>
    <n v="28300"/>
    <s v="후평 1동"/>
    <n v="1"/>
    <n v="0"/>
    <n v="0"/>
    <n v="2"/>
    <n v="0"/>
    <n v="2"/>
    <n v="0"/>
    <n v="0"/>
    <n v="0"/>
    <n v="0"/>
    <n v="0"/>
    <n v="0"/>
    <n v="0"/>
    <n v="0"/>
    <n v="1"/>
    <n v="0"/>
    <n v="0"/>
    <n v="0"/>
    <n v="0"/>
    <n v="0"/>
    <n v="0"/>
  </r>
  <r>
    <x v="219"/>
    <s v="Friday"/>
    <n v="3"/>
    <n v="15500"/>
    <s v="동면"/>
    <n v="0"/>
    <n v="0"/>
    <n v="0"/>
    <n v="0"/>
    <n v="0"/>
    <n v="0"/>
    <n v="2"/>
    <n v="0"/>
    <n v="0"/>
    <n v="1"/>
    <n v="0"/>
    <n v="0"/>
    <n v="0"/>
    <n v="0"/>
    <n v="0"/>
    <n v="0"/>
    <n v="0"/>
    <n v="0"/>
    <n v="0"/>
    <n v="0"/>
    <n v="0"/>
  </r>
  <r>
    <x v="220"/>
    <s v="Friday"/>
    <n v="4"/>
    <n v="18800"/>
    <s v="동면"/>
    <n v="1"/>
    <n v="1"/>
    <n v="0"/>
    <n v="1"/>
    <n v="0"/>
    <n v="0"/>
    <n v="1"/>
    <n v="0"/>
    <n v="0"/>
    <n v="0"/>
    <n v="0"/>
    <n v="0"/>
    <n v="0"/>
    <n v="0"/>
    <n v="0"/>
    <n v="0"/>
    <n v="0"/>
    <n v="0"/>
    <n v="0"/>
    <n v="0"/>
    <n v="0"/>
  </r>
  <r>
    <x v="11"/>
    <s v="Saturday"/>
    <n v="4"/>
    <n v="18600"/>
    <s v="효자 2동"/>
    <n v="1"/>
    <n v="0"/>
    <n v="0"/>
    <n v="0"/>
    <n v="0"/>
    <n v="0"/>
    <n v="1"/>
    <n v="0"/>
    <n v="1"/>
    <n v="0"/>
    <n v="0"/>
    <n v="1"/>
    <n v="0"/>
    <n v="0"/>
    <n v="0"/>
    <n v="0"/>
    <n v="0"/>
    <n v="0"/>
    <n v="0"/>
    <n v="0"/>
    <n v="0"/>
  </r>
  <r>
    <x v="124"/>
    <s v="Saturday"/>
    <n v="4"/>
    <n v="16300"/>
    <s v="퇴계동"/>
    <n v="1"/>
    <n v="0"/>
    <n v="0"/>
    <n v="0"/>
    <n v="1"/>
    <n v="0"/>
    <n v="0"/>
    <n v="0"/>
    <n v="1"/>
    <n v="0"/>
    <n v="0"/>
    <n v="0"/>
    <n v="0"/>
    <n v="0"/>
    <n v="0"/>
    <n v="0"/>
    <n v="1"/>
    <n v="0"/>
    <n v="0"/>
    <n v="0"/>
    <n v="0"/>
  </r>
  <r>
    <x v="82"/>
    <s v="Saturday"/>
    <n v="3"/>
    <n v="14800"/>
    <s v="후평 3동"/>
    <n v="1"/>
    <n v="1"/>
    <n v="0"/>
    <n v="0"/>
    <n v="0"/>
    <n v="0"/>
    <n v="1"/>
    <n v="0"/>
    <n v="0"/>
    <n v="0"/>
    <n v="0"/>
    <n v="0"/>
    <n v="0"/>
    <n v="0"/>
    <n v="0"/>
    <n v="0"/>
    <n v="0"/>
    <n v="0"/>
    <n v="0"/>
    <n v="0"/>
    <n v="0"/>
  </r>
  <r>
    <x v="38"/>
    <s v="Saturday"/>
    <n v="4"/>
    <n v="16300"/>
    <s v="퇴계동"/>
    <n v="1"/>
    <n v="0"/>
    <n v="0"/>
    <n v="0"/>
    <n v="1"/>
    <n v="0"/>
    <n v="0"/>
    <n v="0"/>
    <n v="1"/>
    <n v="0"/>
    <n v="0"/>
    <n v="0"/>
    <n v="0"/>
    <n v="0"/>
    <n v="0"/>
    <n v="0"/>
    <n v="1"/>
    <n v="0"/>
    <n v="0"/>
    <n v="0"/>
    <n v="0"/>
  </r>
  <r>
    <x v="186"/>
    <s v="Saturday"/>
    <n v="3"/>
    <n v="14800"/>
    <s v="후평 1동"/>
    <n v="1"/>
    <n v="0"/>
    <n v="0"/>
    <n v="0"/>
    <n v="0"/>
    <n v="0"/>
    <n v="1"/>
    <n v="0"/>
    <n v="1"/>
    <n v="0"/>
    <n v="0"/>
    <n v="0"/>
    <n v="0"/>
    <n v="0"/>
    <n v="0"/>
    <n v="0"/>
    <n v="0"/>
    <n v="0"/>
    <n v="0"/>
    <n v="0"/>
    <n v="0"/>
  </r>
  <r>
    <x v="221"/>
    <s v="Saturday"/>
    <n v="4"/>
    <n v="16000"/>
    <s v="동면"/>
    <n v="0"/>
    <n v="4"/>
    <n v="0"/>
    <n v="0"/>
    <n v="0"/>
    <n v="0"/>
    <n v="0"/>
    <n v="0"/>
    <n v="0"/>
    <n v="0"/>
    <n v="0"/>
    <n v="0"/>
    <n v="0"/>
    <n v="0"/>
    <n v="0"/>
    <n v="0"/>
    <n v="0"/>
    <n v="0"/>
    <n v="0"/>
    <n v="0"/>
    <n v="0"/>
  </r>
  <r>
    <x v="148"/>
    <s v="Saturday"/>
    <n v="3"/>
    <n v="16100"/>
    <s v="후평 3동"/>
    <n v="2"/>
    <n v="0"/>
    <n v="0"/>
    <n v="0"/>
    <n v="0"/>
    <n v="0"/>
    <n v="0"/>
    <n v="0"/>
    <n v="0"/>
    <n v="0"/>
    <n v="1"/>
    <n v="0"/>
    <n v="0"/>
    <n v="0"/>
    <n v="0"/>
    <n v="0"/>
    <n v="0"/>
    <n v="0"/>
    <n v="0"/>
    <n v="0"/>
    <n v="0"/>
  </r>
  <r>
    <x v="189"/>
    <s v="Saturday"/>
    <n v="3"/>
    <n v="14100"/>
    <s v="동내면"/>
    <n v="2"/>
    <n v="0"/>
    <n v="0"/>
    <n v="0"/>
    <n v="0"/>
    <n v="1"/>
    <n v="0"/>
    <n v="0"/>
    <n v="0"/>
    <n v="0"/>
    <n v="0"/>
    <n v="0"/>
    <n v="0"/>
    <n v="0"/>
    <n v="0"/>
    <n v="0"/>
    <n v="0"/>
    <n v="0"/>
    <n v="0"/>
    <n v="0"/>
    <n v="0"/>
  </r>
  <r>
    <x v="123"/>
    <s v="Sunday"/>
    <n v="5"/>
    <n v="23300"/>
    <s v="후평 2동"/>
    <n v="1"/>
    <n v="0"/>
    <n v="0"/>
    <n v="0"/>
    <n v="0"/>
    <n v="0"/>
    <n v="0"/>
    <n v="1"/>
    <n v="1"/>
    <n v="1"/>
    <n v="0"/>
    <n v="0"/>
    <n v="1"/>
    <n v="0"/>
    <n v="0"/>
    <n v="0"/>
    <n v="0"/>
    <n v="0"/>
    <n v="0"/>
    <n v="0"/>
    <n v="0"/>
  </r>
  <r>
    <x v="149"/>
    <s v="Sunday"/>
    <n v="3"/>
    <n v="14800"/>
    <s v="동면"/>
    <n v="1"/>
    <n v="0"/>
    <n v="0"/>
    <n v="0"/>
    <n v="0"/>
    <n v="0"/>
    <n v="0"/>
    <n v="0"/>
    <n v="1"/>
    <n v="0"/>
    <n v="0"/>
    <n v="0"/>
    <n v="0"/>
    <n v="0"/>
    <n v="0"/>
    <n v="1"/>
    <n v="0"/>
    <n v="0"/>
    <n v="0"/>
    <n v="0"/>
    <n v="0"/>
  </r>
  <r>
    <x v="35"/>
    <s v="Sunday"/>
    <n v="5"/>
    <n v="22100"/>
    <s v="후평 2동"/>
    <n v="2"/>
    <n v="1"/>
    <n v="0"/>
    <n v="0"/>
    <n v="1"/>
    <n v="0"/>
    <n v="0"/>
    <n v="0"/>
    <n v="1"/>
    <n v="0"/>
    <n v="0"/>
    <n v="0"/>
    <n v="0"/>
    <n v="0"/>
    <n v="0"/>
    <n v="0"/>
    <n v="0"/>
    <n v="0"/>
    <n v="0"/>
    <n v="0"/>
    <n v="0"/>
  </r>
  <r>
    <x v="182"/>
    <s v="Sunday"/>
    <n v="4"/>
    <n v="19600"/>
    <s v="효자 3동"/>
    <n v="2"/>
    <n v="0"/>
    <n v="0"/>
    <n v="0"/>
    <n v="0"/>
    <n v="1"/>
    <n v="0"/>
    <n v="0"/>
    <n v="1"/>
    <n v="0"/>
    <n v="0"/>
    <n v="0"/>
    <n v="0"/>
    <n v="0"/>
    <n v="0"/>
    <n v="0"/>
    <n v="0"/>
    <n v="0"/>
    <n v="0"/>
    <n v="0"/>
    <n v="0"/>
  </r>
  <r>
    <x v="88"/>
    <s v="Sunday"/>
    <n v="4"/>
    <n v="16600"/>
    <s v="석사동"/>
    <n v="2"/>
    <n v="1"/>
    <n v="1"/>
    <n v="0"/>
    <n v="0"/>
    <n v="0"/>
    <n v="0"/>
    <n v="0"/>
    <n v="0"/>
    <n v="0"/>
    <n v="0"/>
    <n v="0"/>
    <n v="0"/>
    <n v="0"/>
    <n v="0"/>
    <n v="0"/>
    <n v="0"/>
    <n v="0"/>
    <n v="0"/>
    <n v="0"/>
    <n v="0"/>
  </r>
  <r>
    <x v="45"/>
    <s v="Sunday"/>
    <n v="5"/>
    <n v="22900"/>
    <s v="효자 1동"/>
    <n v="2"/>
    <n v="1"/>
    <n v="0"/>
    <n v="0"/>
    <n v="0"/>
    <n v="0"/>
    <n v="0"/>
    <n v="1"/>
    <n v="0"/>
    <n v="0"/>
    <n v="0"/>
    <n v="1"/>
    <n v="0"/>
    <n v="0"/>
    <n v="0"/>
    <n v="0"/>
    <n v="0"/>
    <n v="0"/>
    <n v="0"/>
    <n v="0"/>
    <n v="0"/>
  </r>
  <r>
    <x v="135"/>
    <s v="Sunday"/>
    <n v="6"/>
    <n v="28300"/>
    <s v="후평 3동"/>
    <n v="1"/>
    <n v="1"/>
    <n v="0"/>
    <n v="0"/>
    <n v="0"/>
    <n v="0"/>
    <n v="0"/>
    <n v="1"/>
    <n v="1"/>
    <n v="0"/>
    <n v="0"/>
    <n v="0"/>
    <n v="0"/>
    <n v="0"/>
    <n v="0"/>
    <n v="2"/>
    <n v="0"/>
    <n v="0"/>
    <n v="0"/>
    <n v="0"/>
    <n v="0"/>
  </r>
  <r>
    <x v="41"/>
    <s v="Sunday"/>
    <n v="3"/>
    <n v="14800"/>
    <s v="석사동"/>
    <n v="0"/>
    <n v="0"/>
    <n v="0"/>
    <n v="0"/>
    <n v="0"/>
    <n v="0"/>
    <n v="1"/>
    <n v="0"/>
    <n v="0"/>
    <n v="0"/>
    <n v="0"/>
    <n v="1"/>
    <n v="0"/>
    <n v="0"/>
    <n v="0"/>
    <n v="1"/>
    <n v="0"/>
    <n v="0"/>
    <n v="0"/>
    <n v="0"/>
    <n v="0"/>
  </r>
  <r>
    <x v="50"/>
    <s v="Sunday"/>
    <n v="8"/>
    <n v="33100"/>
    <s v="석사동"/>
    <n v="1"/>
    <n v="0"/>
    <n v="0"/>
    <n v="2"/>
    <n v="1"/>
    <n v="0"/>
    <n v="0"/>
    <n v="1"/>
    <n v="2"/>
    <n v="0"/>
    <n v="0"/>
    <n v="1"/>
    <n v="0"/>
    <n v="0"/>
    <n v="0"/>
    <n v="0"/>
    <n v="0"/>
    <n v="0"/>
    <n v="0"/>
    <n v="0"/>
    <n v="0"/>
  </r>
  <r>
    <x v="196"/>
    <s v="Sunday"/>
    <n v="3"/>
    <n v="14800"/>
    <s v="효자 3동"/>
    <n v="1"/>
    <n v="0"/>
    <n v="0"/>
    <n v="0"/>
    <n v="1"/>
    <n v="0"/>
    <n v="0"/>
    <n v="0"/>
    <n v="0"/>
    <n v="0"/>
    <n v="0"/>
    <n v="0"/>
    <n v="1"/>
    <n v="0"/>
    <n v="0"/>
    <n v="0"/>
    <n v="0"/>
    <n v="0"/>
    <n v="0"/>
    <n v="0"/>
    <n v="0"/>
  </r>
  <r>
    <x v="222"/>
    <s v="Sunday"/>
    <n v="3"/>
    <n v="15800"/>
    <s v="효자 2동"/>
    <n v="1"/>
    <n v="0"/>
    <n v="0"/>
    <n v="0"/>
    <n v="0"/>
    <n v="0"/>
    <n v="0"/>
    <n v="0"/>
    <n v="0"/>
    <n v="1"/>
    <n v="0"/>
    <n v="0"/>
    <n v="0"/>
    <n v="0"/>
    <n v="0"/>
    <n v="0"/>
    <n v="0"/>
    <n v="1"/>
    <n v="0"/>
    <n v="0"/>
    <n v="0"/>
  </r>
  <r>
    <x v="223"/>
    <s v="Sunday"/>
    <n v="3"/>
    <n v="16100"/>
    <s v="소양동"/>
    <n v="2"/>
    <n v="0"/>
    <n v="0"/>
    <n v="0"/>
    <n v="0"/>
    <n v="0"/>
    <n v="0"/>
    <n v="0"/>
    <n v="0"/>
    <n v="0"/>
    <n v="0"/>
    <n v="0"/>
    <n v="0"/>
    <n v="0"/>
    <n v="0"/>
    <n v="1"/>
    <n v="0"/>
    <n v="0"/>
    <n v="0"/>
    <n v="0"/>
    <n v="0"/>
  </r>
  <r>
    <x v="44"/>
    <s v="Monday"/>
    <n v="7"/>
    <n v="31400"/>
    <s v="근화동"/>
    <n v="3"/>
    <n v="0"/>
    <n v="0"/>
    <n v="0"/>
    <n v="1"/>
    <n v="0"/>
    <n v="0"/>
    <n v="0"/>
    <n v="0"/>
    <n v="0"/>
    <n v="0"/>
    <n v="0"/>
    <n v="1"/>
    <n v="0"/>
    <n v="0"/>
    <n v="1"/>
    <n v="1"/>
    <n v="0"/>
    <n v="0"/>
    <n v="0"/>
    <n v="0"/>
  </r>
  <r>
    <x v="118"/>
    <s v="Monday"/>
    <n v="4"/>
    <n v="20300"/>
    <s v="후평 3동"/>
    <n v="1"/>
    <n v="0"/>
    <n v="0"/>
    <n v="0"/>
    <n v="0"/>
    <n v="0"/>
    <n v="1"/>
    <n v="0"/>
    <n v="0"/>
    <n v="0"/>
    <n v="0"/>
    <n v="0"/>
    <n v="0"/>
    <n v="0"/>
    <n v="0"/>
    <n v="0"/>
    <n v="0"/>
    <n v="1"/>
    <n v="1"/>
    <n v="0"/>
    <n v="0"/>
  </r>
  <r>
    <x v="215"/>
    <s v="Monday"/>
    <n v="5"/>
    <n v="24300"/>
    <s v="동면"/>
    <n v="1"/>
    <n v="0"/>
    <n v="0"/>
    <n v="0"/>
    <n v="0"/>
    <n v="0"/>
    <n v="0"/>
    <n v="1"/>
    <n v="0"/>
    <n v="2"/>
    <n v="0"/>
    <n v="0"/>
    <n v="1"/>
    <n v="0"/>
    <n v="0"/>
    <n v="0"/>
    <n v="0"/>
    <n v="0"/>
    <n v="0"/>
    <n v="0"/>
    <n v="0"/>
  </r>
  <r>
    <x v="224"/>
    <s v="Monday"/>
    <n v="8"/>
    <n v="23500"/>
    <s v="동면"/>
    <n v="0"/>
    <n v="0"/>
    <n v="0"/>
    <n v="0"/>
    <n v="1"/>
    <n v="0"/>
    <n v="2"/>
    <n v="0"/>
    <n v="0"/>
    <n v="1"/>
    <n v="0"/>
    <n v="0"/>
    <n v="2"/>
    <n v="0"/>
    <n v="0"/>
    <n v="0"/>
    <n v="1"/>
    <n v="1"/>
    <n v="0"/>
    <n v="0"/>
    <n v="0"/>
  </r>
  <r>
    <x v="225"/>
    <s v="Monday"/>
    <n v="1"/>
    <n v="18300"/>
    <s v="후평 1동"/>
    <n v="1"/>
    <n v="0"/>
    <n v="0"/>
    <n v="0"/>
    <n v="0"/>
    <n v="0"/>
    <n v="0"/>
    <n v="0"/>
    <n v="0"/>
    <n v="0"/>
    <n v="0"/>
    <n v="0"/>
    <n v="0"/>
    <n v="0"/>
    <n v="0"/>
    <n v="0"/>
    <n v="0"/>
    <n v="0"/>
    <n v="0"/>
    <n v="0"/>
    <n v="0"/>
  </r>
  <r>
    <x v="197"/>
    <s v="Monday"/>
    <n v="3"/>
    <n v="15000"/>
    <s v="후평 3동"/>
    <n v="0"/>
    <n v="0"/>
    <n v="0"/>
    <n v="0"/>
    <n v="0"/>
    <n v="0"/>
    <n v="0"/>
    <n v="1"/>
    <n v="0"/>
    <n v="1"/>
    <n v="0"/>
    <n v="0"/>
    <n v="1"/>
    <n v="0"/>
    <n v="0"/>
    <n v="0"/>
    <n v="0"/>
    <n v="0"/>
    <n v="0"/>
    <n v="0"/>
    <n v="0"/>
  </r>
  <r>
    <x v="2"/>
    <s v="Wednesday"/>
    <n v="5"/>
    <n v="23000"/>
    <s v="후평 3동"/>
    <n v="0"/>
    <n v="0"/>
    <n v="0"/>
    <n v="1"/>
    <n v="0"/>
    <n v="1"/>
    <n v="1"/>
    <n v="0"/>
    <n v="1"/>
    <n v="0"/>
    <n v="0"/>
    <n v="0"/>
    <n v="0"/>
    <n v="0"/>
    <n v="0"/>
    <n v="1"/>
    <n v="0"/>
    <n v="0"/>
    <n v="0"/>
    <n v="0"/>
    <n v="0"/>
  </r>
  <r>
    <x v="182"/>
    <s v="Wednesday"/>
    <n v="3"/>
    <n v="14800"/>
    <s v="후평 1동"/>
    <n v="1"/>
    <n v="0"/>
    <n v="0"/>
    <n v="1"/>
    <n v="0"/>
    <n v="0"/>
    <n v="0"/>
    <n v="1"/>
    <n v="0"/>
    <n v="0"/>
    <n v="0"/>
    <n v="0"/>
    <n v="0"/>
    <n v="0"/>
    <n v="0"/>
    <n v="0"/>
    <n v="0"/>
    <n v="0"/>
    <n v="0"/>
    <n v="0"/>
    <n v="0"/>
  </r>
  <r>
    <x v="126"/>
    <s v="Wednesday"/>
    <n v="4"/>
    <n v="18600"/>
    <s v="후평 2동"/>
    <n v="1"/>
    <n v="0"/>
    <n v="0"/>
    <n v="0"/>
    <n v="1"/>
    <n v="0"/>
    <n v="1"/>
    <n v="0"/>
    <n v="0"/>
    <n v="0"/>
    <n v="0"/>
    <n v="1"/>
    <n v="0"/>
    <n v="0"/>
    <n v="0"/>
    <n v="0"/>
    <n v="0"/>
    <n v="0"/>
    <n v="0"/>
    <n v="0"/>
    <n v="0"/>
  </r>
  <r>
    <x v="38"/>
    <s v="Wednesday"/>
    <n v="4"/>
    <n v="18600"/>
    <s v="후평 3동"/>
    <n v="1"/>
    <n v="0"/>
    <n v="0"/>
    <n v="0"/>
    <n v="1"/>
    <n v="0"/>
    <n v="0"/>
    <n v="0"/>
    <n v="0"/>
    <n v="0"/>
    <n v="1"/>
    <n v="1"/>
    <n v="0"/>
    <n v="0"/>
    <n v="0"/>
    <n v="0"/>
    <n v="0"/>
    <n v="0"/>
    <n v="0"/>
    <n v="0"/>
    <n v="0"/>
  </r>
  <r>
    <x v="167"/>
    <s v="Wednesday"/>
    <n v="4"/>
    <n v="17000"/>
    <s v="동면"/>
    <n v="0"/>
    <n v="1"/>
    <n v="0"/>
    <n v="0"/>
    <n v="1"/>
    <n v="0"/>
    <n v="0"/>
    <n v="0"/>
    <n v="1"/>
    <n v="0"/>
    <n v="0"/>
    <n v="0"/>
    <n v="1"/>
    <n v="0"/>
    <n v="0"/>
    <n v="0"/>
    <n v="0"/>
    <n v="0"/>
    <n v="0"/>
    <n v="0"/>
    <n v="0"/>
  </r>
  <r>
    <x v="3"/>
    <s v="Wednesday"/>
    <n v="5"/>
    <n v="19300"/>
    <s v="후평 1동"/>
    <n v="1"/>
    <n v="0"/>
    <n v="0"/>
    <n v="0"/>
    <n v="1"/>
    <n v="0"/>
    <n v="0"/>
    <n v="0"/>
    <n v="0"/>
    <n v="0"/>
    <n v="0"/>
    <n v="0"/>
    <n v="0"/>
    <n v="0"/>
    <n v="0"/>
    <n v="0"/>
    <n v="2"/>
    <n v="0"/>
    <n v="0"/>
    <n v="0"/>
    <n v="1"/>
  </r>
  <r>
    <x v="164"/>
    <s v="Wednesday"/>
    <n v="3"/>
    <n v="15300"/>
    <s v="효자 2동"/>
    <n v="1"/>
    <n v="0"/>
    <n v="0"/>
    <n v="1"/>
    <n v="0"/>
    <n v="0"/>
    <n v="1"/>
    <n v="0"/>
    <n v="0"/>
    <n v="0"/>
    <n v="0"/>
    <n v="0"/>
    <n v="0"/>
    <n v="0"/>
    <n v="0"/>
    <n v="0"/>
    <n v="0"/>
    <n v="0"/>
    <n v="0"/>
    <n v="0"/>
    <n v="0"/>
  </r>
  <r>
    <x v="75"/>
    <s v="Wednesday"/>
    <n v="6"/>
    <n v="27700"/>
    <s v="근화동"/>
    <n v="3"/>
    <n v="0"/>
    <n v="0"/>
    <n v="0"/>
    <n v="0"/>
    <n v="0"/>
    <n v="0"/>
    <n v="1"/>
    <n v="1"/>
    <n v="0"/>
    <n v="0"/>
    <n v="1"/>
    <n v="0"/>
    <n v="0"/>
    <n v="0"/>
    <n v="0"/>
    <n v="0"/>
    <n v="0"/>
    <n v="0"/>
    <n v="0"/>
    <n v="0"/>
  </r>
  <r>
    <x v="107"/>
    <s v="Wednesday"/>
    <n v="6"/>
    <n v="22800"/>
    <s v="후평 3동"/>
    <n v="1"/>
    <n v="1"/>
    <n v="1"/>
    <n v="0"/>
    <n v="1"/>
    <n v="0"/>
    <n v="0"/>
    <n v="1"/>
    <n v="1"/>
    <n v="0"/>
    <n v="0"/>
    <n v="0"/>
    <n v="0"/>
    <n v="0"/>
    <n v="0"/>
    <n v="0"/>
    <n v="0"/>
    <n v="0"/>
    <n v="0"/>
    <n v="0"/>
    <n v="0"/>
  </r>
  <r>
    <x v="85"/>
    <s v="Wednesday"/>
    <n v="6"/>
    <n v="25600"/>
    <s v="효자 2동"/>
    <n v="0"/>
    <n v="0"/>
    <n v="0"/>
    <n v="0"/>
    <n v="2"/>
    <n v="0"/>
    <n v="1"/>
    <n v="0"/>
    <n v="0"/>
    <n v="0"/>
    <n v="0"/>
    <n v="2"/>
    <n v="0"/>
    <n v="0"/>
    <n v="0"/>
    <n v="1"/>
    <n v="0"/>
    <n v="0"/>
    <n v="0"/>
    <n v="0"/>
    <n v="0"/>
  </r>
  <r>
    <x v="5"/>
    <s v="Wednesday"/>
    <n v="3"/>
    <n v="14800"/>
    <s v="효자 2동"/>
    <n v="1"/>
    <n v="1"/>
    <n v="0"/>
    <n v="0"/>
    <n v="0"/>
    <n v="0"/>
    <n v="1"/>
    <n v="0"/>
    <n v="0"/>
    <n v="0"/>
    <n v="0"/>
    <n v="0"/>
    <n v="0"/>
    <n v="0"/>
    <n v="0"/>
    <n v="0"/>
    <n v="0"/>
    <n v="0"/>
    <n v="0"/>
    <n v="0"/>
    <n v="0"/>
  </r>
  <r>
    <x v="226"/>
    <s v="Wednesday"/>
    <n v="11"/>
    <n v="41100"/>
    <s v="조운동"/>
    <n v="2"/>
    <n v="2"/>
    <n v="2"/>
    <n v="2"/>
    <n v="0"/>
    <n v="0"/>
    <n v="0"/>
    <n v="0"/>
    <n v="2"/>
    <n v="0"/>
    <n v="1"/>
    <n v="0"/>
    <n v="0"/>
    <n v="0"/>
    <n v="0"/>
    <n v="0"/>
    <n v="0"/>
    <n v="0"/>
    <n v="0"/>
    <n v="0"/>
    <n v="0"/>
  </r>
  <r>
    <x v="227"/>
    <s v="Wednesday"/>
    <n v="4"/>
    <n v="18600"/>
    <s v="동면"/>
    <n v="2"/>
    <n v="0"/>
    <n v="0"/>
    <n v="0"/>
    <n v="2"/>
    <n v="0"/>
    <n v="0"/>
    <n v="0"/>
    <n v="0"/>
    <n v="0"/>
    <n v="0"/>
    <n v="0"/>
    <n v="0"/>
    <n v="0"/>
    <n v="0"/>
    <n v="0"/>
    <n v="0"/>
    <n v="0"/>
    <n v="0"/>
    <n v="0"/>
    <n v="0"/>
  </r>
  <r>
    <x v="11"/>
    <s v="Thursday"/>
    <n v="6"/>
    <n v="27700"/>
    <s v="동면"/>
    <n v="4"/>
    <n v="0"/>
    <n v="0"/>
    <n v="0"/>
    <n v="0"/>
    <n v="0"/>
    <n v="0"/>
    <n v="1"/>
    <n v="0"/>
    <n v="0"/>
    <n v="0"/>
    <n v="0"/>
    <n v="0"/>
    <n v="0"/>
    <n v="0"/>
    <n v="0"/>
    <n v="1"/>
    <n v="0"/>
    <n v="0"/>
    <n v="0"/>
    <n v="0"/>
  </r>
  <r>
    <x v="161"/>
    <s v="Thursday"/>
    <n v="5"/>
    <n v="21800"/>
    <s v="효자 1동"/>
    <n v="1"/>
    <n v="2"/>
    <n v="0"/>
    <n v="0"/>
    <n v="1"/>
    <n v="0"/>
    <n v="0"/>
    <n v="0"/>
    <n v="0"/>
    <n v="0"/>
    <n v="0"/>
    <n v="0"/>
    <n v="0"/>
    <n v="0"/>
    <n v="0"/>
    <n v="1"/>
    <n v="0"/>
    <n v="0"/>
    <n v="0"/>
    <n v="0"/>
    <n v="0"/>
  </r>
  <r>
    <x v="22"/>
    <s v="Thursday"/>
    <n v="3"/>
    <n v="15100"/>
    <s v="강남동"/>
    <n v="2"/>
    <n v="1"/>
    <n v="0"/>
    <n v="0"/>
    <n v="0"/>
    <n v="0"/>
    <n v="0"/>
    <n v="0"/>
    <n v="0"/>
    <n v="0"/>
    <n v="0"/>
    <n v="0"/>
    <n v="0"/>
    <n v="0"/>
    <n v="0"/>
    <n v="0"/>
    <n v="0"/>
    <n v="0"/>
    <n v="0"/>
    <n v="0"/>
    <n v="0"/>
  </r>
  <r>
    <x v="44"/>
    <s v="Thursday"/>
    <n v="4"/>
    <n v="19600"/>
    <s v="후평 2동"/>
    <n v="1"/>
    <n v="0"/>
    <n v="0"/>
    <n v="0"/>
    <n v="0"/>
    <n v="0"/>
    <n v="0"/>
    <n v="0"/>
    <n v="0"/>
    <n v="0"/>
    <n v="0"/>
    <n v="1"/>
    <n v="0"/>
    <n v="0"/>
    <n v="0"/>
    <n v="1"/>
    <n v="0"/>
    <n v="1"/>
    <n v="0"/>
    <n v="0"/>
    <n v="0"/>
  </r>
  <r>
    <x v="94"/>
    <s v="Thursday"/>
    <n v="3"/>
    <n v="16400"/>
    <s v="교동"/>
    <n v="3"/>
    <n v="0"/>
    <n v="0"/>
    <n v="0"/>
    <n v="0"/>
    <n v="0"/>
    <n v="0"/>
    <n v="0"/>
    <n v="0"/>
    <n v="0"/>
    <n v="0"/>
    <n v="0"/>
    <n v="0"/>
    <n v="0"/>
    <n v="0"/>
    <n v="0"/>
    <n v="0"/>
    <n v="0"/>
    <n v="0"/>
    <n v="0"/>
    <n v="0"/>
  </r>
  <r>
    <x v="55"/>
    <s v="Thursday"/>
    <n v="4"/>
    <n v="17600"/>
    <s v="석사동"/>
    <n v="2"/>
    <n v="0"/>
    <n v="0"/>
    <n v="0"/>
    <n v="0"/>
    <n v="0"/>
    <n v="0"/>
    <n v="0"/>
    <n v="1"/>
    <n v="0"/>
    <n v="0"/>
    <n v="0"/>
    <n v="0"/>
    <n v="0"/>
    <n v="0"/>
    <n v="0"/>
    <n v="1"/>
    <n v="0"/>
    <n v="0"/>
    <n v="0"/>
    <n v="0"/>
  </r>
  <r>
    <x v="184"/>
    <s v="Thursday"/>
    <n v="3"/>
    <n v="15600"/>
    <s v="퇴계동"/>
    <n v="2"/>
    <n v="0"/>
    <n v="0"/>
    <n v="1"/>
    <n v="0"/>
    <n v="0"/>
    <n v="0"/>
    <n v="0"/>
    <n v="0"/>
    <n v="0"/>
    <n v="0"/>
    <n v="0"/>
    <n v="0"/>
    <n v="0"/>
    <n v="0"/>
    <n v="0"/>
    <n v="0"/>
    <n v="0"/>
    <n v="0"/>
    <n v="0"/>
    <n v="0"/>
  </r>
  <r>
    <x v="195"/>
    <s v="Thursday"/>
    <n v="4"/>
    <n v="20900"/>
    <s v="신사우동"/>
    <n v="2"/>
    <n v="0"/>
    <n v="0"/>
    <n v="0"/>
    <n v="0"/>
    <n v="0"/>
    <n v="1"/>
    <n v="0"/>
    <n v="0"/>
    <n v="0"/>
    <n v="0"/>
    <n v="1"/>
    <n v="0"/>
    <n v="0"/>
    <n v="0"/>
    <n v="0"/>
    <n v="0"/>
    <n v="0"/>
    <n v="0"/>
    <n v="0"/>
    <n v="0"/>
  </r>
  <r>
    <x v="215"/>
    <s v="Thursday"/>
    <n v="6"/>
    <n v="29200"/>
    <s v="신사우동"/>
    <n v="4"/>
    <n v="1"/>
    <n v="0"/>
    <n v="0"/>
    <n v="0"/>
    <n v="0"/>
    <n v="0"/>
    <n v="0"/>
    <n v="1"/>
    <n v="0"/>
    <n v="0"/>
    <n v="0"/>
    <n v="0"/>
    <n v="0"/>
    <n v="0"/>
    <n v="0"/>
    <n v="0"/>
    <n v="0"/>
    <n v="0"/>
    <n v="0"/>
    <n v="0"/>
  </r>
  <r>
    <x v="228"/>
    <s v="Thursday"/>
    <n v="4"/>
    <n v="18800"/>
    <s v="동면"/>
    <n v="1"/>
    <n v="1"/>
    <n v="0"/>
    <n v="0"/>
    <n v="0"/>
    <n v="0"/>
    <n v="1"/>
    <n v="1"/>
    <n v="0"/>
    <n v="0"/>
    <n v="0"/>
    <n v="0"/>
    <n v="0"/>
    <n v="0"/>
    <n v="0"/>
    <n v="0"/>
    <n v="0"/>
    <n v="0"/>
    <n v="0"/>
    <n v="0"/>
    <n v="0"/>
  </r>
  <r>
    <x v="219"/>
    <s v="Thursday"/>
    <n v="3"/>
    <n v="16100"/>
    <s v="석사동"/>
    <n v="2"/>
    <n v="0"/>
    <n v="0"/>
    <n v="0"/>
    <n v="0"/>
    <n v="0"/>
    <n v="0"/>
    <n v="0"/>
    <n v="0"/>
    <n v="0"/>
    <n v="1"/>
    <n v="0"/>
    <n v="0"/>
    <n v="0"/>
    <n v="0"/>
    <n v="0"/>
    <n v="0"/>
    <n v="0"/>
    <n v="0"/>
    <n v="0"/>
    <n v="0"/>
  </r>
  <r>
    <x v="229"/>
    <s v="Thursday"/>
    <n v="3"/>
    <n v="14800"/>
    <s v="후평 2동"/>
    <n v="1"/>
    <n v="0"/>
    <n v="0"/>
    <n v="0"/>
    <n v="0"/>
    <n v="0"/>
    <n v="1"/>
    <n v="0"/>
    <n v="1"/>
    <n v="0"/>
    <n v="0"/>
    <n v="0"/>
    <n v="0"/>
    <n v="0"/>
    <n v="0"/>
    <n v="0"/>
    <n v="0"/>
    <n v="0"/>
    <n v="0"/>
    <n v="0"/>
    <n v="0"/>
  </r>
  <r>
    <x v="230"/>
    <s v="Thursday"/>
    <n v="3"/>
    <n v="14100"/>
    <s v="소양동"/>
    <n v="2"/>
    <n v="0"/>
    <n v="0"/>
    <n v="0"/>
    <n v="0"/>
    <n v="0"/>
    <n v="0"/>
    <n v="0"/>
    <n v="0"/>
    <n v="0"/>
    <n v="0"/>
    <n v="0"/>
    <n v="0"/>
    <n v="0"/>
    <n v="0"/>
    <n v="0"/>
    <n v="1"/>
    <n v="0"/>
    <n v="0"/>
    <n v="0"/>
    <n v="0"/>
  </r>
  <r>
    <x v="99"/>
    <s v="Friday"/>
    <n v="4"/>
    <n v="16300"/>
    <s v="강남동"/>
    <n v="1"/>
    <n v="0"/>
    <n v="0"/>
    <n v="0"/>
    <n v="2"/>
    <n v="0"/>
    <n v="0"/>
    <n v="0"/>
    <n v="0"/>
    <n v="0"/>
    <n v="0"/>
    <n v="0"/>
    <n v="0"/>
    <n v="0"/>
    <n v="0"/>
    <n v="0"/>
    <n v="1"/>
    <n v="0"/>
    <n v="0"/>
    <n v="0"/>
    <n v="0"/>
  </r>
  <r>
    <x v="176"/>
    <s v="Friday"/>
    <n v="3"/>
    <n v="14800"/>
    <s v="후평 2동"/>
    <n v="1"/>
    <n v="0"/>
    <n v="0"/>
    <n v="0"/>
    <n v="0"/>
    <n v="0"/>
    <n v="1"/>
    <n v="0"/>
    <n v="1"/>
    <n v="0"/>
    <n v="0"/>
    <n v="0"/>
    <n v="0"/>
    <n v="0"/>
    <n v="0"/>
    <n v="0"/>
    <n v="0"/>
    <n v="0"/>
    <n v="0"/>
    <n v="0"/>
    <n v="0"/>
  </r>
  <r>
    <x v="231"/>
    <s v="Friday"/>
    <n v="4"/>
    <n v="15300"/>
    <s v="후평 2동"/>
    <n v="1"/>
    <n v="1"/>
    <n v="1"/>
    <n v="0"/>
    <n v="0"/>
    <n v="0"/>
    <n v="0"/>
    <n v="0"/>
    <n v="1"/>
    <n v="0"/>
    <n v="0"/>
    <n v="0"/>
    <n v="0"/>
    <n v="0"/>
    <n v="0"/>
    <n v="0"/>
    <n v="0"/>
    <n v="0"/>
    <n v="0"/>
    <n v="0"/>
    <n v="0"/>
  </r>
  <r>
    <x v="232"/>
    <s v="Friday"/>
    <n v="4"/>
    <n v="19800"/>
    <s v="동면"/>
    <n v="1"/>
    <n v="0"/>
    <n v="0"/>
    <n v="0"/>
    <n v="0"/>
    <n v="0"/>
    <n v="1"/>
    <n v="1"/>
    <n v="0"/>
    <n v="0"/>
    <n v="0"/>
    <n v="0"/>
    <n v="1"/>
    <n v="0"/>
    <n v="0"/>
    <n v="0"/>
    <n v="0"/>
    <n v="0"/>
    <n v="0"/>
    <n v="0"/>
    <n v="0"/>
  </r>
  <r>
    <x v="233"/>
    <s v="Friday"/>
    <n v="5"/>
    <n v="15800"/>
    <s v="동면"/>
    <n v="4"/>
    <n v="0"/>
    <n v="0"/>
    <n v="0"/>
    <n v="0"/>
    <n v="0"/>
    <n v="0"/>
    <n v="0"/>
    <n v="0"/>
    <n v="0"/>
    <n v="0"/>
    <n v="1"/>
    <n v="0"/>
    <n v="0"/>
    <n v="0"/>
    <n v="0"/>
    <n v="0"/>
    <n v="0"/>
    <n v="0"/>
    <n v="0"/>
    <n v="0"/>
  </r>
  <r>
    <x v="234"/>
    <s v="Friday"/>
    <n v="9"/>
    <n v="39700"/>
    <s v="소양동"/>
    <n v="2"/>
    <n v="0"/>
    <n v="0"/>
    <n v="0"/>
    <n v="2"/>
    <n v="0"/>
    <n v="0"/>
    <n v="0"/>
    <n v="0"/>
    <n v="2"/>
    <n v="0"/>
    <n v="2"/>
    <n v="0"/>
    <n v="0"/>
    <n v="0"/>
    <n v="1"/>
    <n v="0"/>
    <n v="0"/>
    <n v="0"/>
    <n v="0"/>
    <n v="0"/>
  </r>
  <r>
    <x v="120"/>
    <s v="Saturday"/>
    <n v="4"/>
    <n v="18600"/>
    <s v="석사동"/>
    <n v="0"/>
    <n v="0"/>
    <n v="0"/>
    <n v="0"/>
    <n v="0"/>
    <n v="0"/>
    <n v="0"/>
    <n v="0"/>
    <n v="0"/>
    <n v="0"/>
    <n v="0"/>
    <n v="2"/>
    <n v="0"/>
    <n v="0"/>
    <n v="0"/>
    <n v="2"/>
    <n v="0"/>
    <n v="0"/>
    <n v="0"/>
    <n v="0"/>
    <n v="0"/>
  </r>
  <r>
    <x v="143"/>
    <s v="Saturday"/>
    <n v="5"/>
    <n v="23600"/>
    <s v="후평 3동"/>
    <n v="2"/>
    <n v="0"/>
    <n v="0"/>
    <n v="1"/>
    <n v="1"/>
    <n v="0"/>
    <n v="0"/>
    <n v="0"/>
    <n v="0"/>
    <n v="0"/>
    <n v="0"/>
    <n v="0"/>
    <n v="0"/>
    <n v="0"/>
    <n v="0"/>
    <n v="0"/>
    <n v="0"/>
    <n v="1"/>
    <n v="0"/>
    <n v="0"/>
    <n v="0"/>
  </r>
  <r>
    <x v="11"/>
    <s v="Saturday"/>
    <n v="5"/>
    <n v="19800"/>
    <s v="후평 3동"/>
    <n v="1"/>
    <n v="2"/>
    <n v="1"/>
    <n v="0"/>
    <n v="0"/>
    <n v="0"/>
    <n v="1"/>
    <n v="0"/>
    <n v="0"/>
    <n v="0"/>
    <n v="0"/>
    <n v="0"/>
    <n v="0"/>
    <n v="0"/>
    <n v="0"/>
    <n v="0"/>
    <n v="0"/>
    <n v="0"/>
    <n v="0"/>
    <n v="0"/>
    <n v="0"/>
  </r>
  <r>
    <x v="138"/>
    <s v="Saturday"/>
    <n v="3"/>
    <n v="14100"/>
    <s v="동내면"/>
    <n v="2"/>
    <n v="0"/>
    <n v="0"/>
    <n v="0"/>
    <n v="0"/>
    <n v="0"/>
    <n v="0"/>
    <n v="0"/>
    <n v="0"/>
    <n v="0"/>
    <n v="0"/>
    <n v="0"/>
    <n v="0"/>
    <n v="0"/>
    <n v="0"/>
    <n v="1"/>
    <n v="0"/>
    <n v="0"/>
    <n v="0"/>
    <n v="0"/>
    <n v="0"/>
  </r>
  <r>
    <x v="35"/>
    <s v="Saturday"/>
    <n v="3"/>
    <n v="14800"/>
    <s v="동면"/>
    <n v="1"/>
    <n v="0"/>
    <n v="0"/>
    <n v="0"/>
    <n v="1"/>
    <n v="0"/>
    <n v="1"/>
    <n v="0"/>
    <n v="0"/>
    <n v="0"/>
    <n v="0"/>
    <n v="0"/>
    <n v="0"/>
    <n v="0"/>
    <n v="0"/>
    <n v="0"/>
    <n v="0"/>
    <n v="0"/>
    <n v="0"/>
    <n v="0"/>
    <n v="0"/>
  </r>
  <r>
    <x v="43"/>
    <s v="Saturday"/>
    <n v="4"/>
    <n v="18800"/>
    <s v="후평 1동"/>
    <n v="1"/>
    <n v="0"/>
    <n v="0"/>
    <n v="0"/>
    <n v="1"/>
    <n v="0"/>
    <n v="0"/>
    <n v="1"/>
    <n v="0"/>
    <n v="0"/>
    <n v="0"/>
    <n v="0"/>
    <n v="1"/>
    <n v="0"/>
    <n v="0"/>
    <n v="0"/>
    <n v="0"/>
    <n v="0"/>
    <n v="0"/>
    <n v="0"/>
    <n v="0"/>
  </r>
  <r>
    <x v="22"/>
    <s v="Saturday"/>
    <n v="5"/>
    <n v="22500"/>
    <s v="후평 2동"/>
    <n v="0"/>
    <n v="1"/>
    <n v="0"/>
    <n v="0"/>
    <n v="1"/>
    <n v="0"/>
    <n v="2"/>
    <n v="0"/>
    <n v="0"/>
    <n v="1"/>
    <n v="0"/>
    <n v="0"/>
    <n v="0"/>
    <n v="0"/>
    <n v="0"/>
    <n v="0"/>
    <n v="0"/>
    <n v="0"/>
    <n v="0"/>
    <n v="0"/>
    <n v="0"/>
  </r>
  <r>
    <x v="70"/>
    <s v="Saturday"/>
    <n v="5"/>
    <n v="22800"/>
    <s v="석사동"/>
    <n v="0"/>
    <n v="0"/>
    <n v="0"/>
    <n v="2"/>
    <n v="0"/>
    <n v="0"/>
    <n v="0"/>
    <n v="0"/>
    <n v="0"/>
    <n v="2"/>
    <n v="0"/>
    <n v="1"/>
    <n v="0"/>
    <n v="0"/>
    <n v="0"/>
    <n v="0"/>
    <n v="0"/>
    <n v="0"/>
    <n v="0"/>
    <n v="0"/>
    <n v="0"/>
  </r>
  <r>
    <x v="87"/>
    <s v="Saturday"/>
    <n v="3"/>
    <n v="15300"/>
    <s v="석사동"/>
    <n v="1"/>
    <n v="0"/>
    <n v="0"/>
    <n v="0"/>
    <n v="0"/>
    <n v="0"/>
    <n v="0"/>
    <n v="1"/>
    <n v="0"/>
    <n v="0"/>
    <n v="0"/>
    <n v="0"/>
    <n v="0"/>
    <n v="0"/>
    <n v="0"/>
    <n v="1"/>
    <n v="0"/>
    <n v="0"/>
    <n v="0"/>
    <n v="0"/>
    <n v="0"/>
  </r>
  <r>
    <x v="202"/>
    <s v="Saturday"/>
    <n v="4"/>
    <n v="18600"/>
    <s v="후평 3동"/>
    <n v="1"/>
    <n v="1"/>
    <n v="0"/>
    <n v="0"/>
    <n v="0"/>
    <n v="0"/>
    <n v="0"/>
    <n v="0"/>
    <n v="0"/>
    <n v="0"/>
    <n v="0"/>
    <n v="1"/>
    <n v="1"/>
    <n v="0"/>
    <n v="0"/>
    <n v="0"/>
    <n v="0"/>
    <n v="0"/>
    <n v="0"/>
    <n v="0"/>
    <n v="0"/>
  </r>
  <r>
    <x v="135"/>
    <s v="Saturday"/>
    <n v="3"/>
    <n v="15100"/>
    <s v="효자 3동"/>
    <n v="2"/>
    <n v="1"/>
    <n v="0"/>
    <n v="0"/>
    <n v="0"/>
    <n v="0"/>
    <n v="0"/>
    <n v="0"/>
    <n v="0"/>
    <n v="0"/>
    <n v="0"/>
    <n v="0"/>
    <n v="0"/>
    <n v="0"/>
    <n v="0"/>
    <n v="0"/>
    <n v="0"/>
    <n v="0"/>
    <n v="0"/>
    <n v="0"/>
    <n v="0"/>
  </r>
  <r>
    <x v="158"/>
    <s v="Saturday"/>
    <n v="8"/>
    <n v="26300"/>
    <s v="후평 2동"/>
    <n v="0"/>
    <n v="2"/>
    <n v="3"/>
    <n v="0"/>
    <n v="0"/>
    <n v="0"/>
    <n v="0"/>
    <n v="0"/>
    <n v="0"/>
    <n v="0"/>
    <n v="1"/>
    <n v="1"/>
    <n v="0"/>
    <n v="0"/>
    <n v="0"/>
    <n v="1"/>
    <n v="0"/>
    <n v="0"/>
    <n v="0"/>
    <n v="0"/>
    <n v="0"/>
  </r>
  <r>
    <x v="235"/>
    <s v="Saturday"/>
    <n v="6"/>
    <n v="27500"/>
    <s v="후평 1동"/>
    <n v="3"/>
    <n v="1"/>
    <n v="0"/>
    <n v="0"/>
    <n v="0"/>
    <n v="0"/>
    <n v="0"/>
    <n v="0"/>
    <n v="0"/>
    <n v="0"/>
    <n v="0"/>
    <n v="2"/>
    <n v="0"/>
    <n v="0"/>
    <n v="0"/>
    <n v="0"/>
    <n v="0"/>
    <n v="0"/>
    <n v="0"/>
    <n v="0"/>
    <n v="0"/>
  </r>
  <r>
    <x v="236"/>
    <s v="Saturday"/>
    <n v="6"/>
    <n v="27400"/>
    <s v="후평 2동"/>
    <n v="3"/>
    <n v="1"/>
    <n v="0"/>
    <n v="0"/>
    <n v="1"/>
    <n v="0"/>
    <n v="0"/>
    <n v="0"/>
    <n v="0"/>
    <n v="0"/>
    <n v="0"/>
    <n v="0"/>
    <n v="0"/>
    <n v="0"/>
    <n v="0"/>
    <n v="0"/>
    <n v="0"/>
    <n v="0"/>
    <n v="0"/>
    <n v="0"/>
    <n v="1"/>
  </r>
  <r>
    <x v="10"/>
    <s v="Sunday"/>
    <n v="5"/>
    <n v="25100"/>
    <s v="후평 3동"/>
    <n v="2"/>
    <n v="0"/>
    <n v="0"/>
    <n v="0"/>
    <n v="0"/>
    <n v="0"/>
    <n v="0"/>
    <n v="0"/>
    <n v="0"/>
    <n v="1"/>
    <n v="0"/>
    <n v="0"/>
    <n v="0"/>
    <n v="0"/>
    <n v="0"/>
    <n v="0"/>
    <n v="0"/>
    <n v="2"/>
    <n v="0"/>
    <n v="0"/>
    <n v="0"/>
  </r>
  <r>
    <x v="161"/>
    <s v="Sunday"/>
    <n v="3"/>
    <n v="14800"/>
    <s v="효자 3동"/>
    <n v="1"/>
    <n v="0"/>
    <n v="0"/>
    <n v="0"/>
    <n v="0"/>
    <n v="0"/>
    <n v="1"/>
    <n v="0"/>
    <n v="1"/>
    <n v="0"/>
    <n v="0"/>
    <n v="0"/>
    <n v="0"/>
    <n v="0"/>
    <n v="0"/>
    <n v="0"/>
    <n v="0"/>
    <n v="0"/>
    <n v="0"/>
    <n v="0"/>
    <n v="0"/>
  </r>
  <r>
    <x v="82"/>
    <s v="Sunday"/>
    <n v="6"/>
    <n v="26000"/>
    <s v="후평 2동"/>
    <n v="0"/>
    <n v="1"/>
    <n v="0"/>
    <n v="0"/>
    <n v="2"/>
    <n v="0"/>
    <n v="1"/>
    <n v="0"/>
    <n v="0"/>
    <n v="0"/>
    <n v="1"/>
    <n v="0"/>
    <n v="0"/>
    <n v="0"/>
    <n v="1"/>
    <n v="0"/>
    <n v="0"/>
    <n v="0"/>
    <n v="0"/>
    <n v="0"/>
    <n v="0"/>
  </r>
  <r>
    <x v="62"/>
    <s v="Sunday"/>
    <n v="3"/>
    <n v="16400"/>
    <s v="퇴계동"/>
    <n v="3"/>
    <n v="0"/>
    <n v="0"/>
    <n v="0"/>
    <n v="0"/>
    <n v="0"/>
    <n v="0"/>
    <n v="0"/>
    <n v="0"/>
    <n v="0"/>
    <n v="0"/>
    <n v="0"/>
    <n v="0"/>
    <n v="0"/>
    <n v="0"/>
    <n v="0"/>
    <n v="0"/>
    <n v="0"/>
    <n v="0"/>
    <n v="0"/>
    <n v="0"/>
  </r>
  <r>
    <x v="98"/>
    <s v="Monday"/>
    <n v="5"/>
    <n v="23100"/>
    <s v="소양동"/>
    <n v="1"/>
    <n v="0"/>
    <n v="0"/>
    <n v="0"/>
    <n v="1"/>
    <n v="0"/>
    <n v="1"/>
    <n v="0"/>
    <n v="0"/>
    <n v="0"/>
    <n v="0"/>
    <n v="1"/>
    <n v="1"/>
    <n v="0"/>
    <n v="0"/>
    <n v="0"/>
    <n v="0"/>
    <n v="0"/>
    <n v="0"/>
    <n v="0"/>
    <n v="0"/>
  </r>
  <r>
    <x v="182"/>
    <s v="Monday"/>
    <n v="5"/>
    <n v="22600"/>
    <s v="동면"/>
    <n v="2"/>
    <n v="1"/>
    <n v="0"/>
    <n v="0"/>
    <n v="0"/>
    <n v="0"/>
    <n v="0"/>
    <n v="1"/>
    <n v="1"/>
    <n v="0"/>
    <n v="0"/>
    <n v="0"/>
    <n v="0"/>
    <n v="0"/>
    <n v="0"/>
    <n v="0"/>
    <n v="0"/>
    <n v="0"/>
    <n v="0"/>
    <n v="0"/>
    <n v="0"/>
  </r>
  <r>
    <x v="73"/>
    <s v="Monday"/>
    <n v="3"/>
    <n v="14800"/>
    <s v="후평 3동"/>
    <n v="1"/>
    <n v="0"/>
    <n v="0"/>
    <n v="0"/>
    <n v="1"/>
    <n v="0"/>
    <n v="0"/>
    <n v="0"/>
    <n v="0"/>
    <n v="0"/>
    <n v="0"/>
    <n v="0"/>
    <n v="1"/>
    <n v="0"/>
    <n v="0"/>
    <n v="0"/>
    <n v="0"/>
    <n v="0"/>
    <n v="0"/>
    <n v="0"/>
    <n v="0"/>
  </r>
  <r>
    <x v="208"/>
    <s v="Monday"/>
    <n v="3"/>
    <n v="14800"/>
    <s v="석사동"/>
    <n v="1"/>
    <n v="1"/>
    <n v="0"/>
    <n v="0"/>
    <n v="0"/>
    <n v="1"/>
    <n v="0"/>
    <n v="0"/>
    <n v="0"/>
    <n v="0"/>
    <n v="0"/>
    <n v="0"/>
    <n v="0"/>
    <n v="0"/>
    <n v="0"/>
    <n v="0"/>
    <n v="0"/>
    <n v="0"/>
    <n v="0"/>
    <n v="0"/>
    <n v="0"/>
  </r>
  <r>
    <x v="23"/>
    <s v="Monday"/>
    <n v="5"/>
    <n v="21000"/>
    <s v="신사우동"/>
    <n v="0"/>
    <n v="1"/>
    <n v="1"/>
    <n v="1"/>
    <n v="0"/>
    <n v="0"/>
    <n v="1"/>
    <n v="0"/>
    <n v="0"/>
    <n v="0"/>
    <n v="1"/>
    <n v="0"/>
    <n v="0"/>
    <n v="0"/>
    <n v="0"/>
    <n v="0"/>
    <n v="0"/>
    <n v="0"/>
    <n v="0"/>
    <n v="0"/>
    <n v="0"/>
  </r>
  <r>
    <x v="118"/>
    <s v="Monday"/>
    <n v="4"/>
    <n v="18800"/>
    <s v="신사우동"/>
    <n v="1"/>
    <n v="1"/>
    <n v="0"/>
    <n v="1"/>
    <n v="0"/>
    <n v="0"/>
    <n v="0"/>
    <n v="0"/>
    <n v="1"/>
    <n v="0"/>
    <n v="0"/>
    <n v="0"/>
    <n v="0"/>
    <n v="0"/>
    <n v="0"/>
    <n v="0"/>
    <n v="0"/>
    <n v="0"/>
    <n v="0"/>
    <n v="0"/>
    <n v="0"/>
  </r>
  <r>
    <x v="237"/>
    <s v="Monday"/>
    <n v="3"/>
    <n v="15100"/>
    <s v="근화동"/>
    <n v="2"/>
    <n v="0"/>
    <n v="0"/>
    <n v="0"/>
    <n v="0"/>
    <n v="0"/>
    <n v="0"/>
    <n v="0"/>
    <n v="1"/>
    <n v="0"/>
    <n v="0"/>
    <n v="0"/>
    <n v="0"/>
    <n v="0"/>
    <n v="0"/>
    <n v="0"/>
    <n v="0"/>
    <n v="0"/>
    <n v="0"/>
    <n v="0"/>
    <n v="0"/>
  </r>
  <r>
    <x v="238"/>
    <s v="Monday"/>
    <n v="4"/>
    <n v="24100"/>
    <s v="후평 3동"/>
    <n v="3"/>
    <n v="0"/>
    <n v="0"/>
    <n v="0"/>
    <n v="0"/>
    <n v="0"/>
    <n v="0"/>
    <n v="1"/>
    <n v="0"/>
    <n v="0"/>
    <n v="0"/>
    <n v="0"/>
    <n v="0"/>
    <n v="0"/>
    <n v="0"/>
    <n v="0"/>
    <n v="0"/>
    <n v="0"/>
    <n v="0"/>
    <n v="0"/>
    <n v="0"/>
  </r>
  <r>
    <x v="239"/>
    <s v="Monday"/>
    <n v="5"/>
    <n v="21800"/>
    <s v="동면"/>
    <n v="1"/>
    <n v="1"/>
    <n v="0"/>
    <n v="0"/>
    <n v="2"/>
    <n v="0"/>
    <n v="0"/>
    <n v="0"/>
    <n v="0"/>
    <n v="0"/>
    <n v="0"/>
    <n v="0"/>
    <n v="1"/>
    <n v="0"/>
    <n v="0"/>
    <n v="0"/>
    <n v="0"/>
    <n v="0"/>
    <n v="0"/>
    <n v="0"/>
    <n v="0"/>
  </r>
  <r>
    <x v="239"/>
    <s v="Monday"/>
    <n v="4"/>
    <n v="20400"/>
    <s v="후평 3동"/>
    <n v="3"/>
    <n v="0"/>
    <n v="0"/>
    <n v="0"/>
    <n v="0"/>
    <n v="0"/>
    <n v="0"/>
    <n v="1"/>
    <n v="0"/>
    <n v="0"/>
    <n v="0"/>
    <n v="0"/>
    <n v="0"/>
    <n v="0"/>
    <n v="0"/>
    <n v="0"/>
    <n v="0"/>
    <n v="0"/>
    <n v="0"/>
    <n v="0"/>
    <n v="0"/>
  </r>
  <r>
    <x v="240"/>
    <s v="Monday"/>
    <n v="4"/>
    <n v="18600"/>
    <s v="강남동"/>
    <n v="2"/>
    <n v="0"/>
    <n v="0"/>
    <n v="0"/>
    <n v="2"/>
    <n v="0"/>
    <n v="0"/>
    <n v="0"/>
    <n v="0"/>
    <n v="0"/>
    <n v="0"/>
    <n v="0"/>
    <n v="0"/>
    <n v="0"/>
    <n v="0"/>
    <n v="0"/>
    <n v="0"/>
    <n v="0"/>
    <n v="0"/>
    <n v="0"/>
    <n v="0"/>
  </r>
  <r>
    <x v="199"/>
    <s v="Wednesday"/>
    <n v="9"/>
    <n v="42300"/>
    <s v="퇴계동"/>
    <n v="6"/>
    <n v="0"/>
    <n v="0"/>
    <n v="0"/>
    <n v="0"/>
    <n v="0"/>
    <n v="1"/>
    <n v="0"/>
    <n v="0"/>
    <n v="0"/>
    <n v="0"/>
    <n v="0"/>
    <n v="1"/>
    <n v="0"/>
    <n v="0"/>
    <n v="0"/>
    <n v="1"/>
    <n v="0"/>
    <n v="0"/>
    <n v="0"/>
    <n v="0"/>
  </r>
  <r>
    <x v="109"/>
    <s v="Wednesday"/>
    <n v="3"/>
    <n v="15600"/>
    <s v="동면"/>
    <n v="2"/>
    <n v="0"/>
    <n v="0"/>
    <n v="0"/>
    <n v="0"/>
    <n v="0"/>
    <n v="0"/>
    <n v="1"/>
    <n v="0"/>
    <n v="0"/>
    <n v="0"/>
    <n v="0"/>
    <n v="0"/>
    <n v="0"/>
    <n v="0"/>
    <n v="0"/>
    <n v="0"/>
    <n v="0"/>
    <n v="0"/>
    <n v="0"/>
    <n v="0"/>
  </r>
  <r>
    <x v="127"/>
    <s v="Wednesday"/>
    <n v="3"/>
    <n v="14300"/>
    <s v="후평 1동"/>
    <n v="1"/>
    <n v="0"/>
    <n v="0"/>
    <n v="1"/>
    <n v="0"/>
    <n v="0"/>
    <n v="0"/>
    <n v="0"/>
    <n v="1"/>
    <n v="0"/>
    <n v="0"/>
    <n v="0"/>
    <n v="0"/>
    <n v="0"/>
    <n v="0"/>
    <n v="0"/>
    <n v="0"/>
    <n v="0"/>
    <n v="0"/>
    <n v="0"/>
    <n v="0"/>
  </r>
  <r>
    <x v="241"/>
    <s v="Wednesday"/>
    <n v="5"/>
    <n v="24400"/>
    <s v="조운동"/>
    <n v="3"/>
    <n v="1"/>
    <n v="0"/>
    <n v="0"/>
    <n v="0"/>
    <n v="1"/>
    <n v="0"/>
    <n v="0"/>
    <n v="0"/>
    <n v="0"/>
    <n v="0"/>
    <n v="0"/>
    <n v="0"/>
    <n v="0"/>
    <n v="0"/>
    <n v="0"/>
    <n v="0"/>
    <n v="0"/>
    <n v="0"/>
    <n v="0"/>
    <n v="0"/>
  </r>
  <r>
    <x v="168"/>
    <s v="Wednesday"/>
    <n v="7"/>
    <n v="33400"/>
    <s v="신사우동"/>
    <n v="3"/>
    <n v="0"/>
    <n v="0"/>
    <n v="0"/>
    <n v="1"/>
    <n v="0"/>
    <n v="0"/>
    <n v="2"/>
    <n v="0"/>
    <n v="0"/>
    <n v="0"/>
    <n v="0"/>
    <n v="0"/>
    <n v="0"/>
    <n v="0"/>
    <n v="1"/>
    <n v="0"/>
    <n v="0"/>
    <n v="0"/>
    <n v="0"/>
    <n v="0"/>
  </r>
  <r>
    <x v="242"/>
    <s v="Wednesday"/>
    <n v="3"/>
    <n v="15300"/>
    <s v="후평 3동"/>
    <n v="1"/>
    <n v="0"/>
    <n v="0"/>
    <n v="1"/>
    <n v="0"/>
    <n v="0"/>
    <n v="0"/>
    <n v="0"/>
    <n v="0"/>
    <n v="0"/>
    <n v="0"/>
    <n v="0"/>
    <n v="0"/>
    <n v="0"/>
    <n v="0"/>
    <n v="1"/>
    <n v="0"/>
    <n v="0"/>
    <n v="0"/>
    <n v="0"/>
    <n v="0"/>
  </r>
  <r>
    <x v="243"/>
    <s v="Wednesday"/>
    <n v="4"/>
    <n v="16300"/>
    <s v="소양동"/>
    <n v="1"/>
    <n v="0"/>
    <n v="0"/>
    <n v="0"/>
    <n v="1"/>
    <n v="0"/>
    <n v="0"/>
    <n v="0"/>
    <n v="1"/>
    <n v="0"/>
    <n v="0"/>
    <n v="0"/>
    <n v="0"/>
    <n v="0"/>
    <n v="0"/>
    <n v="0"/>
    <n v="1"/>
    <n v="0"/>
    <n v="0"/>
    <n v="0"/>
    <n v="0"/>
  </r>
  <r>
    <x v="244"/>
    <s v="Wednesday"/>
    <n v="6"/>
    <n v="24600"/>
    <s v="후평 2동"/>
    <n v="1"/>
    <n v="1"/>
    <n v="1"/>
    <n v="0"/>
    <n v="0"/>
    <n v="0"/>
    <n v="0"/>
    <n v="0"/>
    <n v="0"/>
    <n v="0"/>
    <n v="1"/>
    <n v="1"/>
    <n v="0"/>
    <n v="0"/>
    <n v="0"/>
    <n v="1"/>
    <n v="0"/>
    <n v="0"/>
    <n v="0"/>
    <n v="0"/>
    <n v="0"/>
  </r>
  <r>
    <x v="245"/>
    <s v="Wednesday"/>
    <n v="3"/>
    <n v="16400"/>
    <s v="동면"/>
    <n v="3"/>
    <n v="0"/>
    <n v="0"/>
    <n v="0"/>
    <n v="0"/>
    <n v="0"/>
    <n v="0"/>
    <n v="0"/>
    <n v="0"/>
    <n v="0"/>
    <n v="0"/>
    <n v="0"/>
    <n v="0"/>
    <n v="0"/>
    <n v="0"/>
    <n v="0"/>
    <n v="0"/>
    <n v="0"/>
    <n v="0"/>
    <n v="0"/>
    <n v="0"/>
  </r>
  <r>
    <x v="159"/>
    <s v="Wednesday"/>
    <n v="3"/>
    <n v="15100"/>
    <s v="동면"/>
    <n v="1"/>
    <n v="0"/>
    <n v="0"/>
    <n v="0"/>
    <n v="0"/>
    <n v="0"/>
    <n v="1"/>
    <n v="0"/>
    <n v="0"/>
    <n v="0"/>
    <n v="0"/>
    <n v="1"/>
    <n v="0"/>
    <n v="0"/>
    <n v="0"/>
    <n v="0"/>
    <n v="0"/>
    <n v="0"/>
    <n v="0"/>
    <n v="0"/>
    <n v="0"/>
  </r>
  <r>
    <x v="199"/>
    <s v="Thursday"/>
    <n v="3"/>
    <n v="15000"/>
    <s v="효자 2동"/>
    <n v="0"/>
    <n v="0"/>
    <n v="0"/>
    <n v="0"/>
    <n v="0"/>
    <n v="0"/>
    <n v="0"/>
    <n v="1"/>
    <n v="0"/>
    <n v="1"/>
    <n v="0"/>
    <n v="0"/>
    <n v="0"/>
    <n v="0"/>
    <n v="0"/>
    <n v="0"/>
    <n v="0"/>
    <n v="1"/>
    <n v="0"/>
    <n v="0"/>
    <n v="0"/>
  </r>
  <r>
    <x v="137"/>
    <s v="Thursday"/>
    <n v="4"/>
    <n v="15800"/>
    <s v="후평 2동"/>
    <n v="1"/>
    <n v="0"/>
    <n v="0"/>
    <n v="1"/>
    <n v="0"/>
    <n v="0"/>
    <n v="0"/>
    <n v="0"/>
    <n v="0"/>
    <n v="0"/>
    <n v="0"/>
    <n v="0"/>
    <n v="0"/>
    <n v="0"/>
    <n v="0"/>
    <n v="0"/>
    <n v="2"/>
    <n v="0"/>
    <n v="0"/>
    <n v="0"/>
    <n v="0"/>
  </r>
  <r>
    <x v="71"/>
    <s v="Thursday"/>
    <n v="5"/>
    <n v="19800"/>
    <s v="후평 2동"/>
    <n v="1"/>
    <n v="1"/>
    <n v="1"/>
    <n v="1"/>
    <n v="0"/>
    <n v="0"/>
    <n v="0"/>
    <n v="1"/>
    <n v="0"/>
    <n v="0"/>
    <n v="0"/>
    <n v="0"/>
    <n v="0"/>
    <n v="0"/>
    <n v="0"/>
    <n v="0"/>
    <n v="0"/>
    <n v="0"/>
    <n v="0"/>
    <n v="0"/>
    <n v="0"/>
  </r>
  <r>
    <x v="90"/>
    <s v="Thursday"/>
    <n v="3"/>
    <n v="16400"/>
    <s v="퇴계동"/>
    <n v="3"/>
    <n v="0"/>
    <n v="0"/>
    <n v="0"/>
    <n v="0"/>
    <n v="0"/>
    <n v="0"/>
    <n v="0"/>
    <n v="0"/>
    <n v="0"/>
    <n v="0"/>
    <n v="0"/>
    <n v="0"/>
    <n v="0"/>
    <n v="0"/>
    <n v="0"/>
    <n v="0"/>
    <n v="0"/>
    <n v="0"/>
    <n v="0"/>
    <n v="0"/>
  </r>
  <r>
    <x v="177"/>
    <s v="Thursday"/>
    <n v="5"/>
    <n v="23300"/>
    <s v="후평 1동"/>
    <n v="1"/>
    <n v="0"/>
    <n v="0"/>
    <n v="2"/>
    <n v="0"/>
    <n v="0"/>
    <n v="1"/>
    <n v="1"/>
    <n v="0"/>
    <n v="0"/>
    <n v="0"/>
    <n v="0"/>
    <n v="0"/>
    <n v="0"/>
    <n v="0"/>
    <n v="0"/>
    <n v="0"/>
    <n v="0"/>
    <n v="0"/>
    <n v="0"/>
    <n v="0"/>
  </r>
  <r>
    <x v="87"/>
    <s v="Thursday"/>
    <n v="3"/>
    <n v="14300"/>
    <s v="후평 1동"/>
    <n v="1"/>
    <n v="0"/>
    <n v="0"/>
    <n v="0"/>
    <n v="1"/>
    <n v="0"/>
    <n v="0"/>
    <n v="1"/>
    <n v="0"/>
    <n v="0"/>
    <n v="0"/>
    <n v="0"/>
    <n v="0"/>
    <n v="0"/>
    <n v="0"/>
    <n v="0"/>
    <n v="0"/>
    <n v="0"/>
    <n v="0"/>
    <n v="0"/>
    <n v="0"/>
  </r>
  <r>
    <x v="246"/>
    <s v="Thursday"/>
    <n v="5"/>
    <n v="22100"/>
    <s v="후평 2동"/>
    <n v="2"/>
    <n v="0"/>
    <n v="0"/>
    <n v="0"/>
    <n v="1"/>
    <n v="0"/>
    <n v="0"/>
    <n v="0"/>
    <n v="2"/>
    <n v="0"/>
    <n v="0"/>
    <n v="0"/>
    <n v="0"/>
    <n v="0"/>
    <n v="0"/>
    <n v="0"/>
    <n v="0"/>
    <n v="0"/>
    <n v="0"/>
    <n v="0"/>
    <n v="0"/>
  </r>
  <r>
    <x v="105"/>
    <s v="Thursday"/>
    <n v="3"/>
    <n v="15100"/>
    <s v="후평 3동"/>
    <n v="2"/>
    <n v="0"/>
    <n v="0"/>
    <n v="0"/>
    <n v="1"/>
    <n v="0"/>
    <n v="0"/>
    <n v="0"/>
    <n v="0"/>
    <n v="0"/>
    <n v="0"/>
    <n v="0"/>
    <n v="0"/>
    <n v="0"/>
    <n v="0"/>
    <n v="0"/>
    <n v="0"/>
    <n v="0"/>
    <n v="0"/>
    <n v="0"/>
    <n v="0"/>
  </r>
  <r>
    <x v="192"/>
    <s v="Thursday"/>
    <n v="4"/>
    <n v="15800"/>
    <s v="후평 1동"/>
    <n v="1"/>
    <n v="0"/>
    <n v="0"/>
    <n v="0"/>
    <n v="0"/>
    <n v="0"/>
    <n v="0"/>
    <n v="1"/>
    <n v="0"/>
    <n v="0"/>
    <n v="0"/>
    <n v="0"/>
    <n v="0"/>
    <n v="0"/>
    <n v="0"/>
    <n v="0"/>
    <n v="2"/>
    <n v="0"/>
    <n v="0"/>
    <n v="0"/>
    <n v="0"/>
  </r>
  <r>
    <x v="247"/>
    <s v="Thursday"/>
    <n v="6"/>
    <n v="27600"/>
    <s v="효자 2동"/>
    <n v="2"/>
    <n v="1"/>
    <n v="0"/>
    <n v="0"/>
    <n v="1"/>
    <n v="0"/>
    <n v="1"/>
    <n v="0"/>
    <n v="0"/>
    <n v="0"/>
    <n v="0"/>
    <n v="0"/>
    <n v="0"/>
    <n v="0"/>
    <n v="0"/>
    <n v="1"/>
    <n v="0"/>
    <n v="0"/>
    <n v="0"/>
    <n v="0"/>
    <n v="0"/>
  </r>
  <r>
    <x v="42"/>
    <s v="Saturday"/>
    <n v="5"/>
    <n v="22800"/>
    <s v="동면"/>
    <n v="1"/>
    <n v="0"/>
    <n v="0"/>
    <n v="0"/>
    <n v="1"/>
    <n v="0"/>
    <n v="0"/>
    <n v="0"/>
    <n v="1"/>
    <n v="1"/>
    <n v="0"/>
    <n v="0"/>
    <n v="1"/>
    <n v="0"/>
    <n v="0"/>
    <n v="0"/>
    <n v="0"/>
    <n v="0"/>
    <n v="0"/>
    <n v="0"/>
    <n v="0"/>
  </r>
  <r>
    <x v="11"/>
    <s v="Saturday"/>
    <n v="5"/>
    <n v="19500"/>
    <s v="동면"/>
    <n v="0"/>
    <n v="0"/>
    <n v="0"/>
    <n v="0"/>
    <n v="3"/>
    <n v="0"/>
    <n v="0"/>
    <n v="0"/>
    <n v="0"/>
    <n v="0"/>
    <n v="0"/>
    <n v="0"/>
    <n v="1"/>
    <n v="0"/>
    <n v="0"/>
    <n v="0"/>
    <n v="1"/>
    <n v="0"/>
    <n v="0"/>
    <n v="0"/>
    <n v="0"/>
  </r>
  <r>
    <x v="138"/>
    <s v="Saturday"/>
    <n v="5"/>
    <n v="22300"/>
    <s v="효자 2동"/>
    <n v="0"/>
    <n v="1"/>
    <n v="0"/>
    <n v="0"/>
    <n v="0"/>
    <n v="0"/>
    <n v="1"/>
    <n v="1"/>
    <n v="0"/>
    <n v="0"/>
    <n v="0"/>
    <n v="1"/>
    <n v="0"/>
    <n v="0"/>
    <n v="0"/>
    <n v="1"/>
    <n v="0"/>
    <n v="0"/>
    <n v="0"/>
    <n v="0"/>
    <n v="0"/>
  </r>
  <r>
    <x v="34"/>
    <s v="Saturday"/>
    <n v="5"/>
    <n v="25400"/>
    <s v="후평 3동"/>
    <n v="3"/>
    <n v="0"/>
    <n v="0"/>
    <n v="0"/>
    <n v="0"/>
    <n v="0"/>
    <n v="2"/>
    <n v="0"/>
    <n v="0"/>
    <n v="0"/>
    <n v="0"/>
    <n v="0"/>
    <n v="0"/>
    <n v="0"/>
    <n v="0"/>
    <n v="0"/>
    <n v="0"/>
    <n v="0"/>
    <n v="0"/>
    <n v="0"/>
    <n v="0"/>
  </r>
  <r>
    <x v="131"/>
    <s v="Saturday"/>
    <n v="3"/>
    <n v="15100"/>
    <s v="후평 3동"/>
    <n v="2"/>
    <n v="0"/>
    <n v="0"/>
    <n v="0"/>
    <n v="1"/>
    <n v="0"/>
    <n v="0"/>
    <n v="0"/>
    <n v="0"/>
    <n v="0"/>
    <n v="0"/>
    <n v="0"/>
    <n v="0"/>
    <n v="0"/>
    <n v="0"/>
    <n v="0"/>
    <n v="0"/>
    <n v="0"/>
    <n v="0"/>
    <n v="0"/>
    <n v="0"/>
  </r>
  <r>
    <x v="126"/>
    <s v="Saturday"/>
    <n v="4"/>
    <n v="19300"/>
    <s v="효자 2동"/>
    <n v="1"/>
    <n v="0"/>
    <n v="0"/>
    <n v="1"/>
    <n v="0"/>
    <n v="0"/>
    <n v="0"/>
    <n v="1"/>
    <n v="0"/>
    <n v="0"/>
    <n v="0"/>
    <n v="0"/>
    <n v="0"/>
    <n v="0"/>
    <n v="0"/>
    <n v="0"/>
    <n v="0"/>
    <n v="1"/>
    <n v="0"/>
    <n v="0"/>
    <n v="0"/>
  </r>
  <r>
    <x v="144"/>
    <s v="Saturday"/>
    <n v="6"/>
    <n v="26300"/>
    <s v="후평 2동"/>
    <n v="1"/>
    <n v="0"/>
    <n v="0"/>
    <n v="0"/>
    <n v="0"/>
    <n v="0"/>
    <n v="1"/>
    <n v="0"/>
    <n v="1"/>
    <n v="0"/>
    <n v="0"/>
    <n v="0"/>
    <n v="1"/>
    <n v="0"/>
    <n v="0"/>
    <n v="1"/>
    <n v="1"/>
    <n v="0"/>
    <n v="0"/>
    <n v="0"/>
    <n v="0"/>
  </r>
  <r>
    <x v="42"/>
    <s v="Sunday"/>
    <n v="7"/>
    <n v="32200"/>
    <s v="퇴계동"/>
    <n v="4"/>
    <n v="2"/>
    <n v="0"/>
    <n v="0"/>
    <n v="0"/>
    <n v="0"/>
    <n v="0"/>
    <n v="1"/>
    <n v="0"/>
    <n v="0"/>
    <n v="0"/>
    <n v="0"/>
    <n v="0"/>
    <n v="0"/>
    <n v="0"/>
    <n v="0"/>
    <n v="0"/>
    <n v="0"/>
    <n v="0"/>
    <n v="0"/>
    <n v="0"/>
  </r>
  <r>
    <x v="248"/>
    <s v="Sunday"/>
    <n v="5"/>
    <n v="24600"/>
    <s v="신사우동"/>
    <n v="2"/>
    <n v="1"/>
    <n v="0"/>
    <n v="0"/>
    <n v="0"/>
    <n v="0"/>
    <n v="1"/>
    <n v="0"/>
    <n v="0"/>
    <n v="0"/>
    <n v="0"/>
    <n v="0"/>
    <n v="0"/>
    <n v="0"/>
    <n v="0"/>
    <n v="0"/>
    <n v="0"/>
    <n v="0"/>
    <n v="0"/>
    <n v="0"/>
    <n v="1"/>
  </r>
  <r>
    <x v="81"/>
    <s v="Sunday"/>
    <n v="4"/>
    <n v="17000"/>
    <s v="약사명동"/>
    <n v="0"/>
    <n v="1"/>
    <n v="0"/>
    <n v="0"/>
    <n v="0"/>
    <n v="0"/>
    <n v="0"/>
    <n v="0"/>
    <n v="2"/>
    <n v="0"/>
    <n v="0"/>
    <n v="0"/>
    <n v="1"/>
    <n v="0"/>
    <n v="0"/>
    <n v="0"/>
    <n v="0"/>
    <n v="0"/>
    <n v="0"/>
    <n v="0"/>
    <n v="0"/>
  </r>
  <r>
    <x v="70"/>
    <s v="Sunday"/>
    <n v="4"/>
    <n v="16000"/>
    <s v="후평 1동"/>
    <n v="0"/>
    <n v="1"/>
    <n v="0"/>
    <n v="0"/>
    <n v="1"/>
    <n v="0"/>
    <n v="0"/>
    <n v="0"/>
    <n v="2"/>
    <n v="0"/>
    <n v="0"/>
    <n v="0"/>
    <n v="0"/>
    <n v="0"/>
    <n v="0"/>
    <n v="0"/>
    <n v="0"/>
    <n v="0"/>
    <n v="0"/>
    <n v="0"/>
    <n v="0"/>
  </r>
  <r>
    <x v="126"/>
    <s v="Sunday"/>
    <n v="3"/>
    <n v="15800"/>
    <s v="후평 2동"/>
    <n v="1"/>
    <n v="0"/>
    <n v="0"/>
    <n v="0"/>
    <n v="0"/>
    <n v="0"/>
    <n v="0"/>
    <n v="0"/>
    <n v="0"/>
    <n v="0"/>
    <n v="0"/>
    <n v="0"/>
    <n v="1"/>
    <n v="0"/>
    <n v="0"/>
    <n v="1"/>
    <n v="0"/>
    <n v="0"/>
    <n v="0"/>
    <n v="0"/>
    <n v="0"/>
  </r>
  <r>
    <x v="37"/>
    <s v="Sunday"/>
    <n v="8"/>
    <n v="32600"/>
    <s v="후평 1동"/>
    <n v="2"/>
    <n v="0"/>
    <n v="0"/>
    <n v="0"/>
    <n v="2"/>
    <n v="0"/>
    <n v="1"/>
    <n v="0"/>
    <n v="0"/>
    <n v="0"/>
    <n v="0"/>
    <n v="0"/>
    <n v="0"/>
    <n v="0"/>
    <n v="0"/>
    <n v="1"/>
    <n v="2"/>
    <n v="0"/>
    <n v="0"/>
    <n v="0"/>
    <n v="0"/>
  </r>
  <r>
    <x v="241"/>
    <s v="Sunday"/>
    <n v="3"/>
    <n v="16100"/>
    <s v="동면"/>
    <n v="2"/>
    <n v="0"/>
    <n v="0"/>
    <n v="0"/>
    <n v="0"/>
    <n v="0"/>
    <n v="0"/>
    <n v="0"/>
    <n v="0"/>
    <n v="0"/>
    <n v="0"/>
    <n v="0"/>
    <n v="0"/>
    <n v="0"/>
    <n v="0"/>
    <n v="1"/>
    <n v="0"/>
    <n v="0"/>
    <n v="0"/>
    <n v="0"/>
    <n v="0"/>
  </r>
  <r>
    <x v="249"/>
    <s v="Sunday"/>
    <n v="5"/>
    <n v="24400"/>
    <s v="석사동"/>
    <n v="3"/>
    <n v="0"/>
    <n v="0"/>
    <n v="0"/>
    <n v="1"/>
    <n v="1"/>
    <n v="0"/>
    <n v="0"/>
    <n v="0"/>
    <n v="0"/>
    <n v="0"/>
    <n v="0"/>
    <n v="0"/>
    <n v="0"/>
    <n v="0"/>
    <n v="0"/>
    <n v="0"/>
    <n v="0"/>
    <n v="0"/>
    <n v="0"/>
    <n v="0"/>
  </r>
  <r>
    <x v="180"/>
    <s v="Sunday"/>
    <n v="6"/>
    <n v="25300"/>
    <s v="신사우동"/>
    <n v="1"/>
    <n v="1"/>
    <n v="0"/>
    <n v="0"/>
    <n v="0"/>
    <n v="0"/>
    <n v="0"/>
    <n v="0"/>
    <n v="0"/>
    <n v="1"/>
    <n v="1"/>
    <n v="0"/>
    <n v="0"/>
    <n v="0"/>
    <n v="0"/>
    <n v="0"/>
    <n v="2"/>
    <n v="0"/>
    <n v="0"/>
    <n v="0"/>
    <n v="0"/>
  </r>
  <r>
    <x v="180"/>
    <s v="Sunday"/>
    <n v="4"/>
    <n v="16300"/>
    <s v="동면"/>
    <n v="1"/>
    <n v="0"/>
    <n v="0"/>
    <n v="0"/>
    <n v="2"/>
    <n v="0"/>
    <n v="0"/>
    <n v="0"/>
    <n v="0"/>
    <n v="0"/>
    <n v="0"/>
    <n v="0"/>
    <n v="0"/>
    <n v="0"/>
    <n v="0"/>
    <n v="0"/>
    <n v="1"/>
    <n v="0"/>
    <n v="0"/>
    <n v="0"/>
    <n v="0"/>
  </r>
  <r>
    <x v="5"/>
    <s v="Sunday"/>
    <n v="3"/>
    <n v="15100"/>
    <s v="효자 3동"/>
    <n v="1"/>
    <n v="0"/>
    <n v="0"/>
    <n v="0"/>
    <n v="0"/>
    <n v="0"/>
    <n v="1"/>
    <n v="0"/>
    <n v="0"/>
    <n v="0"/>
    <n v="0"/>
    <n v="1"/>
    <n v="0"/>
    <n v="0"/>
    <n v="0"/>
    <n v="0"/>
    <n v="0"/>
    <n v="0"/>
    <n v="0"/>
    <n v="0"/>
    <n v="0"/>
  </r>
  <r>
    <x v="245"/>
    <s v="Sunday"/>
    <n v="13"/>
    <n v="57900"/>
    <s v="동면"/>
    <n v="2"/>
    <n v="0"/>
    <n v="0"/>
    <n v="0"/>
    <n v="2"/>
    <n v="0"/>
    <n v="2"/>
    <n v="0"/>
    <n v="0"/>
    <n v="0"/>
    <n v="2"/>
    <n v="1"/>
    <n v="1"/>
    <n v="0"/>
    <n v="0"/>
    <n v="1"/>
    <n v="0"/>
    <n v="0"/>
    <n v="1"/>
    <n v="0"/>
    <n v="1"/>
  </r>
  <r>
    <x v="78"/>
    <s v="Wednesday"/>
    <n v="5"/>
    <n v="19800"/>
    <s v="퇴계동"/>
    <n v="1"/>
    <n v="0"/>
    <n v="0"/>
    <n v="0"/>
    <n v="0"/>
    <n v="0"/>
    <n v="1"/>
    <n v="0"/>
    <n v="1"/>
    <n v="0"/>
    <n v="0"/>
    <n v="0"/>
    <n v="0"/>
    <n v="0"/>
    <n v="0"/>
    <n v="0"/>
    <n v="2"/>
    <n v="0"/>
    <n v="0"/>
    <n v="0"/>
    <n v="0"/>
  </r>
  <r>
    <x v="139"/>
    <s v="Wednesday"/>
    <n v="4"/>
    <n v="16500"/>
    <s v="후평 3동"/>
    <n v="0"/>
    <n v="1"/>
    <n v="0"/>
    <n v="1"/>
    <n v="0"/>
    <n v="1"/>
    <n v="0"/>
    <n v="0"/>
    <n v="0"/>
    <n v="0"/>
    <n v="0"/>
    <n v="0"/>
    <n v="0"/>
    <n v="0"/>
    <n v="0"/>
    <n v="0"/>
    <n v="1"/>
    <n v="0"/>
    <n v="0"/>
    <n v="0"/>
    <n v="0"/>
  </r>
  <r>
    <x v="141"/>
    <s v="Wednesday"/>
    <n v="4"/>
    <n v="17500"/>
    <s v="소양동"/>
    <n v="0"/>
    <n v="0"/>
    <n v="0"/>
    <n v="0"/>
    <n v="0"/>
    <n v="0"/>
    <n v="0"/>
    <n v="1"/>
    <n v="2"/>
    <n v="0"/>
    <n v="0"/>
    <n v="0"/>
    <n v="0"/>
    <n v="0"/>
    <n v="0"/>
    <n v="1"/>
    <n v="0"/>
    <n v="0"/>
    <n v="0"/>
    <n v="0"/>
    <n v="0"/>
  </r>
  <r>
    <x v="250"/>
    <s v="Wednesday"/>
    <n v="3"/>
    <n v="15300"/>
    <s v="후평 1동"/>
    <n v="1"/>
    <n v="0"/>
    <n v="0"/>
    <n v="0"/>
    <n v="0"/>
    <n v="0"/>
    <n v="0"/>
    <n v="0"/>
    <n v="0"/>
    <n v="0"/>
    <n v="0"/>
    <n v="0"/>
    <n v="1"/>
    <n v="0"/>
    <n v="0"/>
    <n v="0"/>
    <n v="0"/>
    <n v="0"/>
    <n v="0"/>
    <n v="0"/>
    <n v="1"/>
  </r>
  <r>
    <x v="251"/>
    <s v="Wednesday"/>
    <n v="3"/>
    <n v="14300"/>
    <s v="동면"/>
    <n v="1"/>
    <n v="0"/>
    <n v="0"/>
    <n v="0"/>
    <n v="0"/>
    <n v="0"/>
    <n v="0"/>
    <n v="1"/>
    <n v="1"/>
    <n v="0"/>
    <n v="0"/>
    <n v="0"/>
    <n v="0"/>
    <n v="0"/>
    <n v="0"/>
    <n v="0"/>
    <n v="0"/>
    <n v="0"/>
    <n v="0"/>
    <n v="0"/>
    <n v="0"/>
  </r>
  <r>
    <x v="237"/>
    <s v="Wednesday"/>
    <n v="3"/>
    <n v="15300"/>
    <s v="후평 1동"/>
    <n v="1"/>
    <n v="0"/>
    <n v="0"/>
    <n v="0"/>
    <n v="0"/>
    <n v="0"/>
    <n v="0"/>
    <n v="0"/>
    <n v="0"/>
    <n v="0"/>
    <n v="0"/>
    <n v="0"/>
    <n v="1"/>
    <n v="0"/>
    <n v="0"/>
    <n v="0"/>
    <n v="0"/>
    <n v="0"/>
    <n v="0"/>
    <n v="0"/>
    <n v="1"/>
  </r>
  <r>
    <x v="197"/>
    <s v="Wednesday"/>
    <n v="4"/>
    <n v="17000"/>
    <s v="동면"/>
    <n v="0"/>
    <n v="0"/>
    <n v="0"/>
    <n v="0"/>
    <n v="1"/>
    <n v="0"/>
    <n v="0"/>
    <n v="0"/>
    <n v="2"/>
    <n v="0"/>
    <n v="1"/>
    <n v="0"/>
    <n v="0"/>
    <n v="0"/>
    <n v="0"/>
    <n v="0"/>
    <n v="0"/>
    <n v="0"/>
    <n v="0"/>
    <n v="0"/>
    <n v="0"/>
  </r>
  <r>
    <x v="252"/>
    <s v="Wednesday"/>
    <n v="3"/>
    <n v="15500"/>
    <s v="신사우동"/>
    <n v="0"/>
    <n v="0"/>
    <n v="0"/>
    <n v="1"/>
    <n v="0"/>
    <n v="0"/>
    <n v="1"/>
    <n v="1"/>
    <n v="0"/>
    <n v="0"/>
    <n v="0"/>
    <n v="0"/>
    <n v="0"/>
    <n v="0"/>
    <n v="0"/>
    <n v="0"/>
    <n v="0"/>
    <n v="0"/>
    <n v="0"/>
    <n v="0"/>
    <n v="0"/>
  </r>
  <r>
    <x v="78"/>
    <s v="Wednesday"/>
    <n v="4"/>
    <n v="19600"/>
    <s v="후평 3동"/>
    <n v="2"/>
    <n v="0"/>
    <n v="0"/>
    <n v="0"/>
    <n v="0"/>
    <n v="0"/>
    <n v="0"/>
    <n v="2"/>
    <n v="0"/>
    <n v="0"/>
    <n v="0"/>
    <n v="0"/>
    <n v="0"/>
    <n v="0"/>
    <n v="0"/>
    <n v="0"/>
    <n v="0"/>
    <n v="0"/>
    <n v="0"/>
    <n v="0"/>
    <n v="0"/>
  </r>
  <r>
    <x v="203"/>
    <s v="Thursday"/>
    <n v="4"/>
    <n v="20000"/>
    <s v="석사동"/>
    <n v="0"/>
    <n v="0"/>
    <n v="0"/>
    <n v="0"/>
    <n v="0"/>
    <n v="0"/>
    <n v="2"/>
    <n v="0"/>
    <n v="0"/>
    <n v="1"/>
    <n v="0"/>
    <n v="0"/>
    <n v="0"/>
    <n v="0"/>
    <n v="0"/>
    <n v="1"/>
    <n v="0"/>
    <n v="0"/>
    <n v="0"/>
    <n v="0"/>
    <n v="0"/>
  </r>
  <r>
    <x v="47"/>
    <s v="Thursday"/>
    <n v="3"/>
    <n v="15300"/>
    <s v="후평 2동"/>
    <n v="1"/>
    <n v="0"/>
    <n v="0"/>
    <n v="0"/>
    <n v="0"/>
    <n v="0"/>
    <n v="1"/>
    <n v="1"/>
    <n v="0"/>
    <n v="0"/>
    <n v="0"/>
    <n v="0"/>
    <n v="0"/>
    <n v="0"/>
    <n v="0"/>
    <n v="0"/>
    <n v="0"/>
    <n v="0"/>
    <n v="0"/>
    <n v="0"/>
    <n v="0"/>
  </r>
  <r>
    <x v="63"/>
    <s v="Thursday"/>
    <n v="3"/>
    <n v="15300"/>
    <s v="후평 3동"/>
    <n v="1"/>
    <n v="0"/>
    <n v="0"/>
    <n v="1"/>
    <n v="0"/>
    <n v="0"/>
    <n v="0"/>
    <n v="0"/>
    <n v="0"/>
    <n v="0"/>
    <n v="0"/>
    <n v="0"/>
    <n v="0"/>
    <n v="0"/>
    <n v="0"/>
    <n v="1"/>
    <n v="0"/>
    <n v="0"/>
    <n v="0"/>
    <n v="0"/>
    <n v="0"/>
  </r>
  <r>
    <x v="30"/>
    <s v="Thursday"/>
    <n v="4"/>
    <n v="20900"/>
    <s v="석사동"/>
    <n v="3"/>
    <n v="0"/>
    <n v="0"/>
    <n v="0"/>
    <n v="0"/>
    <n v="0"/>
    <n v="0"/>
    <n v="0"/>
    <n v="0"/>
    <n v="0"/>
    <n v="1"/>
    <n v="0"/>
    <n v="0"/>
    <n v="0"/>
    <n v="0"/>
    <n v="0"/>
    <n v="0"/>
    <n v="0"/>
    <n v="0"/>
    <n v="0"/>
    <n v="0"/>
  </r>
  <r>
    <x v="181"/>
    <s v="Thursday"/>
    <n v="5"/>
    <n v="23300"/>
    <s v="퇴계동"/>
    <n v="1"/>
    <n v="0"/>
    <n v="0"/>
    <n v="3"/>
    <n v="0"/>
    <n v="0"/>
    <n v="0"/>
    <n v="0"/>
    <n v="0"/>
    <n v="0"/>
    <n v="0"/>
    <n v="0"/>
    <n v="1"/>
    <n v="0"/>
    <n v="0"/>
    <n v="0"/>
    <n v="0"/>
    <n v="0"/>
    <n v="0"/>
    <n v="0"/>
    <n v="0"/>
  </r>
  <r>
    <x v="253"/>
    <s v="Thursday"/>
    <n v="15"/>
    <n v="71800"/>
    <s v="동면"/>
    <n v="11"/>
    <n v="0"/>
    <n v="0"/>
    <n v="0"/>
    <n v="0"/>
    <n v="0"/>
    <n v="2"/>
    <n v="2"/>
    <n v="0"/>
    <n v="0"/>
    <n v="0"/>
    <n v="0"/>
    <n v="0"/>
    <n v="0"/>
    <n v="0"/>
    <n v="0"/>
    <n v="0"/>
    <n v="0"/>
    <n v="0"/>
    <n v="0"/>
    <n v="0"/>
  </r>
  <r>
    <x v="254"/>
    <s v="Thursday"/>
    <n v="4"/>
    <n v="15000"/>
    <s v="후평 1동"/>
    <n v="0"/>
    <n v="1"/>
    <n v="0"/>
    <n v="0"/>
    <n v="0"/>
    <n v="0"/>
    <n v="0"/>
    <n v="0"/>
    <n v="0"/>
    <n v="0"/>
    <n v="0"/>
    <n v="0"/>
    <n v="0"/>
    <n v="0"/>
    <n v="0"/>
    <n v="0"/>
    <n v="2"/>
    <n v="1"/>
    <n v="0"/>
    <n v="0"/>
    <n v="0"/>
  </r>
  <r>
    <x v="130"/>
    <s v="Thursday"/>
    <n v="5"/>
    <n v="23100"/>
    <s v="동면"/>
    <n v="2"/>
    <n v="1"/>
    <n v="0"/>
    <n v="0"/>
    <n v="0"/>
    <n v="0"/>
    <n v="1"/>
    <n v="0"/>
    <n v="1"/>
    <n v="0"/>
    <n v="0"/>
    <n v="0"/>
    <n v="0"/>
    <n v="0"/>
    <n v="0"/>
    <n v="0"/>
    <n v="0"/>
    <n v="0"/>
    <n v="0"/>
    <n v="0"/>
    <n v="0"/>
  </r>
  <r>
    <x v="255"/>
    <s v="Thursday"/>
    <n v="3"/>
    <n v="15600"/>
    <s v="강남동"/>
    <n v="2"/>
    <n v="0"/>
    <n v="0"/>
    <n v="1"/>
    <n v="0"/>
    <n v="0"/>
    <n v="0"/>
    <n v="0"/>
    <n v="0"/>
    <n v="0"/>
    <n v="0"/>
    <n v="0"/>
    <n v="0"/>
    <n v="0"/>
    <n v="0"/>
    <n v="0"/>
    <n v="0"/>
    <n v="0"/>
    <n v="0"/>
    <n v="0"/>
    <n v="0"/>
  </r>
  <r>
    <x v="256"/>
    <s v="Thursday"/>
    <n v="5"/>
    <n v="30500"/>
    <s v="동면"/>
    <n v="0"/>
    <n v="1"/>
    <n v="0"/>
    <n v="1"/>
    <n v="0"/>
    <n v="1"/>
    <n v="0"/>
    <n v="0"/>
    <n v="0"/>
    <n v="0"/>
    <n v="1"/>
    <n v="0"/>
    <n v="0"/>
    <n v="0"/>
    <n v="0"/>
    <n v="0"/>
    <n v="0"/>
    <n v="0"/>
    <n v="1"/>
    <n v="0"/>
    <n v="0"/>
  </r>
  <r>
    <x v="257"/>
    <s v="Thursday"/>
    <n v="9"/>
    <n v="34600"/>
    <s v="석사동"/>
    <n v="2"/>
    <n v="1"/>
    <n v="0"/>
    <n v="0"/>
    <n v="2"/>
    <n v="0"/>
    <n v="0"/>
    <n v="1"/>
    <n v="1"/>
    <n v="0"/>
    <n v="0"/>
    <n v="0"/>
    <n v="0"/>
    <n v="0"/>
    <n v="0"/>
    <n v="1"/>
    <n v="0"/>
    <n v="0"/>
    <n v="0"/>
    <n v="0"/>
    <n v="1"/>
  </r>
  <r>
    <x v="258"/>
    <s v="Thursday"/>
    <n v="4"/>
    <n v="16000"/>
    <s v="동면"/>
    <n v="0"/>
    <n v="0"/>
    <n v="1"/>
    <n v="0"/>
    <n v="0"/>
    <n v="0"/>
    <n v="0"/>
    <n v="0"/>
    <n v="1"/>
    <n v="1"/>
    <n v="0"/>
    <n v="0"/>
    <n v="1"/>
    <n v="0"/>
    <n v="0"/>
    <n v="0"/>
    <n v="0"/>
    <n v="0"/>
    <n v="0"/>
    <n v="0"/>
    <n v="0"/>
  </r>
  <r>
    <x v="120"/>
    <s v="Friday"/>
    <n v="9"/>
    <n v="39700"/>
    <s v="퇴계동"/>
    <n v="4"/>
    <n v="0"/>
    <n v="0"/>
    <n v="0"/>
    <n v="2"/>
    <n v="0"/>
    <n v="0"/>
    <n v="0"/>
    <n v="2"/>
    <n v="0"/>
    <n v="0"/>
    <n v="0"/>
    <n v="1"/>
    <n v="0"/>
    <n v="0"/>
    <n v="0"/>
    <n v="0"/>
    <n v="0"/>
    <n v="0"/>
    <n v="0"/>
    <n v="0"/>
  </r>
  <r>
    <x v="139"/>
    <s v="Friday"/>
    <n v="3"/>
    <n v="16400"/>
    <s v="효자 2동"/>
    <n v="3"/>
    <n v="0"/>
    <n v="0"/>
    <n v="0"/>
    <n v="0"/>
    <n v="0"/>
    <n v="0"/>
    <n v="0"/>
    <n v="0"/>
    <n v="0"/>
    <n v="0"/>
    <n v="0"/>
    <n v="0"/>
    <n v="0"/>
    <n v="0"/>
    <n v="0"/>
    <n v="0"/>
    <n v="0"/>
    <n v="0"/>
    <n v="0"/>
    <n v="0"/>
  </r>
  <r>
    <x v="170"/>
    <s v="Friday"/>
    <n v="4"/>
    <n v="19300"/>
    <s v="소양동"/>
    <n v="1"/>
    <n v="1"/>
    <n v="0"/>
    <n v="0"/>
    <n v="0"/>
    <n v="0"/>
    <n v="2"/>
    <n v="0"/>
    <n v="0"/>
    <n v="0"/>
    <n v="0"/>
    <n v="0"/>
    <n v="0"/>
    <n v="0"/>
    <n v="0"/>
    <n v="0"/>
    <n v="0"/>
    <n v="0"/>
    <n v="0"/>
    <n v="0"/>
    <n v="0"/>
  </r>
  <r>
    <x v="171"/>
    <s v="Friday"/>
    <n v="6"/>
    <n v="21000"/>
    <s v="후평 2동"/>
    <n v="0"/>
    <n v="2"/>
    <n v="2"/>
    <n v="0"/>
    <n v="0"/>
    <n v="0"/>
    <n v="1"/>
    <n v="0"/>
    <n v="0"/>
    <n v="0"/>
    <n v="0"/>
    <n v="0"/>
    <n v="0"/>
    <n v="0"/>
    <n v="0"/>
    <n v="0"/>
    <n v="0"/>
    <n v="1"/>
    <n v="0"/>
    <n v="0"/>
    <n v="0"/>
  </r>
  <r>
    <x v="14"/>
    <s v="Friday"/>
    <n v="3"/>
    <n v="15100"/>
    <s v="효자 3동"/>
    <n v="1"/>
    <n v="0"/>
    <n v="0"/>
    <n v="0"/>
    <n v="0"/>
    <n v="0"/>
    <n v="1"/>
    <n v="0"/>
    <n v="0"/>
    <n v="0"/>
    <n v="0"/>
    <n v="1"/>
    <n v="0"/>
    <n v="0"/>
    <n v="0"/>
    <n v="0"/>
    <n v="0"/>
    <n v="0"/>
    <n v="0"/>
    <n v="0"/>
    <n v="0"/>
  </r>
  <r>
    <x v="57"/>
    <s v="Friday"/>
    <n v="3"/>
    <n v="14800"/>
    <s v="후평 1동"/>
    <n v="1"/>
    <n v="0"/>
    <n v="0"/>
    <n v="0"/>
    <n v="1"/>
    <n v="0"/>
    <n v="1"/>
    <n v="0"/>
    <n v="0"/>
    <n v="0"/>
    <n v="0"/>
    <n v="0"/>
    <n v="0"/>
    <n v="0"/>
    <n v="0"/>
    <n v="0"/>
    <n v="0"/>
    <n v="0"/>
    <n v="0"/>
    <n v="0"/>
    <n v="0"/>
  </r>
  <r>
    <x v="40"/>
    <s v="Friday"/>
    <n v="8"/>
    <n v="40400"/>
    <s v="후평 1동"/>
    <n v="8"/>
    <n v="0"/>
    <n v="0"/>
    <n v="0"/>
    <n v="0"/>
    <n v="0"/>
    <n v="0"/>
    <n v="0"/>
    <n v="0"/>
    <n v="0"/>
    <n v="0"/>
    <n v="0"/>
    <n v="0"/>
    <n v="0"/>
    <n v="0"/>
    <n v="0"/>
    <n v="0"/>
    <n v="0"/>
    <n v="0"/>
    <n v="0"/>
    <n v="0"/>
  </r>
  <r>
    <x v="156"/>
    <s v="Friday"/>
    <n v="4"/>
    <n v="18300"/>
    <s v="후평 1동"/>
    <n v="1"/>
    <n v="1"/>
    <n v="0"/>
    <n v="0"/>
    <n v="1"/>
    <n v="1"/>
    <n v="0"/>
    <n v="0"/>
    <n v="0"/>
    <n v="0"/>
    <n v="0"/>
    <n v="0"/>
    <n v="0"/>
    <n v="0"/>
    <n v="0"/>
    <n v="0"/>
    <n v="0"/>
    <n v="0"/>
    <n v="0"/>
    <n v="0"/>
    <n v="0"/>
  </r>
  <r>
    <x v="259"/>
    <s v="Friday"/>
    <n v="4"/>
    <n v="18000"/>
    <s v="소양동"/>
    <n v="0"/>
    <n v="0"/>
    <n v="0"/>
    <n v="0"/>
    <n v="0"/>
    <n v="0"/>
    <n v="1"/>
    <n v="0"/>
    <n v="0"/>
    <n v="0"/>
    <n v="0"/>
    <n v="0"/>
    <n v="0"/>
    <n v="0"/>
    <n v="0"/>
    <n v="2"/>
    <n v="1"/>
    <n v="0"/>
    <n v="0"/>
    <n v="0"/>
    <n v="0"/>
  </r>
  <r>
    <x v="120"/>
    <s v="Saturday"/>
    <n v="4"/>
    <n v="17800"/>
    <s v="후평 2동"/>
    <n v="1"/>
    <n v="0"/>
    <n v="0"/>
    <n v="0"/>
    <n v="0"/>
    <n v="0"/>
    <n v="0"/>
    <n v="1"/>
    <n v="0"/>
    <n v="1"/>
    <n v="0"/>
    <n v="0"/>
    <n v="0"/>
    <n v="0"/>
    <n v="0"/>
    <n v="0"/>
    <n v="1"/>
    <n v="0"/>
    <n v="0"/>
    <n v="0"/>
    <n v="0"/>
  </r>
  <r>
    <x v="10"/>
    <s v="Saturday"/>
    <n v="9"/>
    <n v="39300"/>
    <s v="후평 1동"/>
    <n v="1"/>
    <n v="0"/>
    <n v="0"/>
    <n v="0"/>
    <n v="3"/>
    <n v="0"/>
    <n v="0"/>
    <n v="0"/>
    <n v="3"/>
    <n v="0"/>
    <n v="0"/>
    <n v="0"/>
    <n v="0"/>
    <n v="0"/>
    <n v="0"/>
    <n v="1"/>
    <n v="1"/>
    <n v="0"/>
    <n v="0"/>
    <n v="0"/>
    <n v="0"/>
  </r>
  <r>
    <x v="98"/>
    <s v="Saturday"/>
    <n v="4"/>
    <n v="14000"/>
    <s v="조운동"/>
    <n v="0"/>
    <n v="1"/>
    <n v="1"/>
    <n v="0"/>
    <n v="1"/>
    <n v="0"/>
    <n v="0"/>
    <n v="0"/>
    <n v="1"/>
    <n v="0"/>
    <n v="0"/>
    <n v="0"/>
    <n v="0"/>
    <n v="0"/>
    <n v="0"/>
    <n v="0"/>
    <n v="0"/>
    <n v="0"/>
    <n v="0"/>
    <n v="0"/>
    <n v="0"/>
  </r>
  <r>
    <x v="33"/>
    <s v="Saturday"/>
    <n v="5"/>
    <n v="23600"/>
    <s v="후평 3동"/>
    <n v="1"/>
    <n v="0"/>
    <n v="0"/>
    <n v="0"/>
    <n v="0"/>
    <n v="0"/>
    <n v="1"/>
    <n v="1"/>
    <n v="0"/>
    <n v="0"/>
    <n v="0"/>
    <n v="1"/>
    <n v="1"/>
    <n v="0"/>
    <n v="0"/>
    <n v="0"/>
    <n v="0"/>
    <n v="0"/>
    <n v="0"/>
    <n v="0"/>
    <n v="0"/>
  </r>
  <r>
    <x v="149"/>
    <s v="Saturday"/>
    <n v="4"/>
    <n v="18300"/>
    <s v="효자 2동"/>
    <n v="1"/>
    <n v="0"/>
    <n v="0"/>
    <n v="0"/>
    <n v="0"/>
    <n v="0"/>
    <n v="1"/>
    <n v="0"/>
    <n v="0"/>
    <n v="1"/>
    <n v="0"/>
    <n v="0"/>
    <n v="0"/>
    <n v="0"/>
    <n v="0"/>
    <n v="0"/>
    <n v="1"/>
    <n v="0"/>
    <n v="0"/>
    <n v="0"/>
    <n v="0"/>
  </r>
  <r>
    <x v="100"/>
    <s v="Saturday"/>
    <n v="5"/>
    <n v="21100"/>
    <s v="동면"/>
    <n v="1"/>
    <n v="0"/>
    <n v="0"/>
    <n v="0"/>
    <n v="2"/>
    <n v="0"/>
    <n v="0"/>
    <n v="0"/>
    <n v="1"/>
    <n v="0"/>
    <n v="0"/>
    <n v="1"/>
    <n v="0"/>
    <n v="0"/>
    <n v="0"/>
    <n v="0"/>
    <n v="0"/>
    <n v="0"/>
    <n v="0"/>
    <n v="0"/>
    <n v="0"/>
  </r>
  <r>
    <x v="71"/>
    <s v="Saturday"/>
    <n v="4"/>
    <n v="17000"/>
    <s v="교동"/>
    <n v="0"/>
    <n v="0"/>
    <n v="0"/>
    <n v="0"/>
    <n v="1"/>
    <n v="0"/>
    <n v="1"/>
    <n v="0"/>
    <n v="0"/>
    <n v="0"/>
    <n v="0"/>
    <n v="0"/>
    <n v="1"/>
    <n v="0"/>
    <n v="0"/>
    <n v="0"/>
    <n v="1"/>
    <n v="0"/>
    <n v="0"/>
    <n v="0"/>
    <n v="0"/>
  </r>
  <r>
    <x v="36"/>
    <s v="Saturday"/>
    <n v="3"/>
    <n v="15800"/>
    <s v="약사명동"/>
    <n v="1"/>
    <n v="0"/>
    <n v="0"/>
    <n v="0"/>
    <n v="0"/>
    <n v="0"/>
    <n v="0"/>
    <n v="0"/>
    <n v="0"/>
    <n v="0"/>
    <n v="0"/>
    <n v="0"/>
    <n v="1"/>
    <n v="0"/>
    <n v="0"/>
    <n v="1"/>
    <n v="0"/>
    <n v="0"/>
    <n v="0"/>
    <n v="0"/>
    <n v="0"/>
  </r>
  <r>
    <x v="54"/>
    <s v="Saturday"/>
    <n v="4"/>
    <n v="17600"/>
    <s v="후평 1동"/>
    <n v="2"/>
    <n v="1"/>
    <n v="0"/>
    <n v="0"/>
    <n v="0"/>
    <n v="0"/>
    <n v="0"/>
    <n v="0"/>
    <n v="0"/>
    <n v="0"/>
    <n v="0"/>
    <n v="0"/>
    <n v="0"/>
    <n v="0"/>
    <n v="0"/>
    <n v="0"/>
    <n v="1"/>
    <n v="0"/>
    <n v="0"/>
    <n v="0"/>
    <n v="0"/>
  </r>
  <r>
    <x v="133"/>
    <s v="Saturday"/>
    <n v="3"/>
    <n v="16100"/>
    <s v="후평 2동"/>
    <n v="2"/>
    <n v="0"/>
    <n v="0"/>
    <n v="0"/>
    <n v="0"/>
    <n v="0"/>
    <n v="1"/>
    <n v="0"/>
    <n v="0"/>
    <n v="0"/>
    <n v="0"/>
    <n v="0"/>
    <n v="0"/>
    <n v="0"/>
    <n v="0"/>
    <n v="0"/>
    <n v="0"/>
    <n v="0"/>
    <n v="0"/>
    <n v="0"/>
    <n v="0"/>
  </r>
  <r>
    <x v="145"/>
    <s v="Saturday"/>
    <n v="9"/>
    <n v="37900"/>
    <s v="퇴계동"/>
    <n v="2"/>
    <n v="1"/>
    <n v="1"/>
    <n v="0"/>
    <n v="0"/>
    <n v="0"/>
    <n v="1"/>
    <n v="1"/>
    <n v="0"/>
    <n v="0"/>
    <n v="0"/>
    <n v="1"/>
    <n v="1"/>
    <n v="0"/>
    <n v="0"/>
    <n v="1"/>
    <n v="0"/>
    <n v="0"/>
    <n v="0"/>
    <n v="0"/>
    <n v="0"/>
  </r>
  <r>
    <x v="180"/>
    <s v="Saturday"/>
    <n v="4"/>
    <n v="18800"/>
    <s v="효자 2동"/>
    <n v="1"/>
    <n v="0"/>
    <n v="0"/>
    <n v="1"/>
    <n v="1"/>
    <n v="0"/>
    <n v="0"/>
    <n v="0"/>
    <n v="0"/>
    <n v="0"/>
    <n v="0"/>
    <n v="0"/>
    <n v="1"/>
    <n v="0"/>
    <n v="0"/>
    <n v="0"/>
    <n v="0"/>
    <n v="0"/>
    <n v="0"/>
    <n v="0"/>
    <n v="0"/>
  </r>
  <r>
    <x v="41"/>
    <s v="Saturday"/>
    <n v="5"/>
    <n v="25100"/>
    <s v="신사우동"/>
    <n v="2"/>
    <n v="0"/>
    <n v="0"/>
    <n v="1"/>
    <n v="0"/>
    <n v="0"/>
    <n v="0"/>
    <n v="1"/>
    <n v="0"/>
    <n v="0"/>
    <n v="0"/>
    <n v="0"/>
    <n v="0"/>
    <n v="0"/>
    <n v="0"/>
    <n v="0"/>
    <n v="0"/>
    <n v="0"/>
    <n v="1"/>
    <n v="0"/>
    <n v="0"/>
  </r>
  <r>
    <x v="253"/>
    <s v="Saturday"/>
    <n v="4"/>
    <n v="19300"/>
    <s v="후평 3동"/>
    <n v="1"/>
    <n v="0"/>
    <n v="0"/>
    <n v="1"/>
    <n v="0"/>
    <n v="0"/>
    <n v="0"/>
    <n v="1"/>
    <n v="0"/>
    <n v="0"/>
    <n v="0"/>
    <n v="0"/>
    <n v="0"/>
    <n v="0"/>
    <n v="0"/>
    <n v="1"/>
    <n v="0"/>
    <n v="0"/>
    <n v="0"/>
    <n v="0"/>
    <n v="0"/>
  </r>
  <r>
    <x v="108"/>
    <s v="Sunday"/>
    <n v="3"/>
    <n v="14100"/>
    <s v="동면"/>
    <n v="1"/>
    <n v="0"/>
    <n v="0"/>
    <n v="0"/>
    <n v="1"/>
    <n v="0"/>
    <n v="0"/>
    <n v="0"/>
    <n v="0"/>
    <n v="0"/>
    <n v="0"/>
    <n v="1"/>
    <n v="0"/>
    <n v="0"/>
    <n v="0"/>
    <n v="0"/>
    <n v="0"/>
    <n v="0"/>
    <n v="0"/>
    <n v="0"/>
    <n v="0"/>
  </r>
  <r>
    <x v="138"/>
    <s v="Sunday"/>
    <n v="8"/>
    <n v="30900"/>
    <s v="동내면"/>
    <n v="2"/>
    <n v="3"/>
    <n v="0"/>
    <n v="0"/>
    <n v="0"/>
    <n v="0"/>
    <n v="1"/>
    <n v="0"/>
    <n v="0"/>
    <n v="0"/>
    <n v="0"/>
    <n v="1"/>
    <n v="0"/>
    <n v="0"/>
    <n v="0"/>
    <n v="0"/>
    <n v="1"/>
    <n v="0"/>
    <n v="0"/>
    <n v="0"/>
    <n v="0"/>
  </r>
  <r>
    <x v="248"/>
    <s v="Sunday"/>
    <n v="3"/>
    <n v="14500"/>
    <s v="후평 2동"/>
    <n v="0"/>
    <n v="0"/>
    <n v="0"/>
    <n v="0"/>
    <n v="1"/>
    <n v="0"/>
    <n v="0"/>
    <n v="0"/>
    <n v="0"/>
    <n v="2"/>
    <n v="0"/>
    <n v="0"/>
    <n v="0"/>
    <n v="0"/>
    <n v="0"/>
    <n v="0"/>
    <n v="0"/>
    <n v="0"/>
    <n v="0"/>
    <n v="0"/>
    <n v="0"/>
  </r>
  <r>
    <x v="165"/>
    <s v="Sunday"/>
    <n v="4"/>
    <n v="18600"/>
    <s v="동면"/>
    <n v="2"/>
    <n v="0"/>
    <n v="0"/>
    <n v="0"/>
    <n v="2"/>
    <n v="0"/>
    <n v="0"/>
    <n v="0"/>
    <n v="0"/>
    <n v="0"/>
    <n v="0"/>
    <n v="0"/>
    <n v="0"/>
    <n v="0"/>
    <n v="0"/>
    <n v="0"/>
    <n v="0"/>
    <n v="0"/>
    <n v="0"/>
    <n v="0"/>
    <n v="0"/>
  </r>
  <r>
    <x v="71"/>
    <s v="Sunday"/>
    <n v="3"/>
    <n v="14100"/>
    <s v="효자 1동"/>
    <n v="2"/>
    <n v="0"/>
    <n v="0"/>
    <n v="0"/>
    <n v="0"/>
    <n v="0"/>
    <n v="0"/>
    <n v="0"/>
    <n v="0"/>
    <n v="0"/>
    <n v="0"/>
    <n v="0"/>
    <n v="0"/>
    <n v="0"/>
    <n v="0"/>
    <n v="0"/>
    <n v="1"/>
    <n v="0"/>
    <n v="0"/>
    <n v="0"/>
    <n v="0"/>
  </r>
  <r>
    <x v="202"/>
    <s v="Sunday"/>
    <n v="4"/>
    <n v="17000"/>
    <s v="동면"/>
    <n v="0"/>
    <n v="0"/>
    <n v="0"/>
    <n v="0"/>
    <n v="2"/>
    <n v="0"/>
    <n v="0"/>
    <n v="0"/>
    <n v="1"/>
    <n v="1"/>
    <n v="0"/>
    <n v="0"/>
    <n v="0"/>
    <n v="0"/>
    <n v="0"/>
    <n v="0"/>
    <n v="0"/>
    <n v="0"/>
    <n v="0"/>
    <n v="0"/>
    <n v="0"/>
  </r>
  <r>
    <x v="126"/>
    <s v="Sunday"/>
    <n v="6"/>
    <n v="22300"/>
    <s v="효자 1동"/>
    <n v="1"/>
    <n v="1"/>
    <n v="0"/>
    <n v="0"/>
    <n v="2"/>
    <n v="0"/>
    <n v="0"/>
    <n v="0"/>
    <n v="0"/>
    <n v="0"/>
    <n v="0"/>
    <n v="0"/>
    <n v="0"/>
    <n v="0"/>
    <n v="0"/>
    <n v="0"/>
    <n v="2"/>
    <n v="0"/>
    <n v="0"/>
    <n v="0"/>
    <n v="0"/>
  </r>
  <r>
    <x v="88"/>
    <s v="Sunday"/>
    <n v="9"/>
    <n v="34100"/>
    <s v="강남동"/>
    <n v="2"/>
    <n v="1"/>
    <n v="0"/>
    <n v="0"/>
    <n v="2"/>
    <n v="0"/>
    <n v="0"/>
    <n v="0"/>
    <n v="2"/>
    <n v="0"/>
    <n v="0"/>
    <n v="0"/>
    <n v="0"/>
    <n v="0"/>
    <n v="0"/>
    <n v="0"/>
    <n v="2"/>
    <n v="0"/>
    <n v="0"/>
    <n v="0"/>
    <n v="0"/>
  </r>
  <r>
    <x v="36"/>
    <s v="Sunday"/>
    <n v="4"/>
    <n v="17800"/>
    <s v="효자 1동"/>
    <n v="1"/>
    <n v="0"/>
    <n v="0"/>
    <n v="0"/>
    <n v="1"/>
    <n v="0"/>
    <n v="0"/>
    <n v="1"/>
    <n v="1"/>
    <n v="0"/>
    <n v="0"/>
    <n v="0"/>
    <n v="0"/>
    <n v="0"/>
    <n v="0"/>
    <n v="0"/>
    <n v="0"/>
    <n v="0"/>
    <n v="0"/>
    <n v="0"/>
    <n v="0"/>
  </r>
  <r>
    <x v="191"/>
    <s v="Sunday"/>
    <n v="6"/>
    <n v="24300"/>
    <s v="후평 1동"/>
    <n v="1"/>
    <n v="0"/>
    <n v="0"/>
    <n v="0"/>
    <n v="1"/>
    <n v="0"/>
    <n v="0"/>
    <n v="0"/>
    <n v="4"/>
    <n v="0"/>
    <n v="0"/>
    <n v="0"/>
    <n v="0"/>
    <n v="0"/>
    <n v="0"/>
    <n v="0"/>
    <n v="0"/>
    <n v="0"/>
    <n v="0"/>
    <n v="0"/>
    <n v="0"/>
  </r>
  <r>
    <x v="260"/>
    <s v="Sunday"/>
    <n v="4"/>
    <n v="15300"/>
    <s v="조운동"/>
    <n v="1"/>
    <n v="1"/>
    <n v="0"/>
    <n v="0"/>
    <n v="0"/>
    <n v="0"/>
    <n v="0"/>
    <n v="0"/>
    <n v="0"/>
    <n v="0"/>
    <n v="0"/>
    <n v="0"/>
    <n v="0"/>
    <n v="0"/>
    <n v="0"/>
    <n v="0"/>
    <n v="2"/>
    <n v="0"/>
    <n v="0"/>
    <n v="0"/>
    <n v="0"/>
  </r>
  <r>
    <x v="121"/>
    <s v="Sunday"/>
    <n v="3"/>
    <n v="14800"/>
    <s v="후평 2동"/>
    <n v="1"/>
    <n v="1"/>
    <n v="0"/>
    <n v="0"/>
    <n v="0"/>
    <n v="0"/>
    <n v="1"/>
    <n v="0"/>
    <n v="0"/>
    <n v="0"/>
    <n v="0"/>
    <n v="0"/>
    <n v="0"/>
    <n v="0"/>
    <n v="0"/>
    <n v="0"/>
    <n v="0"/>
    <n v="0"/>
    <n v="0"/>
    <n v="0"/>
    <n v="0"/>
  </r>
  <r>
    <x v="104"/>
    <s v="Sunday"/>
    <n v="5"/>
    <n v="21300"/>
    <s v="효자 3동"/>
    <n v="1"/>
    <n v="0"/>
    <n v="0"/>
    <n v="1"/>
    <n v="3"/>
    <n v="0"/>
    <n v="0"/>
    <n v="0"/>
    <n v="0"/>
    <n v="0"/>
    <n v="0"/>
    <n v="0"/>
    <n v="0"/>
    <n v="0"/>
    <n v="0"/>
    <n v="0"/>
    <n v="0"/>
    <n v="0"/>
    <n v="0"/>
    <n v="0"/>
    <n v="0"/>
  </r>
  <r>
    <x v="151"/>
    <s v="Sunday"/>
    <n v="3"/>
    <n v="15100"/>
    <s v="퇴계동"/>
    <n v="2"/>
    <n v="0"/>
    <n v="0"/>
    <n v="0"/>
    <n v="1"/>
    <n v="0"/>
    <n v="0"/>
    <n v="0"/>
    <n v="0"/>
    <n v="0"/>
    <n v="0"/>
    <n v="0"/>
    <n v="0"/>
    <n v="0"/>
    <n v="0"/>
    <n v="0"/>
    <n v="0"/>
    <n v="0"/>
    <n v="0"/>
    <n v="0"/>
    <n v="0"/>
  </r>
  <r>
    <x v="73"/>
    <s v="Sunday"/>
    <n v="4"/>
    <n v="20000"/>
    <s v="동면"/>
    <n v="0"/>
    <n v="0"/>
    <n v="0"/>
    <n v="0"/>
    <n v="0"/>
    <n v="0"/>
    <n v="2"/>
    <n v="0"/>
    <n v="0"/>
    <n v="0"/>
    <n v="0"/>
    <n v="0"/>
    <n v="1"/>
    <n v="0"/>
    <n v="0"/>
    <n v="1"/>
    <n v="0"/>
    <n v="0"/>
    <n v="0"/>
    <n v="0"/>
    <n v="0"/>
  </r>
  <r>
    <x v="109"/>
    <s v="Monday"/>
    <n v="4"/>
    <n v="16300"/>
    <s v="효자 2동"/>
    <n v="1"/>
    <n v="0"/>
    <n v="0"/>
    <n v="0"/>
    <n v="1"/>
    <n v="0"/>
    <n v="0"/>
    <n v="0"/>
    <n v="1"/>
    <n v="0"/>
    <n v="0"/>
    <n v="0"/>
    <n v="0"/>
    <n v="0"/>
    <n v="0"/>
    <n v="0"/>
    <n v="1"/>
    <n v="0"/>
    <n v="0"/>
    <n v="0"/>
    <n v="0"/>
  </r>
  <r>
    <x v="36"/>
    <s v="Monday"/>
    <n v="3"/>
    <n v="15800"/>
    <s v="효자 2동"/>
    <n v="1"/>
    <n v="0"/>
    <n v="0"/>
    <n v="0"/>
    <n v="0"/>
    <n v="1"/>
    <n v="1"/>
    <n v="0"/>
    <n v="0"/>
    <n v="0"/>
    <n v="0"/>
    <n v="0"/>
    <n v="0"/>
    <n v="0"/>
    <n v="0"/>
    <n v="0"/>
    <n v="0"/>
    <n v="0"/>
    <n v="0"/>
    <n v="0"/>
    <n v="0"/>
  </r>
  <r>
    <x v="91"/>
    <s v="Monday"/>
    <n v="3"/>
    <n v="15000"/>
    <s v="후평 3동"/>
    <n v="0"/>
    <n v="0"/>
    <n v="0"/>
    <n v="1"/>
    <n v="0"/>
    <n v="1"/>
    <n v="1"/>
    <n v="0"/>
    <n v="0"/>
    <n v="0"/>
    <n v="0"/>
    <n v="0"/>
    <n v="0"/>
    <n v="0"/>
    <n v="0"/>
    <n v="0"/>
    <n v="0"/>
    <n v="0"/>
    <n v="0"/>
    <n v="0"/>
    <n v="0"/>
  </r>
  <r>
    <x v="4"/>
    <s v="Monday"/>
    <n v="4"/>
    <n v="18300"/>
    <s v="동면"/>
    <n v="1"/>
    <n v="0"/>
    <n v="0"/>
    <n v="0"/>
    <n v="0"/>
    <n v="1"/>
    <n v="0"/>
    <n v="0"/>
    <n v="2"/>
    <n v="0"/>
    <n v="0"/>
    <n v="0"/>
    <n v="0"/>
    <n v="0"/>
    <n v="0"/>
    <n v="0"/>
    <n v="0"/>
    <n v="0"/>
    <n v="0"/>
    <n v="0"/>
    <n v="0"/>
  </r>
  <r>
    <x v="261"/>
    <s v="Monday"/>
    <n v="5"/>
    <n v="24600"/>
    <s v="후평 3동"/>
    <n v="2"/>
    <n v="0"/>
    <n v="0"/>
    <n v="0"/>
    <n v="0"/>
    <n v="0"/>
    <n v="1"/>
    <n v="1"/>
    <n v="0"/>
    <n v="0"/>
    <n v="0"/>
    <n v="0"/>
    <n v="0"/>
    <n v="0"/>
    <n v="0"/>
    <n v="1"/>
    <n v="0"/>
    <n v="0"/>
    <n v="0"/>
    <n v="0"/>
    <n v="0"/>
  </r>
  <r>
    <x v="262"/>
    <s v="Monday"/>
    <n v="3"/>
    <n v="16400"/>
    <s v="소양동"/>
    <n v="3"/>
    <n v="0"/>
    <n v="0"/>
    <n v="0"/>
    <n v="0"/>
    <n v="0"/>
    <n v="0"/>
    <n v="0"/>
    <n v="0"/>
    <n v="0"/>
    <n v="0"/>
    <n v="0"/>
    <n v="0"/>
    <n v="0"/>
    <n v="0"/>
    <n v="0"/>
    <n v="0"/>
    <n v="0"/>
    <n v="0"/>
    <n v="0"/>
    <n v="0"/>
  </r>
  <r>
    <x v="218"/>
    <s v="Monday"/>
    <n v="4"/>
    <n v="24900"/>
    <s v="효자 3동"/>
    <n v="1"/>
    <n v="1"/>
    <n v="1"/>
    <n v="0"/>
    <n v="0"/>
    <n v="0"/>
    <n v="0"/>
    <n v="0"/>
    <n v="1"/>
    <n v="0"/>
    <n v="0"/>
    <n v="0"/>
    <n v="0"/>
    <n v="0"/>
    <n v="0"/>
    <n v="0"/>
    <n v="0"/>
    <n v="0"/>
    <n v="0"/>
    <n v="0"/>
    <n v="0"/>
  </r>
  <r>
    <x v="263"/>
    <s v="Monday"/>
    <n v="5"/>
    <n v="20500"/>
    <s v="강남동"/>
    <n v="0"/>
    <n v="0"/>
    <n v="0"/>
    <n v="0"/>
    <n v="4"/>
    <n v="0"/>
    <n v="1"/>
    <n v="0"/>
    <n v="0"/>
    <n v="0"/>
    <n v="0"/>
    <n v="0"/>
    <n v="0"/>
    <n v="0"/>
    <n v="0"/>
    <n v="0"/>
    <n v="0"/>
    <n v="0"/>
    <n v="0"/>
    <n v="0"/>
    <n v="0"/>
  </r>
  <r>
    <x v="264"/>
    <s v="Monday"/>
    <n v="5"/>
    <n v="22300"/>
    <s v="효자 3동"/>
    <n v="1"/>
    <n v="1"/>
    <n v="0"/>
    <n v="0"/>
    <n v="0"/>
    <n v="0"/>
    <n v="0"/>
    <n v="1"/>
    <n v="1"/>
    <n v="0"/>
    <n v="0"/>
    <n v="0"/>
    <n v="0"/>
    <n v="0"/>
    <n v="0"/>
    <n v="1"/>
    <n v="0"/>
    <n v="0"/>
    <n v="0"/>
    <n v="0"/>
    <n v="0"/>
  </r>
  <r>
    <x v="123"/>
    <s v="Wednesday"/>
    <n v="3"/>
    <n v="14800"/>
    <s v="동면"/>
    <n v="1"/>
    <n v="1"/>
    <n v="0"/>
    <n v="0"/>
    <n v="0"/>
    <n v="0"/>
    <n v="1"/>
    <n v="0"/>
    <n v="0"/>
    <n v="0"/>
    <n v="0"/>
    <n v="0"/>
    <n v="0"/>
    <n v="0"/>
    <n v="0"/>
    <n v="0"/>
    <n v="0"/>
    <n v="0"/>
    <n v="0"/>
    <n v="0"/>
    <n v="0"/>
  </r>
  <r>
    <x v="94"/>
    <s v="Wednesday"/>
    <n v="5"/>
    <n v="21500"/>
    <s v="동면"/>
    <n v="0"/>
    <n v="0"/>
    <n v="0"/>
    <n v="0"/>
    <n v="2"/>
    <n v="0"/>
    <n v="0"/>
    <n v="0"/>
    <n v="1"/>
    <n v="0"/>
    <n v="0"/>
    <n v="0"/>
    <n v="0"/>
    <n v="0"/>
    <n v="0"/>
    <n v="0"/>
    <n v="0"/>
    <n v="2"/>
    <n v="0"/>
    <n v="0"/>
    <n v="0"/>
  </r>
  <r>
    <x v="208"/>
    <s v="Wednesday"/>
    <n v="10"/>
    <n v="49700"/>
    <s v="소양동"/>
    <n v="9"/>
    <n v="0"/>
    <n v="0"/>
    <n v="0"/>
    <n v="0"/>
    <n v="0"/>
    <n v="0"/>
    <n v="0"/>
    <n v="0"/>
    <n v="0"/>
    <n v="0"/>
    <n v="0"/>
    <n v="0"/>
    <n v="0"/>
    <n v="0"/>
    <n v="1"/>
    <n v="0"/>
    <n v="0"/>
    <n v="0"/>
    <n v="0"/>
    <n v="0"/>
  </r>
  <r>
    <x v="265"/>
    <s v="Wednesday"/>
    <n v="6"/>
    <n v="26300"/>
    <s v="소양동"/>
    <n v="0"/>
    <n v="1"/>
    <n v="0"/>
    <n v="0"/>
    <n v="0"/>
    <n v="0"/>
    <n v="1"/>
    <n v="0"/>
    <n v="1"/>
    <n v="2"/>
    <n v="0"/>
    <n v="1"/>
    <n v="0"/>
    <n v="0"/>
    <n v="0"/>
    <n v="0"/>
    <n v="0"/>
    <n v="0"/>
    <n v="0"/>
    <n v="0"/>
    <n v="0"/>
  </r>
  <r>
    <x v="219"/>
    <s v="Wednesday"/>
    <n v="4"/>
    <n v="17800"/>
    <s v="후평 2동"/>
    <n v="1"/>
    <n v="1"/>
    <n v="0"/>
    <n v="0"/>
    <n v="0"/>
    <n v="0"/>
    <n v="0"/>
    <n v="1"/>
    <n v="1"/>
    <n v="0"/>
    <n v="0"/>
    <n v="0"/>
    <n v="0"/>
    <n v="0"/>
    <n v="0"/>
    <n v="0"/>
    <n v="0"/>
    <n v="0"/>
    <n v="0"/>
    <n v="0"/>
    <n v="0"/>
  </r>
  <r>
    <x v="1"/>
    <s v="Wednesday"/>
    <n v="4"/>
    <n v="17300"/>
    <s v="약사명동"/>
    <n v="1"/>
    <n v="0"/>
    <n v="0"/>
    <n v="2"/>
    <n v="0"/>
    <n v="0"/>
    <n v="0"/>
    <n v="0"/>
    <n v="0"/>
    <n v="0"/>
    <n v="0"/>
    <n v="0"/>
    <n v="0"/>
    <n v="0"/>
    <n v="0"/>
    <n v="0"/>
    <n v="1"/>
    <n v="0"/>
    <n v="0"/>
    <n v="0"/>
    <n v="0"/>
  </r>
  <r>
    <x v="170"/>
    <s v="Thursday"/>
    <n v="4"/>
    <n v="14500"/>
    <s v="후평 1동"/>
    <n v="0"/>
    <n v="0"/>
    <n v="0"/>
    <n v="1"/>
    <n v="1"/>
    <n v="0"/>
    <n v="0"/>
    <n v="0"/>
    <n v="0"/>
    <n v="0"/>
    <n v="0"/>
    <n v="0"/>
    <n v="0"/>
    <n v="0"/>
    <n v="0"/>
    <n v="0"/>
    <n v="2"/>
    <n v="0"/>
    <n v="0"/>
    <n v="0"/>
    <n v="0"/>
  </r>
  <r>
    <x v="266"/>
    <s v="Thursday"/>
    <n v="5"/>
    <n v="24800"/>
    <s v="후평 2동"/>
    <n v="1"/>
    <n v="0"/>
    <n v="0"/>
    <n v="0"/>
    <n v="0"/>
    <n v="0"/>
    <n v="0"/>
    <n v="0"/>
    <n v="0"/>
    <n v="0"/>
    <n v="0"/>
    <n v="0"/>
    <n v="0"/>
    <n v="0"/>
    <n v="0"/>
    <n v="2"/>
    <n v="0"/>
    <n v="1"/>
    <n v="1"/>
    <n v="0"/>
    <n v="0"/>
  </r>
  <r>
    <x v="267"/>
    <s v="Thursday"/>
    <n v="3"/>
    <n v="14800"/>
    <s v="동면"/>
    <n v="1"/>
    <n v="1"/>
    <n v="0"/>
    <n v="0"/>
    <n v="0"/>
    <n v="1"/>
    <n v="0"/>
    <n v="0"/>
    <n v="0"/>
    <n v="0"/>
    <n v="0"/>
    <n v="0"/>
    <n v="0"/>
    <n v="0"/>
    <n v="0"/>
    <n v="0"/>
    <n v="0"/>
    <n v="0"/>
    <n v="0"/>
    <n v="0"/>
    <n v="0"/>
  </r>
  <r>
    <x v="134"/>
    <s v="Friday"/>
    <n v="5"/>
    <n v="21300"/>
    <s v="신사우동"/>
    <n v="1"/>
    <n v="0"/>
    <n v="0"/>
    <n v="1"/>
    <n v="0"/>
    <n v="1"/>
    <n v="0"/>
    <n v="0"/>
    <n v="0"/>
    <n v="0"/>
    <n v="0"/>
    <n v="0"/>
    <n v="0"/>
    <n v="0"/>
    <n v="0"/>
    <n v="0"/>
    <n v="2"/>
    <n v="0"/>
    <n v="0"/>
    <n v="0"/>
    <n v="0"/>
  </r>
  <r>
    <x v="194"/>
    <s v="Friday"/>
    <n v="3"/>
    <n v="15800"/>
    <s v="후평 1동"/>
    <n v="1"/>
    <n v="0"/>
    <n v="0"/>
    <n v="0"/>
    <n v="0"/>
    <n v="0"/>
    <n v="0"/>
    <n v="0"/>
    <n v="0"/>
    <n v="0"/>
    <n v="0"/>
    <n v="0"/>
    <n v="0"/>
    <n v="0"/>
    <n v="0"/>
    <n v="1"/>
    <n v="0"/>
    <n v="1"/>
    <n v="0"/>
    <n v="0"/>
    <n v="0"/>
  </r>
  <r>
    <x v="96"/>
    <s v="Friday"/>
    <n v="3"/>
    <n v="16400"/>
    <s v="동면"/>
    <n v="3"/>
    <n v="0"/>
    <n v="0"/>
    <n v="0"/>
    <n v="0"/>
    <n v="0"/>
    <n v="0"/>
    <n v="0"/>
    <n v="0"/>
    <n v="0"/>
    <n v="0"/>
    <n v="0"/>
    <n v="0"/>
    <n v="0"/>
    <n v="0"/>
    <n v="0"/>
    <n v="0"/>
    <n v="0"/>
    <n v="0"/>
    <n v="0"/>
    <n v="0"/>
  </r>
  <r>
    <x v="196"/>
    <s v="Friday"/>
    <n v="4"/>
    <n v="19600"/>
    <s v="소양동"/>
    <n v="2"/>
    <n v="1"/>
    <n v="0"/>
    <n v="0"/>
    <n v="0"/>
    <n v="0"/>
    <n v="1"/>
    <n v="0"/>
    <n v="0"/>
    <n v="0"/>
    <n v="0"/>
    <n v="0"/>
    <n v="0"/>
    <n v="0"/>
    <n v="0"/>
    <n v="0"/>
    <n v="0"/>
    <n v="0"/>
    <n v="0"/>
    <n v="0"/>
    <n v="0"/>
  </r>
  <r>
    <x v="268"/>
    <s v="Friday"/>
    <n v="3"/>
    <n v="16400"/>
    <s v="퇴계동"/>
    <n v="3"/>
    <n v="0"/>
    <n v="0"/>
    <n v="0"/>
    <n v="0"/>
    <n v="0"/>
    <n v="0"/>
    <n v="0"/>
    <n v="0"/>
    <n v="0"/>
    <n v="0"/>
    <n v="0"/>
    <n v="0"/>
    <n v="0"/>
    <n v="0"/>
    <n v="0"/>
    <n v="0"/>
    <n v="0"/>
    <n v="0"/>
    <n v="0"/>
    <n v="0"/>
  </r>
  <r>
    <x v="239"/>
    <s v="Friday"/>
    <n v="3"/>
    <n v="14800"/>
    <s v="조운동"/>
    <n v="1"/>
    <n v="1"/>
    <n v="0"/>
    <n v="0"/>
    <n v="0"/>
    <n v="1"/>
    <n v="0"/>
    <n v="0"/>
    <n v="0"/>
    <n v="0"/>
    <n v="0"/>
    <n v="0"/>
    <n v="0"/>
    <n v="0"/>
    <n v="0"/>
    <n v="0"/>
    <n v="0"/>
    <n v="0"/>
    <n v="0"/>
    <n v="0"/>
    <n v="0"/>
  </r>
  <r>
    <x v="235"/>
    <s v="Friday"/>
    <n v="9"/>
    <n v="36100"/>
    <s v="후평 2동"/>
    <n v="2"/>
    <n v="0"/>
    <n v="0"/>
    <n v="0"/>
    <n v="3"/>
    <n v="0"/>
    <n v="0"/>
    <n v="0"/>
    <n v="2"/>
    <n v="0"/>
    <n v="1"/>
    <n v="0"/>
    <n v="0"/>
    <n v="0"/>
    <n v="0"/>
    <n v="0"/>
    <n v="1"/>
    <n v="0"/>
    <n v="0"/>
    <n v="0"/>
    <n v="0"/>
  </r>
  <r>
    <x v="136"/>
    <s v="Saturday"/>
    <n v="6"/>
    <n v="28700"/>
    <s v="소양동"/>
    <n v="4"/>
    <n v="1"/>
    <n v="0"/>
    <n v="1"/>
    <n v="0"/>
    <n v="0"/>
    <n v="0"/>
    <n v="0"/>
    <n v="0"/>
    <n v="0"/>
    <n v="0"/>
    <n v="0"/>
    <n v="0"/>
    <n v="0"/>
    <n v="0"/>
    <n v="0"/>
    <n v="0"/>
    <n v="0"/>
    <n v="0"/>
    <n v="0"/>
    <n v="0"/>
  </r>
  <r>
    <x v="161"/>
    <s v="Saturday"/>
    <n v="3"/>
    <n v="14300"/>
    <s v="교동"/>
    <n v="1"/>
    <n v="0"/>
    <n v="0"/>
    <n v="1"/>
    <n v="1"/>
    <n v="0"/>
    <n v="0"/>
    <n v="0"/>
    <n v="0"/>
    <n v="0"/>
    <n v="0"/>
    <n v="0"/>
    <n v="0"/>
    <n v="0"/>
    <n v="0"/>
    <n v="0"/>
    <n v="0"/>
    <n v="0"/>
    <n v="0"/>
    <n v="0"/>
    <n v="0"/>
  </r>
  <r>
    <x v="203"/>
    <s v="Saturday"/>
    <n v="4"/>
    <n v="18000"/>
    <s v="동면"/>
    <n v="0"/>
    <n v="1"/>
    <n v="0"/>
    <n v="0"/>
    <n v="0"/>
    <n v="0"/>
    <n v="1"/>
    <n v="0"/>
    <n v="1"/>
    <n v="0"/>
    <n v="0"/>
    <n v="0"/>
    <n v="1"/>
    <n v="0"/>
    <n v="0"/>
    <n v="0"/>
    <n v="0"/>
    <n v="0"/>
    <n v="0"/>
    <n v="0"/>
    <n v="0"/>
  </r>
  <r>
    <x v="133"/>
    <s v="Saturday"/>
    <n v="5"/>
    <n v="21800"/>
    <s v="약사명동"/>
    <n v="1"/>
    <n v="1"/>
    <n v="0"/>
    <n v="0"/>
    <n v="1"/>
    <n v="0"/>
    <n v="0"/>
    <n v="0"/>
    <n v="1"/>
    <n v="0"/>
    <n v="0"/>
    <n v="0"/>
    <n v="0"/>
    <n v="0"/>
    <n v="0"/>
    <n v="0"/>
    <n v="0"/>
    <n v="1"/>
    <n v="0"/>
    <n v="0"/>
    <n v="0"/>
  </r>
  <r>
    <x v="269"/>
    <s v="Saturday"/>
    <n v="4"/>
    <n v="21800"/>
    <s v="후평 3동"/>
    <n v="1"/>
    <n v="0"/>
    <n v="0"/>
    <n v="1"/>
    <n v="1"/>
    <n v="0"/>
    <n v="0"/>
    <n v="0"/>
    <n v="1"/>
    <n v="0"/>
    <n v="0"/>
    <n v="0"/>
    <n v="0"/>
    <n v="0"/>
    <n v="0"/>
    <n v="0"/>
    <n v="0"/>
    <n v="0"/>
    <n v="0"/>
    <n v="0"/>
    <n v="0"/>
  </r>
  <r>
    <x v="56"/>
    <s v="Saturday"/>
    <n v="5"/>
    <n v="22100"/>
    <s v="퇴계동"/>
    <n v="2"/>
    <n v="1"/>
    <n v="0"/>
    <n v="0"/>
    <n v="1"/>
    <n v="0"/>
    <n v="0"/>
    <n v="0"/>
    <n v="1"/>
    <n v="0"/>
    <n v="0"/>
    <n v="0"/>
    <n v="0"/>
    <n v="0"/>
    <n v="0"/>
    <n v="0"/>
    <n v="0"/>
    <n v="0"/>
    <n v="0"/>
    <n v="0"/>
    <n v="0"/>
  </r>
  <r>
    <x v="270"/>
    <s v="Saturday"/>
    <n v="9"/>
    <n v="41400"/>
    <s v="신사우동"/>
    <n v="3"/>
    <n v="0"/>
    <n v="0"/>
    <n v="0"/>
    <n v="2"/>
    <n v="0"/>
    <n v="2"/>
    <n v="2"/>
    <n v="0"/>
    <n v="0"/>
    <n v="0"/>
    <n v="0"/>
    <n v="0"/>
    <n v="0"/>
    <n v="0"/>
    <n v="0"/>
    <n v="0"/>
    <n v="0"/>
    <n v="0"/>
    <n v="0"/>
    <n v="0"/>
  </r>
  <r>
    <x v="106"/>
    <s v="Saturday"/>
    <n v="3"/>
    <n v="14800"/>
    <s v="석사동"/>
    <n v="1"/>
    <n v="0"/>
    <n v="0"/>
    <n v="0"/>
    <n v="0"/>
    <n v="1"/>
    <n v="0"/>
    <n v="0"/>
    <n v="1"/>
    <n v="0"/>
    <n v="0"/>
    <n v="0"/>
    <n v="0"/>
    <n v="0"/>
    <n v="0"/>
    <n v="0"/>
    <n v="0"/>
    <n v="0"/>
    <n v="0"/>
    <n v="0"/>
    <n v="0"/>
  </r>
  <r>
    <x v="271"/>
    <s v="Saturday"/>
    <n v="6"/>
    <n v="27100"/>
    <s v="후평 2동"/>
    <n v="1"/>
    <n v="0"/>
    <n v="0"/>
    <n v="1"/>
    <n v="1"/>
    <n v="0"/>
    <n v="1"/>
    <n v="0"/>
    <n v="0"/>
    <n v="0"/>
    <n v="1"/>
    <n v="1"/>
    <n v="0"/>
    <n v="0"/>
    <n v="0"/>
    <n v="0"/>
    <n v="0"/>
    <n v="0"/>
    <n v="0"/>
    <n v="0"/>
    <n v="0"/>
  </r>
  <r>
    <x v="181"/>
    <s v="Saturday"/>
    <n v="7"/>
    <n v="25800"/>
    <s v="후평 2동"/>
    <n v="1"/>
    <n v="2"/>
    <n v="2"/>
    <n v="0"/>
    <n v="0"/>
    <n v="0"/>
    <n v="0"/>
    <n v="0"/>
    <n v="0"/>
    <n v="0"/>
    <n v="0"/>
    <n v="0"/>
    <n v="0"/>
    <n v="0"/>
    <n v="0"/>
    <n v="1"/>
    <n v="0"/>
    <n v="1"/>
    <n v="0"/>
    <n v="0"/>
    <n v="0"/>
  </r>
  <r>
    <x v="272"/>
    <s v="Saturday"/>
    <n v="5"/>
    <n v="20100"/>
    <s v="신사우동"/>
    <n v="2"/>
    <n v="0"/>
    <n v="0"/>
    <n v="0"/>
    <n v="0"/>
    <n v="0"/>
    <n v="0"/>
    <n v="0"/>
    <n v="0"/>
    <n v="0"/>
    <n v="0"/>
    <n v="0"/>
    <n v="0"/>
    <n v="0"/>
    <n v="0"/>
    <n v="0"/>
    <n v="3"/>
    <n v="0"/>
    <n v="0"/>
    <n v="0"/>
    <n v="0"/>
  </r>
  <r>
    <x v="240"/>
    <s v="Saturday"/>
    <n v="3"/>
    <n v="15300"/>
    <s v="후평 1동"/>
    <n v="1"/>
    <n v="0"/>
    <n v="0"/>
    <n v="1"/>
    <n v="0"/>
    <n v="0"/>
    <n v="0"/>
    <n v="0"/>
    <n v="0"/>
    <n v="0"/>
    <n v="0"/>
    <n v="0"/>
    <n v="1"/>
    <n v="0"/>
    <n v="0"/>
    <n v="0"/>
    <n v="0"/>
    <n v="0"/>
    <n v="0"/>
    <n v="0"/>
    <n v="0"/>
  </r>
  <r>
    <x v="235"/>
    <s v="Saturday"/>
    <n v="3"/>
    <n v="15800"/>
    <s v="후평 3동"/>
    <n v="1"/>
    <n v="0"/>
    <n v="0"/>
    <n v="0"/>
    <n v="0"/>
    <n v="0"/>
    <n v="1"/>
    <n v="0"/>
    <n v="0"/>
    <n v="0"/>
    <n v="0"/>
    <n v="0"/>
    <n v="0"/>
    <n v="0"/>
    <n v="0"/>
    <n v="1"/>
    <n v="0"/>
    <n v="0"/>
    <n v="0"/>
    <n v="0"/>
    <n v="0"/>
  </r>
  <r>
    <x v="114"/>
    <s v="Sunday"/>
    <n v="5"/>
    <n v="24400"/>
    <s v="동면"/>
    <n v="2"/>
    <n v="0"/>
    <n v="0"/>
    <n v="0"/>
    <n v="0"/>
    <n v="0"/>
    <n v="0"/>
    <n v="0"/>
    <n v="0"/>
    <n v="1"/>
    <n v="1"/>
    <n v="1"/>
    <n v="0"/>
    <n v="0"/>
    <n v="0"/>
    <n v="0"/>
    <n v="0"/>
    <n v="0"/>
    <n v="0"/>
    <n v="0"/>
    <n v="0"/>
  </r>
  <r>
    <x v="120"/>
    <s v="Sunday"/>
    <n v="5"/>
    <n v="18800"/>
    <s v="퇴계동"/>
    <n v="1"/>
    <n v="0"/>
    <n v="0"/>
    <n v="0"/>
    <n v="1"/>
    <n v="0"/>
    <n v="0"/>
    <n v="0"/>
    <n v="1"/>
    <n v="0"/>
    <n v="0"/>
    <n v="0"/>
    <n v="0"/>
    <n v="0"/>
    <n v="0"/>
    <n v="0"/>
    <n v="2"/>
    <n v="0"/>
    <n v="0"/>
    <n v="0"/>
    <n v="0"/>
  </r>
  <r>
    <x v="92"/>
    <s v="Sunday"/>
    <n v="3"/>
    <n v="14800"/>
    <s v="후평 3동"/>
    <n v="1"/>
    <n v="0"/>
    <n v="0"/>
    <n v="0"/>
    <n v="0"/>
    <n v="0"/>
    <n v="1"/>
    <n v="0"/>
    <n v="1"/>
    <n v="0"/>
    <n v="0"/>
    <n v="0"/>
    <n v="0"/>
    <n v="0"/>
    <n v="0"/>
    <n v="0"/>
    <n v="0"/>
    <n v="0"/>
    <n v="0"/>
    <n v="0"/>
    <n v="0"/>
  </r>
  <r>
    <x v="176"/>
    <s v="Sunday"/>
    <n v="4"/>
    <n v="17000"/>
    <s v="후평 2동"/>
    <n v="0"/>
    <n v="0"/>
    <n v="0"/>
    <n v="0"/>
    <n v="1"/>
    <n v="0"/>
    <n v="0"/>
    <n v="2"/>
    <n v="1"/>
    <n v="0"/>
    <n v="0"/>
    <n v="0"/>
    <n v="0"/>
    <n v="0"/>
    <n v="0"/>
    <n v="0"/>
    <n v="0"/>
    <n v="0"/>
    <n v="0"/>
    <n v="0"/>
    <n v="0"/>
  </r>
  <r>
    <x v="100"/>
    <s v="Sunday"/>
    <n v="5"/>
    <n v="23100"/>
    <s v="후평 2동"/>
    <n v="2"/>
    <n v="0"/>
    <n v="0"/>
    <n v="0"/>
    <n v="0"/>
    <n v="1"/>
    <n v="1"/>
    <n v="0"/>
    <n v="0"/>
    <n v="0"/>
    <n v="0"/>
    <n v="0"/>
    <n v="0"/>
    <n v="0"/>
    <n v="0"/>
    <n v="0"/>
    <n v="1"/>
    <n v="0"/>
    <n v="0"/>
    <n v="0"/>
    <n v="0"/>
  </r>
  <r>
    <x v="2"/>
    <s v="Sunday"/>
    <n v="4"/>
    <n v="17300"/>
    <s v="후평 1동"/>
    <n v="1"/>
    <n v="0"/>
    <n v="0"/>
    <n v="0"/>
    <n v="1"/>
    <n v="0"/>
    <n v="1"/>
    <n v="0"/>
    <n v="0"/>
    <n v="0"/>
    <n v="0"/>
    <n v="0"/>
    <n v="0"/>
    <n v="0"/>
    <n v="0"/>
    <n v="0"/>
    <n v="1"/>
    <n v="0"/>
    <n v="0"/>
    <n v="0"/>
    <n v="0"/>
  </r>
  <r>
    <x v="87"/>
    <s v="Sunday"/>
    <n v="3"/>
    <n v="14800"/>
    <s v="동면"/>
    <n v="1"/>
    <n v="0"/>
    <n v="0"/>
    <n v="0"/>
    <n v="1"/>
    <n v="0"/>
    <n v="0"/>
    <n v="0"/>
    <n v="0"/>
    <n v="0"/>
    <n v="0"/>
    <n v="0"/>
    <n v="0"/>
    <n v="0"/>
    <n v="0"/>
    <n v="1"/>
    <n v="0"/>
    <n v="0"/>
    <n v="0"/>
    <n v="0"/>
    <n v="0"/>
  </r>
  <r>
    <x v="37"/>
    <s v="Sunday"/>
    <n v="5"/>
    <n v="23800"/>
    <s v="조운동"/>
    <n v="1"/>
    <n v="0"/>
    <n v="0"/>
    <n v="0"/>
    <n v="0"/>
    <n v="0"/>
    <n v="0"/>
    <n v="0"/>
    <n v="1"/>
    <n v="0"/>
    <n v="1"/>
    <n v="0"/>
    <n v="1"/>
    <n v="0"/>
    <n v="0"/>
    <n v="0"/>
    <n v="0"/>
    <n v="1"/>
    <n v="0"/>
    <n v="0"/>
    <n v="0"/>
  </r>
  <r>
    <x v="30"/>
    <s v="Sunday"/>
    <n v="3"/>
    <n v="15300"/>
    <s v="신사우동"/>
    <n v="1"/>
    <n v="0"/>
    <n v="0"/>
    <n v="1"/>
    <n v="0"/>
    <n v="0"/>
    <n v="0"/>
    <n v="0"/>
    <n v="1"/>
    <n v="0"/>
    <n v="0"/>
    <n v="0"/>
    <n v="0"/>
    <n v="0"/>
    <n v="0"/>
    <n v="0"/>
    <n v="0"/>
    <n v="0"/>
    <n v="0"/>
    <n v="0"/>
    <n v="0"/>
  </r>
  <r>
    <x v="147"/>
    <s v="Sunday"/>
    <n v="4"/>
    <n v="15300"/>
    <s v="후평 1동"/>
    <n v="1"/>
    <n v="1"/>
    <n v="1"/>
    <n v="0"/>
    <n v="1"/>
    <n v="0"/>
    <n v="0"/>
    <n v="0"/>
    <n v="0"/>
    <n v="0"/>
    <n v="0"/>
    <n v="0"/>
    <n v="0"/>
    <n v="0"/>
    <n v="0"/>
    <n v="0"/>
    <n v="0"/>
    <n v="0"/>
    <n v="0"/>
    <n v="0"/>
    <n v="0"/>
  </r>
  <r>
    <x v="262"/>
    <s v="Sunday"/>
    <n v="6"/>
    <n v="29900"/>
    <s v="효자 2동"/>
    <n v="3"/>
    <n v="0"/>
    <n v="0"/>
    <n v="0"/>
    <n v="0"/>
    <n v="0"/>
    <n v="0"/>
    <n v="0"/>
    <n v="0"/>
    <n v="0"/>
    <n v="0"/>
    <n v="0"/>
    <n v="0"/>
    <n v="0"/>
    <n v="0"/>
    <n v="2"/>
    <n v="0"/>
    <n v="1"/>
    <n v="0"/>
    <n v="0"/>
    <n v="0"/>
  </r>
  <r>
    <x v="217"/>
    <s v="Sunday"/>
    <n v="4"/>
    <n v="19600"/>
    <s v="효자 2동"/>
    <n v="1"/>
    <n v="0"/>
    <n v="0"/>
    <n v="0"/>
    <n v="0"/>
    <n v="0"/>
    <n v="1"/>
    <n v="0"/>
    <n v="0"/>
    <n v="0"/>
    <n v="0"/>
    <n v="1"/>
    <n v="0"/>
    <n v="0"/>
    <n v="0"/>
    <n v="1"/>
    <n v="0"/>
    <n v="0"/>
    <n v="0"/>
    <n v="0"/>
    <n v="0"/>
  </r>
  <r>
    <x v="158"/>
    <s v="Sunday"/>
    <n v="7"/>
    <n v="27800"/>
    <s v="강남동"/>
    <n v="1"/>
    <n v="0"/>
    <n v="0"/>
    <n v="0"/>
    <n v="3"/>
    <n v="0"/>
    <n v="0"/>
    <n v="0"/>
    <n v="3"/>
    <n v="0"/>
    <n v="0"/>
    <n v="0"/>
    <n v="0"/>
    <n v="0"/>
    <n v="0"/>
    <n v="0"/>
    <n v="0"/>
    <n v="0"/>
    <n v="0"/>
    <n v="0"/>
    <n v="0"/>
  </r>
  <r>
    <x v="273"/>
    <s v="Sunday"/>
    <n v="3"/>
    <n v="14800"/>
    <s v="후평 3동"/>
    <n v="1"/>
    <n v="0"/>
    <n v="0"/>
    <n v="0"/>
    <n v="0"/>
    <n v="0"/>
    <n v="0"/>
    <n v="1"/>
    <n v="0"/>
    <n v="0"/>
    <n v="0"/>
    <n v="0"/>
    <n v="0"/>
    <n v="0"/>
    <n v="0"/>
    <n v="0"/>
    <n v="0"/>
    <n v="0"/>
    <n v="0"/>
    <n v="0"/>
    <n v="1"/>
  </r>
  <r>
    <x v="72"/>
    <s v="Monday"/>
    <n v="4"/>
    <n v="18600"/>
    <s v="동면"/>
    <n v="2"/>
    <n v="0"/>
    <n v="0"/>
    <n v="0"/>
    <n v="0"/>
    <n v="0"/>
    <n v="1"/>
    <n v="0"/>
    <n v="0"/>
    <n v="0"/>
    <n v="0"/>
    <n v="0"/>
    <n v="0"/>
    <n v="0"/>
    <n v="0"/>
    <n v="0"/>
    <n v="1"/>
    <n v="0"/>
    <n v="0"/>
    <n v="0"/>
    <n v="0"/>
  </r>
  <r>
    <x v="47"/>
    <s v="Monday"/>
    <n v="4"/>
    <n v="17300"/>
    <s v="강남동"/>
    <n v="1"/>
    <n v="1"/>
    <n v="0"/>
    <n v="0"/>
    <n v="0"/>
    <n v="0"/>
    <n v="0"/>
    <n v="0"/>
    <n v="0"/>
    <n v="0"/>
    <n v="0"/>
    <n v="0"/>
    <n v="0"/>
    <n v="0"/>
    <n v="0"/>
    <n v="1"/>
    <n v="1"/>
    <n v="0"/>
    <n v="0"/>
    <n v="0"/>
    <n v="0"/>
  </r>
  <r>
    <x v="274"/>
    <s v="Monday"/>
    <n v="4"/>
    <n v="18600"/>
    <s v="후평 3동"/>
    <n v="2"/>
    <n v="0"/>
    <n v="0"/>
    <n v="0"/>
    <n v="2"/>
    <n v="0"/>
    <n v="0"/>
    <n v="0"/>
    <n v="0"/>
    <n v="0"/>
    <n v="0"/>
    <n v="0"/>
    <n v="0"/>
    <n v="0"/>
    <n v="0"/>
    <n v="0"/>
    <n v="0"/>
    <n v="0"/>
    <n v="0"/>
    <n v="0"/>
    <n v="0"/>
  </r>
  <r>
    <x v="192"/>
    <s v="Monday"/>
    <n v="6"/>
    <n v="27600"/>
    <s v="퇴계동"/>
    <n v="2"/>
    <n v="0"/>
    <n v="0"/>
    <n v="0"/>
    <n v="2"/>
    <n v="0"/>
    <n v="1"/>
    <n v="0"/>
    <n v="0"/>
    <n v="0"/>
    <n v="0"/>
    <n v="0"/>
    <n v="0"/>
    <n v="0"/>
    <n v="0"/>
    <n v="1"/>
    <n v="0"/>
    <n v="0"/>
    <n v="0"/>
    <n v="0"/>
    <n v="0"/>
  </r>
  <r>
    <x v="275"/>
    <s v="Monday"/>
    <n v="3"/>
    <n v="15500"/>
    <s v="신사우동"/>
    <n v="0"/>
    <n v="0"/>
    <n v="0"/>
    <n v="1"/>
    <n v="0"/>
    <n v="0"/>
    <n v="0"/>
    <n v="1"/>
    <n v="0"/>
    <n v="0"/>
    <n v="0"/>
    <n v="0"/>
    <n v="0"/>
    <n v="0"/>
    <n v="0"/>
    <n v="0"/>
    <n v="0"/>
    <n v="1"/>
    <n v="0"/>
    <n v="0"/>
    <n v="0"/>
  </r>
  <r>
    <x v="255"/>
    <s v="Monday"/>
    <n v="4"/>
    <n v="16000"/>
    <s v="효자 1동"/>
    <n v="0"/>
    <n v="3"/>
    <n v="0"/>
    <n v="0"/>
    <n v="1"/>
    <n v="0"/>
    <n v="0"/>
    <n v="0"/>
    <n v="0"/>
    <n v="0"/>
    <n v="0"/>
    <n v="0"/>
    <n v="0"/>
    <n v="0"/>
    <n v="0"/>
    <n v="0"/>
    <n v="0"/>
    <n v="0"/>
    <n v="0"/>
    <n v="0"/>
    <n v="0"/>
  </r>
  <r>
    <x v="166"/>
    <s v="Wednesday"/>
    <n v="4"/>
    <n v="19300"/>
    <s v="석사동"/>
    <n v="1"/>
    <n v="0"/>
    <n v="0"/>
    <n v="1"/>
    <n v="0"/>
    <n v="0"/>
    <n v="0"/>
    <n v="1"/>
    <n v="0"/>
    <n v="0"/>
    <n v="0"/>
    <n v="0"/>
    <n v="1"/>
    <n v="0"/>
    <n v="0"/>
    <n v="0"/>
    <n v="0"/>
    <n v="0"/>
    <n v="0"/>
    <n v="0"/>
    <n v="0"/>
  </r>
  <r>
    <x v="72"/>
    <s v="Wednesday"/>
    <n v="3"/>
    <n v="15500"/>
    <s v="후평 3동"/>
    <n v="0"/>
    <n v="0"/>
    <n v="0"/>
    <n v="0"/>
    <n v="0"/>
    <n v="1"/>
    <n v="1"/>
    <n v="0"/>
    <n v="0"/>
    <n v="0"/>
    <n v="0"/>
    <n v="0"/>
    <n v="0"/>
    <n v="0"/>
    <n v="0"/>
    <n v="0"/>
    <n v="0"/>
    <n v="1"/>
    <n v="0"/>
    <n v="0"/>
    <n v="0"/>
  </r>
  <r>
    <x v="24"/>
    <s v="Wednesday"/>
    <n v="4"/>
    <n v="17000"/>
    <s v="후평 3동"/>
    <n v="0"/>
    <n v="1"/>
    <n v="0"/>
    <n v="0"/>
    <n v="2"/>
    <n v="0"/>
    <n v="0"/>
    <n v="0"/>
    <n v="0"/>
    <n v="0"/>
    <n v="0"/>
    <n v="0"/>
    <n v="0"/>
    <n v="0"/>
    <n v="0"/>
    <n v="0"/>
    <n v="0"/>
    <n v="1"/>
    <n v="0"/>
    <n v="0"/>
    <n v="0"/>
  </r>
  <r>
    <x v="276"/>
    <s v="Wednesday"/>
    <n v="4"/>
    <n v="16000"/>
    <s v="후평 2동"/>
    <n v="0"/>
    <n v="1"/>
    <n v="0"/>
    <n v="0"/>
    <n v="1"/>
    <n v="0"/>
    <n v="0"/>
    <n v="0"/>
    <n v="2"/>
    <n v="0"/>
    <n v="0"/>
    <n v="0"/>
    <n v="0"/>
    <n v="0"/>
    <n v="0"/>
    <n v="0"/>
    <n v="0"/>
    <n v="0"/>
    <n v="0"/>
    <n v="0"/>
    <n v="0"/>
  </r>
  <r>
    <x v="76"/>
    <s v="Wednesday"/>
    <n v="7"/>
    <n v="24500"/>
    <s v="동면"/>
    <n v="0"/>
    <n v="2"/>
    <n v="1"/>
    <n v="0"/>
    <n v="0"/>
    <n v="0"/>
    <n v="0"/>
    <n v="0"/>
    <n v="0"/>
    <n v="0"/>
    <n v="0"/>
    <n v="0"/>
    <n v="0"/>
    <n v="0"/>
    <n v="0"/>
    <n v="2"/>
    <n v="2"/>
    <n v="0"/>
    <n v="0"/>
    <n v="0"/>
    <n v="0"/>
  </r>
  <r>
    <x v="235"/>
    <s v="Wednesday"/>
    <n v="4"/>
    <n v="15000"/>
    <s v="동면"/>
    <n v="0"/>
    <n v="1"/>
    <n v="0"/>
    <n v="0"/>
    <n v="1"/>
    <n v="0"/>
    <n v="0"/>
    <n v="0"/>
    <n v="1"/>
    <n v="0"/>
    <n v="0"/>
    <n v="0"/>
    <n v="0"/>
    <n v="0"/>
    <n v="0"/>
    <n v="0"/>
    <n v="1"/>
    <n v="0"/>
    <n v="0"/>
    <n v="0"/>
    <n v="0"/>
  </r>
  <r>
    <x v="42"/>
    <s v="Thursday"/>
    <n v="4"/>
    <n v="17800"/>
    <s v="소양동"/>
    <n v="1"/>
    <n v="0"/>
    <n v="0"/>
    <n v="1"/>
    <n v="0"/>
    <n v="0"/>
    <n v="0"/>
    <n v="0"/>
    <n v="0"/>
    <n v="1"/>
    <n v="0"/>
    <n v="0"/>
    <n v="0"/>
    <n v="0"/>
    <n v="0"/>
    <n v="0"/>
    <n v="1"/>
    <n v="0"/>
    <n v="0"/>
    <n v="0"/>
    <n v="0"/>
  </r>
  <r>
    <x v="124"/>
    <s v="Thursday"/>
    <n v="3"/>
    <n v="14300"/>
    <s v="후평 2동"/>
    <n v="1"/>
    <n v="0"/>
    <n v="0"/>
    <n v="1"/>
    <n v="0"/>
    <n v="0"/>
    <n v="0"/>
    <n v="0"/>
    <n v="1"/>
    <n v="0"/>
    <n v="0"/>
    <n v="0"/>
    <n v="0"/>
    <n v="0"/>
    <n v="0"/>
    <n v="0"/>
    <n v="0"/>
    <n v="0"/>
    <n v="0"/>
    <n v="0"/>
    <n v="0"/>
  </r>
  <r>
    <x v="125"/>
    <s v="Thursday"/>
    <n v="5"/>
    <n v="18300"/>
    <s v="후평 1동"/>
    <n v="1"/>
    <n v="1"/>
    <n v="1"/>
    <n v="0"/>
    <n v="0"/>
    <n v="0"/>
    <n v="0"/>
    <n v="1"/>
    <n v="0"/>
    <n v="0"/>
    <n v="0"/>
    <n v="0"/>
    <n v="0"/>
    <n v="0"/>
    <n v="0"/>
    <n v="0"/>
    <n v="1"/>
    <n v="0"/>
    <n v="0"/>
    <n v="0"/>
    <n v="0"/>
  </r>
  <r>
    <x v="202"/>
    <s v="Thursday"/>
    <n v="3"/>
    <n v="16100"/>
    <s v="후평 2동"/>
    <n v="2"/>
    <n v="0"/>
    <n v="0"/>
    <n v="0"/>
    <n v="0"/>
    <n v="0"/>
    <n v="1"/>
    <n v="0"/>
    <n v="0"/>
    <n v="0"/>
    <n v="0"/>
    <n v="0"/>
    <n v="0"/>
    <n v="0"/>
    <n v="0"/>
    <n v="0"/>
    <n v="0"/>
    <n v="0"/>
    <n v="0"/>
    <n v="0"/>
    <n v="0"/>
  </r>
  <r>
    <x v="44"/>
    <s v="Thursday"/>
    <n v="5"/>
    <n v="22300"/>
    <s v="후평 1동"/>
    <n v="1"/>
    <n v="1"/>
    <n v="0"/>
    <n v="0"/>
    <n v="0"/>
    <n v="0"/>
    <n v="0"/>
    <n v="1"/>
    <n v="1"/>
    <n v="0"/>
    <n v="0"/>
    <n v="0"/>
    <n v="0"/>
    <n v="0"/>
    <n v="0"/>
    <n v="0"/>
    <n v="0"/>
    <n v="1"/>
    <n v="0"/>
    <n v="0"/>
    <n v="0"/>
  </r>
  <r>
    <x v="144"/>
    <s v="Thursday"/>
    <n v="7"/>
    <n v="28300"/>
    <s v="후평 2동"/>
    <n v="1"/>
    <n v="2"/>
    <n v="2"/>
    <n v="0"/>
    <n v="0"/>
    <n v="0"/>
    <n v="0"/>
    <n v="0"/>
    <n v="0"/>
    <n v="0"/>
    <n v="0"/>
    <n v="0"/>
    <n v="0"/>
    <n v="0"/>
    <n v="0"/>
    <n v="1"/>
    <n v="0"/>
    <n v="1"/>
    <n v="0"/>
    <n v="0"/>
    <n v="0"/>
  </r>
  <r>
    <x v="145"/>
    <s v="Thursday"/>
    <n v="3"/>
    <n v="15800"/>
    <s v="조운동"/>
    <n v="1"/>
    <n v="0"/>
    <n v="0"/>
    <n v="0"/>
    <n v="0"/>
    <n v="0"/>
    <n v="0"/>
    <n v="0"/>
    <n v="0"/>
    <n v="0"/>
    <n v="0"/>
    <n v="0"/>
    <n v="1"/>
    <n v="0"/>
    <n v="0"/>
    <n v="0"/>
    <n v="0"/>
    <n v="1"/>
    <n v="0"/>
    <n v="0"/>
    <n v="0"/>
  </r>
  <r>
    <x v="104"/>
    <s v="Thursday"/>
    <n v="4"/>
    <n v="14300"/>
    <s v="동내면"/>
    <n v="1"/>
    <n v="0"/>
    <n v="0"/>
    <n v="0"/>
    <n v="0"/>
    <n v="0"/>
    <n v="1"/>
    <n v="0"/>
    <n v="0"/>
    <n v="0"/>
    <n v="0"/>
    <n v="0"/>
    <n v="0"/>
    <n v="0"/>
    <n v="0"/>
    <n v="0"/>
    <n v="2"/>
    <n v="0"/>
    <n v="0"/>
    <n v="0"/>
    <n v="0"/>
  </r>
  <r>
    <x v="277"/>
    <s v="Thursday"/>
    <n v="6"/>
    <n v="24000"/>
    <s v="후평 1동"/>
    <n v="0"/>
    <n v="1"/>
    <n v="0"/>
    <n v="0"/>
    <n v="0"/>
    <n v="0"/>
    <n v="2"/>
    <n v="0"/>
    <n v="0"/>
    <n v="0"/>
    <n v="0"/>
    <n v="0"/>
    <n v="0"/>
    <n v="0"/>
    <n v="0"/>
    <n v="0"/>
    <n v="2"/>
    <n v="1"/>
    <n v="0"/>
    <n v="0"/>
    <n v="0"/>
  </r>
  <r>
    <x v="75"/>
    <s v="Thursday"/>
    <n v="4"/>
    <n v="18800"/>
    <s v="교동"/>
    <n v="1"/>
    <n v="1"/>
    <n v="0"/>
    <n v="1"/>
    <n v="0"/>
    <n v="0"/>
    <n v="0"/>
    <n v="0"/>
    <n v="0"/>
    <n v="0"/>
    <n v="1"/>
    <n v="0"/>
    <n v="0"/>
    <n v="0"/>
    <n v="0"/>
    <n v="0"/>
    <n v="0"/>
    <n v="0"/>
    <n v="0"/>
    <n v="0"/>
    <n v="0"/>
  </r>
  <r>
    <x v="187"/>
    <s v="Thursday"/>
    <n v="4"/>
    <n v="19600"/>
    <s v="후평 1동"/>
    <n v="2"/>
    <n v="0"/>
    <n v="0"/>
    <n v="0"/>
    <n v="0"/>
    <n v="0"/>
    <n v="1"/>
    <n v="0"/>
    <n v="1"/>
    <n v="0"/>
    <n v="0"/>
    <n v="0"/>
    <n v="0"/>
    <n v="0"/>
    <n v="0"/>
    <n v="0"/>
    <n v="0"/>
    <n v="0"/>
    <n v="0"/>
    <n v="0"/>
    <n v="0"/>
  </r>
  <r>
    <x v="64"/>
    <s v="Thursday"/>
    <n v="5"/>
    <n v="22800"/>
    <s v="소양동"/>
    <n v="1"/>
    <n v="0"/>
    <n v="0"/>
    <n v="0"/>
    <n v="2"/>
    <n v="0"/>
    <n v="0"/>
    <n v="0"/>
    <n v="0"/>
    <n v="0"/>
    <n v="0"/>
    <n v="0"/>
    <n v="1"/>
    <n v="0"/>
    <n v="0"/>
    <n v="0"/>
    <n v="0"/>
    <n v="1"/>
    <n v="0"/>
    <n v="0"/>
    <n v="0"/>
  </r>
  <r>
    <x v="278"/>
    <s v="Thursday"/>
    <n v="3"/>
    <n v="14800"/>
    <s v="퇴계동"/>
    <n v="1"/>
    <n v="0"/>
    <n v="0"/>
    <n v="0"/>
    <n v="0"/>
    <n v="0"/>
    <n v="0"/>
    <n v="0"/>
    <n v="1"/>
    <n v="0"/>
    <n v="0"/>
    <n v="0"/>
    <n v="0"/>
    <n v="0"/>
    <n v="1"/>
    <n v="0"/>
    <n v="0"/>
    <n v="0"/>
    <n v="0"/>
    <n v="0"/>
    <n v="0"/>
  </r>
  <r>
    <x v="237"/>
    <s v="Thursday"/>
    <n v="4"/>
    <n v="19300"/>
    <s v="효자 3동"/>
    <n v="0"/>
    <n v="0"/>
    <n v="0"/>
    <n v="0"/>
    <n v="0"/>
    <n v="0"/>
    <n v="1"/>
    <n v="0"/>
    <n v="0"/>
    <n v="1"/>
    <n v="0"/>
    <n v="1"/>
    <n v="0"/>
    <n v="0"/>
    <n v="0"/>
    <n v="1"/>
    <n v="0"/>
    <n v="0"/>
    <n v="0"/>
    <n v="0"/>
    <n v="0"/>
  </r>
  <r>
    <x v="148"/>
    <s v="Thursday"/>
    <n v="5"/>
    <n v="21800"/>
    <s v="후평 2동"/>
    <n v="1"/>
    <n v="1"/>
    <n v="0"/>
    <n v="0"/>
    <n v="1"/>
    <n v="0"/>
    <n v="1"/>
    <n v="0"/>
    <n v="1"/>
    <n v="0"/>
    <n v="0"/>
    <n v="0"/>
    <n v="0"/>
    <n v="0"/>
    <n v="0"/>
    <n v="0"/>
    <n v="0"/>
    <n v="0"/>
    <n v="0"/>
    <n v="0"/>
    <n v="0"/>
  </r>
  <r>
    <x v="148"/>
    <s v="Thursday"/>
    <n v="3"/>
    <n v="15400"/>
    <s v="후평 2동"/>
    <n v="2"/>
    <n v="0"/>
    <n v="0"/>
    <n v="0"/>
    <n v="0"/>
    <n v="0"/>
    <n v="0"/>
    <n v="0"/>
    <n v="0"/>
    <n v="0"/>
    <n v="0"/>
    <n v="1"/>
    <n v="0"/>
    <n v="0"/>
    <n v="0"/>
    <n v="0"/>
    <n v="0"/>
    <n v="0"/>
    <n v="0"/>
    <n v="0"/>
    <n v="0"/>
  </r>
  <r>
    <x v="130"/>
    <s v="Thursday"/>
    <n v="3"/>
    <n v="16000"/>
    <s v="신사우동"/>
    <n v="0"/>
    <n v="0"/>
    <n v="0"/>
    <n v="1"/>
    <n v="0"/>
    <n v="1"/>
    <n v="0"/>
    <n v="0"/>
    <n v="0"/>
    <n v="0"/>
    <n v="0"/>
    <n v="0"/>
    <n v="1"/>
    <n v="0"/>
    <n v="0"/>
    <n v="0"/>
    <n v="0"/>
    <n v="0"/>
    <n v="0"/>
    <n v="0"/>
    <n v="0"/>
  </r>
  <r>
    <x v="46"/>
    <s v="Friday"/>
    <n v="3"/>
    <n v="15100"/>
    <s v="후평 3동"/>
    <n v="2"/>
    <n v="0"/>
    <n v="0"/>
    <n v="0"/>
    <n v="0"/>
    <n v="0"/>
    <n v="0"/>
    <n v="0"/>
    <n v="1"/>
    <n v="0"/>
    <n v="0"/>
    <n v="0"/>
    <n v="0"/>
    <n v="0"/>
    <n v="0"/>
    <n v="0"/>
    <n v="0"/>
    <n v="0"/>
    <n v="0"/>
    <n v="0"/>
    <n v="0"/>
  </r>
  <r>
    <x v="279"/>
    <s v="Friday"/>
    <n v="8"/>
    <n v="32900"/>
    <s v="교동"/>
    <n v="3"/>
    <n v="0"/>
    <n v="0"/>
    <n v="0"/>
    <n v="0"/>
    <n v="0"/>
    <n v="0"/>
    <n v="0"/>
    <n v="0"/>
    <n v="0"/>
    <n v="0"/>
    <n v="0"/>
    <n v="2"/>
    <n v="0"/>
    <n v="0"/>
    <n v="0"/>
    <n v="3"/>
    <n v="0"/>
    <n v="0"/>
    <n v="0"/>
    <n v="0"/>
  </r>
  <r>
    <x v="135"/>
    <s v="Saturday"/>
    <n v="7"/>
    <n v="31800"/>
    <s v="퇴계동"/>
    <n v="1"/>
    <n v="0"/>
    <n v="0"/>
    <n v="0"/>
    <n v="1"/>
    <n v="0"/>
    <n v="2"/>
    <n v="0"/>
    <n v="1"/>
    <n v="1"/>
    <n v="0"/>
    <n v="0"/>
    <n v="0"/>
    <n v="0"/>
    <n v="0"/>
    <n v="1"/>
    <n v="0"/>
    <n v="0"/>
    <n v="0"/>
    <n v="0"/>
    <n v="0"/>
  </r>
  <r>
    <x v="249"/>
    <s v="Saturday"/>
    <n v="3"/>
    <n v="15300"/>
    <s v="동면"/>
    <n v="1"/>
    <n v="0"/>
    <n v="0"/>
    <n v="0"/>
    <n v="0"/>
    <n v="0"/>
    <n v="1"/>
    <n v="0"/>
    <n v="0"/>
    <n v="0"/>
    <n v="0"/>
    <n v="0"/>
    <n v="0"/>
    <n v="0"/>
    <n v="0"/>
    <n v="0"/>
    <n v="0"/>
    <n v="0"/>
    <n v="0"/>
    <n v="0"/>
    <n v="1"/>
  </r>
  <r>
    <x v="280"/>
    <s v="Saturday"/>
    <n v="4"/>
    <n v="15800"/>
    <s v="효자 1동"/>
    <n v="1"/>
    <n v="0"/>
    <n v="0"/>
    <n v="0"/>
    <n v="0"/>
    <n v="0"/>
    <n v="0"/>
    <n v="1"/>
    <n v="0"/>
    <n v="0"/>
    <n v="0"/>
    <n v="0"/>
    <n v="0"/>
    <n v="0"/>
    <n v="0"/>
    <n v="0"/>
    <n v="2"/>
    <n v="0"/>
    <n v="0"/>
    <n v="0"/>
    <n v="0"/>
  </r>
  <r>
    <x v="216"/>
    <s v="Saturday"/>
    <n v="3"/>
    <n v="15500"/>
    <s v="후평 1동"/>
    <n v="0"/>
    <n v="0"/>
    <n v="0"/>
    <n v="0"/>
    <n v="0"/>
    <n v="1"/>
    <n v="0"/>
    <n v="0"/>
    <n v="0"/>
    <n v="1"/>
    <n v="0"/>
    <n v="0"/>
    <n v="0"/>
    <n v="0"/>
    <n v="0"/>
    <n v="1"/>
    <n v="0"/>
    <n v="0"/>
    <n v="0"/>
    <n v="0"/>
    <n v="0"/>
  </r>
  <r>
    <x v="114"/>
    <s v="Saturday"/>
    <n v="4"/>
    <n v="20900"/>
    <s v="소양동"/>
    <n v="3"/>
    <n v="0"/>
    <n v="0"/>
    <n v="0"/>
    <n v="0"/>
    <n v="0"/>
    <n v="0"/>
    <n v="0"/>
    <n v="0"/>
    <n v="0"/>
    <n v="0"/>
    <n v="0"/>
    <n v="0"/>
    <n v="0"/>
    <n v="0"/>
    <n v="1"/>
    <n v="0"/>
    <n v="0"/>
    <n v="0"/>
    <n v="0"/>
    <n v="0"/>
  </r>
  <r>
    <x v="10"/>
    <s v="Sunday"/>
    <n v="4"/>
    <n v="15800"/>
    <s v="석사동"/>
    <n v="0"/>
    <n v="0"/>
    <n v="0"/>
    <n v="1"/>
    <n v="1"/>
    <n v="0"/>
    <n v="0"/>
    <n v="0"/>
    <n v="0"/>
    <n v="0"/>
    <n v="0"/>
    <n v="1"/>
    <n v="0"/>
    <n v="0"/>
    <n v="0"/>
    <n v="0"/>
    <n v="1"/>
    <n v="0"/>
    <n v="0"/>
    <n v="0"/>
    <n v="0"/>
  </r>
  <r>
    <x v="109"/>
    <s v="Sunday"/>
    <n v="6"/>
    <n v="21300"/>
    <s v="후평 2동"/>
    <n v="1"/>
    <n v="2"/>
    <n v="2"/>
    <n v="0"/>
    <n v="0"/>
    <n v="0"/>
    <n v="0"/>
    <n v="0"/>
    <n v="0"/>
    <n v="0"/>
    <n v="0"/>
    <n v="0"/>
    <n v="0"/>
    <n v="0"/>
    <n v="0"/>
    <n v="1"/>
    <n v="0"/>
    <n v="0"/>
    <n v="0"/>
    <n v="0"/>
    <n v="0"/>
  </r>
  <r>
    <x v="166"/>
    <s v="Sunday"/>
    <n v="4"/>
    <n v="18300"/>
    <s v="효자 3동"/>
    <n v="1"/>
    <n v="1"/>
    <n v="0"/>
    <n v="0"/>
    <n v="1"/>
    <n v="0"/>
    <n v="0"/>
    <n v="0"/>
    <n v="0"/>
    <n v="0"/>
    <n v="0"/>
    <n v="0"/>
    <n v="0"/>
    <n v="0"/>
    <n v="0"/>
    <n v="1"/>
    <n v="0"/>
    <n v="0"/>
    <n v="0"/>
    <n v="0"/>
    <n v="0"/>
  </r>
  <r>
    <x v="202"/>
    <s v="Sunday"/>
    <n v="3"/>
    <n v="15300"/>
    <s v="효자 3동"/>
    <n v="1"/>
    <n v="0"/>
    <n v="0"/>
    <n v="0"/>
    <n v="0"/>
    <n v="1"/>
    <n v="0"/>
    <n v="1"/>
    <n v="0"/>
    <n v="0"/>
    <n v="0"/>
    <n v="0"/>
    <n v="0"/>
    <n v="0"/>
    <n v="0"/>
    <n v="0"/>
    <n v="0"/>
    <n v="0"/>
    <n v="0"/>
    <n v="0"/>
    <n v="0"/>
  </r>
  <r>
    <x v="38"/>
    <s v="Sunday"/>
    <n v="4"/>
    <n v="16300"/>
    <s v="소양동"/>
    <n v="1"/>
    <n v="1"/>
    <n v="0"/>
    <n v="0"/>
    <n v="0"/>
    <n v="0"/>
    <n v="0"/>
    <n v="0"/>
    <n v="1"/>
    <n v="0"/>
    <n v="0"/>
    <n v="0"/>
    <n v="0"/>
    <n v="0"/>
    <n v="0"/>
    <n v="0"/>
    <n v="1"/>
    <n v="0"/>
    <n v="0"/>
    <n v="0"/>
    <n v="0"/>
  </r>
  <r>
    <x v="121"/>
    <s v="Sunday"/>
    <n v="6"/>
    <n v="25300"/>
    <s v="후평 3동"/>
    <n v="1"/>
    <n v="0"/>
    <n v="0"/>
    <n v="2"/>
    <n v="1"/>
    <n v="0"/>
    <n v="0"/>
    <n v="0"/>
    <n v="2"/>
    <n v="0"/>
    <n v="0"/>
    <n v="0"/>
    <n v="0"/>
    <n v="0"/>
    <n v="0"/>
    <n v="0"/>
    <n v="0"/>
    <n v="0"/>
    <n v="0"/>
    <n v="0"/>
    <n v="0"/>
  </r>
  <r>
    <x v="247"/>
    <s v="Sunday"/>
    <n v="4"/>
    <n v="19300"/>
    <s v="소양동"/>
    <n v="1"/>
    <n v="1"/>
    <n v="0"/>
    <n v="0"/>
    <n v="0"/>
    <n v="0"/>
    <n v="1"/>
    <n v="0"/>
    <n v="0"/>
    <n v="0"/>
    <n v="0"/>
    <n v="0"/>
    <n v="0"/>
    <n v="0"/>
    <n v="1"/>
    <n v="0"/>
    <n v="0"/>
    <n v="0"/>
    <n v="0"/>
    <n v="0"/>
    <n v="0"/>
  </r>
  <r>
    <x v="98"/>
    <s v="Monday"/>
    <n v="4"/>
    <n v="19800"/>
    <s v="퇴계동"/>
    <n v="1"/>
    <n v="0"/>
    <n v="0"/>
    <n v="1"/>
    <n v="0"/>
    <n v="0"/>
    <n v="0"/>
    <n v="0"/>
    <n v="0"/>
    <n v="0"/>
    <n v="1"/>
    <n v="0"/>
    <n v="0"/>
    <n v="0"/>
    <n v="0"/>
    <n v="1"/>
    <n v="0"/>
    <n v="0"/>
    <n v="0"/>
    <n v="0"/>
    <n v="0"/>
  </r>
  <r>
    <x v="87"/>
    <s v="Monday"/>
    <n v="3"/>
    <n v="16100"/>
    <s v="효자 3동"/>
    <n v="2"/>
    <n v="0"/>
    <n v="0"/>
    <n v="0"/>
    <n v="0"/>
    <n v="0"/>
    <n v="1"/>
    <n v="0"/>
    <n v="0"/>
    <n v="0"/>
    <n v="0"/>
    <n v="0"/>
    <n v="0"/>
    <n v="0"/>
    <n v="0"/>
    <n v="0"/>
    <n v="0"/>
    <n v="0"/>
    <n v="0"/>
    <n v="0"/>
    <n v="0"/>
  </r>
  <r>
    <x v="55"/>
    <s v="Monday"/>
    <n v="4"/>
    <n v="17300"/>
    <s v="후평 2동"/>
    <n v="1"/>
    <n v="1"/>
    <n v="0"/>
    <n v="0"/>
    <n v="0"/>
    <n v="0"/>
    <n v="0"/>
    <n v="0"/>
    <n v="0"/>
    <n v="0"/>
    <n v="0"/>
    <n v="0"/>
    <n v="1"/>
    <n v="0"/>
    <n v="0"/>
    <n v="0"/>
    <n v="1"/>
    <n v="0"/>
    <n v="0"/>
    <n v="0"/>
    <n v="0"/>
  </r>
  <r>
    <x v="164"/>
    <s v="Monday"/>
    <n v="3"/>
    <n v="15100"/>
    <s v="소양동"/>
    <n v="1"/>
    <n v="0"/>
    <n v="0"/>
    <n v="0"/>
    <n v="0"/>
    <n v="0"/>
    <n v="1"/>
    <n v="0"/>
    <n v="0"/>
    <n v="0"/>
    <n v="0"/>
    <n v="1"/>
    <n v="0"/>
    <n v="0"/>
    <n v="0"/>
    <n v="0"/>
    <n v="0"/>
    <n v="0"/>
    <n v="0"/>
    <n v="0"/>
    <n v="0"/>
  </r>
  <r>
    <x v="281"/>
    <s v="Monday"/>
    <n v="3"/>
    <n v="15600"/>
    <s v="후평 1동"/>
    <n v="2"/>
    <n v="0"/>
    <n v="0"/>
    <n v="0"/>
    <n v="0"/>
    <n v="0"/>
    <n v="0"/>
    <n v="1"/>
    <n v="0"/>
    <n v="0"/>
    <n v="0"/>
    <n v="0"/>
    <n v="0"/>
    <n v="0"/>
    <n v="0"/>
    <n v="0"/>
    <n v="0"/>
    <n v="0"/>
    <n v="0"/>
    <n v="0"/>
    <n v="0"/>
  </r>
  <r>
    <x v="235"/>
    <s v="Monday"/>
    <n v="4"/>
    <n v="17300"/>
    <s v="신사우동"/>
    <n v="1"/>
    <n v="1"/>
    <n v="1"/>
    <n v="0"/>
    <n v="0"/>
    <n v="0"/>
    <n v="0"/>
    <n v="0"/>
    <n v="0"/>
    <n v="0"/>
    <n v="0"/>
    <n v="0"/>
    <n v="0"/>
    <n v="0"/>
    <n v="0"/>
    <n v="0"/>
    <n v="0"/>
    <n v="1"/>
    <n v="0"/>
    <n v="0"/>
    <n v="0"/>
  </r>
  <r>
    <x v="282"/>
    <s v="Monday"/>
    <n v="3"/>
    <n v="16100"/>
    <s v="효자 2동"/>
    <n v="2"/>
    <n v="0"/>
    <n v="0"/>
    <n v="0"/>
    <n v="0"/>
    <n v="0"/>
    <n v="1"/>
    <n v="0"/>
    <n v="0"/>
    <n v="0"/>
    <n v="0"/>
    <n v="0"/>
    <n v="0"/>
    <n v="0"/>
    <n v="0"/>
    <n v="0"/>
    <n v="0"/>
    <n v="0"/>
    <n v="0"/>
    <n v="0"/>
    <n v="0"/>
  </r>
  <r>
    <x v="108"/>
    <s v="Wednesday"/>
    <n v="3"/>
    <n v="14300"/>
    <s v="강남동"/>
    <n v="1"/>
    <n v="0"/>
    <n v="0"/>
    <n v="1"/>
    <n v="1"/>
    <n v="0"/>
    <n v="0"/>
    <n v="0"/>
    <n v="0"/>
    <n v="0"/>
    <n v="0"/>
    <n v="0"/>
    <n v="0"/>
    <n v="0"/>
    <n v="0"/>
    <n v="0"/>
    <n v="0"/>
    <n v="0"/>
    <n v="0"/>
    <n v="0"/>
    <n v="0"/>
  </r>
  <r>
    <x v="138"/>
    <s v="Wednesday"/>
    <n v="2"/>
    <n v="16100"/>
    <s v="퇴계동"/>
    <n v="1"/>
    <n v="0"/>
    <n v="0"/>
    <n v="0"/>
    <n v="0"/>
    <n v="0"/>
    <n v="1"/>
    <n v="0"/>
    <n v="0"/>
    <n v="0"/>
    <n v="0"/>
    <n v="0"/>
    <n v="0"/>
    <n v="0"/>
    <n v="0"/>
    <n v="0"/>
    <n v="0"/>
    <n v="0"/>
    <n v="0"/>
    <n v="0"/>
    <n v="0"/>
  </r>
  <r>
    <x v="283"/>
    <s v="Wednesday"/>
    <n v="3"/>
    <n v="14800"/>
    <s v="후평 2동"/>
    <n v="1"/>
    <n v="0"/>
    <n v="0"/>
    <n v="0"/>
    <n v="0"/>
    <n v="0"/>
    <n v="0"/>
    <n v="2"/>
    <n v="0"/>
    <n v="0"/>
    <n v="0"/>
    <n v="0"/>
    <n v="0"/>
    <n v="0"/>
    <n v="0"/>
    <n v="0"/>
    <n v="0"/>
    <n v="0"/>
    <n v="0"/>
    <n v="0"/>
    <n v="0"/>
  </r>
  <r>
    <x v="101"/>
    <s v="Thursday"/>
    <n v="3"/>
    <n v="15100"/>
    <s v="퇴계동"/>
    <n v="2"/>
    <n v="0"/>
    <n v="0"/>
    <n v="0"/>
    <n v="1"/>
    <n v="0"/>
    <n v="0"/>
    <n v="0"/>
    <n v="0"/>
    <n v="0"/>
    <n v="0"/>
    <n v="0"/>
    <n v="0"/>
    <n v="0"/>
    <n v="0"/>
    <n v="0"/>
    <n v="0"/>
    <n v="0"/>
    <n v="0"/>
    <n v="0"/>
    <n v="0"/>
  </r>
  <r>
    <x v="36"/>
    <s v="Thursday"/>
    <n v="4"/>
    <n v="18300"/>
    <s v="동면"/>
    <n v="1"/>
    <n v="1"/>
    <n v="0"/>
    <n v="0"/>
    <n v="0"/>
    <n v="1"/>
    <n v="0"/>
    <n v="0"/>
    <n v="1"/>
    <n v="0"/>
    <n v="0"/>
    <n v="0"/>
    <n v="0"/>
    <n v="0"/>
    <n v="0"/>
    <n v="0"/>
    <n v="0"/>
    <n v="0"/>
    <n v="0"/>
    <n v="0"/>
    <n v="0"/>
  </r>
  <r>
    <x v="142"/>
    <s v="Thursday"/>
    <n v="4"/>
    <n v="18600"/>
    <s v="후평 1동"/>
    <n v="2"/>
    <n v="0"/>
    <n v="0"/>
    <n v="0"/>
    <n v="2"/>
    <n v="0"/>
    <n v="0"/>
    <n v="0"/>
    <n v="0"/>
    <n v="0"/>
    <n v="0"/>
    <n v="0"/>
    <n v="0"/>
    <n v="0"/>
    <n v="0"/>
    <n v="0"/>
    <n v="0"/>
    <n v="0"/>
    <n v="0"/>
    <n v="0"/>
    <n v="0"/>
  </r>
  <r>
    <x v="15"/>
    <s v="Thursday"/>
    <n v="14"/>
    <n v="68100"/>
    <s v="신사우동"/>
    <n v="7"/>
    <n v="0"/>
    <n v="0"/>
    <n v="0"/>
    <n v="0"/>
    <n v="0"/>
    <n v="7"/>
    <n v="0"/>
    <n v="0"/>
    <n v="0"/>
    <n v="0"/>
    <n v="0"/>
    <n v="0"/>
    <n v="0"/>
    <n v="0"/>
    <n v="0"/>
    <n v="0"/>
    <n v="0"/>
    <n v="0"/>
    <n v="0"/>
    <n v="0"/>
  </r>
  <r>
    <x v="284"/>
    <s v="Thursday"/>
    <n v="3"/>
    <n v="16400"/>
    <s v="효자 2동"/>
    <n v="3"/>
    <n v="0"/>
    <n v="0"/>
    <n v="0"/>
    <n v="0"/>
    <n v="0"/>
    <n v="0"/>
    <n v="0"/>
    <n v="0"/>
    <n v="0"/>
    <n v="0"/>
    <n v="0"/>
    <n v="0"/>
    <n v="0"/>
    <n v="0"/>
    <n v="0"/>
    <n v="0"/>
    <n v="0"/>
    <n v="0"/>
    <n v="0"/>
    <n v="0"/>
  </r>
  <r>
    <x v="138"/>
    <s v="Friday"/>
    <n v="3"/>
    <n v="14800"/>
    <s v="강남동"/>
    <n v="1"/>
    <n v="0"/>
    <n v="0"/>
    <n v="0"/>
    <n v="1"/>
    <n v="0"/>
    <n v="1"/>
    <n v="0"/>
    <n v="0"/>
    <n v="0"/>
    <n v="0"/>
    <n v="0"/>
    <n v="0"/>
    <n v="0"/>
    <n v="0"/>
    <n v="0"/>
    <n v="0"/>
    <n v="0"/>
    <n v="0"/>
    <n v="0"/>
    <n v="0"/>
  </r>
  <r>
    <x v="285"/>
    <s v="Friday"/>
    <n v="4"/>
    <n v="17300"/>
    <s v="동면"/>
    <n v="1"/>
    <n v="1"/>
    <n v="0"/>
    <n v="0"/>
    <n v="1"/>
    <n v="0"/>
    <n v="0"/>
    <n v="0"/>
    <n v="1"/>
    <n v="0"/>
    <n v="0"/>
    <n v="0"/>
    <n v="0"/>
    <n v="0"/>
    <n v="0"/>
    <n v="0"/>
    <n v="0"/>
    <n v="0"/>
    <n v="0"/>
    <n v="0"/>
    <n v="0"/>
  </r>
  <r>
    <x v="157"/>
    <s v="Friday"/>
    <n v="3"/>
    <n v="14800"/>
    <s v="후평 3동"/>
    <n v="1"/>
    <n v="1"/>
    <n v="0"/>
    <n v="0"/>
    <n v="0"/>
    <n v="0"/>
    <n v="0"/>
    <n v="0"/>
    <n v="0"/>
    <n v="1"/>
    <n v="0"/>
    <n v="0"/>
    <n v="0"/>
    <n v="0"/>
    <n v="0"/>
    <n v="0"/>
    <n v="0"/>
    <n v="0"/>
    <n v="0"/>
    <n v="0"/>
    <n v="0"/>
  </r>
  <r>
    <x v="116"/>
    <s v="Friday"/>
    <n v="3"/>
    <n v="15100"/>
    <s v="효자 2동"/>
    <n v="1"/>
    <n v="0"/>
    <n v="0"/>
    <n v="0"/>
    <n v="0"/>
    <n v="0"/>
    <n v="1"/>
    <n v="0"/>
    <n v="0"/>
    <n v="0"/>
    <n v="0"/>
    <n v="1"/>
    <n v="0"/>
    <n v="0"/>
    <n v="0"/>
    <n v="0"/>
    <n v="0"/>
    <n v="0"/>
    <n v="0"/>
    <n v="0"/>
    <n v="0"/>
  </r>
  <r>
    <x v="286"/>
    <s v="Friday"/>
    <n v="5"/>
    <n v="20800"/>
    <s v="후평 3동"/>
    <n v="1"/>
    <n v="1"/>
    <n v="1"/>
    <n v="0"/>
    <n v="0"/>
    <n v="0"/>
    <n v="0"/>
    <n v="0"/>
    <n v="0"/>
    <n v="1"/>
    <n v="0"/>
    <n v="0"/>
    <n v="0"/>
    <n v="0"/>
    <n v="0"/>
    <n v="1"/>
    <n v="0"/>
    <n v="0"/>
    <n v="0"/>
    <n v="0"/>
    <n v="0"/>
  </r>
  <r>
    <x v="287"/>
    <s v="Friday"/>
    <n v="4"/>
    <n v="15500"/>
    <s v="후평 1동"/>
    <n v="0"/>
    <n v="0"/>
    <n v="0"/>
    <n v="1"/>
    <n v="0"/>
    <n v="0"/>
    <n v="0"/>
    <n v="0"/>
    <n v="0"/>
    <n v="0"/>
    <n v="0"/>
    <n v="0"/>
    <n v="0"/>
    <n v="0"/>
    <n v="0"/>
    <n v="1"/>
    <n v="2"/>
    <n v="0"/>
    <n v="0"/>
    <n v="0"/>
    <n v="0"/>
  </r>
  <r>
    <x v="216"/>
    <s v="Friday"/>
    <n v="3"/>
    <n v="14800"/>
    <s v="약사명동"/>
    <n v="0"/>
    <n v="0"/>
    <n v="0"/>
    <n v="0"/>
    <n v="0"/>
    <n v="0"/>
    <n v="0"/>
    <n v="0"/>
    <n v="0"/>
    <n v="0"/>
    <n v="0"/>
    <n v="1"/>
    <n v="1"/>
    <n v="0"/>
    <n v="0"/>
    <n v="1"/>
    <n v="0"/>
    <n v="0"/>
    <n v="0"/>
    <n v="0"/>
    <n v="0"/>
  </r>
  <r>
    <x v="42"/>
    <s v="Saturday"/>
    <n v="5"/>
    <n v="20500"/>
    <s v="조운동"/>
    <n v="0"/>
    <n v="0"/>
    <n v="0"/>
    <n v="0"/>
    <n v="1"/>
    <n v="1"/>
    <n v="0"/>
    <n v="0"/>
    <n v="1"/>
    <n v="0"/>
    <n v="0"/>
    <n v="0"/>
    <n v="0"/>
    <n v="0"/>
    <n v="0"/>
    <n v="0"/>
    <n v="1"/>
    <n v="0"/>
    <n v="1"/>
    <n v="0"/>
    <n v="0"/>
  </r>
  <r>
    <x v="35"/>
    <s v="Saturday"/>
    <n v="3"/>
    <n v="15100"/>
    <s v="효자 3동"/>
    <n v="2"/>
    <n v="1"/>
    <n v="0"/>
    <n v="0"/>
    <n v="0"/>
    <n v="0"/>
    <n v="0"/>
    <n v="0"/>
    <n v="0"/>
    <n v="0"/>
    <n v="0"/>
    <n v="0"/>
    <n v="0"/>
    <n v="0"/>
    <n v="0"/>
    <n v="0"/>
    <n v="0"/>
    <n v="0"/>
    <n v="0"/>
    <n v="0"/>
    <n v="0"/>
  </r>
  <r>
    <x v="87"/>
    <s v="Saturday"/>
    <n v="4"/>
    <n v="17300"/>
    <s v="후평 1동"/>
    <n v="1"/>
    <n v="0"/>
    <n v="0"/>
    <n v="0"/>
    <n v="1"/>
    <n v="0"/>
    <n v="0"/>
    <n v="0"/>
    <n v="2"/>
    <n v="0"/>
    <n v="0"/>
    <n v="0"/>
    <n v="0"/>
    <n v="0"/>
    <n v="0"/>
    <n v="0"/>
    <n v="0"/>
    <n v="0"/>
    <n v="0"/>
    <n v="0"/>
    <n v="0"/>
  </r>
  <r>
    <x v="116"/>
    <s v="Saturday"/>
    <n v="3"/>
    <n v="15800"/>
    <s v="신사우동"/>
    <n v="1"/>
    <n v="0"/>
    <n v="0"/>
    <n v="0"/>
    <n v="0"/>
    <n v="0"/>
    <n v="0"/>
    <n v="2"/>
    <n v="0"/>
    <n v="0"/>
    <n v="0"/>
    <n v="0"/>
    <n v="0"/>
    <n v="0"/>
    <n v="0"/>
    <n v="0"/>
    <n v="0"/>
    <n v="0"/>
    <n v="0"/>
    <n v="0"/>
    <n v="0"/>
  </r>
  <r>
    <x v="179"/>
    <s v="Saturday"/>
    <n v="4"/>
    <n v="19300"/>
    <s v="조운동"/>
    <n v="1"/>
    <n v="0"/>
    <n v="0"/>
    <n v="2"/>
    <n v="0"/>
    <n v="1"/>
    <n v="0"/>
    <n v="0"/>
    <n v="0"/>
    <n v="0"/>
    <n v="0"/>
    <n v="0"/>
    <n v="0"/>
    <n v="0"/>
    <n v="0"/>
    <n v="0"/>
    <n v="0"/>
    <n v="0"/>
    <n v="0"/>
    <n v="0"/>
    <n v="0"/>
  </r>
  <r>
    <x v="288"/>
    <s v="Saturday"/>
    <n v="5"/>
    <n v="23800"/>
    <s v="후평 1동"/>
    <n v="1"/>
    <n v="0"/>
    <n v="0"/>
    <n v="0"/>
    <n v="1"/>
    <n v="0"/>
    <n v="1"/>
    <n v="0"/>
    <n v="0"/>
    <n v="0"/>
    <n v="0"/>
    <n v="0"/>
    <n v="0"/>
    <n v="0"/>
    <n v="0"/>
    <n v="0"/>
    <n v="0"/>
    <n v="2"/>
    <n v="0"/>
    <n v="0"/>
    <n v="0"/>
  </r>
  <r>
    <x v="23"/>
    <s v="Saturday"/>
    <n v="3"/>
    <n v="15300"/>
    <s v="교동"/>
    <n v="1"/>
    <n v="0"/>
    <n v="0"/>
    <n v="1"/>
    <n v="0"/>
    <n v="0"/>
    <n v="1"/>
    <n v="0"/>
    <n v="0"/>
    <n v="0"/>
    <n v="0"/>
    <n v="0"/>
    <n v="0"/>
    <n v="0"/>
    <n v="0"/>
    <n v="0"/>
    <n v="0"/>
    <n v="0"/>
    <n v="0"/>
    <n v="0"/>
    <n v="0"/>
  </r>
  <r>
    <x v="158"/>
    <s v="Saturday"/>
    <n v="5"/>
    <n v="26000"/>
    <s v="후평 2동"/>
    <n v="5"/>
    <n v="0"/>
    <n v="0"/>
    <n v="0"/>
    <n v="0"/>
    <n v="0"/>
    <n v="0"/>
    <n v="0"/>
    <n v="0"/>
    <n v="0"/>
    <n v="0"/>
    <n v="0"/>
    <n v="0"/>
    <n v="0"/>
    <n v="0"/>
    <n v="0"/>
    <n v="0"/>
    <n v="0"/>
    <n v="0"/>
    <n v="0"/>
    <n v="0"/>
  </r>
  <r>
    <x v="10"/>
    <s v="Sunday"/>
    <n v="3"/>
    <n v="14500"/>
    <s v="강남동"/>
    <n v="0"/>
    <n v="0"/>
    <n v="0"/>
    <n v="2"/>
    <n v="0"/>
    <n v="0"/>
    <n v="1"/>
    <n v="0"/>
    <n v="0"/>
    <n v="0"/>
    <n v="0"/>
    <n v="0"/>
    <n v="0"/>
    <n v="0"/>
    <n v="0"/>
    <n v="0"/>
    <n v="0"/>
    <n v="0"/>
    <n v="0"/>
    <n v="0"/>
    <n v="0"/>
  </r>
  <r>
    <x v="143"/>
    <s v="Sunday"/>
    <n v="3"/>
    <n v="14500"/>
    <s v="후평 1동"/>
    <n v="0"/>
    <n v="1"/>
    <n v="0"/>
    <n v="0"/>
    <n v="0"/>
    <n v="1"/>
    <n v="0"/>
    <n v="0"/>
    <n v="0"/>
    <n v="1"/>
    <n v="0"/>
    <n v="0"/>
    <n v="0"/>
    <n v="0"/>
    <n v="0"/>
    <n v="0"/>
    <n v="0"/>
    <n v="0"/>
    <n v="0"/>
    <n v="0"/>
    <n v="0"/>
  </r>
  <r>
    <x v="138"/>
    <s v="Sunday"/>
    <n v="5"/>
    <n v="22800"/>
    <s v="후평 2동"/>
    <n v="1"/>
    <n v="0"/>
    <n v="0"/>
    <n v="2"/>
    <n v="0"/>
    <n v="0"/>
    <n v="0"/>
    <n v="2"/>
    <n v="0"/>
    <n v="0"/>
    <n v="0"/>
    <n v="0"/>
    <n v="0"/>
    <n v="0"/>
    <n v="0"/>
    <n v="0"/>
    <n v="0"/>
    <n v="0"/>
    <n v="0"/>
    <n v="0"/>
    <n v="0"/>
  </r>
  <r>
    <x v="124"/>
    <s v="Sunday"/>
    <n v="6"/>
    <n v="25800"/>
    <s v="석사동"/>
    <n v="0"/>
    <n v="0"/>
    <n v="0"/>
    <n v="1"/>
    <n v="2"/>
    <n v="0"/>
    <n v="0"/>
    <n v="0"/>
    <n v="0"/>
    <n v="2"/>
    <n v="0"/>
    <n v="1"/>
    <n v="0"/>
    <n v="0"/>
    <n v="0"/>
    <n v="0"/>
    <n v="0"/>
    <n v="0"/>
    <n v="0"/>
    <n v="0"/>
    <n v="0"/>
  </r>
  <r>
    <x v="176"/>
    <s v="Sunday"/>
    <n v="4"/>
    <n v="15000"/>
    <s v="후평 2동"/>
    <n v="0"/>
    <n v="1"/>
    <n v="1"/>
    <n v="0"/>
    <n v="1"/>
    <n v="0"/>
    <n v="0"/>
    <n v="0"/>
    <n v="0"/>
    <n v="0"/>
    <n v="0"/>
    <n v="0"/>
    <n v="0"/>
    <n v="0"/>
    <n v="0"/>
    <n v="1"/>
    <n v="0"/>
    <n v="0"/>
    <n v="0"/>
    <n v="0"/>
    <n v="0"/>
  </r>
  <r>
    <x v="39"/>
    <s v="Sunday"/>
    <n v="5"/>
    <n v="18500"/>
    <s v="후평 1동"/>
    <n v="0"/>
    <n v="1"/>
    <n v="0"/>
    <n v="1"/>
    <n v="0"/>
    <n v="0"/>
    <n v="0"/>
    <n v="1"/>
    <n v="0"/>
    <n v="0"/>
    <n v="0"/>
    <n v="0"/>
    <n v="0"/>
    <n v="0"/>
    <n v="0"/>
    <n v="0"/>
    <n v="2"/>
    <n v="0"/>
    <n v="0"/>
    <n v="0"/>
    <n v="0"/>
  </r>
  <r>
    <x v="73"/>
    <s v="Sunday"/>
    <n v="3"/>
    <n v="14800"/>
    <s v="동면"/>
    <n v="1"/>
    <n v="0"/>
    <n v="0"/>
    <n v="0"/>
    <n v="1"/>
    <n v="0"/>
    <n v="0"/>
    <n v="0"/>
    <n v="0"/>
    <n v="0"/>
    <n v="0"/>
    <n v="0"/>
    <n v="0"/>
    <n v="0"/>
    <n v="0"/>
    <n v="0"/>
    <n v="0"/>
    <n v="1"/>
    <n v="0"/>
    <n v="0"/>
    <n v="0"/>
  </r>
  <r>
    <x v="194"/>
    <s v="Sunday"/>
    <n v="4"/>
    <n v="17300"/>
    <s v="후평 2동"/>
    <n v="0"/>
    <n v="1"/>
    <n v="0"/>
    <n v="0"/>
    <n v="1"/>
    <n v="0"/>
    <n v="0"/>
    <n v="0"/>
    <n v="0"/>
    <n v="0"/>
    <n v="0"/>
    <n v="1"/>
    <n v="0"/>
    <n v="0"/>
    <n v="0"/>
    <n v="1"/>
    <n v="0"/>
    <n v="0"/>
    <n v="0"/>
    <n v="0"/>
    <n v="0"/>
  </r>
  <r>
    <x v="163"/>
    <s v="Sunday"/>
    <n v="9"/>
    <n v="41100"/>
    <s v="효자 1동"/>
    <n v="2"/>
    <n v="2"/>
    <n v="0"/>
    <n v="0"/>
    <n v="0"/>
    <n v="0"/>
    <n v="2"/>
    <n v="0"/>
    <n v="0"/>
    <n v="0"/>
    <n v="0"/>
    <n v="0"/>
    <n v="1"/>
    <n v="0"/>
    <n v="0"/>
    <n v="2"/>
    <n v="0"/>
    <n v="0"/>
    <n v="0"/>
    <n v="0"/>
    <n v="0"/>
  </r>
  <r>
    <x v="289"/>
    <s v="Sunday"/>
    <n v="5"/>
    <n v="21500"/>
    <s v="석사동"/>
    <n v="0"/>
    <n v="0"/>
    <n v="0"/>
    <n v="0"/>
    <n v="0"/>
    <n v="0"/>
    <n v="0"/>
    <n v="0"/>
    <n v="1"/>
    <n v="0"/>
    <n v="2"/>
    <n v="0"/>
    <n v="1"/>
    <n v="0"/>
    <n v="0"/>
    <n v="0"/>
    <n v="1"/>
    <n v="0"/>
    <n v="0"/>
    <n v="0"/>
    <n v="0"/>
  </r>
  <r>
    <x v="284"/>
    <s v="Sunday"/>
    <n v="4"/>
    <n v="15600"/>
    <s v="후평 3동"/>
    <n v="1"/>
    <n v="0"/>
    <n v="0"/>
    <n v="0"/>
    <n v="0"/>
    <n v="0"/>
    <n v="0"/>
    <n v="0"/>
    <n v="0"/>
    <n v="0"/>
    <n v="0"/>
    <n v="1"/>
    <n v="0"/>
    <n v="0"/>
    <n v="0"/>
    <n v="0"/>
    <n v="2"/>
    <n v="0"/>
    <n v="0"/>
    <n v="0"/>
    <n v="0"/>
  </r>
  <r>
    <x v="268"/>
    <s v="Sunday"/>
    <n v="6"/>
    <n v="22800"/>
    <s v="동내면"/>
    <n v="1"/>
    <n v="1"/>
    <n v="1"/>
    <n v="1"/>
    <n v="0"/>
    <n v="0"/>
    <n v="0"/>
    <n v="0"/>
    <n v="0"/>
    <n v="0"/>
    <n v="0"/>
    <n v="0"/>
    <n v="0"/>
    <n v="0"/>
    <n v="1"/>
    <n v="1"/>
    <n v="0"/>
    <n v="0"/>
    <n v="0"/>
    <n v="0"/>
    <n v="0"/>
  </r>
  <r>
    <x v="243"/>
    <s v="Sunday"/>
    <n v="6"/>
    <n v="21300"/>
    <s v="후평 2동"/>
    <n v="1"/>
    <n v="2"/>
    <n v="2"/>
    <n v="0"/>
    <n v="0"/>
    <n v="0"/>
    <n v="0"/>
    <n v="0"/>
    <n v="0"/>
    <n v="0"/>
    <n v="0"/>
    <n v="0"/>
    <n v="0"/>
    <n v="0"/>
    <n v="0"/>
    <n v="0"/>
    <n v="0"/>
    <n v="1"/>
    <n v="0"/>
    <n v="0"/>
    <n v="0"/>
  </r>
  <r>
    <x v="5"/>
    <s v="Sunday"/>
    <n v="6"/>
    <n v="27600"/>
    <s v="후평 3동"/>
    <n v="1"/>
    <n v="0"/>
    <n v="0"/>
    <n v="2"/>
    <n v="0"/>
    <n v="0"/>
    <n v="0"/>
    <n v="0"/>
    <n v="0"/>
    <n v="0"/>
    <n v="0"/>
    <n v="1"/>
    <n v="0"/>
    <n v="0"/>
    <n v="0"/>
    <n v="1"/>
    <n v="0"/>
    <n v="0"/>
    <n v="1"/>
    <n v="0"/>
    <n v="0"/>
  </r>
  <r>
    <x v="10"/>
    <s v="Monday"/>
    <n v="6"/>
    <n v="26000"/>
    <s v="소양동"/>
    <n v="0"/>
    <n v="0"/>
    <n v="0"/>
    <n v="0"/>
    <n v="2"/>
    <n v="1"/>
    <n v="0"/>
    <n v="0"/>
    <n v="1"/>
    <n v="0"/>
    <n v="0"/>
    <n v="0"/>
    <n v="0"/>
    <n v="0"/>
    <n v="0"/>
    <n v="1"/>
    <n v="0"/>
    <n v="1"/>
    <n v="0"/>
    <n v="0"/>
    <n v="0"/>
  </r>
  <r>
    <x v="78"/>
    <s v="Monday"/>
    <n v="6"/>
    <n v="26900"/>
    <s v="동면"/>
    <n v="3"/>
    <n v="0"/>
    <n v="0"/>
    <n v="0"/>
    <n v="0"/>
    <n v="0"/>
    <n v="0"/>
    <n v="0"/>
    <n v="3"/>
    <n v="0"/>
    <n v="0"/>
    <n v="0"/>
    <n v="0"/>
    <n v="0"/>
    <n v="0"/>
    <n v="0"/>
    <n v="0"/>
    <n v="0"/>
    <n v="0"/>
    <n v="0"/>
    <n v="0"/>
  </r>
  <r>
    <x v="35"/>
    <s v="Monday"/>
    <n v="3"/>
    <n v="14800"/>
    <s v="후평 3동"/>
    <n v="1"/>
    <n v="0"/>
    <n v="0"/>
    <n v="0"/>
    <n v="1"/>
    <n v="0"/>
    <n v="0"/>
    <n v="0"/>
    <n v="0"/>
    <n v="0"/>
    <n v="0"/>
    <n v="0"/>
    <n v="0"/>
    <n v="0"/>
    <n v="0"/>
    <n v="1"/>
    <n v="0"/>
    <n v="0"/>
    <n v="0"/>
    <n v="0"/>
    <n v="0"/>
  </r>
  <r>
    <x v="231"/>
    <s v="Monday"/>
    <n v="3"/>
    <n v="14800"/>
    <s v="후평 2동"/>
    <n v="1"/>
    <n v="0"/>
    <n v="0"/>
    <n v="0"/>
    <n v="1"/>
    <n v="0"/>
    <n v="0"/>
    <n v="0"/>
    <n v="0"/>
    <n v="0"/>
    <n v="1"/>
    <n v="0"/>
    <n v="0"/>
    <n v="0"/>
    <n v="0"/>
    <n v="0"/>
    <n v="0"/>
    <n v="0"/>
    <n v="0"/>
    <n v="0"/>
    <n v="0"/>
  </r>
  <r>
    <x v="94"/>
    <s v="Monday"/>
    <n v="4"/>
    <n v="17300"/>
    <s v="후평 3동"/>
    <n v="1"/>
    <n v="0"/>
    <n v="0"/>
    <n v="0"/>
    <n v="0"/>
    <n v="0"/>
    <n v="1"/>
    <n v="0"/>
    <n v="1"/>
    <n v="0"/>
    <n v="0"/>
    <n v="0"/>
    <n v="0"/>
    <n v="0"/>
    <n v="0"/>
    <n v="0"/>
    <n v="1"/>
    <n v="0"/>
    <n v="0"/>
    <n v="0"/>
    <n v="0"/>
  </r>
  <r>
    <x v="4"/>
    <s v="Monday"/>
    <n v="3"/>
    <n v="14500"/>
    <s v="후평 3동"/>
    <n v="0"/>
    <n v="1"/>
    <n v="0"/>
    <n v="0"/>
    <n v="0"/>
    <n v="0"/>
    <n v="1"/>
    <n v="0"/>
    <n v="0"/>
    <n v="0"/>
    <n v="0"/>
    <n v="0"/>
    <n v="1"/>
    <n v="0"/>
    <n v="0"/>
    <n v="0"/>
    <n v="0"/>
    <n v="0"/>
    <n v="0"/>
    <n v="0"/>
    <n v="0"/>
  </r>
  <r>
    <x v="290"/>
    <s v="Monday"/>
    <n v="4"/>
    <n v="18300"/>
    <s v="후평 1동"/>
    <n v="1"/>
    <n v="0"/>
    <n v="0"/>
    <n v="0"/>
    <n v="1"/>
    <n v="0"/>
    <n v="0"/>
    <n v="0"/>
    <n v="1"/>
    <n v="0"/>
    <n v="1"/>
    <n v="0"/>
    <n v="0"/>
    <n v="0"/>
    <n v="0"/>
    <n v="0"/>
    <n v="0"/>
    <n v="0"/>
    <n v="0"/>
    <n v="0"/>
    <n v="0"/>
  </r>
  <r>
    <x v="41"/>
    <s v="Monday"/>
    <n v="3"/>
    <n v="16400"/>
    <s v="동면"/>
    <n v="3"/>
    <n v="0"/>
    <n v="0"/>
    <n v="0"/>
    <n v="0"/>
    <n v="0"/>
    <n v="0"/>
    <n v="0"/>
    <n v="0"/>
    <n v="0"/>
    <n v="0"/>
    <n v="0"/>
    <n v="0"/>
    <n v="0"/>
    <n v="0"/>
    <n v="0"/>
    <n v="0"/>
    <n v="0"/>
    <n v="0"/>
    <n v="0"/>
    <n v="0"/>
  </r>
  <r>
    <x v="52"/>
    <s v="Monday"/>
    <n v="6"/>
    <n v="28500"/>
    <s v="소양동"/>
    <n v="0"/>
    <n v="0"/>
    <n v="0"/>
    <n v="0"/>
    <n v="0"/>
    <n v="0"/>
    <n v="2"/>
    <n v="1"/>
    <n v="0"/>
    <n v="2"/>
    <n v="0"/>
    <n v="0"/>
    <n v="1"/>
    <n v="0"/>
    <n v="0"/>
    <n v="0"/>
    <n v="0"/>
    <n v="0"/>
    <n v="0"/>
    <n v="0"/>
    <n v="0"/>
  </r>
  <r>
    <x v="108"/>
    <s v="Wednesday"/>
    <n v="5"/>
    <n v="22800"/>
    <s v="후평 2동"/>
    <n v="1"/>
    <n v="1"/>
    <n v="0"/>
    <n v="0"/>
    <n v="1"/>
    <n v="0"/>
    <n v="0"/>
    <n v="0"/>
    <n v="0"/>
    <n v="0"/>
    <n v="0"/>
    <n v="0"/>
    <n v="1"/>
    <n v="0"/>
    <n v="0"/>
    <n v="0"/>
    <n v="0"/>
    <n v="1"/>
    <n v="0"/>
    <n v="0"/>
    <n v="0"/>
  </r>
  <r>
    <x v="98"/>
    <s v="Wednesday"/>
    <n v="6"/>
    <n v="28900"/>
    <s v="동면"/>
    <n v="3"/>
    <n v="1"/>
    <n v="0"/>
    <n v="0"/>
    <n v="0"/>
    <n v="0"/>
    <n v="1"/>
    <n v="0"/>
    <n v="0"/>
    <n v="0"/>
    <n v="0"/>
    <n v="0"/>
    <n v="0"/>
    <n v="0"/>
    <n v="0"/>
    <n v="1"/>
    <n v="0"/>
    <n v="0"/>
    <n v="0"/>
    <n v="0"/>
    <n v="0"/>
  </r>
  <r>
    <x v="170"/>
    <s v="Wednesday"/>
    <n v="3"/>
    <n v="15500"/>
    <s v="동면"/>
    <n v="0"/>
    <n v="0"/>
    <n v="0"/>
    <n v="0"/>
    <n v="0"/>
    <n v="0"/>
    <n v="0"/>
    <n v="0"/>
    <n v="0"/>
    <n v="1"/>
    <n v="0"/>
    <n v="0"/>
    <n v="1"/>
    <n v="0"/>
    <n v="0"/>
    <n v="0"/>
    <n v="0"/>
    <n v="1"/>
    <n v="0"/>
    <n v="0"/>
    <n v="0"/>
  </r>
  <r>
    <x v="102"/>
    <s v="Wednesday"/>
    <n v="6"/>
    <n v="22000"/>
    <s v="후평 1동"/>
    <n v="0"/>
    <n v="0"/>
    <n v="0"/>
    <n v="0"/>
    <n v="0"/>
    <n v="0"/>
    <n v="0"/>
    <n v="0"/>
    <n v="5"/>
    <n v="0"/>
    <n v="0"/>
    <n v="0"/>
    <n v="0"/>
    <n v="0"/>
    <n v="0"/>
    <n v="0"/>
    <n v="1"/>
    <n v="0"/>
    <n v="0"/>
    <n v="0"/>
    <n v="0"/>
  </r>
  <r>
    <x v="274"/>
    <s v="Wednesday"/>
    <n v="5"/>
    <n v="23300"/>
    <s v="퇴계동"/>
    <n v="1"/>
    <n v="0"/>
    <n v="0"/>
    <n v="1"/>
    <n v="0"/>
    <n v="0"/>
    <n v="1"/>
    <n v="0"/>
    <n v="1"/>
    <n v="0"/>
    <n v="0"/>
    <n v="0"/>
    <n v="0"/>
    <n v="0"/>
    <n v="0"/>
    <n v="1"/>
    <n v="0"/>
    <n v="0"/>
    <n v="0"/>
    <n v="0"/>
    <n v="0"/>
  </r>
  <r>
    <x v="210"/>
    <s v="Wednesday"/>
    <n v="4"/>
    <n v="20300"/>
    <s v="후평 2동"/>
    <n v="1"/>
    <n v="0"/>
    <n v="0"/>
    <n v="0"/>
    <n v="0"/>
    <n v="0"/>
    <n v="0"/>
    <n v="0"/>
    <n v="0"/>
    <n v="1"/>
    <n v="0"/>
    <n v="0"/>
    <n v="1"/>
    <n v="0"/>
    <n v="0"/>
    <n v="0"/>
    <n v="0"/>
    <n v="1"/>
    <n v="0"/>
    <n v="0"/>
    <n v="0"/>
  </r>
  <r>
    <x v="173"/>
    <s v="Wednesday"/>
    <n v="3"/>
    <n v="15600"/>
    <s v="소양동"/>
    <n v="2"/>
    <n v="0"/>
    <n v="0"/>
    <n v="1"/>
    <n v="0"/>
    <n v="0"/>
    <n v="0"/>
    <n v="0"/>
    <n v="0"/>
    <n v="0"/>
    <n v="0"/>
    <n v="0"/>
    <n v="0"/>
    <n v="0"/>
    <n v="0"/>
    <n v="0"/>
    <n v="0"/>
    <n v="0"/>
    <n v="0"/>
    <n v="0"/>
    <n v="0"/>
  </r>
  <r>
    <x v="22"/>
    <s v="Thursday"/>
    <n v="3"/>
    <n v="14800"/>
    <s v="후평 1동"/>
    <n v="1"/>
    <n v="0"/>
    <n v="0"/>
    <n v="0"/>
    <n v="1"/>
    <n v="0"/>
    <n v="0"/>
    <n v="0"/>
    <n v="0"/>
    <n v="1"/>
    <n v="0"/>
    <n v="0"/>
    <n v="0"/>
    <n v="0"/>
    <n v="0"/>
    <n v="0"/>
    <n v="0"/>
    <n v="0"/>
    <n v="0"/>
    <n v="0"/>
    <n v="0"/>
  </r>
  <r>
    <x v="72"/>
    <s v="Thursday"/>
    <n v="3"/>
    <n v="14800"/>
    <s v="조운동"/>
    <n v="1"/>
    <n v="0"/>
    <n v="0"/>
    <n v="0"/>
    <n v="0"/>
    <n v="0"/>
    <n v="0"/>
    <n v="0"/>
    <n v="1"/>
    <n v="0"/>
    <n v="0"/>
    <n v="0"/>
    <n v="0"/>
    <n v="0"/>
    <n v="0"/>
    <n v="0"/>
    <n v="0"/>
    <n v="1"/>
    <n v="0"/>
    <n v="0"/>
    <n v="0"/>
  </r>
  <r>
    <x v="95"/>
    <s v="Thursday"/>
    <n v="3"/>
    <n v="15800"/>
    <s v="후평 1동"/>
    <n v="1"/>
    <n v="0"/>
    <n v="0"/>
    <n v="0"/>
    <n v="0"/>
    <n v="1"/>
    <n v="0"/>
    <n v="0"/>
    <n v="0"/>
    <n v="1"/>
    <n v="0"/>
    <n v="0"/>
    <n v="0"/>
    <n v="0"/>
    <n v="0"/>
    <n v="0"/>
    <n v="0"/>
    <n v="0"/>
    <n v="0"/>
    <n v="0"/>
    <n v="0"/>
  </r>
  <r>
    <x v="142"/>
    <s v="Thursday"/>
    <n v="4"/>
    <n v="15300"/>
    <s v="효자 3동"/>
    <n v="1"/>
    <n v="1"/>
    <n v="0"/>
    <n v="0"/>
    <n v="0"/>
    <n v="0"/>
    <n v="0"/>
    <n v="0"/>
    <n v="0"/>
    <n v="0"/>
    <n v="0"/>
    <n v="0"/>
    <n v="0"/>
    <n v="0"/>
    <n v="0"/>
    <n v="0"/>
    <n v="2"/>
    <n v="0"/>
    <n v="0"/>
    <n v="0"/>
    <n v="0"/>
  </r>
  <r>
    <x v="15"/>
    <s v="Thursday"/>
    <n v="4"/>
    <n v="18300"/>
    <s v="신사우동"/>
    <n v="1"/>
    <n v="1"/>
    <n v="0"/>
    <n v="0"/>
    <n v="0"/>
    <n v="0"/>
    <n v="0"/>
    <n v="0"/>
    <n v="2"/>
    <n v="0"/>
    <n v="0"/>
    <n v="0"/>
    <n v="0"/>
    <n v="0"/>
    <n v="0"/>
    <n v="0"/>
    <n v="0"/>
    <n v="0"/>
    <n v="0"/>
    <n v="0"/>
    <n v="0"/>
  </r>
  <r>
    <x v="221"/>
    <s v="Thursday"/>
    <n v="6"/>
    <n v="24800"/>
    <s v="후평 1동"/>
    <n v="1"/>
    <n v="1"/>
    <n v="0"/>
    <n v="0"/>
    <n v="1"/>
    <n v="0"/>
    <n v="1"/>
    <n v="1"/>
    <n v="0"/>
    <n v="0"/>
    <n v="0"/>
    <n v="0"/>
    <n v="0"/>
    <n v="0"/>
    <n v="0"/>
    <n v="0"/>
    <n v="1"/>
    <n v="0"/>
    <n v="0"/>
    <n v="0"/>
    <n v="0"/>
  </r>
  <r>
    <x v="30"/>
    <s v="Thursday"/>
    <n v="8"/>
    <n v="32300"/>
    <s v="소양동"/>
    <n v="1"/>
    <n v="1"/>
    <n v="1"/>
    <n v="0"/>
    <n v="1"/>
    <n v="0"/>
    <n v="1"/>
    <n v="0"/>
    <n v="1"/>
    <n v="0"/>
    <n v="0"/>
    <n v="0"/>
    <n v="0"/>
    <n v="0"/>
    <n v="0"/>
    <n v="0"/>
    <n v="0"/>
    <n v="2"/>
    <n v="0"/>
    <n v="0"/>
    <n v="0"/>
  </r>
  <r>
    <x v="267"/>
    <s v="Thursday"/>
    <n v="4"/>
    <n v="16300"/>
    <s v="후평 3동"/>
    <n v="1"/>
    <n v="1"/>
    <n v="1"/>
    <n v="0"/>
    <n v="0"/>
    <n v="0"/>
    <n v="1"/>
    <n v="0"/>
    <n v="0"/>
    <n v="0"/>
    <n v="0"/>
    <n v="0"/>
    <n v="0"/>
    <n v="0"/>
    <n v="0"/>
    <n v="0"/>
    <n v="0"/>
    <n v="0"/>
    <n v="0"/>
    <n v="0"/>
    <n v="0"/>
  </r>
  <r>
    <x v="281"/>
    <s v="Thursday"/>
    <n v="4"/>
    <n v="18600"/>
    <s v="근화동"/>
    <n v="2"/>
    <n v="0"/>
    <n v="0"/>
    <n v="0"/>
    <n v="2"/>
    <n v="0"/>
    <n v="0"/>
    <n v="0"/>
    <n v="0"/>
    <n v="0"/>
    <n v="0"/>
    <n v="0"/>
    <n v="0"/>
    <n v="0"/>
    <n v="0"/>
    <n v="0"/>
    <n v="0"/>
    <n v="0"/>
    <n v="0"/>
    <n v="0"/>
    <n v="0"/>
  </r>
  <r>
    <x v="291"/>
    <s v="Thursday"/>
    <n v="3"/>
    <n v="15800"/>
    <s v="동면"/>
    <n v="1"/>
    <n v="0"/>
    <n v="0"/>
    <n v="0"/>
    <n v="0"/>
    <n v="0"/>
    <n v="0"/>
    <n v="0"/>
    <n v="0"/>
    <n v="0"/>
    <n v="0"/>
    <n v="0"/>
    <n v="0"/>
    <n v="0"/>
    <n v="0"/>
    <n v="0"/>
    <n v="0"/>
    <n v="2"/>
    <n v="0"/>
    <n v="0"/>
    <n v="0"/>
  </r>
  <r>
    <x v="25"/>
    <s v="Friday"/>
    <n v="11"/>
    <n v="51900"/>
    <s v="퇴계동"/>
    <n v="8"/>
    <n v="0"/>
    <n v="0"/>
    <n v="0"/>
    <n v="0"/>
    <n v="0"/>
    <n v="0"/>
    <n v="0"/>
    <n v="0"/>
    <n v="1"/>
    <n v="0"/>
    <n v="0"/>
    <n v="1"/>
    <n v="0"/>
    <n v="0"/>
    <n v="0"/>
    <n v="1"/>
    <n v="0"/>
    <n v="0"/>
    <n v="0"/>
    <n v="0"/>
  </r>
  <r>
    <x v="36"/>
    <s v="Friday"/>
    <n v="4"/>
    <n v="17000"/>
    <s v="동면"/>
    <n v="0"/>
    <n v="0"/>
    <n v="0"/>
    <n v="0"/>
    <n v="2"/>
    <n v="0"/>
    <n v="0"/>
    <n v="0"/>
    <n v="1"/>
    <n v="0"/>
    <n v="0"/>
    <n v="0"/>
    <n v="0"/>
    <n v="0"/>
    <n v="0"/>
    <n v="0"/>
    <n v="0"/>
    <n v="1"/>
    <n v="0"/>
    <n v="0"/>
    <n v="0"/>
  </r>
  <r>
    <x v="154"/>
    <s v="Friday"/>
    <n v="4"/>
    <n v="15300"/>
    <s v="후평 1동"/>
    <n v="1"/>
    <n v="1"/>
    <n v="1"/>
    <n v="0"/>
    <n v="1"/>
    <n v="0"/>
    <n v="0"/>
    <n v="0"/>
    <n v="0"/>
    <n v="0"/>
    <n v="0"/>
    <n v="0"/>
    <n v="0"/>
    <n v="0"/>
    <n v="0"/>
    <n v="0"/>
    <n v="0"/>
    <n v="0"/>
    <n v="0"/>
    <n v="0"/>
    <n v="0"/>
  </r>
  <r>
    <x v="108"/>
    <s v="Saturday"/>
    <n v="4"/>
    <n v="15000"/>
    <s v="조운동"/>
    <n v="0"/>
    <n v="1"/>
    <n v="1"/>
    <n v="0"/>
    <n v="0"/>
    <n v="0"/>
    <n v="1"/>
    <n v="0"/>
    <n v="1"/>
    <n v="0"/>
    <n v="0"/>
    <n v="0"/>
    <n v="0"/>
    <n v="0"/>
    <n v="0"/>
    <n v="0"/>
    <n v="0"/>
    <n v="0"/>
    <n v="0"/>
    <n v="0"/>
    <n v="0"/>
  </r>
  <r>
    <x v="199"/>
    <s v="Saturday"/>
    <n v="6"/>
    <n v="29000"/>
    <s v="석사동"/>
    <n v="0"/>
    <n v="0"/>
    <n v="0"/>
    <n v="2"/>
    <n v="1"/>
    <n v="0"/>
    <n v="0"/>
    <n v="0"/>
    <n v="2"/>
    <n v="1"/>
    <n v="0"/>
    <n v="0"/>
    <n v="0"/>
    <n v="0"/>
    <n v="0"/>
    <n v="0"/>
    <n v="0"/>
    <n v="0"/>
    <n v="0"/>
    <n v="0"/>
    <n v="0"/>
  </r>
  <r>
    <x v="92"/>
    <s v="Saturday"/>
    <n v="7"/>
    <n v="29100"/>
    <s v="퇴계동"/>
    <n v="2"/>
    <n v="1"/>
    <n v="0"/>
    <n v="0"/>
    <n v="2"/>
    <n v="0"/>
    <n v="0"/>
    <n v="0"/>
    <n v="2"/>
    <n v="0"/>
    <n v="0"/>
    <n v="0"/>
    <n v="0"/>
    <n v="0"/>
    <n v="0"/>
    <n v="0"/>
    <n v="0"/>
    <n v="0"/>
    <n v="0"/>
    <n v="0"/>
    <n v="0"/>
  </r>
  <r>
    <x v="285"/>
    <s v="Saturday"/>
    <n v="4"/>
    <n v="16300"/>
    <s v="후평 2동"/>
    <n v="1"/>
    <n v="1"/>
    <n v="1"/>
    <n v="0"/>
    <n v="0"/>
    <n v="0"/>
    <n v="0"/>
    <n v="0"/>
    <n v="0"/>
    <n v="0"/>
    <n v="0"/>
    <n v="0"/>
    <n v="1"/>
    <n v="0"/>
    <n v="0"/>
    <n v="0"/>
    <n v="0"/>
    <n v="0"/>
    <n v="0"/>
    <n v="0"/>
    <n v="0"/>
  </r>
  <r>
    <x v="20"/>
    <s v="Saturday"/>
    <n v="4"/>
    <n v="18000"/>
    <s v="효자 3동"/>
    <n v="0"/>
    <n v="0"/>
    <n v="0"/>
    <n v="1"/>
    <n v="1"/>
    <n v="0"/>
    <n v="1"/>
    <n v="1"/>
    <n v="0"/>
    <n v="0"/>
    <n v="0"/>
    <n v="0"/>
    <n v="0"/>
    <n v="0"/>
    <n v="0"/>
    <n v="0"/>
    <n v="0"/>
    <n v="0"/>
    <n v="0"/>
    <n v="0"/>
    <n v="0"/>
  </r>
  <r>
    <x v="83"/>
    <s v="Saturday"/>
    <n v="3"/>
    <n v="15800"/>
    <s v="소양동"/>
    <n v="1"/>
    <n v="0"/>
    <n v="0"/>
    <n v="0"/>
    <n v="0"/>
    <n v="0"/>
    <n v="2"/>
    <n v="0"/>
    <n v="0"/>
    <n v="0"/>
    <n v="0"/>
    <n v="0"/>
    <n v="0"/>
    <n v="0"/>
    <n v="0"/>
    <n v="0"/>
    <n v="0"/>
    <n v="0"/>
    <n v="0"/>
    <n v="0"/>
    <n v="0"/>
  </r>
  <r>
    <x v="87"/>
    <s v="Saturday"/>
    <n v="5"/>
    <n v="18300"/>
    <s v="동면"/>
    <n v="1"/>
    <n v="0"/>
    <n v="1"/>
    <n v="1"/>
    <n v="0"/>
    <n v="0"/>
    <n v="0"/>
    <n v="0"/>
    <n v="1"/>
    <n v="0"/>
    <n v="0"/>
    <n v="0"/>
    <n v="0"/>
    <n v="0"/>
    <n v="0"/>
    <n v="0"/>
    <n v="1"/>
    <n v="0"/>
    <n v="0"/>
    <n v="0"/>
    <n v="0"/>
  </r>
  <r>
    <x v="142"/>
    <s v="Saturday"/>
    <n v="3"/>
    <n v="14800"/>
    <s v="소양동"/>
    <n v="1"/>
    <n v="1"/>
    <n v="0"/>
    <n v="0"/>
    <n v="0"/>
    <n v="0"/>
    <n v="0"/>
    <n v="0"/>
    <n v="0"/>
    <n v="0"/>
    <n v="0"/>
    <n v="0"/>
    <n v="0"/>
    <n v="0"/>
    <n v="1"/>
    <n v="0"/>
    <n v="0"/>
    <n v="0"/>
    <n v="0"/>
    <n v="0"/>
    <n v="0"/>
  </r>
  <r>
    <x v="267"/>
    <s v="Saturday"/>
    <n v="3"/>
    <n v="14800"/>
    <s v="효자 2동"/>
    <n v="1"/>
    <n v="0"/>
    <n v="0"/>
    <n v="1"/>
    <n v="0"/>
    <n v="0"/>
    <n v="0"/>
    <n v="1"/>
    <n v="0"/>
    <n v="0"/>
    <n v="0"/>
    <n v="0"/>
    <n v="0"/>
    <n v="0"/>
    <n v="0"/>
    <n v="0"/>
    <n v="0"/>
    <n v="0"/>
    <n v="0"/>
    <n v="0"/>
    <n v="0"/>
  </r>
  <r>
    <x v="292"/>
    <s v="Saturday"/>
    <n v="3"/>
    <n v="15800"/>
    <s v="신사우동"/>
    <n v="1"/>
    <n v="0"/>
    <n v="0"/>
    <n v="0"/>
    <n v="1"/>
    <n v="0"/>
    <n v="0"/>
    <n v="0"/>
    <n v="0"/>
    <n v="0"/>
    <n v="0"/>
    <n v="0"/>
    <n v="1"/>
    <n v="0"/>
    <n v="0"/>
    <n v="0"/>
    <n v="0"/>
    <n v="0"/>
    <n v="0"/>
    <n v="0"/>
    <n v="0"/>
  </r>
  <r>
    <x v="293"/>
    <s v="Saturday"/>
    <n v="3"/>
    <n v="15100"/>
    <s v="후평 2동"/>
    <n v="1"/>
    <n v="0"/>
    <n v="0"/>
    <n v="0"/>
    <n v="0"/>
    <n v="0"/>
    <n v="0"/>
    <n v="0"/>
    <n v="0"/>
    <n v="1"/>
    <n v="0"/>
    <n v="1"/>
    <n v="0"/>
    <n v="0"/>
    <n v="0"/>
    <n v="0"/>
    <n v="0"/>
    <n v="0"/>
    <n v="0"/>
    <n v="0"/>
    <n v="0"/>
  </r>
  <r>
    <x v="123"/>
    <s v="Sunday"/>
    <n v="3"/>
    <n v="14800"/>
    <s v="퇴계동"/>
    <n v="1"/>
    <n v="1"/>
    <n v="0"/>
    <n v="0"/>
    <n v="0"/>
    <n v="1"/>
    <n v="0"/>
    <n v="0"/>
    <n v="0"/>
    <n v="0"/>
    <n v="0"/>
    <n v="0"/>
    <n v="0"/>
    <n v="0"/>
    <n v="0"/>
    <n v="0"/>
    <n v="0"/>
    <n v="0"/>
    <n v="0"/>
    <n v="0"/>
    <n v="0"/>
  </r>
  <r>
    <x v="138"/>
    <s v="Sunday"/>
    <n v="4"/>
    <n v="18600"/>
    <s v="후평 2동"/>
    <n v="2"/>
    <n v="0"/>
    <n v="0"/>
    <n v="0"/>
    <n v="2"/>
    <n v="0"/>
    <n v="0"/>
    <n v="0"/>
    <n v="0"/>
    <n v="0"/>
    <n v="0"/>
    <n v="0"/>
    <n v="0"/>
    <n v="0"/>
    <n v="0"/>
    <n v="0"/>
    <n v="0"/>
    <n v="0"/>
    <n v="0"/>
    <n v="0"/>
    <n v="0"/>
  </r>
  <r>
    <x v="109"/>
    <s v="Sunday"/>
    <n v="5"/>
    <n v="19800"/>
    <s v="효자 1동"/>
    <n v="1"/>
    <n v="0"/>
    <n v="0"/>
    <n v="0"/>
    <n v="2"/>
    <n v="0"/>
    <n v="0"/>
    <n v="0"/>
    <n v="1"/>
    <n v="0"/>
    <n v="0"/>
    <n v="0"/>
    <n v="0"/>
    <n v="0"/>
    <n v="0"/>
    <n v="0"/>
    <n v="1"/>
    <n v="0"/>
    <n v="0"/>
    <n v="0"/>
    <n v="0"/>
  </r>
  <r>
    <x v="157"/>
    <s v="Sunday"/>
    <n v="7"/>
    <n v="28100"/>
    <s v="동면"/>
    <n v="2"/>
    <n v="1"/>
    <n v="1"/>
    <n v="0"/>
    <n v="1"/>
    <n v="0"/>
    <n v="1"/>
    <n v="0"/>
    <n v="1"/>
    <n v="0"/>
    <n v="0"/>
    <n v="0"/>
    <n v="0"/>
    <n v="0"/>
    <n v="0"/>
    <n v="0"/>
    <n v="0"/>
    <n v="0"/>
    <n v="0"/>
    <n v="0"/>
    <n v="0"/>
  </r>
  <r>
    <x v="166"/>
    <s v="Sunday"/>
    <n v="4"/>
    <n v="16300"/>
    <s v="신사우동"/>
    <n v="1"/>
    <n v="1"/>
    <n v="1"/>
    <n v="0"/>
    <n v="0"/>
    <n v="0"/>
    <n v="0"/>
    <n v="0"/>
    <n v="1"/>
    <n v="0"/>
    <n v="0"/>
    <n v="0"/>
    <n v="0"/>
    <n v="0"/>
    <n v="0"/>
    <n v="0"/>
    <n v="0"/>
    <n v="0"/>
    <n v="0"/>
    <n v="0"/>
    <n v="0"/>
  </r>
  <r>
    <x v="150"/>
    <s v="Sunday"/>
    <n v="4"/>
    <n v="17300"/>
    <s v="후평 2동"/>
    <n v="1"/>
    <n v="1"/>
    <n v="0"/>
    <n v="0"/>
    <n v="2"/>
    <n v="0"/>
    <n v="0"/>
    <n v="0"/>
    <n v="0"/>
    <n v="0"/>
    <n v="0"/>
    <n v="0"/>
    <n v="0"/>
    <n v="0"/>
    <n v="0"/>
    <n v="0"/>
    <n v="0"/>
    <n v="0"/>
    <n v="0"/>
    <n v="0"/>
    <n v="0"/>
  </r>
  <r>
    <x v="142"/>
    <s v="Sunday"/>
    <n v="3"/>
    <n v="14300"/>
    <s v="석사동"/>
    <n v="1"/>
    <n v="0"/>
    <n v="0"/>
    <n v="1"/>
    <n v="0"/>
    <n v="0"/>
    <n v="0"/>
    <n v="0"/>
    <n v="1"/>
    <n v="0"/>
    <n v="0"/>
    <n v="0"/>
    <n v="0"/>
    <n v="0"/>
    <n v="0"/>
    <n v="0"/>
    <n v="0"/>
    <n v="0"/>
    <n v="0"/>
    <n v="0"/>
    <n v="0"/>
  </r>
  <r>
    <x v="270"/>
    <s v="Sunday"/>
    <n v="3"/>
    <n v="16400"/>
    <s v="효자 3동"/>
    <n v="3"/>
    <n v="0"/>
    <n v="0"/>
    <n v="0"/>
    <n v="0"/>
    <n v="0"/>
    <n v="0"/>
    <n v="0"/>
    <n v="0"/>
    <n v="0"/>
    <n v="0"/>
    <n v="0"/>
    <n v="0"/>
    <n v="0"/>
    <n v="0"/>
    <n v="0"/>
    <n v="0"/>
    <n v="0"/>
    <n v="0"/>
    <n v="0"/>
    <n v="0"/>
  </r>
  <r>
    <x v="39"/>
    <s v="Sunday"/>
    <n v="8"/>
    <n v="35200"/>
    <s v="석사동"/>
    <n v="4"/>
    <n v="0"/>
    <n v="0"/>
    <n v="0"/>
    <n v="2"/>
    <n v="0"/>
    <n v="0"/>
    <n v="0"/>
    <n v="2"/>
    <n v="0"/>
    <n v="0"/>
    <n v="0"/>
    <n v="0"/>
    <n v="0"/>
    <n v="0"/>
    <n v="0"/>
    <n v="0"/>
    <n v="0"/>
    <n v="0"/>
    <n v="0"/>
    <n v="0"/>
  </r>
  <r>
    <x v="84"/>
    <s v="Sunday"/>
    <n v="3"/>
    <n v="16100"/>
    <s v="후평 2동"/>
    <n v="2"/>
    <n v="0"/>
    <n v="0"/>
    <n v="0"/>
    <n v="0"/>
    <n v="0"/>
    <n v="0"/>
    <n v="0"/>
    <n v="0"/>
    <n v="0"/>
    <n v="0"/>
    <n v="0"/>
    <n v="0"/>
    <n v="0"/>
    <n v="0"/>
    <n v="1"/>
    <n v="0"/>
    <n v="0"/>
    <n v="0"/>
    <n v="0"/>
    <n v="0"/>
  </r>
  <r>
    <x v="294"/>
    <s v="Sunday"/>
    <n v="3"/>
    <n v="16400"/>
    <s v="동면"/>
    <n v="3"/>
    <n v="0"/>
    <n v="0"/>
    <n v="0"/>
    <n v="0"/>
    <n v="0"/>
    <n v="0"/>
    <n v="0"/>
    <n v="0"/>
    <n v="0"/>
    <n v="0"/>
    <n v="0"/>
    <n v="0"/>
    <n v="0"/>
    <n v="0"/>
    <n v="0"/>
    <n v="0"/>
    <n v="0"/>
    <n v="0"/>
    <n v="0"/>
    <n v="0"/>
  </r>
  <r>
    <x v="33"/>
    <s v="Monday"/>
    <n v="4"/>
    <n v="18300"/>
    <s v="동면"/>
    <n v="1"/>
    <n v="1"/>
    <n v="0"/>
    <n v="0"/>
    <n v="0"/>
    <n v="0"/>
    <n v="0"/>
    <n v="0"/>
    <n v="1"/>
    <n v="1"/>
    <n v="0"/>
    <n v="0"/>
    <n v="0"/>
    <n v="0"/>
    <n v="0"/>
    <n v="0"/>
    <n v="0"/>
    <n v="0"/>
    <n v="0"/>
    <n v="0"/>
    <n v="0"/>
  </r>
  <r>
    <x v="161"/>
    <s v="Monday"/>
    <n v="4"/>
    <n v="16300"/>
    <s v="강남동"/>
    <n v="1"/>
    <n v="0"/>
    <n v="0"/>
    <n v="0"/>
    <n v="1"/>
    <n v="0"/>
    <n v="0"/>
    <n v="0"/>
    <n v="1"/>
    <n v="0"/>
    <n v="0"/>
    <n v="0"/>
    <n v="0"/>
    <n v="0"/>
    <n v="0"/>
    <n v="0"/>
    <n v="1"/>
    <n v="0"/>
    <n v="0"/>
    <n v="0"/>
    <n v="0"/>
  </r>
  <r>
    <x v="157"/>
    <s v="Monday"/>
    <n v="5"/>
    <n v="22800"/>
    <s v="동면"/>
    <n v="1"/>
    <n v="1"/>
    <n v="0"/>
    <n v="0"/>
    <n v="0"/>
    <n v="0"/>
    <n v="1"/>
    <n v="0"/>
    <n v="1"/>
    <n v="0"/>
    <n v="0"/>
    <n v="0"/>
    <n v="0"/>
    <n v="0"/>
    <n v="0"/>
    <n v="1"/>
    <n v="0"/>
    <n v="0"/>
    <n v="0"/>
    <n v="0"/>
    <n v="0"/>
  </r>
  <r>
    <x v="81"/>
    <s v="Monday"/>
    <n v="5"/>
    <n v="20800"/>
    <s v="효자 2동"/>
    <n v="1"/>
    <n v="1"/>
    <n v="1"/>
    <n v="0"/>
    <n v="0"/>
    <n v="1"/>
    <n v="1"/>
    <n v="0"/>
    <n v="0"/>
    <n v="0"/>
    <n v="0"/>
    <n v="0"/>
    <n v="0"/>
    <n v="0"/>
    <n v="0"/>
    <n v="0"/>
    <n v="0"/>
    <n v="0"/>
    <n v="0"/>
    <n v="0"/>
    <n v="0"/>
  </r>
  <r>
    <x v="161"/>
    <s v="Monday"/>
    <n v="4"/>
    <n v="17300"/>
    <s v="강남동"/>
    <n v="1"/>
    <n v="0"/>
    <n v="0"/>
    <n v="0"/>
    <n v="1"/>
    <n v="0"/>
    <n v="0"/>
    <n v="0"/>
    <n v="0"/>
    <n v="0"/>
    <n v="0"/>
    <n v="0"/>
    <n v="0"/>
    <n v="0"/>
    <n v="0"/>
    <n v="1"/>
    <n v="1"/>
    <n v="0"/>
    <n v="0"/>
    <n v="0"/>
    <n v="0"/>
  </r>
  <r>
    <x v="22"/>
    <s v="Monday"/>
    <n v="6"/>
    <n v="28600"/>
    <s v="신사우동"/>
    <n v="2"/>
    <n v="0"/>
    <n v="0"/>
    <n v="0"/>
    <n v="2"/>
    <n v="0"/>
    <n v="0"/>
    <n v="0"/>
    <n v="0"/>
    <n v="0"/>
    <n v="0"/>
    <n v="0"/>
    <n v="0"/>
    <n v="0"/>
    <n v="0"/>
    <n v="0"/>
    <n v="0"/>
    <n v="2"/>
    <n v="0"/>
    <n v="0"/>
    <n v="0"/>
  </r>
  <r>
    <x v="166"/>
    <s v="Monday"/>
    <n v="10"/>
    <n v="47600"/>
    <s v="효자 2동"/>
    <n v="2"/>
    <n v="0"/>
    <n v="0"/>
    <n v="0"/>
    <n v="0"/>
    <n v="0"/>
    <n v="5"/>
    <n v="0"/>
    <n v="0"/>
    <n v="0"/>
    <n v="0"/>
    <n v="0"/>
    <n v="3"/>
    <n v="0"/>
    <n v="0"/>
    <n v="0"/>
    <n v="0"/>
    <n v="0"/>
    <n v="0"/>
    <n v="0"/>
    <n v="0"/>
  </r>
  <r>
    <x v="27"/>
    <s v="Monday"/>
    <n v="7"/>
    <n v="33700"/>
    <s v="후평 2동"/>
    <n v="4"/>
    <n v="1"/>
    <n v="0"/>
    <n v="0"/>
    <n v="0"/>
    <n v="0"/>
    <n v="2"/>
    <n v="0"/>
    <n v="0"/>
    <n v="0"/>
    <n v="0"/>
    <n v="0"/>
    <n v="0"/>
    <n v="0"/>
    <n v="0"/>
    <n v="0"/>
    <n v="0"/>
    <n v="0"/>
    <n v="0"/>
    <n v="0"/>
    <n v="0"/>
  </r>
  <r>
    <x v="95"/>
    <s v="Monday"/>
    <n v="4"/>
    <n v="15800"/>
    <s v="소양동"/>
    <n v="1"/>
    <n v="1"/>
    <n v="1"/>
    <n v="1"/>
    <n v="0"/>
    <n v="0"/>
    <n v="0"/>
    <n v="0"/>
    <n v="0"/>
    <n v="0"/>
    <n v="0"/>
    <n v="0"/>
    <n v="0"/>
    <n v="0"/>
    <n v="0"/>
    <n v="0"/>
    <n v="0"/>
    <n v="0"/>
    <n v="0"/>
    <n v="0"/>
    <n v="0"/>
  </r>
  <r>
    <x v="57"/>
    <s v="Monday"/>
    <n v="3"/>
    <n v="14800"/>
    <s v="후평 3동"/>
    <n v="1"/>
    <n v="0"/>
    <n v="0"/>
    <n v="0"/>
    <n v="1"/>
    <n v="0"/>
    <n v="0"/>
    <n v="0"/>
    <n v="0"/>
    <n v="0"/>
    <n v="0"/>
    <n v="0"/>
    <n v="0"/>
    <n v="0"/>
    <n v="0"/>
    <n v="1"/>
    <n v="0"/>
    <n v="0"/>
    <n v="0"/>
    <n v="0"/>
    <n v="0"/>
  </r>
  <r>
    <x v="290"/>
    <s v="Monday"/>
    <n v="12"/>
    <n v="54700"/>
    <s v="동내면"/>
    <n v="9"/>
    <n v="0"/>
    <n v="0"/>
    <n v="0"/>
    <n v="0"/>
    <n v="0"/>
    <n v="0"/>
    <n v="0"/>
    <n v="2"/>
    <n v="1"/>
    <n v="0"/>
    <n v="0"/>
    <n v="0"/>
    <n v="0"/>
    <n v="0"/>
    <n v="0"/>
    <n v="0"/>
    <n v="0"/>
    <n v="0"/>
    <n v="0"/>
    <n v="0"/>
  </r>
  <r>
    <x v="295"/>
    <s v="Monday"/>
    <n v="3"/>
    <n v="16400"/>
    <s v="후평 1동"/>
    <n v="3"/>
    <n v="0"/>
    <n v="0"/>
    <n v="0"/>
    <n v="0"/>
    <n v="0"/>
    <n v="0"/>
    <n v="0"/>
    <n v="0"/>
    <n v="0"/>
    <n v="0"/>
    <n v="0"/>
    <n v="0"/>
    <n v="0"/>
    <n v="0"/>
    <n v="0"/>
    <n v="0"/>
    <n v="0"/>
    <n v="0"/>
    <n v="0"/>
    <n v="0"/>
  </r>
  <r>
    <x v="120"/>
    <s v="Wednesday"/>
    <n v="3"/>
    <n v="15800"/>
    <s v="소양동"/>
    <n v="1"/>
    <n v="0"/>
    <n v="0"/>
    <n v="0"/>
    <n v="0"/>
    <n v="0"/>
    <n v="1"/>
    <n v="0"/>
    <n v="0"/>
    <n v="1"/>
    <n v="0"/>
    <n v="0"/>
    <n v="0"/>
    <n v="0"/>
    <n v="0"/>
    <n v="0"/>
    <n v="0"/>
    <n v="0"/>
    <n v="0"/>
    <n v="0"/>
    <n v="0"/>
  </r>
  <r>
    <x v="92"/>
    <s v="Wednesday"/>
    <n v="4"/>
    <n v="17300"/>
    <s v="동면"/>
    <n v="1"/>
    <n v="0"/>
    <n v="0"/>
    <n v="0"/>
    <n v="1"/>
    <n v="0"/>
    <n v="0"/>
    <n v="0"/>
    <n v="2"/>
    <n v="0"/>
    <n v="0"/>
    <n v="0"/>
    <n v="0"/>
    <n v="0"/>
    <n v="0"/>
    <n v="0"/>
    <n v="0"/>
    <n v="0"/>
    <n v="0"/>
    <n v="0"/>
    <n v="0"/>
  </r>
  <r>
    <x v="208"/>
    <s v="Wednesday"/>
    <n v="5"/>
    <n v="23600"/>
    <s v="동면"/>
    <n v="2"/>
    <n v="0"/>
    <n v="0"/>
    <n v="1"/>
    <n v="0"/>
    <n v="0"/>
    <n v="0"/>
    <n v="2"/>
    <n v="0"/>
    <n v="0"/>
    <n v="0"/>
    <n v="0"/>
    <n v="0"/>
    <n v="0"/>
    <n v="0"/>
    <n v="0"/>
    <n v="0"/>
    <n v="0"/>
    <n v="0"/>
    <n v="0"/>
    <n v="0"/>
  </r>
  <r>
    <x v="41"/>
    <s v="Wednesday"/>
    <n v="4"/>
    <n v="14500"/>
    <s v="효자 2동"/>
    <n v="0"/>
    <n v="1"/>
    <n v="1"/>
    <n v="0"/>
    <n v="0"/>
    <n v="0"/>
    <n v="0"/>
    <n v="1"/>
    <n v="1"/>
    <n v="0"/>
    <n v="0"/>
    <n v="0"/>
    <n v="0"/>
    <n v="0"/>
    <n v="0"/>
    <n v="0"/>
    <n v="0"/>
    <n v="0"/>
    <n v="0"/>
    <n v="0"/>
    <n v="0"/>
  </r>
  <r>
    <x v="114"/>
    <s v="Thursday"/>
    <n v="6"/>
    <n v="25300"/>
    <s v="동면"/>
    <n v="1"/>
    <n v="2"/>
    <n v="0"/>
    <n v="0"/>
    <n v="1"/>
    <n v="0"/>
    <n v="1"/>
    <n v="0"/>
    <n v="1"/>
    <n v="0"/>
    <n v="0"/>
    <n v="0"/>
    <n v="0"/>
    <n v="0"/>
    <n v="0"/>
    <n v="0"/>
    <n v="0"/>
    <n v="0"/>
    <n v="0"/>
    <n v="0"/>
    <n v="0"/>
  </r>
  <r>
    <x v="138"/>
    <s v="Thursday"/>
    <n v="4"/>
    <n v="18800"/>
    <s v="동면"/>
    <n v="1"/>
    <n v="0"/>
    <n v="0"/>
    <n v="0"/>
    <n v="1"/>
    <n v="0"/>
    <n v="0"/>
    <n v="0"/>
    <n v="0"/>
    <n v="0"/>
    <n v="0"/>
    <n v="0"/>
    <n v="0"/>
    <n v="0"/>
    <n v="0"/>
    <n v="1"/>
    <n v="0"/>
    <n v="0"/>
    <n v="0"/>
    <n v="0"/>
    <n v="1"/>
  </r>
  <r>
    <x v="125"/>
    <s v="Thursday"/>
    <n v="5"/>
    <n v="21800"/>
    <s v="후평 1동"/>
    <n v="1"/>
    <n v="0"/>
    <n v="0"/>
    <n v="0"/>
    <n v="0"/>
    <n v="0"/>
    <n v="0"/>
    <n v="0"/>
    <n v="3"/>
    <n v="0"/>
    <n v="0"/>
    <n v="0"/>
    <n v="0"/>
    <n v="0"/>
    <n v="0"/>
    <n v="1"/>
    <n v="0"/>
    <n v="0"/>
    <n v="0"/>
    <n v="0"/>
    <n v="0"/>
  </r>
  <r>
    <x v="72"/>
    <s v="Thursday"/>
    <n v="6"/>
    <n v="28300"/>
    <s v="소양동"/>
    <n v="1"/>
    <n v="0"/>
    <n v="0"/>
    <n v="2"/>
    <n v="0"/>
    <n v="2"/>
    <n v="0"/>
    <n v="0"/>
    <n v="0"/>
    <n v="0"/>
    <n v="0"/>
    <n v="0"/>
    <n v="1"/>
    <n v="0"/>
    <n v="0"/>
    <n v="0"/>
    <n v="0"/>
    <n v="0"/>
    <n v="0"/>
    <n v="0"/>
    <n v="0"/>
  </r>
  <r>
    <x v="14"/>
    <s v="Thursday"/>
    <n v="6"/>
    <n v="26900"/>
    <s v="동면"/>
    <n v="3"/>
    <n v="0"/>
    <n v="0"/>
    <n v="0"/>
    <n v="3"/>
    <n v="0"/>
    <n v="0"/>
    <n v="0"/>
    <n v="0"/>
    <n v="0"/>
    <n v="0"/>
    <n v="0"/>
    <n v="0"/>
    <n v="0"/>
    <n v="0"/>
    <n v="0"/>
    <n v="0"/>
    <n v="0"/>
    <n v="0"/>
    <n v="0"/>
    <n v="0"/>
  </r>
  <r>
    <x v="29"/>
    <s v="Thursday"/>
    <n v="4"/>
    <n v="17300"/>
    <s v="후평 2동"/>
    <n v="1"/>
    <n v="0"/>
    <n v="0"/>
    <n v="0"/>
    <n v="0"/>
    <n v="0"/>
    <n v="1"/>
    <n v="0"/>
    <n v="1"/>
    <n v="0"/>
    <n v="0"/>
    <n v="0"/>
    <n v="0"/>
    <n v="0"/>
    <n v="0"/>
    <n v="0"/>
    <n v="1"/>
    <n v="0"/>
    <n v="0"/>
    <n v="0"/>
    <n v="0"/>
  </r>
  <r>
    <x v="120"/>
    <s v="Thursday"/>
    <n v="3"/>
    <n v="15100"/>
    <s v="효자 2동"/>
    <n v="1"/>
    <n v="0"/>
    <n v="0"/>
    <n v="0"/>
    <n v="0"/>
    <n v="0"/>
    <n v="1"/>
    <n v="0"/>
    <n v="0"/>
    <n v="0"/>
    <n v="0"/>
    <n v="1"/>
    <n v="0"/>
    <n v="0"/>
    <n v="0"/>
    <n v="0"/>
    <n v="0"/>
    <n v="0"/>
    <n v="0"/>
    <n v="0"/>
    <n v="0"/>
  </r>
  <r>
    <x v="16"/>
    <s v="Thursday"/>
    <n v="3"/>
    <n v="15800"/>
    <s v="후평 1동"/>
    <n v="1"/>
    <n v="0"/>
    <n v="0"/>
    <n v="0"/>
    <n v="0"/>
    <n v="0"/>
    <n v="1"/>
    <n v="0"/>
    <n v="0"/>
    <n v="0"/>
    <n v="0"/>
    <n v="0"/>
    <n v="1"/>
    <n v="0"/>
    <n v="0"/>
    <n v="0"/>
    <n v="0"/>
    <n v="0"/>
    <n v="0"/>
    <n v="0"/>
    <n v="0"/>
  </r>
  <r>
    <x v="64"/>
    <s v="Thursday"/>
    <n v="5"/>
    <n v="21000"/>
    <s v="효자 3동"/>
    <n v="0"/>
    <n v="0"/>
    <n v="0"/>
    <n v="0"/>
    <n v="0"/>
    <n v="0"/>
    <n v="1"/>
    <n v="1"/>
    <n v="1"/>
    <n v="0"/>
    <n v="0"/>
    <n v="0"/>
    <n v="0"/>
    <n v="0"/>
    <n v="0"/>
    <n v="0"/>
    <n v="1"/>
    <n v="1"/>
    <n v="0"/>
    <n v="0"/>
    <n v="0"/>
  </r>
  <r>
    <x v="296"/>
    <s v="Thursday"/>
    <n v="3"/>
    <n v="15300"/>
    <s v="소양동"/>
    <n v="1"/>
    <n v="0"/>
    <n v="0"/>
    <n v="0"/>
    <n v="0"/>
    <n v="0"/>
    <n v="0"/>
    <n v="1"/>
    <n v="0"/>
    <n v="0"/>
    <n v="0"/>
    <n v="0"/>
    <n v="0"/>
    <n v="0"/>
    <n v="0"/>
    <n v="1"/>
    <n v="0"/>
    <n v="0"/>
    <n v="0"/>
    <n v="0"/>
    <n v="0"/>
  </r>
  <r>
    <x v="297"/>
    <s v="Thursday"/>
    <n v="3"/>
    <n v="14300"/>
    <s v="후평 2동"/>
    <n v="1"/>
    <n v="0"/>
    <n v="0"/>
    <n v="0"/>
    <n v="0"/>
    <n v="0"/>
    <n v="0"/>
    <n v="1"/>
    <n v="1"/>
    <n v="0"/>
    <n v="0"/>
    <n v="0"/>
    <n v="0"/>
    <n v="0"/>
    <n v="0"/>
    <n v="0"/>
    <n v="0"/>
    <n v="0"/>
    <n v="0"/>
    <n v="0"/>
    <n v="0"/>
  </r>
  <r>
    <x v="11"/>
    <s v="Friday"/>
    <n v="4"/>
    <n v="18300"/>
    <s v="강남동"/>
    <n v="1"/>
    <n v="0"/>
    <n v="0"/>
    <n v="0"/>
    <n v="0"/>
    <n v="0"/>
    <n v="0"/>
    <n v="0"/>
    <n v="0"/>
    <n v="0"/>
    <n v="0"/>
    <n v="0"/>
    <n v="0"/>
    <n v="0"/>
    <n v="0"/>
    <n v="2"/>
    <n v="1"/>
    <n v="0"/>
    <n v="0"/>
    <n v="0"/>
    <n v="0"/>
  </r>
  <r>
    <x v="137"/>
    <s v="Friday"/>
    <n v="6"/>
    <n v="27300"/>
    <s v="강남동"/>
    <n v="1"/>
    <n v="1"/>
    <n v="1"/>
    <n v="0"/>
    <n v="1"/>
    <n v="0"/>
    <n v="0"/>
    <n v="0"/>
    <n v="1"/>
    <n v="0"/>
    <n v="0"/>
    <n v="0"/>
    <n v="0"/>
    <n v="0"/>
    <n v="0"/>
    <n v="1"/>
    <n v="0"/>
    <n v="0"/>
    <n v="0"/>
    <n v="0"/>
    <n v="0"/>
  </r>
  <r>
    <x v="200"/>
    <s v="Friday"/>
    <n v="5"/>
    <n v="22800"/>
    <s v="동면"/>
    <n v="1"/>
    <n v="0"/>
    <n v="0"/>
    <n v="0"/>
    <n v="1"/>
    <n v="0"/>
    <n v="1"/>
    <n v="0"/>
    <n v="1"/>
    <n v="0"/>
    <n v="0"/>
    <n v="0"/>
    <n v="0"/>
    <n v="0"/>
    <n v="0"/>
    <n v="0"/>
    <n v="0"/>
    <n v="1"/>
    <n v="0"/>
    <n v="0"/>
    <n v="0"/>
  </r>
  <r>
    <x v="38"/>
    <s v="Friday"/>
    <n v="3"/>
    <n v="14300"/>
    <s v="후평 3동"/>
    <n v="1"/>
    <n v="0"/>
    <n v="0"/>
    <n v="1"/>
    <n v="1"/>
    <n v="0"/>
    <n v="0"/>
    <n v="0"/>
    <n v="0"/>
    <n v="0"/>
    <n v="0"/>
    <n v="0"/>
    <n v="0"/>
    <n v="0"/>
    <n v="0"/>
    <n v="0"/>
    <n v="0"/>
    <n v="0"/>
    <n v="0"/>
    <n v="0"/>
    <n v="0"/>
  </r>
  <r>
    <x v="260"/>
    <s v="Friday"/>
    <n v="3"/>
    <n v="15000"/>
    <s v="후평 3동"/>
    <n v="0"/>
    <n v="0"/>
    <n v="0"/>
    <n v="1"/>
    <n v="0"/>
    <n v="0"/>
    <n v="0"/>
    <n v="0"/>
    <n v="0"/>
    <n v="1"/>
    <n v="0"/>
    <n v="0"/>
    <n v="1"/>
    <n v="0"/>
    <n v="0"/>
    <n v="0"/>
    <n v="0"/>
    <n v="0"/>
    <n v="0"/>
    <n v="0"/>
    <n v="0"/>
  </r>
  <r>
    <x v="49"/>
    <s v="Friday"/>
    <n v="4"/>
    <n v="17500"/>
    <s v="후평 1동"/>
    <n v="0"/>
    <n v="0"/>
    <n v="0"/>
    <n v="0"/>
    <n v="2"/>
    <n v="0"/>
    <n v="0"/>
    <n v="1"/>
    <n v="0"/>
    <n v="0"/>
    <n v="0"/>
    <n v="0"/>
    <n v="1"/>
    <n v="0"/>
    <n v="0"/>
    <n v="0"/>
    <n v="0"/>
    <n v="0"/>
    <n v="0"/>
    <n v="0"/>
    <n v="0"/>
  </r>
  <r>
    <x v="24"/>
    <s v="Friday"/>
    <n v="4"/>
    <n v="18600"/>
    <s v="조운동"/>
    <n v="2"/>
    <n v="0"/>
    <n v="0"/>
    <n v="0"/>
    <n v="0"/>
    <n v="1"/>
    <n v="0"/>
    <n v="0"/>
    <n v="0"/>
    <n v="0"/>
    <n v="0"/>
    <n v="0"/>
    <n v="0"/>
    <n v="0"/>
    <n v="0"/>
    <n v="0"/>
    <n v="1"/>
    <n v="0"/>
    <n v="0"/>
    <n v="0"/>
    <n v="0"/>
  </r>
  <r>
    <x v="114"/>
    <s v="Saturday"/>
    <n v="3"/>
    <n v="14800"/>
    <s v="후평 3동"/>
    <n v="1"/>
    <n v="1"/>
    <n v="0"/>
    <n v="0"/>
    <n v="0"/>
    <n v="0"/>
    <n v="1"/>
    <n v="0"/>
    <n v="0"/>
    <n v="0"/>
    <n v="0"/>
    <n v="0"/>
    <n v="0"/>
    <n v="0"/>
    <n v="0"/>
    <n v="0"/>
    <n v="0"/>
    <n v="0"/>
    <n v="0"/>
    <n v="0"/>
    <n v="0"/>
  </r>
  <r>
    <x v="175"/>
    <s v="Saturday"/>
    <n v="6"/>
    <n v="25800"/>
    <s v="근화동"/>
    <n v="2"/>
    <n v="0"/>
    <n v="0"/>
    <n v="0"/>
    <n v="0"/>
    <n v="0"/>
    <n v="1"/>
    <n v="0"/>
    <n v="1"/>
    <n v="0"/>
    <n v="0"/>
    <n v="0"/>
    <n v="0"/>
    <n v="0"/>
    <n v="0"/>
    <n v="0"/>
    <n v="1"/>
    <n v="1"/>
    <n v="0"/>
    <n v="0"/>
    <n v="0"/>
  </r>
  <r>
    <x v="88"/>
    <s v="Saturday"/>
    <n v="3"/>
    <n v="14800"/>
    <s v="후평 3동"/>
    <n v="1"/>
    <n v="1"/>
    <n v="0"/>
    <n v="0"/>
    <n v="0"/>
    <n v="0"/>
    <n v="1"/>
    <n v="0"/>
    <n v="0"/>
    <n v="0"/>
    <n v="0"/>
    <n v="0"/>
    <n v="0"/>
    <n v="0"/>
    <n v="0"/>
    <n v="0"/>
    <n v="0"/>
    <n v="0"/>
    <n v="0"/>
    <n v="0"/>
    <n v="0"/>
  </r>
  <r>
    <x v="47"/>
    <s v="Saturday"/>
    <n v="4"/>
    <n v="17300"/>
    <s v="근화동"/>
    <n v="1"/>
    <n v="1"/>
    <n v="0"/>
    <n v="0"/>
    <n v="2"/>
    <n v="0"/>
    <n v="0"/>
    <n v="0"/>
    <n v="0"/>
    <n v="0"/>
    <n v="0"/>
    <n v="0"/>
    <n v="0"/>
    <n v="0"/>
    <n v="0"/>
    <n v="0"/>
    <n v="0"/>
    <n v="0"/>
    <n v="0"/>
    <n v="0"/>
    <n v="0"/>
  </r>
  <r>
    <x v="47"/>
    <s v="Saturday"/>
    <n v="4"/>
    <n v="20600"/>
    <s v="후평 2동"/>
    <n v="2"/>
    <n v="0"/>
    <n v="0"/>
    <n v="0"/>
    <n v="0"/>
    <n v="0"/>
    <n v="1"/>
    <n v="0"/>
    <n v="0"/>
    <n v="0"/>
    <n v="0"/>
    <n v="0"/>
    <n v="1"/>
    <n v="0"/>
    <n v="0"/>
    <n v="0"/>
    <n v="0"/>
    <n v="0"/>
    <n v="0"/>
    <n v="0"/>
    <n v="0"/>
  </r>
  <r>
    <x v="270"/>
    <s v="Saturday"/>
    <n v="4"/>
    <n v="20100"/>
    <s v="후평 3동"/>
    <n v="2"/>
    <n v="0"/>
    <n v="0"/>
    <n v="0"/>
    <n v="1"/>
    <n v="0"/>
    <n v="0"/>
    <n v="0"/>
    <n v="0"/>
    <n v="0"/>
    <n v="0"/>
    <n v="0"/>
    <n v="0"/>
    <n v="1"/>
    <n v="0"/>
    <n v="0"/>
    <n v="0"/>
    <n v="0"/>
    <n v="0"/>
    <n v="0"/>
    <n v="0"/>
  </r>
  <r>
    <x v="298"/>
    <s v="Saturday"/>
    <n v="3"/>
    <n v="15100"/>
    <s v="근화동"/>
    <n v="2"/>
    <n v="1"/>
    <n v="0"/>
    <n v="0"/>
    <n v="0"/>
    <n v="0"/>
    <n v="0"/>
    <n v="0"/>
    <n v="0"/>
    <n v="0"/>
    <n v="0"/>
    <n v="0"/>
    <n v="0"/>
    <n v="0"/>
    <n v="0"/>
    <n v="0"/>
    <n v="0"/>
    <n v="0"/>
    <n v="0"/>
    <n v="0"/>
    <n v="0"/>
  </r>
  <r>
    <x v="299"/>
    <s v="Sunday"/>
    <n v="7"/>
    <n v="35600"/>
    <s v="동면"/>
    <n v="7"/>
    <n v="0"/>
    <n v="0"/>
    <n v="0"/>
    <n v="0"/>
    <n v="0"/>
    <n v="0"/>
    <n v="0"/>
    <n v="0"/>
    <n v="0"/>
    <n v="0"/>
    <n v="0"/>
    <n v="0"/>
    <n v="0"/>
    <n v="0"/>
    <n v="0"/>
    <n v="0"/>
    <n v="0"/>
    <n v="0"/>
    <n v="0"/>
    <n v="0"/>
  </r>
  <r>
    <x v="122"/>
    <s v="Sunday"/>
    <n v="4"/>
    <n v="16000"/>
    <s v="후평 1동"/>
    <n v="0"/>
    <n v="0"/>
    <n v="0"/>
    <n v="0"/>
    <n v="2"/>
    <n v="0"/>
    <n v="0"/>
    <n v="0"/>
    <n v="2"/>
    <n v="0"/>
    <n v="0"/>
    <n v="0"/>
    <n v="0"/>
    <n v="0"/>
    <n v="0"/>
    <n v="0"/>
    <n v="0"/>
    <n v="0"/>
    <n v="0"/>
    <n v="0"/>
    <n v="0"/>
  </r>
  <r>
    <x v="138"/>
    <s v="Sunday"/>
    <n v="3"/>
    <n v="14800"/>
    <s v="후평 2동"/>
    <n v="1"/>
    <n v="0"/>
    <n v="0"/>
    <n v="0"/>
    <n v="0"/>
    <n v="0"/>
    <n v="0"/>
    <n v="2"/>
    <n v="0"/>
    <n v="0"/>
    <n v="0"/>
    <n v="0"/>
    <n v="0"/>
    <n v="0"/>
    <n v="0"/>
    <n v="0"/>
    <n v="0"/>
    <n v="0"/>
    <n v="0"/>
    <n v="0"/>
    <n v="0"/>
  </r>
  <r>
    <x v="248"/>
    <s v="Sunday"/>
    <n v="4"/>
    <n v="17800"/>
    <s v="소양동"/>
    <n v="1"/>
    <n v="1"/>
    <n v="0"/>
    <n v="1"/>
    <n v="0"/>
    <n v="0"/>
    <n v="0"/>
    <n v="0"/>
    <n v="1"/>
    <n v="0"/>
    <n v="0"/>
    <n v="0"/>
    <n v="0"/>
    <n v="0"/>
    <n v="0"/>
    <n v="0"/>
    <n v="0"/>
    <n v="0"/>
    <n v="0"/>
    <n v="0"/>
    <n v="0"/>
  </r>
  <r>
    <x v="200"/>
    <s v="Sunday"/>
    <n v="4"/>
    <n v="19800"/>
    <s v="소양동"/>
    <n v="2"/>
    <n v="0"/>
    <n v="0"/>
    <n v="0"/>
    <n v="0"/>
    <n v="0"/>
    <n v="1"/>
    <n v="0"/>
    <n v="0"/>
    <n v="0"/>
    <n v="0"/>
    <n v="0"/>
    <n v="0"/>
    <n v="0"/>
    <n v="0"/>
    <n v="1"/>
    <n v="0"/>
    <n v="0"/>
    <n v="0"/>
    <n v="0"/>
    <n v="0"/>
  </r>
  <r>
    <x v="70"/>
    <s v="Sunday"/>
    <n v="5"/>
    <n v="22300"/>
    <s v="후평 2동"/>
    <n v="2"/>
    <n v="0"/>
    <n v="0"/>
    <n v="0"/>
    <n v="1"/>
    <n v="0"/>
    <n v="0"/>
    <n v="0"/>
    <n v="1"/>
    <n v="0"/>
    <n v="0"/>
    <n v="0"/>
    <n v="0"/>
    <n v="0"/>
    <n v="0"/>
    <n v="1"/>
    <n v="0"/>
    <n v="0"/>
    <n v="0"/>
    <n v="0"/>
    <n v="0"/>
  </r>
  <r>
    <x v="177"/>
    <s v="Sunday"/>
    <n v="4"/>
    <n v="17300"/>
    <s v="소양동"/>
    <n v="1"/>
    <n v="1"/>
    <n v="0"/>
    <n v="0"/>
    <n v="2"/>
    <n v="0"/>
    <n v="0"/>
    <n v="0"/>
    <n v="0"/>
    <n v="0"/>
    <n v="0"/>
    <n v="0"/>
    <n v="0"/>
    <n v="0"/>
    <n v="0"/>
    <n v="0"/>
    <n v="0"/>
    <n v="0"/>
    <n v="0"/>
    <n v="0"/>
    <n v="0"/>
  </r>
  <r>
    <x v="121"/>
    <s v="Sunday"/>
    <n v="4"/>
    <n v="18800"/>
    <s v="동면"/>
    <n v="1"/>
    <n v="0"/>
    <n v="0"/>
    <n v="0"/>
    <n v="1"/>
    <n v="0"/>
    <n v="1"/>
    <n v="1"/>
    <n v="0"/>
    <n v="0"/>
    <n v="0"/>
    <n v="0"/>
    <n v="0"/>
    <n v="0"/>
    <n v="0"/>
    <n v="0"/>
    <n v="0"/>
    <n v="0"/>
    <n v="0"/>
    <n v="0"/>
    <n v="0"/>
  </r>
  <r>
    <x v="73"/>
    <s v="Sunday"/>
    <n v="3"/>
    <n v="14800"/>
    <s v="효자 3동"/>
    <n v="1"/>
    <n v="0"/>
    <n v="0"/>
    <n v="1"/>
    <n v="0"/>
    <n v="0"/>
    <n v="0"/>
    <n v="1"/>
    <n v="0"/>
    <n v="0"/>
    <n v="0"/>
    <n v="0"/>
    <n v="0"/>
    <n v="0"/>
    <n v="0"/>
    <n v="0"/>
    <n v="0"/>
    <n v="0"/>
    <n v="0"/>
    <n v="0"/>
    <n v="0"/>
  </r>
  <r>
    <x v="128"/>
    <s v="Sunday"/>
    <n v="3"/>
    <n v="15800"/>
    <s v="효자 3동"/>
    <n v="1"/>
    <n v="0"/>
    <n v="0"/>
    <n v="0"/>
    <n v="0"/>
    <n v="0"/>
    <n v="0"/>
    <n v="0"/>
    <n v="0"/>
    <n v="0"/>
    <n v="0"/>
    <n v="0"/>
    <n v="1"/>
    <n v="0"/>
    <n v="0"/>
    <n v="1"/>
    <n v="0"/>
    <n v="0"/>
    <n v="0"/>
    <n v="0"/>
    <n v="0"/>
  </r>
  <r>
    <x v="75"/>
    <s v="Sunday"/>
    <n v="5"/>
    <n v="18500"/>
    <s v="석사동"/>
    <n v="0"/>
    <n v="0"/>
    <n v="0"/>
    <n v="2"/>
    <n v="1"/>
    <n v="0"/>
    <n v="0"/>
    <n v="0"/>
    <n v="0"/>
    <n v="0"/>
    <n v="0"/>
    <n v="0"/>
    <n v="0"/>
    <n v="0"/>
    <n v="0"/>
    <n v="0"/>
    <n v="2"/>
    <n v="0"/>
    <n v="0"/>
    <n v="0"/>
    <n v="0"/>
  </r>
  <r>
    <x v="99"/>
    <s v="Monday"/>
    <n v="4"/>
    <n v="19800"/>
    <s v="후평 3동"/>
    <n v="1"/>
    <n v="0"/>
    <n v="0"/>
    <n v="0"/>
    <n v="0"/>
    <n v="0"/>
    <n v="1"/>
    <n v="1"/>
    <n v="0"/>
    <n v="0"/>
    <n v="0"/>
    <n v="0"/>
    <n v="1"/>
    <n v="0"/>
    <n v="0"/>
    <n v="0"/>
    <n v="0"/>
    <n v="0"/>
    <n v="0"/>
    <n v="0"/>
    <n v="0"/>
  </r>
  <r>
    <x v="92"/>
    <s v="Monday"/>
    <n v="3"/>
    <n v="14800"/>
    <s v="강남동"/>
    <n v="1"/>
    <n v="0"/>
    <n v="0"/>
    <n v="0"/>
    <n v="1"/>
    <n v="0"/>
    <n v="0"/>
    <n v="0"/>
    <n v="0"/>
    <n v="0"/>
    <n v="0"/>
    <n v="0"/>
    <n v="0"/>
    <n v="0"/>
    <n v="0"/>
    <n v="1"/>
    <n v="0"/>
    <n v="0"/>
    <n v="0"/>
    <n v="0"/>
    <n v="0"/>
  </r>
  <r>
    <x v="35"/>
    <s v="Monday"/>
    <n v="3"/>
    <n v="15800"/>
    <s v="후평 3동"/>
    <n v="1"/>
    <n v="0"/>
    <n v="0"/>
    <n v="0"/>
    <n v="0"/>
    <n v="0"/>
    <n v="0"/>
    <n v="0"/>
    <n v="0"/>
    <n v="1"/>
    <n v="0"/>
    <n v="0"/>
    <n v="1"/>
    <n v="0"/>
    <n v="0"/>
    <n v="0"/>
    <n v="0"/>
    <n v="0"/>
    <n v="0"/>
    <n v="0"/>
    <n v="0"/>
  </r>
  <r>
    <x v="102"/>
    <s v="Monday"/>
    <n v="4"/>
    <n v="18300"/>
    <s v="후평 2동"/>
    <n v="1"/>
    <n v="1"/>
    <n v="0"/>
    <n v="0"/>
    <n v="1"/>
    <n v="0"/>
    <n v="0"/>
    <n v="0"/>
    <n v="0"/>
    <n v="0"/>
    <n v="0"/>
    <n v="0"/>
    <n v="0"/>
    <n v="0"/>
    <n v="0"/>
    <n v="1"/>
    <n v="0"/>
    <n v="0"/>
    <n v="0"/>
    <n v="0"/>
    <n v="0"/>
  </r>
  <r>
    <x v="39"/>
    <s v="Monday"/>
    <n v="3"/>
    <n v="14800"/>
    <s v="후평 2동"/>
    <n v="1"/>
    <n v="0"/>
    <n v="0"/>
    <n v="0"/>
    <n v="1"/>
    <n v="0"/>
    <n v="0"/>
    <n v="0"/>
    <n v="1"/>
    <n v="0"/>
    <n v="0"/>
    <n v="0"/>
    <n v="0"/>
    <n v="0"/>
    <n v="0"/>
    <n v="0"/>
    <n v="0"/>
    <n v="0"/>
    <n v="0"/>
    <n v="0"/>
    <n v="0"/>
  </r>
  <r>
    <x v="164"/>
    <s v="Monday"/>
    <n v="5"/>
    <n v="23300"/>
    <s v="효자 2동"/>
    <n v="1"/>
    <n v="0"/>
    <n v="0"/>
    <n v="0"/>
    <n v="1"/>
    <n v="0"/>
    <n v="1"/>
    <n v="1"/>
    <n v="0"/>
    <n v="1"/>
    <n v="0"/>
    <n v="0"/>
    <n v="0"/>
    <n v="0"/>
    <n v="0"/>
    <n v="0"/>
    <n v="0"/>
    <n v="0"/>
    <n v="0"/>
    <n v="0"/>
    <n v="0"/>
  </r>
  <r>
    <x v="117"/>
    <s v="Monday"/>
    <n v="4"/>
    <n v="17300"/>
    <s v="동면"/>
    <n v="1"/>
    <n v="2"/>
    <n v="0"/>
    <n v="0"/>
    <n v="0"/>
    <n v="0"/>
    <n v="0"/>
    <n v="0"/>
    <n v="1"/>
    <n v="0"/>
    <n v="0"/>
    <n v="0"/>
    <n v="0"/>
    <n v="0"/>
    <n v="0"/>
    <n v="0"/>
    <n v="0"/>
    <n v="0"/>
    <n v="0"/>
    <n v="0"/>
    <n v="0"/>
  </r>
  <r>
    <x v="192"/>
    <s v="Monday"/>
    <n v="4"/>
    <n v="15000"/>
    <s v="후평 1동"/>
    <n v="0"/>
    <n v="1"/>
    <n v="1"/>
    <n v="0"/>
    <n v="1"/>
    <n v="1"/>
    <n v="0"/>
    <n v="0"/>
    <n v="0"/>
    <n v="0"/>
    <n v="0"/>
    <n v="0"/>
    <n v="0"/>
    <n v="0"/>
    <n v="0"/>
    <n v="0"/>
    <n v="0"/>
    <n v="0"/>
    <n v="0"/>
    <n v="0"/>
    <n v="0"/>
  </r>
  <r>
    <x v="49"/>
    <s v="Monday"/>
    <n v="6"/>
    <n v="26600"/>
    <s v="후평 2동"/>
    <n v="2"/>
    <n v="1"/>
    <n v="0"/>
    <n v="0"/>
    <n v="2"/>
    <n v="1"/>
    <n v="0"/>
    <n v="0"/>
    <n v="0"/>
    <n v="0"/>
    <n v="0"/>
    <n v="0"/>
    <n v="0"/>
    <n v="0"/>
    <n v="0"/>
    <n v="0"/>
    <n v="0"/>
    <n v="0"/>
    <n v="0"/>
    <n v="0"/>
    <n v="0"/>
  </r>
  <r>
    <x v="187"/>
    <s v="Monday"/>
    <n v="8"/>
    <n v="34600"/>
    <s v="후평 3동"/>
    <n v="2"/>
    <n v="0"/>
    <n v="0"/>
    <n v="0"/>
    <n v="2"/>
    <n v="0"/>
    <n v="0"/>
    <n v="0"/>
    <n v="2"/>
    <n v="0"/>
    <n v="0"/>
    <n v="0"/>
    <n v="0"/>
    <n v="0"/>
    <n v="0"/>
    <n v="2"/>
    <n v="0"/>
    <n v="0"/>
    <n v="0"/>
    <n v="0"/>
    <n v="0"/>
  </r>
  <r>
    <x v="215"/>
    <s v="Monday"/>
    <n v="3"/>
    <n v="14800"/>
    <s v="후평 3동"/>
    <n v="1"/>
    <n v="0"/>
    <n v="0"/>
    <n v="0"/>
    <n v="0"/>
    <n v="0"/>
    <n v="0"/>
    <n v="0"/>
    <n v="1"/>
    <n v="0"/>
    <n v="0"/>
    <n v="0"/>
    <n v="1"/>
    <n v="0"/>
    <n v="0"/>
    <n v="0"/>
    <n v="0"/>
    <n v="0"/>
    <n v="0"/>
    <n v="0"/>
    <n v="0"/>
  </r>
  <r>
    <x v="123"/>
    <s v="Thursday"/>
    <n v="14"/>
    <n v="55800"/>
    <s v="소양동"/>
    <n v="3"/>
    <n v="0"/>
    <n v="1"/>
    <n v="0"/>
    <n v="3"/>
    <n v="0"/>
    <n v="0"/>
    <n v="0"/>
    <n v="3"/>
    <n v="2"/>
    <n v="0"/>
    <n v="0"/>
    <n v="0"/>
    <n v="1"/>
    <n v="0"/>
    <n v="1"/>
    <n v="0"/>
    <n v="0"/>
    <n v="0"/>
    <n v="0"/>
    <n v="0"/>
  </r>
  <r>
    <x v="174"/>
    <s v="Thursday"/>
    <n v="3"/>
    <n v="14800"/>
    <s v="후평 3동"/>
    <n v="1"/>
    <n v="0"/>
    <n v="0"/>
    <n v="0"/>
    <n v="1"/>
    <n v="0"/>
    <n v="0"/>
    <n v="0"/>
    <n v="0"/>
    <n v="0"/>
    <n v="0"/>
    <n v="0"/>
    <n v="0"/>
    <n v="0"/>
    <n v="0"/>
    <n v="1"/>
    <n v="0"/>
    <n v="0"/>
    <n v="0"/>
    <n v="0"/>
    <n v="0"/>
  </r>
  <r>
    <x v="111"/>
    <s v="Thursday"/>
    <n v="6"/>
    <n v="25000"/>
    <s v="소양동"/>
    <n v="0"/>
    <n v="1"/>
    <n v="0"/>
    <n v="2"/>
    <n v="0"/>
    <n v="0"/>
    <n v="0"/>
    <n v="0"/>
    <n v="2"/>
    <n v="0"/>
    <n v="0"/>
    <n v="0"/>
    <n v="0"/>
    <n v="0"/>
    <n v="0"/>
    <n v="1"/>
    <n v="0"/>
    <n v="0"/>
    <n v="0"/>
    <n v="0"/>
    <n v="0"/>
  </r>
  <r>
    <x v="143"/>
    <s v="Friday"/>
    <n v="3"/>
    <n v="14100"/>
    <s v="효자 2동"/>
    <n v="1"/>
    <n v="0"/>
    <n v="0"/>
    <n v="0"/>
    <n v="0"/>
    <n v="0"/>
    <n v="0"/>
    <n v="0"/>
    <n v="1"/>
    <n v="0"/>
    <n v="0"/>
    <n v="1"/>
    <n v="0"/>
    <n v="0"/>
    <n v="0"/>
    <n v="0"/>
    <n v="0"/>
    <n v="0"/>
    <n v="0"/>
    <n v="0"/>
    <n v="0"/>
  </r>
  <r>
    <x v="165"/>
    <s v="Friday"/>
    <n v="5"/>
    <n v="21800"/>
    <s v="동면"/>
    <n v="1"/>
    <n v="1"/>
    <n v="0"/>
    <n v="0"/>
    <n v="2"/>
    <n v="0"/>
    <n v="0"/>
    <n v="0"/>
    <n v="0"/>
    <n v="0"/>
    <n v="0"/>
    <n v="0"/>
    <n v="1"/>
    <n v="0"/>
    <n v="0"/>
    <n v="0"/>
    <n v="0"/>
    <n v="0"/>
    <n v="0"/>
    <n v="0"/>
    <n v="0"/>
  </r>
  <r>
    <x v="83"/>
    <s v="Friday"/>
    <n v="6"/>
    <n v="23000"/>
    <s v="효자 3동"/>
    <n v="0"/>
    <n v="1"/>
    <n v="0"/>
    <n v="0"/>
    <n v="0"/>
    <n v="0"/>
    <n v="1"/>
    <n v="0"/>
    <n v="1"/>
    <n v="0"/>
    <n v="0"/>
    <n v="0"/>
    <n v="0"/>
    <n v="0"/>
    <n v="0"/>
    <n v="0"/>
    <n v="2"/>
    <n v="1"/>
    <n v="0"/>
    <n v="0"/>
    <n v="0"/>
  </r>
  <r>
    <x v="26"/>
    <s v="Friday"/>
    <n v="4"/>
    <n v="19100"/>
    <s v="후평 2동"/>
    <n v="2"/>
    <n v="0"/>
    <n v="0"/>
    <n v="0"/>
    <n v="0"/>
    <n v="0"/>
    <n v="0"/>
    <n v="1"/>
    <n v="1"/>
    <n v="0"/>
    <n v="0"/>
    <n v="0"/>
    <n v="0"/>
    <n v="0"/>
    <n v="0"/>
    <n v="0"/>
    <n v="0"/>
    <n v="0"/>
    <n v="0"/>
    <n v="0"/>
    <n v="0"/>
  </r>
  <r>
    <x v="151"/>
    <s v="Friday"/>
    <n v="3"/>
    <n v="14800"/>
    <s v="동면"/>
    <n v="1"/>
    <n v="0"/>
    <n v="0"/>
    <n v="0"/>
    <n v="1"/>
    <n v="0"/>
    <n v="0"/>
    <n v="0"/>
    <n v="0"/>
    <n v="0"/>
    <n v="0"/>
    <n v="0"/>
    <n v="1"/>
    <n v="0"/>
    <n v="0"/>
    <n v="0"/>
    <n v="0"/>
    <n v="0"/>
    <n v="0"/>
    <n v="0"/>
    <n v="0"/>
  </r>
  <r>
    <x v="271"/>
    <s v="Friday"/>
    <n v="6"/>
    <n v="22000"/>
    <s v="강남동"/>
    <n v="0"/>
    <n v="1"/>
    <n v="1"/>
    <n v="0"/>
    <n v="1"/>
    <n v="0"/>
    <n v="1"/>
    <n v="0"/>
    <n v="0"/>
    <n v="0"/>
    <n v="1"/>
    <n v="0"/>
    <n v="0"/>
    <n v="0"/>
    <n v="0"/>
    <n v="0"/>
    <n v="1"/>
    <n v="0"/>
    <n v="0"/>
    <n v="0"/>
    <n v="0"/>
  </r>
  <r>
    <x v="10"/>
    <s v="Saturday"/>
    <n v="7"/>
    <n v="30400"/>
    <s v="동면"/>
    <n v="3"/>
    <n v="0"/>
    <n v="0"/>
    <n v="0"/>
    <n v="2"/>
    <n v="0"/>
    <n v="0"/>
    <n v="0"/>
    <n v="2"/>
    <n v="0"/>
    <n v="0"/>
    <n v="0"/>
    <n v="0"/>
    <n v="0"/>
    <n v="0"/>
    <n v="0"/>
    <n v="0"/>
    <n v="0"/>
    <n v="0"/>
    <n v="0"/>
    <n v="0"/>
  </r>
  <r>
    <x v="161"/>
    <s v="Saturday"/>
    <n v="4"/>
    <n v="16800"/>
    <s v="석사동"/>
    <n v="1"/>
    <n v="0"/>
    <n v="0"/>
    <n v="0"/>
    <n v="0"/>
    <n v="0"/>
    <n v="0"/>
    <n v="0"/>
    <n v="0"/>
    <n v="0"/>
    <n v="0"/>
    <n v="0"/>
    <n v="0"/>
    <n v="1"/>
    <n v="0"/>
    <n v="0"/>
    <n v="2"/>
    <n v="0"/>
    <n v="0"/>
    <n v="0"/>
    <n v="0"/>
  </r>
  <r>
    <x v="20"/>
    <s v="Saturday"/>
    <n v="3"/>
    <n v="16100"/>
    <s v="후평 3동"/>
    <n v="2"/>
    <n v="0"/>
    <n v="0"/>
    <n v="0"/>
    <n v="0"/>
    <n v="0"/>
    <n v="1"/>
    <n v="0"/>
    <n v="0"/>
    <n v="0"/>
    <n v="0"/>
    <n v="0"/>
    <n v="0"/>
    <n v="0"/>
    <n v="0"/>
    <n v="0"/>
    <n v="0"/>
    <n v="0"/>
    <n v="0"/>
    <n v="0"/>
    <n v="0"/>
  </r>
  <r>
    <x v="71"/>
    <s v="Saturday"/>
    <n v="3"/>
    <n v="14100"/>
    <s v="후평 3동"/>
    <n v="2"/>
    <n v="0"/>
    <n v="0"/>
    <n v="0"/>
    <n v="0"/>
    <n v="0"/>
    <n v="0"/>
    <n v="0"/>
    <n v="0"/>
    <n v="0"/>
    <n v="0"/>
    <n v="0"/>
    <n v="0"/>
    <n v="0"/>
    <n v="0"/>
    <n v="0"/>
    <n v="1"/>
    <n v="0"/>
    <n v="0"/>
    <n v="0"/>
    <n v="0"/>
  </r>
  <r>
    <x v="28"/>
    <s v="Saturday"/>
    <n v="4"/>
    <n v="17500"/>
    <s v="동면"/>
    <n v="1"/>
    <n v="1"/>
    <n v="0"/>
    <n v="1"/>
    <n v="0"/>
    <n v="0"/>
    <n v="0"/>
    <n v="1"/>
    <n v="0"/>
    <n v="0"/>
    <n v="0"/>
    <n v="0"/>
    <n v="0"/>
    <n v="0"/>
    <n v="0"/>
    <n v="0"/>
    <n v="0"/>
    <n v="0"/>
    <n v="0"/>
    <n v="0"/>
    <n v="0"/>
  </r>
  <r>
    <x v="41"/>
    <s v="Saturday"/>
    <n v="3"/>
    <n v="14800"/>
    <s v="퇴계동"/>
    <n v="1"/>
    <n v="0"/>
    <n v="0"/>
    <n v="0"/>
    <n v="1"/>
    <n v="1"/>
    <n v="0"/>
    <n v="0"/>
    <n v="0"/>
    <n v="0"/>
    <n v="0"/>
    <n v="0"/>
    <n v="0"/>
    <n v="0"/>
    <n v="0"/>
    <n v="0"/>
    <n v="0"/>
    <n v="0"/>
    <n v="0"/>
    <n v="0"/>
    <n v="0"/>
  </r>
  <r>
    <x v="280"/>
    <s v="Saturday"/>
    <n v="6"/>
    <n v="22300"/>
    <s v="신사우동"/>
    <n v="0"/>
    <n v="1"/>
    <n v="1"/>
    <n v="0"/>
    <n v="1"/>
    <n v="0"/>
    <n v="0"/>
    <n v="0"/>
    <n v="2"/>
    <n v="0"/>
    <n v="0"/>
    <n v="1"/>
    <n v="0"/>
    <n v="0"/>
    <n v="0"/>
    <n v="0"/>
    <n v="0"/>
    <n v="0"/>
    <n v="0"/>
    <n v="0"/>
    <n v="0"/>
  </r>
  <r>
    <x v="196"/>
    <s v="Saturday"/>
    <n v="3"/>
    <n v="15000"/>
    <s v="후평 2동"/>
    <n v="0"/>
    <n v="0"/>
    <n v="0"/>
    <n v="0"/>
    <n v="1"/>
    <n v="1"/>
    <n v="0"/>
    <n v="0"/>
    <n v="0"/>
    <n v="0"/>
    <n v="0"/>
    <n v="0"/>
    <n v="0"/>
    <n v="1"/>
    <n v="0"/>
    <n v="0"/>
    <n v="0"/>
    <n v="0"/>
    <n v="0"/>
    <n v="0"/>
    <n v="0"/>
  </r>
  <r>
    <x v="193"/>
    <s v="Saturday"/>
    <n v="4"/>
    <n v="16300"/>
    <s v="동면"/>
    <n v="1"/>
    <n v="1"/>
    <n v="1"/>
    <n v="0"/>
    <n v="0"/>
    <n v="1"/>
    <n v="0"/>
    <n v="0"/>
    <n v="0"/>
    <n v="0"/>
    <n v="0"/>
    <n v="0"/>
    <n v="0"/>
    <n v="0"/>
    <n v="0"/>
    <n v="0"/>
    <n v="0"/>
    <n v="0"/>
    <n v="0"/>
    <n v="0"/>
    <n v="0"/>
  </r>
  <r>
    <x v="300"/>
    <s v="Saturday"/>
    <n v="3"/>
    <n v="14800"/>
    <s v="석사동"/>
    <n v="1"/>
    <n v="0"/>
    <n v="0"/>
    <n v="0"/>
    <n v="1"/>
    <n v="0"/>
    <n v="1"/>
    <n v="0"/>
    <n v="0"/>
    <n v="0"/>
    <n v="0"/>
    <n v="0"/>
    <n v="0"/>
    <n v="0"/>
    <n v="0"/>
    <n v="0"/>
    <n v="0"/>
    <n v="0"/>
    <n v="0"/>
    <n v="0"/>
    <n v="0"/>
  </r>
  <r>
    <x v="77"/>
    <s v="Saturday"/>
    <n v="3"/>
    <n v="14800"/>
    <s v="석사동"/>
    <n v="1"/>
    <n v="0"/>
    <n v="0"/>
    <n v="2"/>
    <n v="0"/>
    <n v="0"/>
    <n v="0"/>
    <n v="0"/>
    <n v="0"/>
    <n v="0"/>
    <n v="0"/>
    <n v="0"/>
    <n v="0"/>
    <n v="0"/>
    <n v="0"/>
    <n v="0"/>
    <n v="0"/>
    <n v="0"/>
    <n v="0"/>
    <n v="0"/>
    <n v="0"/>
  </r>
  <r>
    <x v="301"/>
    <s v="Saturday"/>
    <n v="6"/>
    <n v="28800"/>
    <s v="후평 2동"/>
    <n v="1"/>
    <n v="0"/>
    <n v="0"/>
    <n v="2"/>
    <n v="0"/>
    <n v="0"/>
    <n v="1"/>
    <n v="0"/>
    <n v="0"/>
    <n v="0"/>
    <n v="0"/>
    <n v="0"/>
    <n v="0"/>
    <n v="1"/>
    <n v="0"/>
    <n v="1"/>
    <n v="0"/>
    <n v="0"/>
    <n v="0"/>
    <n v="0"/>
    <n v="0"/>
  </r>
  <r>
    <x v="60"/>
    <s v="Saturday"/>
    <n v="3"/>
    <n v="14300"/>
    <s v="동면"/>
    <n v="1"/>
    <n v="0"/>
    <n v="0"/>
    <n v="1"/>
    <n v="1"/>
    <n v="0"/>
    <n v="0"/>
    <n v="0"/>
    <n v="0"/>
    <n v="0"/>
    <n v="0"/>
    <n v="0"/>
    <n v="0"/>
    <n v="0"/>
    <n v="0"/>
    <n v="0"/>
    <n v="0"/>
    <n v="0"/>
    <n v="0"/>
    <n v="0"/>
    <n v="0"/>
  </r>
  <r>
    <x v="122"/>
    <s v="Sunday"/>
    <n v="4"/>
    <n v="20800"/>
    <s v="신사우동"/>
    <n v="1"/>
    <n v="0"/>
    <n v="0"/>
    <n v="0"/>
    <n v="0"/>
    <n v="1"/>
    <n v="1"/>
    <n v="1"/>
    <n v="0"/>
    <n v="0"/>
    <n v="0"/>
    <n v="0"/>
    <n v="0"/>
    <n v="0"/>
    <n v="0"/>
    <n v="0"/>
    <n v="0"/>
    <n v="0"/>
    <n v="0"/>
    <n v="0"/>
    <n v="0"/>
  </r>
  <r>
    <x v="119"/>
    <s v="Sunday"/>
    <n v="5"/>
    <n v="23100"/>
    <s v="근화동"/>
    <n v="2"/>
    <n v="0"/>
    <n v="0"/>
    <n v="0"/>
    <n v="0"/>
    <n v="0"/>
    <n v="0"/>
    <n v="0"/>
    <n v="2"/>
    <n v="0"/>
    <n v="0"/>
    <n v="0"/>
    <n v="0"/>
    <n v="0"/>
    <n v="0"/>
    <n v="1"/>
    <n v="0"/>
    <n v="0"/>
    <n v="0"/>
    <n v="0"/>
    <n v="0"/>
  </r>
  <r>
    <x v="137"/>
    <s v="Sunday"/>
    <n v="5"/>
    <n v="19800"/>
    <s v="동면"/>
    <n v="1"/>
    <n v="1"/>
    <n v="1"/>
    <n v="0"/>
    <n v="0"/>
    <n v="0"/>
    <n v="0"/>
    <n v="0"/>
    <n v="1"/>
    <n v="0"/>
    <n v="0"/>
    <n v="0"/>
    <n v="0"/>
    <n v="0"/>
    <n v="0"/>
    <n v="1"/>
    <n v="0"/>
    <n v="0"/>
    <n v="0"/>
    <n v="0"/>
    <n v="0"/>
  </r>
  <r>
    <x v="71"/>
    <s v="Sunday"/>
    <n v="8"/>
    <n v="33700"/>
    <s v="후평 1동"/>
    <n v="2"/>
    <n v="3"/>
    <n v="0"/>
    <n v="1"/>
    <n v="0"/>
    <n v="0"/>
    <n v="0"/>
    <n v="0"/>
    <n v="0"/>
    <n v="0"/>
    <n v="0"/>
    <n v="2"/>
    <n v="0"/>
    <n v="0"/>
    <n v="0"/>
    <n v="0"/>
    <n v="0"/>
    <n v="0"/>
    <n v="0"/>
    <n v="0"/>
    <n v="0"/>
  </r>
  <r>
    <x v="45"/>
    <s v="Sunday"/>
    <n v="4"/>
    <n v="17800"/>
    <s v="후평 2동"/>
    <n v="1"/>
    <n v="0"/>
    <n v="0"/>
    <n v="1"/>
    <n v="0"/>
    <n v="0"/>
    <n v="0"/>
    <n v="0"/>
    <n v="0"/>
    <n v="0"/>
    <n v="1"/>
    <n v="0"/>
    <n v="0"/>
    <n v="0"/>
    <n v="0"/>
    <n v="0"/>
    <n v="1"/>
    <n v="0"/>
    <n v="0"/>
    <n v="0"/>
    <n v="0"/>
  </r>
  <r>
    <x v="167"/>
    <s v="Sunday"/>
    <n v="3"/>
    <n v="16100"/>
    <s v="후평 2동"/>
    <n v="2"/>
    <n v="0"/>
    <n v="0"/>
    <n v="0"/>
    <n v="0"/>
    <n v="0"/>
    <n v="0"/>
    <n v="0"/>
    <n v="0"/>
    <n v="0"/>
    <n v="0"/>
    <n v="0"/>
    <n v="0"/>
    <n v="0"/>
    <n v="0"/>
    <n v="1"/>
    <n v="0"/>
    <n v="0"/>
    <n v="0"/>
    <n v="0"/>
    <n v="0"/>
  </r>
  <r>
    <x v="146"/>
    <s v="Sunday"/>
    <n v="6"/>
    <n v="27900"/>
    <s v="소양동"/>
    <n v="3"/>
    <n v="2"/>
    <n v="0"/>
    <n v="0"/>
    <n v="0"/>
    <n v="0"/>
    <n v="1"/>
    <n v="0"/>
    <n v="0"/>
    <n v="0"/>
    <n v="0"/>
    <n v="0"/>
    <n v="0"/>
    <n v="0"/>
    <n v="0"/>
    <n v="0"/>
    <n v="0"/>
    <n v="0"/>
    <n v="0"/>
    <n v="0"/>
    <n v="0"/>
  </r>
  <r>
    <x v="215"/>
    <s v="Sunday"/>
    <n v="3"/>
    <n v="15100"/>
    <s v="동면"/>
    <n v="2"/>
    <n v="0"/>
    <n v="0"/>
    <n v="0"/>
    <n v="0"/>
    <n v="0"/>
    <n v="0"/>
    <n v="0"/>
    <n v="1"/>
    <n v="0"/>
    <n v="0"/>
    <n v="0"/>
    <n v="0"/>
    <n v="0"/>
    <n v="0"/>
    <n v="0"/>
    <n v="0"/>
    <n v="0"/>
    <n v="0"/>
    <n v="0"/>
    <n v="0"/>
  </r>
  <r>
    <x v="233"/>
    <s v="Sunday"/>
    <n v="3"/>
    <n v="14500"/>
    <s v="교동"/>
    <n v="0"/>
    <n v="0"/>
    <n v="0"/>
    <n v="0"/>
    <n v="0"/>
    <n v="0"/>
    <n v="1"/>
    <n v="0"/>
    <n v="1"/>
    <n v="0"/>
    <n v="0"/>
    <n v="0"/>
    <n v="1"/>
    <n v="0"/>
    <n v="0"/>
    <n v="0"/>
    <n v="0"/>
    <n v="0"/>
    <n v="0"/>
    <n v="0"/>
    <n v="0"/>
  </r>
  <r>
    <x v="159"/>
    <s v="Sunday"/>
    <n v="3"/>
    <n v="14800"/>
    <s v="소양동"/>
    <n v="1"/>
    <n v="1"/>
    <n v="0"/>
    <n v="0"/>
    <n v="0"/>
    <n v="0"/>
    <n v="0"/>
    <n v="0"/>
    <n v="0"/>
    <n v="0"/>
    <n v="0"/>
    <n v="0"/>
    <n v="0"/>
    <n v="0"/>
    <n v="0"/>
    <n v="0"/>
    <n v="0"/>
    <n v="1"/>
    <n v="0"/>
    <n v="0"/>
    <n v="0"/>
  </r>
  <r>
    <x v="131"/>
    <s v="Monday"/>
    <n v="4"/>
    <n v="16000"/>
    <s v="동면"/>
    <n v="0"/>
    <n v="4"/>
    <n v="0"/>
    <n v="0"/>
    <n v="0"/>
    <n v="0"/>
    <n v="0"/>
    <n v="0"/>
    <n v="0"/>
    <n v="0"/>
    <n v="0"/>
    <n v="0"/>
    <n v="0"/>
    <n v="0"/>
    <n v="0"/>
    <n v="0"/>
    <n v="0"/>
    <n v="0"/>
    <n v="0"/>
    <n v="0"/>
    <n v="0"/>
  </r>
  <r>
    <x v="125"/>
    <s v="Monday"/>
    <n v="4"/>
    <n v="15000"/>
    <s v="후평 2동"/>
    <n v="0"/>
    <n v="1"/>
    <n v="1"/>
    <n v="0"/>
    <n v="1"/>
    <n v="0"/>
    <n v="0"/>
    <n v="0"/>
    <n v="0"/>
    <n v="0"/>
    <n v="0"/>
    <n v="0"/>
    <n v="0"/>
    <n v="0"/>
    <n v="0"/>
    <n v="1"/>
    <n v="0"/>
    <n v="0"/>
    <n v="0"/>
    <n v="0"/>
    <n v="0"/>
  </r>
  <r>
    <x v="96"/>
    <s v="Monday"/>
    <n v="6"/>
    <n v="26600"/>
    <s v="효자 2동"/>
    <n v="2"/>
    <n v="0"/>
    <n v="0"/>
    <n v="0"/>
    <n v="2"/>
    <n v="0"/>
    <n v="0"/>
    <n v="2"/>
    <n v="0"/>
    <n v="0"/>
    <n v="0"/>
    <n v="0"/>
    <n v="0"/>
    <n v="0"/>
    <n v="0"/>
    <n v="0"/>
    <n v="0"/>
    <n v="0"/>
    <n v="0"/>
    <n v="0"/>
    <n v="0"/>
  </r>
  <r>
    <x v="277"/>
    <s v="Monday"/>
    <n v="4"/>
    <n v="17500"/>
    <s v="후평 3동"/>
    <n v="0"/>
    <n v="1"/>
    <n v="0"/>
    <n v="1"/>
    <n v="0"/>
    <n v="0"/>
    <n v="0"/>
    <n v="0"/>
    <n v="1"/>
    <n v="0"/>
    <n v="0"/>
    <n v="0"/>
    <n v="0"/>
    <n v="0"/>
    <n v="0"/>
    <n v="1"/>
    <n v="0"/>
    <n v="0"/>
    <n v="0"/>
    <n v="0"/>
    <n v="0"/>
  </r>
  <r>
    <x v="302"/>
    <s v="Monday"/>
    <n v="4"/>
    <n v="17000"/>
    <s v="신사우동"/>
    <n v="0"/>
    <n v="1"/>
    <n v="1"/>
    <n v="0"/>
    <n v="0"/>
    <n v="0"/>
    <n v="1"/>
    <n v="0"/>
    <n v="0"/>
    <n v="0"/>
    <n v="0"/>
    <n v="0"/>
    <n v="0"/>
    <n v="0"/>
    <n v="0"/>
    <n v="0"/>
    <n v="0"/>
    <n v="1"/>
    <n v="0"/>
    <n v="0"/>
    <n v="0"/>
  </r>
  <r>
    <x v="42"/>
    <s v="Wednesday"/>
    <n v="3"/>
    <n v="16000"/>
    <s v="동면"/>
    <n v="0"/>
    <n v="0"/>
    <n v="0"/>
    <n v="0"/>
    <n v="0"/>
    <n v="0"/>
    <n v="0"/>
    <n v="0"/>
    <n v="0"/>
    <n v="1"/>
    <n v="0"/>
    <n v="0"/>
    <n v="0"/>
    <n v="1"/>
    <n v="0"/>
    <n v="0"/>
    <n v="0"/>
    <n v="1"/>
    <n v="0"/>
    <n v="0"/>
    <n v="0"/>
  </r>
  <r>
    <x v="22"/>
    <s v="Wednesday"/>
    <n v="5"/>
    <n v="24600"/>
    <s v="후평 2동"/>
    <n v="2"/>
    <n v="0"/>
    <n v="0"/>
    <n v="0"/>
    <n v="1"/>
    <n v="0"/>
    <n v="0"/>
    <n v="0"/>
    <n v="0"/>
    <n v="1"/>
    <n v="0"/>
    <n v="0"/>
    <n v="0"/>
    <n v="1"/>
    <n v="0"/>
    <n v="0"/>
    <n v="0"/>
    <n v="0"/>
    <n v="0"/>
    <n v="0"/>
    <n v="0"/>
  </r>
  <r>
    <x v="182"/>
    <s v="Wednesday"/>
    <n v="4"/>
    <n v="18300"/>
    <s v="후평 2동"/>
    <n v="1"/>
    <n v="0"/>
    <n v="0"/>
    <n v="0"/>
    <n v="0"/>
    <n v="0"/>
    <n v="0"/>
    <n v="0"/>
    <n v="2"/>
    <n v="0"/>
    <n v="0"/>
    <n v="0"/>
    <n v="1"/>
    <n v="0"/>
    <n v="0"/>
    <n v="0"/>
    <n v="0"/>
    <n v="0"/>
    <n v="0"/>
    <n v="0"/>
    <n v="0"/>
  </r>
  <r>
    <x v="23"/>
    <s v="Wednesday"/>
    <n v="3"/>
    <n v="14800"/>
    <s v="후평 3동"/>
    <n v="1"/>
    <n v="0"/>
    <n v="0"/>
    <n v="0"/>
    <n v="1"/>
    <n v="1"/>
    <n v="0"/>
    <n v="0"/>
    <n v="0"/>
    <n v="0"/>
    <n v="0"/>
    <n v="0"/>
    <n v="0"/>
    <n v="0"/>
    <n v="0"/>
    <n v="0"/>
    <n v="0"/>
    <n v="0"/>
    <n v="0"/>
    <n v="0"/>
    <n v="0"/>
  </r>
  <r>
    <x v="303"/>
    <s v="Wednesday"/>
    <n v="3"/>
    <n v="15100"/>
    <s v="근화동"/>
    <n v="2"/>
    <n v="0"/>
    <n v="0"/>
    <n v="0"/>
    <n v="1"/>
    <n v="0"/>
    <n v="0"/>
    <n v="0"/>
    <n v="0"/>
    <n v="0"/>
    <n v="0"/>
    <n v="0"/>
    <n v="0"/>
    <n v="0"/>
    <n v="0"/>
    <n v="0"/>
    <n v="0"/>
    <n v="0"/>
    <n v="0"/>
    <n v="0"/>
    <n v="0"/>
  </r>
  <r>
    <x v="211"/>
    <s v="Wednesday"/>
    <n v="5"/>
    <n v="24800"/>
    <s v="신사우동"/>
    <n v="1"/>
    <n v="1"/>
    <n v="0"/>
    <n v="0"/>
    <n v="0"/>
    <n v="0"/>
    <n v="0"/>
    <n v="0"/>
    <n v="0"/>
    <n v="2"/>
    <n v="0"/>
    <n v="0"/>
    <n v="0"/>
    <n v="0"/>
    <n v="0"/>
    <n v="0"/>
    <n v="0"/>
    <n v="1"/>
    <n v="0"/>
    <n v="0"/>
    <n v="0"/>
  </r>
  <r>
    <x v="304"/>
    <s v="Wednesday"/>
    <n v="4"/>
    <n v="16000"/>
    <s v="후평 1동"/>
    <n v="0"/>
    <n v="1"/>
    <n v="1"/>
    <n v="0"/>
    <n v="0"/>
    <n v="0"/>
    <n v="1"/>
    <n v="0"/>
    <n v="0"/>
    <n v="0"/>
    <n v="0"/>
    <n v="0"/>
    <n v="0"/>
    <n v="0"/>
    <n v="0"/>
    <n v="1"/>
    <n v="0"/>
    <n v="0"/>
    <n v="0"/>
    <n v="0"/>
    <n v="0"/>
  </r>
  <r>
    <x v="124"/>
    <s v="Thursday"/>
    <n v="4"/>
    <n v="15300"/>
    <s v="강남동"/>
    <n v="1"/>
    <n v="1"/>
    <n v="1"/>
    <n v="0"/>
    <n v="1"/>
    <n v="0"/>
    <n v="0"/>
    <n v="0"/>
    <n v="0"/>
    <n v="0"/>
    <n v="0"/>
    <n v="0"/>
    <n v="0"/>
    <n v="0"/>
    <n v="0"/>
    <n v="0"/>
    <n v="0"/>
    <n v="0"/>
    <n v="0"/>
    <n v="0"/>
    <n v="0"/>
  </r>
  <r>
    <x v="78"/>
    <s v="Thursday"/>
    <n v="3"/>
    <n v="14800"/>
    <s v="강남동"/>
    <n v="1"/>
    <n v="0"/>
    <n v="0"/>
    <n v="0"/>
    <n v="1"/>
    <n v="0"/>
    <n v="1"/>
    <n v="0"/>
    <n v="0"/>
    <n v="0"/>
    <n v="0"/>
    <n v="0"/>
    <n v="0"/>
    <n v="0"/>
    <n v="0"/>
    <n v="0"/>
    <n v="0"/>
    <n v="0"/>
    <n v="0"/>
    <n v="0"/>
    <n v="0"/>
  </r>
  <r>
    <x v="38"/>
    <s v="Thursday"/>
    <n v="3"/>
    <n v="14800"/>
    <s v="소양동"/>
    <n v="1"/>
    <n v="1"/>
    <n v="0"/>
    <n v="0"/>
    <n v="0"/>
    <n v="0"/>
    <n v="0"/>
    <n v="0"/>
    <n v="0"/>
    <n v="0"/>
    <n v="0"/>
    <n v="0"/>
    <n v="0"/>
    <n v="0"/>
    <n v="0"/>
    <n v="1"/>
    <n v="0"/>
    <n v="0"/>
    <n v="0"/>
    <n v="0"/>
    <n v="0"/>
  </r>
  <r>
    <x v="146"/>
    <s v="Thursday"/>
    <n v="11"/>
    <n v="34800"/>
    <s v="후평 1동"/>
    <n v="1"/>
    <n v="1"/>
    <n v="2"/>
    <n v="0"/>
    <n v="3"/>
    <n v="0"/>
    <n v="0"/>
    <n v="0"/>
    <n v="1"/>
    <n v="0"/>
    <n v="0"/>
    <n v="0"/>
    <n v="0"/>
    <n v="0"/>
    <n v="0"/>
    <n v="0"/>
    <n v="3"/>
    <n v="0"/>
    <n v="0"/>
    <n v="0"/>
    <n v="0"/>
  </r>
  <r>
    <x v="192"/>
    <s v="Thursday"/>
    <n v="6"/>
    <n v="27900"/>
    <s v="효자 2동"/>
    <n v="2"/>
    <n v="1"/>
    <n v="0"/>
    <n v="0"/>
    <n v="0"/>
    <n v="0"/>
    <n v="0"/>
    <n v="0"/>
    <n v="0"/>
    <n v="0"/>
    <n v="0"/>
    <n v="1"/>
    <n v="1"/>
    <n v="0"/>
    <n v="0"/>
    <n v="1"/>
    <n v="0"/>
    <n v="0"/>
    <n v="0"/>
    <n v="0"/>
    <n v="0"/>
  </r>
  <r>
    <x v="237"/>
    <s v="Thursday"/>
    <n v="6"/>
    <n v="26800"/>
    <s v="후평 3동"/>
    <n v="1"/>
    <n v="0"/>
    <n v="0"/>
    <n v="3"/>
    <n v="1"/>
    <n v="0"/>
    <n v="0"/>
    <n v="0"/>
    <n v="0"/>
    <n v="0"/>
    <n v="0"/>
    <n v="0"/>
    <n v="0"/>
    <n v="0"/>
    <n v="0"/>
    <n v="1"/>
    <n v="0"/>
    <n v="0"/>
    <n v="0"/>
    <n v="0"/>
    <n v="0"/>
  </r>
  <r>
    <x v="52"/>
    <s v="Thursday"/>
    <n v="4"/>
    <n v="16800"/>
    <s v="효자 3동"/>
    <n v="1"/>
    <n v="0"/>
    <n v="0"/>
    <n v="0"/>
    <n v="1"/>
    <n v="0"/>
    <n v="0"/>
    <n v="1"/>
    <n v="0"/>
    <n v="0"/>
    <n v="0"/>
    <n v="0"/>
    <n v="0"/>
    <n v="0"/>
    <n v="0"/>
    <n v="0"/>
    <n v="1"/>
    <n v="0"/>
    <n v="0"/>
    <n v="0"/>
    <n v="0"/>
  </r>
  <r>
    <x v="305"/>
    <s v="Thursday"/>
    <n v="4"/>
    <n v="16600"/>
    <s v="효자 2동"/>
    <n v="2"/>
    <n v="1"/>
    <n v="1"/>
    <n v="0"/>
    <n v="0"/>
    <n v="0"/>
    <n v="0"/>
    <n v="0"/>
    <n v="0"/>
    <n v="0"/>
    <n v="0"/>
    <n v="0"/>
    <n v="0"/>
    <n v="0"/>
    <n v="0"/>
    <n v="0"/>
    <n v="0"/>
    <n v="0"/>
    <n v="0"/>
    <n v="0"/>
    <n v="0"/>
  </r>
  <r>
    <x v="81"/>
    <s v="Friday"/>
    <n v="5"/>
    <n v="22800"/>
    <s v="후평 3동"/>
    <n v="1"/>
    <n v="0"/>
    <n v="0"/>
    <n v="0"/>
    <n v="1"/>
    <n v="0"/>
    <n v="1"/>
    <n v="0"/>
    <n v="1"/>
    <n v="0"/>
    <n v="0"/>
    <n v="0"/>
    <n v="0"/>
    <n v="0"/>
    <n v="0"/>
    <n v="1"/>
    <n v="0"/>
    <n v="0"/>
    <n v="0"/>
    <n v="0"/>
    <n v="0"/>
  </r>
  <r>
    <x v="151"/>
    <s v="Friday"/>
    <n v="3"/>
    <n v="16400"/>
    <s v="교동 "/>
    <n v="3"/>
    <n v="0"/>
    <n v="0"/>
    <n v="0"/>
    <n v="0"/>
    <n v="0"/>
    <n v="0"/>
    <n v="0"/>
    <n v="0"/>
    <n v="0"/>
    <n v="0"/>
    <n v="0"/>
    <n v="0"/>
    <n v="0"/>
    <n v="0"/>
    <n v="0"/>
    <n v="0"/>
    <n v="0"/>
    <n v="0"/>
    <n v="0"/>
    <n v="0"/>
  </r>
  <r>
    <x v="274"/>
    <s v="Friday"/>
    <n v="4"/>
    <n v="19900"/>
    <s v="석사동"/>
    <n v="3"/>
    <n v="0"/>
    <n v="0"/>
    <n v="0"/>
    <n v="0"/>
    <n v="0"/>
    <n v="0"/>
    <n v="0"/>
    <n v="1"/>
    <n v="0"/>
    <n v="0"/>
    <n v="0"/>
    <n v="0"/>
    <n v="0"/>
    <n v="0"/>
    <n v="0"/>
    <n v="0"/>
    <n v="0"/>
    <n v="0"/>
    <n v="0"/>
    <n v="0"/>
  </r>
  <r>
    <x v="208"/>
    <s v="Friday"/>
    <n v="8"/>
    <n v="36000"/>
    <s v="동면"/>
    <n v="0"/>
    <n v="0"/>
    <n v="0"/>
    <n v="2"/>
    <n v="1"/>
    <n v="0"/>
    <n v="1"/>
    <n v="0"/>
    <n v="0"/>
    <n v="0"/>
    <n v="0"/>
    <n v="0"/>
    <n v="0"/>
    <n v="0"/>
    <n v="2"/>
    <n v="2"/>
    <n v="0"/>
    <n v="0"/>
    <n v="0"/>
    <n v="0"/>
    <n v="0"/>
  </r>
  <r>
    <x v="31"/>
    <s v="Friday"/>
    <n v="7"/>
    <n v="23300"/>
    <s v="강남동"/>
    <n v="1"/>
    <n v="2"/>
    <n v="2"/>
    <n v="0"/>
    <n v="0"/>
    <n v="0"/>
    <n v="0"/>
    <n v="1"/>
    <n v="0"/>
    <n v="0"/>
    <n v="0"/>
    <n v="0"/>
    <n v="0"/>
    <n v="0"/>
    <n v="0"/>
    <n v="0"/>
    <n v="1"/>
    <n v="0"/>
    <n v="0"/>
    <n v="0"/>
    <n v="0"/>
  </r>
  <r>
    <x v="228"/>
    <s v="Friday"/>
    <n v="3"/>
    <n v="15600"/>
    <s v="후평 1동"/>
    <n v="2"/>
    <n v="0"/>
    <n v="0"/>
    <n v="0"/>
    <n v="0"/>
    <n v="0"/>
    <n v="0"/>
    <n v="1"/>
    <n v="0"/>
    <n v="0"/>
    <n v="0"/>
    <n v="0"/>
    <n v="0"/>
    <n v="0"/>
    <n v="0"/>
    <n v="0"/>
    <n v="0"/>
    <n v="0"/>
    <n v="0"/>
    <n v="0"/>
    <n v="0"/>
  </r>
  <r>
    <x v="173"/>
    <s v="Friday"/>
    <n v="3"/>
    <n v="14800"/>
    <s v="퇴계동"/>
    <n v="1"/>
    <n v="1"/>
    <n v="0"/>
    <n v="0"/>
    <n v="0"/>
    <n v="0"/>
    <n v="1"/>
    <n v="0"/>
    <n v="0"/>
    <n v="0"/>
    <n v="0"/>
    <n v="0"/>
    <n v="0"/>
    <n v="0"/>
    <n v="0"/>
    <n v="0"/>
    <n v="0"/>
    <n v="0"/>
    <n v="0"/>
    <n v="0"/>
    <n v="0"/>
  </r>
  <r>
    <x v="19"/>
    <s v="Friday"/>
    <n v="7"/>
    <n v="27800"/>
    <s v="후평 3동"/>
    <n v="1"/>
    <n v="1"/>
    <n v="1"/>
    <n v="1"/>
    <n v="1"/>
    <n v="0"/>
    <n v="0"/>
    <n v="1"/>
    <n v="0"/>
    <n v="0"/>
    <n v="0"/>
    <n v="0"/>
    <n v="0"/>
    <n v="0"/>
    <n v="0"/>
    <n v="1"/>
    <n v="0"/>
    <n v="0"/>
    <n v="0"/>
    <n v="0"/>
    <n v="0"/>
  </r>
  <r>
    <x v="306"/>
    <s v="Friday"/>
    <n v="8"/>
    <n v="30000"/>
    <s v="석사동"/>
    <n v="1"/>
    <n v="1"/>
    <n v="1"/>
    <n v="0"/>
    <n v="0"/>
    <n v="0"/>
    <n v="0"/>
    <n v="0"/>
    <n v="2"/>
    <n v="1"/>
    <n v="0"/>
    <n v="0"/>
    <n v="0"/>
    <n v="1"/>
    <n v="0"/>
    <n v="0"/>
    <n v="1"/>
    <n v="0"/>
    <n v="0"/>
    <n v="0"/>
    <n v="0"/>
  </r>
  <r>
    <x v="81"/>
    <s v="Friday"/>
    <n v="3"/>
    <n v="16400"/>
    <s v="강남동"/>
    <n v="3"/>
    <n v="0"/>
    <n v="0"/>
    <n v="0"/>
    <n v="0"/>
    <n v="0"/>
    <n v="0"/>
    <n v="0"/>
    <n v="0"/>
    <n v="0"/>
    <n v="0"/>
    <n v="0"/>
    <n v="0"/>
    <n v="0"/>
    <n v="0"/>
    <n v="0"/>
    <n v="0"/>
    <n v="0"/>
    <n v="0"/>
    <n v="0"/>
    <n v="0"/>
  </r>
  <r>
    <x v="81"/>
    <s v="Saturday"/>
    <n v="4"/>
    <n v="18300"/>
    <s v="후평 3동"/>
    <n v="1"/>
    <n v="0"/>
    <n v="0"/>
    <n v="0"/>
    <n v="0"/>
    <n v="0"/>
    <n v="1"/>
    <n v="0"/>
    <n v="0"/>
    <n v="0"/>
    <n v="0"/>
    <n v="0"/>
    <n v="0"/>
    <n v="0"/>
    <n v="0"/>
    <n v="1"/>
    <n v="1"/>
    <n v="0"/>
    <n v="0"/>
    <n v="0"/>
    <n v="0"/>
  </r>
  <r>
    <x v="81"/>
    <s v="Saturday"/>
    <n v="4"/>
    <n v="20600"/>
    <s v="퇴계동"/>
    <n v="2"/>
    <n v="0"/>
    <n v="0"/>
    <n v="0"/>
    <n v="0"/>
    <n v="0"/>
    <n v="2"/>
    <n v="0"/>
    <n v="0"/>
    <n v="0"/>
    <n v="0"/>
    <n v="0"/>
    <n v="0"/>
    <n v="0"/>
    <n v="0"/>
    <n v="0"/>
    <n v="0"/>
    <n v="0"/>
    <n v="0"/>
    <n v="0"/>
    <n v="0"/>
  </r>
  <r>
    <x v="81"/>
    <s v="Saturday"/>
    <n v="4"/>
    <n v="19300"/>
    <s v="후평 1동"/>
    <n v="0"/>
    <n v="0"/>
    <n v="0"/>
    <n v="0"/>
    <n v="0"/>
    <n v="0"/>
    <n v="1"/>
    <n v="0"/>
    <n v="0"/>
    <n v="1"/>
    <n v="0"/>
    <n v="1"/>
    <n v="1"/>
    <n v="0"/>
    <n v="0"/>
    <n v="0"/>
    <n v="0"/>
    <n v="0"/>
    <n v="0"/>
    <n v="0"/>
    <n v="0"/>
  </r>
  <r>
    <x v="81"/>
    <s v="Saturday"/>
    <n v="7"/>
    <n v="26100"/>
    <s v="신동면"/>
    <n v="2"/>
    <n v="0"/>
    <n v="0"/>
    <n v="0"/>
    <n v="1"/>
    <n v="0"/>
    <n v="0"/>
    <n v="0"/>
    <n v="1"/>
    <n v="0"/>
    <n v="0"/>
    <n v="0"/>
    <n v="1"/>
    <n v="0"/>
    <n v="0"/>
    <n v="0"/>
    <n v="2"/>
    <n v="0"/>
    <n v="0"/>
    <n v="0"/>
    <n v="0"/>
  </r>
  <r>
    <x v="81"/>
    <s v="Saturday"/>
    <n v="5"/>
    <n v="21300"/>
    <s v="소양동"/>
    <n v="0"/>
    <n v="0"/>
    <n v="0"/>
    <n v="0"/>
    <n v="0"/>
    <n v="0"/>
    <n v="0"/>
    <n v="1"/>
    <n v="2"/>
    <n v="0"/>
    <n v="0"/>
    <n v="1"/>
    <n v="0"/>
    <n v="0"/>
    <n v="0"/>
    <n v="0"/>
    <n v="0"/>
    <n v="1"/>
    <n v="0"/>
    <n v="0"/>
    <n v="0"/>
  </r>
  <r>
    <x v="81"/>
    <s v="Saturday"/>
    <n v="6"/>
    <n v="27300"/>
    <s v="후평 2동"/>
    <n v="1"/>
    <n v="1"/>
    <n v="0"/>
    <n v="0"/>
    <n v="0"/>
    <n v="0"/>
    <n v="1"/>
    <n v="0"/>
    <n v="1"/>
    <n v="0"/>
    <n v="0"/>
    <n v="0"/>
    <n v="1"/>
    <n v="0"/>
    <n v="0"/>
    <n v="1"/>
    <n v="0"/>
    <n v="0"/>
    <n v="0"/>
    <n v="0"/>
    <n v="0"/>
  </r>
  <r>
    <x v="81"/>
    <s v="Saturday"/>
    <n v="8"/>
    <n v="35700"/>
    <s v="소양동"/>
    <n v="4"/>
    <n v="0"/>
    <n v="0"/>
    <n v="0"/>
    <n v="1"/>
    <n v="0"/>
    <n v="1"/>
    <n v="1"/>
    <n v="0"/>
    <n v="0"/>
    <n v="0"/>
    <n v="0"/>
    <n v="0"/>
    <n v="0"/>
    <n v="0"/>
    <n v="0"/>
    <n v="1"/>
    <n v="0"/>
    <n v="0"/>
    <n v="0"/>
    <n v="0"/>
  </r>
  <r>
    <x v="81"/>
    <s v="Saturday"/>
    <n v="4"/>
    <n v="18800"/>
    <s v="석사동"/>
    <n v="2"/>
    <n v="0"/>
    <n v="0"/>
    <n v="0"/>
    <n v="1"/>
    <n v="0"/>
    <n v="0"/>
    <n v="0"/>
    <n v="0"/>
    <n v="0"/>
    <n v="0"/>
    <n v="0"/>
    <n v="1"/>
    <n v="0"/>
    <n v="0"/>
    <n v="0"/>
    <n v="0"/>
    <n v="0"/>
    <n v="0"/>
    <n v="0"/>
    <n v="0"/>
  </r>
  <r>
    <x v="81"/>
    <s v="Saturday"/>
    <n v="3"/>
    <n v="14800"/>
    <s v="동면"/>
    <n v="1"/>
    <n v="1"/>
    <n v="0"/>
    <n v="0"/>
    <n v="0"/>
    <n v="1"/>
    <n v="0"/>
    <n v="0"/>
    <n v="0"/>
    <n v="0"/>
    <n v="0"/>
    <n v="0"/>
    <n v="0"/>
    <n v="0"/>
    <n v="0"/>
    <n v="0"/>
    <n v="0"/>
    <n v="0"/>
    <n v="0"/>
    <n v="0"/>
    <n v="0"/>
  </r>
  <r>
    <x v="16"/>
    <s v="Saturday"/>
    <n v="3"/>
    <n v="15800"/>
    <s v="후평 1동"/>
    <n v="1"/>
    <n v="0"/>
    <n v="0"/>
    <n v="0"/>
    <n v="0"/>
    <n v="1"/>
    <n v="0"/>
    <n v="0"/>
    <n v="0"/>
    <n v="0"/>
    <n v="0"/>
    <n v="0"/>
    <n v="0"/>
    <n v="0"/>
    <n v="0"/>
    <n v="1"/>
    <n v="0"/>
    <n v="0"/>
    <n v="0"/>
    <n v="0"/>
    <n v="0"/>
  </r>
  <r>
    <x v="243"/>
    <s v="Saturday"/>
    <n v="4"/>
    <n v="15800"/>
    <s v="교동"/>
    <n v="1"/>
    <n v="1"/>
    <n v="1"/>
    <n v="1"/>
    <n v="0"/>
    <n v="0"/>
    <n v="0"/>
    <n v="0"/>
    <n v="0"/>
    <n v="0"/>
    <n v="0"/>
    <n v="0"/>
    <n v="0"/>
    <n v="0"/>
    <n v="0"/>
    <n v="0"/>
    <n v="0"/>
    <n v="0"/>
    <n v="0"/>
    <n v="0"/>
    <n v="0"/>
  </r>
  <r>
    <x v="67"/>
    <s v="Saturday"/>
    <n v="3"/>
    <n v="14800"/>
    <s v="소양동"/>
    <n v="1"/>
    <n v="1"/>
    <n v="0"/>
    <n v="0"/>
    <n v="0"/>
    <n v="0"/>
    <n v="1"/>
    <n v="0"/>
    <n v="0"/>
    <n v="0"/>
    <n v="0"/>
    <n v="0"/>
    <n v="0"/>
    <n v="0"/>
    <n v="0"/>
    <n v="0"/>
    <n v="0"/>
    <n v="0"/>
    <n v="0"/>
    <n v="0"/>
    <n v="0"/>
  </r>
  <r>
    <x v="236"/>
    <s v="Saturday"/>
    <n v="3"/>
    <n v="14800"/>
    <s v="소양동"/>
    <n v="1"/>
    <n v="1"/>
    <n v="0"/>
    <n v="0"/>
    <n v="0"/>
    <n v="0"/>
    <n v="0"/>
    <n v="0"/>
    <n v="0"/>
    <n v="0"/>
    <n v="0"/>
    <n v="0"/>
    <n v="0"/>
    <n v="0"/>
    <n v="0"/>
    <n v="1"/>
    <n v="0"/>
    <n v="0"/>
    <n v="0"/>
    <n v="0"/>
    <n v="0"/>
  </r>
  <r>
    <x v="282"/>
    <s v="Saturday"/>
    <n v="4"/>
    <n v="15800"/>
    <s v="효자 2동"/>
    <n v="2"/>
    <n v="1"/>
    <n v="1"/>
    <n v="0"/>
    <n v="0"/>
    <n v="0"/>
    <n v="0"/>
    <n v="0"/>
    <n v="0"/>
    <n v="0"/>
    <n v="0"/>
    <n v="0"/>
    <n v="0"/>
    <n v="0"/>
    <n v="0"/>
    <n v="0"/>
    <n v="0"/>
    <n v="0"/>
    <n v="0"/>
    <n v="0"/>
    <n v="0"/>
  </r>
  <r>
    <x v="119"/>
    <s v="Sunday"/>
    <n v="4"/>
    <n v="18000"/>
    <s v="약사명동"/>
    <n v="0"/>
    <n v="0"/>
    <n v="0"/>
    <n v="0"/>
    <n v="0"/>
    <n v="0"/>
    <n v="0"/>
    <n v="0"/>
    <n v="2"/>
    <n v="0"/>
    <n v="0"/>
    <n v="0"/>
    <n v="2"/>
    <n v="0"/>
    <n v="0"/>
    <n v="0"/>
    <n v="0"/>
    <n v="0"/>
    <n v="0"/>
    <n v="0"/>
    <n v="0"/>
  </r>
  <r>
    <x v="120"/>
    <s v="Sunday"/>
    <n v="3"/>
    <n v="14800"/>
    <s v="효자 2동"/>
    <n v="1"/>
    <n v="1"/>
    <n v="0"/>
    <n v="0"/>
    <n v="0"/>
    <n v="0"/>
    <n v="1"/>
    <n v="0"/>
    <n v="0"/>
    <n v="0"/>
    <n v="0"/>
    <n v="0"/>
    <n v="0"/>
    <n v="0"/>
    <n v="0"/>
    <n v="0"/>
    <n v="0"/>
    <n v="0"/>
    <n v="0"/>
    <n v="0"/>
    <n v="0"/>
  </r>
  <r>
    <x v="143"/>
    <s v="Sunday"/>
    <n v="4"/>
    <n v="21100"/>
    <s v="신사우동"/>
    <n v="2"/>
    <n v="0"/>
    <n v="0"/>
    <n v="0"/>
    <n v="0"/>
    <n v="1"/>
    <n v="0"/>
    <n v="1"/>
    <n v="0"/>
    <n v="0"/>
    <n v="0"/>
    <n v="0"/>
    <n v="0"/>
    <n v="0"/>
    <n v="0"/>
    <n v="0"/>
    <n v="0"/>
    <n v="0"/>
    <n v="0"/>
    <n v="0"/>
    <n v="0"/>
  </r>
  <r>
    <x v="124"/>
    <s v="Sunday"/>
    <n v="6"/>
    <n v="32800"/>
    <s v="후평 3동"/>
    <n v="1"/>
    <n v="0"/>
    <n v="0"/>
    <n v="1"/>
    <n v="0"/>
    <n v="0"/>
    <n v="1"/>
    <n v="1"/>
    <n v="0"/>
    <n v="0"/>
    <n v="0"/>
    <n v="0"/>
    <n v="0"/>
    <n v="1"/>
    <n v="0"/>
    <n v="0"/>
    <n v="0"/>
    <n v="0"/>
    <n v="1"/>
    <n v="0"/>
    <n v="0"/>
  </r>
  <r>
    <x v="161"/>
    <s v="Sunday"/>
    <n v="4"/>
    <n v="17000"/>
    <s v="동면"/>
    <n v="0"/>
    <n v="0"/>
    <n v="0"/>
    <n v="0"/>
    <n v="1"/>
    <n v="0"/>
    <n v="0"/>
    <n v="0"/>
    <n v="0"/>
    <n v="0"/>
    <n v="0"/>
    <n v="0"/>
    <n v="0"/>
    <n v="0"/>
    <n v="0"/>
    <n v="2"/>
    <n v="1"/>
    <n v="0"/>
    <n v="0"/>
    <n v="0"/>
    <n v="0"/>
  </r>
  <r>
    <x v="61"/>
    <s v="Sunday"/>
    <n v="4"/>
    <n v="19600"/>
    <s v="후평 3동"/>
    <n v="2"/>
    <n v="1"/>
    <n v="0"/>
    <n v="0"/>
    <n v="0"/>
    <n v="0"/>
    <n v="0"/>
    <n v="0"/>
    <n v="0"/>
    <n v="0"/>
    <n v="0"/>
    <n v="0"/>
    <n v="0"/>
    <n v="0"/>
    <n v="0"/>
    <n v="1"/>
    <n v="0"/>
    <n v="0"/>
    <n v="0"/>
    <n v="0"/>
    <n v="0"/>
  </r>
  <r>
    <x v="131"/>
    <s v="Sunday"/>
    <n v="3"/>
    <n v="15800"/>
    <s v="석사동"/>
    <n v="1"/>
    <n v="0"/>
    <n v="0"/>
    <n v="0"/>
    <n v="0"/>
    <n v="0"/>
    <n v="0"/>
    <n v="0"/>
    <n v="0"/>
    <n v="1"/>
    <n v="0"/>
    <n v="0"/>
    <n v="0"/>
    <n v="0"/>
    <n v="0"/>
    <n v="0"/>
    <n v="0"/>
    <n v="1"/>
    <n v="0"/>
    <n v="0"/>
    <n v="0"/>
  </r>
  <r>
    <x v="12"/>
    <s v="Sunday"/>
    <n v="3"/>
    <n v="16100"/>
    <s v="후평 3동"/>
    <n v="2"/>
    <n v="0"/>
    <n v="0"/>
    <n v="0"/>
    <n v="0"/>
    <n v="0"/>
    <n v="1"/>
    <n v="0"/>
    <n v="0"/>
    <n v="0"/>
    <n v="0"/>
    <n v="0"/>
    <n v="0"/>
    <n v="0"/>
    <n v="0"/>
    <n v="0"/>
    <n v="0"/>
    <n v="0"/>
    <n v="0"/>
    <n v="0"/>
    <n v="0"/>
  </r>
  <r>
    <x v="83"/>
    <s v="Sunday"/>
    <n v="6"/>
    <n v="29100"/>
    <s v="소양동"/>
    <n v="2"/>
    <n v="0"/>
    <n v="0"/>
    <n v="1"/>
    <n v="0"/>
    <n v="1"/>
    <n v="1"/>
    <n v="0"/>
    <n v="0"/>
    <n v="0"/>
    <n v="1"/>
    <n v="0"/>
    <n v="0"/>
    <n v="0"/>
    <n v="0"/>
    <n v="0"/>
    <n v="0"/>
    <n v="0"/>
    <n v="0"/>
    <n v="0"/>
    <n v="0"/>
  </r>
  <r>
    <x v="26"/>
    <s v="Sunday"/>
    <n v="4"/>
    <n v="19300"/>
    <s v="효자 1동"/>
    <n v="1"/>
    <n v="0"/>
    <n v="0"/>
    <n v="0"/>
    <n v="0"/>
    <n v="0"/>
    <n v="0"/>
    <n v="0"/>
    <n v="1"/>
    <n v="0"/>
    <n v="2"/>
    <n v="0"/>
    <n v="0"/>
    <n v="0"/>
    <n v="0"/>
    <n v="0"/>
    <n v="0"/>
    <n v="0"/>
    <n v="0"/>
    <n v="0"/>
    <n v="0"/>
  </r>
  <r>
    <x v="246"/>
    <s v="Sunday"/>
    <n v="3"/>
    <n v="14800"/>
    <s v="후평 3동"/>
    <n v="1"/>
    <n v="1"/>
    <n v="0"/>
    <n v="0"/>
    <n v="0"/>
    <n v="0"/>
    <n v="0"/>
    <n v="0"/>
    <n v="0"/>
    <n v="0"/>
    <n v="0"/>
    <n v="0"/>
    <n v="0"/>
    <n v="0"/>
    <n v="0"/>
    <n v="1"/>
    <n v="0"/>
    <n v="0"/>
    <n v="0"/>
    <n v="0"/>
    <n v="0"/>
  </r>
  <r>
    <x v="162"/>
    <s v="Sunday"/>
    <n v="6"/>
    <n v="23800"/>
    <s v="동면"/>
    <n v="1"/>
    <n v="0"/>
    <n v="0"/>
    <n v="0"/>
    <n v="0"/>
    <n v="0"/>
    <n v="0"/>
    <n v="0"/>
    <n v="0"/>
    <n v="0"/>
    <n v="0"/>
    <n v="0"/>
    <n v="0"/>
    <n v="1"/>
    <n v="0"/>
    <n v="0"/>
    <n v="3"/>
    <n v="1"/>
    <n v="0"/>
    <n v="0"/>
    <n v="0"/>
  </r>
  <r>
    <x v="214"/>
    <s v="Sunday"/>
    <n v="4"/>
    <n v="19800"/>
    <s v="후평 1동"/>
    <n v="1"/>
    <n v="0"/>
    <n v="0"/>
    <n v="0"/>
    <n v="0"/>
    <n v="0"/>
    <n v="1"/>
    <n v="0"/>
    <n v="0"/>
    <n v="0"/>
    <n v="0"/>
    <n v="0"/>
    <n v="0"/>
    <n v="0"/>
    <n v="0"/>
    <n v="1"/>
    <n v="0"/>
    <n v="0"/>
    <n v="0"/>
    <n v="0"/>
    <n v="1"/>
  </r>
  <r>
    <x v="29"/>
    <s v="Sunday"/>
    <n v="4"/>
    <n v="24600"/>
    <s v="후평 2동"/>
    <n v="3"/>
    <n v="0"/>
    <n v="0"/>
    <n v="0"/>
    <n v="0"/>
    <n v="0"/>
    <n v="1"/>
    <n v="0"/>
    <n v="0"/>
    <n v="0"/>
    <n v="0"/>
    <n v="0"/>
    <n v="0"/>
    <n v="0"/>
    <n v="0"/>
    <n v="0"/>
    <n v="0"/>
    <n v="0"/>
    <n v="0"/>
    <n v="0"/>
    <n v="0"/>
  </r>
  <r>
    <x v="161"/>
    <s v="Sunday"/>
    <n v="3"/>
    <n v="15400"/>
    <s v="효자 2동"/>
    <n v="2"/>
    <n v="0"/>
    <n v="0"/>
    <n v="0"/>
    <n v="0"/>
    <n v="0"/>
    <n v="0"/>
    <n v="0"/>
    <n v="0"/>
    <n v="0"/>
    <n v="0"/>
    <n v="1"/>
    <n v="0"/>
    <n v="0"/>
    <n v="0"/>
    <n v="0"/>
    <n v="0"/>
    <n v="0"/>
    <n v="0"/>
    <n v="0"/>
    <n v="0"/>
  </r>
  <r>
    <x v="307"/>
    <s v="Sunday"/>
    <n v="4"/>
    <n v="18600"/>
    <s v="효자 2동"/>
    <n v="2"/>
    <n v="1"/>
    <n v="0"/>
    <n v="0"/>
    <n v="0"/>
    <n v="0"/>
    <n v="0"/>
    <n v="0"/>
    <n v="1"/>
    <n v="0"/>
    <n v="0"/>
    <n v="0"/>
    <n v="0"/>
    <n v="0"/>
    <n v="0"/>
    <n v="0"/>
    <n v="0"/>
    <n v="0"/>
    <n v="0"/>
    <n v="0"/>
    <n v="0"/>
  </r>
  <r>
    <x v="198"/>
    <s v="Sunday"/>
    <n v="4"/>
    <n v="20900"/>
    <s v="신사우동"/>
    <n v="3"/>
    <n v="1"/>
    <n v="0"/>
    <n v="0"/>
    <n v="0"/>
    <n v="0"/>
    <n v="0"/>
    <n v="0"/>
    <n v="0"/>
    <n v="0"/>
    <n v="0"/>
    <n v="0"/>
    <n v="0"/>
    <n v="0"/>
    <n v="0"/>
    <n v="0"/>
    <n v="0"/>
    <n v="0"/>
    <n v="0"/>
    <n v="0"/>
    <n v="0"/>
  </r>
  <r>
    <x v="308"/>
    <s v="Sunday"/>
    <n v="3"/>
    <n v="15800"/>
    <s v="소양동"/>
    <n v="1"/>
    <n v="0"/>
    <n v="0"/>
    <n v="0"/>
    <n v="0"/>
    <n v="0"/>
    <n v="1"/>
    <n v="0"/>
    <n v="0"/>
    <n v="0"/>
    <n v="0"/>
    <n v="0"/>
    <n v="0"/>
    <n v="0"/>
    <n v="0"/>
    <n v="0"/>
    <n v="0"/>
    <n v="1"/>
    <n v="0"/>
    <n v="0"/>
    <n v="0"/>
  </r>
  <r>
    <x v="139"/>
    <s v="Monday"/>
    <n v="6"/>
    <n v="26600"/>
    <s v="효자 2동"/>
    <n v="2"/>
    <n v="3"/>
    <n v="0"/>
    <n v="0"/>
    <n v="0"/>
    <n v="0"/>
    <n v="0"/>
    <n v="0"/>
    <n v="0"/>
    <n v="0"/>
    <n v="0"/>
    <n v="0"/>
    <n v="1"/>
    <n v="0"/>
    <n v="0"/>
    <n v="0"/>
    <n v="0"/>
    <n v="0"/>
    <n v="0"/>
    <n v="0"/>
    <n v="0"/>
  </r>
  <r>
    <x v="87"/>
    <s v="Monday"/>
    <n v="4"/>
    <n v="18600"/>
    <s v="후평 2동"/>
    <n v="2"/>
    <n v="1"/>
    <n v="0"/>
    <n v="0"/>
    <n v="0"/>
    <n v="0"/>
    <n v="0"/>
    <n v="0"/>
    <n v="0"/>
    <n v="0"/>
    <n v="0"/>
    <n v="0"/>
    <n v="1"/>
    <n v="0"/>
    <n v="0"/>
    <n v="0"/>
    <n v="0"/>
    <n v="0"/>
    <n v="0"/>
    <n v="0"/>
    <n v="0"/>
  </r>
  <r>
    <x v="14"/>
    <s v="Monday"/>
    <n v="3"/>
    <n v="15300"/>
    <s v="소양동"/>
    <n v="1"/>
    <n v="0"/>
    <n v="0"/>
    <n v="1"/>
    <n v="0"/>
    <n v="0"/>
    <n v="0"/>
    <n v="0"/>
    <n v="0"/>
    <n v="0"/>
    <n v="0"/>
    <n v="0"/>
    <n v="0"/>
    <n v="0"/>
    <n v="1"/>
    <n v="0"/>
    <n v="0"/>
    <n v="0"/>
    <n v="0"/>
    <n v="0"/>
    <n v="0"/>
  </r>
  <r>
    <x v="309"/>
    <s v="Monday"/>
    <n v="4"/>
    <n v="19300"/>
    <s v="동면"/>
    <n v="1"/>
    <n v="1"/>
    <n v="0"/>
    <n v="0"/>
    <n v="0"/>
    <n v="1"/>
    <n v="1"/>
    <n v="0"/>
    <n v="0"/>
    <n v="0"/>
    <n v="0"/>
    <n v="0"/>
    <n v="0"/>
    <n v="0"/>
    <n v="0"/>
    <n v="0"/>
    <n v="0"/>
    <n v="0"/>
    <n v="0"/>
    <n v="0"/>
    <n v="0"/>
  </r>
  <r>
    <x v="185"/>
    <s v="Monday"/>
    <n v="4"/>
    <n v="20300"/>
    <s v="석사동"/>
    <n v="1"/>
    <n v="1"/>
    <n v="1"/>
    <n v="0"/>
    <n v="0"/>
    <n v="0"/>
    <n v="1"/>
    <n v="0"/>
    <n v="0"/>
    <n v="0"/>
    <n v="0"/>
    <n v="0"/>
    <n v="0"/>
    <n v="0"/>
    <n v="0"/>
    <n v="0"/>
    <n v="0"/>
    <n v="0"/>
    <n v="0"/>
    <n v="0"/>
    <n v="0"/>
  </r>
  <r>
    <x v="310"/>
    <s v="Monday"/>
    <n v="6"/>
    <n v="28300"/>
    <s v="석사동"/>
    <n v="1"/>
    <n v="1"/>
    <n v="1"/>
    <n v="0"/>
    <n v="0"/>
    <n v="0"/>
    <n v="1"/>
    <n v="1"/>
    <n v="0"/>
    <n v="0"/>
    <n v="0"/>
    <n v="0"/>
    <n v="0"/>
    <n v="0"/>
    <n v="0"/>
    <n v="1"/>
    <n v="0"/>
    <n v="0"/>
    <n v="0"/>
    <n v="0"/>
    <n v="0"/>
  </r>
  <r>
    <x v="123"/>
    <s v="Wednesday"/>
    <n v="5"/>
    <n v="22300"/>
    <s v="동면"/>
    <n v="1"/>
    <n v="1"/>
    <n v="0"/>
    <n v="1"/>
    <n v="1"/>
    <n v="0"/>
    <n v="1"/>
    <n v="0"/>
    <n v="0"/>
    <n v="0"/>
    <n v="0"/>
    <n v="0"/>
    <n v="0"/>
    <n v="0"/>
    <n v="0"/>
    <n v="0"/>
    <n v="0"/>
    <n v="0"/>
    <n v="0"/>
    <n v="0"/>
    <n v="0"/>
  </r>
  <r>
    <x v="82"/>
    <s v="Wednesday"/>
    <n v="8"/>
    <n v="30100"/>
    <s v="후평 1동"/>
    <n v="3"/>
    <n v="2"/>
    <n v="2"/>
    <n v="0"/>
    <n v="0"/>
    <n v="0"/>
    <n v="1"/>
    <n v="0"/>
    <n v="0"/>
    <n v="0"/>
    <n v="0"/>
    <n v="0"/>
    <n v="0"/>
    <n v="0"/>
    <n v="0"/>
    <n v="0"/>
    <n v="0"/>
    <n v="0"/>
    <n v="0"/>
    <n v="0"/>
    <n v="0"/>
  </r>
  <r>
    <x v="165"/>
    <s v="Wednesday"/>
    <n v="3"/>
    <n v="15800"/>
    <s v="후평 3동"/>
    <n v="1"/>
    <n v="0"/>
    <n v="0"/>
    <n v="0"/>
    <n v="0"/>
    <n v="0"/>
    <n v="0"/>
    <n v="0"/>
    <n v="0"/>
    <n v="1"/>
    <n v="0"/>
    <n v="0"/>
    <n v="1"/>
    <n v="0"/>
    <n v="0"/>
    <n v="0"/>
    <n v="0"/>
    <n v="0"/>
    <n v="0"/>
    <n v="0"/>
    <n v="0"/>
  </r>
  <r>
    <x v="182"/>
    <s v="Wednesday"/>
    <n v="3"/>
    <n v="15800"/>
    <s v="동면"/>
    <n v="1"/>
    <n v="0"/>
    <n v="0"/>
    <n v="0"/>
    <n v="0"/>
    <n v="0"/>
    <n v="2"/>
    <n v="0"/>
    <n v="0"/>
    <n v="0"/>
    <n v="0"/>
    <n v="0"/>
    <n v="0"/>
    <n v="0"/>
    <n v="0"/>
    <n v="0"/>
    <n v="0"/>
    <n v="0"/>
    <n v="0"/>
    <n v="0"/>
    <n v="0"/>
  </r>
  <r>
    <x v="46"/>
    <s v="Wednesday"/>
    <n v="3"/>
    <n v="15300"/>
    <s v="퇴계동"/>
    <n v="1"/>
    <n v="0"/>
    <n v="0"/>
    <n v="0"/>
    <n v="0"/>
    <n v="0"/>
    <n v="0"/>
    <n v="0"/>
    <n v="1"/>
    <n v="0"/>
    <n v="0"/>
    <n v="0"/>
    <n v="0"/>
    <n v="1"/>
    <n v="0"/>
    <n v="0"/>
    <n v="0"/>
    <n v="0"/>
    <n v="0"/>
    <n v="0"/>
    <n v="0"/>
  </r>
  <r>
    <x v="267"/>
    <s v="Wednesday"/>
    <n v="3"/>
    <n v="14800"/>
    <s v="후평 1동"/>
    <n v="1"/>
    <n v="1"/>
    <n v="0"/>
    <n v="0"/>
    <n v="0"/>
    <n v="0"/>
    <n v="0"/>
    <n v="0"/>
    <n v="0"/>
    <n v="0"/>
    <n v="0"/>
    <n v="0"/>
    <n v="0"/>
    <n v="0"/>
    <n v="0"/>
    <n v="1"/>
    <n v="0"/>
    <n v="0"/>
    <n v="0"/>
    <n v="0"/>
    <n v="0"/>
  </r>
  <r>
    <x v="236"/>
    <s v="Wednesday"/>
    <n v="3"/>
    <n v="15800"/>
    <s v="효자 3동"/>
    <n v="1"/>
    <n v="0"/>
    <n v="0"/>
    <n v="0"/>
    <n v="0"/>
    <n v="0"/>
    <n v="1"/>
    <n v="0"/>
    <n v="0"/>
    <n v="0"/>
    <n v="1"/>
    <n v="0"/>
    <n v="0"/>
    <n v="0"/>
    <n v="0"/>
    <n v="0"/>
    <n v="0"/>
    <n v="0"/>
    <n v="0"/>
    <n v="0"/>
    <n v="0"/>
  </r>
  <r>
    <x v="311"/>
    <s v="Wednesday"/>
    <n v="3"/>
    <n v="15100"/>
    <s v="효자 3동"/>
    <n v="1"/>
    <n v="0"/>
    <n v="0"/>
    <n v="0"/>
    <n v="0"/>
    <n v="0"/>
    <n v="0"/>
    <n v="0"/>
    <n v="0"/>
    <n v="0"/>
    <n v="1"/>
    <n v="1"/>
    <n v="0"/>
    <n v="0"/>
    <n v="0"/>
    <n v="0"/>
    <n v="0"/>
    <n v="0"/>
    <n v="0"/>
    <n v="0"/>
    <n v="0"/>
  </r>
  <r>
    <x v="122"/>
    <s v="Thursday"/>
    <n v="3"/>
    <n v="16400"/>
    <s v="퇴계동"/>
    <n v="3"/>
    <n v="0"/>
    <n v="0"/>
    <n v="0"/>
    <n v="0"/>
    <n v="0"/>
    <n v="0"/>
    <n v="0"/>
    <n v="0"/>
    <n v="0"/>
    <n v="0"/>
    <n v="0"/>
    <n v="0"/>
    <n v="0"/>
    <n v="0"/>
    <n v="0"/>
    <n v="0"/>
    <n v="0"/>
    <n v="0"/>
    <n v="0"/>
    <n v="0"/>
  </r>
  <r>
    <x v="270"/>
    <s v="Thursday"/>
    <n v="4"/>
    <n v="16300"/>
    <s v="석사동"/>
    <n v="1"/>
    <n v="1"/>
    <n v="1"/>
    <n v="0"/>
    <n v="0"/>
    <n v="0"/>
    <n v="0"/>
    <n v="0"/>
    <n v="0"/>
    <n v="0"/>
    <n v="1"/>
    <n v="0"/>
    <n v="0"/>
    <n v="0"/>
    <n v="0"/>
    <n v="0"/>
    <n v="0"/>
    <n v="0"/>
    <n v="0"/>
    <n v="0"/>
    <n v="0"/>
  </r>
  <r>
    <x v="214"/>
    <s v="Thursday"/>
    <n v="8"/>
    <n v="39300"/>
    <s v="후평 3동"/>
    <n v="1"/>
    <n v="0"/>
    <n v="0"/>
    <n v="1"/>
    <n v="2"/>
    <n v="0"/>
    <n v="1"/>
    <n v="0"/>
    <n v="0"/>
    <n v="0"/>
    <n v="1"/>
    <n v="0"/>
    <n v="0"/>
    <n v="0"/>
    <n v="0"/>
    <n v="1"/>
    <n v="0"/>
    <n v="1"/>
    <n v="0"/>
    <n v="0"/>
    <n v="0"/>
  </r>
  <r>
    <x v="115"/>
    <s v="Friday"/>
    <n v="4"/>
    <n v="18500"/>
    <s v="동면"/>
    <n v="0"/>
    <n v="0"/>
    <n v="0"/>
    <n v="1"/>
    <n v="0"/>
    <n v="0"/>
    <n v="1"/>
    <n v="0"/>
    <n v="1"/>
    <n v="0"/>
    <n v="0"/>
    <n v="0"/>
    <n v="0"/>
    <n v="0"/>
    <n v="0"/>
    <n v="1"/>
    <n v="0"/>
    <n v="0"/>
    <n v="0"/>
    <n v="0"/>
    <n v="0"/>
  </r>
  <r>
    <x v="127"/>
    <s v="Friday"/>
    <n v="3"/>
    <n v="14800"/>
    <s v="후평 2동"/>
    <n v="1"/>
    <n v="0"/>
    <n v="0"/>
    <n v="0"/>
    <n v="1"/>
    <n v="0"/>
    <n v="0"/>
    <n v="0"/>
    <n v="0"/>
    <n v="0"/>
    <n v="0"/>
    <n v="0"/>
    <n v="1"/>
    <n v="0"/>
    <n v="0"/>
    <n v="0"/>
    <n v="0"/>
    <n v="0"/>
    <n v="0"/>
    <n v="0"/>
    <n v="0"/>
  </r>
  <r>
    <x v="162"/>
    <s v="Friday"/>
    <n v="3"/>
    <n v="16100"/>
    <s v="석사동"/>
    <n v="2"/>
    <n v="0"/>
    <n v="0"/>
    <n v="0"/>
    <n v="0"/>
    <n v="0"/>
    <n v="0"/>
    <n v="0"/>
    <n v="0"/>
    <n v="0"/>
    <n v="1"/>
    <n v="0"/>
    <n v="0"/>
    <n v="0"/>
    <n v="0"/>
    <n v="0"/>
    <n v="0"/>
    <n v="0"/>
    <n v="0"/>
    <n v="0"/>
    <n v="0"/>
  </r>
  <r>
    <x v="40"/>
    <s v="Friday"/>
    <n v="5"/>
    <n v="18500"/>
    <s v="후평 2동"/>
    <n v="0"/>
    <n v="1"/>
    <n v="0"/>
    <n v="0"/>
    <n v="0"/>
    <n v="0"/>
    <n v="0"/>
    <n v="0"/>
    <n v="1"/>
    <n v="0"/>
    <n v="0"/>
    <n v="0"/>
    <n v="1"/>
    <n v="0"/>
    <n v="0"/>
    <n v="0"/>
    <n v="2"/>
    <n v="0"/>
    <n v="0"/>
    <n v="0"/>
    <n v="0"/>
  </r>
  <r>
    <x v="185"/>
    <s v="Friday"/>
    <n v="4"/>
    <n v="17300"/>
    <s v="후평 3동"/>
    <n v="1"/>
    <n v="0"/>
    <n v="0"/>
    <n v="0"/>
    <n v="3"/>
    <n v="0"/>
    <n v="0"/>
    <n v="0"/>
    <n v="0"/>
    <n v="0"/>
    <n v="0"/>
    <n v="0"/>
    <n v="0"/>
    <n v="0"/>
    <n v="0"/>
    <n v="0"/>
    <n v="0"/>
    <n v="0"/>
    <n v="0"/>
    <n v="0"/>
    <n v="0"/>
  </r>
  <r>
    <x v="312"/>
    <s v="Friday"/>
    <n v="3"/>
    <n v="14800"/>
    <s v="후평 1동"/>
    <n v="1"/>
    <n v="0"/>
    <n v="0"/>
    <n v="0"/>
    <n v="0"/>
    <n v="0"/>
    <n v="1"/>
    <n v="0"/>
    <n v="1"/>
    <n v="0"/>
    <n v="0"/>
    <n v="0"/>
    <n v="0"/>
    <n v="0"/>
    <n v="0"/>
    <n v="0"/>
    <n v="0"/>
    <n v="0"/>
    <n v="0"/>
    <n v="0"/>
    <n v="0"/>
  </r>
  <r>
    <x v="313"/>
    <s v="Friday"/>
    <n v="17"/>
    <n v="70700"/>
    <s v="동면"/>
    <n v="4"/>
    <n v="5"/>
    <n v="0"/>
    <n v="0"/>
    <n v="4"/>
    <n v="0"/>
    <n v="0"/>
    <n v="0"/>
    <n v="0"/>
    <n v="0"/>
    <n v="0"/>
    <n v="0"/>
    <n v="4"/>
    <n v="0"/>
    <n v="0"/>
    <n v="0"/>
    <n v="0"/>
    <n v="0"/>
    <n v="0"/>
    <n v="0"/>
    <n v="0"/>
  </r>
  <r>
    <x v="42"/>
    <s v="Saturday"/>
    <n v="6"/>
    <n v="23800"/>
    <s v="효자 1동"/>
    <n v="2"/>
    <n v="1"/>
    <n v="0"/>
    <n v="0"/>
    <n v="1"/>
    <n v="0"/>
    <n v="0"/>
    <n v="0"/>
    <n v="1"/>
    <n v="0"/>
    <n v="0"/>
    <n v="0"/>
    <n v="0"/>
    <n v="0"/>
    <n v="0"/>
    <n v="0"/>
    <n v="1"/>
    <n v="0"/>
    <n v="0"/>
    <n v="0"/>
    <n v="0"/>
  </r>
  <r>
    <x v="138"/>
    <s v="Saturday"/>
    <n v="3"/>
    <n v="15100"/>
    <s v="후평 2동"/>
    <n v="2"/>
    <n v="1"/>
    <n v="0"/>
    <n v="0"/>
    <n v="0"/>
    <n v="0"/>
    <n v="0"/>
    <n v="0"/>
    <n v="0"/>
    <n v="0"/>
    <n v="0"/>
    <n v="0"/>
    <n v="0"/>
    <n v="0"/>
    <n v="0"/>
    <n v="0"/>
    <n v="0"/>
    <n v="0"/>
    <n v="0"/>
    <n v="0"/>
    <n v="0"/>
  </r>
  <r>
    <x v="94"/>
    <s v="Saturday"/>
    <n v="4"/>
    <n v="18500"/>
    <s v="효자 2동"/>
    <n v="0"/>
    <n v="0"/>
    <n v="0"/>
    <n v="0"/>
    <n v="1"/>
    <n v="0"/>
    <n v="0"/>
    <n v="1"/>
    <n v="0"/>
    <n v="0"/>
    <n v="0"/>
    <n v="0"/>
    <n v="0"/>
    <n v="0"/>
    <n v="1"/>
    <n v="0"/>
    <n v="0"/>
    <n v="1"/>
    <n v="0"/>
    <n v="0"/>
    <n v="0"/>
  </r>
  <r>
    <x v="180"/>
    <s v="Saturday"/>
    <n v="5"/>
    <n v="21100"/>
    <s v="동면"/>
    <n v="2"/>
    <n v="0"/>
    <n v="0"/>
    <n v="0"/>
    <n v="0"/>
    <n v="0"/>
    <n v="0"/>
    <n v="0"/>
    <n v="0"/>
    <n v="0"/>
    <n v="0"/>
    <n v="0"/>
    <n v="1"/>
    <n v="0"/>
    <n v="0"/>
    <n v="0"/>
    <n v="2"/>
    <n v="0"/>
    <n v="0"/>
    <n v="0"/>
    <n v="0"/>
  </r>
  <r>
    <x v="253"/>
    <s v="Saturday"/>
    <n v="4"/>
    <n v="16600"/>
    <s v="후평 1동"/>
    <n v="2"/>
    <n v="1"/>
    <n v="1"/>
    <n v="0"/>
    <n v="0"/>
    <n v="0"/>
    <n v="0"/>
    <n v="0"/>
    <n v="0"/>
    <n v="0"/>
    <n v="0"/>
    <n v="0"/>
    <n v="0"/>
    <n v="0"/>
    <n v="0"/>
    <n v="0"/>
    <n v="0"/>
    <n v="0"/>
    <n v="0"/>
    <n v="0"/>
    <n v="0"/>
  </r>
  <r>
    <x v="307"/>
    <s v="Saturday"/>
    <n v="6"/>
    <n v="24800"/>
    <s v="후평 3동"/>
    <n v="1"/>
    <n v="1"/>
    <n v="1"/>
    <n v="0"/>
    <n v="0"/>
    <n v="0"/>
    <n v="1"/>
    <n v="1"/>
    <n v="0"/>
    <n v="0"/>
    <n v="0"/>
    <n v="0"/>
    <n v="0"/>
    <n v="0"/>
    <n v="0"/>
    <n v="0"/>
    <n v="0"/>
    <n v="1"/>
    <n v="0"/>
    <n v="0"/>
    <n v="0"/>
  </r>
  <r>
    <x v="264"/>
    <s v="Saturday"/>
    <n v="4"/>
    <n v="19100"/>
    <s v="석사동"/>
    <n v="2"/>
    <n v="0"/>
    <n v="0"/>
    <n v="0"/>
    <n v="1"/>
    <n v="0"/>
    <n v="0"/>
    <n v="1"/>
    <n v="0"/>
    <n v="0"/>
    <n v="0"/>
    <n v="0"/>
    <n v="0"/>
    <n v="0"/>
    <n v="0"/>
    <n v="0"/>
    <n v="0"/>
    <n v="0"/>
    <n v="0"/>
    <n v="0"/>
    <n v="0"/>
  </r>
  <r>
    <x v="21"/>
    <s v="Saturday"/>
    <n v="3"/>
    <n v="14300"/>
    <s v="효자 3동"/>
    <n v="1"/>
    <n v="1"/>
    <n v="0"/>
    <n v="1"/>
    <n v="0"/>
    <n v="0"/>
    <n v="0"/>
    <n v="0"/>
    <n v="0"/>
    <n v="0"/>
    <n v="0"/>
    <n v="0"/>
    <n v="0"/>
    <n v="0"/>
    <n v="0"/>
    <n v="0"/>
    <n v="0"/>
    <n v="0"/>
    <n v="0"/>
    <n v="0"/>
    <n v="0"/>
  </r>
  <r>
    <x v="120"/>
    <s v="Sunday"/>
    <n v="6"/>
    <n v="26300"/>
    <s v="후평 3동"/>
    <n v="1"/>
    <n v="1"/>
    <n v="0"/>
    <n v="0"/>
    <n v="2"/>
    <n v="0"/>
    <n v="0"/>
    <n v="0"/>
    <n v="0"/>
    <n v="0"/>
    <n v="0"/>
    <n v="0"/>
    <n v="0"/>
    <n v="0"/>
    <n v="0"/>
    <n v="1"/>
    <n v="0"/>
    <n v="1"/>
    <n v="0"/>
    <n v="0"/>
    <n v="0"/>
  </r>
  <r>
    <x v="42"/>
    <s v="Sunday"/>
    <n v="5"/>
    <n v="23800"/>
    <s v="동면"/>
    <n v="1"/>
    <n v="1"/>
    <n v="0"/>
    <n v="0"/>
    <n v="0"/>
    <n v="0"/>
    <n v="1"/>
    <n v="0"/>
    <n v="0"/>
    <n v="0"/>
    <n v="0"/>
    <n v="0"/>
    <n v="0"/>
    <n v="0"/>
    <n v="0"/>
    <n v="1"/>
    <n v="0"/>
    <n v="1"/>
    <n v="0"/>
    <n v="0"/>
    <n v="0"/>
  </r>
  <r>
    <x v="42"/>
    <s v="Sunday"/>
    <n v="5"/>
    <n v="22300"/>
    <s v="동면"/>
    <n v="2"/>
    <n v="1"/>
    <n v="0"/>
    <n v="0"/>
    <n v="1"/>
    <n v="0"/>
    <n v="0"/>
    <n v="0"/>
    <n v="0"/>
    <n v="0"/>
    <n v="0"/>
    <n v="0"/>
    <n v="1"/>
    <n v="0"/>
    <n v="0"/>
    <n v="0"/>
    <n v="0"/>
    <n v="0"/>
    <n v="0"/>
    <n v="0"/>
    <n v="0"/>
  </r>
  <r>
    <x v="42"/>
    <s v="Sunday"/>
    <n v="3"/>
    <n v="14800"/>
    <s v="효자 2동"/>
    <n v="1"/>
    <n v="0"/>
    <n v="0"/>
    <n v="0"/>
    <n v="1"/>
    <n v="0"/>
    <n v="1"/>
    <n v="0"/>
    <n v="0"/>
    <n v="0"/>
    <n v="0"/>
    <n v="0"/>
    <n v="0"/>
    <n v="0"/>
    <n v="0"/>
    <n v="0"/>
    <n v="0"/>
    <n v="0"/>
    <n v="0"/>
    <n v="0"/>
    <n v="0"/>
  </r>
  <r>
    <x v="108"/>
    <s v="Sunday"/>
    <n v="3"/>
    <n v="15800"/>
    <s v="동면"/>
    <n v="1"/>
    <n v="0"/>
    <n v="0"/>
    <n v="1"/>
    <n v="0"/>
    <n v="0"/>
    <n v="0"/>
    <n v="0"/>
    <n v="0"/>
    <n v="0"/>
    <n v="0"/>
    <n v="0"/>
    <n v="0"/>
    <n v="1"/>
    <n v="0"/>
    <n v="0"/>
    <n v="0"/>
    <n v="0"/>
    <n v="0"/>
    <n v="0"/>
    <n v="0"/>
  </r>
  <r>
    <x v="285"/>
    <s v="Sunday"/>
    <n v="4"/>
    <n v="16500"/>
    <s v="효자 2동"/>
    <n v="1"/>
    <n v="1"/>
    <n v="0"/>
    <n v="0"/>
    <n v="1"/>
    <n v="0"/>
    <n v="0"/>
    <n v="0"/>
    <n v="1"/>
    <n v="0"/>
    <n v="0"/>
    <n v="0"/>
    <n v="0"/>
    <n v="0"/>
    <n v="0"/>
    <n v="0"/>
    <n v="0"/>
    <n v="0"/>
    <n v="0"/>
    <n v="0"/>
    <n v="0"/>
  </r>
  <r>
    <x v="35"/>
    <s v="Sunday"/>
    <n v="4"/>
    <n v="17500"/>
    <s v="석사동"/>
    <n v="0"/>
    <n v="1"/>
    <n v="0"/>
    <n v="1"/>
    <n v="0"/>
    <n v="0"/>
    <n v="0"/>
    <n v="0"/>
    <n v="1"/>
    <n v="0"/>
    <n v="1"/>
    <n v="0"/>
    <n v="0"/>
    <n v="0"/>
    <n v="0"/>
    <n v="0"/>
    <n v="0"/>
    <n v="0"/>
    <n v="0"/>
    <n v="0"/>
    <n v="0"/>
  </r>
  <r>
    <x v="70"/>
    <s v="Sunday"/>
    <n v="4"/>
    <n v="16300"/>
    <s v="효자 2동"/>
    <n v="1"/>
    <n v="1"/>
    <n v="0"/>
    <n v="0"/>
    <n v="1"/>
    <n v="0"/>
    <n v="0"/>
    <n v="0"/>
    <n v="0"/>
    <n v="0"/>
    <n v="0"/>
    <n v="0"/>
    <n v="0"/>
    <n v="0"/>
    <n v="0"/>
    <n v="0"/>
    <n v="1"/>
    <n v="0"/>
    <n v="0"/>
    <n v="0"/>
    <n v="0"/>
  </r>
  <r>
    <x v="71"/>
    <s v="Sunday"/>
    <n v="4"/>
    <n v="19600"/>
    <s v="퇴계동"/>
    <n v="2"/>
    <n v="0"/>
    <n v="0"/>
    <n v="0"/>
    <n v="1"/>
    <n v="0"/>
    <n v="0"/>
    <n v="0"/>
    <n v="0"/>
    <n v="0"/>
    <n v="0"/>
    <n v="0"/>
    <n v="1"/>
    <n v="0"/>
    <n v="0"/>
    <n v="0"/>
    <n v="0"/>
    <n v="0"/>
    <n v="0"/>
    <n v="0"/>
    <n v="0"/>
  </r>
  <r>
    <x v="110"/>
    <s v="Sunday"/>
    <n v="5"/>
    <n v="23300"/>
    <s v="효자 1동"/>
    <n v="2"/>
    <n v="1"/>
    <n v="0"/>
    <n v="0"/>
    <n v="0"/>
    <n v="0"/>
    <n v="0"/>
    <n v="0"/>
    <n v="0"/>
    <n v="0"/>
    <n v="1"/>
    <n v="0"/>
    <n v="0"/>
    <n v="0"/>
    <n v="0"/>
    <n v="0"/>
    <n v="0"/>
    <n v="1"/>
    <n v="0"/>
    <n v="0"/>
    <n v="0"/>
  </r>
  <r>
    <x v="250"/>
    <s v="Sunday"/>
    <n v="4"/>
    <n v="18100"/>
    <s v="효자 2동"/>
    <n v="3"/>
    <n v="0"/>
    <n v="0"/>
    <n v="0"/>
    <n v="0"/>
    <n v="0"/>
    <n v="0"/>
    <n v="0"/>
    <n v="0"/>
    <n v="0"/>
    <n v="0"/>
    <n v="0"/>
    <n v="0"/>
    <n v="0"/>
    <n v="0"/>
    <n v="0"/>
    <n v="1"/>
    <n v="0"/>
    <n v="0"/>
    <n v="0"/>
    <n v="0"/>
  </r>
  <r>
    <x v="31"/>
    <s v="Sunday"/>
    <n v="3"/>
    <n v="14000"/>
    <s v="효자 3동"/>
    <n v="0"/>
    <n v="0"/>
    <n v="0"/>
    <n v="1"/>
    <n v="1"/>
    <n v="0"/>
    <n v="1"/>
    <n v="0"/>
    <n v="0"/>
    <n v="0"/>
    <n v="0"/>
    <n v="0"/>
    <n v="0"/>
    <n v="0"/>
    <n v="0"/>
    <n v="0"/>
    <n v="0"/>
    <n v="0"/>
    <n v="0"/>
    <n v="0"/>
    <n v="0"/>
  </r>
  <r>
    <x v="266"/>
    <s v="Sunday"/>
    <n v="5"/>
    <n v="23500"/>
    <s v="효자 1동"/>
    <n v="0"/>
    <n v="1"/>
    <n v="0"/>
    <n v="0"/>
    <n v="0"/>
    <n v="0"/>
    <n v="1"/>
    <n v="1"/>
    <n v="0"/>
    <n v="0"/>
    <n v="0"/>
    <n v="0"/>
    <n v="1"/>
    <n v="1"/>
    <n v="0"/>
    <n v="0"/>
    <n v="0"/>
    <n v="0"/>
    <n v="0"/>
    <n v="0"/>
    <n v="0"/>
  </r>
  <r>
    <x v="218"/>
    <s v="Sunday"/>
    <n v="4"/>
    <n v="17300"/>
    <s v="약사명동"/>
    <n v="1"/>
    <n v="1"/>
    <n v="0"/>
    <n v="0"/>
    <n v="0"/>
    <n v="1"/>
    <n v="0"/>
    <n v="0"/>
    <n v="0"/>
    <n v="0"/>
    <n v="0"/>
    <n v="0"/>
    <n v="0"/>
    <n v="0"/>
    <n v="0"/>
    <n v="0"/>
    <n v="1"/>
    <n v="0"/>
    <n v="0"/>
    <n v="0"/>
    <n v="0"/>
  </r>
  <r>
    <x v="300"/>
    <s v="Sunday"/>
    <n v="4"/>
    <n v="20600"/>
    <s v="후평 3동"/>
    <n v="2"/>
    <n v="0"/>
    <n v="0"/>
    <n v="0"/>
    <n v="0"/>
    <n v="0"/>
    <n v="0"/>
    <n v="0"/>
    <n v="0"/>
    <n v="0"/>
    <n v="0"/>
    <n v="0"/>
    <n v="0"/>
    <n v="0"/>
    <n v="0"/>
    <n v="0"/>
    <n v="0"/>
    <n v="2"/>
    <n v="0"/>
    <n v="0"/>
    <n v="0"/>
  </r>
  <r>
    <x v="314"/>
    <s v="Sunday"/>
    <n v="3"/>
    <n v="14800"/>
    <s v="후평 1동"/>
    <n v="2"/>
    <n v="0"/>
    <n v="0"/>
    <n v="1"/>
    <n v="0"/>
    <n v="0"/>
    <n v="0"/>
    <n v="0"/>
    <n v="0"/>
    <n v="0"/>
    <n v="0"/>
    <n v="0"/>
    <n v="0"/>
    <n v="0"/>
    <n v="0"/>
    <n v="0"/>
    <n v="0"/>
    <n v="0"/>
    <n v="0"/>
    <n v="0"/>
    <n v="0"/>
  </r>
  <r>
    <x v="212"/>
    <s v="Sunday"/>
    <n v="3"/>
    <n v="14500"/>
    <s v="석사동"/>
    <n v="2"/>
    <n v="0"/>
    <n v="0"/>
    <n v="0"/>
    <n v="0"/>
    <n v="1"/>
    <n v="0"/>
    <n v="0"/>
    <n v="0"/>
    <n v="0"/>
    <n v="0"/>
    <n v="0"/>
    <n v="0"/>
    <n v="0"/>
    <n v="0"/>
    <n v="0"/>
    <n v="0"/>
    <n v="0"/>
    <n v="0"/>
    <n v="0"/>
    <n v="0"/>
  </r>
  <r>
    <x v="136"/>
    <s v="Monday"/>
    <n v="4"/>
    <n v="18000"/>
    <s v="동면"/>
    <n v="0"/>
    <n v="0"/>
    <n v="0"/>
    <n v="0"/>
    <n v="1"/>
    <n v="0"/>
    <n v="1"/>
    <n v="0"/>
    <n v="1"/>
    <n v="0"/>
    <n v="0"/>
    <n v="0"/>
    <n v="0"/>
    <n v="0"/>
    <n v="0"/>
    <n v="1"/>
    <n v="0"/>
    <n v="0"/>
    <n v="0"/>
    <n v="0"/>
    <n v="0"/>
  </r>
  <r>
    <x v="137"/>
    <s v="Monday"/>
    <n v="3"/>
    <n v="15100"/>
    <s v="효자 2동"/>
    <n v="2"/>
    <n v="0"/>
    <n v="0"/>
    <n v="0"/>
    <n v="1"/>
    <n v="0"/>
    <n v="0"/>
    <n v="0"/>
    <n v="0"/>
    <n v="0"/>
    <n v="0"/>
    <n v="0"/>
    <n v="0"/>
    <n v="0"/>
    <n v="0"/>
    <n v="0"/>
    <n v="0"/>
    <n v="0"/>
    <n v="0"/>
    <n v="0"/>
    <n v="0"/>
  </r>
  <r>
    <x v="153"/>
    <s v="Monday"/>
    <n v="3"/>
    <n v="14000"/>
    <s v="후평 1동"/>
    <n v="0"/>
    <n v="1"/>
    <n v="0"/>
    <n v="0"/>
    <n v="0"/>
    <n v="0"/>
    <n v="1"/>
    <n v="1"/>
    <n v="0"/>
    <n v="0"/>
    <n v="0"/>
    <n v="0"/>
    <n v="0"/>
    <n v="0"/>
    <n v="0"/>
    <n v="0"/>
    <n v="0"/>
    <n v="0"/>
    <n v="0"/>
    <n v="0"/>
    <n v="0"/>
  </r>
  <r>
    <x v="315"/>
    <s v="Monday"/>
    <n v="7"/>
    <n v="28800"/>
    <s v="동면"/>
    <n v="1"/>
    <n v="0"/>
    <n v="0"/>
    <n v="0"/>
    <n v="0"/>
    <n v="1"/>
    <n v="1"/>
    <n v="0"/>
    <n v="1"/>
    <n v="0"/>
    <n v="0"/>
    <n v="0"/>
    <n v="0"/>
    <n v="0"/>
    <n v="0"/>
    <n v="0"/>
    <n v="2"/>
    <n v="1"/>
    <n v="0"/>
    <n v="0"/>
    <n v="0"/>
  </r>
  <r>
    <x v="275"/>
    <s v="Monday"/>
    <n v="5"/>
    <n v="22800"/>
    <s v="동면"/>
    <n v="1"/>
    <n v="2"/>
    <n v="0"/>
    <n v="0"/>
    <n v="0"/>
    <n v="0"/>
    <n v="1"/>
    <n v="0"/>
    <n v="0"/>
    <n v="0"/>
    <n v="0"/>
    <n v="0"/>
    <n v="0"/>
    <n v="0"/>
    <n v="0"/>
    <n v="0"/>
    <n v="0"/>
    <n v="1"/>
    <n v="0"/>
    <n v="0"/>
    <n v="0"/>
  </r>
  <r>
    <x v="10"/>
    <s v="Wednesday"/>
    <n v="7"/>
    <n v="28100"/>
    <s v="효자 2동"/>
    <n v="2"/>
    <n v="3"/>
    <n v="1"/>
    <n v="0"/>
    <n v="0"/>
    <n v="0"/>
    <n v="0"/>
    <n v="0"/>
    <n v="0"/>
    <n v="0"/>
    <n v="0"/>
    <n v="0"/>
    <n v="1"/>
    <n v="0"/>
    <n v="0"/>
    <n v="0"/>
    <n v="0"/>
    <n v="0"/>
    <n v="0"/>
    <n v="0"/>
    <n v="0"/>
  </r>
  <r>
    <x v="207"/>
    <s v="Wednesday"/>
    <n v="4"/>
    <n v="17300"/>
    <s v="동내면"/>
    <n v="1"/>
    <n v="1"/>
    <n v="0"/>
    <n v="0"/>
    <n v="0"/>
    <n v="1"/>
    <n v="0"/>
    <n v="0"/>
    <n v="0"/>
    <n v="0"/>
    <n v="0"/>
    <n v="0"/>
    <n v="0"/>
    <n v="0"/>
    <n v="0"/>
    <n v="1"/>
    <n v="0"/>
    <n v="0"/>
    <n v="0"/>
    <n v="0"/>
    <n v="0"/>
  </r>
  <r>
    <x v="14"/>
    <s v="Wednesday"/>
    <n v="4"/>
    <n v="20300"/>
    <s v="신사우동"/>
    <n v="1"/>
    <n v="1"/>
    <n v="0"/>
    <n v="0"/>
    <n v="0"/>
    <n v="0"/>
    <n v="1"/>
    <n v="0"/>
    <n v="0"/>
    <n v="0"/>
    <n v="0"/>
    <n v="0"/>
    <n v="0"/>
    <n v="0"/>
    <n v="0"/>
    <n v="0"/>
    <n v="0"/>
    <n v="1"/>
    <n v="0"/>
    <n v="0"/>
    <n v="0"/>
  </r>
  <r>
    <x v="63"/>
    <s v="Wednesday"/>
    <n v="5"/>
    <n v="23800"/>
    <s v="후평 3동"/>
    <n v="1"/>
    <n v="0"/>
    <n v="0"/>
    <n v="0"/>
    <n v="1"/>
    <n v="0"/>
    <n v="1"/>
    <n v="0"/>
    <n v="0"/>
    <n v="0"/>
    <n v="1"/>
    <n v="0"/>
    <n v="0"/>
    <n v="0"/>
    <n v="0"/>
    <n v="1"/>
    <n v="0"/>
    <n v="0"/>
    <n v="0"/>
    <n v="0"/>
    <n v="0"/>
  </r>
  <r>
    <x v="308"/>
    <s v="Wednesday"/>
    <n v="4"/>
    <n v="15000"/>
    <s v="동면"/>
    <n v="0"/>
    <n v="1"/>
    <n v="1"/>
    <n v="0"/>
    <n v="0"/>
    <n v="0"/>
    <n v="0"/>
    <n v="0"/>
    <n v="1"/>
    <n v="0"/>
    <n v="0"/>
    <n v="0"/>
    <n v="0"/>
    <n v="0"/>
    <n v="0"/>
    <n v="1"/>
    <n v="0"/>
    <n v="0"/>
    <n v="0"/>
    <n v="0"/>
    <n v="0"/>
  </r>
  <r>
    <x v="227"/>
    <s v="Wednesday"/>
    <n v="4"/>
    <n v="16300"/>
    <s v="동면"/>
    <n v="1"/>
    <n v="1"/>
    <n v="1"/>
    <n v="0"/>
    <n v="0"/>
    <n v="1"/>
    <n v="0"/>
    <n v="0"/>
    <n v="0"/>
    <n v="0"/>
    <n v="0"/>
    <n v="0"/>
    <n v="0"/>
    <n v="0"/>
    <n v="0"/>
    <n v="0"/>
    <n v="0"/>
    <n v="0"/>
    <n v="0"/>
    <n v="0"/>
    <n v="0"/>
  </r>
  <r>
    <x v="316"/>
    <s v="Wednesday"/>
    <n v="4"/>
    <n v="15500"/>
    <s v="후평 3동"/>
    <n v="0"/>
    <n v="0"/>
    <n v="0"/>
    <n v="0"/>
    <n v="2"/>
    <n v="0"/>
    <n v="0"/>
    <n v="1"/>
    <n v="0"/>
    <n v="0"/>
    <n v="0"/>
    <n v="0"/>
    <n v="0"/>
    <n v="0"/>
    <n v="0"/>
    <n v="0"/>
    <n v="1"/>
    <n v="0"/>
    <n v="0"/>
    <n v="0"/>
    <n v="0"/>
  </r>
  <r>
    <x v="10"/>
    <s v="Thursday"/>
    <n v="5"/>
    <n v="26000"/>
    <s v="동면"/>
    <n v="5"/>
    <n v="0"/>
    <n v="0"/>
    <n v="0"/>
    <n v="0"/>
    <n v="0"/>
    <n v="0"/>
    <n v="0"/>
    <n v="0"/>
    <n v="0"/>
    <n v="0"/>
    <n v="0"/>
    <n v="0"/>
    <n v="0"/>
    <n v="0"/>
    <n v="0"/>
    <n v="0"/>
    <n v="0"/>
    <n v="0"/>
    <n v="0"/>
    <n v="0"/>
  </r>
  <r>
    <x v="237"/>
    <s v="Thursday"/>
    <n v="4"/>
    <n v="19600"/>
    <s v="후평 2동"/>
    <n v="2"/>
    <n v="0"/>
    <n v="0"/>
    <n v="2"/>
    <n v="0"/>
    <n v="0"/>
    <n v="0"/>
    <n v="0"/>
    <n v="0"/>
    <n v="0"/>
    <n v="0"/>
    <n v="0"/>
    <n v="0"/>
    <n v="0"/>
    <n v="0"/>
    <n v="0"/>
    <n v="0"/>
    <n v="0"/>
    <n v="0"/>
    <n v="0"/>
    <n v="0"/>
  </r>
  <r>
    <x v="302"/>
    <s v="Thursday"/>
    <n v="4"/>
    <n v="16000"/>
    <s v="후평 2동"/>
    <n v="0"/>
    <n v="0"/>
    <n v="0"/>
    <n v="0"/>
    <n v="4"/>
    <n v="0"/>
    <n v="0"/>
    <n v="0"/>
    <n v="0"/>
    <n v="0"/>
    <n v="0"/>
    <n v="0"/>
    <n v="0"/>
    <n v="0"/>
    <n v="0"/>
    <n v="0"/>
    <n v="0"/>
    <n v="0"/>
    <n v="0"/>
    <n v="0"/>
    <n v="0"/>
  </r>
  <r>
    <x v="45"/>
    <s v="Friday"/>
    <n v="5"/>
    <n v="21000"/>
    <s v="동면"/>
    <n v="1"/>
    <n v="0"/>
    <n v="0"/>
    <n v="0"/>
    <n v="3"/>
    <n v="0"/>
    <n v="0"/>
    <n v="0"/>
    <n v="0"/>
    <n v="0"/>
    <n v="0"/>
    <n v="0"/>
    <n v="0"/>
    <n v="0"/>
    <n v="0"/>
    <n v="1"/>
    <n v="0"/>
    <n v="0"/>
    <n v="0"/>
    <n v="0"/>
    <n v="0"/>
  </r>
  <r>
    <x v="45"/>
    <s v="Friday"/>
    <n v="4"/>
    <n v="16300"/>
    <s v="효자 2동"/>
    <n v="1"/>
    <n v="1"/>
    <n v="1"/>
    <n v="0"/>
    <n v="0"/>
    <n v="0"/>
    <n v="0"/>
    <n v="0"/>
    <n v="0"/>
    <n v="0"/>
    <n v="1"/>
    <n v="0"/>
    <n v="0"/>
    <n v="0"/>
    <n v="0"/>
    <n v="0"/>
    <n v="0"/>
    <n v="0"/>
    <n v="0"/>
    <n v="0"/>
    <n v="0"/>
  </r>
  <r>
    <x v="68"/>
    <s v="Friday"/>
    <n v="3"/>
    <n v="12800"/>
    <s v="동내면"/>
    <n v="1"/>
    <n v="0"/>
    <n v="0"/>
    <n v="0"/>
    <n v="1"/>
    <n v="0"/>
    <n v="0"/>
    <n v="0"/>
    <n v="0"/>
    <n v="0"/>
    <n v="0"/>
    <n v="0"/>
    <n v="1"/>
    <n v="0"/>
    <n v="0"/>
    <n v="0"/>
    <n v="0"/>
    <n v="0"/>
    <n v="0"/>
    <n v="0"/>
    <n v="0"/>
  </r>
  <r>
    <x v="317"/>
    <s v="Friday"/>
    <n v="4"/>
    <n v="16600"/>
    <s v="후평 3동"/>
    <n v="2"/>
    <n v="1"/>
    <n v="1"/>
    <n v="0"/>
    <n v="0"/>
    <n v="0"/>
    <n v="0"/>
    <n v="0"/>
    <n v="0"/>
    <n v="0"/>
    <n v="0"/>
    <n v="0"/>
    <n v="0"/>
    <n v="0"/>
    <n v="0"/>
    <n v="0"/>
    <n v="0"/>
    <n v="0"/>
    <n v="0"/>
    <n v="0"/>
    <n v="0"/>
  </r>
  <r>
    <x v="83"/>
    <s v="Saturday"/>
    <n v="4"/>
    <n v="19300"/>
    <s v="후평 2동"/>
    <n v="1"/>
    <n v="1"/>
    <n v="0"/>
    <n v="0"/>
    <n v="0"/>
    <n v="1"/>
    <n v="1"/>
    <n v="0"/>
    <n v="0"/>
    <n v="0"/>
    <n v="0"/>
    <n v="0"/>
    <n v="0"/>
    <n v="0"/>
    <n v="0"/>
    <n v="0"/>
    <n v="0"/>
    <n v="0"/>
    <n v="0"/>
    <n v="0"/>
    <n v="0"/>
  </r>
  <r>
    <x v="87"/>
    <s v="Saturday"/>
    <n v="8"/>
    <n v="36100"/>
    <s v="후평 1동"/>
    <n v="2"/>
    <n v="0"/>
    <n v="0"/>
    <n v="0"/>
    <n v="2"/>
    <n v="0"/>
    <n v="2"/>
    <n v="0"/>
    <n v="0"/>
    <n v="0"/>
    <n v="1"/>
    <n v="0"/>
    <n v="0"/>
    <n v="0"/>
    <n v="0"/>
    <n v="0"/>
    <n v="0"/>
    <n v="0"/>
    <n v="0"/>
    <n v="0"/>
    <n v="1"/>
  </r>
  <r>
    <x v="184"/>
    <s v="Saturday"/>
    <n v="4"/>
    <n v="17800"/>
    <s v="소양동"/>
    <n v="1"/>
    <n v="1"/>
    <n v="0"/>
    <n v="1"/>
    <n v="0"/>
    <n v="0"/>
    <n v="0"/>
    <n v="0"/>
    <n v="1"/>
    <n v="0"/>
    <n v="0"/>
    <n v="0"/>
    <n v="0"/>
    <n v="0"/>
    <n v="0"/>
    <n v="0"/>
    <n v="0"/>
    <n v="0"/>
    <n v="0"/>
    <n v="0"/>
    <n v="0"/>
  </r>
  <r>
    <x v="40"/>
    <s v="Saturday"/>
    <n v="4"/>
    <n v="18800"/>
    <s v="후평 1동"/>
    <n v="1"/>
    <n v="0"/>
    <n v="0"/>
    <n v="0"/>
    <n v="0"/>
    <n v="0"/>
    <n v="1"/>
    <n v="1"/>
    <n v="1"/>
    <n v="0"/>
    <n v="0"/>
    <n v="0"/>
    <n v="0"/>
    <n v="0"/>
    <n v="0"/>
    <n v="0"/>
    <n v="0"/>
    <n v="0"/>
    <n v="0"/>
    <n v="0"/>
    <n v="0"/>
  </r>
  <r>
    <x v="185"/>
    <s v="Saturday"/>
    <n v="3"/>
    <n v="14300"/>
    <s v="퇴계동"/>
    <n v="1"/>
    <n v="0"/>
    <n v="0"/>
    <n v="0"/>
    <n v="1"/>
    <n v="0"/>
    <n v="0"/>
    <n v="1"/>
    <n v="0"/>
    <n v="0"/>
    <n v="0"/>
    <n v="0"/>
    <n v="0"/>
    <n v="0"/>
    <n v="0"/>
    <n v="0"/>
    <n v="0"/>
    <n v="0"/>
    <n v="0"/>
    <n v="0"/>
    <n v="0"/>
  </r>
  <r>
    <x v="8"/>
    <s v="Saturday"/>
    <n v="3"/>
    <n v="14800"/>
    <s v="효자 2동"/>
    <n v="1"/>
    <n v="0"/>
    <n v="0"/>
    <n v="0"/>
    <n v="1"/>
    <n v="0"/>
    <n v="0"/>
    <n v="0"/>
    <n v="0"/>
    <n v="0"/>
    <n v="0"/>
    <n v="0"/>
    <n v="0"/>
    <n v="0"/>
    <n v="1"/>
    <n v="0"/>
    <n v="0"/>
    <n v="0"/>
    <n v="0"/>
    <n v="0"/>
    <n v="0"/>
  </r>
  <r>
    <x v="159"/>
    <s v="Saturday"/>
    <n v="5"/>
    <n v="22300"/>
    <s v="후평 2동"/>
    <n v="1"/>
    <n v="0"/>
    <n v="0"/>
    <n v="1"/>
    <n v="2"/>
    <n v="0"/>
    <n v="1"/>
    <n v="0"/>
    <n v="0"/>
    <n v="0"/>
    <n v="0"/>
    <n v="0"/>
    <n v="0"/>
    <n v="0"/>
    <n v="0"/>
    <n v="0"/>
    <n v="0"/>
    <n v="0"/>
    <n v="0"/>
    <n v="0"/>
    <n v="0"/>
  </r>
  <r>
    <x v="263"/>
    <s v="Saturday"/>
    <n v="5"/>
    <n v="19500"/>
    <s v="소양동"/>
    <n v="0"/>
    <n v="1"/>
    <n v="1"/>
    <n v="0"/>
    <n v="1"/>
    <n v="0"/>
    <n v="1"/>
    <n v="0"/>
    <n v="0"/>
    <n v="0"/>
    <n v="0"/>
    <n v="0"/>
    <n v="0"/>
    <n v="0"/>
    <n v="0"/>
    <n v="1"/>
    <n v="0"/>
    <n v="0"/>
    <n v="0"/>
    <n v="0"/>
    <n v="0"/>
  </r>
  <r>
    <x v="211"/>
    <s v="Saturday"/>
    <n v="3"/>
    <n v="15300"/>
    <s v="후평 3동"/>
    <n v="2"/>
    <n v="0"/>
    <n v="0"/>
    <n v="0"/>
    <n v="0"/>
    <n v="0"/>
    <n v="0"/>
    <n v="0"/>
    <n v="0"/>
    <n v="0"/>
    <n v="0"/>
    <n v="0"/>
    <n v="0"/>
    <n v="0"/>
    <n v="0"/>
    <n v="0"/>
    <n v="0"/>
    <n v="0"/>
    <n v="1"/>
    <n v="0"/>
    <n v="0"/>
  </r>
  <r>
    <x v="61"/>
    <s v="Sunday"/>
    <n v="4"/>
    <n v="19800"/>
    <s v="효자 3동"/>
    <n v="1"/>
    <n v="0"/>
    <n v="0"/>
    <n v="0"/>
    <n v="0"/>
    <n v="1"/>
    <n v="0"/>
    <n v="1"/>
    <n v="0"/>
    <n v="0"/>
    <n v="0"/>
    <n v="0"/>
    <n v="0"/>
    <n v="0"/>
    <n v="0"/>
    <n v="1"/>
    <n v="0"/>
    <n v="0"/>
    <n v="0"/>
    <n v="0"/>
    <n v="0"/>
  </r>
  <r>
    <x v="94"/>
    <s v="Sunday"/>
    <n v="4"/>
    <n v="20800"/>
    <s v="퇴계동"/>
    <n v="1"/>
    <n v="0"/>
    <n v="0"/>
    <n v="0"/>
    <n v="0"/>
    <n v="0"/>
    <n v="0"/>
    <n v="0"/>
    <n v="0"/>
    <n v="0"/>
    <n v="0"/>
    <n v="0"/>
    <n v="0"/>
    <n v="1"/>
    <n v="0"/>
    <n v="2"/>
    <n v="0"/>
    <n v="0"/>
    <n v="0"/>
    <n v="0"/>
    <n v="0"/>
  </r>
  <r>
    <x v="90"/>
    <s v="Sunday"/>
    <n v="4"/>
    <n v="18300"/>
    <s v="동면"/>
    <n v="1"/>
    <n v="1"/>
    <n v="0"/>
    <n v="0"/>
    <n v="0"/>
    <n v="0"/>
    <n v="0"/>
    <n v="2"/>
    <n v="0"/>
    <n v="0"/>
    <n v="0"/>
    <n v="0"/>
    <n v="0"/>
    <n v="0"/>
    <n v="0"/>
    <n v="0"/>
    <n v="0"/>
    <n v="0"/>
    <n v="0"/>
    <n v="0"/>
    <n v="0"/>
  </r>
  <r>
    <x v="151"/>
    <s v="Sunday"/>
    <n v="7"/>
    <n v="33700"/>
    <s v="후평 1동"/>
    <n v="4"/>
    <n v="1"/>
    <n v="0"/>
    <n v="0"/>
    <n v="0"/>
    <n v="0"/>
    <n v="0"/>
    <n v="1"/>
    <n v="0"/>
    <n v="0"/>
    <n v="0"/>
    <n v="0"/>
    <n v="0"/>
    <n v="1"/>
    <n v="0"/>
    <n v="0"/>
    <n v="0"/>
    <n v="0"/>
    <n v="0"/>
    <n v="0"/>
    <n v="0"/>
  </r>
  <r>
    <x v="178"/>
    <s v="Sunday"/>
    <n v="3"/>
    <n v="14500"/>
    <s v="후평 1동"/>
    <n v="0"/>
    <n v="0"/>
    <n v="0"/>
    <n v="0"/>
    <n v="1"/>
    <n v="1"/>
    <n v="0"/>
    <n v="0"/>
    <n v="0"/>
    <n v="1"/>
    <n v="0"/>
    <n v="0"/>
    <n v="0"/>
    <n v="0"/>
    <n v="0"/>
    <n v="0"/>
    <n v="0"/>
    <n v="0"/>
    <n v="0"/>
    <n v="0"/>
    <n v="0"/>
  </r>
  <r>
    <x v="318"/>
    <s v="Sunday"/>
    <n v="4"/>
    <n v="17300"/>
    <s v="신사우동"/>
    <n v="1"/>
    <n v="1"/>
    <n v="1"/>
    <n v="0"/>
    <n v="0"/>
    <n v="0"/>
    <n v="0"/>
    <n v="0"/>
    <n v="0"/>
    <n v="0"/>
    <n v="1"/>
    <n v="0"/>
    <n v="0"/>
    <n v="0"/>
    <n v="0"/>
    <n v="0"/>
    <n v="0"/>
    <n v="0"/>
    <n v="0"/>
    <n v="0"/>
    <n v="0"/>
  </r>
  <r>
    <x v="96"/>
    <s v="Sunday"/>
    <n v="3"/>
    <n v="14800"/>
    <s v="동면"/>
    <n v="1"/>
    <n v="1"/>
    <n v="0"/>
    <n v="0"/>
    <n v="0"/>
    <n v="0"/>
    <n v="0"/>
    <n v="0"/>
    <n v="0"/>
    <n v="0"/>
    <n v="0"/>
    <n v="0"/>
    <n v="0"/>
    <n v="0"/>
    <n v="0"/>
    <n v="1"/>
    <n v="0"/>
    <n v="0"/>
    <n v="0"/>
    <n v="0"/>
    <n v="0"/>
  </r>
  <r>
    <x v="249"/>
    <s v="Sunday"/>
    <n v="8"/>
    <n v="39000"/>
    <s v="후평 3동"/>
    <n v="0"/>
    <n v="0"/>
    <n v="0"/>
    <n v="1"/>
    <n v="0"/>
    <n v="2"/>
    <n v="0"/>
    <n v="0"/>
    <n v="1"/>
    <n v="1"/>
    <n v="1"/>
    <n v="0"/>
    <n v="0"/>
    <n v="0"/>
    <n v="0"/>
    <n v="1"/>
    <n v="1"/>
    <n v="0"/>
    <n v="0"/>
    <n v="0"/>
    <n v="0"/>
  </r>
  <r>
    <x v="117"/>
    <s v="Sunday"/>
    <n v="4"/>
    <n v="18800"/>
    <s v="조운동"/>
    <n v="1"/>
    <n v="1"/>
    <n v="0"/>
    <n v="1"/>
    <n v="0"/>
    <n v="0"/>
    <n v="1"/>
    <n v="0"/>
    <n v="0"/>
    <n v="0"/>
    <n v="0"/>
    <n v="0"/>
    <n v="0"/>
    <n v="0"/>
    <n v="0"/>
    <n v="0"/>
    <n v="0"/>
    <n v="0"/>
    <n v="0"/>
    <n v="0"/>
    <n v="0"/>
  </r>
  <r>
    <x v="40"/>
    <s v="Sunday"/>
    <n v="4"/>
    <n v="20300"/>
    <s v="교동"/>
    <n v="1"/>
    <n v="0"/>
    <n v="0"/>
    <n v="0"/>
    <n v="0"/>
    <n v="0"/>
    <n v="2"/>
    <n v="0"/>
    <n v="0"/>
    <n v="0"/>
    <n v="0"/>
    <n v="0"/>
    <n v="0"/>
    <n v="0"/>
    <n v="0"/>
    <n v="1"/>
    <n v="0"/>
    <n v="0"/>
    <n v="0"/>
    <n v="0"/>
    <n v="0"/>
  </r>
  <r>
    <x v="107"/>
    <s v="Sunday"/>
    <n v="4"/>
    <n v="19300"/>
    <s v="퇴계동"/>
    <n v="1"/>
    <n v="1"/>
    <n v="0"/>
    <n v="0"/>
    <n v="0"/>
    <n v="0"/>
    <n v="0"/>
    <n v="0"/>
    <n v="0"/>
    <n v="0"/>
    <n v="0"/>
    <n v="0"/>
    <n v="1"/>
    <n v="0"/>
    <n v="0"/>
    <n v="0"/>
    <n v="0"/>
    <n v="1"/>
    <n v="0"/>
    <n v="0"/>
    <n v="0"/>
  </r>
  <r>
    <x v="319"/>
    <s v="Sunday"/>
    <n v="3"/>
    <n v="14100"/>
    <s v="퇴계동"/>
    <n v="2"/>
    <n v="0"/>
    <n v="0"/>
    <n v="0"/>
    <n v="0"/>
    <n v="0"/>
    <n v="0"/>
    <n v="0"/>
    <n v="0"/>
    <n v="0"/>
    <n v="0"/>
    <n v="0"/>
    <n v="0"/>
    <n v="0"/>
    <n v="0"/>
    <n v="0"/>
    <n v="1"/>
    <n v="0"/>
    <n v="0"/>
    <n v="0"/>
    <n v="0"/>
  </r>
  <r>
    <x v="294"/>
    <s v="Sunday"/>
    <n v="4"/>
    <n v="18800"/>
    <s v="동면"/>
    <n v="1"/>
    <n v="0"/>
    <n v="0"/>
    <n v="3"/>
    <n v="0"/>
    <n v="0"/>
    <n v="0"/>
    <n v="0"/>
    <n v="0"/>
    <n v="0"/>
    <n v="0"/>
    <n v="0"/>
    <n v="0"/>
    <n v="0"/>
    <n v="0"/>
    <n v="0"/>
    <n v="0"/>
    <n v="0"/>
    <n v="0"/>
    <n v="0"/>
    <n v="0"/>
  </r>
  <r>
    <x v="9"/>
    <s v="Sunday"/>
    <n v="5"/>
    <n v="19500"/>
    <s v="후평 2동"/>
    <n v="1"/>
    <n v="1"/>
    <n v="1"/>
    <n v="1"/>
    <n v="0"/>
    <n v="0"/>
    <n v="0"/>
    <n v="0"/>
    <n v="0"/>
    <n v="0"/>
    <n v="0"/>
    <n v="0"/>
    <n v="0"/>
    <n v="0"/>
    <n v="0"/>
    <n v="1"/>
    <n v="0"/>
    <n v="0"/>
    <n v="0"/>
    <n v="0"/>
    <n v="0"/>
  </r>
  <r>
    <x v="123"/>
    <s v="Monday"/>
    <n v="5"/>
    <n v="19800"/>
    <s v="교동 "/>
    <n v="1"/>
    <n v="0"/>
    <n v="0"/>
    <n v="0"/>
    <n v="1"/>
    <n v="0"/>
    <n v="0"/>
    <n v="0"/>
    <n v="2"/>
    <n v="0"/>
    <n v="0"/>
    <n v="0"/>
    <n v="0"/>
    <n v="0"/>
    <n v="0"/>
    <n v="0"/>
    <n v="1"/>
    <n v="0"/>
    <n v="0"/>
    <n v="0"/>
    <n v="0"/>
  </r>
  <r>
    <x v="10"/>
    <s v="Monday"/>
    <n v="4"/>
    <n v="18800"/>
    <s v="강남동"/>
    <n v="1"/>
    <n v="0"/>
    <n v="0"/>
    <n v="0"/>
    <n v="1"/>
    <n v="0"/>
    <n v="1"/>
    <n v="1"/>
    <n v="0"/>
    <n v="0"/>
    <n v="0"/>
    <n v="0"/>
    <n v="0"/>
    <n v="0"/>
    <n v="0"/>
    <n v="0"/>
    <n v="0"/>
    <n v="0"/>
    <n v="0"/>
    <n v="0"/>
    <n v="0"/>
  </r>
  <r>
    <x v="80"/>
    <s v="Monday"/>
    <n v="13"/>
    <n v="54100"/>
    <s v="소양동"/>
    <n v="1"/>
    <n v="0"/>
    <n v="1"/>
    <n v="0"/>
    <n v="3"/>
    <n v="0"/>
    <n v="0"/>
    <n v="0"/>
    <n v="5"/>
    <n v="2"/>
    <n v="0"/>
    <n v="0"/>
    <n v="0"/>
    <n v="1"/>
    <n v="0"/>
    <n v="0"/>
    <n v="0"/>
    <n v="0"/>
    <n v="0"/>
    <n v="0"/>
    <n v="0"/>
  </r>
  <r>
    <x v="45"/>
    <s v="Monday"/>
    <n v="4"/>
    <n v="18000"/>
    <s v="동면"/>
    <n v="0"/>
    <n v="0"/>
    <n v="0"/>
    <n v="0"/>
    <n v="1"/>
    <n v="2"/>
    <n v="0"/>
    <n v="0"/>
    <n v="1"/>
    <n v="0"/>
    <n v="0"/>
    <n v="0"/>
    <n v="0"/>
    <n v="0"/>
    <n v="0"/>
    <n v="0"/>
    <n v="0"/>
    <n v="0"/>
    <n v="0"/>
    <n v="0"/>
    <n v="0"/>
  </r>
  <r>
    <x v="104"/>
    <s v="Monday"/>
    <n v="5"/>
    <n v="26300"/>
    <s v="신사우동"/>
    <n v="1"/>
    <n v="1"/>
    <n v="0"/>
    <n v="0"/>
    <n v="0"/>
    <n v="0"/>
    <n v="1"/>
    <n v="0"/>
    <n v="0"/>
    <n v="0"/>
    <n v="0"/>
    <n v="0"/>
    <n v="0"/>
    <n v="0"/>
    <n v="0"/>
    <n v="1"/>
    <n v="1"/>
    <n v="0"/>
    <n v="0"/>
    <n v="0"/>
    <n v="0"/>
  </r>
  <r>
    <x v="75"/>
    <s v="Monday"/>
    <n v="3"/>
    <n v="15800"/>
    <s v="후평 1동"/>
    <n v="1"/>
    <n v="0"/>
    <n v="0"/>
    <n v="0"/>
    <n v="0"/>
    <n v="2"/>
    <n v="0"/>
    <n v="0"/>
    <n v="0"/>
    <n v="0"/>
    <n v="0"/>
    <n v="0"/>
    <n v="0"/>
    <n v="0"/>
    <n v="0"/>
    <n v="0"/>
    <n v="0"/>
    <n v="0"/>
    <n v="0"/>
    <n v="0"/>
    <n v="0"/>
  </r>
  <r>
    <x v="309"/>
    <s v="Monday"/>
    <n v="3"/>
    <n v="14800"/>
    <s v="효자 3동"/>
    <n v="1"/>
    <n v="0"/>
    <n v="0"/>
    <n v="0"/>
    <n v="1"/>
    <n v="0"/>
    <n v="0"/>
    <n v="0"/>
    <n v="0"/>
    <n v="0"/>
    <n v="0"/>
    <n v="0"/>
    <n v="0"/>
    <n v="0"/>
    <n v="0"/>
    <n v="1"/>
    <n v="0"/>
    <n v="0"/>
    <n v="0"/>
    <n v="0"/>
    <n v="0"/>
  </r>
  <r>
    <x v="101"/>
    <s v="Wednesday"/>
    <n v="7"/>
    <n v="33400"/>
    <s v="퇴계동"/>
    <n v="3"/>
    <n v="1"/>
    <n v="0"/>
    <n v="0"/>
    <n v="0"/>
    <n v="0"/>
    <n v="1"/>
    <n v="0"/>
    <n v="0"/>
    <n v="0"/>
    <n v="0"/>
    <n v="0"/>
    <n v="0"/>
    <n v="0"/>
    <n v="0"/>
    <n v="2"/>
    <n v="0"/>
    <n v="0"/>
    <n v="0"/>
    <n v="0"/>
    <n v="0"/>
  </r>
  <r>
    <x v="72"/>
    <s v="Wednesday"/>
    <n v="4"/>
    <n v="15300"/>
    <s v="효자 3동"/>
    <n v="1"/>
    <n v="1"/>
    <n v="1"/>
    <n v="0"/>
    <n v="0"/>
    <n v="0"/>
    <n v="0"/>
    <n v="0"/>
    <n v="1"/>
    <n v="0"/>
    <n v="0"/>
    <n v="0"/>
    <n v="0"/>
    <n v="0"/>
    <n v="0"/>
    <n v="0"/>
    <n v="0"/>
    <n v="0"/>
    <n v="0"/>
    <n v="0"/>
    <n v="0"/>
  </r>
  <r>
    <x v="14"/>
    <s v="Wednesday"/>
    <n v="3"/>
    <n v="15800"/>
    <s v="퇴계동"/>
    <n v="1"/>
    <n v="0"/>
    <n v="0"/>
    <n v="0"/>
    <n v="0"/>
    <n v="0"/>
    <n v="1"/>
    <n v="0"/>
    <n v="0"/>
    <n v="0"/>
    <n v="0"/>
    <n v="0"/>
    <n v="0"/>
    <n v="0"/>
    <n v="0"/>
    <n v="1"/>
    <n v="0"/>
    <n v="0"/>
    <n v="0"/>
    <n v="0"/>
    <n v="0"/>
  </r>
  <r>
    <x v="194"/>
    <s v="Wednesday"/>
    <n v="3"/>
    <n v="14800"/>
    <s v="효자 3동"/>
    <n v="2"/>
    <n v="0"/>
    <n v="0"/>
    <n v="1"/>
    <n v="0"/>
    <n v="0"/>
    <n v="0"/>
    <n v="0"/>
    <n v="0"/>
    <n v="0"/>
    <n v="0"/>
    <n v="0"/>
    <n v="0"/>
    <n v="0"/>
    <n v="0"/>
    <n v="0"/>
    <n v="0"/>
    <n v="0"/>
    <n v="0"/>
    <n v="0"/>
    <n v="0"/>
  </r>
  <r>
    <x v="249"/>
    <s v="Wednesday"/>
    <n v="4"/>
    <n v="17300"/>
    <s v="효자 1동"/>
    <n v="1"/>
    <n v="0"/>
    <n v="0"/>
    <n v="0"/>
    <n v="2"/>
    <n v="0"/>
    <n v="0"/>
    <n v="0"/>
    <n v="1"/>
    <n v="0"/>
    <n v="0"/>
    <n v="0"/>
    <n v="0"/>
    <n v="0"/>
    <n v="0"/>
    <n v="0"/>
    <n v="0"/>
    <n v="0"/>
    <n v="0"/>
    <n v="0"/>
    <n v="0"/>
  </r>
  <r>
    <x v="309"/>
    <s v="Wednesday"/>
    <n v="3"/>
    <n v="14100"/>
    <s v="동면"/>
    <n v="1"/>
    <n v="1"/>
    <n v="0"/>
    <n v="0"/>
    <n v="0"/>
    <n v="0"/>
    <n v="0"/>
    <n v="0"/>
    <n v="0"/>
    <n v="0"/>
    <n v="0"/>
    <n v="1"/>
    <n v="0"/>
    <n v="0"/>
    <n v="0"/>
    <n v="0"/>
    <n v="0"/>
    <n v="0"/>
    <n v="0"/>
    <n v="0"/>
    <n v="0"/>
  </r>
  <r>
    <x v="24"/>
    <s v="Wednesday"/>
    <n v="4"/>
    <n v="16500"/>
    <s v="석사동"/>
    <n v="0"/>
    <n v="1"/>
    <n v="0"/>
    <n v="0"/>
    <n v="0"/>
    <n v="0"/>
    <n v="0"/>
    <n v="0"/>
    <n v="2"/>
    <n v="0"/>
    <n v="0"/>
    <n v="0"/>
    <n v="0"/>
    <n v="0"/>
    <n v="0"/>
    <n v="0"/>
    <n v="0"/>
    <n v="0"/>
    <n v="0"/>
    <n v="0"/>
    <n v="1"/>
  </r>
  <r>
    <x v="170"/>
    <s v="Thursday"/>
    <n v="8"/>
    <n v="38600"/>
    <s v="강남동"/>
    <n v="2"/>
    <n v="0"/>
    <n v="0"/>
    <n v="0"/>
    <n v="0"/>
    <n v="0"/>
    <n v="2"/>
    <n v="0"/>
    <n v="0"/>
    <n v="0"/>
    <n v="0"/>
    <n v="0"/>
    <n v="2"/>
    <n v="0"/>
    <n v="0"/>
    <n v="2"/>
    <n v="0"/>
    <n v="0"/>
    <n v="0"/>
    <n v="0"/>
    <n v="0"/>
  </r>
  <r>
    <x v="171"/>
    <s v="Thursday"/>
    <n v="3"/>
    <n v="15300"/>
    <s v="교동"/>
    <n v="1"/>
    <n v="0"/>
    <n v="0"/>
    <n v="0"/>
    <n v="0"/>
    <n v="0"/>
    <n v="0"/>
    <n v="1"/>
    <n v="0"/>
    <n v="0"/>
    <n v="0"/>
    <n v="0"/>
    <n v="0"/>
    <n v="0"/>
    <n v="0"/>
    <n v="0"/>
    <n v="0"/>
    <n v="1"/>
    <n v="0"/>
    <n v="0"/>
    <n v="0"/>
  </r>
  <r>
    <x v="163"/>
    <s v="Thursday"/>
    <n v="5"/>
    <n v="25300"/>
    <s v="후평 2동"/>
    <n v="1"/>
    <n v="0"/>
    <n v="0"/>
    <n v="0"/>
    <n v="0"/>
    <n v="1"/>
    <n v="1"/>
    <n v="0"/>
    <n v="0"/>
    <n v="0"/>
    <n v="0"/>
    <n v="0"/>
    <n v="0"/>
    <n v="1"/>
    <n v="0"/>
    <n v="0"/>
    <n v="0"/>
    <n v="1"/>
    <n v="0"/>
    <n v="0"/>
    <n v="0"/>
  </r>
  <r>
    <x v="221"/>
    <s v="Thursday"/>
    <n v="5"/>
    <n v="17500"/>
    <s v="효자 3동"/>
    <n v="0"/>
    <n v="1"/>
    <n v="1"/>
    <n v="0"/>
    <n v="1"/>
    <n v="0"/>
    <n v="0"/>
    <n v="0"/>
    <n v="0"/>
    <n v="0"/>
    <n v="0"/>
    <n v="0"/>
    <n v="0"/>
    <n v="0"/>
    <n v="0"/>
    <n v="0"/>
    <n v="1"/>
    <n v="1"/>
    <n v="0"/>
    <n v="0"/>
    <n v="0"/>
  </r>
  <r>
    <x v="253"/>
    <s v="Thursday"/>
    <n v="4"/>
    <n v="18300"/>
    <s v="동면"/>
    <n v="1"/>
    <n v="1"/>
    <n v="0"/>
    <n v="0"/>
    <n v="0"/>
    <n v="0"/>
    <n v="1"/>
    <n v="0"/>
    <n v="1"/>
    <n v="0"/>
    <n v="0"/>
    <n v="0"/>
    <n v="0"/>
    <n v="0"/>
    <n v="0"/>
    <n v="0"/>
    <n v="0"/>
    <n v="0"/>
    <n v="0"/>
    <n v="0"/>
    <n v="0"/>
  </r>
  <r>
    <x v="65"/>
    <s v="Thursday"/>
    <n v="3"/>
    <n v="15100"/>
    <s v="효자 3동"/>
    <n v="2"/>
    <n v="1"/>
    <n v="0"/>
    <n v="0"/>
    <n v="0"/>
    <n v="0"/>
    <n v="0"/>
    <n v="0"/>
    <n v="0"/>
    <n v="0"/>
    <n v="0"/>
    <n v="0"/>
    <n v="0"/>
    <n v="0"/>
    <n v="0"/>
    <n v="0"/>
    <n v="0"/>
    <n v="0"/>
    <n v="0"/>
    <n v="0"/>
    <n v="0"/>
  </r>
  <r>
    <x v="243"/>
    <s v="Thursday"/>
    <n v="7"/>
    <n v="40000"/>
    <s v="석사동"/>
    <n v="5"/>
    <n v="1"/>
    <n v="0"/>
    <n v="0"/>
    <n v="0"/>
    <n v="0"/>
    <n v="0"/>
    <n v="0"/>
    <n v="1"/>
    <n v="0"/>
    <n v="0"/>
    <n v="0"/>
    <n v="0"/>
    <n v="0"/>
    <n v="0"/>
    <n v="0"/>
    <n v="0"/>
    <n v="0"/>
    <n v="0"/>
    <n v="0"/>
    <n v="0"/>
  </r>
  <r>
    <x v="7"/>
    <s v="Thursday"/>
    <n v="4"/>
    <n v="19300"/>
    <s v="신사우동"/>
    <n v="1"/>
    <n v="1"/>
    <n v="0"/>
    <n v="0"/>
    <n v="1"/>
    <n v="0"/>
    <n v="0"/>
    <n v="0"/>
    <n v="0"/>
    <n v="0"/>
    <n v="1"/>
    <n v="0"/>
    <n v="0"/>
    <n v="0"/>
    <n v="0"/>
    <n v="0"/>
    <n v="0"/>
    <n v="0"/>
    <n v="0"/>
    <n v="0"/>
    <n v="0"/>
  </r>
  <r>
    <x v="123"/>
    <s v="Friday"/>
    <n v="3"/>
    <n v="15800"/>
    <s v="동면"/>
    <n v="1"/>
    <n v="0"/>
    <n v="0"/>
    <n v="0"/>
    <n v="0"/>
    <n v="0"/>
    <n v="1"/>
    <n v="0"/>
    <n v="0"/>
    <n v="0"/>
    <n v="1"/>
    <n v="0"/>
    <n v="0"/>
    <n v="0"/>
    <n v="0"/>
    <n v="0"/>
    <n v="0"/>
    <n v="0"/>
    <n v="0"/>
    <n v="0"/>
    <n v="0"/>
  </r>
  <r>
    <x v="150"/>
    <s v="Friday"/>
    <n v="4"/>
    <n v="16300"/>
    <s v="강남동"/>
    <n v="1"/>
    <n v="0"/>
    <n v="0"/>
    <n v="0"/>
    <n v="1"/>
    <n v="0"/>
    <n v="0"/>
    <n v="0"/>
    <n v="1"/>
    <n v="0"/>
    <n v="0"/>
    <n v="0"/>
    <n v="0"/>
    <n v="0"/>
    <n v="0"/>
    <n v="0"/>
    <n v="1"/>
    <n v="0"/>
    <n v="0"/>
    <n v="0"/>
    <n v="0"/>
  </r>
  <r>
    <x v="183"/>
    <s v="Friday"/>
    <n v="3"/>
    <n v="15800"/>
    <s v="후평 3동"/>
    <n v="1"/>
    <n v="0"/>
    <n v="0"/>
    <n v="0"/>
    <n v="0"/>
    <n v="0"/>
    <n v="1"/>
    <n v="0"/>
    <n v="0"/>
    <n v="1"/>
    <n v="0"/>
    <n v="0"/>
    <n v="0"/>
    <n v="0"/>
    <n v="0"/>
    <n v="0"/>
    <n v="0"/>
    <n v="0"/>
    <n v="0"/>
    <n v="0"/>
    <n v="0"/>
  </r>
  <r>
    <x v="23"/>
    <s v="Friday"/>
    <n v="4"/>
    <n v="19300"/>
    <s v="후평 2동"/>
    <n v="1"/>
    <n v="0"/>
    <n v="0"/>
    <n v="0"/>
    <n v="0"/>
    <n v="0"/>
    <n v="1"/>
    <n v="0"/>
    <n v="1"/>
    <n v="0"/>
    <n v="0"/>
    <n v="0"/>
    <n v="1"/>
    <n v="0"/>
    <n v="0"/>
    <n v="0"/>
    <n v="0"/>
    <n v="0"/>
    <n v="0"/>
    <n v="0"/>
    <n v="0"/>
  </r>
  <r>
    <x v="164"/>
    <s v="Friday"/>
    <n v="6"/>
    <n v="25000"/>
    <s v="후평 1동"/>
    <n v="1"/>
    <n v="0"/>
    <n v="0"/>
    <n v="0"/>
    <n v="1"/>
    <n v="1"/>
    <n v="0"/>
    <n v="1"/>
    <n v="2"/>
    <n v="0"/>
    <n v="0"/>
    <n v="0"/>
    <n v="0"/>
    <n v="0"/>
    <n v="0"/>
    <n v="0"/>
    <n v="0"/>
    <n v="0"/>
    <n v="0"/>
    <n v="0"/>
    <n v="0"/>
  </r>
  <r>
    <x v="117"/>
    <s v="Friday"/>
    <n v="4"/>
    <n v="17300"/>
    <s v="후평 1동"/>
    <n v="1"/>
    <n v="1"/>
    <n v="0"/>
    <n v="0"/>
    <n v="0"/>
    <n v="0"/>
    <n v="0"/>
    <n v="0"/>
    <n v="0"/>
    <n v="0"/>
    <n v="0"/>
    <n v="0"/>
    <n v="1"/>
    <n v="0"/>
    <n v="0"/>
    <n v="0"/>
    <n v="1"/>
    <n v="0"/>
    <n v="0"/>
    <n v="0"/>
    <n v="0"/>
  </r>
  <r>
    <x v="268"/>
    <s v="Friday"/>
    <n v="3"/>
    <n v="15300"/>
    <s v="석사동"/>
    <n v="1"/>
    <n v="0"/>
    <n v="0"/>
    <n v="1"/>
    <n v="0"/>
    <n v="0"/>
    <n v="1"/>
    <n v="0"/>
    <n v="0"/>
    <n v="0"/>
    <n v="0"/>
    <n v="0"/>
    <n v="0"/>
    <n v="0"/>
    <n v="0"/>
    <n v="0"/>
    <n v="0"/>
    <n v="0"/>
    <n v="0"/>
    <n v="0"/>
    <n v="0"/>
  </r>
  <r>
    <x v="217"/>
    <s v="Friday"/>
    <n v="3"/>
    <n v="14300"/>
    <s v="후평 3동"/>
    <n v="1"/>
    <n v="0"/>
    <n v="0"/>
    <n v="0"/>
    <n v="1"/>
    <n v="0"/>
    <n v="0"/>
    <n v="1"/>
    <n v="0"/>
    <n v="0"/>
    <n v="0"/>
    <n v="0"/>
    <n v="0"/>
    <n v="0"/>
    <n v="0"/>
    <n v="0"/>
    <n v="0"/>
    <n v="0"/>
    <n v="0"/>
    <n v="0"/>
    <n v="0"/>
  </r>
  <r>
    <x v="189"/>
    <s v="Friday"/>
    <n v="3"/>
    <n v="15000"/>
    <s v="동면"/>
    <n v="0"/>
    <n v="0"/>
    <n v="0"/>
    <n v="0"/>
    <n v="1"/>
    <n v="0"/>
    <n v="0"/>
    <n v="0"/>
    <n v="0"/>
    <n v="1"/>
    <n v="0"/>
    <n v="0"/>
    <n v="0"/>
    <n v="1"/>
    <n v="0"/>
    <n v="0"/>
    <n v="0"/>
    <n v="0"/>
    <n v="0"/>
    <n v="0"/>
    <n v="0"/>
  </r>
  <r>
    <x v="159"/>
    <s v="Friday"/>
    <n v="3"/>
    <n v="14800"/>
    <s v="효자 2동"/>
    <n v="1"/>
    <n v="1"/>
    <n v="0"/>
    <n v="0"/>
    <n v="0"/>
    <n v="0"/>
    <n v="0"/>
    <n v="0"/>
    <n v="0"/>
    <n v="0"/>
    <n v="0"/>
    <n v="0"/>
    <n v="1"/>
    <n v="0"/>
    <n v="0"/>
    <n v="0"/>
    <n v="0"/>
    <n v="0"/>
    <n v="0"/>
    <n v="0"/>
    <n v="0"/>
  </r>
  <r>
    <x v="235"/>
    <s v="Friday"/>
    <n v="6"/>
    <n v="28100"/>
    <s v="조운동"/>
    <n v="2"/>
    <n v="1"/>
    <n v="0"/>
    <n v="0"/>
    <n v="0"/>
    <n v="0"/>
    <n v="0"/>
    <n v="1"/>
    <n v="0"/>
    <n v="0"/>
    <n v="0"/>
    <n v="0"/>
    <n v="0"/>
    <n v="0"/>
    <n v="1"/>
    <n v="0"/>
    <n v="0"/>
    <n v="1"/>
    <n v="0"/>
    <n v="0"/>
    <n v="0"/>
  </r>
  <r>
    <x v="160"/>
    <s v="Saturday"/>
    <n v="5"/>
    <n v="22100"/>
    <s v="후평 3동"/>
    <n v="2"/>
    <n v="1"/>
    <n v="0"/>
    <n v="0"/>
    <n v="2"/>
    <n v="0"/>
    <n v="0"/>
    <n v="0"/>
    <n v="0"/>
    <n v="0"/>
    <n v="0"/>
    <n v="0"/>
    <n v="0"/>
    <n v="0"/>
    <n v="0"/>
    <n v="0"/>
    <n v="0"/>
    <n v="0"/>
    <n v="0"/>
    <n v="0"/>
    <n v="0"/>
  </r>
  <r>
    <x v="108"/>
    <s v="Saturday"/>
    <n v="4"/>
    <n v="20400"/>
    <s v="동면"/>
    <n v="3"/>
    <n v="0"/>
    <n v="0"/>
    <n v="1"/>
    <n v="0"/>
    <n v="0"/>
    <n v="0"/>
    <n v="0"/>
    <n v="0"/>
    <n v="0"/>
    <n v="0"/>
    <n v="0"/>
    <n v="0"/>
    <n v="0"/>
    <n v="0"/>
    <n v="0"/>
    <n v="0"/>
    <n v="0"/>
    <n v="0"/>
    <n v="0"/>
    <n v="0"/>
  </r>
  <r>
    <x v="143"/>
    <s v="Saturday"/>
    <n v="5"/>
    <n v="22800"/>
    <s v="동면"/>
    <n v="1"/>
    <n v="1"/>
    <n v="0"/>
    <n v="0"/>
    <n v="0"/>
    <n v="2"/>
    <n v="0"/>
    <n v="0"/>
    <n v="1"/>
    <n v="0"/>
    <n v="0"/>
    <n v="0"/>
    <n v="0"/>
    <n v="0"/>
    <n v="0"/>
    <n v="0"/>
    <n v="0"/>
    <n v="0"/>
    <n v="0"/>
    <n v="0"/>
    <n v="0"/>
  </r>
  <r>
    <x v="25"/>
    <s v="Saturday"/>
    <n v="3"/>
    <n v="15800"/>
    <s v="후평 1동"/>
    <n v="1"/>
    <n v="0"/>
    <n v="0"/>
    <n v="0"/>
    <n v="0"/>
    <n v="1"/>
    <n v="0"/>
    <n v="0"/>
    <n v="0"/>
    <n v="1"/>
    <n v="0"/>
    <n v="0"/>
    <n v="0"/>
    <n v="0"/>
    <n v="0"/>
    <n v="0"/>
    <n v="0"/>
    <n v="0"/>
    <n v="0"/>
    <n v="0"/>
    <n v="0"/>
  </r>
  <r>
    <x v="62"/>
    <s v="Saturday"/>
    <n v="7"/>
    <n v="31400"/>
    <s v="효자 2동"/>
    <n v="3"/>
    <n v="3"/>
    <n v="0"/>
    <n v="0"/>
    <n v="0"/>
    <n v="0"/>
    <n v="0"/>
    <n v="0"/>
    <n v="0"/>
    <n v="0"/>
    <n v="0"/>
    <n v="0"/>
    <n v="1"/>
    <n v="0"/>
    <n v="0"/>
    <n v="0"/>
    <n v="0"/>
    <n v="0"/>
    <n v="0"/>
    <n v="0"/>
    <n v="0"/>
  </r>
  <r>
    <x v="73"/>
    <s v="Saturday"/>
    <n v="8"/>
    <n v="38200"/>
    <s v="퇴계동"/>
    <n v="4"/>
    <n v="0"/>
    <n v="0"/>
    <n v="0"/>
    <n v="0"/>
    <n v="0"/>
    <n v="2"/>
    <n v="0"/>
    <n v="1"/>
    <n v="0"/>
    <n v="0"/>
    <n v="0"/>
    <n v="1"/>
    <n v="0"/>
    <n v="0"/>
    <n v="0"/>
    <n v="0"/>
    <n v="0"/>
    <n v="0"/>
    <n v="0"/>
    <n v="0"/>
  </r>
  <r>
    <x v="40"/>
    <s v="Saturday"/>
    <n v="5"/>
    <n v="25100"/>
    <s v="약사명동"/>
    <n v="2"/>
    <n v="0"/>
    <n v="0"/>
    <n v="0"/>
    <n v="0"/>
    <n v="0"/>
    <n v="2"/>
    <n v="0"/>
    <n v="0"/>
    <n v="0"/>
    <n v="0"/>
    <n v="0"/>
    <n v="1"/>
    <n v="0"/>
    <n v="0"/>
    <n v="0"/>
    <n v="0"/>
    <n v="0"/>
    <n v="0"/>
    <n v="0"/>
    <n v="0"/>
  </r>
  <r>
    <x v="195"/>
    <s v="Saturday"/>
    <n v="4"/>
    <n v="20300"/>
    <s v="석사동"/>
    <n v="1"/>
    <n v="0"/>
    <n v="0"/>
    <n v="0"/>
    <n v="0"/>
    <n v="0"/>
    <n v="2"/>
    <n v="0"/>
    <n v="0"/>
    <n v="0"/>
    <n v="0"/>
    <n v="0"/>
    <n v="0"/>
    <n v="0"/>
    <n v="0"/>
    <n v="0"/>
    <n v="0"/>
    <n v="1"/>
    <n v="0"/>
    <n v="0"/>
    <n v="0"/>
  </r>
  <r>
    <x v="84"/>
    <s v="Saturday"/>
    <n v="4"/>
    <n v="15800"/>
    <s v="효자 2동"/>
    <n v="1"/>
    <n v="1"/>
    <n v="1"/>
    <n v="0"/>
    <n v="0"/>
    <n v="0"/>
    <n v="0"/>
    <n v="1"/>
    <n v="0"/>
    <n v="0"/>
    <n v="0"/>
    <n v="0"/>
    <n v="0"/>
    <n v="0"/>
    <n v="0"/>
    <n v="0"/>
    <n v="0"/>
    <n v="0"/>
    <n v="0"/>
    <n v="0"/>
    <n v="0"/>
  </r>
  <r>
    <x v="320"/>
    <s v="Saturday"/>
    <n v="6"/>
    <n v="27600"/>
    <s v="효자 2동"/>
    <n v="2"/>
    <n v="0"/>
    <n v="0"/>
    <n v="0"/>
    <n v="1"/>
    <n v="0"/>
    <n v="1"/>
    <n v="0"/>
    <n v="1"/>
    <n v="0"/>
    <n v="0"/>
    <n v="0"/>
    <n v="0"/>
    <n v="0"/>
    <n v="0"/>
    <n v="1"/>
    <n v="0"/>
    <n v="0"/>
    <n v="0"/>
    <n v="0"/>
    <n v="0"/>
  </r>
  <r>
    <x v="114"/>
    <s v="Sunday"/>
    <n v="4"/>
    <n v="22100"/>
    <s v="후평 3동"/>
    <n v="2"/>
    <n v="1"/>
    <n v="0"/>
    <n v="0"/>
    <n v="0"/>
    <n v="0"/>
    <n v="0"/>
    <n v="0"/>
    <n v="1"/>
    <n v="0"/>
    <n v="0"/>
    <n v="0"/>
    <n v="0"/>
    <n v="0"/>
    <n v="0"/>
    <n v="0"/>
    <n v="0"/>
    <n v="0"/>
    <n v="0"/>
    <n v="0"/>
    <n v="0"/>
  </r>
  <r>
    <x v="61"/>
    <s v="Sunday"/>
    <n v="3"/>
    <n v="14800"/>
    <s v="소양동"/>
    <n v="1"/>
    <n v="0"/>
    <n v="0"/>
    <n v="0"/>
    <n v="1"/>
    <n v="0"/>
    <n v="0"/>
    <n v="0"/>
    <n v="0"/>
    <n v="0"/>
    <n v="0"/>
    <n v="0"/>
    <n v="0"/>
    <n v="0"/>
    <n v="0"/>
    <n v="1"/>
    <n v="0"/>
    <n v="0"/>
    <n v="0"/>
    <n v="0"/>
    <n v="0"/>
  </r>
  <r>
    <x v="35"/>
    <s v="Sunday"/>
    <n v="4"/>
    <n v="15300"/>
    <s v="동면"/>
    <n v="1"/>
    <n v="1"/>
    <n v="1"/>
    <n v="0"/>
    <n v="0"/>
    <n v="0"/>
    <n v="0"/>
    <n v="0"/>
    <n v="1"/>
    <n v="0"/>
    <n v="0"/>
    <n v="0"/>
    <n v="0"/>
    <n v="0"/>
    <n v="0"/>
    <n v="0"/>
    <n v="0"/>
    <n v="0"/>
    <n v="0"/>
    <n v="0"/>
    <n v="0"/>
  </r>
  <r>
    <x v="170"/>
    <s v="Sunday"/>
    <n v="3"/>
    <n v="15300"/>
    <s v="교동"/>
    <n v="1"/>
    <n v="0"/>
    <n v="0"/>
    <n v="1"/>
    <n v="0"/>
    <n v="0"/>
    <n v="1"/>
    <n v="0"/>
    <n v="0"/>
    <n v="0"/>
    <n v="0"/>
    <n v="0"/>
    <n v="0"/>
    <n v="0"/>
    <n v="0"/>
    <n v="0"/>
    <n v="0"/>
    <n v="0"/>
    <n v="0"/>
    <n v="0"/>
    <n v="0"/>
  </r>
  <r>
    <x v="175"/>
    <s v="Sunday"/>
    <n v="3"/>
    <n v="15300"/>
    <s v="동면"/>
    <n v="1"/>
    <n v="0"/>
    <n v="0"/>
    <n v="0"/>
    <n v="0"/>
    <n v="0"/>
    <n v="0"/>
    <n v="1"/>
    <n v="0"/>
    <n v="0"/>
    <n v="0"/>
    <n v="0"/>
    <n v="1"/>
    <n v="0"/>
    <n v="0"/>
    <n v="0"/>
    <n v="0"/>
    <n v="0"/>
    <n v="0"/>
    <n v="0"/>
    <n v="0"/>
  </r>
  <r>
    <x v="26"/>
    <s v="Sunday"/>
    <n v="4"/>
    <n v="23100"/>
    <s v="신사우동"/>
    <n v="2"/>
    <n v="1"/>
    <n v="0"/>
    <n v="0"/>
    <n v="0"/>
    <n v="0"/>
    <n v="0"/>
    <n v="0"/>
    <n v="1"/>
    <n v="0"/>
    <n v="0"/>
    <n v="0"/>
    <n v="0"/>
    <n v="0"/>
    <n v="0"/>
    <n v="0"/>
    <n v="0"/>
    <n v="0"/>
    <n v="0"/>
    <n v="0"/>
    <n v="0"/>
  </r>
  <r>
    <x v="203"/>
    <s v="Sunday"/>
    <n v="5"/>
    <n v="23100"/>
    <s v="조운동"/>
    <n v="2"/>
    <n v="1"/>
    <n v="0"/>
    <n v="2"/>
    <n v="0"/>
    <n v="0"/>
    <n v="0"/>
    <n v="0"/>
    <n v="0"/>
    <n v="0"/>
    <n v="0"/>
    <n v="0"/>
    <n v="0"/>
    <n v="0"/>
    <n v="0"/>
    <n v="0"/>
    <n v="0"/>
    <n v="0"/>
    <n v="0"/>
    <n v="0"/>
    <n v="0"/>
  </r>
  <r>
    <x v="72"/>
    <s v="Sunday"/>
    <n v="6"/>
    <n v="23000"/>
    <s v="효자 1동"/>
    <n v="0"/>
    <n v="0"/>
    <n v="0"/>
    <n v="0"/>
    <n v="1"/>
    <n v="0"/>
    <n v="1"/>
    <n v="0"/>
    <n v="1"/>
    <n v="0"/>
    <n v="0"/>
    <n v="0"/>
    <n v="0"/>
    <n v="0"/>
    <n v="0"/>
    <n v="0"/>
    <n v="2"/>
    <n v="1"/>
    <n v="0"/>
    <n v="0"/>
    <n v="0"/>
  </r>
  <r>
    <x v="39"/>
    <s v="Sunday"/>
    <n v="5"/>
    <n v="19000"/>
    <s v="후평 2동"/>
    <n v="0"/>
    <n v="1"/>
    <n v="1"/>
    <n v="1"/>
    <n v="1"/>
    <n v="0"/>
    <n v="0"/>
    <n v="0"/>
    <n v="0"/>
    <n v="0"/>
    <n v="0"/>
    <n v="0"/>
    <n v="0"/>
    <n v="0"/>
    <n v="0"/>
    <n v="1"/>
    <n v="0"/>
    <n v="0"/>
    <n v="0"/>
    <n v="0"/>
    <n v="0"/>
  </r>
  <r>
    <x v="163"/>
    <s v="Sunday"/>
    <n v="3"/>
    <n v="15800"/>
    <s v="퇴계동"/>
    <n v="1"/>
    <n v="0"/>
    <n v="0"/>
    <n v="0"/>
    <n v="0"/>
    <n v="0"/>
    <n v="0"/>
    <n v="0"/>
    <n v="0"/>
    <n v="0"/>
    <n v="0"/>
    <n v="0"/>
    <n v="1"/>
    <n v="0"/>
    <n v="0"/>
    <n v="0"/>
    <n v="0"/>
    <n v="1"/>
    <n v="0"/>
    <n v="0"/>
    <n v="0"/>
  </r>
  <r>
    <x v="57"/>
    <s v="Sunday"/>
    <n v="4"/>
    <n v="20300"/>
    <s v="퇴계동"/>
    <n v="1"/>
    <n v="0"/>
    <n v="0"/>
    <n v="0"/>
    <n v="0"/>
    <n v="0"/>
    <n v="2"/>
    <n v="0"/>
    <n v="0"/>
    <n v="0"/>
    <n v="0"/>
    <n v="0"/>
    <n v="0"/>
    <n v="0"/>
    <n v="0"/>
    <n v="1"/>
    <n v="0"/>
    <n v="0"/>
    <n v="0"/>
    <n v="0"/>
    <n v="0"/>
  </r>
  <r>
    <x v="84"/>
    <s v="Sunday"/>
    <n v="5"/>
    <n v="31100"/>
    <s v="후평 3동"/>
    <n v="2"/>
    <n v="1"/>
    <n v="0"/>
    <n v="0"/>
    <n v="1"/>
    <n v="0"/>
    <n v="1"/>
    <n v="0"/>
    <n v="0"/>
    <n v="0"/>
    <n v="0"/>
    <n v="0"/>
    <n v="0"/>
    <n v="0"/>
    <n v="0"/>
    <n v="0"/>
    <n v="0"/>
    <n v="0"/>
    <n v="0"/>
    <n v="0"/>
    <n v="0"/>
  </r>
  <r>
    <x v="287"/>
    <s v="Sunday"/>
    <n v="4"/>
    <n v="20800"/>
    <s v="후평 3동"/>
    <n v="1"/>
    <n v="0"/>
    <n v="0"/>
    <n v="0"/>
    <n v="0"/>
    <n v="0"/>
    <n v="1"/>
    <n v="0"/>
    <n v="0"/>
    <n v="0"/>
    <n v="1"/>
    <n v="0"/>
    <n v="0"/>
    <n v="1"/>
    <n v="0"/>
    <n v="0"/>
    <n v="0"/>
    <n v="0"/>
    <n v="0"/>
    <n v="0"/>
    <n v="0"/>
  </r>
  <r>
    <x v="220"/>
    <s v="Sunday"/>
    <n v="4"/>
    <n v="18600"/>
    <s v="근화동"/>
    <n v="2"/>
    <n v="0"/>
    <n v="0"/>
    <n v="0"/>
    <n v="1"/>
    <n v="0"/>
    <n v="0"/>
    <n v="0"/>
    <n v="1"/>
    <n v="0"/>
    <n v="0"/>
    <n v="0"/>
    <n v="0"/>
    <n v="0"/>
    <n v="0"/>
    <n v="0"/>
    <n v="0"/>
    <n v="0"/>
    <n v="0"/>
    <n v="0"/>
    <n v="0"/>
  </r>
  <r>
    <x v="321"/>
    <s v="Sunday"/>
    <n v="4"/>
    <n v="18300"/>
    <s v="동면"/>
    <n v="1"/>
    <n v="0"/>
    <n v="0"/>
    <n v="0"/>
    <n v="0"/>
    <n v="0"/>
    <n v="1"/>
    <n v="0"/>
    <n v="0"/>
    <n v="0"/>
    <n v="0"/>
    <n v="0"/>
    <n v="0"/>
    <n v="0"/>
    <n v="0"/>
    <n v="0"/>
    <n v="1"/>
    <n v="1"/>
    <n v="0"/>
    <n v="0"/>
    <n v="0"/>
  </r>
  <r>
    <x v="114"/>
    <s v="Monday"/>
    <n v="5"/>
    <n v="17500"/>
    <s v="동면"/>
    <n v="0"/>
    <n v="1"/>
    <n v="0"/>
    <n v="0"/>
    <n v="1"/>
    <n v="0"/>
    <n v="0"/>
    <n v="0"/>
    <n v="1"/>
    <n v="0"/>
    <n v="0"/>
    <n v="0"/>
    <n v="0"/>
    <n v="0"/>
    <n v="0"/>
    <n v="0"/>
    <n v="2"/>
    <n v="0"/>
    <n v="0"/>
    <n v="0"/>
    <n v="0"/>
  </r>
  <r>
    <x v="274"/>
    <s v="Monday"/>
    <n v="3"/>
    <n v="16100"/>
    <s v="후평 3동"/>
    <n v="2"/>
    <n v="0"/>
    <n v="0"/>
    <n v="0"/>
    <n v="0"/>
    <n v="0"/>
    <n v="1"/>
    <n v="0"/>
    <n v="0"/>
    <n v="0"/>
    <n v="0"/>
    <n v="0"/>
    <n v="0"/>
    <n v="0"/>
    <n v="0"/>
    <n v="0"/>
    <n v="0"/>
    <n v="0"/>
    <n v="0"/>
    <n v="0"/>
    <n v="0"/>
  </r>
  <r>
    <x v="127"/>
    <s v="Monday"/>
    <n v="4"/>
    <n v="20600"/>
    <s v="신사우동"/>
    <n v="1"/>
    <n v="0"/>
    <n v="0"/>
    <n v="0"/>
    <n v="0"/>
    <n v="0"/>
    <n v="0"/>
    <n v="0"/>
    <n v="0"/>
    <n v="0"/>
    <n v="0"/>
    <n v="1"/>
    <n v="1"/>
    <n v="0"/>
    <n v="0"/>
    <n v="1"/>
    <n v="0"/>
    <n v="0"/>
    <n v="0"/>
    <n v="0"/>
    <n v="0"/>
  </r>
  <r>
    <x v="180"/>
    <s v="Monday"/>
    <n v="3"/>
    <n v="14800"/>
    <s v="후평 2동"/>
    <n v="1"/>
    <n v="0"/>
    <n v="0"/>
    <n v="0"/>
    <n v="0"/>
    <n v="0"/>
    <n v="1"/>
    <n v="0"/>
    <n v="1"/>
    <n v="0"/>
    <n v="0"/>
    <n v="0"/>
    <n v="0"/>
    <n v="0"/>
    <n v="0"/>
    <n v="0"/>
    <n v="0"/>
    <n v="0"/>
    <n v="0"/>
    <n v="0"/>
    <n v="0"/>
  </r>
  <r>
    <x v="268"/>
    <s v="Monday"/>
    <n v="5"/>
    <n v="22800"/>
    <s v="효자 2동"/>
    <n v="1"/>
    <n v="0"/>
    <n v="0"/>
    <n v="0"/>
    <n v="1"/>
    <n v="0"/>
    <n v="0"/>
    <n v="0"/>
    <n v="1"/>
    <n v="0"/>
    <n v="2"/>
    <n v="0"/>
    <n v="0"/>
    <n v="0"/>
    <n v="0"/>
    <n v="0"/>
    <n v="0"/>
    <n v="0"/>
    <n v="0"/>
    <n v="0"/>
    <n v="0"/>
  </r>
  <r>
    <x v="322"/>
    <s v="Monday"/>
    <n v="3"/>
    <n v="14300"/>
    <s v="효자 2동"/>
    <n v="1"/>
    <n v="0"/>
    <n v="0"/>
    <n v="1"/>
    <n v="1"/>
    <n v="0"/>
    <n v="0"/>
    <n v="0"/>
    <n v="0"/>
    <n v="0"/>
    <n v="0"/>
    <n v="0"/>
    <n v="0"/>
    <n v="0"/>
    <n v="0"/>
    <n v="0"/>
    <n v="0"/>
    <n v="0"/>
    <n v="0"/>
    <n v="0"/>
    <n v="0"/>
  </r>
  <r>
    <x v="120"/>
    <s v="Wednesday"/>
    <n v="4"/>
    <n v="20300"/>
    <s v="후평 3동"/>
    <n v="1"/>
    <n v="0"/>
    <n v="0"/>
    <n v="0"/>
    <n v="0"/>
    <n v="0"/>
    <n v="0"/>
    <n v="0"/>
    <n v="0"/>
    <n v="1"/>
    <n v="0"/>
    <n v="0"/>
    <n v="2"/>
    <n v="0"/>
    <n v="0"/>
    <n v="0"/>
    <n v="0"/>
    <n v="0"/>
    <n v="0"/>
    <n v="0"/>
    <n v="0"/>
  </r>
  <r>
    <x v="143"/>
    <s v="Wednesday"/>
    <n v="5"/>
    <n v="23300"/>
    <s v="동면"/>
    <n v="1"/>
    <n v="0"/>
    <n v="0"/>
    <n v="1"/>
    <n v="0"/>
    <n v="0"/>
    <n v="1"/>
    <n v="0"/>
    <n v="1"/>
    <n v="0"/>
    <n v="0"/>
    <n v="0"/>
    <n v="0"/>
    <n v="0"/>
    <n v="0"/>
    <n v="1"/>
    <n v="0"/>
    <n v="0"/>
    <n v="0"/>
    <n v="0"/>
    <n v="0"/>
  </r>
  <r>
    <x v="199"/>
    <s v="Wednesday"/>
    <n v="3"/>
    <n v="16600"/>
    <s v="신사우동"/>
    <n v="2"/>
    <n v="0"/>
    <n v="0"/>
    <n v="0"/>
    <n v="0"/>
    <n v="0"/>
    <n v="0"/>
    <n v="1"/>
    <n v="0"/>
    <n v="0"/>
    <n v="0"/>
    <n v="0"/>
    <n v="0"/>
    <n v="0"/>
    <n v="0"/>
    <n v="0"/>
    <n v="0"/>
    <n v="0"/>
    <n v="0"/>
    <n v="0"/>
    <n v="0"/>
  </r>
  <r>
    <x v="138"/>
    <s v="Wednesday"/>
    <n v="8"/>
    <n v="35000"/>
    <s v="조운동"/>
    <n v="6"/>
    <n v="0"/>
    <n v="0"/>
    <n v="0"/>
    <n v="0"/>
    <n v="0"/>
    <n v="0"/>
    <n v="0"/>
    <n v="0"/>
    <n v="0"/>
    <n v="0"/>
    <n v="0"/>
    <n v="0"/>
    <n v="0"/>
    <n v="0"/>
    <n v="0"/>
    <n v="2"/>
    <n v="0"/>
    <n v="0"/>
    <n v="0"/>
    <n v="0"/>
  </r>
  <r>
    <x v="22"/>
    <s v="Wednesday"/>
    <n v="4"/>
    <n v="17500"/>
    <s v="후평 2동"/>
    <n v="0"/>
    <n v="1"/>
    <n v="0"/>
    <n v="1"/>
    <n v="1"/>
    <n v="0"/>
    <n v="0"/>
    <n v="0"/>
    <n v="0"/>
    <n v="1"/>
    <n v="0"/>
    <n v="0"/>
    <n v="0"/>
    <n v="0"/>
    <n v="0"/>
    <n v="0"/>
    <n v="0"/>
    <n v="0"/>
    <n v="0"/>
    <n v="0"/>
    <n v="0"/>
  </r>
  <r>
    <x v="152"/>
    <s v="Wednesday"/>
    <n v="1"/>
    <n v="14800"/>
    <s v="퇴계동"/>
    <n v="1"/>
    <n v="0"/>
    <n v="0"/>
    <n v="0"/>
    <n v="0"/>
    <n v="0"/>
    <n v="0"/>
    <n v="0"/>
    <n v="0"/>
    <n v="0"/>
    <n v="0"/>
    <n v="0"/>
    <n v="0"/>
    <n v="0"/>
    <n v="0"/>
    <n v="0"/>
    <n v="0"/>
    <n v="0"/>
    <n v="0"/>
    <n v="0"/>
    <n v="0"/>
  </r>
  <r>
    <x v="184"/>
    <s v="Wednesday"/>
    <n v="4"/>
    <n v="19600"/>
    <s v="효자 2동"/>
    <n v="2"/>
    <n v="1"/>
    <n v="0"/>
    <n v="0"/>
    <n v="0"/>
    <n v="0"/>
    <n v="0"/>
    <n v="0"/>
    <n v="0"/>
    <n v="0"/>
    <n v="0"/>
    <n v="0"/>
    <n v="0"/>
    <n v="0"/>
    <n v="0"/>
    <n v="1"/>
    <n v="0"/>
    <n v="0"/>
    <n v="0"/>
    <n v="0"/>
    <n v="0"/>
  </r>
  <r>
    <x v="146"/>
    <s v="Wednesday"/>
    <n v="3"/>
    <n v="16100"/>
    <s v="후평 3동"/>
    <n v="2"/>
    <n v="0"/>
    <n v="0"/>
    <n v="0"/>
    <n v="0"/>
    <n v="0"/>
    <n v="0"/>
    <n v="0"/>
    <n v="0"/>
    <n v="1"/>
    <n v="0"/>
    <n v="0"/>
    <n v="0"/>
    <n v="0"/>
    <n v="0"/>
    <n v="0"/>
    <n v="0"/>
    <n v="0"/>
    <n v="0"/>
    <n v="0"/>
    <n v="0"/>
  </r>
  <r>
    <x v="249"/>
    <s v="Wednesday"/>
    <n v="4"/>
    <n v="16000"/>
    <s v="소양동"/>
    <n v="0"/>
    <n v="0"/>
    <n v="0"/>
    <n v="0"/>
    <n v="2"/>
    <n v="0"/>
    <n v="0"/>
    <n v="0"/>
    <n v="0"/>
    <n v="0"/>
    <n v="0"/>
    <n v="0"/>
    <n v="0"/>
    <n v="0"/>
    <n v="0"/>
    <n v="1"/>
    <n v="1"/>
    <n v="0"/>
    <n v="0"/>
    <n v="0"/>
    <n v="0"/>
  </r>
  <r>
    <x v="247"/>
    <s v="Wednesday"/>
    <n v="3"/>
    <n v="15300"/>
    <s v="후평 1동"/>
    <n v="1"/>
    <n v="0"/>
    <n v="0"/>
    <n v="1"/>
    <n v="0"/>
    <n v="0"/>
    <n v="0"/>
    <n v="0"/>
    <n v="0"/>
    <n v="0"/>
    <n v="0"/>
    <n v="0"/>
    <n v="0"/>
    <n v="0"/>
    <n v="0"/>
    <n v="1"/>
    <n v="0"/>
    <n v="0"/>
    <n v="0"/>
    <n v="0"/>
    <n v="0"/>
  </r>
  <r>
    <x v="156"/>
    <s v="Wednesday"/>
    <n v="5"/>
    <n v="20500"/>
    <s v="소양동"/>
    <n v="0"/>
    <n v="3"/>
    <n v="0"/>
    <n v="0"/>
    <n v="0"/>
    <n v="0"/>
    <n v="0"/>
    <n v="2"/>
    <n v="0"/>
    <n v="0"/>
    <n v="0"/>
    <n v="0"/>
    <n v="0"/>
    <n v="0"/>
    <n v="0"/>
    <n v="0"/>
    <n v="0"/>
    <n v="0"/>
    <n v="0"/>
    <n v="0"/>
    <n v="0"/>
  </r>
  <r>
    <x v="123"/>
    <s v="Thursday"/>
    <n v="13"/>
    <n v="57700"/>
    <s v="석사동"/>
    <n v="4"/>
    <n v="0"/>
    <n v="0"/>
    <n v="0"/>
    <n v="0"/>
    <n v="0"/>
    <n v="3"/>
    <n v="0"/>
    <n v="4"/>
    <n v="0"/>
    <n v="0"/>
    <n v="0"/>
    <n v="2"/>
    <n v="0"/>
    <n v="0"/>
    <n v="0"/>
    <n v="0"/>
    <n v="0"/>
    <n v="0"/>
    <n v="0"/>
    <n v="0"/>
  </r>
  <r>
    <x v="10"/>
    <s v="Thursday"/>
    <n v="3"/>
    <n v="15300"/>
    <s v="석사동"/>
    <n v="1"/>
    <n v="0"/>
    <n v="0"/>
    <n v="0"/>
    <n v="0"/>
    <n v="0"/>
    <n v="1"/>
    <n v="1"/>
    <n v="0"/>
    <n v="0"/>
    <n v="0"/>
    <n v="0"/>
    <n v="0"/>
    <n v="0"/>
    <n v="0"/>
    <n v="0"/>
    <n v="0"/>
    <n v="0"/>
    <n v="0"/>
    <n v="0"/>
    <n v="0"/>
  </r>
  <r>
    <x v="323"/>
    <s v="Thursday"/>
    <n v="4"/>
    <n v="16000"/>
    <s v="동면"/>
    <n v="0"/>
    <n v="1"/>
    <n v="0"/>
    <n v="0"/>
    <n v="1"/>
    <n v="0"/>
    <n v="1"/>
    <n v="0"/>
    <n v="0"/>
    <n v="0"/>
    <n v="0"/>
    <n v="0"/>
    <n v="0"/>
    <n v="0"/>
    <n v="0"/>
    <n v="0"/>
    <n v="1"/>
    <n v="0"/>
    <n v="0"/>
    <n v="0"/>
    <n v="0"/>
  </r>
  <r>
    <x v="135"/>
    <s v="Thursday"/>
    <n v="5"/>
    <n v="21800"/>
    <s v="동면"/>
    <n v="1"/>
    <n v="1"/>
    <n v="0"/>
    <n v="0"/>
    <n v="2"/>
    <n v="0"/>
    <n v="1"/>
    <n v="0"/>
    <n v="0"/>
    <n v="0"/>
    <n v="0"/>
    <n v="0"/>
    <n v="0"/>
    <n v="0"/>
    <n v="0"/>
    <n v="0"/>
    <n v="0"/>
    <n v="0"/>
    <n v="0"/>
    <n v="0"/>
    <n v="0"/>
  </r>
  <r>
    <x v="318"/>
    <s v="Thursday"/>
    <n v="5"/>
    <n v="25000"/>
    <s v="동면"/>
    <n v="4"/>
    <n v="0"/>
    <n v="0"/>
    <n v="0"/>
    <n v="0"/>
    <n v="0"/>
    <n v="0"/>
    <n v="0"/>
    <n v="0"/>
    <n v="0"/>
    <n v="0"/>
    <n v="1"/>
    <n v="0"/>
    <n v="0"/>
    <n v="0"/>
    <n v="0"/>
    <n v="0"/>
    <n v="0"/>
    <n v="0"/>
    <n v="0"/>
    <n v="0"/>
  </r>
  <r>
    <x v="41"/>
    <s v="Thursday"/>
    <n v="3"/>
    <n v="14800"/>
    <s v="후평 1동"/>
    <n v="1"/>
    <n v="0"/>
    <n v="0"/>
    <n v="0"/>
    <n v="1"/>
    <n v="1"/>
    <n v="0"/>
    <n v="0"/>
    <n v="0"/>
    <n v="0"/>
    <n v="0"/>
    <n v="0"/>
    <n v="0"/>
    <n v="0"/>
    <n v="0"/>
    <n v="0"/>
    <n v="0"/>
    <n v="0"/>
    <n v="0"/>
    <n v="0"/>
    <n v="0"/>
  </r>
  <r>
    <x v="243"/>
    <s v="Thursday"/>
    <n v="8"/>
    <n v="36000"/>
    <s v="약사명동"/>
    <n v="5"/>
    <n v="1"/>
    <n v="1"/>
    <n v="0"/>
    <n v="1"/>
    <n v="0"/>
    <n v="0"/>
    <n v="0"/>
    <n v="0"/>
    <n v="0"/>
    <n v="0"/>
    <n v="0"/>
    <n v="0"/>
    <n v="0"/>
    <n v="0"/>
    <n v="0"/>
    <n v="0"/>
    <n v="0"/>
    <n v="0"/>
    <n v="0"/>
    <n v="0"/>
  </r>
  <r>
    <x v="158"/>
    <s v="Thursday"/>
    <n v="3"/>
    <n v="15800"/>
    <s v="퇴계동"/>
    <n v="1"/>
    <n v="0"/>
    <n v="0"/>
    <n v="0"/>
    <n v="0"/>
    <n v="0"/>
    <n v="1"/>
    <n v="0"/>
    <n v="0"/>
    <n v="0"/>
    <n v="0"/>
    <n v="0"/>
    <n v="0"/>
    <n v="0"/>
    <n v="0"/>
    <n v="1"/>
    <n v="0"/>
    <n v="0"/>
    <n v="0"/>
    <n v="0"/>
    <n v="0"/>
  </r>
  <r>
    <x v="10"/>
    <s v="Friday"/>
    <n v="5"/>
    <n v="22100"/>
    <s v="효자 3동"/>
    <n v="2"/>
    <n v="1"/>
    <n v="0"/>
    <n v="0"/>
    <n v="2"/>
    <n v="0"/>
    <n v="0"/>
    <n v="0"/>
    <n v="0"/>
    <n v="0"/>
    <n v="0"/>
    <n v="0"/>
    <n v="0"/>
    <n v="0"/>
    <n v="0"/>
    <n v="0"/>
    <n v="0"/>
    <n v="0"/>
    <n v="0"/>
    <n v="0"/>
    <n v="0"/>
  </r>
  <r>
    <x v="79"/>
    <s v="Friday"/>
    <n v="3"/>
    <n v="14800"/>
    <s v="후평 1동"/>
    <n v="1"/>
    <n v="0"/>
    <n v="0"/>
    <n v="0"/>
    <n v="1"/>
    <n v="1"/>
    <n v="0"/>
    <n v="0"/>
    <n v="0"/>
    <n v="0"/>
    <n v="0"/>
    <n v="0"/>
    <n v="0"/>
    <n v="0"/>
    <n v="0"/>
    <n v="0"/>
    <n v="0"/>
    <n v="0"/>
    <n v="0"/>
    <n v="0"/>
    <n v="0"/>
  </r>
  <r>
    <x v="80"/>
    <s v="Friday"/>
    <n v="5"/>
    <n v="20500"/>
    <s v="후평 2동"/>
    <n v="0"/>
    <n v="0"/>
    <n v="0"/>
    <n v="0"/>
    <n v="2"/>
    <n v="1"/>
    <n v="0"/>
    <n v="0"/>
    <n v="2"/>
    <n v="0"/>
    <n v="0"/>
    <n v="0"/>
    <n v="0"/>
    <n v="0"/>
    <n v="0"/>
    <n v="0"/>
    <n v="0"/>
    <n v="0"/>
    <n v="0"/>
    <n v="0"/>
    <n v="0"/>
  </r>
  <r>
    <x v="53"/>
    <s v="Friday"/>
    <n v="3"/>
    <n v="13800"/>
    <s v="동면"/>
    <n v="1"/>
    <n v="0"/>
    <n v="0"/>
    <n v="0"/>
    <n v="0"/>
    <n v="0"/>
    <n v="1"/>
    <n v="0"/>
    <n v="0"/>
    <n v="0"/>
    <n v="1"/>
    <n v="0"/>
    <n v="0"/>
    <n v="0"/>
    <n v="0"/>
    <n v="0"/>
    <n v="0"/>
    <n v="0"/>
    <n v="0"/>
    <n v="0"/>
    <n v="0"/>
  </r>
  <r>
    <x v="2"/>
    <s v="Friday"/>
    <n v="3"/>
    <n v="14800"/>
    <s v="후평 1동"/>
    <n v="1"/>
    <n v="1"/>
    <n v="0"/>
    <n v="0"/>
    <n v="0"/>
    <n v="0"/>
    <n v="1"/>
    <n v="0"/>
    <n v="0"/>
    <n v="0"/>
    <n v="0"/>
    <n v="0"/>
    <n v="0"/>
    <n v="0"/>
    <n v="0"/>
    <n v="0"/>
    <n v="0"/>
    <n v="0"/>
    <n v="0"/>
    <n v="0"/>
    <n v="0"/>
  </r>
  <r>
    <x v="144"/>
    <s v="Friday"/>
    <n v="4"/>
    <n v="20100"/>
    <s v="석사동"/>
    <n v="2"/>
    <n v="0"/>
    <n v="0"/>
    <n v="0"/>
    <n v="0"/>
    <n v="0"/>
    <n v="0"/>
    <n v="1"/>
    <n v="0"/>
    <n v="1"/>
    <n v="0"/>
    <n v="0"/>
    <n v="0"/>
    <n v="0"/>
    <n v="0"/>
    <n v="0"/>
    <n v="0"/>
    <n v="0"/>
    <n v="0"/>
    <n v="0"/>
    <n v="0"/>
  </r>
  <r>
    <x v="203"/>
    <s v="Friday"/>
    <n v="3"/>
    <n v="15000"/>
    <s v="후평 1동"/>
    <n v="0"/>
    <n v="0"/>
    <n v="0"/>
    <n v="1"/>
    <n v="0"/>
    <n v="0"/>
    <n v="0"/>
    <n v="1"/>
    <n v="0"/>
    <n v="0"/>
    <n v="0"/>
    <n v="0"/>
    <n v="0"/>
    <n v="1"/>
    <n v="0"/>
    <n v="0"/>
    <n v="0"/>
    <n v="0"/>
    <n v="0"/>
    <n v="0"/>
    <n v="0"/>
  </r>
  <r>
    <x v="90"/>
    <s v="Friday"/>
    <n v="4"/>
    <n v="16300"/>
    <s v="후평 1동"/>
    <n v="1"/>
    <n v="1"/>
    <n v="1"/>
    <n v="0"/>
    <n v="0"/>
    <n v="0"/>
    <n v="0"/>
    <n v="0"/>
    <n v="0"/>
    <n v="0"/>
    <n v="0"/>
    <n v="0"/>
    <n v="1"/>
    <n v="0"/>
    <n v="0"/>
    <n v="0"/>
    <n v="0"/>
    <n v="0"/>
    <n v="0"/>
    <n v="0"/>
    <n v="0"/>
  </r>
  <r>
    <x v="91"/>
    <s v="Friday"/>
    <n v="6"/>
    <n v="27500"/>
    <s v="신사우동"/>
    <n v="5"/>
    <n v="1"/>
    <n v="0"/>
    <n v="0"/>
    <n v="0"/>
    <n v="0"/>
    <n v="0"/>
    <n v="0"/>
    <n v="0"/>
    <n v="0"/>
    <n v="0"/>
    <n v="0"/>
    <n v="0"/>
    <n v="0"/>
    <n v="0"/>
    <n v="0"/>
    <n v="0"/>
    <n v="0"/>
    <n v="0"/>
    <n v="0"/>
    <n v="0"/>
  </r>
  <r>
    <x v="121"/>
    <s v="Friday"/>
    <n v="4"/>
    <n v="16300"/>
    <s v="강남동"/>
    <n v="1"/>
    <n v="0"/>
    <n v="0"/>
    <n v="0"/>
    <n v="0"/>
    <n v="0"/>
    <n v="0"/>
    <n v="0"/>
    <n v="0"/>
    <n v="0"/>
    <n v="0"/>
    <n v="0"/>
    <n v="0"/>
    <n v="0"/>
    <n v="0"/>
    <n v="1"/>
    <n v="2"/>
    <n v="0"/>
    <n v="0"/>
    <n v="0"/>
    <n v="0"/>
  </r>
  <r>
    <x v="218"/>
    <s v="Friday"/>
    <n v="4"/>
    <n v="13800"/>
    <s v="동면"/>
    <n v="0"/>
    <n v="0"/>
    <n v="1"/>
    <n v="1"/>
    <n v="0"/>
    <n v="0"/>
    <n v="0"/>
    <n v="0"/>
    <n v="0"/>
    <n v="0"/>
    <n v="0"/>
    <n v="1"/>
    <n v="0"/>
    <n v="0"/>
    <n v="0"/>
    <n v="1"/>
    <n v="0"/>
    <n v="0"/>
    <n v="0"/>
    <n v="0"/>
    <n v="0"/>
  </r>
  <r>
    <x v="131"/>
    <s v="Saturday"/>
    <n v="4"/>
    <n v="17500"/>
    <s v="후평 2동"/>
    <n v="0"/>
    <n v="0"/>
    <n v="0"/>
    <n v="0"/>
    <n v="1"/>
    <n v="0"/>
    <n v="0"/>
    <n v="1"/>
    <n v="1"/>
    <n v="1"/>
    <n v="0"/>
    <n v="0"/>
    <n v="0"/>
    <n v="0"/>
    <n v="0"/>
    <n v="0"/>
    <n v="0"/>
    <n v="0"/>
    <n v="0"/>
    <n v="0"/>
    <n v="0"/>
  </r>
  <r>
    <x v="101"/>
    <s v="Saturday"/>
    <n v="3"/>
    <n v="14800"/>
    <s v="퇴계동"/>
    <n v="1"/>
    <n v="1"/>
    <n v="0"/>
    <n v="0"/>
    <n v="0"/>
    <n v="0"/>
    <n v="0"/>
    <n v="0"/>
    <n v="0"/>
    <n v="0"/>
    <n v="0"/>
    <n v="0"/>
    <n v="0"/>
    <n v="0"/>
    <n v="0"/>
    <n v="1"/>
    <n v="0"/>
    <n v="0"/>
    <n v="0"/>
    <n v="0"/>
    <n v="0"/>
  </r>
  <r>
    <x v="145"/>
    <s v="Saturday"/>
    <n v="3"/>
    <n v="16100"/>
    <s v="후평 2동"/>
    <n v="2"/>
    <n v="0"/>
    <n v="0"/>
    <n v="0"/>
    <n v="0"/>
    <n v="0"/>
    <n v="1"/>
    <n v="0"/>
    <n v="0"/>
    <n v="0"/>
    <n v="0"/>
    <n v="0"/>
    <n v="0"/>
    <n v="0"/>
    <n v="0"/>
    <n v="0"/>
    <n v="0"/>
    <n v="0"/>
    <n v="0"/>
    <n v="0"/>
    <n v="0"/>
  </r>
  <r>
    <x v="106"/>
    <s v="Saturday"/>
    <n v="3"/>
    <n v="14800"/>
    <s v="소양동"/>
    <n v="1"/>
    <n v="0"/>
    <n v="0"/>
    <n v="0"/>
    <n v="0"/>
    <n v="0"/>
    <n v="1"/>
    <n v="0"/>
    <n v="1"/>
    <n v="0"/>
    <n v="0"/>
    <n v="0"/>
    <n v="0"/>
    <n v="0"/>
    <n v="0"/>
    <n v="0"/>
    <n v="0"/>
    <n v="0"/>
    <n v="0"/>
    <n v="0"/>
    <n v="0"/>
  </r>
  <r>
    <x v="117"/>
    <s v="Saturday"/>
    <n v="7"/>
    <n v="30800"/>
    <s v="석사동"/>
    <n v="1"/>
    <n v="1"/>
    <n v="0"/>
    <n v="0"/>
    <n v="1"/>
    <n v="0"/>
    <n v="1"/>
    <n v="0"/>
    <n v="1"/>
    <n v="0"/>
    <n v="1"/>
    <n v="0"/>
    <n v="0"/>
    <n v="0"/>
    <n v="0"/>
    <n v="1"/>
    <n v="0"/>
    <n v="0"/>
    <n v="0"/>
    <n v="0"/>
    <n v="0"/>
  </r>
  <r>
    <x v="30"/>
    <s v="Saturday"/>
    <n v="3"/>
    <n v="14500"/>
    <s v="후평 3동"/>
    <n v="0"/>
    <n v="0"/>
    <n v="0"/>
    <n v="0"/>
    <n v="1"/>
    <n v="0"/>
    <n v="1"/>
    <n v="0"/>
    <n v="0"/>
    <n v="0"/>
    <n v="0"/>
    <n v="0"/>
    <n v="0"/>
    <n v="0"/>
    <n v="0"/>
    <n v="1"/>
    <n v="0"/>
    <n v="0"/>
    <n v="0"/>
    <n v="0"/>
    <n v="0"/>
  </r>
  <r>
    <x v="153"/>
    <s v="Saturday"/>
    <n v="7"/>
    <n v="28600"/>
    <s v="후평 3동"/>
    <n v="3"/>
    <n v="1"/>
    <n v="1"/>
    <n v="0"/>
    <n v="0"/>
    <n v="0"/>
    <n v="0"/>
    <n v="0"/>
    <n v="1"/>
    <n v="0"/>
    <n v="0"/>
    <n v="0"/>
    <n v="0"/>
    <n v="0"/>
    <n v="0"/>
    <n v="1"/>
    <n v="0"/>
    <n v="0"/>
    <n v="0"/>
    <n v="0"/>
    <n v="0"/>
  </r>
  <r>
    <x v="262"/>
    <s v="Saturday"/>
    <n v="0"/>
    <n v="13600"/>
    <s v="동면"/>
    <n v="0"/>
    <n v="0"/>
    <n v="0"/>
    <n v="0"/>
    <n v="0"/>
    <n v="0"/>
    <n v="0"/>
    <n v="0"/>
    <n v="0"/>
    <n v="0"/>
    <n v="0"/>
    <n v="0"/>
    <n v="0"/>
    <n v="0"/>
    <n v="0"/>
    <n v="0"/>
    <n v="0"/>
    <n v="0"/>
    <n v="0"/>
    <n v="0"/>
    <n v="0"/>
  </r>
  <r>
    <x v="278"/>
    <s v="Saturday"/>
    <n v="3"/>
    <n v="19900"/>
    <s v="동면"/>
    <n v="2"/>
    <n v="0"/>
    <n v="0"/>
    <n v="0"/>
    <n v="0"/>
    <n v="0"/>
    <n v="0"/>
    <n v="1"/>
    <n v="0"/>
    <n v="0"/>
    <n v="0"/>
    <n v="0"/>
    <n v="0"/>
    <n v="0"/>
    <n v="0"/>
    <n v="0"/>
    <n v="0"/>
    <n v="0"/>
    <n v="0"/>
    <n v="0"/>
    <n v="0"/>
  </r>
  <r>
    <x v="196"/>
    <s v="Saturday"/>
    <n v="3"/>
    <n v="15100"/>
    <s v="후평 3동"/>
    <n v="2"/>
    <n v="1"/>
    <n v="0"/>
    <n v="0"/>
    <n v="0"/>
    <n v="0"/>
    <n v="0"/>
    <n v="0"/>
    <n v="0"/>
    <n v="0"/>
    <n v="0"/>
    <n v="0"/>
    <n v="0"/>
    <n v="0"/>
    <n v="0"/>
    <n v="0"/>
    <n v="0"/>
    <n v="0"/>
    <n v="0"/>
    <n v="0"/>
    <n v="0"/>
  </r>
  <r>
    <x v="122"/>
    <s v="Sunday"/>
    <n v="4"/>
    <n v="17300"/>
    <s v="신사우동"/>
    <n v="1"/>
    <n v="0"/>
    <n v="0"/>
    <n v="2"/>
    <n v="0"/>
    <n v="0"/>
    <n v="1"/>
    <n v="0"/>
    <n v="0"/>
    <n v="0"/>
    <n v="0"/>
    <n v="0"/>
    <n v="0"/>
    <n v="0"/>
    <n v="0"/>
    <n v="0"/>
    <n v="0"/>
    <n v="0"/>
    <n v="0"/>
    <n v="0"/>
    <n v="0"/>
  </r>
  <r>
    <x v="136"/>
    <s v="Sunday"/>
    <n v="6"/>
    <n v="27600"/>
    <s v="후평 2동"/>
    <n v="2"/>
    <n v="2"/>
    <n v="0"/>
    <n v="0"/>
    <n v="0"/>
    <n v="0"/>
    <n v="0"/>
    <n v="0"/>
    <n v="0"/>
    <n v="0"/>
    <n v="0"/>
    <n v="0"/>
    <n v="0"/>
    <n v="0"/>
    <n v="0"/>
    <n v="2"/>
    <n v="0"/>
    <n v="0"/>
    <n v="0"/>
    <n v="0"/>
    <n v="0"/>
  </r>
  <r>
    <x v="149"/>
    <s v="Sunday"/>
    <n v="5"/>
    <n v="20500"/>
    <s v="신사우동"/>
    <n v="0"/>
    <n v="0"/>
    <n v="0"/>
    <n v="0"/>
    <n v="0"/>
    <n v="0"/>
    <n v="3"/>
    <n v="0"/>
    <n v="0"/>
    <n v="0"/>
    <n v="0"/>
    <n v="0"/>
    <n v="0"/>
    <n v="0"/>
    <n v="0"/>
    <n v="1"/>
    <n v="1"/>
    <n v="0"/>
    <n v="0"/>
    <n v="0"/>
    <n v="0"/>
  </r>
  <r>
    <x v="115"/>
    <s v="Sunday"/>
    <n v="4"/>
    <n v="18000"/>
    <s v="후평 2동"/>
    <n v="0"/>
    <n v="1"/>
    <n v="0"/>
    <n v="0"/>
    <n v="1"/>
    <n v="0"/>
    <n v="0"/>
    <n v="0"/>
    <n v="0"/>
    <n v="1"/>
    <n v="0"/>
    <n v="0"/>
    <n v="1"/>
    <n v="0"/>
    <n v="0"/>
    <n v="0"/>
    <n v="0"/>
    <n v="0"/>
    <n v="0"/>
    <n v="0"/>
    <n v="0"/>
  </r>
  <r>
    <x v="26"/>
    <s v="Sunday"/>
    <n v="3"/>
    <n v="15300"/>
    <s v="효자 2동"/>
    <n v="1"/>
    <n v="1"/>
    <n v="0"/>
    <n v="0"/>
    <n v="0"/>
    <n v="0"/>
    <n v="0"/>
    <n v="0"/>
    <n v="0"/>
    <n v="0"/>
    <n v="0"/>
    <n v="0"/>
    <n v="0"/>
    <n v="1"/>
    <n v="0"/>
    <n v="0"/>
    <n v="0"/>
    <n v="0"/>
    <n v="0"/>
    <n v="0"/>
    <n v="0"/>
  </r>
  <r>
    <x v="103"/>
    <s v="Sunday"/>
    <n v="3"/>
    <n v="15300"/>
    <s v="석사동"/>
    <n v="1"/>
    <n v="0"/>
    <n v="0"/>
    <n v="1"/>
    <n v="0"/>
    <n v="0"/>
    <n v="1"/>
    <n v="0"/>
    <n v="0"/>
    <n v="0"/>
    <n v="0"/>
    <n v="0"/>
    <n v="0"/>
    <n v="0"/>
    <n v="0"/>
    <n v="0"/>
    <n v="0"/>
    <n v="0"/>
    <n v="0"/>
    <n v="0"/>
    <n v="0"/>
  </r>
  <r>
    <x v="260"/>
    <s v="Sunday"/>
    <n v="5"/>
    <n v="23000"/>
    <s v="후평 2동"/>
    <n v="1"/>
    <n v="1"/>
    <n v="0"/>
    <n v="1"/>
    <n v="0"/>
    <n v="1"/>
    <n v="0"/>
    <n v="0"/>
    <n v="0"/>
    <n v="0"/>
    <n v="0"/>
    <n v="0"/>
    <n v="0"/>
    <n v="0"/>
    <n v="0"/>
    <n v="1"/>
    <n v="0"/>
    <n v="0"/>
    <n v="0"/>
    <n v="0"/>
    <n v="0"/>
  </r>
  <r>
    <x v="56"/>
    <s v="Sunday"/>
    <n v="5"/>
    <n v="22600"/>
    <s v="후평 1동"/>
    <n v="2"/>
    <n v="2"/>
    <n v="0"/>
    <n v="1"/>
    <n v="0"/>
    <n v="0"/>
    <n v="0"/>
    <n v="0"/>
    <n v="0"/>
    <n v="0"/>
    <n v="0"/>
    <n v="0"/>
    <n v="0"/>
    <n v="0"/>
    <n v="0"/>
    <n v="0"/>
    <n v="0"/>
    <n v="0"/>
    <n v="0"/>
    <n v="0"/>
    <n v="0"/>
  </r>
  <r>
    <x v="142"/>
    <s v="Sunday"/>
    <n v="7"/>
    <n v="30600"/>
    <s v="동면"/>
    <n v="2"/>
    <n v="1"/>
    <n v="0"/>
    <n v="0"/>
    <n v="0"/>
    <n v="1"/>
    <n v="2"/>
    <n v="1"/>
    <n v="0"/>
    <n v="0"/>
    <n v="0"/>
    <n v="0"/>
    <n v="0"/>
    <n v="0"/>
    <n v="0"/>
    <n v="0"/>
    <n v="0"/>
    <n v="0"/>
    <n v="0"/>
    <n v="0"/>
    <n v="0"/>
  </r>
  <r>
    <x v="270"/>
    <s v="Sunday"/>
    <n v="5"/>
    <n v="20300"/>
    <s v="후평 3동"/>
    <n v="1"/>
    <n v="1"/>
    <n v="1"/>
    <n v="0"/>
    <n v="0"/>
    <n v="0"/>
    <n v="0"/>
    <n v="1"/>
    <n v="0"/>
    <n v="1"/>
    <n v="0"/>
    <n v="0"/>
    <n v="0"/>
    <n v="0"/>
    <n v="0"/>
    <n v="0"/>
    <n v="0"/>
    <n v="0"/>
    <n v="0"/>
    <n v="0"/>
    <n v="0"/>
  </r>
  <r>
    <x v="179"/>
    <s v="Sunday"/>
    <n v="5"/>
    <n v="25400"/>
    <s v="효자 2동"/>
    <n v="3"/>
    <n v="0"/>
    <n v="0"/>
    <n v="0"/>
    <n v="0"/>
    <n v="0"/>
    <n v="0"/>
    <n v="0"/>
    <n v="0"/>
    <n v="2"/>
    <n v="0"/>
    <n v="0"/>
    <n v="0"/>
    <n v="0"/>
    <n v="0"/>
    <n v="0"/>
    <n v="0"/>
    <n v="0"/>
    <n v="0"/>
    <n v="0"/>
    <n v="0"/>
  </r>
  <r>
    <x v="208"/>
    <s v="Sunday"/>
    <n v="3"/>
    <n v="15800"/>
    <s v="석사동"/>
    <n v="1"/>
    <n v="0"/>
    <n v="0"/>
    <n v="0"/>
    <n v="0"/>
    <n v="0"/>
    <n v="1"/>
    <n v="0"/>
    <n v="0"/>
    <n v="0"/>
    <n v="0"/>
    <n v="0"/>
    <n v="1"/>
    <n v="0"/>
    <n v="0"/>
    <n v="0"/>
    <n v="0"/>
    <n v="0"/>
    <n v="0"/>
    <n v="0"/>
    <n v="0"/>
  </r>
  <r>
    <x v="4"/>
    <s v="Sunday"/>
    <n v="3"/>
    <n v="15800"/>
    <s v="석사동"/>
    <n v="1"/>
    <n v="0"/>
    <n v="0"/>
    <n v="0"/>
    <n v="0"/>
    <n v="0"/>
    <n v="1"/>
    <n v="0"/>
    <n v="0"/>
    <n v="0"/>
    <n v="0"/>
    <n v="0"/>
    <n v="1"/>
    <n v="0"/>
    <n v="0"/>
    <n v="0"/>
    <n v="0"/>
    <n v="0"/>
    <n v="0"/>
    <n v="0"/>
    <n v="0"/>
  </r>
  <r>
    <x v="40"/>
    <s v="Sunday"/>
    <n v="6"/>
    <n v="28100"/>
    <s v="후평 2동"/>
    <n v="2"/>
    <n v="0"/>
    <n v="0"/>
    <n v="1"/>
    <n v="1"/>
    <n v="0"/>
    <n v="1"/>
    <n v="0"/>
    <n v="0"/>
    <n v="1"/>
    <n v="0"/>
    <n v="0"/>
    <n v="0"/>
    <n v="0"/>
    <n v="0"/>
    <n v="0"/>
    <n v="0"/>
    <n v="0"/>
    <n v="0"/>
    <n v="0"/>
    <n v="0"/>
  </r>
  <r>
    <x v="154"/>
    <s v="Sunday"/>
    <n v="5"/>
    <n v="17000"/>
    <s v="동면"/>
    <n v="0"/>
    <n v="1"/>
    <n v="0"/>
    <n v="1"/>
    <n v="0"/>
    <n v="0"/>
    <n v="0"/>
    <n v="0"/>
    <n v="0"/>
    <n v="0"/>
    <n v="0"/>
    <n v="0"/>
    <n v="0"/>
    <n v="0"/>
    <n v="0"/>
    <n v="1"/>
    <n v="2"/>
    <n v="0"/>
    <n v="0"/>
    <n v="0"/>
    <n v="0"/>
  </r>
  <r>
    <x v="154"/>
    <s v="Sunday"/>
    <n v="4"/>
    <n v="18300"/>
    <s v="효자 3동"/>
    <n v="2"/>
    <n v="1"/>
    <n v="0"/>
    <n v="1"/>
    <n v="0"/>
    <n v="0"/>
    <n v="0"/>
    <n v="0"/>
    <n v="0"/>
    <n v="0"/>
    <n v="0"/>
    <n v="0"/>
    <n v="0"/>
    <n v="0"/>
    <n v="0"/>
    <n v="0"/>
    <n v="0"/>
    <n v="0"/>
    <n v="0"/>
    <n v="0"/>
    <n v="0"/>
  </r>
  <r>
    <x v="16"/>
    <s v="Sunday"/>
    <n v="4"/>
    <n v="16100"/>
    <s v="동면"/>
    <n v="2"/>
    <n v="0"/>
    <n v="0"/>
    <n v="1"/>
    <n v="0"/>
    <n v="0"/>
    <n v="0"/>
    <n v="0"/>
    <n v="0"/>
    <n v="0"/>
    <n v="0"/>
    <n v="0"/>
    <n v="0"/>
    <n v="0"/>
    <n v="0"/>
    <n v="0"/>
    <n v="1"/>
    <n v="0"/>
    <n v="0"/>
    <n v="0"/>
    <n v="0"/>
  </r>
  <r>
    <x v="172"/>
    <s v="Sunday"/>
    <n v="4"/>
    <n v="19800"/>
    <s v="효자 3동"/>
    <n v="1"/>
    <n v="0"/>
    <n v="0"/>
    <n v="0"/>
    <n v="0"/>
    <n v="1"/>
    <n v="0"/>
    <n v="1"/>
    <n v="0"/>
    <n v="0"/>
    <n v="0"/>
    <n v="0"/>
    <n v="0"/>
    <n v="0"/>
    <n v="0"/>
    <n v="1"/>
    <n v="0"/>
    <n v="0"/>
    <n v="0"/>
    <n v="0"/>
    <n v="0"/>
  </r>
  <r>
    <x v="244"/>
    <s v="Sunday"/>
    <n v="6"/>
    <n v="25100"/>
    <s v="퇴계동"/>
    <n v="2"/>
    <n v="0"/>
    <n v="1"/>
    <n v="0"/>
    <n v="1"/>
    <n v="0"/>
    <n v="1"/>
    <n v="1"/>
    <n v="0"/>
    <n v="0"/>
    <n v="0"/>
    <n v="0"/>
    <n v="0"/>
    <n v="0"/>
    <n v="0"/>
    <n v="0"/>
    <n v="0"/>
    <n v="0"/>
    <n v="0"/>
    <n v="0"/>
    <n v="0"/>
  </r>
  <r>
    <x v="114"/>
    <s v="Sunday"/>
    <n v="3"/>
    <n v="17100"/>
    <s v="석사동"/>
    <n v="2"/>
    <n v="0"/>
    <n v="0"/>
    <n v="0"/>
    <n v="0"/>
    <n v="0"/>
    <n v="0"/>
    <n v="0"/>
    <n v="0"/>
    <n v="0"/>
    <n v="0"/>
    <n v="0"/>
    <n v="1"/>
    <n v="0"/>
    <n v="0"/>
    <n v="0"/>
    <n v="0"/>
    <n v="0"/>
    <n v="0"/>
    <n v="0"/>
    <n v="0"/>
  </r>
  <r>
    <x v="80"/>
    <s v="Monday"/>
    <n v="3"/>
    <n v="14800"/>
    <s v="효자 2동"/>
    <n v="1"/>
    <n v="0"/>
    <n v="0"/>
    <n v="0"/>
    <n v="0"/>
    <n v="0"/>
    <n v="1"/>
    <n v="0"/>
    <n v="1"/>
    <n v="0"/>
    <n v="0"/>
    <n v="0"/>
    <n v="0"/>
    <n v="0"/>
    <n v="0"/>
    <n v="0"/>
    <n v="0"/>
    <n v="0"/>
    <n v="0"/>
    <n v="0"/>
    <n v="0"/>
  </r>
  <r>
    <x v="231"/>
    <s v="Monday"/>
    <n v="8"/>
    <n v="33100"/>
    <s v="동면"/>
    <n v="2"/>
    <n v="0"/>
    <n v="1"/>
    <n v="0"/>
    <n v="2"/>
    <n v="0"/>
    <n v="2"/>
    <n v="1"/>
    <n v="0"/>
    <n v="0"/>
    <n v="0"/>
    <n v="0"/>
    <n v="0"/>
    <n v="0"/>
    <n v="0"/>
    <n v="0"/>
    <n v="0"/>
    <n v="0"/>
    <n v="0"/>
    <n v="0"/>
    <n v="0"/>
  </r>
  <r>
    <x v="4"/>
    <s v="Monday"/>
    <n v="3"/>
    <n v="15300"/>
    <s v="후평 2동"/>
    <n v="1"/>
    <n v="0"/>
    <n v="0"/>
    <n v="0"/>
    <n v="0"/>
    <n v="0"/>
    <n v="1"/>
    <n v="1"/>
    <n v="0"/>
    <n v="0"/>
    <n v="0"/>
    <n v="0"/>
    <n v="0"/>
    <n v="0"/>
    <n v="0"/>
    <n v="0"/>
    <n v="0"/>
    <n v="0"/>
    <n v="0"/>
    <n v="0"/>
    <n v="0"/>
  </r>
  <r>
    <x v="29"/>
    <s v="Monday"/>
    <n v="6"/>
    <n v="29800"/>
    <s v="퇴계동"/>
    <n v="1"/>
    <n v="0"/>
    <n v="0"/>
    <n v="1"/>
    <n v="0"/>
    <n v="0"/>
    <n v="1"/>
    <n v="0"/>
    <n v="0"/>
    <n v="0"/>
    <n v="0"/>
    <n v="0"/>
    <n v="0"/>
    <n v="0"/>
    <n v="0"/>
    <n v="1"/>
    <n v="0"/>
    <n v="2"/>
    <n v="0"/>
    <n v="0"/>
    <n v="0"/>
  </r>
  <r>
    <x v="112"/>
    <s v="Monday"/>
    <n v="3"/>
    <n v="15800"/>
    <s v="동면"/>
    <n v="1"/>
    <n v="0"/>
    <n v="0"/>
    <n v="0"/>
    <n v="0"/>
    <n v="0"/>
    <n v="1"/>
    <n v="0"/>
    <n v="0"/>
    <n v="0"/>
    <n v="0"/>
    <n v="0"/>
    <n v="0"/>
    <n v="0"/>
    <n v="0"/>
    <n v="0"/>
    <n v="0"/>
    <n v="0"/>
    <n v="1"/>
    <n v="0"/>
    <n v="0"/>
  </r>
  <r>
    <x v="280"/>
    <s v="Monday"/>
    <n v="3"/>
    <n v="16600"/>
    <s v="석사동"/>
    <n v="2"/>
    <n v="0"/>
    <n v="0"/>
    <n v="1"/>
    <n v="0"/>
    <n v="0"/>
    <n v="0"/>
    <n v="0"/>
    <n v="0"/>
    <n v="0"/>
    <n v="0"/>
    <n v="0"/>
    <n v="0"/>
    <n v="0"/>
    <n v="0"/>
    <n v="0"/>
    <n v="0"/>
    <n v="0"/>
    <n v="0"/>
    <n v="0"/>
    <n v="0"/>
  </r>
  <r>
    <x v="324"/>
    <s v="Monday"/>
    <n v="3"/>
    <n v="17100"/>
    <s v="석사동"/>
    <n v="2"/>
    <n v="0"/>
    <n v="0"/>
    <n v="0"/>
    <n v="0"/>
    <n v="0"/>
    <n v="1"/>
    <n v="0"/>
    <n v="0"/>
    <n v="0"/>
    <n v="0"/>
    <n v="0"/>
    <n v="0"/>
    <n v="0"/>
    <n v="0"/>
    <n v="0"/>
    <n v="0"/>
    <n v="0"/>
    <n v="0"/>
    <n v="0"/>
    <n v="0"/>
  </r>
  <r>
    <x v="78"/>
    <s v="Wednesday"/>
    <n v="3"/>
    <n v="15300"/>
    <s v="강남동"/>
    <n v="1"/>
    <n v="1"/>
    <n v="0"/>
    <n v="1"/>
    <n v="0"/>
    <n v="0"/>
    <n v="0"/>
    <n v="0"/>
    <n v="0"/>
    <n v="0"/>
    <n v="0"/>
    <n v="0"/>
    <n v="0"/>
    <n v="0"/>
    <n v="0"/>
    <n v="0"/>
    <n v="0"/>
    <n v="0"/>
    <n v="0"/>
    <n v="0"/>
    <n v="0"/>
  </r>
  <r>
    <x v="81"/>
    <s v="Wednesday"/>
    <n v="3"/>
    <n v="15000"/>
    <s v="석사동"/>
    <n v="1"/>
    <n v="1"/>
    <n v="0"/>
    <n v="0"/>
    <n v="0"/>
    <n v="0"/>
    <n v="1"/>
    <n v="0"/>
    <n v="0"/>
    <n v="0"/>
    <n v="0"/>
    <n v="0"/>
    <n v="0"/>
    <n v="0"/>
    <n v="0"/>
    <n v="0"/>
    <n v="0"/>
    <n v="0"/>
    <n v="0"/>
    <n v="0"/>
    <n v="0"/>
  </r>
  <r>
    <x v="81"/>
    <s v="Wednesday"/>
    <n v="4"/>
    <n v="22000"/>
    <s v="석사동"/>
    <n v="0"/>
    <n v="0"/>
    <n v="0"/>
    <n v="1"/>
    <n v="1"/>
    <n v="0"/>
    <n v="0"/>
    <n v="0"/>
    <n v="1"/>
    <n v="1"/>
    <n v="0"/>
    <n v="0"/>
    <n v="0"/>
    <n v="0"/>
    <n v="0"/>
    <n v="0"/>
    <n v="0"/>
    <n v="0"/>
    <n v="0"/>
    <n v="0"/>
    <n v="0"/>
  </r>
  <r>
    <x v="82"/>
    <s v="Wednesday"/>
    <n v="4"/>
    <n v="18800"/>
    <s v="동면"/>
    <n v="1"/>
    <n v="1"/>
    <n v="0"/>
    <n v="1"/>
    <n v="0"/>
    <n v="0"/>
    <n v="1"/>
    <n v="0"/>
    <n v="0"/>
    <n v="0"/>
    <n v="0"/>
    <n v="0"/>
    <n v="0"/>
    <n v="0"/>
    <n v="0"/>
    <n v="0"/>
    <n v="0"/>
    <n v="0"/>
    <n v="0"/>
    <n v="0"/>
    <n v="0"/>
  </r>
  <r>
    <x v="101"/>
    <s v="Wednesday"/>
    <n v="3"/>
    <n v="14000"/>
    <s v="후평 3동"/>
    <n v="1"/>
    <n v="0"/>
    <n v="0"/>
    <n v="0"/>
    <n v="1"/>
    <n v="1"/>
    <n v="0"/>
    <n v="0"/>
    <n v="0"/>
    <n v="0"/>
    <n v="0"/>
    <n v="0"/>
    <n v="0"/>
    <n v="0"/>
    <n v="0"/>
    <n v="0"/>
    <n v="0"/>
    <n v="0"/>
    <n v="0"/>
    <n v="0"/>
    <n v="0"/>
  </r>
  <r>
    <x v="231"/>
    <s v="Wednesday"/>
    <n v="5"/>
    <n v="21500"/>
    <s v="후평 2동"/>
    <n v="0"/>
    <n v="2"/>
    <n v="0"/>
    <n v="0"/>
    <n v="1"/>
    <n v="0"/>
    <n v="0"/>
    <n v="0"/>
    <n v="0"/>
    <n v="1"/>
    <n v="0"/>
    <n v="0"/>
    <n v="0"/>
    <n v="0"/>
    <n v="0"/>
    <n v="1"/>
    <n v="0"/>
    <n v="0"/>
    <n v="0"/>
    <n v="0"/>
    <n v="0"/>
  </r>
  <r>
    <x v="325"/>
    <s v="Wednesday"/>
    <n v="5"/>
    <n v="21500"/>
    <s v="동면"/>
    <n v="0"/>
    <n v="1"/>
    <n v="0"/>
    <n v="0"/>
    <n v="0"/>
    <n v="0"/>
    <n v="1"/>
    <n v="0"/>
    <n v="2"/>
    <n v="0"/>
    <n v="0"/>
    <n v="0"/>
    <n v="0"/>
    <n v="0"/>
    <n v="0"/>
    <n v="1"/>
    <n v="0"/>
    <n v="0"/>
    <n v="0"/>
    <n v="0"/>
    <n v="0"/>
  </r>
  <r>
    <x v="172"/>
    <s v="Wednesday"/>
    <n v="4"/>
    <n v="17300"/>
    <s v="동면"/>
    <n v="1"/>
    <n v="2"/>
    <n v="0"/>
    <n v="0"/>
    <n v="0"/>
    <n v="0"/>
    <n v="0"/>
    <n v="0"/>
    <n v="1"/>
    <n v="0"/>
    <n v="0"/>
    <n v="0"/>
    <n v="0"/>
    <n v="0"/>
    <n v="0"/>
    <n v="0"/>
    <n v="0"/>
    <n v="0"/>
    <n v="0"/>
    <n v="0"/>
    <n v="0"/>
  </r>
  <r>
    <x v="279"/>
    <s v="Wednesday"/>
    <n v="8"/>
    <n v="32000"/>
    <s v="소양동"/>
    <n v="0"/>
    <n v="2"/>
    <n v="0"/>
    <n v="0"/>
    <n v="2"/>
    <n v="0"/>
    <n v="0"/>
    <n v="0"/>
    <n v="2"/>
    <n v="0"/>
    <n v="0"/>
    <n v="0"/>
    <n v="0"/>
    <n v="0"/>
    <n v="0"/>
    <n v="2"/>
    <n v="0"/>
    <n v="0"/>
    <n v="0"/>
    <n v="0"/>
    <n v="0"/>
  </r>
  <r>
    <x v="217"/>
    <s v="Wednesday"/>
    <n v="4"/>
    <n v="14500"/>
    <s v="후평 3동"/>
    <n v="0"/>
    <n v="1"/>
    <n v="1"/>
    <n v="1"/>
    <n v="1"/>
    <n v="0"/>
    <n v="0"/>
    <n v="0"/>
    <n v="0"/>
    <n v="0"/>
    <n v="0"/>
    <n v="0"/>
    <n v="0"/>
    <n v="0"/>
    <n v="0"/>
    <n v="0"/>
    <n v="0"/>
    <n v="0"/>
    <n v="0"/>
    <n v="0"/>
    <n v="0"/>
  </r>
  <r>
    <x v="129"/>
    <s v="Wednesday"/>
    <n v="3"/>
    <n v="14300"/>
    <s v="후평 3동"/>
    <n v="1"/>
    <n v="0"/>
    <n v="0"/>
    <n v="1"/>
    <n v="1"/>
    <n v="0"/>
    <n v="0"/>
    <n v="0"/>
    <n v="0"/>
    <n v="0"/>
    <n v="0"/>
    <n v="0"/>
    <n v="0"/>
    <n v="0"/>
    <n v="0"/>
    <n v="0"/>
    <n v="0"/>
    <n v="0"/>
    <n v="0"/>
    <n v="0"/>
    <n v="0"/>
  </r>
  <r>
    <x v="11"/>
    <s v="Thursday"/>
    <n v="6"/>
    <n v="29200"/>
    <s v="후평 1동"/>
    <n v="4"/>
    <n v="1"/>
    <n v="0"/>
    <n v="0"/>
    <n v="0"/>
    <n v="0"/>
    <n v="1"/>
    <n v="0"/>
    <n v="0"/>
    <n v="0"/>
    <n v="0"/>
    <n v="0"/>
    <n v="0"/>
    <n v="0"/>
    <n v="0"/>
    <n v="0"/>
    <n v="0"/>
    <n v="0"/>
    <n v="0"/>
    <n v="0"/>
    <n v="0"/>
  </r>
  <r>
    <x v="161"/>
    <s v="Thursday"/>
    <n v="3"/>
    <n v="14800"/>
    <s v="효자 3동"/>
    <n v="1"/>
    <n v="1"/>
    <n v="0"/>
    <n v="0"/>
    <n v="0"/>
    <n v="0"/>
    <n v="1"/>
    <n v="0"/>
    <n v="0"/>
    <n v="0"/>
    <n v="0"/>
    <n v="0"/>
    <n v="0"/>
    <n v="0"/>
    <n v="0"/>
    <n v="0"/>
    <n v="0"/>
    <n v="0"/>
    <n v="0"/>
    <n v="0"/>
    <n v="0"/>
  </r>
  <r>
    <x v="170"/>
    <s v="Thursday"/>
    <n v="4"/>
    <n v="22300"/>
    <s v="신사우동"/>
    <n v="1"/>
    <n v="0"/>
    <n v="0"/>
    <n v="0"/>
    <n v="0"/>
    <n v="0"/>
    <n v="3"/>
    <n v="0"/>
    <n v="0"/>
    <n v="0"/>
    <n v="0"/>
    <n v="0"/>
    <n v="0"/>
    <n v="0"/>
    <n v="0"/>
    <n v="0"/>
    <n v="0"/>
    <n v="0"/>
    <n v="0"/>
    <n v="0"/>
    <n v="0"/>
  </r>
  <r>
    <x v="183"/>
    <s v="Thursday"/>
    <n v="6"/>
    <n v="20600"/>
    <s v="근화동"/>
    <n v="2"/>
    <n v="1"/>
    <n v="2"/>
    <n v="0"/>
    <n v="0"/>
    <n v="0"/>
    <n v="0"/>
    <n v="0"/>
    <n v="0"/>
    <n v="0"/>
    <n v="0"/>
    <n v="0"/>
    <n v="0"/>
    <n v="0"/>
    <n v="0"/>
    <n v="0"/>
    <n v="1"/>
    <n v="0"/>
    <n v="0"/>
    <n v="0"/>
    <n v="0"/>
  </r>
  <r>
    <x v="178"/>
    <s v="Thursday"/>
    <n v="5"/>
    <n v="23300"/>
    <s v="동면"/>
    <n v="1"/>
    <n v="0"/>
    <n v="0"/>
    <n v="3"/>
    <n v="0"/>
    <n v="0"/>
    <n v="0"/>
    <n v="0"/>
    <n v="0"/>
    <n v="0"/>
    <n v="0"/>
    <n v="0"/>
    <n v="0"/>
    <n v="0"/>
    <n v="0"/>
    <n v="1"/>
    <n v="0"/>
    <n v="0"/>
    <n v="0"/>
    <n v="0"/>
    <n v="0"/>
  </r>
  <r>
    <x v="261"/>
    <s v="Thursday"/>
    <n v="3"/>
    <n v="17400"/>
    <s v="석사동"/>
    <n v="3"/>
    <n v="0"/>
    <n v="0"/>
    <n v="0"/>
    <n v="0"/>
    <n v="0"/>
    <n v="0"/>
    <n v="0"/>
    <n v="0"/>
    <n v="0"/>
    <n v="0"/>
    <n v="0"/>
    <n v="0"/>
    <n v="0"/>
    <n v="0"/>
    <n v="0"/>
    <n v="0"/>
    <n v="0"/>
    <n v="0"/>
    <n v="0"/>
    <n v="0"/>
  </r>
  <r>
    <x v="286"/>
    <s v="Thursday"/>
    <n v="4"/>
    <n v="16300"/>
    <s v="근화동"/>
    <n v="1"/>
    <n v="0"/>
    <n v="0"/>
    <n v="0"/>
    <n v="1"/>
    <n v="0"/>
    <n v="0"/>
    <n v="0"/>
    <n v="1"/>
    <n v="0"/>
    <n v="0"/>
    <n v="0"/>
    <n v="0"/>
    <n v="0"/>
    <n v="0"/>
    <n v="0"/>
    <n v="1"/>
    <n v="0"/>
    <n v="0"/>
    <n v="0"/>
    <n v="0"/>
  </r>
  <r>
    <x v="278"/>
    <s v="Thursday"/>
    <n v="4"/>
    <n v="16300"/>
    <s v="효자 2동"/>
    <n v="1"/>
    <n v="1"/>
    <n v="1"/>
    <n v="0"/>
    <n v="0"/>
    <n v="0"/>
    <n v="0"/>
    <n v="0"/>
    <n v="0"/>
    <n v="0"/>
    <n v="1"/>
    <n v="0"/>
    <n v="0"/>
    <n v="0"/>
    <n v="0"/>
    <n v="0"/>
    <n v="0"/>
    <n v="0"/>
    <n v="0"/>
    <n v="0"/>
    <n v="0"/>
  </r>
  <r>
    <x v="85"/>
    <s v="Thursday"/>
    <n v="5"/>
    <n v="19500"/>
    <s v="동면"/>
    <n v="0"/>
    <n v="1"/>
    <n v="1"/>
    <n v="0"/>
    <n v="0"/>
    <n v="1"/>
    <n v="0"/>
    <n v="0"/>
    <n v="1"/>
    <n v="0"/>
    <n v="0"/>
    <n v="0"/>
    <n v="0"/>
    <n v="0"/>
    <n v="0"/>
    <n v="0"/>
    <n v="0"/>
    <n v="0"/>
    <n v="1"/>
    <n v="0"/>
    <n v="0"/>
  </r>
  <r>
    <x v="311"/>
    <s v="Thursday"/>
    <n v="5"/>
    <n v="21800"/>
    <s v="동면"/>
    <n v="0"/>
    <n v="0"/>
    <n v="0"/>
    <n v="0"/>
    <n v="0"/>
    <n v="0"/>
    <n v="1"/>
    <n v="1"/>
    <n v="0"/>
    <n v="0"/>
    <n v="0"/>
    <n v="1"/>
    <n v="0"/>
    <n v="1"/>
    <n v="0"/>
    <n v="0"/>
    <n v="1"/>
    <n v="0"/>
    <n v="0"/>
    <n v="0"/>
    <n v="0"/>
  </r>
  <r>
    <x v="161"/>
    <s v="Friday"/>
    <n v="4"/>
    <n v="21100"/>
    <s v="석사동"/>
    <n v="2"/>
    <n v="0"/>
    <n v="0"/>
    <n v="1"/>
    <n v="0"/>
    <n v="1"/>
    <n v="0"/>
    <n v="0"/>
    <n v="0"/>
    <n v="0"/>
    <n v="0"/>
    <n v="0"/>
    <n v="0"/>
    <n v="0"/>
    <n v="0"/>
    <n v="0"/>
    <n v="0"/>
    <n v="0"/>
    <n v="0"/>
    <n v="0"/>
    <n v="0"/>
  </r>
  <r>
    <x v="20"/>
    <s v="Friday"/>
    <n v="3"/>
    <n v="16400"/>
    <s v="효자 2동"/>
    <n v="3"/>
    <n v="0"/>
    <n v="0"/>
    <n v="0"/>
    <n v="0"/>
    <n v="0"/>
    <n v="0"/>
    <n v="0"/>
    <n v="0"/>
    <n v="0"/>
    <n v="0"/>
    <n v="0"/>
    <n v="0"/>
    <n v="0"/>
    <n v="0"/>
    <n v="0"/>
    <n v="0"/>
    <n v="0"/>
    <n v="0"/>
    <n v="0"/>
    <n v="0"/>
  </r>
  <r>
    <x v="177"/>
    <s v="Friday"/>
    <n v="5"/>
    <n v="22800"/>
    <s v="동면"/>
    <n v="1"/>
    <n v="0"/>
    <n v="0"/>
    <n v="4"/>
    <n v="0"/>
    <n v="0"/>
    <n v="0"/>
    <n v="0"/>
    <n v="0"/>
    <n v="0"/>
    <n v="0"/>
    <n v="0"/>
    <n v="0"/>
    <n v="0"/>
    <n v="0"/>
    <n v="0"/>
    <n v="0"/>
    <n v="0"/>
    <n v="0"/>
    <n v="0"/>
    <n v="0"/>
  </r>
  <r>
    <x v="307"/>
    <s v="Friday"/>
    <n v="3"/>
    <n v="14800"/>
    <s v="동면"/>
    <n v="1"/>
    <n v="0"/>
    <n v="0"/>
    <n v="0"/>
    <n v="1"/>
    <n v="1"/>
    <n v="0"/>
    <n v="0"/>
    <n v="0"/>
    <n v="0"/>
    <n v="0"/>
    <n v="0"/>
    <n v="0"/>
    <n v="0"/>
    <n v="0"/>
    <n v="0"/>
    <n v="0"/>
    <n v="0"/>
    <n v="0"/>
    <n v="0"/>
    <n v="0"/>
  </r>
  <r>
    <x v="130"/>
    <s v="Friday"/>
    <n v="4"/>
    <n v="16800"/>
    <s v="석사동"/>
    <n v="1"/>
    <n v="1"/>
    <n v="1"/>
    <n v="1"/>
    <n v="0"/>
    <n v="0"/>
    <n v="0"/>
    <n v="0"/>
    <n v="0"/>
    <n v="0"/>
    <n v="0"/>
    <n v="0"/>
    <n v="0"/>
    <n v="0"/>
    <n v="0"/>
    <n v="0"/>
    <n v="0"/>
    <n v="0"/>
    <n v="0"/>
    <n v="0"/>
    <n v="0"/>
  </r>
  <r>
    <x v="326"/>
    <s v="Friday"/>
    <n v="4"/>
    <n v="14000"/>
    <s v="후평 2동"/>
    <n v="0"/>
    <n v="1"/>
    <n v="1"/>
    <n v="0"/>
    <n v="1"/>
    <n v="0"/>
    <n v="0"/>
    <n v="0"/>
    <n v="1"/>
    <n v="0"/>
    <n v="0"/>
    <n v="0"/>
    <n v="0"/>
    <n v="0"/>
    <n v="0"/>
    <n v="0"/>
    <n v="0"/>
    <n v="0"/>
    <n v="0"/>
    <n v="0"/>
    <n v="0"/>
  </r>
  <r>
    <x v="200"/>
    <s v="Saturday"/>
    <n v="8"/>
    <n v="40500"/>
    <s v="퇴계동"/>
    <n v="5"/>
    <n v="0"/>
    <n v="0"/>
    <n v="0"/>
    <n v="0"/>
    <n v="0"/>
    <n v="3"/>
    <n v="0"/>
    <n v="0"/>
    <n v="0"/>
    <n v="0"/>
    <n v="0"/>
    <n v="0"/>
    <n v="0"/>
    <n v="0"/>
    <n v="0"/>
    <n v="0"/>
    <n v="0"/>
    <n v="0"/>
    <n v="0"/>
    <n v="0"/>
  </r>
  <r>
    <x v="13"/>
    <s v="Saturday"/>
    <n v="4"/>
    <n v="17300"/>
    <s v="효자 2동"/>
    <n v="1"/>
    <n v="2"/>
    <n v="0"/>
    <n v="0"/>
    <n v="1"/>
    <n v="0"/>
    <n v="0"/>
    <n v="0"/>
    <n v="0"/>
    <n v="0"/>
    <n v="0"/>
    <n v="0"/>
    <n v="0"/>
    <n v="0"/>
    <n v="0"/>
    <n v="0"/>
    <n v="0"/>
    <n v="0"/>
    <n v="0"/>
    <n v="0"/>
    <n v="0"/>
  </r>
  <r>
    <x v="191"/>
    <s v="Saturday"/>
    <n v="5"/>
    <n v="23800"/>
    <s v="후평 2동"/>
    <n v="1"/>
    <n v="0"/>
    <n v="0"/>
    <n v="0"/>
    <n v="0"/>
    <n v="3"/>
    <n v="0"/>
    <n v="0"/>
    <n v="1"/>
    <n v="0"/>
    <n v="0"/>
    <n v="0"/>
    <n v="0"/>
    <n v="0"/>
    <n v="0"/>
    <n v="0"/>
    <n v="0"/>
    <n v="0"/>
    <n v="0"/>
    <n v="0"/>
    <n v="0"/>
  </r>
  <r>
    <x v="56"/>
    <s v="Saturday"/>
    <n v="4"/>
    <n v="18300"/>
    <s v="동면"/>
    <n v="1"/>
    <n v="2"/>
    <n v="0"/>
    <n v="0"/>
    <n v="0"/>
    <n v="0"/>
    <n v="1"/>
    <n v="0"/>
    <n v="0"/>
    <n v="0"/>
    <n v="0"/>
    <n v="0"/>
    <n v="0"/>
    <n v="0"/>
    <n v="0"/>
    <n v="0"/>
    <n v="0"/>
    <n v="0"/>
    <n v="0"/>
    <n v="0"/>
    <n v="0"/>
  </r>
  <r>
    <x v="121"/>
    <s v="Saturday"/>
    <n v="4"/>
    <n v="19300"/>
    <s v="동면"/>
    <n v="1"/>
    <n v="0"/>
    <n v="0"/>
    <n v="0"/>
    <n v="1"/>
    <n v="0"/>
    <n v="1"/>
    <n v="0"/>
    <n v="0"/>
    <n v="0"/>
    <n v="0"/>
    <n v="0"/>
    <n v="0"/>
    <n v="0"/>
    <n v="0"/>
    <n v="0"/>
    <n v="0"/>
    <n v="1"/>
    <n v="0"/>
    <n v="0"/>
    <n v="0"/>
  </r>
  <r>
    <x v="97"/>
    <s v="Saturday"/>
    <n v="3"/>
    <n v="15800"/>
    <s v="동면"/>
    <n v="1"/>
    <n v="0"/>
    <n v="0"/>
    <n v="0"/>
    <n v="0"/>
    <n v="0"/>
    <n v="1"/>
    <n v="0"/>
    <n v="0"/>
    <n v="0"/>
    <n v="1"/>
    <n v="0"/>
    <n v="0"/>
    <n v="0"/>
    <n v="0"/>
    <n v="0"/>
    <n v="0"/>
    <n v="0"/>
    <n v="0"/>
    <n v="0"/>
    <n v="0"/>
  </r>
  <r>
    <x v="253"/>
    <s v="Saturday"/>
    <n v="3"/>
    <n v="16800"/>
    <s v="석사동"/>
    <n v="1"/>
    <n v="0"/>
    <n v="0"/>
    <n v="0"/>
    <n v="0"/>
    <n v="0"/>
    <n v="1"/>
    <n v="0"/>
    <n v="0"/>
    <n v="0"/>
    <n v="1"/>
    <n v="0"/>
    <n v="0"/>
    <n v="0"/>
    <n v="0"/>
    <n v="0"/>
    <n v="0"/>
    <n v="0"/>
    <n v="0"/>
    <n v="0"/>
    <n v="0"/>
  </r>
  <r>
    <x v="140"/>
    <s v="Sunday"/>
    <n v="4"/>
    <n v="19300"/>
    <s v="효자 2동"/>
    <n v="1"/>
    <n v="0"/>
    <n v="0"/>
    <n v="0"/>
    <n v="1"/>
    <n v="0"/>
    <n v="0"/>
    <n v="0"/>
    <n v="0"/>
    <n v="1"/>
    <n v="0"/>
    <n v="0"/>
    <n v="0"/>
    <n v="0"/>
    <n v="0"/>
    <n v="0"/>
    <n v="0"/>
    <n v="1"/>
    <n v="0"/>
    <n v="0"/>
    <n v="0"/>
  </r>
  <r>
    <x v="140"/>
    <s v="Sunday"/>
    <n v="5"/>
    <n v="26000"/>
    <s v="효자 1동"/>
    <n v="5"/>
    <n v="0"/>
    <n v="0"/>
    <n v="0"/>
    <n v="0"/>
    <n v="0"/>
    <n v="0"/>
    <n v="0"/>
    <n v="0"/>
    <n v="0"/>
    <n v="0"/>
    <n v="0"/>
    <n v="0"/>
    <n v="0"/>
    <n v="0"/>
    <n v="0"/>
    <n v="0"/>
    <n v="0"/>
    <n v="0"/>
    <n v="0"/>
    <n v="0"/>
  </r>
  <r>
    <x v="261"/>
    <s v="Sunday"/>
    <n v="3"/>
    <n v="15000"/>
    <s v="동면"/>
    <n v="0"/>
    <n v="0"/>
    <n v="0"/>
    <n v="0"/>
    <n v="0"/>
    <n v="0"/>
    <n v="0"/>
    <n v="0"/>
    <n v="1"/>
    <n v="0"/>
    <n v="0"/>
    <n v="0"/>
    <n v="0"/>
    <n v="1"/>
    <n v="0"/>
    <n v="1"/>
    <n v="0"/>
    <n v="0"/>
    <n v="0"/>
    <n v="0"/>
    <n v="0"/>
  </r>
  <r>
    <x v="192"/>
    <s v="Sunday"/>
    <n v="3"/>
    <n v="14000"/>
    <s v="동면"/>
    <n v="1"/>
    <n v="0"/>
    <n v="0"/>
    <n v="0"/>
    <n v="0"/>
    <n v="0"/>
    <n v="0"/>
    <n v="2"/>
    <n v="0"/>
    <n v="0"/>
    <n v="0"/>
    <n v="0"/>
    <n v="0"/>
    <n v="0"/>
    <n v="0"/>
    <n v="0"/>
    <n v="0"/>
    <n v="0"/>
    <n v="0"/>
    <n v="0"/>
    <n v="0"/>
  </r>
  <r>
    <x v="16"/>
    <s v="Sunday"/>
    <n v="10"/>
    <n v="45400"/>
    <s v="동면"/>
    <n v="3"/>
    <n v="0"/>
    <n v="0"/>
    <n v="3"/>
    <n v="0"/>
    <n v="2"/>
    <n v="0"/>
    <n v="2"/>
    <n v="0"/>
    <n v="0"/>
    <n v="0"/>
    <n v="0"/>
    <n v="0"/>
    <n v="0"/>
    <n v="0"/>
    <n v="0"/>
    <n v="0"/>
    <n v="0"/>
    <n v="0"/>
    <n v="0"/>
    <n v="0"/>
  </r>
  <r>
    <x v="228"/>
    <s v="Sunday"/>
    <n v="4"/>
    <n v="21800"/>
    <s v="신사우동"/>
    <n v="2"/>
    <n v="0"/>
    <n v="0"/>
    <n v="0"/>
    <n v="0"/>
    <n v="0"/>
    <n v="1"/>
    <n v="0"/>
    <n v="0"/>
    <n v="0"/>
    <n v="0"/>
    <n v="0"/>
    <n v="0"/>
    <n v="0"/>
    <n v="0"/>
    <n v="0"/>
    <n v="0"/>
    <n v="0"/>
    <n v="1"/>
    <n v="0"/>
    <n v="0"/>
  </r>
  <r>
    <x v="225"/>
    <s v="Sunday"/>
    <n v="3"/>
    <n v="15300"/>
    <s v="효자 3동"/>
    <n v="1"/>
    <n v="0"/>
    <n v="0"/>
    <n v="0"/>
    <n v="0"/>
    <n v="0"/>
    <n v="1"/>
    <n v="1"/>
    <n v="0"/>
    <n v="0"/>
    <n v="0"/>
    <n v="0"/>
    <n v="0"/>
    <n v="0"/>
    <n v="0"/>
    <n v="0"/>
    <n v="0"/>
    <n v="0"/>
    <n v="0"/>
    <n v="0"/>
    <n v="0"/>
  </r>
  <r>
    <x v="130"/>
    <s v="Sunday"/>
    <n v="3"/>
    <n v="17100"/>
    <s v="석사동"/>
    <n v="2"/>
    <n v="0"/>
    <n v="0"/>
    <n v="0"/>
    <n v="0"/>
    <n v="0"/>
    <n v="0"/>
    <n v="0"/>
    <n v="0"/>
    <n v="0"/>
    <n v="1"/>
    <n v="0"/>
    <n v="0"/>
    <n v="0"/>
    <n v="0"/>
    <n v="0"/>
    <n v="0"/>
    <n v="0"/>
    <n v="0"/>
    <n v="0"/>
    <n v="0"/>
  </r>
  <r>
    <x v="98"/>
    <s v="Monday"/>
    <n v="3"/>
    <n v="15300"/>
    <s v="동면"/>
    <n v="1"/>
    <n v="0"/>
    <n v="0"/>
    <n v="1"/>
    <n v="0"/>
    <n v="0"/>
    <n v="1"/>
    <n v="0"/>
    <n v="0"/>
    <n v="0"/>
    <n v="0"/>
    <n v="0"/>
    <n v="0"/>
    <n v="0"/>
    <n v="0"/>
    <n v="0"/>
    <n v="0"/>
    <n v="0"/>
    <n v="0"/>
    <n v="0"/>
    <n v="0"/>
  </r>
  <r>
    <x v="131"/>
    <s v="Monday"/>
    <n v="4"/>
    <n v="18900"/>
    <s v="조운동"/>
    <n v="3"/>
    <n v="0"/>
    <n v="0"/>
    <n v="0"/>
    <n v="0"/>
    <n v="0"/>
    <n v="0"/>
    <n v="0"/>
    <n v="0"/>
    <n v="0"/>
    <n v="0"/>
    <n v="0"/>
    <n v="0"/>
    <n v="0"/>
    <n v="0"/>
    <n v="0"/>
    <n v="1"/>
    <n v="0"/>
    <n v="0"/>
    <n v="0"/>
    <n v="0"/>
  </r>
  <r>
    <x v="88"/>
    <s v="Monday"/>
    <n v="3"/>
    <n v="14100"/>
    <s v="후평 2동"/>
    <n v="1"/>
    <n v="0"/>
    <n v="0"/>
    <n v="0"/>
    <n v="0"/>
    <n v="0"/>
    <n v="0"/>
    <n v="0"/>
    <n v="1"/>
    <n v="0"/>
    <n v="0"/>
    <n v="1"/>
    <n v="0"/>
    <n v="0"/>
    <n v="0"/>
    <n v="0"/>
    <n v="0"/>
    <n v="0"/>
    <n v="0"/>
    <n v="0"/>
    <n v="0"/>
  </r>
  <r>
    <x v="167"/>
    <s v="Monday"/>
    <n v="3"/>
    <n v="14800"/>
    <s v="효자 2동"/>
    <n v="1"/>
    <n v="0"/>
    <n v="0"/>
    <n v="0"/>
    <n v="0"/>
    <n v="0"/>
    <n v="0"/>
    <n v="0"/>
    <n v="1"/>
    <n v="0"/>
    <n v="0"/>
    <n v="0"/>
    <n v="0"/>
    <n v="0"/>
    <n v="0"/>
    <n v="0"/>
    <n v="0"/>
    <n v="1"/>
    <n v="0"/>
    <n v="0"/>
    <n v="0"/>
  </r>
  <r>
    <x v="168"/>
    <s v="Monday"/>
    <n v="3"/>
    <n v="16800"/>
    <s v="동내면"/>
    <n v="1"/>
    <n v="0"/>
    <n v="0"/>
    <n v="0"/>
    <n v="0"/>
    <n v="0"/>
    <n v="1"/>
    <n v="0"/>
    <n v="0"/>
    <n v="0"/>
    <n v="0"/>
    <n v="0"/>
    <n v="0"/>
    <n v="0"/>
    <n v="0"/>
    <n v="1"/>
    <n v="0"/>
    <n v="0"/>
    <n v="0"/>
    <n v="0"/>
    <n v="0"/>
  </r>
  <r>
    <x v="48"/>
    <s v="Monday"/>
    <n v="3"/>
    <n v="14500"/>
    <s v="후평 1동"/>
    <n v="0"/>
    <n v="1"/>
    <n v="0"/>
    <n v="0"/>
    <n v="0"/>
    <n v="1"/>
    <n v="1"/>
    <n v="0"/>
    <n v="0"/>
    <n v="0"/>
    <n v="0"/>
    <n v="0"/>
    <n v="0"/>
    <n v="0"/>
    <n v="0"/>
    <n v="0"/>
    <n v="0"/>
    <n v="0"/>
    <n v="0"/>
    <n v="0"/>
    <n v="0"/>
  </r>
  <r>
    <x v="279"/>
    <s v="Monday"/>
    <n v="4"/>
    <n v="20300"/>
    <s v="효자 3동"/>
    <n v="1"/>
    <n v="0"/>
    <n v="0"/>
    <n v="0"/>
    <n v="0"/>
    <n v="0"/>
    <n v="1"/>
    <n v="0"/>
    <n v="0"/>
    <n v="0"/>
    <n v="2"/>
    <n v="0"/>
    <n v="0"/>
    <n v="0"/>
    <n v="0"/>
    <n v="0"/>
    <n v="0"/>
    <n v="0"/>
    <n v="0"/>
    <n v="0"/>
    <n v="0"/>
  </r>
  <r>
    <x v="210"/>
    <s v="Monday"/>
    <n v="5"/>
    <n v="23600"/>
    <s v="근화동"/>
    <n v="3"/>
    <n v="0"/>
    <n v="0"/>
    <n v="0"/>
    <n v="1"/>
    <n v="0"/>
    <n v="0"/>
    <n v="0"/>
    <n v="0"/>
    <n v="0"/>
    <n v="0"/>
    <n v="0"/>
    <n v="0"/>
    <n v="0"/>
    <n v="0"/>
    <n v="1"/>
    <n v="0"/>
    <n v="0"/>
    <n v="0"/>
    <n v="0"/>
    <n v="0"/>
  </r>
  <r>
    <x v="284"/>
    <s v="Monday"/>
    <n v="4"/>
    <n v="19500"/>
    <s v="효자 2동"/>
    <n v="0"/>
    <n v="0"/>
    <n v="0"/>
    <n v="0"/>
    <n v="0"/>
    <n v="1"/>
    <n v="1"/>
    <n v="1"/>
    <n v="0"/>
    <n v="0"/>
    <n v="0"/>
    <n v="0"/>
    <n v="0"/>
    <n v="0"/>
    <n v="0"/>
    <n v="1"/>
    <n v="0"/>
    <n v="0"/>
    <n v="0"/>
    <n v="0"/>
    <n v="0"/>
  </r>
  <r>
    <x v="149"/>
    <s v="Wednesday"/>
    <n v="10"/>
    <n v="52800"/>
    <s v="석사동"/>
    <n v="5"/>
    <n v="0"/>
    <n v="0"/>
    <n v="0"/>
    <n v="0"/>
    <n v="0"/>
    <n v="1"/>
    <n v="0"/>
    <n v="1"/>
    <n v="0"/>
    <n v="0"/>
    <n v="1"/>
    <n v="0"/>
    <n v="0"/>
    <n v="0"/>
    <n v="1"/>
    <n v="1"/>
    <n v="0"/>
    <n v="0"/>
    <n v="0"/>
    <n v="0"/>
  </r>
  <r>
    <x v="135"/>
    <s v="Wednesday"/>
    <n v="3"/>
    <n v="14000"/>
    <s v="후평 3동"/>
    <n v="1"/>
    <n v="1"/>
    <n v="0"/>
    <n v="0"/>
    <n v="0"/>
    <n v="1"/>
    <n v="0"/>
    <n v="0"/>
    <n v="0"/>
    <n v="0"/>
    <n v="0"/>
    <n v="0"/>
    <n v="0"/>
    <n v="0"/>
    <n v="0"/>
    <n v="0"/>
    <n v="0"/>
    <n v="0"/>
    <n v="0"/>
    <n v="0"/>
    <n v="0"/>
  </r>
  <r>
    <x v="246"/>
    <s v="Wednesday"/>
    <n v="4"/>
    <n v="19600"/>
    <s v="동면"/>
    <n v="2"/>
    <n v="1"/>
    <n v="0"/>
    <n v="0"/>
    <n v="0"/>
    <n v="0"/>
    <n v="1"/>
    <n v="0"/>
    <n v="0"/>
    <n v="0"/>
    <n v="0"/>
    <n v="0"/>
    <n v="0"/>
    <n v="0"/>
    <n v="0"/>
    <n v="0"/>
    <n v="0"/>
    <n v="0"/>
    <n v="0"/>
    <n v="0"/>
    <n v="0"/>
  </r>
  <r>
    <x v="57"/>
    <s v="Wednesday"/>
    <n v="3"/>
    <n v="14100"/>
    <s v="동면"/>
    <n v="2"/>
    <n v="0"/>
    <n v="0"/>
    <n v="0"/>
    <n v="0"/>
    <n v="0"/>
    <n v="0"/>
    <n v="0"/>
    <n v="0"/>
    <n v="0"/>
    <n v="0"/>
    <n v="0"/>
    <n v="0"/>
    <n v="0"/>
    <n v="0"/>
    <n v="0"/>
    <n v="1"/>
    <n v="0"/>
    <n v="0"/>
    <n v="0"/>
    <n v="0"/>
  </r>
  <r>
    <x v="247"/>
    <s v="Wednesday"/>
    <n v="4"/>
    <n v="19600"/>
    <s v="동면"/>
    <n v="2"/>
    <n v="1"/>
    <n v="0"/>
    <n v="0"/>
    <n v="0"/>
    <n v="0"/>
    <n v="0"/>
    <n v="0"/>
    <n v="0"/>
    <n v="0"/>
    <n v="0"/>
    <n v="0"/>
    <n v="0"/>
    <n v="0"/>
    <n v="1"/>
    <n v="0"/>
    <n v="0"/>
    <n v="0"/>
    <n v="0"/>
    <n v="0"/>
    <n v="0"/>
  </r>
  <r>
    <x v="327"/>
    <s v="Wednesday"/>
    <n v="3"/>
    <n v="15500"/>
    <s v="효자 3동"/>
    <n v="0"/>
    <n v="0"/>
    <n v="0"/>
    <n v="0"/>
    <n v="0"/>
    <n v="0"/>
    <n v="0"/>
    <n v="0"/>
    <n v="0"/>
    <n v="0"/>
    <n v="3"/>
    <n v="0"/>
    <n v="0"/>
    <n v="0"/>
    <n v="0"/>
    <n v="0"/>
    <n v="0"/>
    <n v="0"/>
    <n v="0"/>
    <n v="0"/>
    <n v="0"/>
  </r>
  <r>
    <x v="217"/>
    <s v="Wednesday"/>
    <n v="4"/>
    <n v="19100"/>
    <s v="후평 2동"/>
    <n v="2"/>
    <n v="0"/>
    <n v="0"/>
    <n v="0"/>
    <n v="0"/>
    <n v="0"/>
    <n v="0"/>
    <n v="1"/>
    <n v="1"/>
    <n v="0"/>
    <n v="0"/>
    <n v="0"/>
    <n v="0"/>
    <n v="0"/>
    <n v="0"/>
    <n v="0"/>
    <n v="0"/>
    <n v="0"/>
    <n v="0"/>
    <n v="0"/>
    <n v="0"/>
  </r>
  <r>
    <x v="8"/>
    <s v="Wednesday"/>
    <n v="12"/>
    <n v="51200"/>
    <s v="효자 2동"/>
    <n v="2"/>
    <n v="0"/>
    <n v="0"/>
    <n v="0"/>
    <n v="2"/>
    <n v="0"/>
    <n v="0"/>
    <n v="0"/>
    <n v="2"/>
    <n v="0"/>
    <n v="0"/>
    <n v="2"/>
    <n v="2"/>
    <n v="0"/>
    <n v="0"/>
    <n v="2"/>
    <n v="0"/>
    <n v="0"/>
    <n v="0"/>
    <n v="0"/>
    <n v="0"/>
  </r>
  <r>
    <x v="61"/>
    <s v="Thursday"/>
    <n v="5"/>
    <n v="24800"/>
    <s v="동면"/>
    <n v="1"/>
    <n v="0"/>
    <n v="0"/>
    <n v="0"/>
    <n v="2"/>
    <n v="0"/>
    <n v="0"/>
    <n v="1"/>
    <n v="1"/>
    <n v="0"/>
    <n v="0"/>
    <n v="0"/>
    <n v="0"/>
    <n v="0"/>
    <n v="0"/>
    <n v="0"/>
    <n v="0"/>
    <n v="0"/>
    <n v="0"/>
    <n v="0"/>
    <n v="0"/>
  </r>
  <r>
    <x v="20"/>
    <s v="Thursday"/>
    <n v="8"/>
    <n v="35300"/>
    <s v="석사동"/>
    <n v="1"/>
    <n v="1"/>
    <n v="0"/>
    <n v="0"/>
    <n v="1"/>
    <n v="0"/>
    <n v="1"/>
    <n v="0"/>
    <n v="2"/>
    <n v="0"/>
    <n v="0"/>
    <n v="0"/>
    <n v="1"/>
    <n v="0"/>
    <n v="0"/>
    <n v="1"/>
    <n v="0"/>
    <n v="0"/>
    <n v="0"/>
    <n v="0"/>
    <n v="0"/>
  </r>
  <r>
    <x v="54"/>
    <s v="Thursday"/>
    <n v="4"/>
    <n v="14300"/>
    <s v="효자 2동"/>
    <n v="1"/>
    <n v="1"/>
    <n v="1"/>
    <n v="0"/>
    <n v="0"/>
    <n v="0"/>
    <n v="0"/>
    <n v="0"/>
    <n v="0"/>
    <n v="0"/>
    <n v="0"/>
    <n v="0"/>
    <n v="0"/>
    <n v="0"/>
    <n v="0"/>
    <n v="0"/>
    <n v="1"/>
    <n v="0"/>
    <n v="0"/>
    <n v="0"/>
    <n v="0"/>
  </r>
  <r>
    <x v="144"/>
    <s v="Thursday"/>
    <n v="3"/>
    <n v="15800"/>
    <s v="동면"/>
    <n v="1"/>
    <n v="0"/>
    <n v="0"/>
    <n v="0"/>
    <n v="0"/>
    <n v="0"/>
    <n v="2"/>
    <n v="0"/>
    <n v="0"/>
    <n v="0"/>
    <n v="0"/>
    <n v="0"/>
    <n v="0"/>
    <n v="0"/>
    <n v="0"/>
    <n v="0"/>
    <n v="0"/>
    <n v="0"/>
    <n v="0"/>
    <n v="0"/>
    <n v="0"/>
  </r>
  <r>
    <x v="179"/>
    <s v="Thursday"/>
    <n v="3"/>
    <n v="15600"/>
    <s v="후평 3동"/>
    <n v="2"/>
    <n v="0"/>
    <n v="0"/>
    <n v="0"/>
    <n v="0"/>
    <n v="0"/>
    <n v="0"/>
    <n v="0"/>
    <n v="0"/>
    <n v="0"/>
    <n v="0"/>
    <n v="0"/>
    <n v="0"/>
    <n v="0"/>
    <n v="0"/>
    <n v="0"/>
    <n v="0"/>
    <n v="0"/>
    <n v="0"/>
    <n v="0"/>
    <n v="1"/>
  </r>
  <r>
    <x v="298"/>
    <s v="Thursday"/>
    <n v="3"/>
    <n v="16400"/>
    <s v="후평 3동"/>
    <n v="3"/>
    <n v="0"/>
    <n v="0"/>
    <n v="0"/>
    <n v="0"/>
    <n v="0"/>
    <n v="0"/>
    <n v="0"/>
    <n v="0"/>
    <n v="0"/>
    <n v="0"/>
    <n v="0"/>
    <n v="0"/>
    <n v="0"/>
    <n v="0"/>
    <n v="0"/>
    <n v="0"/>
    <n v="0"/>
    <n v="0"/>
    <n v="0"/>
    <n v="0"/>
  </r>
  <r>
    <x v="127"/>
    <s v="Thursday"/>
    <n v="9"/>
    <n v="32500"/>
    <s v="동면"/>
    <n v="0"/>
    <n v="1"/>
    <n v="1"/>
    <n v="0"/>
    <n v="2"/>
    <n v="0"/>
    <n v="1"/>
    <n v="0"/>
    <n v="2"/>
    <n v="0"/>
    <n v="1"/>
    <n v="0"/>
    <n v="0"/>
    <n v="0"/>
    <n v="0"/>
    <n v="0"/>
    <n v="1"/>
    <n v="0"/>
    <n v="0"/>
    <n v="0"/>
    <n v="0"/>
  </r>
  <r>
    <x v="168"/>
    <s v="Thursday"/>
    <n v="4"/>
    <n v="14300"/>
    <s v="동면"/>
    <n v="0"/>
    <n v="2"/>
    <n v="1"/>
    <n v="0"/>
    <n v="0"/>
    <n v="0"/>
    <n v="0"/>
    <n v="0"/>
    <n v="0"/>
    <n v="0"/>
    <n v="0"/>
    <n v="1"/>
    <n v="0"/>
    <n v="0"/>
    <n v="0"/>
    <n v="0"/>
    <n v="0"/>
    <n v="0"/>
    <n v="0"/>
    <n v="0"/>
    <n v="0"/>
  </r>
  <r>
    <x v="107"/>
    <s v="Thursday"/>
    <n v="4"/>
    <n v="16600"/>
    <s v="소양동"/>
    <n v="2"/>
    <n v="0"/>
    <n v="0"/>
    <n v="0"/>
    <n v="0"/>
    <n v="0"/>
    <n v="0"/>
    <n v="0"/>
    <n v="0"/>
    <n v="0"/>
    <n v="0"/>
    <n v="0"/>
    <n v="0"/>
    <n v="0"/>
    <n v="0"/>
    <n v="0"/>
    <n v="2"/>
    <n v="0"/>
    <n v="0"/>
    <n v="0"/>
    <n v="0"/>
  </r>
  <r>
    <x v="138"/>
    <s v="Friday"/>
    <n v="3"/>
    <n v="16800"/>
    <s v="석사동"/>
    <n v="1"/>
    <n v="0"/>
    <n v="0"/>
    <n v="0"/>
    <n v="0"/>
    <n v="0"/>
    <n v="1"/>
    <n v="0"/>
    <n v="0"/>
    <n v="0"/>
    <n v="0"/>
    <n v="0"/>
    <n v="0"/>
    <n v="0"/>
    <n v="0"/>
    <n v="1"/>
    <n v="0"/>
    <n v="0"/>
    <n v="0"/>
    <n v="0"/>
    <n v="0"/>
  </r>
  <r>
    <x v="125"/>
    <s v="Friday"/>
    <n v="3"/>
    <n v="16300"/>
    <s v="퇴계동"/>
    <n v="1"/>
    <n v="0"/>
    <n v="0"/>
    <n v="1"/>
    <n v="0"/>
    <n v="0"/>
    <n v="1"/>
    <n v="0"/>
    <n v="0"/>
    <n v="0"/>
    <n v="0"/>
    <n v="0"/>
    <n v="0"/>
    <n v="0"/>
    <n v="0"/>
    <n v="0"/>
    <n v="0"/>
    <n v="0"/>
    <n v="0"/>
    <n v="0"/>
    <n v="0"/>
  </r>
  <r>
    <x v="111"/>
    <s v="Friday"/>
    <n v="4"/>
    <n v="21600"/>
    <s v="강남동"/>
    <n v="2"/>
    <n v="0"/>
    <n v="0"/>
    <n v="0"/>
    <n v="0"/>
    <n v="0"/>
    <n v="0"/>
    <n v="0"/>
    <n v="0"/>
    <n v="2"/>
    <n v="0"/>
    <n v="0"/>
    <n v="0"/>
    <n v="0"/>
    <n v="0"/>
    <n v="0"/>
    <n v="0"/>
    <n v="0"/>
    <n v="0"/>
    <n v="0"/>
    <n v="0"/>
  </r>
  <r>
    <x v="287"/>
    <s v="Friday"/>
    <n v="4"/>
    <n v="19300"/>
    <s v="근화동"/>
    <n v="1"/>
    <n v="1"/>
    <n v="0"/>
    <n v="0"/>
    <n v="0"/>
    <n v="0"/>
    <n v="1"/>
    <n v="0"/>
    <n v="0"/>
    <n v="0"/>
    <n v="0"/>
    <n v="0"/>
    <n v="0"/>
    <n v="0"/>
    <n v="0"/>
    <n v="1"/>
    <n v="0"/>
    <n v="0"/>
    <n v="0"/>
    <n v="0"/>
    <n v="0"/>
  </r>
  <r>
    <x v="59"/>
    <s v="Friday"/>
    <n v="4"/>
    <n v="16800"/>
    <s v="석사동"/>
    <n v="1"/>
    <n v="1"/>
    <n v="1"/>
    <n v="1"/>
    <n v="0"/>
    <n v="0"/>
    <n v="0"/>
    <n v="0"/>
    <n v="0"/>
    <n v="0"/>
    <n v="0"/>
    <n v="0"/>
    <n v="0"/>
    <n v="0"/>
    <n v="0"/>
    <n v="0"/>
    <n v="0"/>
    <n v="0"/>
    <n v="0"/>
    <n v="0"/>
    <n v="0"/>
  </r>
  <r>
    <x v="328"/>
    <s v="Friday"/>
    <n v="7"/>
    <n v="31100"/>
    <s v="석사동"/>
    <n v="2"/>
    <n v="2"/>
    <n v="0"/>
    <n v="0"/>
    <n v="2"/>
    <n v="0"/>
    <n v="0"/>
    <n v="0"/>
    <n v="0"/>
    <n v="0"/>
    <n v="0"/>
    <n v="0"/>
    <n v="0"/>
    <n v="0"/>
    <n v="0"/>
    <n v="1"/>
    <n v="0"/>
    <n v="0"/>
    <n v="0"/>
    <n v="0"/>
    <n v="0"/>
  </r>
  <r>
    <x v="119"/>
    <s v="Saturday"/>
    <n v="3"/>
    <n v="15100"/>
    <s v="후평 3동"/>
    <n v="1"/>
    <n v="0"/>
    <n v="0"/>
    <n v="0"/>
    <n v="0"/>
    <n v="0"/>
    <n v="1"/>
    <n v="0"/>
    <n v="0"/>
    <n v="0"/>
    <n v="0"/>
    <n v="1"/>
    <n v="0"/>
    <n v="0"/>
    <n v="0"/>
    <n v="0"/>
    <n v="0"/>
    <n v="0"/>
    <n v="0"/>
    <n v="0"/>
    <n v="0"/>
  </r>
  <r>
    <x v="132"/>
    <s v="Saturday"/>
    <n v="3"/>
    <n v="14800"/>
    <s v="효자 2동"/>
    <n v="1"/>
    <n v="0"/>
    <n v="0"/>
    <n v="0"/>
    <n v="0"/>
    <n v="0"/>
    <n v="0"/>
    <n v="0"/>
    <n v="1"/>
    <n v="0"/>
    <n v="0"/>
    <n v="0"/>
    <n v="0"/>
    <n v="0"/>
    <n v="0"/>
    <n v="1"/>
    <n v="0"/>
    <n v="0"/>
    <n v="0"/>
    <n v="0"/>
    <n v="0"/>
  </r>
  <r>
    <x v="101"/>
    <s v="Saturday"/>
    <n v="4"/>
    <n v="19800"/>
    <s v="후평 2동"/>
    <n v="1"/>
    <n v="0"/>
    <n v="0"/>
    <n v="1"/>
    <n v="0"/>
    <n v="0"/>
    <n v="0"/>
    <n v="0"/>
    <n v="0"/>
    <n v="0"/>
    <n v="0"/>
    <n v="0"/>
    <n v="0"/>
    <n v="0"/>
    <n v="0"/>
    <n v="1"/>
    <n v="0"/>
    <n v="0"/>
    <n v="1"/>
    <n v="0"/>
    <n v="0"/>
  </r>
  <r>
    <x v="144"/>
    <s v="Saturday"/>
    <n v="3"/>
    <n v="15300"/>
    <s v="후평 1동"/>
    <n v="1"/>
    <n v="0"/>
    <n v="0"/>
    <n v="1"/>
    <n v="0"/>
    <n v="0"/>
    <n v="1"/>
    <n v="0"/>
    <n v="0"/>
    <n v="0"/>
    <n v="0"/>
    <n v="0"/>
    <n v="0"/>
    <n v="0"/>
    <n v="0"/>
    <n v="0"/>
    <n v="0"/>
    <n v="0"/>
    <n v="0"/>
    <n v="0"/>
    <n v="0"/>
  </r>
  <r>
    <x v="55"/>
    <s v="Saturday"/>
    <n v="6"/>
    <n v="25300"/>
    <s v="동면"/>
    <n v="1"/>
    <n v="0"/>
    <n v="0"/>
    <n v="2"/>
    <n v="0"/>
    <n v="0"/>
    <n v="0"/>
    <n v="0"/>
    <n v="1"/>
    <n v="1"/>
    <n v="0"/>
    <n v="0"/>
    <n v="0"/>
    <n v="0"/>
    <n v="0"/>
    <n v="0"/>
    <n v="1"/>
    <n v="0"/>
    <n v="0"/>
    <n v="0"/>
    <n v="0"/>
  </r>
  <r>
    <x v="111"/>
    <s v="Saturday"/>
    <n v="5"/>
    <n v="18500"/>
    <s v="후평 2동"/>
    <n v="0"/>
    <n v="0"/>
    <n v="0"/>
    <n v="0"/>
    <n v="4"/>
    <n v="0"/>
    <n v="0"/>
    <n v="0"/>
    <n v="0"/>
    <n v="0"/>
    <n v="0"/>
    <n v="0"/>
    <n v="0"/>
    <n v="0"/>
    <n v="0"/>
    <n v="0"/>
    <n v="1"/>
    <n v="0"/>
    <n v="0"/>
    <n v="0"/>
    <n v="0"/>
  </r>
  <r>
    <x v="113"/>
    <s v="Saturday"/>
    <n v="5"/>
    <n v="20000"/>
    <s v="퇴계동"/>
    <n v="0"/>
    <n v="1"/>
    <n v="0"/>
    <n v="0"/>
    <n v="1"/>
    <n v="0"/>
    <n v="0"/>
    <n v="1"/>
    <n v="1"/>
    <n v="0"/>
    <n v="0"/>
    <n v="0"/>
    <n v="0"/>
    <n v="0"/>
    <n v="0"/>
    <n v="0"/>
    <n v="1"/>
    <n v="0"/>
    <n v="0"/>
    <n v="0"/>
    <n v="0"/>
  </r>
  <r>
    <x v="276"/>
    <s v="Saturday"/>
    <n v="3"/>
    <n v="15800"/>
    <s v="효자 3동"/>
    <n v="1"/>
    <n v="0"/>
    <n v="0"/>
    <n v="0"/>
    <n v="0"/>
    <n v="1"/>
    <n v="1"/>
    <n v="0"/>
    <n v="0"/>
    <n v="0"/>
    <n v="0"/>
    <n v="0"/>
    <n v="0"/>
    <n v="0"/>
    <n v="0"/>
    <n v="0"/>
    <n v="0"/>
    <n v="0"/>
    <n v="0"/>
    <n v="0"/>
    <n v="0"/>
  </r>
  <r>
    <x v="65"/>
    <s v="Saturday"/>
    <n v="4"/>
    <n v="18500"/>
    <s v="후평 1동"/>
    <n v="0"/>
    <n v="0"/>
    <n v="0"/>
    <n v="0"/>
    <n v="0"/>
    <n v="0"/>
    <n v="0"/>
    <n v="1"/>
    <n v="1"/>
    <n v="0"/>
    <n v="1"/>
    <n v="0"/>
    <n v="0"/>
    <n v="0"/>
    <n v="0"/>
    <n v="1"/>
    <n v="0"/>
    <n v="0"/>
    <n v="0"/>
    <n v="0"/>
    <n v="0"/>
  </r>
  <r>
    <x v="222"/>
    <s v="Saturday"/>
    <n v="7"/>
    <n v="30900"/>
    <s v="효자 2동"/>
    <n v="2"/>
    <n v="0"/>
    <n v="0"/>
    <n v="0"/>
    <n v="1"/>
    <n v="0"/>
    <n v="0"/>
    <n v="1"/>
    <n v="1"/>
    <n v="0"/>
    <n v="0"/>
    <n v="1"/>
    <n v="0"/>
    <n v="0"/>
    <n v="0"/>
    <n v="1"/>
    <n v="0"/>
    <n v="0"/>
    <n v="0"/>
    <n v="0"/>
    <n v="0"/>
  </r>
  <r>
    <x v="123"/>
    <s v="Sunday"/>
    <n v="3"/>
    <n v="14800"/>
    <s v="후평 3동"/>
    <n v="1"/>
    <n v="0"/>
    <n v="0"/>
    <n v="0"/>
    <n v="1"/>
    <n v="0"/>
    <n v="0"/>
    <n v="0"/>
    <n v="0"/>
    <n v="0"/>
    <n v="0"/>
    <n v="0"/>
    <n v="0"/>
    <n v="0"/>
    <n v="0"/>
    <n v="0"/>
    <n v="0"/>
    <n v="1"/>
    <n v="0"/>
    <n v="0"/>
    <n v="0"/>
  </r>
  <r>
    <x v="248"/>
    <s v="Sunday"/>
    <n v="12"/>
    <n v="46000"/>
    <s v="동면"/>
    <n v="2"/>
    <n v="3"/>
    <n v="0"/>
    <n v="0"/>
    <n v="4"/>
    <n v="0"/>
    <n v="0"/>
    <n v="0"/>
    <n v="0"/>
    <n v="0"/>
    <n v="0"/>
    <n v="0"/>
    <n v="1"/>
    <n v="0"/>
    <n v="0"/>
    <n v="1"/>
    <n v="1"/>
    <n v="0"/>
    <n v="0"/>
    <n v="0"/>
    <n v="0"/>
  </r>
  <r>
    <x v="53"/>
    <s v="Sunday"/>
    <n v="4"/>
    <n v="19300"/>
    <s v="동면"/>
    <n v="1"/>
    <n v="0"/>
    <n v="0"/>
    <n v="0"/>
    <n v="0"/>
    <n v="0"/>
    <n v="1"/>
    <n v="0"/>
    <n v="1"/>
    <n v="0"/>
    <n v="0"/>
    <n v="0"/>
    <n v="0"/>
    <n v="0"/>
    <n v="0"/>
    <n v="1"/>
    <n v="0"/>
    <n v="0"/>
    <n v="0"/>
    <n v="0"/>
    <n v="0"/>
  </r>
  <r>
    <x v="94"/>
    <s v="Sunday"/>
    <n v="4"/>
    <n v="19300"/>
    <s v="석사동"/>
    <n v="1"/>
    <n v="0"/>
    <n v="0"/>
    <n v="2"/>
    <n v="0"/>
    <n v="0"/>
    <n v="0"/>
    <n v="0"/>
    <n v="1"/>
    <n v="0"/>
    <n v="0"/>
    <n v="0"/>
    <n v="0"/>
    <n v="0"/>
    <n v="0"/>
    <n v="0"/>
    <n v="0"/>
    <n v="0"/>
    <n v="0"/>
    <n v="0"/>
    <n v="0"/>
  </r>
  <r>
    <x v="112"/>
    <s v="Sunday"/>
    <n v="3"/>
    <n v="15300"/>
    <s v="효자 2동"/>
    <n v="1"/>
    <n v="0"/>
    <n v="0"/>
    <n v="1"/>
    <n v="0"/>
    <n v="0"/>
    <n v="1"/>
    <n v="0"/>
    <n v="0"/>
    <n v="0"/>
    <n v="0"/>
    <n v="0"/>
    <n v="0"/>
    <n v="0"/>
    <n v="0"/>
    <n v="0"/>
    <n v="0"/>
    <n v="0"/>
    <n v="0"/>
    <n v="0"/>
    <n v="0"/>
  </r>
  <r>
    <x v="329"/>
    <s v="Sunday"/>
    <n v="4"/>
    <n v="16000"/>
    <s v="후평 2동"/>
    <n v="0"/>
    <n v="4"/>
    <n v="0"/>
    <n v="0"/>
    <n v="0"/>
    <n v="0"/>
    <n v="0"/>
    <n v="0"/>
    <n v="0"/>
    <n v="0"/>
    <n v="0"/>
    <n v="0"/>
    <n v="0"/>
    <n v="0"/>
    <n v="0"/>
    <n v="0"/>
    <n v="0"/>
    <n v="0"/>
    <n v="0"/>
    <n v="0"/>
    <n v="0"/>
  </r>
  <r>
    <x v="118"/>
    <s v="Sunday"/>
    <n v="4"/>
    <n v="20300"/>
    <s v="석사동"/>
    <n v="1"/>
    <n v="1"/>
    <n v="0"/>
    <n v="0"/>
    <n v="0"/>
    <n v="0"/>
    <n v="0"/>
    <n v="0"/>
    <n v="0"/>
    <n v="0"/>
    <n v="0"/>
    <n v="0"/>
    <n v="0"/>
    <n v="0"/>
    <n v="0"/>
    <n v="1"/>
    <n v="0"/>
    <n v="1"/>
    <n v="0"/>
    <n v="0"/>
    <n v="0"/>
  </r>
  <r>
    <x v="196"/>
    <s v="Sunday"/>
    <n v="4"/>
    <n v="19300"/>
    <s v="후평 1동"/>
    <n v="1"/>
    <n v="0"/>
    <n v="0"/>
    <n v="2"/>
    <n v="0"/>
    <n v="0"/>
    <n v="1"/>
    <n v="0"/>
    <n v="0"/>
    <n v="0"/>
    <n v="0"/>
    <n v="0"/>
    <n v="0"/>
    <n v="0"/>
    <n v="0"/>
    <n v="0"/>
    <n v="0"/>
    <n v="0"/>
    <n v="0"/>
    <n v="0"/>
    <n v="0"/>
  </r>
  <r>
    <x v="267"/>
    <s v="Sunday"/>
    <n v="4"/>
    <n v="19000"/>
    <s v="후평 1동"/>
    <n v="0"/>
    <n v="0"/>
    <n v="0"/>
    <n v="0"/>
    <n v="1"/>
    <n v="0"/>
    <n v="1"/>
    <n v="0"/>
    <n v="0"/>
    <n v="0"/>
    <n v="0"/>
    <n v="0"/>
    <n v="1"/>
    <n v="0"/>
    <n v="0"/>
    <n v="1"/>
    <n v="0"/>
    <n v="0"/>
    <n v="0"/>
    <n v="0"/>
    <n v="0"/>
  </r>
  <r>
    <x v="330"/>
    <s v="Sunday"/>
    <n v="3"/>
    <n v="15000"/>
    <s v="효자 2동"/>
    <n v="0"/>
    <n v="0"/>
    <n v="0"/>
    <n v="1"/>
    <n v="0"/>
    <n v="1"/>
    <n v="1"/>
    <n v="0"/>
    <n v="0"/>
    <n v="0"/>
    <n v="0"/>
    <n v="0"/>
    <n v="0"/>
    <n v="0"/>
    <n v="0"/>
    <n v="0"/>
    <n v="0"/>
    <n v="0"/>
    <n v="0"/>
    <n v="0"/>
    <n v="0"/>
  </r>
  <r>
    <x v="130"/>
    <s v="Sunday"/>
    <n v="4"/>
    <n v="19600"/>
    <s v="효자 2동"/>
    <n v="2"/>
    <n v="0"/>
    <n v="0"/>
    <n v="0"/>
    <n v="1"/>
    <n v="0"/>
    <n v="1"/>
    <n v="0"/>
    <n v="0"/>
    <n v="0"/>
    <n v="0"/>
    <n v="0"/>
    <n v="0"/>
    <n v="0"/>
    <n v="0"/>
    <n v="0"/>
    <n v="0"/>
    <n v="0"/>
    <n v="0"/>
    <n v="0"/>
    <n v="0"/>
  </r>
  <r>
    <x v="80"/>
    <s v="Monday"/>
    <n v="5"/>
    <n v="26100"/>
    <s v="석사동"/>
    <n v="2"/>
    <n v="0"/>
    <n v="0"/>
    <n v="0"/>
    <n v="0"/>
    <n v="0"/>
    <n v="0"/>
    <n v="1"/>
    <n v="0"/>
    <n v="1"/>
    <n v="0"/>
    <n v="0"/>
    <n v="0"/>
    <n v="1"/>
    <n v="0"/>
    <n v="0"/>
    <n v="0"/>
    <n v="0"/>
    <n v="0"/>
    <n v="0"/>
    <n v="0"/>
  </r>
  <r>
    <x v="126"/>
    <s v="Monday"/>
    <n v="5"/>
    <n v="23800"/>
    <s v="후평 2동"/>
    <n v="1"/>
    <n v="0"/>
    <n v="0"/>
    <n v="0"/>
    <n v="0"/>
    <n v="0"/>
    <n v="1"/>
    <n v="2"/>
    <n v="0"/>
    <n v="0"/>
    <n v="1"/>
    <n v="0"/>
    <n v="0"/>
    <n v="0"/>
    <n v="0"/>
    <n v="0"/>
    <n v="0"/>
    <n v="0"/>
    <n v="0"/>
    <n v="0"/>
    <n v="0"/>
  </r>
  <r>
    <x v="15"/>
    <s v="Monday"/>
    <n v="6"/>
    <n v="25600"/>
    <s v="동면"/>
    <n v="2"/>
    <n v="0"/>
    <n v="0"/>
    <n v="1"/>
    <n v="0"/>
    <n v="0"/>
    <n v="0"/>
    <n v="0"/>
    <n v="0"/>
    <n v="0"/>
    <n v="0"/>
    <n v="0"/>
    <n v="0"/>
    <n v="1"/>
    <n v="0"/>
    <n v="0"/>
    <n v="2"/>
    <n v="0"/>
    <n v="0"/>
    <n v="0"/>
    <n v="0"/>
  </r>
  <r>
    <x v="48"/>
    <s v="Monday"/>
    <n v="6"/>
    <n v="27300"/>
    <s v="후평 2동"/>
    <n v="1"/>
    <n v="0"/>
    <n v="0"/>
    <n v="2"/>
    <n v="1"/>
    <n v="0"/>
    <n v="0"/>
    <n v="0"/>
    <n v="0"/>
    <n v="0"/>
    <n v="1"/>
    <n v="0"/>
    <n v="0"/>
    <n v="0"/>
    <n v="0"/>
    <n v="1"/>
    <n v="0"/>
    <n v="0"/>
    <n v="0"/>
    <n v="0"/>
    <n v="0"/>
  </r>
  <r>
    <x v="154"/>
    <s v="Monday"/>
    <n v="6"/>
    <n v="30300"/>
    <s v="신사우동"/>
    <n v="1"/>
    <n v="0"/>
    <n v="0"/>
    <n v="0"/>
    <n v="0"/>
    <n v="3"/>
    <n v="0"/>
    <n v="0"/>
    <n v="1"/>
    <n v="0"/>
    <n v="1"/>
    <n v="0"/>
    <n v="0"/>
    <n v="0"/>
    <n v="0"/>
    <n v="0"/>
    <n v="0"/>
    <n v="0"/>
    <n v="0"/>
    <n v="0"/>
    <n v="0"/>
  </r>
  <r>
    <x v="268"/>
    <s v="Monday"/>
    <n v="5"/>
    <n v="19500"/>
    <s v="퇴계동"/>
    <n v="0"/>
    <n v="0"/>
    <n v="0"/>
    <n v="0"/>
    <n v="1"/>
    <n v="0"/>
    <n v="1"/>
    <n v="0"/>
    <n v="1"/>
    <n v="0"/>
    <n v="0"/>
    <n v="0"/>
    <n v="0"/>
    <n v="0"/>
    <n v="0"/>
    <n v="0"/>
    <n v="2"/>
    <n v="0"/>
    <n v="0"/>
    <n v="0"/>
    <n v="0"/>
  </r>
  <r>
    <x v="331"/>
    <s v="Monday"/>
    <n v="3"/>
    <n v="14000"/>
    <s v="후평 1동"/>
    <n v="1"/>
    <n v="1"/>
    <n v="0"/>
    <n v="0"/>
    <n v="0"/>
    <n v="0"/>
    <n v="0"/>
    <n v="0"/>
    <n v="0"/>
    <n v="0"/>
    <n v="0"/>
    <n v="0"/>
    <n v="0"/>
    <n v="0"/>
    <n v="0"/>
    <n v="1"/>
    <n v="0"/>
    <n v="0"/>
    <n v="0"/>
    <n v="0"/>
    <n v="0"/>
  </r>
  <r>
    <x v="199"/>
    <s v="Tuesday"/>
    <n v="3"/>
    <n v="15300"/>
    <s v="동면"/>
    <n v="1"/>
    <n v="0"/>
    <n v="0"/>
    <n v="1"/>
    <n v="0"/>
    <n v="0"/>
    <n v="1"/>
    <n v="0"/>
    <n v="0"/>
    <n v="0"/>
    <n v="0"/>
    <n v="0"/>
    <n v="0"/>
    <n v="0"/>
    <n v="0"/>
    <n v="0"/>
    <n v="0"/>
    <n v="0"/>
    <n v="0"/>
    <n v="0"/>
    <n v="0"/>
  </r>
  <r>
    <x v="92"/>
    <s v="Tuesday"/>
    <n v="5"/>
    <n v="21400"/>
    <s v="조운동"/>
    <n v="3"/>
    <n v="0"/>
    <n v="0"/>
    <n v="0"/>
    <n v="0"/>
    <n v="0"/>
    <n v="0"/>
    <n v="0"/>
    <n v="0"/>
    <n v="0"/>
    <n v="0"/>
    <n v="0"/>
    <n v="0"/>
    <n v="0"/>
    <n v="0"/>
    <n v="0"/>
    <n v="2"/>
    <n v="0"/>
    <n v="0"/>
    <n v="0"/>
    <n v="0"/>
  </r>
  <r>
    <x v="97"/>
    <s v="Tuesday"/>
    <n v="4"/>
    <n v="19300"/>
    <s v="후평 1동"/>
    <n v="0"/>
    <n v="0"/>
    <n v="0"/>
    <n v="0"/>
    <n v="0"/>
    <n v="0"/>
    <n v="1"/>
    <n v="0"/>
    <n v="0"/>
    <n v="0"/>
    <n v="0"/>
    <n v="1"/>
    <n v="0"/>
    <n v="1"/>
    <n v="0"/>
    <n v="0"/>
    <n v="0"/>
    <n v="0"/>
    <n v="0"/>
    <n v="0"/>
    <n v="1"/>
  </r>
  <r>
    <x v="61"/>
    <s v="Wednesday"/>
    <n v="5"/>
    <n v="24100"/>
    <s v="동면"/>
    <n v="2"/>
    <n v="1"/>
    <n v="0"/>
    <n v="0"/>
    <n v="0"/>
    <n v="0"/>
    <n v="1"/>
    <n v="0"/>
    <n v="0"/>
    <n v="0"/>
    <n v="0"/>
    <n v="0"/>
    <n v="0"/>
    <n v="0"/>
    <n v="0"/>
    <n v="1"/>
    <n v="0"/>
    <n v="0"/>
    <n v="0"/>
    <n v="0"/>
    <n v="0"/>
  </r>
  <r>
    <x v="83"/>
    <s v="Wednesday"/>
    <n v="4"/>
    <n v="15300"/>
    <s v="후평 1동"/>
    <n v="1"/>
    <n v="1"/>
    <n v="1"/>
    <n v="0"/>
    <n v="1"/>
    <n v="0"/>
    <n v="0"/>
    <n v="0"/>
    <n v="0"/>
    <n v="0"/>
    <n v="0"/>
    <n v="0"/>
    <n v="0"/>
    <n v="0"/>
    <n v="0"/>
    <n v="0"/>
    <n v="0"/>
    <n v="0"/>
    <n v="0"/>
    <n v="0"/>
    <n v="0"/>
  </r>
  <r>
    <x v="54"/>
    <s v="Wednesday"/>
    <n v="3"/>
    <n v="14800"/>
    <s v="소양동"/>
    <n v="1"/>
    <n v="0"/>
    <n v="0"/>
    <n v="0"/>
    <n v="1"/>
    <n v="0"/>
    <n v="1"/>
    <n v="0"/>
    <n v="0"/>
    <n v="0"/>
    <n v="0"/>
    <n v="0"/>
    <n v="0"/>
    <n v="0"/>
    <n v="0"/>
    <n v="0"/>
    <n v="0"/>
    <n v="0"/>
    <n v="0"/>
    <n v="0"/>
    <n v="0"/>
  </r>
  <r>
    <x v="58"/>
    <s v="Wednesday"/>
    <n v="4"/>
    <n v="20000"/>
    <s v="교동"/>
    <n v="0"/>
    <n v="0"/>
    <n v="0"/>
    <n v="1"/>
    <n v="0"/>
    <n v="0"/>
    <n v="1"/>
    <n v="0"/>
    <n v="0"/>
    <n v="0"/>
    <n v="0"/>
    <n v="0"/>
    <n v="0"/>
    <n v="1"/>
    <n v="0"/>
    <n v="0"/>
    <n v="0"/>
    <n v="1"/>
    <n v="0"/>
    <n v="0"/>
    <n v="0"/>
  </r>
  <r>
    <x v="216"/>
    <s v="Wednesday"/>
    <n v="4"/>
    <n v="18300"/>
    <s v="후평 2동"/>
    <n v="1"/>
    <n v="0"/>
    <n v="0"/>
    <n v="0"/>
    <n v="2"/>
    <n v="1"/>
    <n v="0"/>
    <n v="0"/>
    <n v="0"/>
    <n v="0"/>
    <n v="0"/>
    <n v="0"/>
    <n v="0"/>
    <n v="0"/>
    <n v="0"/>
    <n v="0"/>
    <n v="0"/>
    <n v="0"/>
    <n v="0"/>
    <n v="0"/>
    <n v="0"/>
  </r>
  <r>
    <x v="332"/>
    <s v="Wednesday"/>
    <n v="4"/>
    <n v="17000"/>
    <s v="후평 2동"/>
    <n v="0"/>
    <n v="3"/>
    <n v="0"/>
    <n v="0"/>
    <n v="0"/>
    <n v="0"/>
    <n v="0"/>
    <n v="0"/>
    <n v="0"/>
    <n v="0"/>
    <n v="0"/>
    <n v="0"/>
    <n v="0"/>
    <n v="0"/>
    <n v="0"/>
    <n v="0"/>
    <n v="0"/>
    <n v="1"/>
    <n v="0"/>
    <n v="0"/>
    <n v="0"/>
  </r>
  <r>
    <x v="54"/>
    <s v="Thursday"/>
    <n v="5"/>
    <n v="20500"/>
    <s v="효자 2동"/>
    <n v="0"/>
    <n v="1"/>
    <n v="1"/>
    <n v="0"/>
    <n v="0"/>
    <n v="0"/>
    <n v="1"/>
    <n v="0"/>
    <n v="0"/>
    <n v="0"/>
    <n v="0"/>
    <n v="0"/>
    <n v="0"/>
    <n v="0"/>
    <n v="0"/>
    <n v="1"/>
    <n v="0"/>
    <n v="1"/>
    <n v="0"/>
    <n v="0"/>
    <n v="0"/>
  </r>
  <r>
    <x v="174"/>
    <s v="Thursday"/>
    <n v="5"/>
    <n v="26600"/>
    <s v="석사동"/>
    <n v="2"/>
    <n v="0"/>
    <n v="0"/>
    <n v="0"/>
    <n v="0"/>
    <n v="0"/>
    <n v="1"/>
    <n v="0"/>
    <n v="0"/>
    <n v="0"/>
    <n v="1"/>
    <n v="0"/>
    <n v="0"/>
    <n v="1"/>
    <n v="0"/>
    <n v="0"/>
    <n v="0"/>
    <n v="0"/>
    <n v="0"/>
    <n v="0"/>
    <n v="0"/>
  </r>
  <r>
    <x v="290"/>
    <s v="Thursday"/>
    <n v="3"/>
    <n v="14500"/>
    <s v="후평 3동"/>
    <n v="0"/>
    <n v="0"/>
    <n v="0"/>
    <n v="0"/>
    <n v="1"/>
    <n v="0"/>
    <n v="2"/>
    <n v="0"/>
    <n v="0"/>
    <n v="0"/>
    <n v="0"/>
    <n v="0"/>
    <n v="0"/>
    <n v="0"/>
    <n v="0"/>
    <n v="0"/>
    <n v="0"/>
    <n v="0"/>
    <n v="0"/>
    <n v="0"/>
    <n v="0"/>
  </r>
  <r>
    <x v="16"/>
    <s v="Thursday"/>
    <n v="3"/>
    <n v="15600"/>
    <s v="교동"/>
    <n v="2"/>
    <n v="0"/>
    <n v="0"/>
    <n v="1"/>
    <n v="0"/>
    <n v="0"/>
    <n v="0"/>
    <n v="0"/>
    <n v="0"/>
    <n v="0"/>
    <n v="0"/>
    <n v="0"/>
    <n v="0"/>
    <n v="0"/>
    <n v="0"/>
    <n v="0"/>
    <n v="0"/>
    <n v="0"/>
    <n v="0"/>
    <n v="0"/>
    <n v="0"/>
  </r>
  <r>
    <x v="265"/>
    <s v="Thursday"/>
    <n v="3"/>
    <n v="15300"/>
    <s v="퇴계동"/>
    <n v="0"/>
    <n v="0"/>
    <n v="0"/>
    <n v="0"/>
    <n v="0"/>
    <n v="0"/>
    <n v="0"/>
    <n v="1"/>
    <n v="0"/>
    <n v="0"/>
    <n v="0"/>
    <n v="1"/>
    <n v="0"/>
    <n v="0"/>
    <n v="0"/>
    <n v="1"/>
    <n v="0"/>
    <n v="0"/>
    <n v="0"/>
    <n v="0"/>
    <n v="0"/>
  </r>
  <r>
    <x v="100"/>
    <s v="Friday"/>
    <n v="4"/>
    <n v="16300"/>
    <s v="효자 3동"/>
    <n v="1"/>
    <n v="1"/>
    <n v="1"/>
    <n v="0"/>
    <n v="0"/>
    <n v="0"/>
    <n v="1"/>
    <n v="0"/>
    <n v="0"/>
    <n v="0"/>
    <n v="0"/>
    <n v="0"/>
    <n v="0"/>
    <n v="0"/>
    <n v="0"/>
    <n v="0"/>
    <n v="0"/>
    <n v="0"/>
    <n v="0"/>
    <n v="0"/>
    <n v="0"/>
  </r>
  <r>
    <x v="246"/>
    <s v="Friday"/>
    <n v="3"/>
    <n v="15800"/>
    <s v="조운동"/>
    <n v="1"/>
    <n v="0"/>
    <n v="0"/>
    <n v="0"/>
    <n v="0"/>
    <n v="0"/>
    <n v="1"/>
    <n v="0"/>
    <n v="0"/>
    <n v="0"/>
    <n v="0"/>
    <n v="0"/>
    <n v="0"/>
    <n v="0"/>
    <n v="0"/>
    <n v="1"/>
    <n v="0"/>
    <n v="0"/>
    <n v="0"/>
    <n v="0"/>
    <n v="0"/>
  </r>
  <r>
    <x v="142"/>
    <s v="Friday"/>
    <n v="4"/>
    <n v="15000"/>
    <s v="동면"/>
    <n v="0"/>
    <n v="0"/>
    <n v="0"/>
    <n v="0"/>
    <n v="1"/>
    <n v="0"/>
    <n v="0"/>
    <n v="0"/>
    <n v="2"/>
    <n v="0"/>
    <n v="0"/>
    <n v="0"/>
    <n v="0"/>
    <n v="0"/>
    <n v="0"/>
    <n v="0"/>
    <n v="1"/>
    <n v="0"/>
    <n v="0"/>
    <n v="0"/>
    <n v="0"/>
  </r>
  <r>
    <x v="143"/>
    <s v="Saturday"/>
    <n v="3"/>
    <n v="16100"/>
    <s v="소양동"/>
    <n v="2"/>
    <n v="0"/>
    <n v="0"/>
    <n v="0"/>
    <n v="0"/>
    <n v="0"/>
    <n v="1"/>
    <n v="0"/>
    <n v="0"/>
    <n v="0"/>
    <n v="0"/>
    <n v="0"/>
    <n v="0"/>
    <n v="0"/>
    <n v="0"/>
    <n v="0"/>
    <n v="0"/>
    <n v="0"/>
    <n v="0"/>
    <n v="0"/>
    <n v="0"/>
  </r>
  <r>
    <x v="170"/>
    <s v="Saturday"/>
    <n v="3"/>
    <n v="14800"/>
    <s v="효자 3동"/>
    <n v="1"/>
    <n v="0"/>
    <n v="0"/>
    <n v="0"/>
    <n v="0"/>
    <n v="0"/>
    <n v="1"/>
    <n v="0"/>
    <n v="1"/>
    <n v="0"/>
    <n v="0"/>
    <n v="0"/>
    <n v="0"/>
    <n v="0"/>
    <n v="0"/>
    <n v="0"/>
    <n v="0"/>
    <n v="0"/>
    <n v="0"/>
    <n v="0"/>
    <n v="0"/>
  </r>
  <r>
    <x v="182"/>
    <s v="Saturday"/>
    <n v="5"/>
    <n v="17000"/>
    <s v="후평 3동"/>
    <n v="0"/>
    <n v="1"/>
    <n v="2"/>
    <n v="0"/>
    <n v="0"/>
    <n v="0"/>
    <n v="0"/>
    <n v="1"/>
    <n v="0"/>
    <n v="0"/>
    <n v="0"/>
    <n v="0"/>
    <n v="0"/>
    <n v="0"/>
    <n v="0"/>
    <n v="1"/>
    <n v="0"/>
    <n v="0"/>
    <n v="0"/>
    <n v="0"/>
    <n v="0"/>
  </r>
  <r>
    <x v="231"/>
    <s v="Saturday"/>
    <n v="5"/>
    <n v="22300"/>
    <s v="후평 3동"/>
    <n v="1"/>
    <n v="0"/>
    <n v="0"/>
    <n v="0"/>
    <n v="0"/>
    <n v="0"/>
    <n v="0"/>
    <n v="1"/>
    <n v="0"/>
    <n v="0"/>
    <n v="0"/>
    <n v="0"/>
    <n v="2"/>
    <n v="0"/>
    <n v="0"/>
    <n v="0"/>
    <n v="1"/>
    <n v="0"/>
    <n v="0"/>
    <n v="0"/>
    <n v="0"/>
  </r>
  <r>
    <x v="72"/>
    <s v="Saturday"/>
    <n v="4"/>
    <n v="20900"/>
    <s v="후평 1동"/>
    <n v="3"/>
    <n v="0"/>
    <n v="0"/>
    <n v="0"/>
    <n v="0"/>
    <n v="0"/>
    <n v="1"/>
    <n v="0"/>
    <n v="0"/>
    <n v="0"/>
    <n v="0"/>
    <n v="0"/>
    <n v="0"/>
    <n v="0"/>
    <n v="0"/>
    <n v="0"/>
    <n v="0"/>
    <n v="0"/>
    <n v="0"/>
    <n v="0"/>
    <n v="0"/>
  </r>
  <r>
    <x v="162"/>
    <s v="Saturday"/>
    <n v="7"/>
    <n v="35600"/>
    <s v="후평 1동"/>
    <n v="7"/>
    <n v="0"/>
    <n v="0"/>
    <n v="0"/>
    <n v="0"/>
    <n v="0"/>
    <n v="0"/>
    <n v="0"/>
    <n v="0"/>
    <n v="0"/>
    <n v="0"/>
    <n v="0"/>
    <n v="0"/>
    <n v="0"/>
    <n v="0"/>
    <n v="0"/>
    <n v="0"/>
    <n v="0"/>
    <n v="0"/>
    <n v="0"/>
    <n v="0"/>
  </r>
  <r>
    <x v="208"/>
    <s v="Saturday"/>
    <n v="4"/>
    <n v="18800"/>
    <s v="후평 2동"/>
    <n v="1"/>
    <n v="0"/>
    <n v="0"/>
    <n v="1"/>
    <n v="0"/>
    <n v="0"/>
    <n v="0"/>
    <n v="0"/>
    <n v="1"/>
    <n v="0"/>
    <n v="0"/>
    <n v="0"/>
    <n v="0"/>
    <n v="0"/>
    <n v="0"/>
    <n v="1"/>
    <n v="0"/>
    <n v="0"/>
    <n v="0"/>
    <n v="0"/>
    <n v="0"/>
  </r>
  <r>
    <x v="164"/>
    <s v="Saturday"/>
    <n v="5"/>
    <n v="21500"/>
    <s v="교동"/>
    <n v="0"/>
    <n v="0"/>
    <n v="0"/>
    <n v="0"/>
    <n v="3"/>
    <n v="1"/>
    <n v="1"/>
    <n v="0"/>
    <n v="0"/>
    <n v="0"/>
    <n v="0"/>
    <n v="0"/>
    <n v="0"/>
    <n v="0"/>
    <n v="0"/>
    <n v="0"/>
    <n v="0"/>
    <n v="0"/>
    <n v="0"/>
    <n v="0"/>
    <n v="0"/>
  </r>
  <r>
    <x v="290"/>
    <s v="Saturday"/>
    <n v="4"/>
    <n v="18800"/>
    <s v="동면"/>
    <n v="1"/>
    <n v="1"/>
    <n v="0"/>
    <n v="1"/>
    <n v="0"/>
    <n v="0"/>
    <n v="1"/>
    <n v="0"/>
    <n v="0"/>
    <n v="0"/>
    <n v="0"/>
    <n v="0"/>
    <n v="0"/>
    <n v="0"/>
    <n v="0"/>
    <n v="0"/>
    <n v="0"/>
    <n v="0"/>
    <n v="0"/>
    <n v="0"/>
    <n v="0"/>
  </r>
  <r>
    <x v="187"/>
    <s v="Saturday"/>
    <n v="4"/>
    <n v="22000"/>
    <s v="석사동"/>
    <n v="0"/>
    <n v="0"/>
    <n v="0"/>
    <n v="0"/>
    <n v="0"/>
    <n v="0"/>
    <n v="0"/>
    <n v="0"/>
    <n v="0"/>
    <n v="0"/>
    <n v="0"/>
    <n v="0"/>
    <n v="2"/>
    <n v="2"/>
    <n v="0"/>
    <n v="0"/>
    <n v="0"/>
    <n v="0"/>
    <n v="0"/>
    <n v="0"/>
    <n v="0"/>
  </r>
  <r>
    <x v="18"/>
    <s v="Saturday"/>
    <n v="4"/>
    <n v="17000"/>
    <s v="퇴계동"/>
    <n v="0"/>
    <n v="0"/>
    <n v="0"/>
    <n v="0"/>
    <n v="4"/>
    <n v="0"/>
    <n v="0"/>
    <n v="0"/>
    <n v="0"/>
    <n v="0"/>
    <n v="0"/>
    <n v="0"/>
    <n v="0"/>
    <n v="0"/>
    <n v="0"/>
    <n v="0"/>
    <n v="0"/>
    <n v="0"/>
    <n v="0"/>
    <n v="0"/>
    <n v="0"/>
  </r>
  <r>
    <x v="333"/>
    <s v="Saturday"/>
    <n v="5"/>
    <n v="21500"/>
    <s v="퇴계동"/>
    <n v="0"/>
    <n v="2"/>
    <n v="0"/>
    <n v="0"/>
    <n v="0"/>
    <n v="0"/>
    <n v="1"/>
    <n v="0"/>
    <n v="2"/>
    <n v="0"/>
    <n v="0"/>
    <n v="0"/>
    <n v="0"/>
    <n v="0"/>
    <n v="0"/>
    <n v="0"/>
    <n v="0"/>
    <n v="0"/>
    <n v="0"/>
    <n v="0"/>
    <n v="0"/>
  </r>
  <r>
    <x v="156"/>
    <s v="Saturday"/>
    <n v="4"/>
    <n v="24300"/>
    <s v="후평 2동"/>
    <n v="1"/>
    <n v="1"/>
    <n v="0"/>
    <n v="0"/>
    <n v="0"/>
    <n v="0"/>
    <n v="0"/>
    <n v="0"/>
    <n v="0"/>
    <n v="1"/>
    <n v="0"/>
    <n v="0"/>
    <n v="0"/>
    <n v="1"/>
    <n v="0"/>
    <n v="0"/>
    <n v="0"/>
    <n v="0"/>
    <n v="0"/>
    <n v="0"/>
    <n v="0"/>
  </r>
  <r>
    <x v="308"/>
    <s v="Saturday"/>
    <n v="5"/>
    <n v="19300"/>
    <s v="후평 3동"/>
    <n v="1"/>
    <n v="0"/>
    <n v="0"/>
    <n v="0"/>
    <n v="1"/>
    <n v="0"/>
    <n v="0"/>
    <n v="1"/>
    <n v="0"/>
    <n v="0"/>
    <n v="0"/>
    <n v="0"/>
    <n v="0"/>
    <n v="0"/>
    <n v="0"/>
    <n v="0"/>
    <n v="2"/>
    <n v="0"/>
    <n v="0"/>
    <n v="0"/>
    <n v="0"/>
  </r>
  <r>
    <x v="220"/>
    <s v="Saturday"/>
    <n v="14"/>
    <n v="58900"/>
    <s v="동면"/>
    <n v="3"/>
    <n v="2"/>
    <n v="0"/>
    <n v="0"/>
    <n v="4"/>
    <n v="0"/>
    <n v="3"/>
    <n v="2"/>
    <n v="0"/>
    <n v="0"/>
    <n v="0"/>
    <n v="0"/>
    <n v="0"/>
    <n v="0"/>
    <n v="0"/>
    <n v="0"/>
    <n v="0"/>
    <n v="0"/>
    <n v="0"/>
    <n v="0"/>
    <n v="0"/>
  </r>
  <r>
    <x v="334"/>
    <s v="Saturday"/>
    <n v="4"/>
    <n v="21100"/>
    <s v="동면"/>
    <n v="2"/>
    <n v="0"/>
    <n v="0"/>
    <n v="0"/>
    <n v="0"/>
    <n v="0"/>
    <n v="0"/>
    <n v="0"/>
    <n v="0"/>
    <n v="1"/>
    <n v="0"/>
    <n v="0"/>
    <n v="0"/>
    <n v="1"/>
    <n v="0"/>
    <n v="0"/>
    <n v="0"/>
    <n v="0"/>
    <n v="0"/>
    <n v="0"/>
    <n v="0"/>
  </r>
  <r>
    <x v="137"/>
    <s v="Sunday"/>
    <n v="3"/>
    <n v="14000"/>
    <s v="조운동"/>
    <n v="1"/>
    <n v="0"/>
    <n v="0"/>
    <n v="0"/>
    <n v="0"/>
    <n v="0"/>
    <n v="1"/>
    <n v="0"/>
    <n v="1"/>
    <n v="0"/>
    <n v="0"/>
    <n v="0"/>
    <n v="0"/>
    <n v="0"/>
    <n v="0"/>
    <n v="0"/>
    <n v="0"/>
    <n v="0"/>
    <n v="0"/>
    <n v="0"/>
    <n v="0"/>
  </r>
  <r>
    <x v="157"/>
    <s v="Sunday"/>
    <n v="3"/>
    <n v="15300"/>
    <s v="교동"/>
    <n v="1"/>
    <n v="0"/>
    <n v="0"/>
    <n v="1"/>
    <n v="0"/>
    <n v="0"/>
    <n v="1"/>
    <n v="0"/>
    <n v="0"/>
    <n v="0"/>
    <n v="0"/>
    <n v="0"/>
    <n v="0"/>
    <n v="0"/>
    <n v="0"/>
    <n v="0"/>
    <n v="0"/>
    <n v="0"/>
    <n v="0"/>
    <n v="0"/>
    <n v="0"/>
  </r>
  <r>
    <x v="26"/>
    <s v="Sunday"/>
    <n v="3"/>
    <n v="15300"/>
    <s v="동면"/>
    <n v="1"/>
    <n v="0"/>
    <n v="0"/>
    <n v="0"/>
    <n v="0"/>
    <n v="0"/>
    <n v="0"/>
    <n v="1"/>
    <n v="0"/>
    <n v="0"/>
    <n v="0"/>
    <n v="0"/>
    <n v="0"/>
    <n v="0"/>
    <n v="0"/>
    <n v="1"/>
    <n v="0"/>
    <n v="0"/>
    <n v="0"/>
    <n v="0"/>
    <n v="0"/>
  </r>
  <r>
    <x v="55"/>
    <s v="Sunday"/>
    <n v="5"/>
    <n v="23900"/>
    <s v="후평 1동"/>
    <n v="4"/>
    <n v="1"/>
    <n v="0"/>
    <n v="0"/>
    <n v="0"/>
    <n v="0"/>
    <n v="0"/>
    <n v="0"/>
    <n v="0"/>
    <n v="0"/>
    <n v="0"/>
    <n v="0"/>
    <n v="0"/>
    <n v="0"/>
    <n v="0"/>
    <n v="0"/>
    <n v="0"/>
    <n v="0"/>
    <n v="0"/>
    <n v="0"/>
    <n v="0"/>
  </r>
  <r>
    <x v="135"/>
    <s v="Sunday"/>
    <n v="3"/>
    <n v="14800"/>
    <s v="동면"/>
    <n v="1"/>
    <n v="1"/>
    <n v="0"/>
    <n v="0"/>
    <n v="0"/>
    <n v="0"/>
    <n v="1"/>
    <n v="0"/>
    <n v="0"/>
    <n v="0"/>
    <n v="0"/>
    <n v="0"/>
    <n v="0"/>
    <n v="0"/>
    <n v="0"/>
    <n v="0"/>
    <n v="0"/>
    <n v="0"/>
    <n v="0"/>
    <n v="0"/>
    <n v="0"/>
  </r>
  <r>
    <x v="270"/>
    <s v="Sunday"/>
    <n v="5"/>
    <n v="23800"/>
    <s v="효자 3동"/>
    <n v="2"/>
    <n v="1"/>
    <n v="0"/>
    <n v="0"/>
    <n v="0"/>
    <n v="0"/>
    <n v="1"/>
    <n v="0"/>
    <n v="0"/>
    <n v="0"/>
    <n v="0"/>
    <n v="0"/>
    <n v="0"/>
    <n v="1"/>
    <n v="0"/>
    <n v="0"/>
    <n v="0"/>
    <n v="0"/>
    <n v="0"/>
    <n v="0"/>
    <n v="0"/>
  </r>
  <r>
    <x v="274"/>
    <s v="Sunday"/>
    <n v="5"/>
    <n v="19800"/>
    <s v="효자 3동"/>
    <n v="0"/>
    <n v="1"/>
    <n v="1"/>
    <n v="0"/>
    <n v="0"/>
    <n v="0"/>
    <n v="0"/>
    <n v="0"/>
    <n v="0"/>
    <n v="0"/>
    <n v="0"/>
    <n v="1"/>
    <n v="0"/>
    <n v="0"/>
    <n v="0"/>
    <n v="1"/>
    <n v="0"/>
    <n v="1"/>
    <n v="0"/>
    <n v="0"/>
    <n v="0"/>
  </r>
  <r>
    <x v="249"/>
    <s v="Sunday"/>
    <n v="3"/>
    <n v="14800"/>
    <s v="후평 3동"/>
    <n v="1"/>
    <n v="0"/>
    <n v="0"/>
    <n v="0"/>
    <n v="0"/>
    <n v="0"/>
    <n v="0"/>
    <n v="0"/>
    <n v="1"/>
    <n v="0"/>
    <n v="0"/>
    <n v="0"/>
    <n v="1"/>
    <n v="0"/>
    <n v="0"/>
    <n v="0"/>
    <n v="0"/>
    <n v="0"/>
    <n v="0"/>
    <n v="0"/>
    <n v="0"/>
  </r>
  <r>
    <x v="192"/>
    <s v="Sunday"/>
    <n v="3"/>
    <n v="15800"/>
    <s v="효자 1동"/>
    <n v="1"/>
    <n v="0"/>
    <n v="0"/>
    <n v="0"/>
    <n v="0"/>
    <n v="0"/>
    <n v="0"/>
    <n v="1"/>
    <n v="0"/>
    <n v="0"/>
    <n v="0"/>
    <n v="0"/>
    <n v="0"/>
    <n v="1"/>
    <n v="0"/>
    <n v="0"/>
    <n v="0"/>
    <n v="0"/>
    <n v="0"/>
    <n v="0"/>
    <n v="0"/>
  </r>
  <r>
    <x v="279"/>
    <s v="Sunday"/>
    <n v="3"/>
    <n v="14800"/>
    <s v="동면"/>
    <n v="1"/>
    <n v="0"/>
    <n v="0"/>
    <n v="0"/>
    <n v="0"/>
    <n v="0"/>
    <n v="0"/>
    <n v="0"/>
    <n v="1"/>
    <n v="0"/>
    <n v="0"/>
    <n v="0"/>
    <n v="0"/>
    <n v="0"/>
    <n v="0"/>
    <n v="0"/>
    <n v="0"/>
    <n v="1"/>
    <n v="0"/>
    <n v="0"/>
    <n v="0"/>
  </r>
  <r>
    <x v="284"/>
    <s v="Sunday"/>
    <n v="3"/>
    <n v="15000"/>
    <s v="후평 3동"/>
    <n v="0"/>
    <n v="0"/>
    <n v="0"/>
    <n v="1"/>
    <n v="0"/>
    <n v="0"/>
    <n v="1"/>
    <n v="0"/>
    <n v="0"/>
    <n v="0"/>
    <n v="0"/>
    <n v="0"/>
    <n v="1"/>
    <n v="0"/>
    <n v="0"/>
    <n v="0"/>
    <n v="0"/>
    <n v="0"/>
    <n v="0"/>
    <n v="0"/>
    <n v="0"/>
  </r>
  <r>
    <x v="185"/>
    <s v="Sunday"/>
    <n v="3"/>
    <n v="14000"/>
    <s v="후평 2동"/>
    <n v="0"/>
    <n v="1"/>
    <n v="0"/>
    <n v="1"/>
    <n v="0"/>
    <n v="1"/>
    <n v="0"/>
    <n v="0"/>
    <n v="0"/>
    <n v="0"/>
    <n v="0"/>
    <n v="0"/>
    <n v="0"/>
    <n v="0"/>
    <n v="0"/>
    <n v="0"/>
    <n v="0"/>
    <n v="0"/>
    <n v="0"/>
    <n v="0"/>
    <n v="0"/>
  </r>
  <r>
    <x v="268"/>
    <s v="Sunday"/>
    <n v="5"/>
    <n v="22800"/>
    <s v="동면"/>
    <n v="1"/>
    <n v="0"/>
    <n v="0"/>
    <n v="1"/>
    <n v="0"/>
    <n v="0"/>
    <n v="0"/>
    <n v="1"/>
    <n v="1"/>
    <n v="0"/>
    <n v="0"/>
    <n v="0"/>
    <n v="0"/>
    <n v="0"/>
    <n v="0"/>
    <n v="0"/>
    <n v="0"/>
    <n v="1"/>
    <n v="0"/>
    <n v="0"/>
    <n v="0"/>
  </r>
  <r>
    <x v="68"/>
    <s v="Sunday"/>
    <n v="6"/>
    <n v="25500"/>
    <s v="신사우동"/>
    <n v="0"/>
    <n v="1"/>
    <n v="0"/>
    <n v="1"/>
    <n v="0"/>
    <n v="0"/>
    <n v="0"/>
    <n v="0"/>
    <n v="0"/>
    <n v="1"/>
    <n v="0"/>
    <n v="0"/>
    <n v="0"/>
    <n v="0"/>
    <n v="0"/>
    <n v="1"/>
    <n v="2"/>
    <n v="0"/>
    <n v="0"/>
    <n v="0"/>
    <n v="0"/>
  </r>
  <r>
    <x v="161"/>
    <s v="Monday"/>
    <n v="4"/>
    <n v="19800"/>
    <s v="동면"/>
    <n v="1"/>
    <n v="0"/>
    <n v="0"/>
    <n v="1"/>
    <n v="0"/>
    <n v="0"/>
    <n v="1"/>
    <n v="0"/>
    <n v="0"/>
    <n v="0"/>
    <n v="0"/>
    <n v="0"/>
    <n v="0"/>
    <n v="0"/>
    <n v="0"/>
    <n v="1"/>
    <n v="0"/>
    <n v="0"/>
    <n v="0"/>
    <n v="0"/>
    <n v="0"/>
  </r>
  <r>
    <x v="12"/>
    <s v="Monday"/>
    <n v="4"/>
    <n v="15300"/>
    <s v="석사동"/>
    <n v="1"/>
    <n v="1"/>
    <n v="1"/>
    <n v="0"/>
    <n v="0"/>
    <n v="0"/>
    <n v="0"/>
    <n v="0"/>
    <n v="0"/>
    <n v="0"/>
    <n v="0"/>
    <n v="0"/>
    <n v="0"/>
    <n v="0"/>
    <n v="0"/>
    <n v="0"/>
    <n v="1"/>
    <n v="0"/>
    <n v="0"/>
    <n v="0"/>
    <n v="0"/>
  </r>
  <r>
    <x v="203"/>
    <s v="Monday"/>
    <n v="21"/>
    <n v="91300"/>
    <s v="석사동"/>
    <n v="6"/>
    <n v="0"/>
    <n v="0"/>
    <n v="0"/>
    <n v="0"/>
    <n v="0"/>
    <n v="6"/>
    <n v="0"/>
    <n v="6"/>
    <n v="0"/>
    <n v="0"/>
    <n v="0"/>
    <n v="2"/>
    <n v="0"/>
    <n v="0"/>
    <n v="0"/>
    <n v="1"/>
    <n v="0"/>
    <n v="0"/>
    <n v="0"/>
    <n v="0"/>
  </r>
  <r>
    <x v="196"/>
    <s v="Monday"/>
    <n v="12"/>
    <n v="53900"/>
    <s v="신사우동"/>
    <n v="3"/>
    <n v="1"/>
    <n v="0"/>
    <n v="0"/>
    <n v="4"/>
    <n v="0"/>
    <n v="0"/>
    <n v="0"/>
    <n v="0"/>
    <n v="2"/>
    <n v="0"/>
    <n v="0"/>
    <n v="0"/>
    <n v="0"/>
    <n v="0"/>
    <n v="2"/>
    <n v="0"/>
    <n v="0"/>
    <n v="0"/>
    <n v="0"/>
    <n v="0"/>
  </r>
  <r>
    <x v="306"/>
    <s v="Monday"/>
    <n v="3"/>
    <n v="16100"/>
    <s v="효자 1동"/>
    <n v="2"/>
    <n v="0"/>
    <n v="0"/>
    <n v="0"/>
    <n v="0"/>
    <n v="0"/>
    <n v="1"/>
    <n v="0"/>
    <n v="0"/>
    <n v="0"/>
    <n v="0"/>
    <n v="0"/>
    <n v="0"/>
    <n v="0"/>
    <n v="0"/>
    <n v="0"/>
    <n v="0"/>
    <n v="0"/>
    <n v="0"/>
    <n v="0"/>
    <n v="0"/>
  </r>
  <r>
    <x v="158"/>
    <s v="Monday"/>
    <n v="5"/>
    <n v="26100"/>
    <s v="퇴계동"/>
    <n v="2"/>
    <n v="0"/>
    <n v="0"/>
    <n v="0"/>
    <n v="0"/>
    <n v="0"/>
    <n v="0"/>
    <n v="0"/>
    <n v="0"/>
    <n v="0"/>
    <n v="2"/>
    <n v="0"/>
    <n v="0"/>
    <n v="0"/>
    <n v="0"/>
    <n v="1"/>
    <n v="0"/>
    <n v="0"/>
    <n v="0"/>
    <n v="0"/>
    <n v="0"/>
  </r>
  <r>
    <x v="335"/>
    <s v="Monday"/>
    <n v="4"/>
    <n v="15800"/>
    <s v="조운동"/>
    <n v="1"/>
    <n v="0"/>
    <n v="0"/>
    <n v="0"/>
    <n v="0"/>
    <n v="0"/>
    <n v="0"/>
    <n v="0"/>
    <n v="0"/>
    <n v="0"/>
    <n v="0"/>
    <n v="0"/>
    <n v="0"/>
    <n v="0"/>
    <n v="0"/>
    <n v="0"/>
    <n v="2"/>
    <n v="0"/>
    <n v="0"/>
    <n v="0"/>
    <n v="1"/>
  </r>
  <r>
    <x v="149"/>
    <s v="Thursday"/>
    <n v="4"/>
    <n v="15000"/>
    <s v="석사동"/>
    <n v="0"/>
    <n v="1"/>
    <n v="1"/>
    <n v="0"/>
    <n v="1"/>
    <n v="0"/>
    <n v="0"/>
    <n v="0"/>
    <n v="1"/>
    <n v="0"/>
    <n v="0"/>
    <n v="0"/>
    <n v="0"/>
    <n v="0"/>
    <n v="0"/>
    <n v="0"/>
    <n v="0"/>
    <n v="0"/>
    <n v="0"/>
    <n v="0"/>
    <n v="0"/>
  </r>
  <r>
    <x v="79"/>
    <s v="Thursday"/>
    <n v="4"/>
    <n v="20300"/>
    <s v="동면"/>
    <n v="1"/>
    <n v="0"/>
    <n v="0"/>
    <n v="0"/>
    <n v="0"/>
    <n v="0"/>
    <n v="1"/>
    <n v="0"/>
    <n v="0"/>
    <n v="0"/>
    <n v="0"/>
    <n v="0"/>
    <n v="1"/>
    <n v="0"/>
    <n v="0"/>
    <n v="1"/>
    <n v="0"/>
    <n v="0"/>
    <n v="0"/>
    <n v="0"/>
    <n v="0"/>
  </r>
  <r>
    <x v="248"/>
    <s v="Thursday"/>
    <n v="8"/>
    <n v="42900"/>
    <s v="퇴계동"/>
    <n v="3"/>
    <n v="0"/>
    <n v="0"/>
    <n v="0"/>
    <n v="1"/>
    <n v="0"/>
    <n v="0"/>
    <n v="0"/>
    <n v="0"/>
    <n v="1"/>
    <n v="0"/>
    <n v="0"/>
    <n v="1"/>
    <n v="0"/>
    <n v="0"/>
    <n v="1"/>
    <n v="0"/>
    <n v="0"/>
    <n v="0"/>
    <n v="0"/>
    <n v="1"/>
  </r>
  <r>
    <x v="144"/>
    <s v="Thursday"/>
    <n v="4"/>
    <n v="16500"/>
    <s v="후평 3동"/>
    <n v="0"/>
    <n v="1"/>
    <n v="0"/>
    <n v="1"/>
    <n v="0"/>
    <n v="1"/>
    <n v="0"/>
    <n v="0"/>
    <n v="0"/>
    <n v="0"/>
    <n v="0"/>
    <n v="0"/>
    <n v="0"/>
    <n v="0"/>
    <n v="0"/>
    <n v="0"/>
    <n v="1"/>
    <n v="0"/>
    <n v="0"/>
    <n v="0"/>
    <n v="0"/>
  </r>
  <r>
    <x v="133"/>
    <s v="Thursday"/>
    <n v="3"/>
    <n v="14300"/>
    <s v="효자 2동"/>
    <n v="2"/>
    <n v="1"/>
    <n v="0"/>
    <n v="0"/>
    <n v="0"/>
    <n v="0"/>
    <n v="0"/>
    <n v="0"/>
    <n v="0"/>
    <n v="0"/>
    <n v="0"/>
    <n v="0"/>
    <n v="0"/>
    <n v="0"/>
    <n v="0"/>
    <n v="0"/>
    <n v="0"/>
    <n v="0"/>
    <n v="0"/>
    <n v="0"/>
    <n v="0"/>
  </r>
  <r>
    <x v="260"/>
    <s v="Thursday"/>
    <n v="3"/>
    <n v="14800"/>
    <s v="후평 1동"/>
    <n v="1"/>
    <n v="1"/>
    <n v="0"/>
    <n v="0"/>
    <n v="0"/>
    <n v="0"/>
    <n v="1"/>
    <n v="0"/>
    <n v="0"/>
    <n v="0"/>
    <n v="0"/>
    <n v="0"/>
    <n v="0"/>
    <n v="0"/>
    <n v="0"/>
    <n v="0"/>
    <n v="0"/>
    <n v="0"/>
    <n v="0"/>
    <n v="0"/>
    <n v="0"/>
  </r>
  <r>
    <x v="183"/>
    <s v="Thursday"/>
    <n v="4"/>
    <n v="29300"/>
    <s v="효자 3동"/>
    <n v="1"/>
    <n v="0"/>
    <n v="0"/>
    <n v="0"/>
    <n v="0"/>
    <n v="0"/>
    <n v="1"/>
    <n v="0"/>
    <n v="0"/>
    <n v="0"/>
    <n v="1"/>
    <n v="0"/>
    <n v="0"/>
    <n v="0"/>
    <n v="0"/>
    <n v="1"/>
    <n v="0"/>
    <n v="0"/>
    <n v="0"/>
    <n v="0"/>
    <n v="0"/>
  </r>
  <r>
    <x v="16"/>
    <s v="Thursday"/>
    <n v="4"/>
    <n v="17600"/>
    <s v="퇴계동"/>
    <n v="2"/>
    <n v="1"/>
    <n v="1"/>
    <n v="0"/>
    <n v="0"/>
    <n v="0"/>
    <n v="0"/>
    <n v="0"/>
    <n v="0"/>
    <n v="0"/>
    <n v="0"/>
    <n v="0"/>
    <n v="0"/>
    <n v="0"/>
    <n v="0"/>
    <n v="0"/>
    <n v="0"/>
    <n v="0"/>
    <n v="0"/>
    <n v="0"/>
    <n v="0"/>
  </r>
  <r>
    <x v="24"/>
    <s v="Thursday"/>
    <n v="4"/>
    <n v="16500"/>
    <s v="후평 2동"/>
    <n v="0"/>
    <n v="0"/>
    <n v="0"/>
    <n v="0"/>
    <n v="1"/>
    <n v="0"/>
    <n v="0"/>
    <n v="1"/>
    <n v="2"/>
    <n v="0"/>
    <n v="0"/>
    <n v="0"/>
    <n v="0"/>
    <n v="0"/>
    <n v="0"/>
    <n v="0"/>
    <n v="0"/>
    <n v="0"/>
    <n v="0"/>
    <n v="0"/>
    <n v="0"/>
  </r>
  <r>
    <x v="67"/>
    <s v="Thursday"/>
    <n v="9"/>
    <n v="46900"/>
    <s v="신사우동"/>
    <n v="8"/>
    <n v="0"/>
    <n v="0"/>
    <n v="0"/>
    <n v="0"/>
    <n v="0"/>
    <n v="1"/>
    <n v="0"/>
    <n v="0"/>
    <n v="0"/>
    <n v="0"/>
    <n v="0"/>
    <n v="0"/>
    <n v="0"/>
    <n v="0"/>
    <n v="0"/>
    <n v="0"/>
    <n v="0"/>
    <n v="0"/>
    <n v="0"/>
    <n v="0"/>
  </r>
  <r>
    <x v="114"/>
    <s v="Friday"/>
    <n v="4"/>
    <n v="21600"/>
    <s v="퇴계동"/>
    <n v="2"/>
    <n v="0"/>
    <n v="0"/>
    <n v="0"/>
    <n v="0"/>
    <n v="0"/>
    <n v="0"/>
    <n v="0"/>
    <n v="0"/>
    <n v="0"/>
    <n v="0"/>
    <n v="0"/>
    <n v="1"/>
    <n v="0"/>
    <n v="0"/>
    <n v="0"/>
    <n v="0"/>
    <n v="1"/>
    <n v="0"/>
    <n v="0"/>
    <n v="0"/>
  </r>
  <r>
    <x v="99"/>
    <s v="Friday"/>
    <n v="3"/>
    <n v="15500"/>
    <s v="소양동"/>
    <n v="0"/>
    <n v="0"/>
    <n v="0"/>
    <n v="0"/>
    <n v="0"/>
    <n v="0"/>
    <n v="0"/>
    <n v="0"/>
    <n v="0"/>
    <n v="0"/>
    <n v="1"/>
    <n v="0"/>
    <n v="1"/>
    <n v="0"/>
    <n v="0"/>
    <n v="1"/>
    <n v="0"/>
    <n v="0"/>
    <n v="0"/>
    <n v="0"/>
    <n v="0"/>
  </r>
  <r>
    <x v="92"/>
    <s v="Friday"/>
    <n v="4"/>
    <n v="20300"/>
    <s v="퇴계동"/>
    <n v="1"/>
    <n v="0"/>
    <n v="0"/>
    <n v="0"/>
    <n v="1"/>
    <n v="0"/>
    <n v="1"/>
    <n v="0"/>
    <n v="0"/>
    <n v="0"/>
    <n v="0"/>
    <n v="0"/>
    <n v="0"/>
    <n v="0"/>
    <n v="0"/>
    <n v="1"/>
    <n v="0"/>
    <n v="0"/>
    <n v="0"/>
    <n v="0"/>
    <n v="0"/>
  </r>
  <r>
    <x v="13"/>
    <s v="Friday"/>
    <n v="4"/>
    <n v="16300"/>
    <s v="후평 3동"/>
    <n v="1"/>
    <n v="0"/>
    <n v="0"/>
    <n v="0"/>
    <n v="0"/>
    <n v="0"/>
    <n v="0"/>
    <n v="0"/>
    <n v="0"/>
    <n v="1"/>
    <n v="0"/>
    <n v="0"/>
    <n v="0"/>
    <n v="0"/>
    <n v="0"/>
    <n v="0"/>
    <n v="2"/>
    <n v="0"/>
    <n v="0"/>
    <n v="0"/>
    <n v="0"/>
  </r>
  <r>
    <x v="40"/>
    <s v="Friday"/>
    <n v="4"/>
    <n v="17300"/>
    <s v="후평 3동"/>
    <n v="1"/>
    <n v="1"/>
    <n v="0"/>
    <n v="0"/>
    <n v="0"/>
    <n v="0"/>
    <n v="1"/>
    <n v="0"/>
    <n v="0"/>
    <n v="0"/>
    <n v="0"/>
    <n v="0"/>
    <n v="0"/>
    <n v="0"/>
    <n v="0"/>
    <n v="0"/>
    <n v="1"/>
    <n v="0"/>
    <n v="0"/>
    <n v="0"/>
    <n v="0"/>
  </r>
  <r>
    <x v="50"/>
    <s v="Friday"/>
    <n v="3"/>
    <n v="17000"/>
    <s v="후평 3동"/>
    <n v="0"/>
    <n v="1"/>
    <n v="0"/>
    <n v="0"/>
    <n v="1"/>
    <n v="0"/>
    <n v="0"/>
    <n v="0"/>
    <n v="0"/>
    <n v="0"/>
    <n v="0"/>
    <n v="0"/>
    <n v="1"/>
    <n v="0"/>
    <n v="0"/>
    <n v="0"/>
    <n v="0"/>
    <n v="0"/>
    <n v="0"/>
    <n v="0"/>
    <n v="0"/>
  </r>
  <r>
    <x v="118"/>
    <s v="Friday"/>
    <n v="9"/>
    <n v="43100"/>
    <s v="효자 1동"/>
    <n v="2"/>
    <n v="0"/>
    <n v="0"/>
    <n v="0"/>
    <n v="0"/>
    <n v="0"/>
    <n v="4"/>
    <n v="0"/>
    <n v="0"/>
    <n v="0"/>
    <n v="0"/>
    <n v="0"/>
    <n v="2"/>
    <n v="0"/>
    <n v="0"/>
    <n v="1"/>
    <n v="0"/>
    <n v="0"/>
    <n v="0"/>
    <n v="0"/>
    <n v="0"/>
  </r>
  <r>
    <x v="276"/>
    <s v="Friday"/>
    <n v="4"/>
    <n v="18000"/>
    <s v="강남동"/>
    <n v="0"/>
    <n v="1"/>
    <n v="0"/>
    <n v="0"/>
    <n v="2"/>
    <n v="0"/>
    <n v="0"/>
    <n v="0"/>
    <n v="0"/>
    <n v="0"/>
    <n v="0"/>
    <n v="0"/>
    <n v="0"/>
    <n v="0"/>
    <n v="0"/>
    <n v="1"/>
    <n v="0"/>
    <n v="0"/>
    <n v="0"/>
    <n v="0"/>
    <n v="0"/>
  </r>
  <r>
    <x v="281"/>
    <s v="Friday"/>
    <n v="3"/>
    <n v="16100"/>
    <s v="효자 2동"/>
    <n v="2"/>
    <n v="0"/>
    <n v="0"/>
    <n v="0"/>
    <n v="0"/>
    <n v="0"/>
    <n v="0"/>
    <n v="0"/>
    <n v="0"/>
    <n v="0"/>
    <n v="0"/>
    <n v="0"/>
    <n v="0"/>
    <n v="0"/>
    <n v="0"/>
    <n v="1"/>
    <n v="0"/>
    <n v="0"/>
    <n v="0"/>
    <n v="0"/>
    <n v="0"/>
  </r>
  <r>
    <x v="205"/>
    <s v="Friday"/>
    <n v="4"/>
    <n v="17300"/>
    <s v="조운동"/>
    <n v="0"/>
    <n v="1"/>
    <n v="0"/>
    <n v="0"/>
    <n v="0"/>
    <n v="1"/>
    <n v="0"/>
    <n v="0"/>
    <n v="1"/>
    <n v="0"/>
    <n v="0"/>
    <n v="1"/>
    <n v="0"/>
    <n v="0"/>
    <n v="0"/>
    <n v="0"/>
    <n v="0"/>
    <n v="0"/>
    <n v="0"/>
    <n v="0"/>
    <n v="0"/>
  </r>
  <r>
    <x v="336"/>
    <s v="Friday"/>
    <n v="3"/>
    <n v="15100"/>
    <s v="효자 2동"/>
    <n v="1"/>
    <n v="0"/>
    <n v="0"/>
    <n v="0"/>
    <n v="0"/>
    <n v="0"/>
    <n v="0"/>
    <n v="0"/>
    <n v="0"/>
    <n v="0"/>
    <n v="0"/>
    <n v="1"/>
    <n v="0"/>
    <n v="0"/>
    <n v="0"/>
    <n v="1"/>
    <n v="0"/>
    <n v="0"/>
    <n v="0"/>
    <n v="0"/>
    <n v="0"/>
  </r>
  <r>
    <x v="337"/>
    <s v="Friday"/>
    <n v="4"/>
    <n v="20600"/>
    <s v="후평 2동"/>
    <n v="2"/>
    <n v="0"/>
    <n v="0"/>
    <n v="0"/>
    <n v="0"/>
    <n v="0"/>
    <n v="0"/>
    <n v="0"/>
    <n v="0"/>
    <n v="0"/>
    <n v="0"/>
    <n v="0"/>
    <n v="0"/>
    <n v="0"/>
    <n v="0"/>
    <n v="2"/>
    <n v="0"/>
    <n v="0"/>
    <n v="0"/>
    <n v="0"/>
    <n v="0"/>
  </r>
  <r>
    <x v="114"/>
    <s v="Saturday"/>
    <n v="5"/>
    <n v="23800"/>
    <s v="동면"/>
    <n v="1"/>
    <n v="0"/>
    <n v="0"/>
    <n v="0"/>
    <n v="0"/>
    <n v="1"/>
    <n v="1"/>
    <n v="0"/>
    <n v="1"/>
    <n v="0"/>
    <n v="0"/>
    <n v="0"/>
    <n v="0"/>
    <n v="0"/>
    <n v="1"/>
    <n v="0"/>
    <n v="0"/>
    <n v="0"/>
    <n v="0"/>
    <n v="0"/>
    <n v="0"/>
  </r>
  <r>
    <x v="143"/>
    <s v="Saturday"/>
    <n v="3"/>
    <n v="14800"/>
    <s v="후평 3동"/>
    <n v="1"/>
    <n v="0"/>
    <n v="0"/>
    <n v="1"/>
    <n v="0"/>
    <n v="0"/>
    <n v="0"/>
    <n v="1"/>
    <n v="0"/>
    <n v="0"/>
    <n v="0"/>
    <n v="0"/>
    <n v="0"/>
    <n v="0"/>
    <n v="0"/>
    <n v="0"/>
    <n v="0"/>
    <n v="0"/>
    <n v="0"/>
    <n v="0"/>
    <n v="0"/>
  </r>
  <r>
    <x v="121"/>
    <s v="Saturday"/>
    <n v="5"/>
    <n v="24800"/>
    <s v="동내면"/>
    <n v="2"/>
    <n v="1"/>
    <n v="0"/>
    <n v="0"/>
    <n v="0"/>
    <n v="0"/>
    <n v="0"/>
    <n v="0"/>
    <n v="0"/>
    <n v="0"/>
    <n v="0"/>
    <n v="0"/>
    <n v="0"/>
    <n v="1"/>
    <n v="0"/>
    <n v="1"/>
    <n v="0"/>
    <n v="0"/>
    <n v="0"/>
    <n v="0"/>
    <n v="0"/>
  </r>
  <r>
    <x v="315"/>
    <s v="Saturday"/>
    <n v="3"/>
    <n v="15300"/>
    <s v="후평 1동"/>
    <n v="1"/>
    <n v="0"/>
    <n v="0"/>
    <n v="1"/>
    <n v="0"/>
    <n v="1"/>
    <n v="0"/>
    <n v="0"/>
    <n v="0"/>
    <n v="0"/>
    <n v="0"/>
    <n v="0"/>
    <n v="0"/>
    <n v="0"/>
    <n v="0"/>
    <n v="0"/>
    <n v="0"/>
    <n v="0"/>
    <n v="0"/>
    <n v="0"/>
    <n v="0"/>
  </r>
  <r>
    <x v="85"/>
    <s v="Saturday"/>
    <n v="3"/>
    <n v="17400"/>
    <s v="퇴계동"/>
    <n v="3"/>
    <n v="0"/>
    <n v="0"/>
    <n v="0"/>
    <n v="0"/>
    <n v="0"/>
    <n v="0"/>
    <n v="0"/>
    <n v="0"/>
    <n v="0"/>
    <n v="0"/>
    <n v="0"/>
    <n v="0"/>
    <n v="0"/>
    <n v="0"/>
    <n v="0"/>
    <n v="0"/>
    <n v="0"/>
    <n v="0"/>
    <n v="0"/>
    <n v="0"/>
  </r>
  <r>
    <x v="68"/>
    <s v="Saturday"/>
    <n v="3"/>
    <n v="15100"/>
    <s v="후평 3동"/>
    <n v="1"/>
    <n v="0"/>
    <n v="0"/>
    <n v="0"/>
    <n v="0"/>
    <n v="0"/>
    <n v="0"/>
    <n v="0"/>
    <n v="0"/>
    <n v="0"/>
    <n v="0"/>
    <n v="1"/>
    <n v="0"/>
    <n v="0"/>
    <n v="0"/>
    <n v="0"/>
    <n v="0"/>
    <n v="1"/>
    <n v="0"/>
    <n v="0"/>
    <n v="0"/>
  </r>
  <r>
    <x v="337"/>
    <s v="Saturday"/>
    <n v="5"/>
    <n v="16500"/>
    <s v="후평 3동"/>
    <n v="0"/>
    <n v="0"/>
    <n v="0"/>
    <n v="0"/>
    <n v="0"/>
    <n v="0"/>
    <n v="0"/>
    <n v="0"/>
    <n v="0"/>
    <n v="0"/>
    <n v="0"/>
    <n v="0"/>
    <n v="0"/>
    <n v="0"/>
    <n v="0"/>
    <n v="1"/>
    <n v="4"/>
    <n v="0"/>
    <n v="0"/>
    <n v="0"/>
    <n v="0"/>
  </r>
  <r>
    <x v="114"/>
    <s v="Sunday"/>
    <n v="3"/>
    <n v="16800"/>
    <s v="석사동"/>
    <n v="1"/>
    <n v="0"/>
    <n v="0"/>
    <n v="0"/>
    <n v="0"/>
    <n v="0"/>
    <n v="0"/>
    <n v="0"/>
    <n v="0"/>
    <n v="0"/>
    <n v="1"/>
    <n v="0"/>
    <n v="0"/>
    <n v="0"/>
    <n v="0"/>
    <n v="1"/>
    <n v="0"/>
    <n v="0"/>
    <n v="0"/>
    <n v="0"/>
    <n v="0"/>
  </r>
  <r>
    <x v="143"/>
    <s v="Sunday"/>
    <n v="4"/>
    <n v="18600"/>
    <s v="동면"/>
    <n v="2"/>
    <n v="0"/>
    <n v="0"/>
    <n v="0"/>
    <n v="0"/>
    <n v="0"/>
    <n v="0"/>
    <n v="0"/>
    <n v="0"/>
    <n v="1"/>
    <n v="0"/>
    <n v="0"/>
    <n v="0"/>
    <n v="0"/>
    <n v="0"/>
    <n v="0"/>
    <n v="1"/>
    <n v="0"/>
    <n v="0"/>
    <n v="0"/>
    <n v="0"/>
  </r>
  <r>
    <x v="199"/>
    <s v="Sunday"/>
    <n v="6"/>
    <n v="26700"/>
    <s v="후평 1동"/>
    <n v="4"/>
    <n v="0"/>
    <n v="1"/>
    <n v="1"/>
    <n v="0"/>
    <n v="0"/>
    <n v="0"/>
    <n v="0"/>
    <n v="0"/>
    <n v="0"/>
    <n v="0"/>
    <n v="0"/>
    <n v="0"/>
    <n v="0"/>
    <n v="0"/>
    <n v="0"/>
    <n v="0"/>
    <n v="0"/>
    <n v="0"/>
    <n v="0"/>
    <n v="0"/>
  </r>
  <r>
    <x v="33"/>
    <s v="Sunday"/>
    <n v="3"/>
    <n v="14300"/>
    <s v="교동"/>
    <n v="1"/>
    <n v="0"/>
    <n v="0"/>
    <n v="0"/>
    <n v="0"/>
    <n v="0"/>
    <n v="0"/>
    <n v="1"/>
    <n v="1"/>
    <n v="0"/>
    <n v="0"/>
    <n v="0"/>
    <n v="0"/>
    <n v="0"/>
    <n v="0"/>
    <n v="0"/>
    <n v="0"/>
    <n v="0"/>
    <n v="0"/>
    <n v="0"/>
    <n v="0"/>
  </r>
  <r>
    <x v="79"/>
    <s v="Sunday"/>
    <n v="4"/>
    <n v="18000"/>
    <s v="교동"/>
    <n v="0"/>
    <n v="0"/>
    <n v="0"/>
    <n v="1"/>
    <n v="0"/>
    <n v="0"/>
    <n v="1"/>
    <n v="0"/>
    <n v="0"/>
    <n v="0"/>
    <n v="0"/>
    <n v="0"/>
    <n v="0"/>
    <n v="1"/>
    <n v="0"/>
    <n v="0"/>
    <n v="1"/>
    <n v="0"/>
    <n v="0"/>
    <n v="0"/>
    <n v="0"/>
  </r>
  <r>
    <x v="102"/>
    <s v="Sunday"/>
    <n v="3"/>
    <n v="16400"/>
    <s v="근화동"/>
    <n v="3"/>
    <n v="0"/>
    <n v="0"/>
    <n v="0"/>
    <n v="0"/>
    <n v="0"/>
    <n v="0"/>
    <n v="0"/>
    <n v="0"/>
    <n v="0"/>
    <n v="0"/>
    <n v="0"/>
    <n v="0"/>
    <n v="0"/>
    <n v="0"/>
    <n v="0"/>
    <n v="0"/>
    <n v="0"/>
    <n v="0"/>
    <n v="0"/>
    <n v="0"/>
  </r>
  <r>
    <x v="269"/>
    <s v="Sunday"/>
    <n v="3"/>
    <n v="14300"/>
    <s v="동면"/>
    <n v="1"/>
    <n v="1"/>
    <n v="0"/>
    <n v="0"/>
    <n v="0"/>
    <n v="0"/>
    <n v="0"/>
    <n v="1"/>
    <n v="0"/>
    <n v="0"/>
    <n v="0"/>
    <n v="0"/>
    <n v="0"/>
    <n v="0"/>
    <n v="0"/>
    <n v="0"/>
    <n v="0"/>
    <n v="0"/>
    <n v="0"/>
    <n v="0"/>
    <n v="0"/>
  </r>
  <r>
    <x v="195"/>
    <s v="Sunday"/>
    <n v="4"/>
    <n v="20300"/>
    <s v="퇴계동"/>
    <n v="1"/>
    <n v="0"/>
    <n v="0"/>
    <n v="0"/>
    <n v="1"/>
    <n v="0"/>
    <n v="1"/>
    <n v="0"/>
    <n v="0"/>
    <n v="0"/>
    <n v="0"/>
    <n v="0"/>
    <n v="0"/>
    <n v="0"/>
    <n v="0"/>
    <n v="1"/>
    <n v="0"/>
    <n v="0"/>
    <n v="0"/>
    <n v="0"/>
    <n v="0"/>
  </r>
  <r>
    <x v="147"/>
    <s v="Sunday"/>
    <n v="4"/>
    <n v="14500"/>
    <s v="후평 1동"/>
    <n v="0"/>
    <n v="0"/>
    <n v="0"/>
    <n v="0"/>
    <n v="1"/>
    <n v="0"/>
    <n v="0"/>
    <n v="1"/>
    <n v="0"/>
    <n v="0"/>
    <n v="0"/>
    <n v="0"/>
    <n v="0"/>
    <n v="0"/>
    <n v="0"/>
    <n v="0"/>
    <n v="2"/>
    <n v="0"/>
    <n v="0"/>
    <n v="0"/>
    <n v="0"/>
  </r>
  <r>
    <x v="16"/>
    <s v="Sunday"/>
    <n v="5"/>
    <n v="23800"/>
    <s v="동면"/>
    <n v="1"/>
    <n v="1"/>
    <n v="0"/>
    <n v="0"/>
    <n v="0"/>
    <n v="0"/>
    <n v="1"/>
    <n v="0"/>
    <n v="0"/>
    <n v="0"/>
    <n v="0"/>
    <n v="0"/>
    <n v="0"/>
    <n v="0"/>
    <n v="0"/>
    <n v="1"/>
    <n v="0"/>
    <n v="1"/>
    <n v="0"/>
    <n v="0"/>
    <n v="0"/>
  </r>
  <r>
    <x v="228"/>
    <s v="Sunday"/>
    <n v="4"/>
    <n v="18300"/>
    <s v="후평 2동"/>
    <n v="1"/>
    <n v="1"/>
    <n v="0"/>
    <n v="0"/>
    <n v="1"/>
    <n v="0"/>
    <n v="0"/>
    <n v="0"/>
    <n v="0"/>
    <n v="0"/>
    <n v="0"/>
    <n v="0"/>
    <n v="0"/>
    <n v="0"/>
    <n v="0"/>
    <n v="1"/>
    <n v="0"/>
    <n v="0"/>
    <n v="0"/>
    <n v="0"/>
    <n v="0"/>
  </r>
  <r>
    <x v="5"/>
    <s v="Sunday"/>
    <n v="3"/>
    <n v="14300"/>
    <s v="교동"/>
    <n v="1"/>
    <n v="1"/>
    <n v="0"/>
    <n v="1"/>
    <n v="0"/>
    <n v="0"/>
    <n v="0"/>
    <n v="0"/>
    <n v="0"/>
    <n v="0"/>
    <n v="0"/>
    <n v="0"/>
    <n v="0"/>
    <n v="0"/>
    <n v="0"/>
    <n v="0"/>
    <n v="0"/>
    <n v="0"/>
    <n v="0"/>
    <n v="0"/>
    <n v="0"/>
  </r>
  <r>
    <x v="233"/>
    <s v="Sunday"/>
    <n v="3"/>
    <n v="24400"/>
    <s v="후평 2동"/>
    <n v="1"/>
    <n v="1"/>
    <n v="0"/>
    <n v="0"/>
    <n v="0"/>
    <n v="0"/>
    <n v="0"/>
    <n v="0"/>
    <n v="0"/>
    <n v="0"/>
    <n v="1"/>
    <n v="0"/>
    <n v="0"/>
    <n v="0"/>
    <n v="0"/>
    <n v="0"/>
    <n v="0"/>
    <n v="0"/>
    <n v="0"/>
    <n v="0"/>
    <n v="0"/>
  </r>
  <r>
    <x v="60"/>
    <s v="Sunday"/>
    <n v="3"/>
    <n v="15300"/>
    <s v="후평 3동"/>
    <n v="1"/>
    <n v="0"/>
    <n v="0"/>
    <n v="1"/>
    <n v="0"/>
    <n v="0"/>
    <n v="0"/>
    <n v="0"/>
    <n v="0"/>
    <n v="0"/>
    <n v="0"/>
    <n v="0"/>
    <n v="0"/>
    <n v="0"/>
    <n v="0"/>
    <n v="1"/>
    <n v="0"/>
    <n v="0"/>
    <n v="0"/>
    <n v="0"/>
    <n v="0"/>
  </r>
  <r>
    <x v="310"/>
    <s v="Sunday"/>
    <n v="4"/>
    <n v="19600"/>
    <s v="동면"/>
    <n v="2"/>
    <n v="0"/>
    <n v="0"/>
    <n v="0"/>
    <n v="0"/>
    <n v="0"/>
    <n v="0"/>
    <n v="0"/>
    <n v="1"/>
    <n v="0"/>
    <n v="0"/>
    <n v="0"/>
    <n v="0"/>
    <n v="0"/>
    <n v="0"/>
    <n v="1"/>
    <n v="0"/>
    <n v="0"/>
    <n v="0"/>
    <n v="0"/>
    <n v="0"/>
  </r>
  <r>
    <x v="45"/>
    <s v="Monday"/>
    <n v="3"/>
    <n v="14800"/>
    <s v="동면"/>
    <n v="1"/>
    <n v="1"/>
    <n v="0"/>
    <n v="0"/>
    <n v="0"/>
    <n v="1"/>
    <n v="0"/>
    <n v="0"/>
    <n v="0"/>
    <n v="0"/>
    <n v="0"/>
    <n v="0"/>
    <n v="0"/>
    <n v="0"/>
    <n v="0"/>
    <n v="0"/>
    <n v="0"/>
    <n v="0"/>
    <n v="0"/>
    <n v="0"/>
    <n v="0"/>
  </r>
  <r>
    <x v="134"/>
    <s v="Monday"/>
    <n v="7"/>
    <n v="30800"/>
    <s v="후평 2동"/>
    <n v="1"/>
    <n v="1"/>
    <n v="0"/>
    <n v="0"/>
    <n v="2"/>
    <n v="0"/>
    <n v="2"/>
    <n v="0"/>
    <n v="0"/>
    <n v="0"/>
    <n v="0"/>
    <n v="0"/>
    <n v="0"/>
    <n v="0"/>
    <n v="0"/>
    <n v="1"/>
    <n v="0"/>
    <n v="0"/>
    <n v="0"/>
    <n v="0"/>
    <n v="0"/>
  </r>
  <r>
    <x v="91"/>
    <s v="Monday"/>
    <n v="4"/>
    <n v="18300"/>
    <s v="후평 3동"/>
    <n v="1"/>
    <n v="0"/>
    <n v="0"/>
    <n v="0"/>
    <n v="1"/>
    <n v="0"/>
    <n v="0"/>
    <n v="0"/>
    <n v="1"/>
    <n v="0"/>
    <n v="0"/>
    <n v="0"/>
    <n v="1"/>
    <n v="0"/>
    <n v="0"/>
    <n v="0"/>
    <n v="0"/>
    <n v="0"/>
    <n v="0"/>
    <n v="0"/>
    <n v="0"/>
  </r>
  <r>
    <x v="183"/>
    <s v="Monday"/>
    <n v="4"/>
    <n v="17300"/>
    <s v="동면"/>
    <n v="0"/>
    <n v="0"/>
    <n v="0"/>
    <n v="0"/>
    <n v="2"/>
    <n v="0"/>
    <n v="1"/>
    <n v="0"/>
    <n v="0"/>
    <n v="0"/>
    <n v="0"/>
    <n v="1"/>
    <n v="0"/>
    <n v="0"/>
    <n v="0"/>
    <n v="0"/>
    <n v="0"/>
    <n v="0"/>
    <n v="0"/>
    <n v="0"/>
    <n v="0"/>
  </r>
  <r>
    <x v="291"/>
    <s v="Monday"/>
    <n v="3"/>
    <n v="14300"/>
    <s v="동면"/>
    <n v="1"/>
    <n v="0"/>
    <n v="0"/>
    <n v="1"/>
    <n v="0"/>
    <n v="0"/>
    <n v="0"/>
    <n v="0"/>
    <n v="1"/>
    <n v="0"/>
    <n v="0"/>
    <n v="0"/>
    <n v="0"/>
    <n v="0"/>
    <n v="0"/>
    <n v="0"/>
    <n v="0"/>
    <n v="0"/>
    <n v="0"/>
    <n v="0"/>
    <n v="0"/>
  </r>
  <r>
    <x v="313"/>
    <s v="Monday"/>
    <n v="4"/>
    <n v="14000"/>
    <s v="후평 2동"/>
    <n v="0"/>
    <n v="0"/>
    <n v="1"/>
    <n v="0"/>
    <n v="2"/>
    <n v="0"/>
    <n v="0"/>
    <n v="0"/>
    <n v="1"/>
    <n v="0"/>
    <n v="0"/>
    <n v="0"/>
    <n v="0"/>
    <n v="0"/>
    <n v="0"/>
    <n v="0"/>
    <n v="0"/>
    <n v="0"/>
    <n v="0"/>
    <n v="0"/>
    <n v="0"/>
  </r>
  <r>
    <x v="11"/>
    <s v="Wednesday"/>
    <n v="4"/>
    <n v="18100"/>
    <s v="효자 2동"/>
    <n v="3"/>
    <n v="0"/>
    <n v="0"/>
    <n v="0"/>
    <n v="0"/>
    <n v="0"/>
    <n v="0"/>
    <n v="0"/>
    <n v="0"/>
    <n v="0"/>
    <n v="0"/>
    <n v="0"/>
    <n v="0"/>
    <n v="0"/>
    <n v="0"/>
    <n v="0"/>
    <n v="1"/>
    <n v="0"/>
    <n v="0"/>
    <n v="0"/>
    <n v="0"/>
  </r>
  <r>
    <x v="78"/>
    <s v="Wednesday"/>
    <n v="5"/>
    <n v="26000"/>
    <s v="후평 1동"/>
    <n v="5"/>
    <n v="0"/>
    <n v="0"/>
    <n v="0"/>
    <n v="0"/>
    <n v="0"/>
    <n v="0"/>
    <n v="0"/>
    <n v="0"/>
    <n v="0"/>
    <n v="0"/>
    <n v="0"/>
    <n v="0"/>
    <n v="0"/>
    <n v="0"/>
    <n v="0"/>
    <n v="0"/>
    <n v="0"/>
    <n v="0"/>
    <n v="0"/>
    <n v="0"/>
  </r>
  <r>
    <x v="141"/>
    <s v="Wednesday"/>
    <n v="5"/>
    <n v="22600"/>
    <s v="소양동"/>
    <n v="2"/>
    <n v="1"/>
    <n v="0"/>
    <n v="0"/>
    <n v="1"/>
    <n v="0"/>
    <n v="0"/>
    <n v="1"/>
    <n v="0"/>
    <n v="0"/>
    <n v="0"/>
    <n v="0"/>
    <n v="0"/>
    <n v="0"/>
    <n v="0"/>
    <n v="0"/>
    <n v="0"/>
    <n v="0"/>
    <n v="0"/>
    <n v="0"/>
    <n v="0"/>
  </r>
  <r>
    <x v="47"/>
    <s v="Wednesday"/>
    <n v="6"/>
    <n v="30300"/>
    <s v="신사우동"/>
    <n v="1"/>
    <n v="0"/>
    <n v="0"/>
    <n v="0"/>
    <n v="1"/>
    <n v="3"/>
    <n v="1"/>
    <n v="0"/>
    <n v="0"/>
    <n v="0"/>
    <n v="0"/>
    <n v="0"/>
    <n v="0"/>
    <n v="0"/>
    <n v="0"/>
    <n v="0"/>
    <n v="0"/>
    <n v="0"/>
    <n v="0"/>
    <n v="0"/>
    <n v="0"/>
  </r>
  <r>
    <x v="241"/>
    <s v="Wednesday"/>
    <n v="4"/>
    <n v="21200"/>
    <s v="후평 3동"/>
    <n v="4"/>
    <n v="0"/>
    <n v="0"/>
    <n v="0"/>
    <n v="0"/>
    <n v="0"/>
    <n v="0"/>
    <n v="0"/>
    <n v="0"/>
    <n v="0"/>
    <n v="0"/>
    <n v="0"/>
    <n v="0"/>
    <n v="0"/>
    <n v="0"/>
    <n v="0"/>
    <n v="0"/>
    <n v="0"/>
    <n v="0"/>
    <n v="0"/>
    <n v="0"/>
  </r>
  <r>
    <x v="163"/>
    <s v="Wednesday"/>
    <n v="9"/>
    <n v="41400"/>
    <s v="후평 3동"/>
    <n v="3"/>
    <n v="0"/>
    <n v="0"/>
    <n v="0"/>
    <n v="2"/>
    <n v="0"/>
    <n v="2"/>
    <n v="0"/>
    <n v="0"/>
    <n v="0"/>
    <n v="0"/>
    <n v="0"/>
    <n v="0"/>
    <n v="0"/>
    <n v="0"/>
    <n v="2"/>
    <n v="0"/>
    <n v="0"/>
    <n v="0"/>
    <n v="0"/>
    <n v="0"/>
  </r>
  <r>
    <x v="164"/>
    <s v="Wednesday"/>
    <n v="4"/>
    <n v="18300"/>
    <s v="퇴계동"/>
    <n v="1"/>
    <n v="2"/>
    <n v="0"/>
    <n v="0"/>
    <n v="0"/>
    <n v="0"/>
    <n v="0"/>
    <n v="0"/>
    <n v="1"/>
    <n v="0"/>
    <n v="0"/>
    <n v="0"/>
    <n v="0"/>
    <n v="0"/>
    <n v="0"/>
    <n v="0"/>
    <n v="0"/>
    <n v="0"/>
    <n v="0"/>
    <n v="0"/>
    <n v="0"/>
  </r>
  <r>
    <x v="312"/>
    <s v="Wednesday"/>
    <n v="6"/>
    <n v="27200"/>
    <s v="동내면"/>
    <n v="4"/>
    <n v="0"/>
    <n v="0"/>
    <n v="0"/>
    <n v="0"/>
    <n v="0"/>
    <n v="0"/>
    <n v="0"/>
    <n v="0"/>
    <n v="0"/>
    <n v="0"/>
    <n v="0"/>
    <n v="0"/>
    <n v="0"/>
    <n v="0"/>
    <n v="0"/>
    <n v="2"/>
    <n v="0"/>
    <n v="0"/>
    <n v="0"/>
    <n v="0"/>
  </r>
  <r>
    <x v="239"/>
    <s v="Wednesday"/>
    <n v="4"/>
    <n v="19800"/>
    <s v="교동"/>
    <n v="2"/>
    <n v="0"/>
    <n v="0"/>
    <n v="0"/>
    <n v="0"/>
    <n v="0"/>
    <n v="1"/>
    <n v="0"/>
    <n v="0"/>
    <n v="0"/>
    <n v="1"/>
    <n v="0"/>
    <n v="0"/>
    <n v="0"/>
    <n v="0"/>
    <n v="0"/>
    <n v="0"/>
    <n v="0"/>
    <n v="0"/>
    <n v="0"/>
    <n v="0"/>
  </r>
  <r>
    <x v="258"/>
    <s v="Wednesday"/>
    <n v="5"/>
    <n v="26900"/>
    <s v="신사우동"/>
    <n v="3"/>
    <n v="0"/>
    <n v="0"/>
    <n v="1"/>
    <n v="0"/>
    <n v="0"/>
    <n v="0"/>
    <n v="0"/>
    <n v="0"/>
    <n v="0"/>
    <n v="0"/>
    <n v="0"/>
    <n v="0"/>
    <n v="0"/>
    <n v="0"/>
    <n v="1"/>
    <n v="0"/>
    <n v="0"/>
    <n v="0"/>
    <n v="0"/>
    <n v="0"/>
  </r>
  <r>
    <x v="98"/>
    <s v="Thursday"/>
    <n v="7"/>
    <n v="35700"/>
    <s v="석사동"/>
    <n v="4"/>
    <n v="0"/>
    <n v="0"/>
    <n v="0"/>
    <n v="0"/>
    <n v="0"/>
    <n v="2"/>
    <n v="0"/>
    <n v="0"/>
    <n v="0"/>
    <n v="0"/>
    <n v="0"/>
    <n v="1"/>
    <n v="0"/>
    <n v="0"/>
    <n v="0"/>
    <n v="0"/>
    <n v="0"/>
    <n v="0"/>
    <n v="0"/>
    <n v="0"/>
  </r>
  <r>
    <x v="100"/>
    <s v="Thursday"/>
    <n v="7"/>
    <n v="28300"/>
    <s v="후평 2동"/>
    <n v="2"/>
    <n v="1"/>
    <n v="1"/>
    <n v="0"/>
    <n v="1"/>
    <n v="0"/>
    <n v="0"/>
    <n v="0"/>
    <n v="0"/>
    <n v="0"/>
    <n v="0"/>
    <n v="0"/>
    <n v="1"/>
    <n v="0"/>
    <n v="0"/>
    <n v="1"/>
    <n v="0"/>
    <n v="0"/>
    <n v="0"/>
    <n v="0"/>
    <n v="0"/>
  </r>
  <r>
    <x v="231"/>
    <s v="Thursday"/>
    <n v="4"/>
    <n v="17000"/>
    <s v="후평 2동"/>
    <n v="2"/>
    <n v="2"/>
    <n v="0"/>
    <n v="0"/>
    <n v="0"/>
    <n v="0"/>
    <n v="0"/>
    <n v="0"/>
    <n v="0"/>
    <n v="0"/>
    <n v="0"/>
    <n v="0"/>
    <n v="0"/>
    <n v="0"/>
    <n v="0"/>
    <n v="0"/>
    <n v="0"/>
    <n v="0"/>
    <n v="0"/>
    <n v="0"/>
    <n v="0"/>
  </r>
  <r>
    <x v="133"/>
    <s v="Thursday"/>
    <n v="7"/>
    <n v="28800"/>
    <s v="동면"/>
    <n v="1"/>
    <n v="0"/>
    <n v="0"/>
    <n v="0"/>
    <n v="0"/>
    <n v="0"/>
    <n v="2"/>
    <n v="0"/>
    <n v="1"/>
    <n v="0"/>
    <n v="0"/>
    <n v="0"/>
    <n v="0"/>
    <n v="0"/>
    <n v="0"/>
    <n v="1"/>
    <n v="2"/>
    <n v="0"/>
    <n v="0"/>
    <n v="0"/>
    <n v="0"/>
  </r>
  <r>
    <x v="186"/>
    <s v="Thursday"/>
    <n v="4"/>
    <n v="18300"/>
    <s v="후평 3동"/>
    <n v="1"/>
    <n v="2"/>
    <n v="0"/>
    <n v="0"/>
    <n v="0"/>
    <n v="0"/>
    <n v="1"/>
    <n v="0"/>
    <n v="0"/>
    <n v="0"/>
    <n v="0"/>
    <n v="0"/>
    <n v="0"/>
    <n v="0"/>
    <n v="0"/>
    <n v="0"/>
    <n v="0"/>
    <n v="0"/>
    <n v="0"/>
    <n v="0"/>
    <n v="0"/>
  </r>
  <r>
    <x v="40"/>
    <s v="Thursday"/>
    <n v="5"/>
    <n v="21900"/>
    <s v="후평 3동"/>
    <n v="2"/>
    <n v="0"/>
    <n v="0"/>
    <n v="1"/>
    <n v="0"/>
    <n v="0"/>
    <n v="0"/>
    <n v="0"/>
    <n v="0"/>
    <n v="0"/>
    <n v="0"/>
    <n v="1"/>
    <n v="0"/>
    <n v="0"/>
    <n v="0"/>
    <n v="0"/>
    <n v="1"/>
    <n v="0"/>
    <n v="0"/>
    <n v="0"/>
    <n v="0"/>
  </r>
  <r>
    <x v="147"/>
    <s v="Thursday"/>
    <n v="4"/>
    <n v="19800"/>
    <s v="조운동"/>
    <n v="1"/>
    <n v="0"/>
    <n v="0"/>
    <n v="1"/>
    <n v="0"/>
    <n v="0"/>
    <n v="1"/>
    <n v="0"/>
    <n v="0"/>
    <n v="0"/>
    <n v="0"/>
    <n v="0"/>
    <n v="0"/>
    <n v="0"/>
    <n v="0"/>
    <n v="1"/>
    <n v="0"/>
    <n v="0"/>
    <n v="0"/>
    <n v="0"/>
    <n v="0"/>
  </r>
  <r>
    <x v="158"/>
    <s v="Thursday"/>
    <n v="6"/>
    <n v="23300"/>
    <s v="동면"/>
    <n v="1"/>
    <n v="1"/>
    <n v="0"/>
    <n v="0"/>
    <n v="0"/>
    <n v="0"/>
    <n v="0"/>
    <n v="0"/>
    <n v="1"/>
    <n v="0"/>
    <n v="0"/>
    <n v="0"/>
    <n v="0"/>
    <n v="0"/>
    <n v="0"/>
    <n v="1"/>
    <n v="2"/>
    <n v="0"/>
    <n v="0"/>
    <n v="0"/>
    <n v="0"/>
  </r>
  <r>
    <x v="239"/>
    <s v="Thursday"/>
    <n v="4"/>
    <n v="19600"/>
    <s v="효자 3동"/>
    <n v="2"/>
    <n v="1"/>
    <n v="0"/>
    <n v="0"/>
    <n v="0"/>
    <n v="0"/>
    <n v="0"/>
    <n v="0"/>
    <n v="0"/>
    <n v="0"/>
    <n v="0"/>
    <n v="0"/>
    <n v="1"/>
    <n v="0"/>
    <n v="0"/>
    <n v="0"/>
    <n v="0"/>
    <n v="0"/>
    <n v="0"/>
    <n v="0"/>
    <n v="0"/>
  </r>
  <r>
    <x v="338"/>
    <s v="Thursday"/>
    <n v="4"/>
    <n v="17600"/>
    <s v="소양동"/>
    <n v="2"/>
    <n v="1"/>
    <n v="0"/>
    <n v="0"/>
    <n v="0"/>
    <n v="0"/>
    <n v="0"/>
    <n v="0"/>
    <n v="0"/>
    <n v="0"/>
    <n v="0"/>
    <n v="0"/>
    <n v="0"/>
    <n v="0"/>
    <n v="0"/>
    <n v="0"/>
    <n v="1"/>
    <n v="0"/>
    <n v="0"/>
    <n v="0"/>
    <n v="0"/>
  </r>
  <r>
    <x v="291"/>
    <s v="Thursday"/>
    <n v="3"/>
    <n v="14800"/>
    <s v="효자 2동"/>
    <n v="1"/>
    <n v="1"/>
    <n v="0"/>
    <n v="0"/>
    <n v="0"/>
    <n v="0"/>
    <n v="0"/>
    <n v="0"/>
    <n v="0"/>
    <n v="0"/>
    <n v="0"/>
    <n v="0"/>
    <n v="1"/>
    <n v="0"/>
    <n v="0"/>
    <n v="0"/>
    <n v="0"/>
    <n v="0"/>
    <n v="0"/>
    <n v="0"/>
    <n v="0"/>
  </r>
  <r>
    <x v="339"/>
    <s v="Thursday"/>
    <n v="3"/>
    <n v="14800"/>
    <s v="후평 1동"/>
    <n v="1"/>
    <n v="0"/>
    <n v="0"/>
    <n v="0"/>
    <n v="1"/>
    <n v="0"/>
    <n v="0"/>
    <n v="0"/>
    <n v="0"/>
    <n v="0"/>
    <n v="0"/>
    <n v="0"/>
    <n v="1"/>
    <n v="0"/>
    <n v="0"/>
    <n v="0"/>
    <n v="0"/>
    <n v="0"/>
    <n v="0"/>
    <n v="0"/>
    <n v="0"/>
  </r>
  <r>
    <x v="42"/>
    <s v="Friday"/>
    <n v="3"/>
    <n v="16300"/>
    <s v="석사동"/>
    <n v="1"/>
    <n v="0"/>
    <n v="0"/>
    <n v="0"/>
    <n v="0"/>
    <n v="0"/>
    <n v="1"/>
    <n v="1"/>
    <n v="0"/>
    <n v="0"/>
    <n v="0"/>
    <n v="0"/>
    <n v="0"/>
    <n v="0"/>
    <n v="0"/>
    <n v="0"/>
    <n v="0"/>
    <n v="0"/>
    <n v="0"/>
    <n v="0"/>
    <n v="0"/>
  </r>
  <r>
    <x v="121"/>
    <s v="Friday"/>
    <n v="5"/>
    <n v="21800"/>
    <s v="동면"/>
    <n v="1"/>
    <n v="0"/>
    <n v="0"/>
    <n v="1"/>
    <n v="0"/>
    <n v="0"/>
    <n v="0"/>
    <n v="1"/>
    <n v="0"/>
    <n v="0"/>
    <n v="0"/>
    <n v="0"/>
    <n v="0"/>
    <n v="0"/>
    <n v="0"/>
    <n v="0"/>
    <n v="1"/>
    <n v="1"/>
    <n v="0"/>
    <n v="0"/>
    <n v="0"/>
  </r>
  <r>
    <x v="178"/>
    <s v="Friday"/>
    <n v="4"/>
    <n v="19600"/>
    <s v="후평 1동"/>
    <n v="2"/>
    <n v="0"/>
    <n v="0"/>
    <n v="0"/>
    <n v="0"/>
    <n v="0"/>
    <n v="1"/>
    <n v="0"/>
    <n v="1"/>
    <n v="0"/>
    <n v="0"/>
    <n v="0"/>
    <n v="0"/>
    <n v="0"/>
    <n v="0"/>
    <n v="0"/>
    <n v="0"/>
    <n v="0"/>
    <n v="0"/>
    <n v="0"/>
    <n v="0"/>
  </r>
  <r>
    <x v="75"/>
    <s v="Friday"/>
    <n v="4"/>
    <n v="20100"/>
    <s v="후평 3동"/>
    <n v="2"/>
    <n v="0"/>
    <n v="0"/>
    <n v="0"/>
    <n v="0"/>
    <n v="0"/>
    <n v="0"/>
    <n v="1"/>
    <n v="0"/>
    <n v="0"/>
    <n v="1"/>
    <n v="0"/>
    <n v="0"/>
    <n v="0"/>
    <n v="0"/>
    <n v="0"/>
    <n v="0"/>
    <n v="0"/>
    <n v="0"/>
    <n v="0"/>
    <n v="0"/>
  </r>
  <r>
    <x v="247"/>
    <s v="Friday"/>
    <n v="3"/>
    <n v="15800"/>
    <s v="후평 1동"/>
    <n v="1"/>
    <n v="0"/>
    <n v="0"/>
    <n v="0"/>
    <n v="0"/>
    <n v="0"/>
    <n v="1"/>
    <n v="0"/>
    <n v="0"/>
    <n v="0"/>
    <n v="0"/>
    <n v="0"/>
    <n v="0"/>
    <n v="0"/>
    <n v="0"/>
    <n v="0"/>
    <n v="0"/>
    <n v="1"/>
    <n v="0"/>
    <n v="0"/>
    <n v="0"/>
  </r>
  <r>
    <x v="155"/>
    <s v="Friday"/>
    <n v="3"/>
    <n v="14300"/>
    <s v="동면"/>
    <n v="1"/>
    <n v="0"/>
    <n v="0"/>
    <n v="1"/>
    <n v="0"/>
    <n v="0"/>
    <n v="0"/>
    <n v="0"/>
    <n v="1"/>
    <n v="0"/>
    <n v="0"/>
    <n v="0"/>
    <n v="0"/>
    <n v="0"/>
    <n v="0"/>
    <n v="0"/>
    <n v="0"/>
    <n v="0"/>
    <n v="0"/>
    <n v="0"/>
    <n v="0"/>
  </r>
  <r>
    <x v="243"/>
    <s v="Friday"/>
    <n v="4"/>
    <n v="19300"/>
    <s v="강남동"/>
    <n v="1"/>
    <n v="0"/>
    <n v="0"/>
    <n v="0"/>
    <n v="0"/>
    <n v="0"/>
    <n v="0"/>
    <n v="0"/>
    <n v="0"/>
    <n v="0"/>
    <n v="0"/>
    <n v="0"/>
    <n v="0"/>
    <n v="0"/>
    <n v="0"/>
    <n v="2"/>
    <n v="1"/>
    <n v="0"/>
    <n v="0"/>
    <n v="0"/>
    <n v="0"/>
  </r>
  <r>
    <x v="330"/>
    <s v="Friday"/>
    <n v="5"/>
    <n v="19300"/>
    <s v="교동"/>
    <n v="1"/>
    <n v="1"/>
    <n v="1"/>
    <n v="1"/>
    <n v="1"/>
    <n v="0"/>
    <n v="0"/>
    <n v="0"/>
    <n v="0"/>
    <n v="0"/>
    <n v="0"/>
    <n v="0"/>
    <n v="0"/>
    <n v="0"/>
    <n v="0"/>
    <n v="0"/>
    <n v="0"/>
    <n v="0"/>
    <n v="0"/>
    <n v="0"/>
    <n v="0"/>
  </r>
  <r>
    <x v="114"/>
    <s v="Saturday"/>
    <n v="6"/>
    <n v="29000"/>
    <s v="효자 2동"/>
    <n v="0"/>
    <n v="0"/>
    <n v="0"/>
    <n v="0"/>
    <n v="0"/>
    <n v="0"/>
    <n v="6"/>
    <n v="0"/>
    <n v="0"/>
    <n v="0"/>
    <n v="0"/>
    <n v="0"/>
    <n v="0"/>
    <n v="0"/>
    <n v="0"/>
    <n v="0"/>
    <n v="0"/>
    <n v="0"/>
    <n v="0"/>
    <n v="0"/>
    <n v="0"/>
  </r>
  <r>
    <x v="274"/>
    <s v="Saturday"/>
    <n v="4"/>
    <n v="20600"/>
    <s v="후평 3동"/>
    <n v="2"/>
    <n v="0"/>
    <n v="0"/>
    <n v="0"/>
    <n v="0"/>
    <n v="0"/>
    <n v="2"/>
    <n v="0"/>
    <n v="0"/>
    <n v="0"/>
    <n v="0"/>
    <n v="0"/>
    <n v="0"/>
    <n v="0"/>
    <n v="0"/>
    <n v="0"/>
    <n v="0"/>
    <n v="0"/>
    <n v="0"/>
    <n v="0"/>
    <n v="0"/>
  </r>
  <r>
    <x v="288"/>
    <s v="Saturday"/>
    <n v="3"/>
    <n v="15100"/>
    <s v="소양동"/>
    <n v="1"/>
    <n v="0"/>
    <n v="0"/>
    <n v="0"/>
    <n v="0"/>
    <n v="0"/>
    <n v="1"/>
    <n v="0"/>
    <n v="0"/>
    <n v="0"/>
    <n v="0"/>
    <n v="1"/>
    <n v="0"/>
    <n v="0"/>
    <n v="0"/>
    <n v="0"/>
    <n v="0"/>
    <n v="0"/>
    <n v="0"/>
    <n v="0"/>
    <n v="0"/>
  </r>
  <r>
    <x v="221"/>
    <s v="Saturday"/>
    <n v="4"/>
    <n v="19600"/>
    <s v="퇴계동"/>
    <n v="2"/>
    <n v="0"/>
    <n v="0"/>
    <n v="0"/>
    <n v="1"/>
    <n v="0"/>
    <n v="0"/>
    <n v="0"/>
    <n v="1"/>
    <n v="0"/>
    <n v="0"/>
    <n v="0"/>
    <n v="0"/>
    <n v="0"/>
    <n v="0"/>
    <n v="0"/>
    <n v="0"/>
    <n v="0"/>
    <n v="0"/>
    <n v="0"/>
    <n v="0"/>
  </r>
  <r>
    <x v="286"/>
    <s v="Saturday"/>
    <n v="3"/>
    <n v="14800"/>
    <s v="효자 2동"/>
    <n v="2"/>
    <n v="0"/>
    <n v="0"/>
    <n v="1"/>
    <n v="0"/>
    <n v="0"/>
    <n v="0"/>
    <n v="0"/>
    <n v="0"/>
    <n v="0"/>
    <n v="0"/>
    <n v="0"/>
    <n v="0"/>
    <n v="0"/>
    <n v="0"/>
    <n v="0"/>
    <n v="0"/>
    <n v="0"/>
    <n v="0"/>
    <n v="0"/>
    <n v="0"/>
  </r>
  <r>
    <x v="280"/>
    <s v="Saturday"/>
    <n v="4"/>
    <n v="18300"/>
    <s v="후평 3동"/>
    <n v="1"/>
    <n v="0"/>
    <n v="0"/>
    <n v="0"/>
    <n v="2"/>
    <n v="0"/>
    <n v="0"/>
    <n v="0"/>
    <n v="0"/>
    <n v="0"/>
    <n v="0"/>
    <n v="0"/>
    <n v="1"/>
    <n v="0"/>
    <n v="0"/>
    <n v="0"/>
    <n v="0"/>
    <n v="0"/>
    <n v="0"/>
    <n v="0"/>
    <n v="0"/>
  </r>
  <r>
    <x v="330"/>
    <s v="Saturday"/>
    <n v="3"/>
    <n v="15800"/>
    <s v="후평 2동"/>
    <n v="1"/>
    <n v="0"/>
    <n v="0"/>
    <n v="0"/>
    <n v="0"/>
    <n v="0"/>
    <n v="0"/>
    <n v="0"/>
    <n v="0"/>
    <n v="0"/>
    <n v="0"/>
    <n v="0"/>
    <n v="0"/>
    <n v="0"/>
    <n v="1"/>
    <n v="1"/>
    <n v="0"/>
    <n v="0"/>
    <n v="0"/>
    <n v="0"/>
    <n v="0"/>
  </r>
  <r>
    <x v="239"/>
    <s v="Saturday"/>
    <n v="3"/>
    <n v="15800"/>
    <s v="소양동"/>
    <n v="1"/>
    <n v="0"/>
    <n v="0"/>
    <n v="0"/>
    <n v="0"/>
    <n v="0"/>
    <n v="0"/>
    <n v="0"/>
    <n v="0"/>
    <n v="0"/>
    <n v="0"/>
    <n v="0"/>
    <n v="2"/>
    <n v="0"/>
    <n v="0"/>
    <n v="0"/>
    <n v="0"/>
    <n v="0"/>
    <n v="0"/>
    <n v="0"/>
    <n v="0"/>
  </r>
  <r>
    <x v="114"/>
    <s v="Sunday"/>
    <n v="4"/>
    <n v="17300"/>
    <s v="후평 2동"/>
    <n v="2"/>
    <n v="0"/>
    <n v="0"/>
    <n v="0"/>
    <n v="0"/>
    <n v="0"/>
    <n v="0"/>
    <n v="1"/>
    <n v="0"/>
    <n v="0"/>
    <n v="0"/>
    <n v="0"/>
    <n v="0"/>
    <n v="0"/>
    <n v="0"/>
    <n v="0"/>
    <n v="1"/>
    <n v="0"/>
    <n v="0"/>
    <n v="0"/>
    <n v="0"/>
  </r>
  <r>
    <x v="114"/>
    <s v="Sunday"/>
    <n v="5"/>
    <n v="21800"/>
    <s v="효자 1동"/>
    <n v="1"/>
    <n v="0"/>
    <n v="0"/>
    <n v="0"/>
    <n v="0"/>
    <n v="0"/>
    <n v="0"/>
    <n v="0"/>
    <n v="1"/>
    <n v="0"/>
    <n v="2"/>
    <n v="0"/>
    <n v="0"/>
    <n v="0"/>
    <n v="0"/>
    <n v="0"/>
    <n v="1"/>
    <n v="0"/>
    <n v="0"/>
    <n v="0"/>
    <n v="0"/>
  </r>
  <r>
    <x v="54"/>
    <s v="Sunday"/>
    <n v="11"/>
    <n v="44100"/>
    <s v="후평 3동"/>
    <n v="0"/>
    <n v="2"/>
    <n v="0"/>
    <n v="0"/>
    <n v="2"/>
    <n v="0"/>
    <n v="0"/>
    <n v="4"/>
    <n v="0"/>
    <n v="0"/>
    <n v="0"/>
    <n v="2"/>
    <n v="1"/>
    <n v="0"/>
    <n v="0"/>
    <n v="0"/>
    <n v="0"/>
    <n v="0"/>
    <n v="0"/>
    <n v="0"/>
    <n v="0"/>
  </r>
  <r>
    <x v="191"/>
    <s v="Sunday"/>
    <n v="10"/>
    <n v="45400"/>
    <s v="조운동"/>
    <n v="8"/>
    <n v="1"/>
    <n v="1"/>
    <n v="0"/>
    <n v="0"/>
    <n v="0"/>
    <n v="0"/>
    <n v="0"/>
    <n v="0"/>
    <n v="0"/>
    <n v="0"/>
    <n v="0"/>
    <n v="0"/>
    <n v="0"/>
    <n v="0"/>
    <n v="0"/>
    <n v="0"/>
    <n v="0"/>
    <n v="0"/>
    <n v="0"/>
    <n v="0"/>
  </r>
  <r>
    <x v="134"/>
    <s v="Sunday"/>
    <n v="4"/>
    <n v="16000"/>
    <s v="효자 3동"/>
    <n v="0"/>
    <n v="1"/>
    <n v="1"/>
    <n v="0"/>
    <n v="0"/>
    <n v="0"/>
    <n v="0"/>
    <n v="0"/>
    <n v="0"/>
    <n v="1"/>
    <n v="0"/>
    <n v="0"/>
    <n v="1"/>
    <n v="0"/>
    <n v="0"/>
    <n v="0"/>
    <n v="0"/>
    <n v="0"/>
    <n v="0"/>
    <n v="0"/>
    <n v="0"/>
  </r>
  <r>
    <x v="141"/>
    <s v="Sunday"/>
    <n v="4"/>
    <n v="18000"/>
    <s v="후평 3동"/>
    <n v="0"/>
    <n v="1"/>
    <n v="0"/>
    <n v="0"/>
    <n v="1"/>
    <n v="0"/>
    <n v="0"/>
    <n v="0"/>
    <n v="0"/>
    <n v="0"/>
    <n v="0"/>
    <n v="0"/>
    <n v="1"/>
    <n v="0"/>
    <n v="0"/>
    <n v="0"/>
    <n v="0"/>
    <n v="0"/>
    <n v="1"/>
    <n v="0"/>
    <n v="0"/>
  </r>
  <r>
    <x v="23"/>
    <s v="Sunday"/>
    <n v="4"/>
    <n v="18300"/>
    <s v="석사동"/>
    <n v="1"/>
    <n v="1"/>
    <n v="0"/>
    <n v="0"/>
    <n v="2"/>
    <n v="0"/>
    <n v="0"/>
    <n v="0"/>
    <n v="0"/>
    <n v="0"/>
    <n v="0"/>
    <n v="0"/>
    <n v="0"/>
    <n v="0"/>
    <n v="0"/>
    <n v="0"/>
    <n v="0"/>
    <n v="0"/>
    <n v="0"/>
    <n v="0"/>
    <n v="0"/>
  </r>
  <r>
    <x v="155"/>
    <s v="Sunday"/>
    <n v="3"/>
    <n v="14800"/>
    <s v="소양동"/>
    <n v="1"/>
    <n v="1"/>
    <n v="0"/>
    <n v="0"/>
    <n v="0"/>
    <n v="0"/>
    <n v="1"/>
    <n v="0"/>
    <n v="0"/>
    <n v="0"/>
    <n v="0"/>
    <n v="0"/>
    <n v="0"/>
    <n v="0"/>
    <n v="0"/>
    <n v="0"/>
    <n v="0"/>
    <n v="0"/>
    <n v="0"/>
    <n v="0"/>
    <n v="0"/>
  </r>
  <r>
    <x v="280"/>
    <s v="Sunday"/>
    <n v="5"/>
    <n v="24400"/>
    <s v="교동"/>
    <n v="3"/>
    <n v="0"/>
    <n v="0"/>
    <n v="0"/>
    <n v="0"/>
    <n v="0"/>
    <n v="0"/>
    <n v="0"/>
    <n v="1"/>
    <n v="0"/>
    <n v="0"/>
    <n v="0"/>
    <n v="0"/>
    <n v="0"/>
    <n v="0"/>
    <n v="1"/>
    <n v="0"/>
    <n v="0"/>
    <n v="0"/>
    <n v="0"/>
    <n v="0"/>
  </r>
  <r>
    <x v="210"/>
    <s v="Sunday"/>
    <n v="4"/>
    <n v="14500"/>
    <s v="동면"/>
    <n v="0"/>
    <n v="1"/>
    <n v="1"/>
    <n v="1"/>
    <n v="0"/>
    <n v="0"/>
    <n v="0"/>
    <n v="0"/>
    <n v="1"/>
    <n v="0"/>
    <n v="0"/>
    <n v="0"/>
    <n v="0"/>
    <n v="0"/>
    <n v="0"/>
    <n v="0"/>
    <n v="0"/>
    <n v="0"/>
    <n v="0"/>
    <n v="0"/>
    <n v="0"/>
  </r>
  <r>
    <x v="340"/>
    <s v="Sunday"/>
    <n v="3"/>
    <n v="14500"/>
    <s v="후평 1동"/>
    <n v="0"/>
    <n v="0"/>
    <n v="0"/>
    <n v="2"/>
    <n v="0"/>
    <n v="0"/>
    <n v="0"/>
    <n v="0"/>
    <n v="0"/>
    <n v="0"/>
    <n v="0"/>
    <n v="0"/>
    <n v="0"/>
    <n v="0"/>
    <n v="0"/>
    <n v="1"/>
    <n v="0"/>
    <n v="0"/>
    <n v="0"/>
    <n v="0"/>
    <n v="0"/>
  </r>
  <r>
    <x v="236"/>
    <s v="Sunday"/>
    <n v="4"/>
    <n v="19600"/>
    <s v="후평 1동"/>
    <n v="2"/>
    <n v="0"/>
    <n v="0"/>
    <n v="2"/>
    <n v="0"/>
    <n v="0"/>
    <n v="0"/>
    <n v="0"/>
    <n v="0"/>
    <n v="0"/>
    <n v="0"/>
    <n v="0"/>
    <n v="0"/>
    <n v="0"/>
    <n v="0"/>
    <n v="0"/>
    <n v="0"/>
    <n v="0"/>
    <n v="0"/>
    <n v="0"/>
    <n v="0"/>
  </r>
  <r>
    <x v="313"/>
    <s v="Sunday"/>
    <n v="4"/>
    <n v="17000"/>
    <s v="후평 1동"/>
    <n v="0"/>
    <n v="0"/>
    <n v="0"/>
    <n v="0"/>
    <n v="0"/>
    <n v="2"/>
    <n v="0"/>
    <n v="0"/>
    <n v="1"/>
    <n v="0"/>
    <n v="0"/>
    <n v="0"/>
    <n v="0"/>
    <n v="0"/>
    <n v="0"/>
    <n v="0"/>
    <n v="1"/>
    <n v="0"/>
    <n v="0"/>
    <n v="0"/>
    <n v="0"/>
  </r>
  <r>
    <x v="317"/>
    <s v="Sunday"/>
    <n v="5"/>
    <n v="21300"/>
    <s v="교동"/>
    <n v="1"/>
    <n v="1"/>
    <n v="1"/>
    <n v="0"/>
    <n v="0"/>
    <n v="0"/>
    <n v="0"/>
    <n v="0"/>
    <n v="0"/>
    <n v="0"/>
    <n v="1"/>
    <n v="0"/>
    <n v="0"/>
    <n v="1"/>
    <n v="0"/>
    <n v="0"/>
    <n v="0"/>
    <n v="0"/>
    <n v="0"/>
    <n v="0"/>
    <n v="0"/>
  </r>
  <r>
    <x v="132"/>
    <s v="Monday"/>
    <n v="4"/>
    <n v="20300"/>
    <s v="후평 2동"/>
    <n v="1"/>
    <n v="0"/>
    <n v="0"/>
    <n v="0"/>
    <n v="0"/>
    <n v="0"/>
    <n v="1"/>
    <n v="0"/>
    <n v="0"/>
    <n v="0"/>
    <n v="1"/>
    <n v="0"/>
    <n v="0"/>
    <n v="0"/>
    <n v="0"/>
    <n v="0"/>
    <n v="0"/>
    <n v="1"/>
    <n v="0"/>
    <n v="0"/>
    <n v="0"/>
  </r>
  <r>
    <x v="13"/>
    <s v="Monday"/>
    <n v="3"/>
    <n v="15300"/>
    <s v="동면"/>
    <n v="1"/>
    <n v="0"/>
    <n v="0"/>
    <n v="1"/>
    <n v="0"/>
    <n v="0"/>
    <n v="1"/>
    <n v="0"/>
    <n v="0"/>
    <n v="0"/>
    <n v="0"/>
    <n v="0"/>
    <n v="0"/>
    <n v="0"/>
    <n v="0"/>
    <n v="0"/>
    <n v="0"/>
    <n v="0"/>
    <n v="0"/>
    <n v="0"/>
    <n v="0"/>
  </r>
  <r>
    <x v="203"/>
    <s v="Monday"/>
    <n v="4"/>
    <n v="19000"/>
    <s v="퇴계동"/>
    <n v="0"/>
    <n v="2"/>
    <n v="0"/>
    <n v="0"/>
    <n v="0"/>
    <n v="0"/>
    <n v="0"/>
    <n v="0"/>
    <n v="0"/>
    <n v="0"/>
    <n v="0"/>
    <n v="0"/>
    <n v="2"/>
    <n v="0"/>
    <n v="0"/>
    <n v="0"/>
    <n v="0"/>
    <n v="0"/>
    <n v="0"/>
    <n v="0"/>
    <n v="0"/>
  </r>
  <r>
    <x v="195"/>
    <s v="Monday"/>
    <n v="4"/>
    <n v="19300"/>
    <s v="후평 3동"/>
    <n v="1"/>
    <n v="0"/>
    <n v="0"/>
    <n v="0"/>
    <n v="1"/>
    <n v="0"/>
    <n v="0"/>
    <n v="0"/>
    <n v="0"/>
    <n v="0"/>
    <n v="0"/>
    <n v="0"/>
    <n v="0"/>
    <n v="0"/>
    <n v="0"/>
    <n v="0"/>
    <n v="0"/>
    <n v="1"/>
    <n v="1"/>
    <n v="0"/>
    <n v="0"/>
  </r>
  <r>
    <x v="335"/>
    <s v="Monday"/>
    <n v="3"/>
    <n v="15100"/>
    <s v="동면"/>
    <n v="2"/>
    <n v="0"/>
    <n v="0"/>
    <n v="0"/>
    <n v="1"/>
    <n v="0"/>
    <n v="0"/>
    <n v="0"/>
    <n v="0"/>
    <n v="0"/>
    <n v="0"/>
    <n v="0"/>
    <n v="0"/>
    <n v="0"/>
    <n v="0"/>
    <n v="0"/>
    <n v="0"/>
    <n v="0"/>
    <n v="0"/>
    <n v="0"/>
    <n v="0"/>
  </r>
  <r>
    <x v="230"/>
    <s v="Monday"/>
    <n v="3"/>
    <n v="20500"/>
    <s v="효자 3동"/>
    <n v="0"/>
    <n v="0"/>
    <n v="0"/>
    <n v="0"/>
    <n v="0"/>
    <n v="0"/>
    <n v="0"/>
    <n v="0"/>
    <n v="0"/>
    <n v="1"/>
    <n v="0"/>
    <n v="0"/>
    <n v="0"/>
    <n v="0"/>
    <n v="0"/>
    <n v="0"/>
    <n v="0"/>
    <n v="1"/>
    <n v="1"/>
    <n v="0"/>
    <n v="0"/>
  </r>
  <r>
    <x v="308"/>
    <s v="Monday"/>
    <n v="3"/>
    <n v="14800"/>
    <s v="후평 3동"/>
    <n v="1"/>
    <n v="0"/>
    <n v="0"/>
    <n v="0"/>
    <n v="0"/>
    <n v="0"/>
    <n v="0"/>
    <n v="0"/>
    <n v="1"/>
    <n v="0"/>
    <n v="1"/>
    <n v="0"/>
    <n v="0"/>
    <n v="0"/>
    <n v="0"/>
    <n v="0"/>
    <n v="0"/>
    <n v="0"/>
    <n v="0"/>
    <n v="0"/>
    <n v="0"/>
  </r>
  <r>
    <x v="341"/>
    <s v="Monday"/>
    <n v="4"/>
    <n v="14500"/>
    <s v="소양동"/>
    <n v="0"/>
    <n v="0"/>
    <n v="1"/>
    <n v="0"/>
    <n v="1"/>
    <n v="0"/>
    <n v="0"/>
    <n v="1"/>
    <n v="1"/>
    <n v="0"/>
    <n v="0"/>
    <n v="0"/>
    <n v="0"/>
    <n v="0"/>
    <n v="0"/>
    <n v="0"/>
    <n v="0"/>
    <n v="0"/>
    <n v="0"/>
    <n v="0"/>
    <n v="0"/>
  </r>
  <r>
    <x v="119"/>
    <s v="Wednesday"/>
    <n v="4"/>
    <n v="20300"/>
    <s v="신사우동"/>
    <n v="1"/>
    <n v="1"/>
    <n v="0"/>
    <n v="0"/>
    <n v="1"/>
    <n v="0"/>
    <n v="1"/>
    <n v="0"/>
    <n v="0"/>
    <n v="0"/>
    <n v="0"/>
    <n v="0"/>
    <n v="0"/>
    <n v="0"/>
    <n v="0"/>
    <n v="0"/>
    <n v="0"/>
    <n v="0"/>
    <n v="0"/>
    <n v="0"/>
    <n v="0"/>
  </r>
  <r>
    <x v="10"/>
    <s v="Wednesday"/>
    <n v="4"/>
    <n v="17300"/>
    <s v="조운동"/>
    <n v="1"/>
    <n v="0"/>
    <n v="0"/>
    <n v="0"/>
    <n v="1"/>
    <n v="0"/>
    <n v="0"/>
    <n v="0"/>
    <n v="0"/>
    <n v="0"/>
    <n v="0"/>
    <n v="0"/>
    <n v="1"/>
    <n v="0"/>
    <n v="0"/>
    <n v="0"/>
    <n v="1"/>
    <n v="0"/>
    <n v="0"/>
    <n v="0"/>
    <n v="0"/>
  </r>
  <r>
    <x v="285"/>
    <s v="Wednesday"/>
    <n v="3"/>
    <n v="15500"/>
    <s v="후평 3동"/>
    <n v="0"/>
    <n v="0"/>
    <n v="0"/>
    <n v="0"/>
    <n v="0"/>
    <n v="0"/>
    <n v="0"/>
    <n v="1"/>
    <n v="0"/>
    <n v="1"/>
    <n v="0"/>
    <n v="0"/>
    <n v="0"/>
    <n v="1"/>
    <n v="0"/>
    <n v="0"/>
    <n v="0"/>
    <n v="0"/>
    <n v="0"/>
    <n v="0"/>
    <n v="0"/>
  </r>
  <r>
    <x v="190"/>
    <s v="Wednesday"/>
    <n v="25"/>
    <n v="116500"/>
    <s v="석사동"/>
    <n v="10"/>
    <n v="0"/>
    <n v="0"/>
    <n v="0"/>
    <n v="0"/>
    <n v="0"/>
    <n v="10"/>
    <n v="0"/>
    <n v="2"/>
    <n v="0"/>
    <n v="0"/>
    <n v="0"/>
    <n v="3"/>
    <n v="0"/>
    <n v="0"/>
    <n v="0"/>
    <n v="0"/>
    <n v="0"/>
    <n v="0"/>
    <n v="0"/>
    <n v="0"/>
  </r>
  <r>
    <x v="191"/>
    <s v="Wednesday"/>
    <n v="4"/>
    <n v="16000"/>
    <s v="후평 2동"/>
    <n v="0"/>
    <n v="1"/>
    <n v="1"/>
    <n v="0"/>
    <n v="0"/>
    <n v="0"/>
    <n v="0"/>
    <n v="1"/>
    <n v="0"/>
    <n v="0"/>
    <n v="0"/>
    <n v="0"/>
    <n v="0"/>
    <n v="1"/>
    <n v="0"/>
    <n v="0"/>
    <n v="0"/>
    <n v="0"/>
    <n v="0"/>
    <n v="0"/>
    <n v="0"/>
  </r>
  <r>
    <x v="73"/>
    <s v="Wednesday"/>
    <n v="4"/>
    <n v="18300"/>
    <s v="소양동"/>
    <n v="1"/>
    <n v="1"/>
    <n v="0"/>
    <n v="0"/>
    <n v="0"/>
    <n v="0"/>
    <n v="1"/>
    <n v="0"/>
    <n v="1"/>
    <n v="0"/>
    <n v="0"/>
    <n v="0"/>
    <n v="0"/>
    <n v="0"/>
    <n v="0"/>
    <n v="0"/>
    <n v="0"/>
    <n v="0"/>
    <n v="0"/>
    <n v="0"/>
    <n v="0"/>
  </r>
  <r>
    <x v="221"/>
    <s v="Wednesday"/>
    <n v="3"/>
    <n v="15000"/>
    <s v="퇴계동"/>
    <n v="0"/>
    <n v="0"/>
    <n v="0"/>
    <n v="0"/>
    <n v="0"/>
    <n v="0"/>
    <n v="0"/>
    <n v="1"/>
    <n v="1"/>
    <n v="1"/>
    <n v="0"/>
    <n v="0"/>
    <n v="0"/>
    <n v="0"/>
    <n v="0"/>
    <n v="0"/>
    <n v="0"/>
    <n v="0"/>
    <n v="0"/>
    <n v="0"/>
    <n v="0"/>
  </r>
  <r>
    <x v="4"/>
    <s v="Wednesday"/>
    <n v="6"/>
    <n v="26300"/>
    <s v="후평 3동"/>
    <n v="1"/>
    <n v="1"/>
    <n v="0"/>
    <n v="0"/>
    <n v="2"/>
    <n v="0"/>
    <n v="0"/>
    <n v="0"/>
    <n v="0"/>
    <n v="0"/>
    <n v="1"/>
    <n v="0"/>
    <n v="0"/>
    <n v="0"/>
    <n v="0"/>
    <n v="1"/>
    <n v="0"/>
    <n v="0"/>
    <n v="0"/>
    <n v="0"/>
    <n v="0"/>
  </r>
  <r>
    <x v="228"/>
    <s v="Wednesday"/>
    <n v="4"/>
    <n v="18800"/>
    <s v="후평 3동"/>
    <n v="1"/>
    <n v="1"/>
    <n v="0"/>
    <n v="1"/>
    <n v="0"/>
    <n v="0"/>
    <n v="0"/>
    <n v="0"/>
    <n v="0"/>
    <n v="0"/>
    <n v="0"/>
    <n v="0"/>
    <n v="1"/>
    <n v="0"/>
    <n v="0"/>
    <n v="0"/>
    <n v="0"/>
    <n v="0"/>
    <n v="0"/>
    <n v="0"/>
    <n v="0"/>
  </r>
  <r>
    <x v="190"/>
    <s v="Thursday"/>
    <n v="4"/>
    <n v="18800"/>
    <s v="석사동"/>
    <n v="1"/>
    <n v="1"/>
    <n v="0"/>
    <n v="0"/>
    <n v="1"/>
    <n v="0"/>
    <n v="0"/>
    <n v="0"/>
    <n v="0"/>
    <n v="0"/>
    <n v="0"/>
    <n v="0"/>
    <n v="0"/>
    <n v="0"/>
    <n v="0"/>
    <n v="0"/>
    <n v="0"/>
    <n v="0"/>
    <n v="0"/>
    <n v="0"/>
    <n v="1"/>
  </r>
  <r>
    <x v="286"/>
    <s v="Thursday"/>
    <n v="3"/>
    <n v="14800"/>
    <s v="동면"/>
    <n v="1"/>
    <n v="1"/>
    <n v="0"/>
    <n v="0"/>
    <n v="0"/>
    <n v="1"/>
    <n v="0"/>
    <n v="0"/>
    <n v="0"/>
    <n v="0"/>
    <n v="0"/>
    <n v="0"/>
    <n v="0"/>
    <n v="0"/>
    <n v="0"/>
    <n v="0"/>
    <n v="0"/>
    <n v="0"/>
    <n v="0"/>
    <n v="0"/>
    <n v="0"/>
  </r>
  <r>
    <x v="165"/>
    <s v="Friday"/>
    <n v="3"/>
    <n v="14800"/>
    <s v="효자 2동"/>
    <n v="1"/>
    <n v="1"/>
    <n v="0"/>
    <n v="0"/>
    <n v="0"/>
    <n v="0"/>
    <n v="0"/>
    <n v="0"/>
    <n v="0"/>
    <n v="0"/>
    <n v="0"/>
    <n v="0"/>
    <n v="0"/>
    <n v="0"/>
    <n v="0"/>
    <n v="1"/>
    <n v="0"/>
    <n v="0"/>
    <n v="0"/>
    <n v="0"/>
    <n v="0"/>
  </r>
  <r>
    <x v="37"/>
    <s v="Friday"/>
    <n v="6"/>
    <n v="26600"/>
    <s v="강남동"/>
    <n v="2"/>
    <n v="2"/>
    <n v="0"/>
    <n v="0"/>
    <n v="2"/>
    <n v="0"/>
    <n v="0"/>
    <n v="0"/>
    <n v="0"/>
    <n v="0"/>
    <n v="0"/>
    <n v="0"/>
    <n v="0"/>
    <n v="0"/>
    <n v="0"/>
    <n v="0"/>
    <n v="0"/>
    <n v="0"/>
    <n v="0"/>
    <n v="0"/>
    <n v="0"/>
  </r>
  <r>
    <x v="90"/>
    <s v="Friday"/>
    <n v="3"/>
    <n v="16300"/>
    <s v="퇴계동"/>
    <n v="1"/>
    <n v="0"/>
    <n v="0"/>
    <n v="1"/>
    <n v="0"/>
    <n v="0"/>
    <n v="0"/>
    <n v="0"/>
    <n v="0"/>
    <n v="0"/>
    <n v="0"/>
    <n v="0"/>
    <n v="1"/>
    <n v="0"/>
    <n v="0"/>
    <n v="0"/>
    <n v="0"/>
    <n v="0"/>
    <n v="0"/>
    <n v="0"/>
    <n v="0"/>
  </r>
  <r>
    <x v="184"/>
    <s v="Friday"/>
    <n v="4"/>
    <n v="16300"/>
    <s v="후평 3동"/>
    <n v="1"/>
    <n v="0"/>
    <n v="0"/>
    <n v="0"/>
    <n v="1"/>
    <n v="0"/>
    <n v="0"/>
    <n v="0"/>
    <n v="1"/>
    <n v="0"/>
    <n v="0"/>
    <n v="0"/>
    <n v="0"/>
    <n v="0"/>
    <n v="0"/>
    <n v="0"/>
    <n v="1"/>
    <n v="0"/>
    <n v="0"/>
    <n v="0"/>
    <n v="0"/>
  </r>
  <r>
    <x v="253"/>
    <s v="Friday"/>
    <n v="4"/>
    <n v="17800"/>
    <s v="강남동"/>
    <n v="1"/>
    <n v="0"/>
    <n v="0"/>
    <n v="0"/>
    <n v="0"/>
    <n v="0"/>
    <n v="0"/>
    <n v="0"/>
    <n v="0"/>
    <n v="0"/>
    <n v="0"/>
    <n v="0"/>
    <n v="0"/>
    <n v="1"/>
    <n v="0"/>
    <n v="0"/>
    <n v="2"/>
    <n v="0"/>
    <n v="0"/>
    <n v="0"/>
    <n v="0"/>
  </r>
  <r>
    <x v="118"/>
    <s v="Friday"/>
    <n v="3"/>
    <n v="15300"/>
    <s v="효자 2동"/>
    <n v="1"/>
    <n v="0"/>
    <n v="0"/>
    <n v="0"/>
    <n v="0"/>
    <n v="0"/>
    <n v="0"/>
    <n v="1"/>
    <n v="0"/>
    <n v="0"/>
    <n v="0"/>
    <n v="0"/>
    <n v="0"/>
    <n v="0"/>
    <n v="0"/>
    <n v="1"/>
    <n v="0"/>
    <n v="0"/>
    <n v="0"/>
    <n v="0"/>
    <n v="0"/>
  </r>
  <r>
    <x v="137"/>
    <s v="Saturday"/>
    <n v="4"/>
    <n v="18300"/>
    <s v="효자 3동"/>
    <n v="1"/>
    <n v="1"/>
    <n v="0"/>
    <n v="0"/>
    <n v="1"/>
    <n v="0"/>
    <n v="1"/>
    <n v="0"/>
    <n v="0"/>
    <n v="0"/>
    <n v="0"/>
    <n v="0"/>
    <n v="0"/>
    <n v="0"/>
    <n v="0"/>
    <n v="0"/>
    <n v="0"/>
    <n v="0"/>
    <n v="0"/>
    <n v="0"/>
    <n v="0"/>
  </r>
  <r>
    <x v="38"/>
    <s v="Saturday"/>
    <n v="6"/>
    <n v="25800"/>
    <s v="강남동"/>
    <n v="1"/>
    <n v="1"/>
    <n v="0"/>
    <n v="0"/>
    <n v="2"/>
    <n v="0"/>
    <n v="0"/>
    <n v="1"/>
    <n v="1"/>
    <n v="0"/>
    <n v="0"/>
    <n v="0"/>
    <n v="0"/>
    <n v="0"/>
    <n v="0"/>
    <n v="0"/>
    <n v="0"/>
    <n v="0"/>
    <n v="0"/>
    <n v="0"/>
    <n v="0"/>
  </r>
  <r>
    <x v="277"/>
    <s v="Saturday"/>
    <n v="4"/>
    <n v="15000"/>
    <s v="동면"/>
    <n v="0"/>
    <n v="1"/>
    <n v="1"/>
    <n v="1"/>
    <n v="0"/>
    <n v="0"/>
    <n v="0"/>
    <n v="1"/>
    <n v="0"/>
    <n v="0"/>
    <n v="0"/>
    <n v="0"/>
    <n v="0"/>
    <n v="0"/>
    <n v="0"/>
    <n v="0"/>
    <n v="0"/>
    <n v="0"/>
    <n v="0"/>
    <n v="0"/>
    <n v="0"/>
  </r>
  <r>
    <x v="155"/>
    <s v="Saturday"/>
    <n v="7"/>
    <n v="34700"/>
    <s v="동면"/>
    <n v="4"/>
    <n v="0"/>
    <n v="0"/>
    <n v="0"/>
    <n v="0"/>
    <n v="0"/>
    <n v="3"/>
    <n v="0"/>
    <n v="0"/>
    <n v="0"/>
    <n v="0"/>
    <n v="0"/>
    <n v="0"/>
    <n v="0"/>
    <n v="0"/>
    <n v="0"/>
    <n v="0"/>
    <n v="0"/>
    <n v="0"/>
    <n v="0"/>
    <n v="0"/>
  </r>
  <r>
    <x v="315"/>
    <s v="Saturday"/>
    <n v="4"/>
    <n v="16500"/>
    <s v="동면"/>
    <n v="0"/>
    <n v="0"/>
    <n v="1"/>
    <n v="0"/>
    <n v="1"/>
    <n v="0"/>
    <n v="1"/>
    <n v="0"/>
    <n v="0"/>
    <n v="0"/>
    <n v="0"/>
    <n v="0"/>
    <n v="0"/>
    <n v="1"/>
    <n v="0"/>
    <n v="0"/>
    <n v="0"/>
    <n v="0"/>
    <n v="0"/>
    <n v="0"/>
    <n v="0"/>
  </r>
  <r>
    <x v="85"/>
    <s v="Saturday"/>
    <n v="3"/>
    <n v="14300"/>
    <s v="효자 2동"/>
    <n v="1"/>
    <n v="1"/>
    <n v="0"/>
    <n v="1"/>
    <n v="0"/>
    <n v="0"/>
    <n v="0"/>
    <n v="0"/>
    <n v="0"/>
    <n v="0"/>
    <n v="0"/>
    <n v="0"/>
    <n v="0"/>
    <n v="0"/>
    <n v="0"/>
    <n v="0"/>
    <n v="0"/>
    <n v="0"/>
    <n v="0"/>
    <n v="0"/>
    <n v="0"/>
  </r>
  <r>
    <x v="189"/>
    <s v="Saturday"/>
    <n v="6"/>
    <n v="23600"/>
    <s v="조운동"/>
    <n v="2"/>
    <n v="2"/>
    <n v="0"/>
    <n v="0"/>
    <n v="0"/>
    <n v="0"/>
    <n v="0"/>
    <n v="0"/>
    <n v="0"/>
    <n v="0"/>
    <n v="0"/>
    <n v="0"/>
    <n v="0"/>
    <n v="0"/>
    <n v="0"/>
    <n v="0"/>
    <n v="2"/>
    <n v="0"/>
    <n v="0"/>
    <n v="0"/>
    <n v="0"/>
  </r>
  <r>
    <x v="235"/>
    <s v="Saturday"/>
    <n v="3"/>
    <n v="14500"/>
    <s v="후평 1동"/>
    <n v="0"/>
    <n v="0"/>
    <n v="0"/>
    <n v="0"/>
    <n v="1"/>
    <n v="0"/>
    <n v="0"/>
    <n v="0"/>
    <n v="0"/>
    <n v="1"/>
    <n v="0"/>
    <n v="0"/>
    <n v="0"/>
    <n v="0"/>
    <n v="0"/>
    <n v="0"/>
    <n v="0"/>
    <n v="1"/>
    <n v="0"/>
    <n v="0"/>
    <n v="0"/>
  </r>
  <r>
    <x v="123"/>
    <s v="Sunday"/>
    <n v="4"/>
    <n v="19300"/>
    <s v="후평 1동"/>
    <n v="1"/>
    <n v="1"/>
    <n v="0"/>
    <n v="0"/>
    <n v="0"/>
    <n v="0"/>
    <n v="1"/>
    <n v="0"/>
    <n v="0"/>
    <n v="0"/>
    <n v="0"/>
    <n v="0"/>
    <n v="0"/>
    <n v="0"/>
    <n v="0"/>
    <n v="1"/>
    <n v="0"/>
    <n v="0"/>
    <n v="0"/>
    <n v="0"/>
    <n v="0"/>
  </r>
  <r>
    <x v="108"/>
    <s v="Sunday"/>
    <n v="3"/>
    <n v="14800"/>
    <s v="후평 3동"/>
    <n v="1"/>
    <n v="0"/>
    <n v="0"/>
    <n v="1"/>
    <n v="0"/>
    <n v="0"/>
    <n v="0"/>
    <n v="1"/>
    <n v="0"/>
    <n v="0"/>
    <n v="0"/>
    <n v="0"/>
    <n v="0"/>
    <n v="0"/>
    <n v="0"/>
    <n v="0"/>
    <n v="0"/>
    <n v="0"/>
    <n v="0"/>
    <n v="0"/>
    <n v="0"/>
  </r>
  <r>
    <x v="108"/>
    <s v="Sunday"/>
    <n v="7"/>
    <n v="31100"/>
    <s v="교동"/>
    <n v="1"/>
    <n v="0"/>
    <n v="0"/>
    <n v="1"/>
    <n v="0"/>
    <n v="0"/>
    <n v="1"/>
    <n v="1"/>
    <n v="1"/>
    <n v="0"/>
    <n v="0"/>
    <n v="1"/>
    <n v="1"/>
    <n v="0"/>
    <n v="0"/>
    <n v="0"/>
    <n v="0"/>
    <n v="0"/>
    <n v="0"/>
    <n v="0"/>
    <n v="0"/>
  </r>
  <r>
    <x v="138"/>
    <s v="Sunday"/>
    <n v="4"/>
    <n v="20600"/>
    <s v="교동"/>
    <n v="2"/>
    <n v="0"/>
    <n v="0"/>
    <n v="0"/>
    <n v="0"/>
    <n v="0"/>
    <n v="1"/>
    <n v="0"/>
    <n v="0"/>
    <n v="0"/>
    <n v="0"/>
    <n v="0"/>
    <n v="1"/>
    <n v="0"/>
    <n v="0"/>
    <n v="0"/>
    <n v="0"/>
    <n v="0"/>
    <n v="0"/>
    <n v="0"/>
    <n v="0"/>
  </r>
  <r>
    <x v="283"/>
    <s v="Sunday"/>
    <n v="8"/>
    <n v="37000"/>
    <s v="강남동"/>
    <n v="0"/>
    <n v="0"/>
    <n v="0"/>
    <n v="0"/>
    <n v="0"/>
    <n v="0"/>
    <n v="4"/>
    <n v="4"/>
    <n v="0"/>
    <n v="0"/>
    <n v="0"/>
    <n v="0"/>
    <n v="0"/>
    <n v="0"/>
    <n v="0"/>
    <n v="0"/>
    <n v="0"/>
    <n v="0"/>
    <n v="0"/>
    <n v="0"/>
    <n v="0"/>
  </r>
  <r>
    <x v="2"/>
    <s v="Sunday"/>
    <n v="4"/>
    <n v="14500"/>
    <s v="동면"/>
    <n v="0"/>
    <n v="1"/>
    <n v="1"/>
    <n v="0"/>
    <n v="1"/>
    <n v="0"/>
    <n v="0"/>
    <n v="1"/>
    <n v="0"/>
    <n v="0"/>
    <n v="0"/>
    <n v="0"/>
    <n v="0"/>
    <n v="0"/>
    <n v="0"/>
    <n v="0"/>
    <n v="0"/>
    <n v="0"/>
    <n v="0"/>
    <n v="0"/>
    <n v="0"/>
  </r>
  <r>
    <x v="177"/>
    <s v="Sunday"/>
    <n v="4"/>
    <n v="16300"/>
    <s v="효자 1동"/>
    <n v="1"/>
    <n v="0"/>
    <n v="1"/>
    <n v="0"/>
    <n v="0"/>
    <n v="0"/>
    <n v="1"/>
    <n v="0"/>
    <n v="1"/>
    <n v="0"/>
    <n v="0"/>
    <n v="0"/>
    <n v="0"/>
    <n v="0"/>
    <n v="0"/>
    <n v="0"/>
    <n v="0"/>
    <n v="0"/>
    <n v="0"/>
    <n v="0"/>
    <n v="0"/>
  </r>
  <r>
    <x v="270"/>
    <s v="Sunday"/>
    <n v="7"/>
    <n v="32100"/>
    <s v="후평 3동"/>
    <n v="2"/>
    <n v="2"/>
    <n v="0"/>
    <n v="0"/>
    <n v="0"/>
    <n v="1"/>
    <n v="0"/>
    <n v="0"/>
    <n v="0"/>
    <n v="0"/>
    <n v="0"/>
    <n v="0"/>
    <n v="1"/>
    <n v="0"/>
    <n v="0"/>
    <n v="0"/>
    <n v="0"/>
    <n v="1"/>
    <n v="0"/>
    <n v="0"/>
    <n v="0"/>
  </r>
  <r>
    <x v="277"/>
    <s v="Sunday"/>
    <n v="5"/>
    <n v="24300"/>
    <s v="동면"/>
    <n v="0"/>
    <n v="0"/>
    <n v="0"/>
    <n v="0"/>
    <n v="0"/>
    <n v="0"/>
    <n v="0"/>
    <n v="0"/>
    <n v="0"/>
    <n v="1"/>
    <n v="0"/>
    <n v="1"/>
    <n v="1"/>
    <n v="1"/>
    <n v="0"/>
    <n v="0"/>
    <n v="0"/>
    <n v="1"/>
    <n v="0"/>
    <n v="0"/>
    <n v="0"/>
  </r>
  <r>
    <x v="4"/>
    <s v="Sunday"/>
    <n v="4"/>
    <n v="21100"/>
    <s v="석사동"/>
    <n v="2"/>
    <n v="0"/>
    <n v="0"/>
    <n v="1"/>
    <n v="0"/>
    <n v="1"/>
    <n v="0"/>
    <n v="0"/>
    <n v="0"/>
    <n v="0"/>
    <n v="0"/>
    <n v="0"/>
    <n v="0"/>
    <n v="0"/>
    <n v="0"/>
    <n v="0"/>
    <n v="0"/>
    <n v="0"/>
    <n v="0"/>
    <n v="0"/>
    <n v="0"/>
  </r>
  <r>
    <x v="276"/>
    <s v="Sunday"/>
    <n v="5"/>
    <n v="23900"/>
    <s v="효자 2동"/>
    <n v="2"/>
    <n v="0"/>
    <n v="0"/>
    <n v="1"/>
    <n v="0"/>
    <n v="0"/>
    <n v="0"/>
    <n v="0"/>
    <n v="0"/>
    <n v="0"/>
    <n v="0"/>
    <n v="1"/>
    <n v="0"/>
    <n v="0"/>
    <n v="0"/>
    <n v="0"/>
    <n v="0"/>
    <n v="0"/>
    <n v="1"/>
    <n v="0"/>
    <n v="0"/>
  </r>
  <r>
    <x v="266"/>
    <s v="Sunday"/>
    <n v="3"/>
    <n v="15100"/>
    <s v="후평 3동"/>
    <n v="1"/>
    <n v="0"/>
    <n v="0"/>
    <n v="0"/>
    <n v="0"/>
    <n v="0"/>
    <n v="0"/>
    <n v="0"/>
    <n v="0"/>
    <n v="0"/>
    <n v="0"/>
    <n v="1"/>
    <n v="0"/>
    <n v="0"/>
    <n v="0"/>
    <n v="0"/>
    <n v="0"/>
    <n v="1"/>
    <n v="0"/>
    <n v="0"/>
    <n v="0"/>
  </r>
  <r>
    <x v="130"/>
    <s v="Sunday"/>
    <n v="4"/>
    <n v="19100"/>
    <s v="후평 2동"/>
    <n v="3"/>
    <n v="1"/>
    <n v="0"/>
    <n v="0"/>
    <n v="0"/>
    <n v="0"/>
    <n v="0"/>
    <n v="0"/>
    <n v="0"/>
    <n v="0"/>
    <n v="0"/>
    <n v="0"/>
    <n v="0"/>
    <n v="0"/>
    <n v="0"/>
    <n v="0"/>
    <n v="0"/>
    <n v="0"/>
    <n v="0"/>
    <n v="0"/>
    <n v="0"/>
  </r>
  <r>
    <x v="263"/>
    <s v="Sunday"/>
    <n v="6"/>
    <n v="27400"/>
    <s v="후평 1동"/>
    <n v="3"/>
    <n v="2"/>
    <n v="0"/>
    <n v="1"/>
    <n v="0"/>
    <n v="0"/>
    <n v="0"/>
    <n v="0"/>
    <n v="0"/>
    <n v="0"/>
    <n v="0"/>
    <n v="0"/>
    <n v="0"/>
    <n v="0"/>
    <n v="0"/>
    <n v="0"/>
    <n v="0"/>
    <n v="0"/>
    <n v="0"/>
    <n v="0"/>
    <n v="0"/>
  </r>
  <r>
    <x v="21"/>
    <s v="Sunday"/>
    <n v="4"/>
    <n v="19800"/>
    <s v="퇴계동"/>
    <n v="1"/>
    <n v="1"/>
    <n v="0"/>
    <n v="1"/>
    <n v="0"/>
    <n v="0"/>
    <n v="0"/>
    <n v="0"/>
    <n v="0"/>
    <n v="1"/>
    <n v="0"/>
    <n v="0"/>
    <n v="0"/>
    <n v="0"/>
    <n v="0"/>
    <n v="0"/>
    <n v="0"/>
    <n v="0"/>
    <n v="0"/>
    <n v="0"/>
    <n v="0"/>
  </r>
  <r>
    <x v="342"/>
    <s v="Sunday"/>
    <n v="4"/>
    <n v="17800"/>
    <s v="약사명동"/>
    <n v="1"/>
    <n v="0"/>
    <n v="0"/>
    <n v="1"/>
    <n v="0"/>
    <n v="0"/>
    <n v="0"/>
    <n v="0"/>
    <n v="0"/>
    <n v="0"/>
    <n v="0"/>
    <n v="0"/>
    <n v="0"/>
    <n v="0"/>
    <n v="0"/>
    <n v="1"/>
    <n v="1"/>
    <n v="0"/>
    <n v="0"/>
    <n v="0"/>
    <n v="0"/>
  </r>
  <r>
    <x v="109"/>
    <s v="Monday"/>
    <n v="5"/>
    <n v="23800"/>
    <s v="후평 3동"/>
    <n v="1"/>
    <n v="0"/>
    <n v="0"/>
    <n v="0"/>
    <n v="0"/>
    <n v="0"/>
    <n v="1"/>
    <n v="0"/>
    <n v="1"/>
    <n v="0"/>
    <n v="0"/>
    <n v="0"/>
    <n v="0"/>
    <n v="1"/>
    <n v="0"/>
    <n v="0"/>
    <n v="0"/>
    <n v="0"/>
    <n v="0"/>
    <n v="0"/>
    <n v="1"/>
  </r>
  <r>
    <x v="139"/>
    <s v="Monday"/>
    <n v="3"/>
    <n v="15000"/>
    <s v="후평 3동"/>
    <n v="0"/>
    <n v="0"/>
    <n v="0"/>
    <n v="1"/>
    <n v="0"/>
    <n v="0"/>
    <n v="1"/>
    <n v="0"/>
    <n v="0"/>
    <n v="0"/>
    <n v="0"/>
    <n v="0"/>
    <n v="1"/>
    <n v="0"/>
    <n v="0"/>
    <n v="0"/>
    <n v="0"/>
    <n v="0"/>
    <n v="0"/>
    <n v="0"/>
    <n v="0"/>
  </r>
  <r>
    <x v="207"/>
    <s v="Monday"/>
    <n v="3"/>
    <n v="14800"/>
    <s v="소양동"/>
    <n v="1"/>
    <n v="0"/>
    <n v="0"/>
    <n v="0"/>
    <n v="1"/>
    <n v="0"/>
    <n v="0"/>
    <n v="0"/>
    <n v="0"/>
    <n v="0"/>
    <n v="0"/>
    <n v="0"/>
    <n v="0"/>
    <n v="0"/>
    <n v="0"/>
    <n v="1"/>
    <n v="0"/>
    <n v="0"/>
    <n v="0"/>
    <n v="0"/>
    <n v="0"/>
  </r>
  <r>
    <x v="57"/>
    <s v="Monday"/>
    <n v="5"/>
    <n v="19500"/>
    <s v="효자 1동"/>
    <n v="0"/>
    <n v="0"/>
    <n v="0"/>
    <n v="0"/>
    <n v="5"/>
    <n v="0"/>
    <n v="0"/>
    <n v="0"/>
    <n v="0"/>
    <n v="0"/>
    <n v="0"/>
    <n v="0"/>
    <n v="0"/>
    <n v="0"/>
    <n v="0"/>
    <n v="0"/>
    <n v="0"/>
    <n v="0"/>
    <n v="0"/>
    <n v="0"/>
    <n v="0"/>
  </r>
  <r>
    <x v="147"/>
    <s v="Monday"/>
    <n v="4"/>
    <n v="19300"/>
    <s v="후평 3동"/>
    <n v="1"/>
    <n v="0"/>
    <n v="0"/>
    <n v="0"/>
    <n v="1"/>
    <n v="0"/>
    <n v="1"/>
    <n v="0"/>
    <n v="0"/>
    <n v="0"/>
    <n v="0"/>
    <n v="0"/>
    <n v="0"/>
    <n v="0"/>
    <n v="0"/>
    <n v="1"/>
    <n v="0"/>
    <n v="0"/>
    <n v="0"/>
    <n v="0"/>
    <n v="0"/>
  </r>
  <r>
    <x v="108"/>
    <s v="Wednesday"/>
    <n v="3"/>
    <n v="16100"/>
    <s v="퇴계동"/>
    <n v="2"/>
    <n v="0"/>
    <n v="0"/>
    <n v="0"/>
    <n v="1"/>
    <n v="0"/>
    <n v="0"/>
    <n v="0"/>
    <n v="0"/>
    <n v="0"/>
    <n v="0"/>
    <n v="0"/>
    <n v="0"/>
    <n v="0"/>
    <n v="0"/>
    <n v="0"/>
    <n v="0"/>
    <n v="0"/>
    <n v="0"/>
    <n v="0"/>
    <n v="0"/>
  </r>
  <r>
    <x v="115"/>
    <s v="Wednesday"/>
    <n v="4"/>
    <n v="18100"/>
    <s v="후평 3동"/>
    <n v="1"/>
    <n v="0"/>
    <n v="0"/>
    <n v="1"/>
    <n v="1"/>
    <n v="0"/>
    <n v="0"/>
    <n v="0"/>
    <n v="0"/>
    <n v="0"/>
    <n v="0"/>
    <n v="1"/>
    <n v="0"/>
    <n v="0"/>
    <n v="0"/>
    <n v="0"/>
    <n v="0"/>
    <n v="0"/>
    <n v="0"/>
    <n v="0"/>
    <n v="0"/>
  </r>
  <r>
    <x v="182"/>
    <s v="Wednesday"/>
    <n v="4"/>
    <n v="20300"/>
    <s v="신사우동"/>
    <n v="1"/>
    <n v="1"/>
    <n v="0"/>
    <n v="0"/>
    <n v="1"/>
    <n v="0"/>
    <n v="0"/>
    <n v="0"/>
    <n v="0"/>
    <n v="0"/>
    <n v="0"/>
    <n v="0"/>
    <n v="0"/>
    <n v="0"/>
    <n v="0"/>
    <n v="0"/>
    <n v="0"/>
    <n v="1"/>
    <n v="0"/>
    <n v="0"/>
    <n v="0"/>
  </r>
  <r>
    <x v="40"/>
    <s v="Wednesday"/>
    <n v="4"/>
    <n v="18300"/>
    <s v="후평 3동"/>
    <n v="1"/>
    <n v="1"/>
    <n v="0"/>
    <n v="0"/>
    <n v="1"/>
    <n v="0"/>
    <n v="1"/>
    <n v="0"/>
    <n v="0"/>
    <n v="0"/>
    <n v="0"/>
    <n v="0"/>
    <n v="0"/>
    <n v="0"/>
    <n v="0"/>
    <n v="0"/>
    <n v="0"/>
    <n v="0"/>
    <n v="0"/>
    <n v="0"/>
    <n v="0"/>
  </r>
  <r>
    <x v="118"/>
    <s v="Wednesday"/>
    <n v="4"/>
    <n v="18500"/>
    <s v="조운동"/>
    <n v="0"/>
    <n v="0"/>
    <n v="0"/>
    <n v="1"/>
    <n v="0"/>
    <n v="0"/>
    <n v="1"/>
    <n v="0"/>
    <n v="1"/>
    <n v="0"/>
    <n v="0"/>
    <n v="0"/>
    <n v="1"/>
    <n v="0"/>
    <n v="0"/>
    <n v="0"/>
    <n v="0"/>
    <n v="0"/>
    <n v="0"/>
    <n v="0"/>
    <n v="0"/>
  </r>
  <r>
    <x v="158"/>
    <s v="Wednesday"/>
    <n v="4"/>
    <n v="14500"/>
    <s v="후평 3동"/>
    <n v="0"/>
    <n v="1"/>
    <n v="1"/>
    <n v="1"/>
    <n v="0"/>
    <n v="0"/>
    <n v="0"/>
    <n v="0"/>
    <n v="1"/>
    <n v="0"/>
    <n v="0"/>
    <n v="0"/>
    <n v="0"/>
    <n v="0"/>
    <n v="0"/>
    <n v="0"/>
    <n v="0"/>
    <n v="0"/>
    <n v="0"/>
    <n v="0"/>
    <n v="0"/>
  </r>
  <r>
    <x v="259"/>
    <s v="Wednesday"/>
    <n v="3"/>
    <n v="14800"/>
    <s v="후평 3동"/>
    <n v="1"/>
    <n v="1"/>
    <n v="0"/>
    <n v="0"/>
    <n v="0"/>
    <n v="0"/>
    <n v="0"/>
    <n v="0"/>
    <n v="0"/>
    <n v="0"/>
    <n v="0"/>
    <n v="0"/>
    <n v="0"/>
    <n v="0"/>
    <n v="0"/>
    <n v="1"/>
    <n v="0"/>
    <n v="0"/>
    <n v="0"/>
    <n v="0"/>
    <n v="0"/>
  </r>
  <r>
    <x v="343"/>
    <s v="Wednesday"/>
    <n v="3"/>
    <n v="15600"/>
    <s v="동면"/>
    <n v="1"/>
    <n v="0"/>
    <n v="0"/>
    <n v="0"/>
    <n v="0"/>
    <n v="0"/>
    <n v="0"/>
    <n v="0"/>
    <n v="0"/>
    <n v="0"/>
    <n v="0"/>
    <n v="1"/>
    <n v="0"/>
    <n v="1"/>
    <n v="0"/>
    <n v="0"/>
    <n v="0"/>
    <n v="0"/>
    <n v="0"/>
    <n v="0"/>
    <n v="0"/>
  </r>
  <r>
    <x v="10"/>
    <s v="Thursday"/>
    <n v="16"/>
    <n v="77100"/>
    <s v="석사동"/>
    <n v="7"/>
    <n v="0"/>
    <n v="0"/>
    <n v="0"/>
    <n v="0"/>
    <n v="0"/>
    <n v="5"/>
    <n v="0"/>
    <n v="0"/>
    <n v="0"/>
    <n v="0"/>
    <n v="0"/>
    <n v="4"/>
    <n v="0"/>
    <n v="0"/>
    <n v="0"/>
    <n v="0"/>
    <n v="0"/>
    <n v="0"/>
    <n v="0"/>
    <n v="0"/>
  </r>
  <r>
    <x v="92"/>
    <s v="Thursday"/>
    <n v="12"/>
    <n v="58700"/>
    <s v="퇴계동"/>
    <n v="9"/>
    <n v="0"/>
    <n v="0"/>
    <n v="0"/>
    <n v="0"/>
    <n v="0"/>
    <n v="0"/>
    <n v="0"/>
    <n v="1"/>
    <n v="0"/>
    <n v="0"/>
    <n v="0"/>
    <n v="1"/>
    <n v="0"/>
    <n v="0"/>
    <n v="1"/>
    <n v="0"/>
    <n v="0"/>
    <n v="0"/>
    <n v="0"/>
    <n v="0"/>
  </r>
  <r>
    <x v="82"/>
    <s v="Thursday"/>
    <n v="3"/>
    <n v="14100"/>
    <s v="동면"/>
    <n v="1"/>
    <n v="0"/>
    <n v="0"/>
    <n v="0"/>
    <n v="0"/>
    <n v="0"/>
    <n v="0"/>
    <n v="0"/>
    <n v="1"/>
    <n v="0"/>
    <n v="0"/>
    <n v="1"/>
    <n v="0"/>
    <n v="0"/>
    <n v="0"/>
    <n v="0"/>
    <n v="0"/>
    <n v="0"/>
    <n v="0"/>
    <n v="0"/>
    <n v="0"/>
  </r>
  <r>
    <x v="20"/>
    <s v="Thursday"/>
    <n v="4"/>
    <n v="18800"/>
    <s v="동면"/>
    <n v="1"/>
    <n v="0"/>
    <n v="0"/>
    <n v="1"/>
    <n v="1"/>
    <n v="0"/>
    <n v="1"/>
    <n v="0"/>
    <n v="0"/>
    <n v="0"/>
    <n v="0"/>
    <n v="0"/>
    <n v="0"/>
    <n v="0"/>
    <n v="0"/>
    <n v="0"/>
    <n v="0"/>
    <n v="0"/>
    <n v="0"/>
    <n v="0"/>
    <n v="0"/>
  </r>
  <r>
    <x v="88"/>
    <s v="Thursday"/>
    <n v="4"/>
    <n v="17800"/>
    <s v="효자 2동"/>
    <n v="2"/>
    <n v="2"/>
    <n v="0"/>
    <n v="0"/>
    <n v="0"/>
    <n v="0"/>
    <n v="0"/>
    <n v="0"/>
    <n v="0"/>
    <n v="0"/>
    <n v="0"/>
    <n v="0"/>
    <n v="0"/>
    <n v="0"/>
    <n v="0"/>
    <n v="0"/>
    <n v="0"/>
    <n v="0"/>
    <n v="0"/>
    <n v="0"/>
    <n v="0"/>
  </r>
  <r>
    <x v="344"/>
    <s v="Thursday"/>
    <n v="4"/>
    <n v="18600"/>
    <s v="효자 2동"/>
    <n v="2"/>
    <n v="2"/>
    <n v="0"/>
    <n v="0"/>
    <n v="0"/>
    <n v="0"/>
    <n v="0"/>
    <n v="0"/>
    <n v="0"/>
    <n v="0"/>
    <n v="0"/>
    <n v="0"/>
    <n v="0"/>
    <n v="0"/>
    <n v="0"/>
    <n v="0"/>
    <n v="0"/>
    <n v="0"/>
    <n v="0"/>
    <n v="0"/>
    <n v="0"/>
  </r>
  <r>
    <x v="172"/>
    <s v="Thursday"/>
    <n v="4"/>
    <n v="15000"/>
    <s v="후평 2동"/>
    <n v="0"/>
    <n v="1"/>
    <n v="1"/>
    <n v="1"/>
    <n v="0"/>
    <n v="0"/>
    <n v="0"/>
    <n v="1"/>
    <n v="0"/>
    <n v="0"/>
    <n v="0"/>
    <n v="0"/>
    <n v="0"/>
    <n v="0"/>
    <n v="0"/>
    <n v="0"/>
    <n v="0"/>
    <n v="0"/>
    <n v="0"/>
    <n v="0"/>
    <n v="0"/>
  </r>
  <r>
    <x v="244"/>
    <s v="Thursday"/>
    <n v="5"/>
    <n v="26000"/>
    <s v="효자 2동"/>
    <n v="5"/>
    <n v="0"/>
    <n v="0"/>
    <n v="0"/>
    <n v="0"/>
    <n v="0"/>
    <n v="0"/>
    <n v="0"/>
    <n v="0"/>
    <n v="0"/>
    <n v="0"/>
    <n v="0"/>
    <n v="0"/>
    <n v="0"/>
    <n v="0"/>
    <n v="0"/>
    <n v="0"/>
    <n v="0"/>
    <n v="0"/>
    <n v="0"/>
    <n v="0"/>
  </r>
  <r>
    <x v="226"/>
    <s v="Thursday"/>
    <n v="7"/>
    <n v="27500"/>
    <s v="동면"/>
    <n v="1"/>
    <n v="1"/>
    <n v="1"/>
    <n v="1"/>
    <n v="0"/>
    <n v="0"/>
    <n v="0"/>
    <n v="0"/>
    <n v="1"/>
    <n v="0"/>
    <n v="0"/>
    <n v="0"/>
    <n v="0"/>
    <n v="0"/>
    <n v="0"/>
    <n v="0"/>
    <n v="0"/>
    <n v="2"/>
    <n v="0"/>
    <n v="0"/>
    <n v="0"/>
  </r>
  <r>
    <x v="130"/>
    <s v="Thursday"/>
    <n v="3"/>
    <n v="14800"/>
    <s v="효자 2동"/>
    <n v="1"/>
    <n v="1"/>
    <n v="0"/>
    <n v="0"/>
    <n v="0"/>
    <n v="0"/>
    <n v="0"/>
    <n v="0"/>
    <n v="0"/>
    <n v="0"/>
    <n v="0"/>
    <n v="0"/>
    <n v="0"/>
    <n v="0"/>
    <n v="0"/>
    <n v="1"/>
    <n v="0"/>
    <n v="0"/>
    <n v="0"/>
    <n v="0"/>
    <n v="0"/>
  </r>
  <r>
    <x v="82"/>
    <s v="Friday"/>
    <n v="6"/>
    <n v="23800"/>
    <s v="효자 2동"/>
    <n v="1"/>
    <n v="1"/>
    <n v="0"/>
    <n v="0"/>
    <n v="0"/>
    <n v="0"/>
    <n v="0"/>
    <n v="0"/>
    <n v="1"/>
    <n v="0"/>
    <n v="0"/>
    <n v="0"/>
    <n v="0"/>
    <n v="1"/>
    <n v="0"/>
    <n v="0"/>
    <n v="2"/>
    <n v="0"/>
    <n v="0"/>
    <n v="0"/>
    <n v="0"/>
  </r>
  <r>
    <x v="35"/>
    <s v="Friday"/>
    <n v="3"/>
    <n v="14800"/>
    <s v="소양동"/>
    <n v="1"/>
    <n v="0"/>
    <n v="0"/>
    <n v="0"/>
    <n v="0"/>
    <n v="0"/>
    <n v="1"/>
    <n v="0"/>
    <n v="1"/>
    <n v="0"/>
    <n v="0"/>
    <n v="0"/>
    <n v="0"/>
    <n v="0"/>
    <n v="0"/>
    <n v="0"/>
    <n v="0"/>
    <n v="0"/>
    <n v="0"/>
    <n v="0"/>
    <n v="0"/>
  </r>
  <r>
    <x v="115"/>
    <s v="Friday"/>
    <n v="4"/>
    <n v="15300"/>
    <s v="근화동"/>
    <n v="1"/>
    <n v="0"/>
    <n v="1"/>
    <n v="0"/>
    <n v="0"/>
    <n v="0"/>
    <n v="1"/>
    <n v="0"/>
    <n v="0"/>
    <n v="0"/>
    <n v="0"/>
    <n v="0"/>
    <n v="0"/>
    <n v="0"/>
    <n v="0"/>
    <n v="0"/>
    <n v="1"/>
    <n v="0"/>
    <n v="0"/>
    <n v="0"/>
    <n v="0"/>
  </r>
  <r>
    <x v="42"/>
    <s v="Sunday"/>
    <n v="3"/>
    <n v="14800"/>
    <s v="소양동"/>
    <n v="1"/>
    <n v="0"/>
    <n v="0"/>
    <n v="0"/>
    <n v="0"/>
    <n v="0"/>
    <n v="1"/>
    <n v="0"/>
    <n v="1"/>
    <n v="0"/>
    <n v="0"/>
    <n v="0"/>
    <n v="0"/>
    <n v="0"/>
    <n v="0"/>
    <n v="0"/>
    <n v="0"/>
    <n v="0"/>
    <n v="0"/>
    <n v="0"/>
    <n v="0"/>
  </r>
  <r>
    <x v="54"/>
    <s v="Sunday"/>
    <n v="4"/>
    <n v="15000"/>
    <s v="퇴계동"/>
    <n v="0"/>
    <n v="1"/>
    <n v="0"/>
    <n v="0"/>
    <n v="1"/>
    <n v="0"/>
    <n v="0"/>
    <n v="0"/>
    <n v="0"/>
    <n v="0"/>
    <n v="0"/>
    <n v="0"/>
    <n v="0"/>
    <n v="0"/>
    <n v="0"/>
    <n v="0"/>
    <n v="2"/>
    <n v="0"/>
    <n v="0"/>
    <n v="0"/>
    <n v="0"/>
  </r>
  <r>
    <x v="134"/>
    <s v="Sunday"/>
    <n v="3"/>
    <n v="14800"/>
    <s v="후평 3동"/>
    <n v="1"/>
    <n v="1"/>
    <n v="0"/>
    <n v="0"/>
    <n v="0"/>
    <n v="0"/>
    <n v="0"/>
    <n v="0"/>
    <n v="0"/>
    <n v="0"/>
    <n v="0"/>
    <n v="0"/>
    <n v="0"/>
    <n v="0"/>
    <n v="0"/>
    <n v="1"/>
    <n v="0"/>
    <n v="0"/>
    <n v="0"/>
    <n v="0"/>
    <n v="0"/>
  </r>
  <r>
    <x v="27"/>
    <s v="Sunday"/>
    <n v="6"/>
    <n v="28100"/>
    <s v="후평 2동"/>
    <n v="2"/>
    <n v="0"/>
    <n v="0"/>
    <n v="0"/>
    <n v="2"/>
    <n v="0"/>
    <n v="1"/>
    <n v="0"/>
    <n v="0"/>
    <n v="0"/>
    <n v="0"/>
    <n v="0"/>
    <n v="0"/>
    <n v="1"/>
    <n v="0"/>
    <n v="0"/>
    <n v="0"/>
    <n v="0"/>
    <n v="0"/>
    <n v="0"/>
    <n v="0"/>
  </r>
  <r>
    <x v="183"/>
    <s v="Sunday"/>
    <n v="8"/>
    <n v="34900"/>
    <s v="후평 1동"/>
    <n v="3"/>
    <n v="1"/>
    <n v="0"/>
    <n v="0"/>
    <n v="2"/>
    <n v="0"/>
    <n v="0"/>
    <n v="2"/>
    <n v="0"/>
    <n v="0"/>
    <n v="0"/>
    <n v="0"/>
    <n v="0"/>
    <n v="0"/>
    <n v="0"/>
    <n v="0"/>
    <n v="0"/>
    <n v="0"/>
    <n v="0"/>
    <n v="0"/>
    <n v="0"/>
  </r>
  <r>
    <x v="162"/>
    <s v="Sunday"/>
    <n v="4"/>
    <n v="18000"/>
    <s v="후평 3동"/>
    <n v="0"/>
    <n v="1"/>
    <n v="0"/>
    <n v="0"/>
    <n v="1"/>
    <n v="0"/>
    <n v="0"/>
    <n v="0"/>
    <n v="0"/>
    <n v="1"/>
    <n v="0"/>
    <n v="0"/>
    <n v="0"/>
    <n v="0"/>
    <n v="0"/>
    <n v="0"/>
    <n v="0"/>
    <n v="0"/>
    <n v="1"/>
    <n v="0"/>
    <n v="0"/>
  </r>
  <r>
    <x v="130"/>
    <s v="Sunday"/>
    <n v="3"/>
    <n v="16800"/>
    <s v="후평 3동"/>
    <n v="1"/>
    <n v="0"/>
    <n v="0"/>
    <n v="0"/>
    <n v="0"/>
    <n v="0"/>
    <n v="1"/>
    <n v="0"/>
    <n v="0"/>
    <n v="0"/>
    <n v="0"/>
    <n v="0"/>
    <n v="1"/>
    <n v="0"/>
    <n v="0"/>
    <n v="0"/>
    <n v="0"/>
    <n v="0"/>
    <n v="0"/>
    <n v="0"/>
    <n v="0"/>
  </r>
  <r>
    <x v="122"/>
    <s v="Monday"/>
    <n v="3"/>
    <n v="21600"/>
    <s v="석사동"/>
    <n v="1"/>
    <n v="0"/>
    <n v="0"/>
    <n v="0"/>
    <n v="0"/>
    <n v="0"/>
    <n v="1"/>
    <n v="0"/>
    <n v="0"/>
    <n v="0"/>
    <n v="1"/>
    <n v="0"/>
    <n v="0"/>
    <n v="0"/>
    <n v="0"/>
    <n v="0"/>
    <n v="0"/>
    <n v="0"/>
    <n v="0"/>
    <n v="0"/>
    <n v="0"/>
  </r>
  <r>
    <x v="144"/>
    <s v="Monday"/>
    <n v="6"/>
    <n v="27600"/>
    <s v="효자 2동"/>
    <n v="2"/>
    <n v="0"/>
    <n v="0"/>
    <n v="0"/>
    <n v="1"/>
    <n v="0"/>
    <n v="0"/>
    <n v="2"/>
    <n v="0"/>
    <n v="0"/>
    <n v="0"/>
    <n v="0"/>
    <n v="0"/>
    <n v="0"/>
    <n v="0"/>
    <n v="1"/>
    <n v="0"/>
    <n v="0"/>
    <n v="0"/>
    <n v="0"/>
    <n v="0"/>
  </r>
  <r>
    <x v="323"/>
    <s v="Monday"/>
    <n v="5"/>
    <n v="21800"/>
    <s v="강남동"/>
    <n v="1"/>
    <n v="0"/>
    <n v="0"/>
    <n v="0"/>
    <n v="2"/>
    <n v="0"/>
    <n v="0"/>
    <n v="0"/>
    <n v="2"/>
    <n v="0"/>
    <n v="0"/>
    <n v="0"/>
    <n v="0"/>
    <n v="0"/>
    <n v="0"/>
    <n v="0"/>
    <n v="0"/>
    <n v="0"/>
    <n v="0"/>
    <n v="0"/>
    <n v="0"/>
  </r>
  <r>
    <x v="178"/>
    <s v="Monday"/>
    <n v="4"/>
    <n v="20300"/>
    <s v="약사명동"/>
    <n v="1"/>
    <n v="0"/>
    <n v="0"/>
    <n v="1"/>
    <n v="0"/>
    <n v="0"/>
    <n v="1"/>
    <n v="0"/>
    <n v="0"/>
    <n v="0"/>
    <n v="0"/>
    <n v="0"/>
    <n v="0"/>
    <n v="1"/>
    <n v="0"/>
    <n v="0"/>
    <n v="0"/>
    <n v="0"/>
    <n v="0"/>
    <n v="0"/>
    <n v="0"/>
  </r>
  <r>
    <x v="111"/>
    <s v="Monday"/>
    <n v="6"/>
    <n v="26000"/>
    <s v="후평 1동"/>
    <n v="0"/>
    <n v="0"/>
    <n v="0"/>
    <n v="0"/>
    <n v="1"/>
    <n v="0"/>
    <n v="1"/>
    <n v="1"/>
    <n v="0"/>
    <n v="0"/>
    <n v="0"/>
    <n v="0"/>
    <n v="1"/>
    <n v="1"/>
    <n v="0"/>
    <n v="0"/>
    <n v="1"/>
    <n v="0"/>
    <n v="0"/>
    <n v="0"/>
    <n v="0"/>
  </r>
  <r>
    <x v="111"/>
    <s v="Monday"/>
    <n v="4"/>
    <n v="20100"/>
    <s v="동면"/>
    <n v="2"/>
    <n v="0"/>
    <n v="0"/>
    <n v="0"/>
    <n v="0"/>
    <n v="0"/>
    <n v="0"/>
    <n v="1"/>
    <n v="0"/>
    <n v="0"/>
    <n v="0"/>
    <n v="0"/>
    <n v="1"/>
    <n v="0"/>
    <n v="0"/>
    <n v="0"/>
    <n v="0"/>
    <n v="0"/>
    <n v="0"/>
    <n v="0"/>
    <n v="0"/>
  </r>
  <r>
    <x v="164"/>
    <s v="Monday"/>
    <n v="4"/>
    <n v="20600"/>
    <s v="후평 2동"/>
    <n v="2"/>
    <n v="0"/>
    <n v="0"/>
    <n v="0"/>
    <n v="0"/>
    <n v="0"/>
    <n v="1"/>
    <n v="0"/>
    <n v="0"/>
    <n v="0"/>
    <n v="0"/>
    <n v="0"/>
    <n v="1"/>
    <n v="0"/>
    <n v="0"/>
    <n v="0"/>
    <n v="0"/>
    <n v="0"/>
    <n v="0"/>
    <n v="0"/>
    <n v="0"/>
  </r>
  <r>
    <x v="108"/>
    <s v="Wednesday"/>
    <n v="3"/>
    <n v="15300"/>
    <s v="동면"/>
    <n v="1"/>
    <n v="0"/>
    <n v="0"/>
    <n v="1"/>
    <n v="0"/>
    <n v="0"/>
    <n v="1"/>
    <n v="0"/>
    <n v="0"/>
    <n v="0"/>
    <n v="0"/>
    <n v="0"/>
    <n v="0"/>
    <n v="0"/>
    <n v="0"/>
    <n v="0"/>
    <n v="0"/>
    <n v="0"/>
    <n v="0"/>
    <n v="0"/>
    <n v="0"/>
  </r>
  <r>
    <x v="165"/>
    <s v="Wednesday"/>
    <n v="4"/>
    <n v="17500"/>
    <s v="소양동"/>
    <n v="0"/>
    <n v="2"/>
    <n v="0"/>
    <n v="0"/>
    <n v="0"/>
    <n v="0"/>
    <n v="1"/>
    <n v="1"/>
    <n v="0"/>
    <n v="0"/>
    <n v="0"/>
    <n v="0"/>
    <n v="0"/>
    <n v="0"/>
    <n v="0"/>
    <n v="0"/>
    <n v="0"/>
    <n v="0"/>
    <n v="0"/>
    <n v="0"/>
    <n v="0"/>
  </r>
  <r>
    <x v="203"/>
    <s v="Wednesday"/>
    <n v="3"/>
    <n v="14800"/>
    <s v="동면"/>
    <n v="0"/>
    <n v="0"/>
    <n v="0"/>
    <n v="0"/>
    <n v="0"/>
    <n v="0"/>
    <n v="0"/>
    <n v="0"/>
    <n v="0"/>
    <n v="1"/>
    <n v="0"/>
    <n v="1"/>
    <n v="0"/>
    <n v="0"/>
    <n v="0"/>
    <n v="1"/>
    <n v="0"/>
    <n v="0"/>
    <n v="0"/>
    <n v="0"/>
    <n v="0"/>
  </r>
  <r>
    <x v="203"/>
    <s v="Wednesday"/>
    <n v="3"/>
    <n v="15100"/>
    <s v="후평 1동"/>
    <n v="2"/>
    <n v="1"/>
    <n v="0"/>
    <n v="0"/>
    <n v="0"/>
    <n v="0"/>
    <n v="0"/>
    <n v="0"/>
    <n v="0"/>
    <n v="0"/>
    <n v="0"/>
    <n v="0"/>
    <n v="0"/>
    <n v="0"/>
    <n v="0"/>
    <n v="0"/>
    <n v="0"/>
    <n v="0"/>
    <n v="0"/>
    <n v="0"/>
    <n v="0"/>
  </r>
  <r>
    <x v="181"/>
    <s v="Wednesday"/>
    <n v="3"/>
    <n v="15800"/>
    <s v="동면"/>
    <n v="1"/>
    <n v="0"/>
    <n v="0"/>
    <n v="0"/>
    <n v="0"/>
    <n v="0"/>
    <n v="0"/>
    <n v="0"/>
    <n v="0"/>
    <n v="0"/>
    <n v="0"/>
    <n v="0"/>
    <n v="1"/>
    <n v="0"/>
    <n v="0"/>
    <n v="0"/>
    <n v="0"/>
    <n v="1"/>
    <n v="0"/>
    <n v="0"/>
    <n v="0"/>
  </r>
  <r>
    <x v="273"/>
    <s v="Wednesday"/>
    <n v="6"/>
    <n v="25900"/>
    <s v="후평 2동"/>
    <n v="3"/>
    <n v="0"/>
    <n v="0"/>
    <n v="0"/>
    <n v="0"/>
    <n v="0"/>
    <n v="1"/>
    <n v="0"/>
    <n v="0"/>
    <n v="0"/>
    <n v="0"/>
    <n v="0"/>
    <n v="0"/>
    <n v="0"/>
    <n v="0"/>
    <n v="0"/>
    <n v="2"/>
    <n v="0"/>
    <n v="0"/>
    <n v="0"/>
    <n v="0"/>
  </r>
  <r>
    <x v="25"/>
    <s v="Thursday"/>
    <n v="5"/>
    <n v="23300"/>
    <s v="석사동"/>
    <n v="2"/>
    <n v="0"/>
    <n v="0"/>
    <n v="0"/>
    <n v="1"/>
    <n v="0"/>
    <n v="0"/>
    <n v="1"/>
    <n v="0"/>
    <n v="0"/>
    <n v="0"/>
    <n v="0"/>
    <n v="0"/>
    <n v="0"/>
    <n v="0"/>
    <n v="0"/>
    <n v="0"/>
    <n v="0"/>
    <n v="0"/>
    <n v="0"/>
    <n v="1"/>
  </r>
  <r>
    <x v="125"/>
    <s v="Thursday"/>
    <n v="6"/>
    <n v="28800"/>
    <s v="후평 2동"/>
    <n v="1"/>
    <n v="0"/>
    <n v="0"/>
    <n v="1"/>
    <n v="0"/>
    <n v="1"/>
    <n v="2"/>
    <n v="0"/>
    <n v="0"/>
    <n v="0"/>
    <n v="0"/>
    <n v="0"/>
    <n v="0"/>
    <n v="0"/>
    <n v="0"/>
    <n v="0"/>
    <n v="0"/>
    <n v="0"/>
    <n v="1"/>
    <n v="0"/>
    <n v="0"/>
  </r>
  <r>
    <x v="175"/>
    <s v="Thursday"/>
    <n v="10"/>
    <n v="42900"/>
    <s v="후평 3동"/>
    <n v="3"/>
    <n v="0"/>
    <n v="0"/>
    <n v="0"/>
    <n v="3"/>
    <n v="0"/>
    <n v="0"/>
    <n v="0"/>
    <n v="2"/>
    <n v="0"/>
    <n v="0"/>
    <n v="0"/>
    <n v="0"/>
    <n v="0"/>
    <n v="0"/>
    <n v="2"/>
    <n v="0"/>
    <n v="0"/>
    <n v="0"/>
    <n v="0"/>
    <n v="0"/>
  </r>
  <r>
    <x v="102"/>
    <s v="Thursday"/>
    <n v="8"/>
    <n v="34300"/>
    <s v="약사명동"/>
    <n v="1"/>
    <n v="2"/>
    <n v="0"/>
    <n v="0"/>
    <n v="1"/>
    <n v="0"/>
    <n v="0"/>
    <n v="1"/>
    <n v="1"/>
    <n v="1"/>
    <n v="0"/>
    <n v="0"/>
    <n v="0"/>
    <n v="1"/>
    <n v="0"/>
    <n v="0"/>
    <n v="0"/>
    <n v="0"/>
    <n v="0"/>
    <n v="0"/>
    <n v="0"/>
  </r>
  <r>
    <x v="90"/>
    <s v="Thursday"/>
    <n v="6"/>
    <n v="26600"/>
    <s v="동면"/>
    <n v="2"/>
    <n v="1"/>
    <n v="0"/>
    <n v="1"/>
    <n v="1"/>
    <n v="0"/>
    <n v="0"/>
    <n v="1"/>
    <n v="0"/>
    <n v="0"/>
    <n v="0"/>
    <n v="0"/>
    <n v="0"/>
    <n v="0"/>
    <n v="0"/>
    <n v="0"/>
    <n v="0"/>
    <n v="0"/>
    <n v="0"/>
    <n v="0"/>
    <n v="0"/>
  </r>
  <r>
    <x v="128"/>
    <s v="Thursday"/>
    <n v="6"/>
    <n v="29600"/>
    <s v="효자 3동"/>
    <n v="2"/>
    <n v="0"/>
    <n v="0"/>
    <n v="0"/>
    <n v="0"/>
    <n v="0"/>
    <n v="2"/>
    <n v="0"/>
    <n v="0"/>
    <n v="0"/>
    <n v="2"/>
    <n v="0"/>
    <n v="0"/>
    <n v="0"/>
    <n v="0"/>
    <n v="0"/>
    <n v="0"/>
    <n v="0"/>
    <n v="0"/>
    <n v="0"/>
    <n v="0"/>
  </r>
  <r>
    <x v="279"/>
    <s v="Thursday"/>
    <n v="5"/>
    <n v="23300"/>
    <s v="후평 2동"/>
    <n v="2"/>
    <n v="1"/>
    <n v="0"/>
    <n v="0"/>
    <n v="0"/>
    <n v="0"/>
    <n v="0"/>
    <n v="0"/>
    <n v="0"/>
    <n v="0"/>
    <n v="1"/>
    <n v="0"/>
    <n v="0"/>
    <n v="0"/>
    <n v="1"/>
    <n v="0"/>
    <n v="0"/>
    <n v="0"/>
    <n v="0"/>
    <n v="0"/>
    <n v="0"/>
  </r>
  <r>
    <x v="319"/>
    <s v="Thursday"/>
    <n v="4"/>
    <n v="16000"/>
    <s v="후평 1동"/>
    <n v="0"/>
    <n v="1"/>
    <n v="0"/>
    <n v="0"/>
    <n v="1"/>
    <n v="1"/>
    <n v="0"/>
    <n v="0"/>
    <n v="0"/>
    <n v="0"/>
    <n v="0"/>
    <n v="0"/>
    <n v="0"/>
    <n v="0"/>
    <n v="0"/>
    <n v="0"/>
    <n v="1"/>
    <n v="0"/>
    <n v="0"/>
    <n v="0"/>
    <n v="0"/>
  </r>
  <r>
    <x v="345"/>
    <s v="Thursday"/>
    <n v="5"/>
    <n v="21100"/>
    <s v="효자 2동"/>
    <n v="2"/>
    <n v="0"/>
    <n v="1"/>
    <n v="0"/>
    <n v="1"/>
    <n v="0"/>
    <n v="0"/>
    <n v="0"/>
    <n v="0"/>
    <n v="0"/>
    <n v="1"/>
    <n v="0"/>
    <n v="0"/>
    <n v="0"/>
    <n v="0"/>
    <n v="0"/>
    <n v="0"/>
    <n v="0"/>
    <n v="0"/>
    <n v="0"/>
    <n v="0"/>
  </r>
  <r>
    <x v="136"/>
    <s v="Friday"/>
    <n v="3"/>
    <n v="16800"/>
    <s v="석사동"/>
    <n v="1"/>
    <n v="0"/>
    <n v="0"/>
    <n v="0"/>
    <n v="0"/>
    <n v="0"/>
    <n v="0"/>
    <n v="0"/>
    <n v="0"/>
    <n v="0"/>
    <n v="0"/>
    <n v="0"/>
    <n v="1"/>
    <n v="0"/>
    <n v="0"/>
    <n v="0"/>
    <n v="0"/>
    <n v="0"/>
    <n v="1"/>
    <n v="0"/>
    <n v="0"/>
  </r>
  <r>
    <x v="92"/>
    <s v="Friday"/>
    <n v="4"/>
    <n v="15300"/>
    <s v="후평 2동"/>
    <n v="1"/>
    <n v="2"/>
    <n v="1"/>
    <n v="0"/>
    <n v="0"/>
    <n v="0"/>
    <n v="0"/>
    <n v="0"/>
    <n v="0"/>
    <n v="0"/>
    <n v="0"/>
    <n v="0"/>
    <n v="0"/>
    <n v="0"/>
    <n v="0"/>
    <n v="0"/>
    <n v="0"/>
    <n v="0"/>
    <n v="0"/>
    <n v="0"/>
    <n v="0"/>
  </r>
  <r>
    <x v="283"/>
    <s v="Friday"/>
    <n v="4"/>
    <n v="19800"/>
    <s v="동면"/>
    <n v="1"/>
    <n v="1"/>
    <n v="0"/>
    <n v="0"/>
    <n v="0"/>
    <n v="0"/>
    <n v="1"/>
    <n v="0"/>
    <n v="0"/>
    <n v="0"/>
    <n v="0"/>
    <n v="0"/>
    <n v="0"/>
    <n v="1"/>
    <n v="0"/>
    <n v="0"/>
    <n v="0"/>
    <n v="0"/>
    <n v="0"/>
    <n v="0"/>
    <n v="0"/>
  </r>
  <r>
    <x v="139"/>
    <s v="Friday"/>
    <n v="5"/>
    <n v="22500"/>
    <s v="동면"/>
    <n v="0"/>
    <n v="1"/>
    <n v="0"/>
    <n v="0"/>
    <n v="0"/>
    <n v="0"/>
    <n v="0"/>
    <n v="0"/>
    <n v="1"/>
    <n v="2"/>
    <n v="0"/>
    <n v="0"/>
    <n v="1"/>
    <n v="0"/>
    <n v="0"/>
    <n v="0"/>
    <n v="0"/>
    <n v="0"/>
    <n v="0"/>
    <n v="0"/>
    <n v="0"/>
  </r>
  <r>
    <x v="126"/>
    <s v="Friday"/>
    <n v="3"/>
    <n v="14800"/>
    <s v="후평 2동"/>
    <n v="1"/>
    <n v="1"/>
    <n v="0"/>
    <n v="0"/>
    <n v="0"/>
    <n v="0"/>
    <n v="1"/>
    <n v="0"/>
    <n v="0"/>
    <n v="0"/>
    <n v="0"/>
    <n v="0"/>
    <n v="0"/>
    <n v="0"/>
    <n v="0"/>
    <n v="0"/>
    <n v="0"/>
    <n v="0"/>
    <n v="0"/>
    <n v="0"/>
    <n v="0"/>
  </r>
  <r>
    <x v="27"/>
    <s v="Friday"/>
    <n v="6"/>
    <n v="29900"/>
    <s v="후평 1동"/>
    <n v="3"/>
    <n v="0"/>
    <n v="0"/>
    <n v="0"/>
    <n v="0"/>
    <n v="0"/>
    <n v="0"/>
    <n v="0"/>
    <n v="0"/>
    <n v="0"/>
    <n v="1"/>
    <n v="0"/>
    <n v="0"/>
    <n v="0"/>
    <n v="0"/>
    <n v="2"/>
    <n v="0"/>
    <n v="0"/>
    <n v="0"/>
    <n v="0"/>
    <n v="0"/>
  </r>
  <r>
    <x v="162"/>
    <s v="Friday"/>
    <n v="4"/>
    <n v="20300"/>
    <s v="석사동"/>
    <n v="1"/>
    <n v="0"/>
    <n v="0"/>
    <n v="0"/>
    <n v="0"/>
    <n v="0"/>
    <n v="1"/>
    <n v="0"/>
    <n v="1"/>
    <n v="1"/>
    <n v="0"/>
    <n v="0"/>
    <n v="0"/>
    <n v="0"/>
    <n v="0"/>
    <n v="0"/>
    <n v="0"/>
    <n v="0"/>
    <n v="0"/>
    <n v="0"/>
    <n v="0"/>
  </r>
  <r>
    <x v="117"/>
    <s v="Friday"/>
    <n v="3"/>
    <n v="15000"/>
    <s v="동면"/>
    <n v="0"/>
    <n v="0"/>
    <n v="0"/>
    <n v="1"/>
    <n v="0"/>
    <n v="0"/>
    <n v="1"/>
    <n v="0"/>
    <n v="0"/>
    <n v="0"/>
    <n v="0"/>
    <n v="0"/>
    <n v="0"/>
    <n v="0"/>
    <n v="0"/>
    <n v="1"/>
    <n v="0"/>
    <n v="0"/>
    <n v="0"/>
    <n v="0"/>
    <n v="0"/>
  </r>
  <r>
    <x v="290"/>
    <s v="Friday"/>
    <n v="4"/>
    <n v="15000"/>
    <s v="동면"/>
    <n v="0"/>
    <n v="2"/>
    <n v="1"/>
    <n v="0"/>
    <n v="0"/>
    <n v="0"/>
    <n v="0"/>
    <n v="0"/>
    <n v="0"/>
    <n v="0"/>
    <n v="0"/>
    <n v="0"/>
    <n v="0"/>
    <n v="0"/>
    <n v="0"/>
    <n v="0"/>
    <n v="0"/>
    <n v="1"/>
    <n v="0"/>
    <n v="0"/>
    <n v="0"/>
  </r>
  <r>
    <x v="253"/>
    <s v="Friday"/>
    <n v="3"/>
    <n v="16800"/>
    <s v="퇴계동"/>
    <n v="1"/>
    <n v="0"/>
    <n v="0"/>
    <n v="0"/>
    <n v="0"/>
    <n v="0"/>
    <n v="1"/>
    <n v="0"/>
    <n v="0"/>
    <n v="0"/>
    <n v="0"/>
    <n v="0"/>
    <n v="0"/>
    <n v="0"/>
    <n v="0"/>
    <n v="1"/>
    <n v="0"/>
    <n v="0"/>
    <n v="0"/>
    <n v="0"/>
    <n v="0"/>
  </r>
  <r>
    <x v="212"/>
    <s v="Friday"/>
    <n v="3"/>
    <n v="15000"/>
    <s v="후평 3동"/>
    <n v="0"/>
    <n v="1"/>
    <n v="0"/>
    <n v="0"/>
    <n v="0"/>
    <n v="0"/>
    <n v="0"/>
    <n v="0"/>
    <n v="0"/>
    <n v="0"/>
    <n v="0"/>
    <n v="0"/>
    <n v="0"/>
    <n v="1"/>
    <n v="0"/>
    <n v="1"/>
    <n v="0"/>
    <n v="0"/>
    <n v="0"/>
    <n v="0"/>
    <n v="0"/>
  </r>
  <r>
    <x v="123"/>
    <s v="Saturday"/>
    <n v="3"/>
    <n v="15100"/>
    <s v="소양동"/>
    <n v="2"/>
    <n v="0"/>
    <n v="0"/>
    <n v="0"/>
    <n v="1"/>
    <n v="0"/>
    <n v="0"/>
    <n v="0"/>
    <n v="0"/>
    <n v="0"/>
    <n v="0"/>
    <n v="0"/>
    <n v="0"/>
    <n v="0"/>
    <n v="0"/>
    <n v="0"/>
    <n v="0"/>
    <n v="0"/>
    <n v="0"/>
    <n v="0"/>
    <n v="0"/>
  </r>
  <r>
    <x v="151"/>
    <s v="Saturday"/>
    <n v="4"/>
    <n v="17300"/>
    <s v="후평 3동"/>
    <n v="1"/>
    <n v="1"/>
    <n v="0"/>
    <n v="0"/>
    <n v="1"/>
    <n v="0"/>
    <n v="0"/>
    <n v="0"/>
    <n v="1"/>
    <n v="0"/>
    <n v="0"/>
    <n v="0"/>
    <n v="0"/>
    <n v="0"/>
    <n v="0"/>
    <n v="0"/>
    <n v="0"/>
    <n v="0"/>
    <n v="0"/>
    <n v="0"/>
    <n v="0"/>
  </r>
  <r>
    <x v="110"/>
    <s v="Saturday"/>
    <n v="3"/>
    <n v="15300"/>
    <s v="후평 3동"/>
    <n v="1"/>
    <n v="0"/>
    <n v="0"/>
    <n v="0"/>
    <n v="0"/>
    <n v="0"/>
    <n v="1"/>
    <n v="1"/>
    <n v="0"/>
    <n v="0"/>
    <n v="0"/>
    <n v="0"/>
    <n v="0"/>
    <n v="0"/>
    <n v="0"/>
    <n v="0"/>
    <n v="0"/>
    <n v="0"/>
    <n v="0"/>
    <n v="0"/>
    <n v="0"/>
  </r>
  <r>
    <x v="75"/>
    <s v="Saturday"/>
    <n v="4"/>
    <n v="19300"/>
    <s v="후평 3동"/>
    <n v="1"/>
    <n v="1"/>
    <n v="0"/>
    <n v="0"/>
    <n v="0"/>
    <n v="0"/>
    <n v="1"/>
    <n v="0"/>
    <n v="0"/>
    <n v="0"/>
    <n v="0"/>
    <n v="0"/>
    <n v="0"/>
    <n v="0"/>
    <n v="0"/>
    <n v="0"/>
    <n v="0"/>
    <n v="1"/>
    <n v="0"/>
    <n v="0"/>
    <n v="0"/>
  </r>
  <r>
    <x v="30"/>
    <s v="Saturday"/>
    <n v="5"/>
    <n v="23600"/>
    <s v="후평 1동"/>
    <n v="1"/>
    <n v="0"/>
    <n v="0"/>
    <n v="0"/>
    <n v="0"/>
    <n v="0"/>
    <n v="1"/>
    <n v="1"/>
    <n v="0"/>
    <n v="0"/>
    <n v="0"/>
    <n v="1"/>
    <n v="0"/>
    <n v="0"/>
    <n v="0"/>
    <n v="0"/>
    <n v="0"/>
    <n v="1"/>
    <n v="0"/>
    <n v="0"/>
    <n v="0"/>
  </r>
  <r>
    <x v="16"/>
    <s v="Saturday"/>
    <n v="3"/>
    <n v="15800"/>
    <s v="효자 2동"/>
    <n v="1"/>
    <n v="0"/>
    <n v="0"/>
    <n v="0"/>
    <n v="0"/>
    <n v="0"/>
    <n v="1"/>
    <n v="0"/>
    <n v="0"/>
    <n v="0"/>
    <n v="1"/>
    <n v="0"/>
    <n v="0"/>
    <n v="0"/>
    <n v="0"/>
    <n v="0"/>
    <n v="0"/>
    <n v="0"/>
    <n v="0"/>
    <n v="0"/>
    <n v="0"/>
  </r>
  <r>
    <x v="250"/>
    <s v="Saturday"/>
    <n v="4"/>
    <n v="15300"/>
    <s v="동면"/>
    <n v="1"/>
    <n v="1"/>
    <n v="1"/>
    <n v="0"/>
    <n v="0"/>
    <n v="0"/>
    <n v="0"/>
    <n v="0"/>
    <n v="1"/>
    <n v="0"/>
    <n v="0"/>
    <n v="0"/>
    <n v="0"/>
    <n v="0"/>
    <n v="0"/>
    <n v="0"/>
    <n v="0"/>
    <n v="0"/>
    <n v="0"/>
    <n v="0"/>
    <n v="0"/>
  </r>
  <r>
    <x v="67"/>
    <s v="Saturday"/>
    <n v="7"/>
    <n v="32400"/>
    <s v="후평 3동"/>
    <n v="3"/>
    <n v="0"/>
    <n v="0"/>
    <n v="0"/>
    <n v="0"/>
    <n v="0"/>
    <n v="0"/>
    <n v="0"/>
    <n v="2"/>
    <n v="0"/>
    <n v="0"/>
    <n v="0"/>
    <n v="0"/>
    <n v="0"/>
    <n v="0"/>
    <n v="2"/>
    <n v="0"/>
    <n v="0"/>
    <n v="0"/>
    <n v="0"/>
    <n v="0"/>
  </r>
  <r>
    <x v="346"/>
    <s v="Saturday"/>
    <n v="4"/>
    <n v="19600"/>
    <s v="후평 1동"/>
    <n v="2"/>
    <n v="0"/>
    <n v="0"/>
    <n v="2"/>
    <n v="0"/>
    <n v="0"/>
    <n v="0"/>
    <n v="0"/>
    <n v="0"/>
    <n v="0"/>
    <n v="0"/>
    <n v="0"/>
    <n v="0"/>
    <n v="0"/>
    <n v="0"/>
    <n v="0"/>
    <n v="0"/>
    <n v="0"/>
    <n v="0"/>
    <n v="0"/>
    <n v="0"/>
  </r>
  <r>
    <x v="123"/>
    <s v="Sunday"/>
    <n v="4"/>
    <n v="15000"/>
    <s v="동면"/>
    <n v="0"/>
    <n v="2"/>
    <n v="0"/>
    <n v="0"/>
    <n v="0"/>
    <n v="0"/>
    <n v="0"/>
    <n v="0"/>
    <n v="1"/>
    <n v="0"/>
    <n v="0"/>
    <n v="0"/>
    <n v="0"/>
    <n v="0"/>
    <n v="0"/>
    <n v="0"/>
    <n v="1"/>
    <n v="0"/>
    <n v="0"/>
    <n v="0"/>
    <n v="0"/>
  </r>
  <r>
    <x v="123"/>
    <s v="Sunday"/>
    <n v="4"/>
    <n v="19300"/>
    <s v="동면"/>
    <n v="1"/>
    <n v="0"/>
    <n v="0"/>
    <n v="0"/>
    <n v="0"/>
    <n v="0"/>
    <n v="1"/>
    <n v="0"/>
    <n v="1"/>
    <n v="0"/>
    <n v="0"/>
    <n v="0"/>
    <n v="0"/>
    <n v="0"/>
    <n v="0"/>
    <n v="1"/>
    <n v="0"/>
    <n v="0"/>
    <n v="0"/>
    <n v="0"/>
    <n v="0"/>
  </r>
  <r>
    <x v="139"/>
    <s v="Sunday"/>
    <n v="6"/>
    <n v="22300"/>
    <s v="효자 2동"/>
    <n v="1"/>
    <n v="2"/>
    <n v="1"/>
    <n v="0"/>
    <n v="2"/>
    <n v="0"/>
    <n v="0"/>
    <n v="0"/>
    <n v="0"/>
    <n v="0"/>
    <n v="0"/>
    <n v="0"/>
    <n v="0"/>
    <n v="0"/>
    <n v="0"/>
    <n v="0"/>
    <n v="0"/>
    <n v="0"/>
    <n v="0"/>
    <n v="0"/>
    <n v="0"/>
  </r>
  <r>
    <x v="157"/>
    <s v="Sunday"/>
    <n v="3"/>
    <n v="15800"/>
    <s v="후평 1동"/>
    <n v="1"/>
    <n v="0"/>
    <n v="0"/>
    <n v="0"/>
    <n v="0"/>
    <n v="0"/>
    <n v="1"/>
    <n v="0"/>
    <n v="0"/>
    <n v="0"/>
    <n v="0"/>
    <n v="0"/>
    <n v="1"/>
    <n v="0"/>
    <n v="0"/>
    <n v="0"/>
    <n v="0"/>
    <n v="0"/>
    <n v="0"/>
    <n v="0"/>
    <n v="0"/>
  </r>
  <r>
    <x v="2"/>
    <s v="Sunday"/>
    <n v="7"/>
    <n v="30800"/>
    <s v="석사동"/>
    <n v="1"/>
    <n v="1"/>
    <n v="0"/>
    <n v="2"/>
    <n v="2"/>
    <n v="0"/>
    <n v="0"/>
    <n v="0"/>
    <n v="0"/>
    <n v="0"/>
    <n v="0"/>
    <n v="0"/>
    <n v="0"/>
    <n v="0"/>
    <n v="0"/>
    <n v="1"/>
    <n v="0"/>
    <n v="0"/>
    <n v="0"/>
    <n v="0"/>
    <n v="0"/>
  </r>
  <r>
    <x v="126"/>
    <s v="Sunday"/>
    <n v="4"/>
    <n v="21400"/>
    <s v="석사동"/>
    <n v="3"/>
    <n v="0"/>
    <n v="0"/>
    <n v="0"/>
    <n v="0"/>
    <n v="0"/>
    <n v="0"/>
    <n v="1"/>
    <n v="0"/>
    <n v="0"/>
    <n v="0"/>
    <n v="0"/>
    <n v="0"/>
    <n v="0"/>
    <n v="0"/>
    <n v="0"/>
    <n v="0"/>
    <n v="0"/>
    <n v="0"/>
    <n v="0"/>
    <n v="0"/>
  </r>
  <r>
    <x v="144"/>
    <s v="Sunday"/>
    <n v="3"/>
    <n v="16800"/>
    <s v="석사동"/>
    <n v="1"/>
    <n v="0"/>
    <n v="0"/>
    <n v="0"/>
    <n v="0"/>
    <n v="0"/>
    <n v="1"/>
    <n v="0"/>
    <n v="0"/>
    <n v="0"/>
    <n v="0"/>
    <n v="0"/>
    <n v="1"/>
    <n v="0"/>
    <n v="0"/>
    <n v="0"/>
    <n v="0"/>
    <n v="0"/>
    <n v="0"/>
    <n v="0"/>
    <n v="0"/>
  </r>
  <r>
    <x v="174"/>
    <s v="Sunday"/>
    <n v="4"/>
    <n v="16000"/>
    <s v="후평 2동"/>
    <n v="0"/>
    <n v="1"/>
    <n v="0"/>
    <n v="0"/>
    <n v="3"/>
    <n v="0"/>
    <n v="0"/>
    <n v="0"/>
    <n v="0"/>
    <n v="0"/>
    <n v="0"/>
    <n v="0"/>
    <n v="0"/>
    <n v="0"/>
    <n v="0"/>
    <n v="0"/>
    <n v="0"/>
    <n v="0"/>
    <n v="0"/>
    <n v="0"/>
    <n v="0"/>
  </r>
  <r>
    <x v="94"/>
    <s v="Sunday"/>
    <n v="4"/>
    <n v="18300"/>
    <s v="동면"/>
    <n v="1"/>
    <n v="2"/>
    <n v="0"/>
    <n v="0"/>
    <n v="0"/>
    <n v="0"/>
    <n v="0"/>
    <n v="0"/>
    <n v="0"/>
    <n v="1"/>
    <n v="0"/>
    <n v="0"/>
    <n v="0"/>
    <n v="0"/>
    <n v="0"/>
    <n v="0"/>
    <n v="0"/>
    <n v="0"/>
    <n v="0"/>
    <n v="0"/>
    <n v="0"/>
  </r>
  <r>
    <x v="55"/>
    <s v="Sunday"/>
    <n v="3"/>
    <n v="15300"/>
    <s v="후평 1동"/>
    <n v="1"/>
    <n v="0"/>
    <n v="0"/>
    <n v="0"/>
    <n v="0"/>
    <n v="0"/>
    <n v="1"/>
    <n v="0"/>
    <n v="0"/>
    <n v="0"/>
    <n v="0"/>
    <n v="0"/>
    <n v="0"/>
    <n v="0"/>
    <n v="0"/>
    <n v="0"/>
    <n v="0"/>
    <n v="0"/>
    <n v="0"/>
    <n v="0"/>
    <n v="1"/>
  </r>
  <r>
    <x v="141"/>
    <s v="Sunday"/>
    <n v="4"/>
    <n v="17300"/>
    <s v="후평 3동"/>
    <n v="1"/>
    <n v="2"/>
    <n v="0"/>
    <n v="0"/>
    <n v="0"/>
    <n v="0"/>
    <n v="0"/>
    <n v="0"/>
    <n v="1"/>
    <n v="0"/>
    <n v="0"/>
    <n v="0"/>
    <n v="0"/>
    <n v="0"/>
    <n v="0"/>
    <n v="0"/>
    <n v="0"/>
    <n v="0"/>
    <n v="0"/>
    <n v="0"/>
    <n v="0"/>
  </r>
  <r>
    <x v="214"/>
    <s v="Sunday"/>
    <n v="4"/>
    <n v="17800"/>
    <s v="소양동"/>
    <n v="1"/>
    <n v="1"/>
    <n v="0"/>
    <n v="1"/>
    <n v="1"/>
    <n v="0"/>
    <n v="0"/>
    <n v="0"/>
    <n v="0"/>
    <n v="0"/>
    <n v="0"/>
    <n v="0"/>
    <n v="0"/>
    <n v="0"/>
    <n v="0"/>
    <n v="0"/>
    <n v="0"/>
    <n v="0"/>
    <n v="0"/>
    <n v="0"/>
    <n v="0"/>
  </r>
  <r>
    <x v="164"/>
    <s v="Sunday"/>
    <n v="3"/>
    <n v="14500"/>
    <s v="후평 1동"/>
    <n v="0"/>
    <n v="1"/>
    <n v="0"/>
    <n v="0"/>
    <n v="0"/>
    <n v="0"/>
    <n v="1"/>
    <n v="0"/>
    <n v="0"/>
    <n v="0"/>
    <n v="0"/>
    <n v="0"/>
    <n v="0"/>
    <n v="0"/>
    <n v="0"/>
    <n v="1"/>
    <n v="0"/>
    <n v="0"/>
    <n v="0"/>
    <n v="0"/>
    <n v="0"/>
  </r>
  <r>
    <x v="146"/>
    <s v="Sunday"/>
    <n v="4"/>
    <n v="19300"/>
    <s v="후평 3동"/>
    <n v="1"/>
    <n v="0"/>
    <n v="0"/>
    <n v="0"/>
    <n v="1"/>
    <n v="0"/>
    <n v="1"/>
    <n v="0"/>
    <n v="0"/>
    <n v="0"/>
    <n v="0"/>
    <n v="0"/>
    <n v="0"/>
    <n v="0"/>
    <n v="0"/>
    <n v="1"/>
    <n v="0"/>
    <n v="0"/>
    <n v="0"/>
    <n v="0"/>
    <n v="0"/>
  </r>
  <r>
    <x v="24"/>
    <s v="Sunday"/>
    <n v="3"/>
    <n v="15100"/>
    <s v="동면"/>
    <n v="2"/>
    <n v="1"/>
    <n v="0"/>
    <n v="0"/>
    <n v="0"/>
    <n v="0"/>
    <n v="0"/>
    <n v="0"/>
    <n v="0"/>
    <n v="0"/>
    <n v="0"/>
    <n v="0"/>
    <n v="0"/>
    <n v="0"/>
    <n v="0"/>
    <n v="0"/>
    <n v="0"/>
    <n v="0"/>
    <n v="0"/>
    <n v="0"/>
    <n v="0"/>
  </r>
  <r>
    <x v="156"/>
    <s v="Sunday"/>
    <n v="3"/>
    <n v="16100"/>
    <s v="동면"/>
    <n v="2"/>
    <n v="0"/>
    <n v="0"/>
    <n v="0"/>
    <n v="0"/>
    <n v="0"/>
    <n v="0"/>
    <n v="0"/>
    <n v="0"/>
    <n v="0"/>
    <n v="0"/>
    <n v="0"/>
    <n v="1"/>
    <n v="0"/>
    <n v="0"/>
    <n v="0"/>
    <n v="0"/>
    <n v="0"/>
    <n v="0"/>
    <n v="0"/>
    <n v="0"/>
  </r>
  <r>
    <x v="59"/>
    <s v="Sunday"/>
    <n v="3"/>
    <n v="15800"/>
    <s v="소양동"/>
    <n v="1"/>
    <n v="0"/>
    <n v="0"/>
    <n v="0"/>
    <n v="0"/>
    <n v="0"/>
    <n v="0"/>
    <n v="0"/>
    <n v="0"/>
    <n v="0"/>
    <n v="0"/>
    <n v="0"/>
    <n v="1"/>
    <n v="0"/>
    <n v="0"/>
    <n v="1"/>
    <n v="0"/>
    <n v="0"/>
    <n v="0"/>
    <n v="0"/>
    <n v="0"/>
  </r>
  <r>
    <x v="264"/>
    <s v="Sunday"/>
    <n v="3"/>
    <n v="16100"/>
    <s v="동면"/>
    <n v="2"/>
    <n v="0"/>
    <n v="0"/>
    <n v="0"/>
    <n v="0"/>
    <n v="0"/>
    <n v="0"/>
    <n v="0"/>
    <n v="0"/>
    <n v="0"/>
    <n v="0"/>
    <n v="0"/>
    <n v="1"/>
    <n v="0"/>
    <n v="0"/>
    <n v="0"/>
    <n v="0"/>
    <n v="0"/>
    <n v="0"/>
    <n v="0"/>
    <n v="0"/>
  </r>
  <r>
    <x v="347"/>
    <s v="Sunday"/>
    <n v="4"/>
    <n v="19600"/>
    <s v="동면"/>
    <n v="1"/>
    <n v="0"/>
    <n v="0"/>
    <n v="0"/>
    <n v="0"/>
    <n v="1"/>
    <n v="0"/>
    <n v="0"/>
    <n v="0"/>
    <n v="0"/>
    <n v="0"/>
    <n v="1"/>
    <n v="0"/>
    <n v="0"/>
    <n v="0"/>
    <n v="1"/>
    <n v="0"/>
    <n v="0"/>
    <n v="0"/>
    <n v="0"/>
    <n v="0"/>
  </r>
  <r>
    <x v="270"/>
    <s v="Monday"/>
    <n v="11"/>
    <n v="45500"/>
    <s v="동면"/>
    <n v="8"/>
    <n v="0"/>
    <n v="0"/>
    <n v="0"/>
    <n v="2"/>
    <n v="0"/>
    <n v="0"/>
    <n v="0"/>
    <n v="0"/>
    <n v="0"/>
    <n v="0"/>
    <n v="0"/>
    <n v="1"/>
    <n v="0"/>
    <n v="0"/>
    <n v="0"/>
    <n v="0"/>
    <n v="0"/>
    <n v="0"/>
    <n v="0"/>
    <n v="0"/>
  </r>
  <r>
    <x v="159"/>
    <s v="Monday"/>
    <n v="3"/>
    <n v="16100"/>
    <s v="소양동"/>
    <n v="2"/>
    <n v="0"/>
    <n v="0"/>
    <n v="0"/>
    <n v="0"/>
    <n v="0"/>
    <n v="1"/>
    <n v="0"/>
    <n v="0"/>
    <n v="0"/>
    <n v="0"/>
    <n v="0"/>
    <n v="0"/>
    <n v="0"/>
    <n v="0"/>
    <n v="0"/>
    <n v="0"/>
    <n v="0"/>
    <n v="0"/>
    <n v="0"/>
    <n v="0"/>
  </r>
  <r>
    <x v="279"/>
    <s v="Monday"/>
    <n v="4"/>
    <n v="16300"/>
    <s v="후평 2동"/>
    <n v="1"/>
    <n v="0"/>
    <n v="0"/>
    <n v="0"/>
    <n v="0"/>
    <n v="0"/>
    <n v="0"/>
    <n v="0"/>
    <n v="0"/>
    <n v="0"/>
    <n v="0"/>
    <n v="0"/>
    <n v="0"/>
    <n v="0"/>
    <n v="0"/>
    <n v="1"/>
    <n v="2"/>
    <n v="0"/>
    <n v="0"/>
    <n v="0"/>
    <n v="0"/>
  </r>
  <r>
    <x v="252"/>
    <s v="Monday"/>
    <n v="3"/>
    <n v="15800"/>
    <s v="후평 1동"/>
    <n v="1"/>
    <n v="0"/>
    <n v="0"/>
    <n v="0"/>
    <n v="0"/>
    <n v="1"/>
    <n v="1"/>
    <n v="0"/>
    <n v="0"/>
    <n v="0"/>
    <n v="0"/>
    <n v="0"/>
    <n v="0"/>
    <n v="0"/>
    <n v="0"/>
    <n v="0"/>
    <n v="0"/>
    <n v="0"/>
    <n v="0"/>
    <n v="0"/>
    <n v="0"/>
  </r>
  <r>
    <x v="10"/>
    <s v="Wednesday"/>
    <n v="4"/>
    <n v="20600"/>
    <s v="후평 2동"/>
    <n v="2"/>
    <n v="0"/>
    <n v="0"/>
    <n v="0"/>
    <n v="0"/>
    <n v="0"/>
    <n v="2"/>
    <n v="0"/>
    <n v="0"/>
    <n v="0"/>
    <n v="0"/>
    <n v="0"/>
    <n v="0"/>
    <n v="0"/>
    <n v="0"/>
    <n v="0"/>
    <n v="0"/>
    <n v="0"/>
    <n v="0"/>
    <n v="0"/>
    <n v="0"/>
  </r>
  <r>
    <x v="79"/>
    <s v="Wednesday"/>
    <n v="5"/>
    <n v="19800"/>
    <s v="동면"/>
    <n v="1"/>
    <n v="1"/>
    <n v="0"/>
    <n v="0"/>
    <n v="0"/>
    <n v="0"/>
    <n v="0"/>
    <n v="0"/>
    <n v="0"/>
    <n v="1"/>
    <n v="0"/>
    <n v="0"/>
    <n v="0"/>
    <n v="0"/>
    <n v="0"/>
    <n v="0"/>
    <n v="2"/>
    <n v="0"/>
    <n v="0"/>
    <n v="0"/>
    <n v="0"/>
  </r>
  <r>
    <x v="170"/>
    <s v="Wednesday"/>
    <n v="7"/>
    <n v="34100"/>
    <s v="동면"/>
    <n v="2"/>
    <n v="0"/>
    <n v="0"/>
    <n v="0"/>
    <n v="0"/>
    <n v="0"/>
    <n v="2"/>
    <n v="0"/>
    <n v="0"/>
    <n v="0"/>
    <n v="0"/>
    <n v="0"/>
    <n v="2"/>
    <n v="0"/>
    <n v="0"/>
    <n v="1"/>
    <n v="0"/>
    <n v="0"/>
    <n v="0"/>
    <n v="0"/>
    <n v="0"/>
  </r>
  <r>
    <x v="175"/>
    <s v="Wednesday"/>
    <n v="7"/>
    <n v="21500"/>
    <s v="후평 2동"/>
    <n v="0"/>
    <n v="3"/>
    <n v="3"/>
    <n v="0"/>
    <n v="0"/>
    <n v="0"/>
    <n v="0"/>
    <n v="0"/>
    <n v="0"/>
    <n v="0"/>
    <n v="0"/>
    <n v="0"/>
    <n v="0"/>
    <n v="0"/>
    <n v="0"/>
    <n v="0"/>
    <n v="0"/>
    <n v="1"/>
    <n v="0"/>
    <n v="0"/>
    <n v="0"/>
  </r>
  <r>
    <x v="62"/>
    <s v="Wednesday"/>
    <n v="6"/>
    <n v="27600"/>
    <s v="후평 2동"/>
    <n v="1"/>
    <n v="1"/>
    <n v="1"/>
    <n v="0"/>
    <n v="1"/>
    <n v="0"/>
    <n v="0"/>
    <n v="0"/>
    <n v="0"/>
    <n v="0"/>
    <n v="0"/>
    <n v="1"/>
    <n v="1"/>
    <n v="0"/>
    <n v="0"/>
    <n v="0"/>
    <n v="0"/>
    <n v="0"/>
    <n v="0"/>
    <n v="0"/>
    <n v="0"/>
  </r>
  <r>
    <x v="88"/>
    <s v="Wednesday"/>
    <n v="4"/>
    <n v="21600"/>
    <s v="동내면"/>
    <n v="2"/>
    <n v="0"/>
    <n v="0"/>
    <n v="0"/>
    <n v="0"/>
    <n v="0"/>
    <n v="0"/>
    <n v="1"/>
    <n v="0"/>
    <n v="0"/>
    <n v="0"/>
    <n v="0"/>
    <n v="0"/>
    <n v="1"/>
    <n v="0"/>
    <n v="0"/>
    <n v="0"/>
    <n v="0"/>
    <n v="0"/>
    <n v="0"/>
    <n v="0"/>
  </r>
  <r>
    <x v="323"/>
    <s v="Wednesday"/>
    <n v="4"/>
    <n v="16300"/>
    <s v="동면"/>
    <n v="0"/>
    <n v="0"/>
    <n v="0"/>
    <n v="0"/>
    <n v="0"/>
    <n v="0"/>
    <n v="1"/>
    <n v="0"/>
    <n v="1"/>
    <n v="0"/>
    <n v="0"/>
    <n v="1"/>
    <n v="0"/>
    <n v="0"/>
    <n v="0"/>
    <n v="0"/>
    <n v="1"/>
    <n v="0"/>
    <n v="0"/>
    <n v="0"/>
    <n v="0"/>
  </r>
  <r>
    <x v="27"/>
    <s v="Wednesday"/>
    <n v="4"/>
    <n v="17500"/>
    <s v="동면"/>
    <n v="0"/>
    <n v="1"/>
    <n v="0"/>
    <n v="1"/>
    <n v="1"/>
    <n v="0"/>
    <n v="1"/>
    <n v="0"/>
    <n v="0"/>
    <n v="0"/>
    <n v="0"/>
    <n v="0"/>
    <n v="0"/>
    <n v="0"/>
    <n v="0"/>
    <n v="0"/>
    <n v="0"/>
    <n v="0"/>
    <n v="0"/>
    <n v="0"/>
    <n v="0"/>
  </r>
  <r>
    <x v="208"/>
    <s v="Wednesday"/>
    <n v="4"/>
    <n v="21300"/>
    <s v="석사동"/>
    <n v="1"/>
    <n v="0"/>
    <n v="0"/>
    <n v="0"/>
    <n v="0"/>
    <n v="1"/>
    <n v="1"/>
    <n v="0"/>
    <n v="0"/>
    <n v="1"/>
    <n v="0"/>
    <n v="0"/>
    <n v="0"/>
    <n v="0"/>
    <n v="0"/>
    <n v="0"/>
    <n v="0"/>
    <n v="0"/>
    <n v="0"/>
    <n v="0"/>
    <n v="0"/>
  </r>
  <r>
    <x v="289"/>
    <s v="Wednesday"/>
    <n v="3"/>
    <n v="14300"/>
    <s v="후평 3동"/>
    <n v="1"/>
    <n v="0"/>
    <n v="0"/>
    <n v="1"/>
    <n v="0"/>
    <n v="0"/>
    <n v="0"/>
    <n v="0"/>
    <n v="1"/>
    <n v="0"/>
    <n v="0"/>
    <n v="0"/>
    <n v="0"/>
    <n v="0"/>
    <n v="0"/>
    <n v="0"/>
    <n v="0"/>
    <n v="0"/>
    <n v="0"/>
    <n v="0"/>
    <n v="0"/>
  </r>
  <r>
    <x v="172"/>
    <s v="Wednesday"/>
    <n v="10"/>
    <n v="50000"/>
    <s v="조운동"/>
    <n v="10"/>
    <n v="0"/>
    <n v="0"/>
    <n v="0"/>
    <n v="0"/>
    <n v="0"/>
    <n v="0"/>
    <n v="0"/>
    <n v="0"/>
    <n v="0"/>
    <n v="0"/>
    <n v="0"/>
    <n v="0"/>
    <n v="0"/>
    <n v="0"/>
    <n v="0"/>
    <n v="0"/>
    <n v="0"/>
    <n v="0"/>
    <n v="0"/>
    <n v="0"/>
  </r>
  <r>
    <x v="314"/>
    <s v="Wednesday"/>
    <n v="3"/>
    <n v="17300"/>
    <s v="석사동"/>
    <n v="1"/>
    <n v="0"/>
    <n v="0"/>
    <n v="0"/>
    <n v="0"/>
    <n v="0"/>
    <n v="0"/>
    <n v="0"/>
    <n v="0"/>
    <n v="0"/>
    <n v="0"/>
    <n v="0"/>
    <n v="0"/>
    <n v="1"/>
    <n v="0"/>
    <n v="1"/>
    <n v="0"/>
    <n v="0"/>
    <n v="0"/>
    <n v="0"/>
    <n v="0"/>
  </r>
  <r>
    <x v="123"/>
    <s v="Thursday"/>
    <n v="3"/>
    <n v="14500"/>
    <s v="후평 2동"/>
    <n v="0"/>
    <n v="0"/>
    <n v="0"/>
    <n v="0"/>
    <n v="1"/>
    <n v="0"/>
    <n v="1"/>
    <n v="0"/>
    <n v="0"/>
    <n v="0"/>
    <n v="0"/>
    <n v="0"/>
    <n v="0"/>
    <n v="0"/>
    <n v="0"/>
    <n v="1"/>
    <n v="0"/>
    <n v="0"/>
    <n v="0"/>
    <n v="0"/>
    <n v="0"/>
  </r>
  <r>
    <x v="199"/>
    <s v="Thursday"/>
    <n v="3"/>
    <n v="15800"/>
    <s v="후평 2동"/>
    <n v="1"/>
    <n v="0"/>
    <n v="0"/>
    <n v="0"/>
    <n v="0"/>
    <n v="0"/>
    <n v="1"/>
    <n v="0"/>
    <n v="0"/>
    <n v="1"/>
    <n v="0"/>
    <n v="0"/>
    <n v="0"/>
    <n v="0"/>
    <n v="0"/>
    <n v="0"/>
    <n v="0"/>
    <n v="0"/>
    <n v="0"/>
    <n v="0"/>
    <n v="0"/>
  </r>
  <r>
    <x v="11"/>
    <s v="Thursday"/>
    <n v="3"/>
    <n v="15100"/>
    <s v="효자 2동"/>
    <n v="2"/>
    <n v="0"/>
    <n v="0"/>
    <n v="0"/>
    <n v="1"/>
    <n v="0"/>
    <n v="0"/>
    <n v="0"/>
    <n v="0"/>
    <n v="0"/>
    <n v="0"/>
    <n v="0"/>
    <n v="0"/>
    <n v="0"/>
    <n v="0"/>
    <n v="0"/>
    <n v="0"/>
    <n v="0"/>
    <n v="0"/>
    <n v="0"/>
    <n v="0"/>
  </r>
  <r>
    <x v="137"/>
    <s v="Thursday"/>
    <n v="4"/>
    <n v="20900"/>
    <s v="후평 1동"/>
    <n v="3"/>
    <n v="0"/>
    <n v="0"/>
    <n v="0"/>
    <n v="0"/>
    <n v="0"/>
    <n v="0"/>
    <n v="0"/>
    <n v="0"/>
    <n v="0"/>
    <n v="0"/>
    <n v="0"/>
    <n v="0"/>
    <n v="0"/>
    <n v="0"/>
    <n v="1"/>
    <n v="0"/>
    <n v="0"/>
    <n v="0"/>
    <n v="0"/>
    <n v="0"/>
  </r>
  <r>
    <x v="157"/>
    <s v="Thursday"/>
    <n v="4"/>
    <n v="18600"/>
    <s v="석사동"/>
    <n v="2"/>
    <n v="0"/>
    <n v="0"/>
    <n v="0"/>
    <n v="1"/>
    <n v="0"/>
    <n v="0"/>
    <n v="0"/>
    <n v="0"/>
    <n v="0"/>
    <n v="0"/>
    <n v="0"/>
    <n v="0"/>
    <n v="0"/>
    <n v="0"/>
    <n v="0"/>
    <n v="1"/>
    <n v="0"/>
    <n v="0"/>
    <n v="0"/>
    <n v="0"/>
  </r>
  <r>
    <x v="46"/>
    <s v="Thursday"/>
    <n v="3"/>
    <n v="15600"/>
    <s v="효자 2동"/>
    <n v="2"/>
    <n v="0"/>
    <n v="0"/>
    <n v="0"/>
    <n v="0"/>
    <n v="0"/>
    <n v="0"/>
    <n v="1"/>
    <n v="0"/>
    <n v="0"/>
    <n v="0"/>
    <n v="0"/>
    <n v="0"/>
    <n v="0"/>
    <n v="0"/>
    <n v="0"/>
    <n v="0"/>
    <n v="0"/>
    <n v="0"/>
    <n v="0"/>
    <n v="0"/>
  </r>
  <r>
    <x v="38"/>
    <s v="Thursday"/>
    <n v="4"/>
    <n v="15000"/>
    <s v="동면"/>
    <n v="0"/>
    <n v="1"/>
    <n v="1"/>
    <n v="0"/>
    <n v="1"/>
    <n v="1"/>
    <n v="0"/>
    <n v="0"/>
    <n v="0"/>
    <n v="0"/>
    <n v="0"/>
    <n v="0"/>
    <n v="0"/>
    <n v="0"/>
    <n v="0"/>
    <n v="0"/>
    <n v="0"/>
    <n v="0"/>
    <n v="0"/>
    <n v="0"/>
    <n v="0"/>
  </r>
  <r>
    <x v="27"/>
    <s v="Thursday"/>
    <n v="3"/>
    <n v="14800"/>
    <s v="동면"/>
    <n v="1"/>
    <n v="1"/>
    <n v="0"/>
    <n v="0"/>
    <n v="0"/>
    <n v="0"/>
    <n v="1"/>
    <n v="0"/>
    <n v="0"/>
    <n v="0"/>
    <n v="0"/>
    <n v="0"/>
    <n v="0"/>
    <n v="0"/>
    <n v="0"/>
    <n v="0"/>
    <n v="0"/>
    <n v="0"/>
    <n v="0"/>
    <n v="0"/>
    <n v="0"/>
  </r>
  <r>
    <x v="96"/>
    <s v="Thursday"/>
    <n v="4"/>
    <n v="21300"/>
    <s v="퇴계동"/>
    <n v="1"/>
    <n v="0"/>
    <n v="0"/>
    <n v="0"/>
    <n v="0"/>
    <n v="0"/>
    <n v="0"/>
    <n v="0"/>
    <n v="0"/>
    <n v="1"/>
    <n v="0"/>
    <n v="0"/>
    <n v="1"/>
    <n v="0"/>
    <n v="0"/>
    <n v="1"/>
    <n v="0"/>
    <n v="0"/>
    <n v="0"/>
    <n v="0"/>
    <n v="0"/>
  </r>
  <r>
    <x v="164"/>
    <s v="Thursday"/>
    <n v="4"/>
    <n v="18800"/>
    <s v="동면"/>
    <n v="1"/>
    <n v="1"/>
    <n v="0"/>
    <n v="0"/>
    <n v="1"/>
    <n v="0"/>
    <n v="0"/>
    <n v="0"/>
    <n v="0"/>
    <n v="0"/>
    <n v="0"/>
    <n v="0"/>
    <n v="0"/>
    <n v="1"/>
    <n v="0"/>
    <n v="0"/>
    <n v="0"/>
    <n v="0"/>
    <n v="0"/>
    <n v="0"/>
    <n v="0"/>
  </r>
  <r>
    <x v="156"/>
    <s v="Thursday"/>
    <n v="4"/>
    <n v="20300"/>
    <s v="석사동"/>
    <n v="1"/>
    <n v="0"/>
    <n v="0"/>
    <n v="0"/>
    <n v="1"/>
    <n v="0"/>
    <n v="1"/>
    <n v="0"/>
    <n v="0"/>
    <n v="0"/>
    <n v="0"/>
    <n v="0"/>
    <n v="0"/>
    <n v="0"/>
    <n v="0"/>
    <n v="1"/>
    <n v="0"/>
    <n v="0"/>
    <n v="0"/>
    <n v="0"/>
    <n v="0"/>
  </r>
  <r>
    <x v="300"/>
    <s v="Thursday"/>
    <n v="4"/>
    <n v="15300"/>
    <s v="후평 2동"/>
    <n v="1"/>
    <n v="1"/>
    <n v="1"/>
    <n v="0"/>
    <n v="0"/>
    <n v="0"/>
    <n v="0"/>
    <n v="0"/>
    <n v="1"/>
    <n v="0"/>
    <n v="0"/>
    <n v="0"/>
    <n v="0"/>
    <n v="0"/>
    <n v="0"/>
    <n v="0"/>
    <n v="0"/>
    <n v="0"/>
    <n v="0"/>
    <n v="0"/>
    <n v="0"/>
  </r>
  <r>
    <x v="99"/>
    <s v="Friday"/>
    <n v="3"/>
    <n v="16300"/>
    <s v="후평 2동"/>
    <n v="1"/>
    <n v="0"/>
    <n v="0"/>
    <n v="0"/>
    <n v="0"/>
    <n v="0"/>
    <n v="0"/>
    <n v="0"/>
    <n v="0"/>
    <n v="0"/>
    <n v="0"/>
    <n v="0"/>
    <n v="0"/>
    <n v="1"/>
    <n v="0"/>
    <n v="1"/>
    <n v="0"/>
    <n v="0"/>
    <n v="0"/>
    <n v="0"/>
    <n v="0"/>
  </r>
  <r>
    <x v="200"/>
    <s v="Friday"/>
    <n v="4"/>
    <n v="17800"/>
    <s v="소양동"/>
    <n v="1"/>
    <n v="0"/>
    <n v="0"/>
    <n v="0"/>
    <n v="1"/>
    <n v="0"/>
    <n v="0"/>
    <n v="1"/>
    <n v="1"/>
    <n v="0"/>
    <n v="0"/>
    <n v="0"/>
    <n v="0"/>
    <n v="0"/>
    <n v="0"/>
    <n v="0"/>
    <n v="0"/>
    <n v="0"/>
    <n v="0"/>
    <n v="0"/>
    <n v="0"/>
  </r>
  <r>
    <x v="135"/>
    <s v="Friday"/>
    <n v="7"/>
    <n v="33300"/>
    <s v="후평 1동"/>
    <n v="1"/>
    <n v="0"/>
    <n v="0"/>
    <n v="1"/>
    <n v="0"/>
    <n v="1"/>
    <n v="0"/>
    <n v="0"/>
    <n v="0"/>
    <n v="0"/>
    <n v="0"/>
    <n v="0"/>
    <n v="0"/>
    <n v="0"/>
    <n v="0"/>
    <n v="1"/>
    <n v="0"/>
    <n v="2"/>
    <n v="1"/>
    <n v="0"/>
    <n v="0"/>
  </r>
  <r>
    <x v="28"/>
    <s v="Friday"/>
    <n v="7"/>
    <n v="29300"/>
    <s v="동내면"/>
    <n v="0"/>
    <n v="1"/>
    <n v="1"/>
    <n v="0"/>
    <n v="1"/>
    <n v="0"/>
    <n v="0"/>
    <n v="0"/>
    <n v="0"/>
    <n v="0"/>
    <n v="0"/>
    <n v="1"/>
    <n v="0"/>
    <n v="1"/>
    <n v="1"/>
    <n v="0"/>
    <n v="0"/>
    <n v="0"/>
    <n v="1"/>
    <n v="0"/>
    <n v="0"/>
  </r>
  <r>
    <x v="95"/>
    <s v="Friday"/>
    <n v="3"/>
    <n v="15800"/>
    <s v="후평 3동"/>
    <n v="1"/>
    <n v="0"/>
    <n v="0"/>
    <n v="0"/>
    <n v="0"/>
    <n v="0"/>
    <n v="0"/>
    <n v="0"/>
    <n v="0"/>
    <n v="0"/>
    <n v="0"/>
    <n v="0"/>
    <n v="1"/>
    <n v="0"/>
    <n v="0"/>
    <n v="0"/>
    <n v="0"/>
    <n v="0"/>
    <n v="1"/>
    <n v="0"/>
    <n v="0"/>
  </r>
  <r>
    <x v="151"/>
    <s v="Friday"/>
    <n v="4"/>
    <n v="17900"/>
    <s v="후평 2동"/>
    <n v="1"/>
    <n v="1"/>
    <n v="0"/>
    <n v="0"/>
    <n v="0"/>
    <n v="0"/>
    <n v="0"/>
    <n v="0"/>
    <n v="0"/>
    <n v="0"/>
    <n v="0"/>
    <n v="2"/>
    <n v="0"/>
    <n v="0"/>
    <n v="0"/>
    <n v="0"/>
    <n v="0"/>
    <n v="0"/>
    <n v="0"/>
    <n v="0"/>
    <n v="0"/>
  </r>
  <r>
    <x v="261"/>
    <s v="Friday"/>
    <n v="4"/>
    <n v="18300"/>
    <s v="교동"/>
    <n v="1"/>
    <n v="0"/>
    <n v="0"/>
    <n v="0"/>
    <n v="0"/>
    <n v="0"/>
    <n v="0"/>
    <n v="0"/>
    <n v="2"/>
    <n v="0"/>
    <n v="0"/>
    <n v="0"/>
    <n v="1"/>
    <n v="0"/>
    <n v="0"/>
    <n v="0"/>
    <n v="0"/>
    <n v="0"/>
    <n v="0"/>
    <n v="0"/>
    <n v="0"/>
  </r>
  <r>
    <x v="18"/>
    <s v="Friday"/>
    <n v="3"/>
    <n v="14800"/>
    <s v="후평 2동"/>
    <n v="1"/>
    <n v="1"/>
    <n v="0"/>
    <n v="0"/>
    <n v="0"/>
    <n v="0"/>
    <n v="0"/>
    <n v="0"/>
    <n v="0"/>
    <n v="0"/>
    <n v="0"/>
    <n v="0"/>
    <n v="0"/>
    <n v="0"/>
    <n v="0"/>
    <n v="0"/>
    <n v="0"/>
    <n v="1"/>
    <n v="0"/>
    <n v="0"/>
    <n v="0"/>
  </r>
  <r>
    <x v="188"/>
    <s v="Friday"/>
    <n v="4"/>
    <n v="19300"/>
    <s v="석사동"/>
    <n v="1"/>
    <n v="0"/>
    <n v="0"/>
    <n v="0"/>
    <n v="0"/>
    <n v="0"/>
    <n v="1"/>
    <n v="0"/>
    <n v="0"/>
    <n v="0"/>
    <n v="0"/>
    <n v="0"/>
    <n v="1"/>
    <n v="0"/>
    <n v="0"/>
    <n v="0"/>
    <n v="1"/>
    <n v="0"/>
    <n v="0"/>
    <n v="0"/>
    <n v="0"/>
  </r>
  <r>
    <x v="254"/>
    <s v="Friday"/>
    <n v="5"/>
    <n v="21800"/>
    <s v="동면"/>
    <n v="1"/>
    <n v="3"/>
    <n v="0"/>
    <n v="0"/>
    <n v="0"/>
    <n v="0"/>
    <n v="0"/>
    <n v="0"/>
    <n v="0"/>
    <n v="1"/>
    <n v="0"/>
    <n v="0"/>
    <n v="0"/>
    <n v="0"/>
    <n v="0"/>
    <n v="0"/>
    <n v="0"/>
    <n v="0"/>
    <n v="0"/>
    <n v="0"/>
    <n v="0"/>
  </r>
  <r>
    <x v="67"/>
    <s v="Friday"/>
    <n v="6"/>
    <n v="26300"/>
    <s v="교동"/>
    <n v="1"/>
    <n v="1"/>
    <n v="0"/>
    <n v="0"/>
    <n v="2"/>
    <n v="0"/>
    <n v="0"/>
    <n v="0"/>
    <n v="0"/>
    <n v="0"/>
    <n v="0"/>
    <n v="0"/>
    <n v="0"/>
    <n v="0"/>
    <n v="0"/>
    <n v="1"/>
    <n v="0"/>
    <n v="1"/>
    <n v="0"/>
    <n v="0"/>
    <n v="0"/>
  </r>
  <r>
    <x v="236"/>
    <s v="Friday"/>
    <n v="4"/>
    <n v="20000"/>
    <s v="신사우동"/>
    <n v="0"/>
    <n v="0"/>
    <n v="0"/>
    <n v="0"/>
    <n v="0"/>
    <n v="0"/>
    <n v="0"/>
    <n v="0"/>
    <n v="0"/>
    <n v="2"/>
    <n v="0"/>
    <n v="0"/>
    <n v="0"/>
    <n v="0"/>
    <n v="0"/>
    <n v="0"/>
    <n v="1"/>
    <n v="1"/>
    <n v="0"/>
    <n v="0"/>
    <n v="0"/>
  </r>
  <r>
    <x v="348"/>
    <s v="Friday"/>
    <n v="5"/>
    <n v="21800"/>
    <s v="석사동"/>
    <n v="1"/>
    <n v="1"/>
    <n v="0"/>
    <n v="0"/>
    <n v="0"/>
    <n v="0"/>
    <n v="0"/>
    <n v="0"/>
    <n v="1"/>
    <n v="0"/>
    <n v="0"/>
    <n v="0"/>
    <n v="0"/>
    <n v="0"/>
    <n v="0"/>
    <n v="1"/>
    <n v="1"/>
    <n v="0"/>
    <n v="0"/>
    <n v="0"/>
    <n v="0"/>
  </r>
  <r>
    <x v="349"/>
    <s v="Friday"/>
    <n v="2"/>
    <n v="16100"/>
    <s v="동면"/>
    <n v="2"/>
    <n v="0"/>
    <n v="0"/>
    <n v="0"/>
    <n v="0"/>
    <n v="0"/>
    <n v="0"/>
    <n v="0"/>
    <n v="0"/>
    <n v="0"/>
    <n v="0"/>
    <n v="0"/>
    <n v="0"/>
    <n v="0"/>
    <n v="0"/>
    <n v="0"/>
    <n v="0"/>
    <n v="0"/>
    <n v="0"/>
    <n v="0"/>
    <n v="0"/>
  </r>
  <r>
    <x v="80"/>
    <s v="Saturday"/>
    <n v="5"/>
    <n v="23600"/>
    <s v="효자 2동"/>
    <n v="2"/>
    <n v="0"/>
    <n v="0"/>
    <n v="2"/>
    <n v="0"/>
    <n v="0"/>
    <n v="0"/>
    <n v="1"/>
    <n v="0"/>
    <n v="0"/>
    <n v="0"/>
    <n v="0"/>
    <n v="0"/>
    <n v="0"/>
    <n v="0"/>
    <n v="0"/>
    <n v="0"/>
    <n v="0"/>
    <n v="0"/>
    <n v="0"/>
    <n v="0"/>
  </r>
  <r>
    <x v="70"/>
    <s v="Saturday"/>
    <n v="3"/>
    <n v="14800"/>
    <s v="후평 1동"/>
    <n v="1"/>
    <n v="0"/>
    <n v="0"/>
    <n v="0"/>
    <n v="0"/>
    <n v="0"/>
    <n v="0"/>
    <n v="0"/>
    <n v="1"/>
    <n v="0"/>
    <n v="0"/>
    <n v="0"/>
    <n v="0"/>
    <n v="0"/>
    <n v="0"/>
    <n v="1"/>
    <n v="0"/>
    <n v="0"/>
    <n v="0"/>
    <n v="0"/>
    <n v="0"/>
  </r>
  <r>
    <x v="55"/>
    <s v="Saturday"/>
    <n v="5"/>
    <n v="22800"/>
    <s v="후평 2동"/>
    <n v="1"/>
    <n v="1"/>
    <n v="0"/>
    <n v="0"/>
    <n v="1"/>
    <n v="0"/>
    <n v="1"/>
    <n v="0"/>
    <n v="0"/>
    <n v="0"/>
    <n v="0"/>
    <n v="0"/>
    <n v="1"/>
    <n v="0"/>
    <n v="0"/>
    <n v="0"/>
    <n v="0"/>
    <n v="0"/>
    <n v="0"/>
    <n v="0"/>
    <n v="0"/>
  </r>
  <r>
    <x v="116"/>
    <s v="Saturday"/>
    <n v="4"/>
    <n v="21200"/>
    <s v="교동"/>
    <n v="4"/>
    <n v="0"/>
    <n v="0"/>
    <n v="0"/>
    <n v="0"/>
    <n v="0"/>
    <n v="0"/>
    <n v="0"/>
    <n v="0"/>
    <n v="0"/>
    <n v="0"/>
    <n v="0"/>
    <n v="0"/>
    <n v="0"/>
    <n v="0"/>
    <n v="0"/>
    <n v="0"/>
    <n v="0"/>
    <n v="0"/>
    <n v="0"/>
    <n v="0"/>
  </r>
  <r>
    <x v="104"/>
    <s v="Saturday"/>
    <n v="3"/>
    <n v="14800"/>
    <s v="후평 3동"/>
    <n v="1"/>
    <n v="0"/>
    <n v="0"/>
    <n v="0"/>
    <n v="0"/>
    <n v="0"/>
    <n v="0"/>
    <n v="0"/>
    <n v="1"/>
    <n v="0"/>
    <n v="0"/>
    <n v="0"/>
    <n v="1"/>
    <n v="0"/>
    <n v="0"/>
    <n v="0"/>
    <n v="0"/>
    <n v="0"/>
    <n v="0"/>
    <n v="0"/>
    <n v="0"/>
  </r>
  <r>
    <x v="73"/>
    <s v="Saturday"/>
    <n v="5"/>
    <n v="24300"/>
    <s v="후평 2동"/>
    <n v="1"/>
    <n v="0"/>
    <n v="0"/>
    <n v="0"/>
    <n v="0"/>
    <n v="0"/>
    <n v="0"/>
    <n v="0"/>
    <n v="1"/>
    <n v="0"/>
    <n v="0"/>
    <n v="0"/>
    <n v="1"/>
    <n v="1"/>
    <n v="0"/>
    <n v="1"/>
    <n v="0"/>
    <n v="0"/>
    <n v="0"/>
    <n v="0"/>
    <n v="0"/>
  </r>
  <r>
    <x v="97"/>
    <s v="Saturday"/>
    <n v="5"/>
    <n v="25600"/>
    <s v="신사우동"/>
    <n v="2"/>
    <n v="0"/>
    <n v="0"/>
    <n v="0"/>
    <n v="0"/>
    <n v="0"/>
    <n v="0"/>
    <n v="1"/>
    <n v="1"/>
    <n v="0"/>
    <n v="0"/>
    <n v="0"/>
    <n v="0"/>
    <n v="0"/>
    <n v="0"/>
    <n v="1"/>
    <n v="0"/>
    <n v="0"/>
    <n v="0"/>
    <n v="0"/>
    <n v="0"/>
  </r>
  <r>
    <x v="63"/>
    <s v="Saturday"/>
    <n v="4"/>
    <n v="16500"/>
    <s v="후평 2동"/>
    <n v="0"/>
    <n v="3"/>
    <n v="0"/>
    <n v="1"/>
    <n v="0"/>
    <n v="0"/>
    <n v="0"/>
    <n v="0"/>
    <n v="0"/>
    <n v="0"/>
    <n v="0"/>
    <n v="0"/>
    <n v="0"/>
    <n v="0"/>
    <n v="0"/>
    <n v="0"/>
    <n v="0"/>
    <n v="0"/>
    <n v="0"/>
    <n v="0"/>
    <n v="0"/>
  </r>
  <r>
    <x v="169"/>
    <s v="Saturday"/>
    <n v="7"/>
    <n v="25800"/>
    <s v="동면"/>
    <n v="1"/>
    <n v="2"/>
    <n v="1"/>
    <n v="0"/>
    <n v="3"/>
    <n v="0"/>
    <n v="0"/>
    <n v="0"/>
    <n v="0"/>
    <n v="0"/>
    <n v="0"/>
    <n v="0"/>
    <n v="0"/>
    <n v="0"/>
    <n v="0"/>
    <n v="0"/>
    <n v="0"/>
    <n v="0"/>
    <n v="0"/>
    <n v="0"/>
    <n v="0"/>
  </r>
  <r>
    <x v="268"/>
    <s v="Saturday"/>
    <n v="5"/>
    <n v="19800"/>
    <s v="동면"/>
    <n v="1"/>
    <n v="2"/>
    <n v="0"/>
    <n v="0"/>
    <n v="0"/>
    <n v="0"/>
    <n v="0"/>
    <n v="0"/>
    <n v="1"/>
    <n v="0"/>
    <n v="0"/>
    <n v="0"/>
    <n v="0"/>
    <n v="0"/>
    <n v="0"/>
    <n v="0"/>
    <n v="1"/>
    <n v="0"/>
    <n v="0"/>
    <n v="0"/>
    <n v="0"/>
  </r>
  <r>
    <x v="158"/>
    <s v="Saturday"/>
    <n v="5"/>
    <n v="22800"/>
    <s v="후평 1동"/>
    <n v="1"/>
    <n v="0"/>
    <n v="0"/>
    <n v="0"/>
    <n v="1"/>
    <n v="0"/>
    <n v="1"/>
    <n v="0"/>
    <n v="1"/>
    <n v="0"/>
    <n v="1"/>
    <n v="0"/>
    <n v="0"/>
    <n v="0"/>
    <n v="0"/>
    <n v="0"/>
    <n v="0"/>
    <n v="0"/>
    <n v="0"/>
    <n v="0"/>
    <n v="0"/>
  </r>
  <r>
    <x v="197"/>
    <s v="Saturday"/>
    <n v="4"/>
    <n v="20800"/>
    <s v="퇴계동"/>
    <n v="1"/>
    <n v="0"/>
    <n v="0"/>
    <n v="0"/>
    <n v="0"/>
    <n v="0"/>
    <n v="1"/>
    <n v="0"/>
    <n v="0"/>
    <n v="0"/>
    <n v="0"/>
    <n v="0"/>
    <n v="0"/>
    <n v="0"/>
    <n v="0"/>
    <n v="1"/>
    <n v="0"/>
    <n v="0"/>
    <n v="0"/>
    <n v="0"/>
    <n v="1"/>
  </r>
  <r>
    <x v="114"/>
    <s v="Sunday"/>
    <n v="4"/>
    <n v="19300"/>
    <s v="효자 2동"/>
    <n v="1"/>
    <n v="0"/>
    <n v="0"/>
    <n v="0"/>
    <n v="0"/>
    <n v="0"/>
    <n v="0"/>
    <n v="0"/>
    <n v="1"/>
    <n v="0"/>
    <n v="0"/>
    <n v="0"/>
    <n v="0"/>
    <n v="0"/>
    <n v="0"/>
    <n v="1"/>
    <n v="0"/>
    <n v="0"/>
    <n v="1"/>
    <n v="0"/>
    <n v="0"/>
  </r>
  <r>
    <x v="114"/>
    <s v="Sunday"/>
    <n v="7"/>
    <n v="30000"/>
    <s v="동내면"/>
    <n v="0"/>
    <n v="0"/>
    <n v="0"/>
    <n v="1"/>
    <n v="1"/>
    <n v="0"/>
    <n v="1"/>
    <n v="1"/>
    <n v="0"/>
    <n v="0"/>
    <n v="0"/>
    <n v="0"/>
    <n v="1"/>
    <n v="0"/>
    <n v="0"/>
    <n v="0"/>
    <n v="1"/>
    <n v="0"/>
    <n v="0"/>
    <n v="0"/>
    <n v="1"/>
  </r>
  <r>
    <x v="108"/>
    <s v="Sunday"/>
    <n v="4"/>
    <n v="18300"/>
    <s v="근화동"/>
    <n v="1"/>
    <n v="1"/>
    <n v="0"/>
    <n v="0"/>
    <n v="0"/>
    <n v="0"/>
    <n v="0"/>
    <n v="0"/>
    <n v="0"/>
    <n v="0"/>
    <n v="0"/>
    <n v="0"/>
    <n v="1"/>
    <n v="0"/>
    <n v="0"/>
    <n v="0"/>
    <n v="1"/>
    <n v="0"/>
    <n v="0"/>
    <n v="0"/>
    <n v="0"/>
  </r>
  <r>
    <x v="132"/>
    <s v="Sunday"/>
    <n v="8"/>
    <n v="34300"/>
    <s v="후평 1동"/>
    <n v="1"/>
    <n v="0"/>
    <n v="0"/>
    <n v="2"/>
    <n v="0"/>
    <n v="0"/>
    <n v="0"/>
    <n v="0"/>
    <n v="1"/>
    <n v="0"/>
    <n v="2"/>
    <n v="0"/>
    <n v="1"/>
    <n v="0"/>
    <n v="0"/>
    <n v="0"/>
    <n v="1"/>
    <n v="0"/>
    <n v="0"/>
    <n v="0"/>
    <n v="0"/>
  </r>
  <r>
    <x v="54"/>
    <s v="Sunday"/>
    <n v="5"/>
    <n v="20800"/>
    <s v="석사동"/>
    <n v="1"/>
    <n v="1"/>
    <n v="1"/>
    <n v="2"/>
    <n v="0"/>
    <n v="0"/>
    <n v="0"/>
    <n v="0"/>
    <n v="0"/>
    <n v="0"/>
    <n v="0"/>
    <n v="0"/>
    <n v="0"/>
    <n v="0"/>
    <n v="0"/>
    <n v="0"/>
    <n v="0"/>
    <n v="0"/>
    <n v="0"/>
    <n v="0"/>
    <n v="0"/>
  </r>
  <r>
    <x v="144"/>
    <s v="Sunday"/>
    <n v="4"/>
    <n v="21200"/>
    <s v="교동"/>
    <n v="4"/>
    <n v="0"/>
    <n v="0"/>
    <n v="0"/>
    <n v="0"/>
    <n v="0"/>
    <n v="0"/>
    <n v="0"/>
    <n v="0"/>
    <n v="0"/>
    <n v="0"/>
    <n v="0"/>
    <n v="0"/>
    <n v="0"/>
    <n v="0"/>
    <n v="0"/>
    <n v="0"/>
    <n v="0"/>
    <n v="0"/>
    <n v="0"/>
    <n v="0"/>
  </r>
  <r>
    <x v="203"/>
    <s v="Sunday"/>
    <n v="4"/>
    <n v="17300"/>
    <s v="후평 2동"/>
    <n v="1"/>
    <n v="2"/>
    <n v="0"/>
    <n v="0"/>
    <n v="1"/>
    <n v="0"/>
    <n v="0"/>
    <n v="0"/>
    <n v="0"/>
    <n v="0"/>
    <n v="0"/>
    <n v="0"/>
    <n v="0"/>
    <n v="0"/>
    <n v="0"/>
    <n v="0"/>
    <n v="0"/>
    <n v="0"/>
    <n v="0"/>
    <n v="0"/>
    <n v="0"/>
  </r>
  <r>
    <x v="260"/>
    <s v="Sunday"/>
    <n v="4"/>
    <n v="19800"/>
    <s v="동면"/>
    <n v="1"/>
    <n v="0"/>
    <n v="0"/>
    <n v="1"/>
    <n v="0"/>
    <n v="0"/>
    <n v="1"/>
    <n v="0"/>
    <n v="0"/>
    <n v="0"/>
    <n v="0"/>
    <n v="0"/>
    <n v="0"/>
    <n v="0"/>
    <n v="0"/>
    <n v="0"/>
    <n v="0"/>
    <n v="1"/>
    <n v="0"/>
    <n v="0"/>
    <n v="0"/>
  </r>
  <r>
    <x v="27"/>
    <s v="Sunday"/>
    <n v="4"/>
    <n v="15800"/>
    <s v="동면"/>
    <n v="1"/>
    <n v="1"/>
    <n v="1"/>
    <n v="1"/>
    <n v="0"/>
    <n v="0"/>
    <n v="0"/>
    <n v="0"/>
    <n v="0"/>
    <n v="0"/>
    <n v="0"/>
    <n v="0"/>
    <n v="0"/>
    <n v="0"/>
    <n v="0"/>
    <n v="0"/>
    <n v="0"/>
    <n v="0"/>
    <n v="0"/>
    <n v="0"/>
    <n v="0"/>
  </r>
  <r>
    <x v="104"/>
    <s v="Sunday"/>
    <n v="6"/>
    <n v="22300"/>
    <s v="후평 3동"/>
    <n v="1"/>
    <n v="1"/>
    <n v="2"/>
    <n v="0"/>
    <n v="0"/>
    <n v="0"/>
    <n v="0"/>
    <n v="0"/>
    <n v="0"/>
    <n v="1"/>
    <n v="0"/>
    <n v="0"/>
    <n v="0"/>
    <n v="0"/>
    <n v="0"/>
    <n v="0"/>
    <n v="0"/>
    <n v="1"/>
    <n v="0"/>
    <n v="0"/>
    <n v="0"/>
  </r>
  <r>
    <x v="290"/>
    <s v="Sunday"/>
    <n v="4"/>
    <n v="16300"/>
    <s v="후평 1동"/>
    <n v="1"/>
    <n v="1"/>
    <n v="1"/>
    <n v="0"/>
    <n v="0"/>
    <n v="0"/>
    <n v="0"/>
    <n v="0"/>
    <n v="0"/>
    <n v="0"/>
    <n v="0"/>
    <n v="0"/>
    <n v="1"/>
    <n v="0"/>
    <n v="0"/>
    <n v="0"/>
    <n v="0"/>
    <n v="0"/>
    <n v="0"/>
    <n v="0"/>
    <n v="0"/>
  </r>
  <r>
    <x v="112"/>
    <s v="Sunday"/>
    <n v="4"/>
    <n v="18300"/>
    <s v="소양동"/>
    <n v="1"/>
    <n v="1"/>
    <n v="0"/>
    <n v="0"/>
    <n v="1"/>
    <n v="0"/>
    <n v="1"/>
    <n v="0"/>
    <n v="0"/>
    <n v="0"/>
    <n v="0"/>
    <n v="0"/>
    <n v="0"/>
    <n v="0"/>
    <n v="0"/>
    <n v="0"/>
    <n v="0"/>
    <n v="0"/>
    <n v="0"/>
    <n v="0"/>
    <n v="0"/>
  </r>
  <r>
    <x v="278"/>
    <s v="Sunday"/>
    <n v="3"/>
    <n v="14000"/>
    <s v="교동"/>
    <n v="0"/>
    <n v="1"/>
    <n v="0"/>
    <n v="0"/>
    <n v="0"/>
    <n v="0"/>
    <n v="0"/>
    <n v="1"/>
    <n v="0"/>
    <n v="0"/>
    <n v="0"/>
    <n v="0"/>
    <n v="0"/>
    <n v="0"/>
    <n v="0"/>
    <n v="1"/>
    <n v="0"/>
    <n v="0"/>
    <n v="0"/>
    <n v="0"/>
    <n v="0"/>
  </r>
  <r>
    <x v="345"/>
    <s v="Sunday"/>
    <n v="4"/>
    <n v="18500"/>
    <s v="동면"/>
    <n v="1"/>
    <n v="1"/>
    <n v="0"/>
    <n v="0"/>
    <n v="0"/>
    <n v="0"/>
    <n v="0"/>
    <n v="0"/>
    <n v="0"/>
    <n v="0"/>
    <n v="0"/>
    <n v="0"/>
    <n v="0"/>
    <n v="0"/>
    <n v="0"/>
    <n v="1"/>
    <n v="0"/>
    <n v="1"/>
    <n v="0"/>
    <n v="0"/>
    <n v="0"/>
  </r>
  <r>
    <x v="204"/>
    <s v="Sunday"/>
    <n v="5"/>
    <n v="24400"/>
    <s v="동면"/>
    <n v="3"/>
    <n v="1"/>
    <n v="0"/>
    <n v="0"/>
    <n v="0"/>
    <n v="0"/>
    <n v="0"/>
    <n v="0"/>
    <n v="0"/>
    <n v="0"/>
    <n v="0"/>
    <n v="0"/>
    <n v="0"/>
    <n v="0"/>
    <n v="0"/>
    <n v="0"/>
    <n v="0"/>
    <n v="1"/>
    <n v="0"/>
    <n v="0"/>
    <n v="0"/>
  </r>
  <r>
    <x v="350"/>
    <s v="Sunday"/>
    <n v="3"/>
    <n v="16300"/>
    <s v="후평 3동"/>
    <n v="1"/>
    <n v="0"/>
    <n v="0"/>
    <n v="0"/>
    <n v="0"/>
    <n v="0"/>
    <n v="0"/>
    <n v="0"/>
    <n v="0"/>
    <n v="0"/>
    <n v="0"/>
    <n v="0"/>
    <n v="0"/>
    <n v="1"/>
    <n v="0"/>
    <n v="1"/>
    <n v="0"/>
    <n v="0"/>
    <n v="0"/>
    <n v="0"/>
    <n v="0"/>
  </r>
  <r>
    <x v="9"/>
    <s v="Sunday"/>
    <n v="3"/>
    <n v="14800"/>
    <s v="후평 1동"/>
    <n v="1"/>
    <n v="0"/>
    <n v="0"/>
    <n v="2"/>
    <n v="0"/>
    <n v="0"/>
    <n v="0"/>
    <n v="0"/>
    <n v="0"/>
    <n v="0"/>
    <n v="0"/>
    <n v="0"/>
    <n v="0"/>
    <n v="0"/>
    <n v="0"/>
    <n v="0"/>
    <n v="0"/>
    <n v="0"/>
    <n v="0"/>
    <n v="0"/>
    <n v="0"/>
  </r>
  <r>
    <x v="80"/>
    <s v="Monday"/>
    <n v="3"/>
    <n v="15300"/>
    <s v="효자 2동"/>
    <n v="1"/>
    <n v="0"/>
    <n v="0"/>
    <n v="0"/>
    <n v="0"/>
    <n v="0"/>
    <n v="0"/>
    <n v="1"/>
    <n v="0"/>
    <n v="0"/>
    <n v="0"/>
    <n v="0"/>
    <n v="0"/>
    <n v="0"/>
    <n v="0"/>
    <n v="1"/>
    <n v="0"/>
    <n v="0"/>
    <n v="0"/>
    <n v="0"/>
    <n v="0"/>
  </r>
  <r>
    <x v="131"/>
    <s v="Monday"/>
    <n v="4"/>
    <n v="19300"/>
    <s v="동면"/>
    <n v="1"/>
    <n v="0"/>
    <n v="0"/>
    <n v="0"/>
    <n v="0"/>
    <n v="0"/>
    <n v="0"/>
    <n v="0"/>
    <n v="1"/>
    <n v="1"/>
    <n v="0"/>
    <n v="0"/>
    <n v="0"/>
    <n v="0"/>
    <n v="0"/>
    <n v="1"/>
    <n v="0"/>
    <n v="0"/>
    <n v="0"/>
    <n v="0"/>
    <n v="0"/>
  </r>
  <r>
    <x v="63"/>
    <s v="Monday"/>
    <n v="4"/>
    <n v="15000"/>
    <s v="소양동"/>
    <n v="0"/>
    <n v="1"/>
    <n v="1"/>
    <n v="0"/>
    <n v="0"/>
    <n v="0"/>
    <n v="1"/>
    <n v="0"/>
    <n v="1"/>
    <n v="0"/>
    <n v="0"/>
    <n v="0"/>
    <n v="0"/>
    <n v="0"/>
    <n v="0"/>
    <n v="0"/>
    <n v="0"/>
    <n v="0"/>
    <n v="0"/>
    <n v="0"/>
    <n v="0"/>
  </r>
  <r>
    <x v="329"/>
    <s v="Monday"/>
    <n v="4"/>
    <n v="16000"/>
    <s v="퇴계동"/>
    <n v="0"/>
    <n v="0"/>
    <n v="1"/>
    <n v="0"/>
    <n v="1"/>
    <n v="0"/>
    <n v="1"/>
    <n v="0"/>
    <n v="1"/>
    <n v="0"/>
    <n v="0"/>
    <n v="0"/>
    <n v="0"/>
    <n v="0"/>
    <n v="0"/>
    <n v="0"/>
    <n v="0"/>
    <n v="0"/>
    <n v="0"/>
    <n v="0"/>
    <n v="0"/>
  </r>
  <r>
    <x v="114"/>
    <s v="Wednesday"/>
    <n v="4"/>
    <n v="16800"/>
    <s v="동면"/>
    <n v="0"/>
    <n v="0"/>
    <n v="0"/>
    <n v="1"/>
    <n v="0"/>
    <n v="1"/>
    <n v="0"/>
    <n v="0"/>
    <n v="0"/>
    <n v="0"/>
    <n v="0"/>
    <n v="1"/>
    <n v="0"/>
    <n v="0"/>
    <n v="0"/>
    <n v="0"/>
    <n v="1"/>
    <n v="0"/>
    <n v="0"/>
    <n v="0"/>
    <n v="0"/>
  </r>
  <r>
    <x v="119"/>
    <s v="Wednesday"/>
    <n v="4"/>
    <n v="15000"/>
    <s v="후평 2동"/>
    <n v="0"/>
    <n v="0"/>
    <n v="1"/>
    <n v="0"/>
    <n v="0"/>
    <n v="0"/>
    <n v="1"/>
    <n v="0"/>
    <n v="0"/>
    <n v="1"/>
    <n v="0"/>
    <n v="0"/>
    <n v="0"/>
    <n v="0"/>
    <n v="0"/>
    <n v="0"/>
    <n v="1"/>
    <n v="0"/>
    <n v="0"/>
    <n v="0"/>
    <n v="0"/>
  </r>
  <r>
    <x v="119"/>
    <s v="Wednesday"/>
    <n v="8"/>
    <n v="37600"/>
    <s v="석사동"/>
    <n v="2"/>
    <n v="0"/>
    <n v="0"/>
    <n v="0"/>
    <n v="0"/>
    <n v="0"/>
    <n v="3"/>
    <n v="0"/>
    <n v="2"/>
    <n v="0"/>
    <n v="0"/>
    <n v="0"/>
    <n v="1"/>
    <n v="0"/>
    <n v="0"/>
    <n v="0"/>
    <n v="0"/>
    <n v="0"/>
    <n v="0"/>
    <n v="0"/>
    <n v="0"/>
  </r>
  <r>
    <x v="98"/>
    <s v="Wednesday"/>
    <n v="3"/>
    <n v="16300"/>
    <s v="퇴계동"/>
    <n v="1"/>
    <n v="0"/>
    <n v="0"/>
    <n v="1"/>
    <n v="0"/>
    <n v="1"/>
    <n v="0"/>
    <n v="0"/>
    <n v="0"/>
    <n v="0"/>
    <n v="0"/>
    <n v="0"/>
    <n v="0"/>
    <n v="0"/>
    <n v="0"/>
    <n v="0"/>
    <n v="0"/>
    <n v="0"/>
    <n v="0"/>
    <n v="0"/>
    <n v="0"/>
  </r>
  <r>
    <x v="33"/>
    <s v="Wednesday"/>
    <n v="4"/>
    <n v="21200"/>
    <s v="교동"/>
    <n v="4"/>
    <n v="0"/>
    <n v="0"/>
    <n v="0"/>
    <n v="0"/>
    <n v="0"/>
    <n v="0"/>
    <n v="0"/>
    <n v="0"/>
    <n v="0"/>
    <n v="0"/>
    <n v="0"/>
    <n v="0"/>
    <n v="0"/>
    <n v="0"/>
    <n v="0"/>
    <n v="0"/>
    <n v="0"/>
    <n v="0"/>
    <n v="0"/>
    <n v="0"/>
  </r>
  <r>
    <x v="131"/>
    <s v="Wednesday"/>
    <n v="4"/>
    <n v="19600"/>
    <s v="효자 2동"/>
    <n v="4"/>
    <n v="0"/>
    <n v="0"/>
    <n v="0"/>
    <n v="0"/>
    <n v="0"/>
    <n v="0"/>
    <n v="0"/>
    <n v="0"/>
    <n v="0"/>
    <n v="0"/>
    <n v="0"/>
    <n v="0"/>
    <n v="0"/>
    <n v="0"/>
    <n v="0"/>
    <n v="0"/>
    <n v="0"/>
    <n v="0"/>
    <n v="0"/>
    <n v="0"/>
  </r>
  <r>
    <x v="93"/>
    <s v="Wednesday"/>
    <n v="4"/>
    <n v="19300"/>
    <s v="퇴계동"/>
    <n v="1"/>
    <n v="1"/>
    <n v="0"/>
    <n v="0"/>
    <n v="1"/>
    <n v="0"/>
    <n v="0"/>
    <n v="0"/>
    <n v="0"/>
    <n v="0"/>
    <n v="0"/>
    <n v="0"/>
    <n v="1"/>
    <n v="0"/>
    <n v="0"/>
    <n v="0"/>
    <n v="0"/>
    <n v="0"/>
    <n v="0"/>
    <n v="0"/>
    <n v="0"/>
  </r>
  <r>
    <x v="95"/>
    <s v="Wednesday"/>
    <n v="12"/>
    <n v="53600"/>
    <s v="후평 1동"/>
    <n v="2"/>
    <n v="0"/>
    <n v="0"/>
    <n v="0"/>
    <n v="3"/>
    <n v="0"/>
    <n v="0"/>
    <n v="0"/>
    <n v="0"/>
    <n v="0"/>
    <n v="6"/>
    <n v="0"/>
    <n v="0"/>
    <n v="0"/>
    <n v="0"/>
    <n v="1"/>
    <n v="0"/>
    <n v="0"/>
    <n v="0"/>
    <n v="0"/>
    <n v="0"/>
  </r>
  <r>
    <x v="286"/>
    <s v="Wednesday"/>
    <n v="6"/>
    <n v="31600"/>
    <s v="신사우동"/>
    <n v="2"/>
    <n v="0"/>
    <n v="0"/>
    <n v="0"/>
    <n v="0"/>
    <n v="0"/>
    <n v="0"/>
    <n v="0"/>
    <n v="0"/>
    <n v="0"/>
    <n v="0"/>
    <n v="0"/>
    <n v="0"/>
    <n v="0"/>
    <n v="0"/>
    <n v="0"/>
    <n v="0"/>
    <n v="4"/>
    <n v="0"/>
    <n v="0"/>
    <n v="0"/>
  </r>
  <r>
    <x v="196"/>
    <s v="Wednesday"/>
    <n v="12"/>
    <n v="55200"/>
    <s v="석사동"/>
    <n v="4"/>
    <n v="0"/>
    <n v="0"/>
    <n v="0"/>
    <n v="1"/>
    <n v="0"/>
    <n v="4"/>
    <n v="0"/>
    <n v="2"/>
    <n v="1"/>
    <n v="0"/>
    <n v="0"/>
    <n v="0"/>
    <n v="0"/>
    <n v="0"/>
    <n v="0"/>
    <n v="0"/>
    <n v="0"/>
    <n v="0"/>
    <n v="0"/>
    <n v="0"/>
  </r>
  <r>
    <x v="306"/>
    <s v="Wednesday"/>
    <n v="5"/>
    <n v="24500"/>
    <s v="신사우동"/>
    <n v="1"/>
    <n v="0"/>
    <n v="0"/>
    <n v="0"/>
    <n v="0"/>
    <n v="0"/>
    <n v="1"/>
    <n v="3"/>
    <n v="0"/>
    <n v="0"/>
    <n v="0"/>
    <n v="0"/>
    <n v="0"/>
    <n v="0"/>
    <n v="0"/>
    <n v="0"/>
    <n v="0"/>
    <n v="0"/>
    <n v="0"/>
    <n v="0"/>
    <n v="0"/>
  </r>
  <r>
    <x v="21"/>
    <s v="Wednesday"/>
    <n v="6"/>
    <n v="22500"/>
    <s v="후평 1동"/>
    <n v="0"/>
    <n v="1"/>
    <n v="1"/>
    <n v="0"/>
    <n v="1"/>
    <n v="0"/>
    <n v="0"/>
    <n v="1"/>
    <n v="1"/>
    <n v="0"/>
    <n v="0"/>
    <n v="0"/>
    <n v="0"/>
    <n v="0"/>
    <n v="0"/>
    <n v="1"/>
    <n v="0"/>
    <n v="0"/>
    <n v="0"/>
    <n v="0"/>
    <n v="0"/>
  </r>
  <r>
    <x v="351"/>
    <s v="Wednesday"/>
    <n v="5"/>
    <n v="21300"/>
    <s v="동면"/>
    <n v="0"/>
    <n v="0"/>
    <n v="0"/>
    <n v="0"/>
    <n v="1"/>
    <n v="0"/>
    <n v="0"/>
    <n v="1"/>
    <n v="1"/>
    <n v="0"/>
    <n v="0"/>
    <n v="1"/>
    <n v="0"/>
    <n v="0"/>
    <n v="0"/>
    <n v="1"/>
    <n v="0"/>
    <n v="0"/>
    <n v="0"/>
    <n v="0"/>
    <n v="0"/>
  </r>
  <r>
    <x v="124"/>
    <s v="Thursday"/>
    <n v="3"/>
    <n v="15500"/>
    <s v="후평 2동"/>
    <n v="0"/>
    <n v="0"/>
    <n v="0"/>
    <n v="0"/>
    <n v="0"/>
    <n v="0"/>
    <n v="1"/>
    <n v="0"/>
    <n v="0"/>
    <n v="2"/>
    <n v="0"/>
    <n v="0"/>
    <n v="0"/>
    <n v="0"/>
    <n v="0"/>
    <n v="0"/>
    <n v="0"/>
    <n v="0"/>
    <n v="0"/>
    <n v="0"/>
    <n v="0"/>
  </r>
  <r>
    <x v="34"/>
    <s v="Thursday"/>
    <n v="3"/>
    <n v="14300"/>
    <s v="동면"/>
    <n v="1"/>
    <n v="0"/>
    <n v="0"/>
    <n v="1"/>
    <n v="0"/>
    <n v="0"/>
    <n v="0"/>
    <n v="0"/>
    <n v="1"/>
    <n v="0"/>
    <n v="0"/>
    <n v="0"/>
    <n v="0"/>
    <n v="0"/>
    <n v="0"/>
    <n v="0"/>
    <n v="0"/>
    <n v="0"/>
    <n v="0"/>
    <n v="0"/>
    <n v="0"/>
  </r>
  <r>
    <x v="203"/>
    <s v="Thursday"/>
    <n v="3"/>
    <n v="14800"/>
    <s v="효자 3동"/>
    <n v="1"/>
    <n v="0"/>
    <n v="0"/>
    <n v="0"/>
    <n v="0"/>
    <n v="0"/>
    <n v="1"/>
    <n v="0"/>
    <n v="1"/>
    <n v="0"/>
    <n v="0"/>
    <n v="0"/>
    <n v="0"/>
    <n v="0"/>
    <n v="0"/>
    <n v="0"/>
    <n v="0"/>
    <n v="0"/>
    <n v="0"/>
    <n v="0"/>
    <n v="0"/>
  </r>
  <r>
    <x v="145"/>
    <s v="Thursday"/>
    <n v="4"/>
    <n v="18300"/>
    <s v="교동"/>
    <n v="1"/>
    <n v="0"/>
    <n v="0"/>
    <n v="2"/>
    <n v="1"/>
    <n v="0"/>
    <n v="0"/>
    <n v="0"/>
    <n v="0"/>
    <n v="0"/>
    <n v="0"/>
    <n v="0"/>
    <n v="0"/>
    <n v="0"/>
    <n v="0"/>
    <n v="0"/>
    <n v="0"/>
    <n v="0"/>
    <n v="0"/>
    <n v="0"/>
    <n v="0"/>
  </r>
  <r>
    <x v="250"/>
    <s v="Thursday"/>
    <n v="3"/>
    <n v="16100"/>
    <s v="동면"/>
    <n v="2"/>
    <n v="0"/>
    <n v="0"/>
    <n v="0"/>
    <n v="0"/>
    <n v="0"/>
    <n v="0"/>
    <n v="0"/>
    <n v="0"/>
    <n v="0"/>
    <n v="0"/>
    <n v="0"/>
    <n v="0"/>
    <n v="0"/>
    <n v="0"/>
    <n v="0"/>
    <n v="0"/>
    <n v="1"/>
    <n v="0"/>
    <n v="0"/>
    <n v="0"/>
  </r>
  <r>
    <x v="158"/>
    <s v="Thursday"/>
    <n v="7"/>
    <n v="31300"/>
    <s v="후평 1동"/>
    <n v="1"/>
    <n v="0"/>
    <n v="0"/>
    <n v="5"/>
    <n v="0"/>
    <n v="0"/>
    <n v="0"/>
    <n v="0"/>
    <n v="0"/>
    <n v="0"/>
    <n v="0"/>
    <n v="0"/>
    <n v="0"/>
    <n v="0"/>
    <n v="0"/>
    <n v="1"/>
    <n v="0"/>
    <n v="0"/>
    <n v="0"/>
    <n v="0"/>
    <n v="0"/>
  </r>
  <r>
    <x v="28"/>
    <s v="Friday"/>
    <n v="6"/>
    <n v="27300"/>
    <s v="후평 2동"/>
    <n v="1"/>
    <n v="0"/>
    <n v="0"/>
    <n v="2"/>
    <n v="1"/>
    <n v="0"/>
    <n v="0"/>
    <n v="0"/>
    <n v="0"/>
    <n v="0"/>
    <n v="0"/>
    <n v="0"/>
    <n v="2"/>
    <n v="0"/>
    <n v="0"/>
    <n v="0"/>
    <n v="0"/>
    <n v="0"/>
    <n v="0"/>
    <n v="0"/>
    <n v="0"/>
  </r>
  <r>
    <x v="167"/>
    <s v="Friday"/>
    <n v="5"/>
    <n v="23300"/>
    <s v="동내면"/>
    <n v="0"/>
    <n v="0"/>
    <n v="0"/>
    <n v="0"/>
    <n v="1"/>
    <n v="0"/>
    <n v="1"/>
    <n v="0"/>
    <n v="0"/>
    <n v="0"/>
    <n v="0"/>
    <n v="1"/>
    <n v="0"/>
    <n v="0"/>
    <n v="0"/>
    <n v="1"/>
    <n v="0"/>
    <n v="0"/>
    <n v="0"/>
    <n v="0"/>
    <n v="1"/>
  </r>
  <r>
    <x v="127"/>
    <s v="Friday"/>
    <n v="4"/>
    <n v="16300"/>
    <s v="동면"/>
    <n v="1"/>
    <n v="0"/>
    <n v="0"/>
    <n v="0"/>
    <n v="1"/>
    <n v="0"/>
    <n v="0"/>
    <n v="0"/>
    <n v="1"/>
    <n v="0"/>
    <n v="0"/>
    <n v="0"/>
    <n v="0"/>
    <n v="0"/>
    <n v="0"/>
    <n v="0"/>
    <n v="1"/>
    <n v="0"/>
    <n v="0"/>
    <n v="0"/>
    <n v="0"/>
  </r>
  <r>
    <x v="208"/>
    <s v="Friday"/>
    <n v="4"/>
    <n v="20300"/>
    <s v="동면"/>
    <n v="1"/>
    <n v="0"/>
    <n v="0"/>
    <n v="0"/>
    <n v="0"/>
    <n v="0"/>
    <n v="0"/>
    <n v="0"/>
    <n v="0"/>
    <n v="1"/>
    <n v="0"/>
    <n v="0"/>
    <n v="1"/>
    <n v="0"/>
    <n v="0"/>
    <n v="1"/>
    <n v="0"/>
    <n v="0"/>
    <n v="0"/>
    <n v="0"/>
    <n v="0"/>
  </r>
  <r>
    <x v="232"/>
    <s v="Friday"/>
    <n v="12"/>
    <n v="57500"/>
    <s v="후평 1동"/>
    <n v="5"/>
    <n v="0"/>
    <n v="0"/>
    <n v="0"/>
    <n v="0"/>
    <n v="0"/>
    <n v="3"/>
    <n v="0"/>
    <n v="0"/>
    <n v="0"/>
    <n v="0"/>
    <n v="0"/>
    <n v="0"/>
    <n v="0"/>
    <n v="0"/>
    <n v="4"/>
    <n v="0"/>
    <n v="0"/>
    <n v="0"/>
    <n v="0"/>
    <n v="0"/>
  </r>
  <r>
    <x v="24"/>
    <s v="Friday"/>
    <n v="3"/>
    <n v="16100"/>
    <s v="동면"/>
    <n v="2"/>
    <n v="0"/>
    <n v="0"/>
    <n v="0"/>
    <n v="0"/>
    <n v="0"/>
    <n v="0"/>
    <n v="0"/>
    <n v="0"/>
    <n v="0"/>
    <n v="1"/>
    <n v="0"/>
    <n v="0"/>
    <n v="0"/>
    <n v="0"/>
    <n v="0"/>
    <n v="0"/>
    <n v="0"/>
    <n v="0"/>
    <n v="0"/>
    <n v="0"/>
  </r>
  <r>
    <x v="276"/>
    <s v="Friday"/>
    <n v="15"/>
    <n v="67000"/>
    <s v="동내면"/>
    <n v="5"/>
    <n v="0"/>
    <n v="0"/>
    <n v="0"/>
    <n v="0"/>
    <n v="0"/>
    <n v="0"/>
    <n v="0"/>
    <n v="5"/>
    <n v="0"/>
    <n v="0"/>
    <n v="0"/>
    <n v="5"/>
    <n v="0"/>
    <n v="0"/>
    <n v="0"/>
    <n v="0"/>
    <n v="0"/>
    <n v="0"/>
    <n v="0"/>
    <n v="0"/>
  </r>
  <r>
    <x v="189"/>
    <s v="Friday"/>
    <n v="3"/>
    <n v="15100"/>
    <s v="조운동"/>
    <n v="2"/>
    <n v="0"/>
    <n v="0"/>
    <n v="0"/>
    <n v="0"/>
    <n v="0"/>
    <n v="0"/>
    <n v="0"/>
    <n v="1"/>
    <n v="0"/>
    <n v="0"/>
    <n v="0"/>
    <n v="0"/>
    <n v="0"/>
    <n v="0"/>
    <n v="0"/>
    <n v="0"/>
    <n v="0"/>
    <n v="0"/>
    <n v="0"/>
    <n v="0"/>
  </r>
  <r>
    <x v="42"/>
    <s v="Saturday"/>
    <n v="7"/>
    <n v="25000"/>
    <s v="후평 2동"/>
    <n v="1"/>
    <n v="1"/>
    <n v="1"/>
    <n v="0"/>
    <n v="2"/>
    <n v="0"/>
    <n v="0"/>
    <n v="0"/>
    <n v="0"/>
    <n v="0"/>
    <n v="0"/>
    <n v="0"/>
    <n v="0"/>
    <n v="0"/>
    <n v="0"/>
    <n v="1"/>
    <n v="1"/>
    <n v="0"/>
    <n v="0"/>
    <n v="0"/>
    <n v="0"/>
  </r>
  <r>
    <x v="13"/>
    <s v="Saturday"/>
    <n v="4"/>
    <n v="17000"/>
    <s v="퇴계동"/>
    <n v="0"/>
    <n v="2"/>
    <n v="0"/>
    <n v="0"/>
    <n v="2"/>
    <n v="0"/>
    <n v="0"/>
    <n v="0"/>
    <n v="0"/>
    <n v="0"/>
    <n v="0"/>
    <n v="0"/>
    <n v="0"/>
    <n v="0"/>
    <n v="0"/>
    <n v="0"/>
    <n v="0"/>
    <n v="0"/>
    <n v="0"/>
    <n v="0"/>
    <n v="0"/>
  </r>
  <r>
    <x v="102"/>
    <s v="Saturday"/>
    <n v="4"/>
    <n v="19000"/>
    <s v="효자 2동"/>
    <n v="0"/>
    <n v="0"/>
    <n v="0"/>
    <n v="2"/>
    <n v="0"/>
    <n v="0"/>
    <n v="2"/>
    <n v="0"/>
    <n v="0"/>
    <n v="0"/>
    <n v="0"/>
    <n v="0"/>
    <n v="0"/>
    <n v="0"/>
    <n v="0"/>
    <n v="0"/>
    <n v="0"/>
    <n v="0"/>
    <n v="0"/>
    <n v="0"/>
    <n v="0"/>
  </r>
  <r>
    <x v="38"/>
    <s v="Saturday"/>
    <n v="4"/>
    <n v="16500"/>
    <s v="교동"/>
    <n v="0"/>
    <n v="0"/>
    <n v="0"/>
    <n v="1"/>
    <n v="0"/>
    <n v="0"/>
    <n v="0"/>
    <n v="0"/>
    <n v="1"/>
    <n v="0"/>
    <n v="0"/>
    <n v="0"/>
    <n v="1"/>
    <n v="0"/>
    <n v="0"/>
    <n v="0"/>
    <n v="1"/>
    <n v="0"/>
    <n v="0"/>
    <n v="0"/>
    <n v="0"/>
  </r>
  <r>
    <x v="72"/>
    <s v="Saturday"/>
    <n v="3"/>
    <n v="15500"/>
    <s v="석사동"/>
    <n v="0"/>
    <n v="0"/>
    <n v="0"/>
    <n v="0"/>
    <n v="1"/>
    <n v="0"/>
    <n v="0"/>
    <n v="0"/>
    <n v="0"/>
    <n v="0"/>
    <n v="0"/>
    <n v="0"/>
    <n v="1"/>
    <n v="0"/>
    <n v="0"/>
    <n v="0"/>
    <n v="0"/>
    <n v="1"/>
    <n v="0"/>
    <n v="0"/>
    <n v="0"/>
  </r>
  <r>
    <x v="183"/>
    <s v="Saturday"/>
    <n v="4"/>
    <n v="17500"/>
    <s v="후평 3동"/>
    <n v="0"/>
    <n v="1"/>
    <n v="0"/>
    <n v="1"/>
    <n v="1"/>
    <n v="0"/>
    <n v="0"/>
    <n v="0"/>
    <n v="0"/>
    <n v="0"/>
    <n v="0"/>
    <n v="0"/>
    <n v="0"/>
    <n v="0"/>
    <n v="0"/>
    <n v="1"/>
    <n v="0"/>
    <n v="0"/>
    <n v="0"/>
    <n v="0"/>
    <n v="0"/>
  </r>
  <r>
    <x v="39"/>
    <s v="Saturday"/>
    <n v="6"/>
    <n v="20500"/>
    <s v="퇴계동"/>
    <n v="0"/>
    <n v="1"/>
    <n v="1"/>
    <n v="1"/>
    <n v="1"/>
    <n v="0"/>
    <n v="0"/>
    <n v="1"/>
    <n v="0"/>
    <n v="0"/>
    <n v="0"/>
    <n v="0"/>
    <n v="0"/>
    <n v="0"/>
    <n v="0"/>
    <n v="1"/>
    <n v="0"/>
    <n v="0"/>
    <n v="0"/>
    <n v="0"/>
    <n v="0"/>
  </r>
  <r>
    <x v="298"/>
    <s v="Saturday"/>
    <n v="4"/>
    <n v="19300"/>
    <s v="동면"/>
    <n v="1"/>
    <n v="0"/>
    <n v="0"/>
    <n v="0"/>
    <n v="0"/>
    <n v="0"/>
    <n v="1"/>
    <n v="0"/>
    <n v="1"/>
    <n v="0"/>
    <n v="1"/>
    <n v="0"/>
    <n v="0"/>
    <n v="0"/>
    <n v="0"/>
    <n v="0"/>
    <n v="0"/>
    <n v="0"/>
    <n v="0"/>
    <n v="0"/>
    <n v="0"/>
  </r>
  <r>
    <x v="180"/>
    <s v="Saturday"/>
    <n v="4"/>
    <n v="17300"/>
    <s v="석사동"/>
    <n v="1"/>
    <n v="1"/>
    <n v="1"/>
    <n v="0"/>
    <n v="0"/>
    <n v="0"/>
    <n v="0"/>
    <n v="0"/>
    <n v="0"/>
    <n v="0"/>
    <n v="0"/>
    <n v="0"/>
    <n v="0"/>
    <n v="0"/>
    <n v="1"/>
    <n v="0"/>
    <n v="0"/>
    <n v="0"/>
    <n v="0"/>
    <n v="0"/>
    <n v="0"/>
  </r>
  <r>
    <x v="329"/>
    <s v="Saturday"/>
    <n v="7"/>
    <n v="32100"/>
    <s v="동내면"/>
    <n v="2"/>
    <n v="0"/>
    <n v="0"/>
    <n v="1"/>
    <n v="0"/>
    <n v="0"/>
    <n v="0"/>
    <n v="1"/>
    <n v="0"/>
    <n v="1"/>
    <n v="0"/>
    <n v="0"/>
    <n v="0"/>
    <n v="0"/>
    <n v="1"/>
    <n v="0"/>
    <n v="1"/>
    <n v="0"/>
    <n v="0"/>
    <n v="0"/>
    <n v="0"/>
  </r>
  <r>
    <x v="201"/>
    <s v="Saturday"/>
    <n v="3"/>
    <n v="16100"/>
    <s v="퇴계동"/>
    <n v="2"/>
    <n v="0"/>
    <n v="0"/>
    <n v="0"/>
    <n v="0"/>
    <n v="0"/>
    <n v="0"/>
    <n v="0"/>
    <n v="1"/>
    <n v="0"/>
    <n v="0"/>
    <n v="0"/>
    <n v="0"/>
    <n v="0"/>
    <n v="0"/>
    <n v="0"/>
    <n v="0"/>
    <n v="0"/>
    <n v="0"/>
    <n v="0"/>
    <n v="0"/>
  </r>
  <r>
    <x v="352"/>
    <s v="Saturday"/>
    <n v="4"/>
    <n v="19600"/>
    <s v="후평 2동"/>
    <n v="2"/>
    <n v="0"/>
    <n v="0"/>
    <n v="0"/>
    <n v="1"/>
    <n v="0"/>
    <n v="0"/>
    <n v="0"/>
    <n v="0"/>
    <n v="0"/>
    <n v="1"/>
    <n v="0"/>
    <n v="0"/>
    <n v="0"/>
    <n v="0"/>
    <n v="0"/>
    <n v="0"/>
    <n v="0"/>
    <n v="0"/>
    <n v="0"/>
    <n v="0"/>
  </r>
  <r>
    <x v="92"/>
    <s v="Sunday"/>
    <n v="6"/>
    <n v="27100"/>
    <s v="동면"/>
    <n v="2"/>
    <n v="2"/>
    <n v="0"/>
    <n v="0"/>
    <n v="0"/>
    <n v="0"/>
    <n v="1"/>
    <n v="1"/>
    <n v="0"/>
    <n v="0"/>
    <n v="0"/>
    <n v="0"/>
    <n v="0"/>
    <n v="0"/>
    <n v="0"/>
    <n v="0"/>
    <n v="0"/>
    <n v="0"/>
    <n v="0"/>
    <n v="0"/>
    <n v="0"/>
  </r>
  <r>
    <x v="92"/>
    <s v="Sunday"/>
    <n v="4"/>
    <n v="17000"/>
    <s v="교동"/>
    <n v="0"/>
    <n v="0"/>
    <n v="0"/>
    <n v="0"/>
    <n v="2"/>
    <n v="0"/>
    <n v="1"/>
    <n v="0"/>
    <n v="1"/>
    <n v="0"/>
    <n v="0"/>
    <n v="0"/>
    <n v="0"/>
    <n v="0"/>
    <n v="0"/>
    <n v="0"/>
    <n v="0"/>
    <n v="0"/>
    <n v="0"/>
    <n v="0"/>
    <n v="0"/>
  </r>
  <r>
    <x v="176"/>
    <s v="Sunday"/>
    <n v="4"/>
    <n v="19800"/>
    <s v="신사우동"/>
    <n v="1"/>
    <n v="0"/>
    <n v="0"/>
    <n v="1"/>
    <n v="2"/>
    <n v="0"/>
    <n v="0"/>
    <n v="0"/>
    <n v="0"/>
    <n v="0"/>
    <n v="0"/>
    <n v="0"/>
    <n v="0"/>
    <n v="0"/>
    <n v="0"/>
    <n v="0"/>
    <n v="0"/>
    <n v="0"/>
    <n v="0"/>
    <n v="0"/>
    <n v="0"/>
  </r>
  <r>
    <x v="70"/>
    <s v="Sunday"/>
    <n v="6"/>
    <n v="26600"/>
    <s v="후평 3동"/>
    <n v="2"/>
    <n v="1"/>
    <n v="0"/>
    <n v="2"/>
    <n v="0"/>
    <n v="0"/>
    <n v="0"/>
    <n v="0"/>
    <n v="1"/>
    <n v="0"/>
    <n v="0"/>
    <n v="0"/>
    <n v="0"/>
    <n v="0"/>
    <n v="0"/>
    <n v="0"/>
    <n v="0"/>
    <n v="0"/>
    <n v="0"/>
    <n v="0"/>
    <n v="0"/>
  </r>
  <r>
    <x v="150"/>
    <s v="Sunday"/>
    <n v="3"/>
    <n v="14300"/>
    <s v="교동"/>
    <n v="1"/>
    <n v="1"/>
    <n v="0"/>
    <n v="1"/>
    <n v="0"/>
    <n v="0"/>
    <n v="0"/>
    <n v="0"/>
    <n v="0"/>
    <n v="0"/>
    <n v="0"/>
    <n v="0"/>
    <n v="0"/>
    <n v="0"/>
    <n v="0"/>
    <n v="0"/>
    <n v="0"/>
    <n v="0"/>
    <n v="0"/>
    <n v="0"/>
    <n v="0"/>
  </r>
  <r>
    <x v="126"/>
    <s v="Sunday"/>
    <n v="5"/>
    <n v="22100"/>
    <s v="후평 1동"/>
    <n v="2"/>
    <n v="1"/>
    <n v="0"/>
    <n v="0"/>
    <n v="2"/>
    <n v="0"/>
    <n v="0"/>
    <n v="0"/>
    <n v="0"/>
    <n v="0"/>
    <n v="0"/>
    <n v="0"/>
    <n v="0"/>
    <n v="0"/>
    <n v="0"/>
    <n v="0"/>
    <n v="0"/>
    <n v="0"/>
    <n v="0"/>
    <n v="0"/>
    <n v="0"/>
  </r>
  <r>
    <x v="88"/>
    <s v="Sunday"/>
    <n v="11"/>
    <n v="41800"/>
    <s v="동면"/>
    <n v="1"/>
    <n v="3"/>
    <n v="0"/>
    <n v="0"/>
    <n v="3"/>
    <n v="0"/>
    <n v="0"/>
    <n v="0"/>
    <n v="0"/>
    <n v="0"/>
    <n v="0"/>
    <n v="0"/>
    <n v="1"/>
    <n v="0"/>
    <n v="0"/>
    <n v="1"/>
    <n v="2"/>
    <n v="0"/>
    <n v="0"/>
    <n v="0"/>
    <n v="0"/>
  </r>
  <r>
    <x v="56"/>
    <s v="Sunday"/>
    <n v="3"/>
    <n v="14800"/>
    <s v="후평 2동"/>
    <n v="1"/>
    <n v="0"/>
    <n v="0"/>
    <n v="0"/>
    <n v="1"/>
    <n v="0"/>
    <n v="0"/>
    <n v="0"/>
    <n v="0"/>
    <n v="0"/>
    <n v="0"/>
    <n v="0"/>
    <n v="1"/>
    <n v="0"/>
    <n v="0"/>
    <n v="0"/>
    <n v="0"/>
    <n v="0"/>
    <n v="0"/>
    <n v="0"/>
    <n v="0"/>
  </r>
  <r>
    <x v="91"/>
    <s v="Sunday"/>
    <n v="4"/>
    <n v="18300"/>
    <s v="후평 1동"/>
    <n v="1"/>
    <n v="1"/>
    <n v="0"/>
    <n v="2"/>
    <n v="0"/>
    <n v="0"/>
    <n v="0"/>
    <n v="0"/>
    <n v="0"/>
    <n v="0"/>
    <n v="0"/>
    <n v="0"/>
    <n v="0"/>
    <n v="0"/>
    <n v="0"/>
    <n v="0"/>
    <n v="0"/>
    <n v="0"/>
    <n v="0"/>
    <n v="0"/>
    <n v="0"/>
  </r>
  <r>
    <x v="162"/>
    <s v="Sunday"/>
    <n v="3"/>
    <n v="15000"/>
    <s v="퇴계동"/>
    <n v="0"/>
    <n v="1"/>
    <n v="0"/>
    <n v="1"/>
    <n v="0"/>
    <n v="0"/>
    <n v="1"/>
    <n v="0"/>
    <n v="0"/>
    <n v="0"/>
    <n v="0"/>
    <n v="0"/>
    <n v="0"/>
    <n v="0"/>
    <n v="0"/>
    <n v="0"/>
    <n v="0"/>
    <n v="0"/>
    <n v="0"/>
    <n v="0"/>
    <n v="0"/>
  </r>
  <r>
    <x v="247"/>
    <s v="Sunday"/>
    <n v="6"/>
    <n v="25300"/>
    <s v="후평 2동"/>
    <n v="1"/>
    <n v="2"/>
    <n v="0"/>
    <n v="2"/>
    <n v="0"/>
    <n v="0"/>
    <n v="0"/>
    <n v="0"/>
    <n v="1"/>
    <n v="0"/>
    <n v="0"/>
    <n v="0"/>
    <n v="0"/>
    <n v="0"/>
    <n v="0"/>
    <n v="0"/>
    <n v="0"/>
    <n v="0"/>
    <n v="0"/>
    <n v="0"/>
    <n v="0"/>
  </r>
  <r>
    <x v="16"/>
    <s v="Sunday"/>
    <n v="3"/>
    <n v="15600"/>
    <s v="후평 1동"/>
    <n v="2"/>
    <n v="0"/>
    <n v="0"/>
    <n v="1"/>
    <n v="0"/>
    <n v="0"/>
    <n v="0"/>
    <n v="0"/>
    <n v="0"/>
    <n v="0"/>
    <n v="0"/>
    <n v="0"/>
    <n v="0"/>
    <n v="0"/>
    <n v="0"/>
    <n v="0"/>
    <n v="0"/>
    <n v="0"/>
    <n v="0"/>
    <n v="0"/>
    <n v="0"/>
  </r>
  <r>
    <x v="228"/>
    <s v="Sunday"/>
    <n v="3"/>
    <n v="16100"/>
    <s v="소양동"/>
    <n v="2"/>
    <n v="0"/>
    <n v="0"/>
    <n v="0"/>
    <n v="0"/>
    <n v="0"/>
    <n v="0"/>
    <n v="0"/>
    <n v="0"/>
    <n v="0"/>
    <n v="0"/>
    <n v="0"/>
    <n v="0"/>
    <n v="0"/>
    <n v="0"/>
    <n v="1"/>
    <n v="0"/>
    <n v="0"/>
    <n v="0"/>
    <n v="0"/>
    <n v="0"/>
  </r>
  <r>
    <x v="275"/>
    <s v="Sunday"/>
    <n v="3"/>
    <n v="16400"/>
    <s v="교동"/>
    <n v="3"/>
    <n v="0"/>
    <n v="0"/>
    <n v="0"/>
    <n v="0"/>
    <n v="0"/>
    <n v="0"/>
    <n v="0"/>
    <n v="0"/>
    <n v="0"/>
    <n v="0"/>
    <n v="0"/>
    <n v="0"/>
    <n v="0"/>
    <n v="0"/>
    <n v="0"/>
    <n v="0"/>
    <n v="0"/>
    <n v="0"/>
    <n v="0"/>
    <n v="0"/>
  </r>
  <r>
    <x v="124"/>
    <s v="Monday"/>
    <n v="3"/>
    <n v="15500"/>
    <s v="퇴계동"/>
    <n v="0"/>
    <n v="0"/>
    <n v="0"/>
    <n v="0"/>
    <n v="0"/>
    <n v="0"/>
    <n v="0"/>
    <n v="0"/>
    <n v="1"/>
    <n v="1"/>
    <n v="1"/>
    <n v="0"/>
    <n v="0"/>
    <n v="0"/>
    <n v="0"/>
    <n v="0"/>
    <n v="0"/>
    <n v="0"/>
    <n v="0"/>
    <n v="0"/>
    <n v="0"/>
  </r>
  <r>
    <x v="55"/>
    <s v="Monday"/>
    <n v="3"/>
    <n v="15800"/>
    <s v="동내면"/>
    <n v="1"/>
    <n v="0"/>
    <n v="0"/>
    <n v="1"/>
    <n v="0"/>
    <n v="0"/>
    <n v="0"/>
    <n v="1"/>
    <n v="0"/>
    <n v="0"/>
    <n v="0"/>
    <n v="0"/>
    <n v="0"/>
    <n v="0"/>
    <n v="0"/>
    <n v="0"/>
    <n v="0"/>
    <n v="0"/>
    <n v="0"/>
    <n v="0"/>
    <n v="0"/>
  </r>
  <r>
    <x v="274"/>
    <s v="Monday"/>
    <n v="4"/>
    <n v="20100"/>
    <s v="동면"/>
    <n v="2"/>
    <n v="0"/>
    <n v="0"/>
    <n v="0"/>
    <n v="0"/>
    <n v="0"/>
    <n v="1"/>
    <n v="1"/>
    <n v="0"/>
    <n v="0"/>
    <n v="0"/>
    <n v="0"/>
    <n v="0"/>
    <n v="0"/>
    <n v="0"/>
    <n v="0"/>
    <n v="0"/>
    <n v="0"/>
    <n v="0"/>
    <n v="0"/>
    <n v="0"/>
  </r>
  <r>
    <x v="15"/>
    <s v="Monday"/>
    <n v="4"/>
    <n v="20300"/>
    <s v="후평 2동"/>
    <n v="1"/>
    <n v="0"/>
    <n v="0"/>
    <n v="0"/>
    <n v="0"/>
    <n v="1"/>
    <n v="1"/>
    <n v="0"/>
    <n v="0"/>
    <n v="1"/>
    <n v="0"/>
    <n v="0"/>
    <n v="0"/>
    <n v="0"/>
    <n v="0"/>
    <n v="0"/>
    <n v="0"/>
    <n v="0"/>
    <n v="0"/>
    <n v="0"/>
    <n v="0"/>
  </r>
  <r>
    <x v="146"/>
    <s v="Monday"/>
    <n v="6"/>
    <n v="23300"/>
    <s v="석사동"/>
    <n v="1"/>
    <n v="0"/>
    <n v="0"/>
    <n v="0"/>
    <n v="2"/>
    <n v="0"/>
    <n v="0"/>
    <n v="0"/>
    <n v="1"/>
    <n v="0"/>
    <n v="0"/>
    <n v="0"/>
    <n v="0"/>
    <n v="0"/>
    <n v="0"/>
    <n v="0"/>
    <n v="2"/>
    <n v="0"/>
    <n v="0"/>
    <n v="0"/>
    <n v="0"/>
  </r>
  <r>
    <x v="289"/>
    <s v="Monday"/>
    <n v="4"/>
    <n v="16800"/>
    <s v="동면"/>
    <n v="2"/>
    <n v="0"/>
    <n v="0"/>
    <n v="0"/>
    <n v="1"/>
    <n v="0"/>
    <n v="0"/>
    <n v="0"/>
    <n v="0"/>
    <n v="0"/>
    <n v="0"/>
    <n v="0"/>
    <n v="0"/>
    <n v="0"/>
    <n v="0"/>
    <n v="0"/>
    <n v="1"/>
    <n v="0"/>
    <n v="0"/>
    <n v="0"/>
    <n v="0"/>
  </r>
  <r>
    <x v="287"/>
    <s v="Monday"/>
    <n v="4"/>
    <n v="20300"/>
    <s v="후평 2동"/>
    <n v="1"/>
    <n v="0"/>
    <n v="0"/>
    <n v="0"/>
    <n v="0"/>
    <n v="0"/>
    <n v="1"/>
    <n v="0"/>
    <n v="0"/>
    <n v="0"/>
    <n v="1"/>
    <n v="0"/>
    <n v="0"/>
    <n v="0"/>
    <n v="0"/>
    <n v="1"/>
    <n v="0"/>
    <n v="0"/>
    <n v="0"/>
    <n v="0"/>
    <n v="0"/>
  </r>
  <r>
    <x v="218"/>
    <s v="Monday"/>
    <n v="8"/>
    <n v="36600"/>
    <s v="신사우동"/>
    <n v="1"/>
    <n v="0"/>
    <n v="0"/>
    <n v="0"/>
    <n v="0"/>
    <n v="0"/>
    <n v="0"/>
    <n v="1"/>
    <n v="0"/>
    <n v="2"/>
    <n v="0"/>
    <n v="1"/>
    <n v="0"/>
    <n v="0"/>
    <n v="0"/>
    <n v="0"/>
    <n v="3"/>
    <n v="0"/>
    <n v="0"/>
    <n v="0"/>
    <n v="0"/>
  </r>
  <r>
    <x v="324"/>
    <s v="Monday"/>
    <n v="3"/>
    <n v="14500"/>
    <s v="동면"/>
    <n v="0"/>
    <n v="0"/>
    <n v="0"/>
    <n v="0"/>
    <n v="1"/>
    <n v="0"/>
    <n v="2"/>
    <n v="0"/>
    <n v="0"/>
    <n v="0"/>
    <n v="0"/>
    <n v="0"/>
    <n v="0"/>
    <n v="0"/>
    <n v="0"/>
    <n v="0"/>
    <n v="0"/>
    <n v="0"/>
    <n v="0"/>
    <n v="0"/>
    <n v="0"/>
  </r>
  <r>
    <x v="353"/>
    <s v="Wednesday"/>
    <n v="3"/>
    <n v="14500"/>
    <s v="후평 2동"/>
    <n v="0"/>
    <n v="0"/>
    <n v="0"/>
    <n v="0"/>
    <n v="1"/>
    <n v="0"/>
    <n v="1"/>
    <n v="0"/>
    <n v="0"/>
    <n v="1"/>
    <n v="0"/>
    <n v="0"/>
    <n v="0"/>
    <n v="0"/>
    <n v="0"/>
    <n v="0"/>
    <n v="0"/>
    <n v="0"/>
    <n v="0"/>
    <n v="0"/>
    <n v="0"/>
  </r>
  <r>
    <x v="157"/>
    <s v="Wednesday"/>
    <n v="3"/>
    <n v="14500"/>
    <s v="후평 3동"/>
    <n v="0"/>
    <n v="0"/>
    <n v="0"/>
    <n v="0"/>
    <n v="1"/>
    <n v="0"/>
    <n v="1"/>
    <n v="0"/>
    <n v="0"/>
    <n v="0"/>
    <n v="0"/>
    <n v="0"/>
    <n v="0"/>
    <n v="0"/>
    <n v="0"/>
    <n v="1"/>
    <n v="0"/>
    <n v="0"/>
    <n v="0"/>
    <n v="0"/>
    <n v="0"/>
  </r>
  <r>
    <x v="100"/>
    <s v="Wednesday"/>
    <n v="4"/>
    <n v="19600"/>
    <s v="동면"/>
    <n v="2"/>
    <n v="1"/>
    <n v="0"/>
    <n v="0"/>
    <n v="0"/>
    <n v="0"/>
    <n v="0"/>
    <n v="0"/>
    <n v="0"/>
    <n v="1"/>
    <n v="0"/>
    <n v="0"/>
    <n v="0"/>
    <n v="0"/>
    <n v="0"/>
    <n v="0"/>
    <n v="0"/>
    <n v="0"/>
    <n v="0"/>
    <n v="0"/>
    <n v="0"/>
  </r>
  <r>
    <x v="2"/>
    <s v="Wednesday"/>
    <n v="4"/>
    <n v="18600"/>
    <s v="동면"/>
    <n v="2"/>
    <n v="2"/>
    <n v="0"/>
    <n v="0"/>
    <n v="0"/>
    <n v="0"/>
    <n v="0"/>
    <n v="0"/>
    <n v="0"/>
    <n v="0"/>
    <n v="0"/>
    <n v="0"/>
    <n v="0"/>
    <n v="0"/>
    <n v="0"/>
    <n v="0"/>
    <n v="0"/>
    <n v="0"/>
    <n v="0"/>
    <n v="0"/>
    <n v="0"/>
  </r>
  <r>
    <x v="88"/>
    <s v="Wednesday"/>
    <n v="4"/>
    <n v="16000"/>
    <s v="후평 2동"/>
    <n v="0"/>
    <n v="0"/>
    <n v="0"/>
    <n v="0"/>
    <n v="1"/>
    <n v="0"/>
    <n v="0"/>
    <n v="0"/>
    <n v="1"/>
    <n v="0"/>
    <n v="1"/>
    <n v="0"/>
    <n v="0"/>
    <n v="0"/>
    <n v="0"/>
    <n v="0"/>
    <n v="1"/>
    <n v="0"/>
    <n v="0"/>
    <n v="0"/>
    <n v="0"/>
  </r>
  <r>
    <x v="44"/>
    <s v="Wednesday"/>
    <n v="5"/>
    <n v="24600"/>
    <s v="신사우동"/>
    <n v="2"/>
    <n v="0"/>
    <n v="0"/>
    <n v="0"/>
    <n v="1"/>
    <n v="0"/>
    <n v="0"/>
    <n v="1"/>
    <n v="1"/>
    <n v="0"/>
    <n v="0"/>
    <n v="0"/>
    <n v="0"/>
    <n v="0"/>
    <n v="0"/>
    <n v="0"/>
    <n v="0"/>
    <n v="0"/>
    <n v="0"/>
    <n v="0"/>
    <n v="0"/>
  </r>
  <r>
    <x v="73"/>
    <s v="Wednesday"/>
    <n v="5"/>
    <n v="17500"/>
    <s v="약사명동"/>
    <n v="0"/>
    <n v="1"/>
    <n v="1"/>
    <n v="0"/>
    <n v="2"/>
    <n v="0"/>
    <n v="0"/>
    <n v="0"/>
    <n v="1"/>
    <n v="0"/>
    <n v="0"/>
    <n v="0"/>
    <n v="0"/>
    <n v="0"/>
    <n v="0"/>
    <n v="0"/>
    <n v="0"/>
    <n v="0"/>
    <n v="0"/>
    <n v="0"/>
    <n v="0"/>
  </r>
  <r>
    <x v="274"/>
    <s v="Wednesday"/>
    <n v="3"/>
    <n v="17100"/>
    <s v="퇴계동"/>
    <n v="2"/>
    <n v="0"/>
    <n v="0"/>
    <n v="0"/>
    <n v="0"/>
    <n v="0"/>
    <n v="0"/>
    <n v="0"/>
    <n v="0"/>
    <n v="0"/>
    <n v="0"/>
    <n v="0"/>
    <n v="0"/>
    <n v="0"/>
    <n v="0"/>
    <n v="1"/>
    <n v="0"/>
    <n v="0"/>
    <n v="0"/>
    <n v="0"/>
    <n v="0"/>
  </r>
  <r>
    <x v="354"/>
    <s v="Wednesday"/>
    <n v="3"/>
    <n v="15800"/>
    <s v="후평 1동"/>
    <n v="1"/>
    <n v="0"/>
    <n v="0"/>
    <n v="0"/>
    <n v="0"/>
    <n v="0"/>
    <n v="1"/>
    <n v="0"/>
    <n v="0"/>
    <n v="0"/>
    <n v="0"/>
    <n v="0"/>
    <n v="0"/>
    <n v="0"/>
    <n v="0"/>
    <n v="1"/>
    <n v="0"/>
    <n v="0"/>
    <n v="0"/>
    <n v="0"/>
    <n v="0"/>
  </r>
  <r>
    <x v="327"/>
    <s v="Wednesday"/>
    <n v="6"/>
    <n v="30800"/>
    <s v="후평 1동"/>
    <n v="6"/>
    <n v="0"/>
    <n v="0"/>
    <n v="0"/>
    <n v="0"/>
    <n v="0"/>
    <n v="0"/>
    <n v="0"/>
    <n v="0"/>
    <n v="0"/>
    <n v="0"/>
    <n v="0"/>
    <n v="0"/>
    <n v="0"/>
    <n v="0"/>
    <n v="0"/>
    <n v="0"/>
    <n v="0"/>
    <n v="0"/>
    <n v="0"/>
    <n v="0"/>
  </r>
  <r>
    <x v="268"/>
    <s v="Wednesday"/>
    <n v="6"/>
    <n v="23000"/>
    <s v="후평 2동"/>
    <n v="0"/>
    <n v="1"/>
    <n v="1"/>
    <n v="0"/>
    <n v="1"/>
    <n v="1"/>
    <n v="0"/>
    <n v="0"/>
    <n v="1"/>
    <n v="0"/>
    <n v="0"/>
    <n v="0"/>
    <n v="0"/>
    <n v="0"/>
    <n v="0"/>
    <n v="1"/>
    <n v="0"/>
    <n v="0"/>
    <n v="0"/>
    <n v="0"/>
    <n v="0"/>
  </r>
  <r>
    <x v="123"/>
    <s v="Thursday"/>
    <n v="5"/>
    <n v="23100"/>
    <s v="교동"/>
    <n v="2"/>
    <n v="0"/>
    <n v="0"/>
    <n v="0"/>
    <n v="2"/>
    <n v="0"/>
    <n v="1"/>
    <n v="0"/>
    <n v="0"/>
    <n v="0"/>
    <n v="0"/>
    <n v="0"/>
    <n v="0"/>
    <n v="0"/>
    <n v="0"/>
    <n v="0"/>
    <n v="0"/>
    <n v="0"/>
    <n v="0"/>
    <n v="0"/>
    <n v="0"/>
  </r>
  <r>
    <x v="120"/>
    <s v="Thursday"/>
    <n v="4"/>
    <n v="20000"/>
    <s v="신사우동"/>
    <n v="0"/>
    <n v="1"/>
    <n v="0"/>
    <n v="0"/>
    <n v="1"/>
    <n v="0"/>
    <n v="2"/>
    <n v="0"/>
    <n v="0"/>
    <n v="0"/>
    <n v="0"/>
    <n v="0"/>
    <n v="0"/>
    <n v="0"/>
    <n v="0"/>
    <n v="0"/>
    <n v="0"/>
    <n v="0"/>
    <n v="0"/>
    <n v="0"/>
    <n v="0"/>
  </r>
  <r>
    <x v="136"/>
    <s v="Thursday"/>
    <n v="5"/>
    <n v="23800"/>
    <s v="퇴계동"/>
    <n v="1"/>
    <n v="1"/>
    <n v="0"/>
    <n v="0"/>
    <n v="0"/>
    <n v="0"/>
    <n v="0"/>
    <n v="0"/>
    <n v="1"/>
    <n v="0"/>
    <n v="0"/>
    <n v="0"/>
    <n v="1"/>
    <n v="0"/>
    <n v="0"/>
    <n v="1"/>
    <n v="0"/>
    <n v="0"/>
    <n v="0"/>
    <n v="0"/>
    <n v="0"/>
  </r>
  <r>
    <x v="136"/>
    <s v="Thursday"/>
    <n v="5"/>
    <n v="26800"/>
    <s v="신사우동"/>
    <n v="1"/>
    <n v="0"/>
    <n v="0"/>
    <n v="0"/>
    <n v="0"/>
    <n v="0"/>
    <n v="0"/>
    <n v="0"/>
    <n v="0"/>
    <n v="0"/>
    <n v="0"/>
    <n v="0"/>
    <n v="0"/>
    <n v="0"/>
    <n v="0"/>
    <n v="0"/>
    <n v="0"/>
    <n v="4"/>
    <n v="0"/>
    <n v="0"/>
    <n v="0"/>
  </r>
  <r>
    <x v="160"/>
    <s v="Thursday"/>
    <n v="3"/>
    <n v="14800"/>
    <s v="동면"/>
    <n v="1"/>
    <n v="0"/>
    <n v="0"/>
    <n v="0"/>
    <n v="1"/>
    <n v="0"/>
    <n v="1"/>
    <n v="0"/>
    <n v="0"/>
    <n v="0"/>
    <n v="0"/>
    <n v="0"/>
    <n v="0"/>
    <n v="0"/>
    <n v="0"/>
    <n v="0"/>
    <n v="0"/>
    <n v="0"/>
    <n v="0"/>
    <n v="0"/>
    <n v="0"/>
  </r>
  <r>
    <x v="79"/>
    <s v="Thursday"/>
    <n v="6"/>
    <n v="27600"/>
    <s v="동면"/>
    <n v="2"/>
    <n v="1"/>
    <n v="0"/>
    <n v="0"/>
    <n v="1"/>
    <n v="0"/>
    <n v="2"/>
    <n v="0"/>
    <n v="0"/>
    <n v="0"/>
    <n v="0"/>
    <n v="0"/>
    <n v="0"/>
    <n v="0"/>
    <n v="0"/>
    <n v="0"/>
    <n v="0"/>
    <n v="0"/>
    <n v="0"/>
    <n v="0"/>
    <n v="0"/>
  </r>
  <r>
    <x v="44"/>
    <s v="Thursday"/>
    <n v="3"/>
    <n v="14800"/>
    <s v="동면"/>
    <n v="1"/>
    <n v="1"/>
    <n v="0"/>
    <n v="0"/>
    <n v="0"/>
    <n v="0"/>
    <n v="0"/>
    <n v="0"/>
    <n v="0"/>
    <n v="0"/>
    <n v="1"/>
    <n v="0"/>
    <n v="0"/>
    <n v="0"/>
    <n v="0"/>
    <n v="0"/>
    <n v="0"/>
    <n v="0"/>
    <n v="0"/>
    <n v="0"/>
    <n v="0"/>
  </r>
  <r>
    <x v="121"/>
    <s v="Thursday"/>
    <n v="3"/>
    <n v="15600"/>
    <s v="후평 2동"/>
    <n v="2"/>
    <n v="0"/>
    <n v="0"/>
    <n v="1"/>
    <n v="0"/>
    <n v="0"/>
    <n v="0"/>
    <n v="0"/>
    <n v="0"/>
    <n v="0"/>
    <n v="0"/>
    <n v="0"/>
    <n v="0"/>
    <n v="0"/>
    <n v="0"/>
    <n v="0"/>
    <n v="0"/>
    <n v="0"/>
    <n v="0"/>
    <n v="0"/>
    <n v="0"/>
  </r>
  <r>
    <x v="110"/>
    <s v="Thursday"/>
    <n v="3"/>
    <n v="15800"/>
    <s v="후평 3동"/>
    <n v="1"/>
    <n v="0"/>
    <n v="0"/>
    <n v="0"/>
    <n v="0"/>
    <n v="0"/>
    <n v="0"/>
    <n v="0"/>
    <n v="0"/>
    <n v="1"/>
    <n v="0"/>
    <n v="0"/>
    <n v="1"/>
    <n v="0"/>
    <n v="0"/>
    <n v="0"/>
    <n v="0"/>
    <n v="0"/>
    <n v="0"/>
    <n v="0"/>
    <n v="0"/>
  </r>
  <r>
    <x v="30"/>
    <s v="Thursday"/>
    <n v="9"/>
    <n v="42200"/>
    <s v="동면"/>
    <n v="5"/>
    <n v="1"/>
    <n v="0"/>
    <n v="0"/>
    <n v="0"/>
    <n v="0"/>
    <n v="3"/>
    <n v="0"/>
    <n v="0"/>
    <n v="0"/>
    <n v="0"/>
    <n v="0"/>
    <n v="0"/>
    <n v="0"/>
    <n v="0"/>
    <n v="0"/>
    <n v="0"/>
    <n v="0"/>
    <n v="0"/>
    <n v="0"/>
    <n v="0"/>
  </r>
  <r>
    <x v="281"/>
    <s v="Thursday"/>
    <n v="5"/>
    <n v="25400"/>
    <s v="교동"/>
    <n v="3"/>
    <n v="0"/>
    <n v="0"/>
    <n v="0"/>
    <n v="0"/>
    <n v="1"/>
    <n v="0"/>
    <n v="0"/>
    <n v="0"/>
    <n v="0"/>
    <n v="0"/>
    <n v="0"/>
    <n v="0"/>
    <n v="0"/>
    <n v="1"/>
    <n v="0"/>
    <n v="0"/>
    <n v="0"/>
    <n v="0"/>
    <n v="0"/>
    <n v="0"/>
  </r>
  <r>
    <x v="99"/>
    <s v="Friday"/>
    <n v="3"/>
    <n v="15300"/>
    <s v="후평 1동"/>
    <n v="1"/>
    <n v="0"/>
    <n v="0"/>
    <n v="1"/>
    <n v="0"/>
    <n v="0"/>
    <n v="0"/>
    <n v="0"/>
    <n v="0"/>
    <n v="0"/>
    <n v="0"/>
    <n v="0"/>
    <n v="0"/>
    <n v="0"/>
    <n v="0"/>
    <n v="1"/>
    <n v="0"/>
    <n v="0"/>
    <n v="0"/>
    <n v="0"/>
    <n v="0"/>
  </r>
  <r>
    <x v="35"/>
    <s v="Friday"/>
    <n v="4"/>
    <n v="18000"/>
    <s v="동면"/>
    <n v="0"/>
    <n v="2"/>
    <n v="0"/>
    <n v="0"/>
    <n v="0"/>
    <n v="0"/>
    <n v="0"/>
    <n v="0"/>
    <n v="0"/>
    <n v="2"/>
    <n v="0"/>
    <n v="0"/>
    <n v="0"/>
    <n v="0"/>
    <n v="0"/>
    <n v="0"/>
    <n v="0"/>
    <n v="0"/>
    <n v="0"/>
    <n v="0"/>
    <n v="0"/>
  </r>
  <r>
    <x v="175"/>
    <s v="Friday"/>
    <n v="4"/>
    <n v="19800"/>
    <s v="후평 2동"/>
    <n v="1"/>
    <n v="1"/>
    <n v="0"/>
    <n v="0"/>
    <n v="0"/>
    <n v="1"/>
    <n v="0"/>
    <n v="0"/>
    <n v="0"/>
    <n v="0"/>
    <n v="0"/>
    <n v="0"/>
    <n v="0"/>
    <n v="0"/>
    <n v="0"/>
    <n v="0"/>
    <n v="0"/>
    <n v="1"/>
    <n v="0"/>
    <n v="0"/>
    <n v="0"/>
  </r>
  <r>
    <x v="128"/>
    <s v="Friday"/>
    <n v="4"/>
    <n v="20000"/>
    <s v="신사우동"/>
    <n v="0"/>
    <n v="1"/>
    <n v="0"/>
    <n v="0"/>
    <n v="1"/>
    <n v="0"/>
    <n v="0"/>
    <n v="0"/>
    <n v="0"/>
    <n v="0"/>
    <n v="1"/>
    <n v="0"/>
    <n v="0"/>
    <n v="0"/>
    <n v="0"/>
    <n v="1"/>
    <n v="0"/>
    <n v="0"/>
    <n v="0"/>
    <n v="0"/>
    <n v="0"/>
  </r>
  <r>
    <x v="57"/>
    <s v="Friday"/>
    <n v="3"/>
    <n v="14800"/>
    <s v="교동"/>
    <n v="1"/>
    <n v="1"/>
    <n v="0"/>
    <n v="0"/>
    <n v="0"/>
    <n v="0"/>
    <n v="1"/>
    <n v="0"/>
    <n v="0"/>
    <n v="0"/>
    <n v="0"/>
    <n v="0"/>
    <n v="0"/>
    <n v="0"/>
    <n v="0"/>
    <n v="0"/>
    <n v="0"/>
    <n v="0"/>
    <n v="0"/>
    <n v="0"/>
    <n v="0"/>
  </r>
  <r>
    <x v="325"/>
    <s v="Friday"/>
    <n v="4"/>
    <n v="18500"/>
    <s v="강남동"/>
    <n v="0"/>
    <n v="0"/>
    <n v="0"/>
    <n v="0"/>
    <n v="3"/>
    <n v="0"/>
    <n v="0"/>
    <n v="0"/>
    <n v="0"/>
    <n v="0"/>
    <n v="0"/>
    <n v="0"/>
    <n v="0"/>
    <n v="1"/>
    <n v="0"/>
    <n v="0"/>
    <n v="0"/>
    <n v="0"/>
    <n v="0"/>
    <n v="0"/>
    <n v="0"/>
  </r>
  <r>
    <x v="307"/>
    <s v="Friday"/>
    <n v="9"/>
    <n v="33500"/>
    <s v="후평 2동"/>
    <n v="2"/>
    <n v="0"/>
    <n v="0"/>
    <n v="0"/>
    <n v="3"/>
    <n v="0"/>
    <n v="0"/>
    <n v="2"/>
    <n v="0"/>
    <n v="0"/>
    <n v="0"/>
    <n v="0"/>
    <n v="0"/>
    <n v="0"/>
    <n v="0"/>
    <n v="0"/>
    <n v="2"/>
    <n v="0"/>
    <n v="0"/>
    <n v="0"/>
    <n v="0"/>
  </r>
  <r>
    <x v="17"/>
    <s v="Friday"/>
    <n v="3"/>
    <n v="15800"/>
    <s v="퇴계동"/>
    <n v="1"/>
    <n v="1"/>
    <n v="0"/>
    <n v="0"/>
    <n v="0"/>
    <n v="0"/>
    <n v="0"/>
    <n v="0"/>
    <n v="0"/>
    <n v="0"/>
    <n v="0"/>
    <n v="0"/>
    <n v="0"/>
    <n v="0"/>
    <n v="0"/>
    <n v="1"/>
    <n v="0"/>
    <n v="0"/>
    <n v="0"/>
    <n v="0"/>
    <n v="0"/>
  </r>
  <r>
    <x v="114"/>
    <s v="Saturday"/>
    <n v="3"/>
    <n v="14300"/>
    <s v="후평 2동"/>
    <n v="1"/>
    <n v="0"/>
    <n v="0"/>
    <n v="0"/>
    <n v="0"/>
    <n v="0"/>
    <n v="0"/>
    <n v="0"/>
    <n v="0"/>
    <n v="0"/>
    <n v="0"/>
    <n v="0"/>
    <n v="0"/>
    <n v="1"/>
    <n v="0"/>
    <n v="0"/>
    <n v="1"/>
    <n v="0"/>
    <n v="0"/>
    <n v="0"/>
    <n v="0"/>
  </r>
  <r>
    <x v="108"/>
    <s v="Saturday"/>
    <n v="6"/>
    <n v="28300"/>
    <s v="석사동"/>
    <n v="1"/>
    <n v="0"/>
    <n v="0"/>
    <n v="0"/>
    <n v="0"/>
    <n v="0"/>
    <n v="2"/>
    <n v="0"/>
    <n v="0"/>
    <n v="0"/>
    <n v="0"/>
    <n v="0"/>
    <n v="2"/>
    <n v="0"/>
    <n v="0"/>
    <n v="0"/>
    <n v="1"/>
    <n v="0"/>
    <n v="0"/>
    <n v="0"/>
    <n v="0"/>
  </r>
  <r>
    <x v="99"/>
    <s v="Saturday"/>
    <n v="4"/>
    <n v="16300"/>
    <s v="동면"/>
    <n v="1"/>
    <n v="0"/>
    <n v="0"/>
    <n v="0"/>
    <n v="1"/>
    <n v="0"/>
    <n v="0"/>
    <n v="0"/>
    <n v="1"/>
    <n v="0"/>
    <n v="0"/>
    <n v="0"/>
    <n v="0"/>
    <n v="0"/>
    <n v="0"/>
    <n v="0"/>
    <n v="1"/>
    <n v="0"/>
    <n v="0"/>
    <n v="0"/>
    <n v="0"/>
  </r>
  <r>
    <x v="34"/>
    <s v="Saturday"/>
    <n v="4"/>
    <n v="18600"/>
    <s v="후평 3동"/>
    <n v="2"/>
    <n v="1"/>
    <n v="0"/>
    <n v="0"/>
    <n v="1"/>
    <n v="0"/>
    <n v="0"/>
    <n v="0"/>
    <n v="0"/>
    <n v="0"/>
    <n v="0"/>
    <n v="0"/>
    <n v="0"/>
    <n v="0"/>
    <n v="0"/>
    <n v="0"/>
    <n v="0"/>
    <n v="0"/>
    <n v="0"/>
    <n v="0"/>
    <n v="0"/>
  </r>
  <r>
    <x v="100"/>
    <s v="Saturday"/>
    <n v="4"/>
    <n v="21200"/>
    <s v="교동"/>
    <n v="4"/>
    <n v="0"/>
    <n v="0"/>
    <n v="0"/>
    <n v="0"/>
    <n v="0"/>
    <n v="0"/>
    <n v="0"/>
    <n v="0"/>
    <n v="0"/>
    <n v="0"/>
    <n v="0"/>
    <n v="0"/>
    <n v="0"/>
    <n v="0"/>
    <n v="0"/>
    <n v="0"/>
    <n v="0"/>
    <n v="0"/>
    <n v="0"/>
    <n v="0"/>
  </r>
  <r>
    <x v="37"/>
    <s v="Saturday"/>
    <n v="4"/>
    <n v="17000"/>
    <s v="후평 2동"/>
    <n v="0"/>
    <n v="1"/>
    <n v="0"/>
    <n v="0"/>
    <n v="1"/>
    <n v="0"/>
    <n v="1"/>
    <n v="0"/>
    <n v="1"/>
    <n v="0"/>
    <n v="0"/>
    <n v="0"/>
    <n v="0"/>
    <n v="0"/>
    <n v="0"/>
    <n v="0"/>
    <n v="0"/>
    <n v="0"/>
    <n v="0"/>
    <n v="0"/>
    <n v="0"/>
  </r>
  <r>
    <x v="140"/>
    <s v="Saturday"/>
    <n v="4"/>
    <n v="19300"/>
    <s v="후평 2동"/>
    <n v="1"/>
    <n v="1"/>
    <n v="0"/>
    <n v="0"/>
    <n v="0"/>
    <n v="0"/>
    <n v="1"/>
    <n v="0"/>
    <n v="0"/>
    <n v="0"/>
    <n v="0"/>
    <n v="0"/>
    <n v="0"/>
    <n v="0"/>
    <n v="0"/>
    <n v="0"/>
    <n v="0"/>
    <n v="1"/>
    <n v="0"/>
    <n v="0"/>
    <n v="0"/>
  </r>
  <r>
    <x v="103"/>
    <s v="Saturday"/>
    <n v="3"/>
    <n v="17100"/>
    <s v="퇴계동"/>
    <n v="2"/>
    <n v="0"/>
    <n v="0"/>
    <n v="0"/>
    <n v="0"/>
    <n v="0"/>
    <n v="0"/>
    <n v="0"/>
    <n v="0"/>
    <n v="0"/>
    <n v="0"/>
    <n v="0"/>
    <n v="0"/>
    <n v="0"/>
    <n v="0"/>
    <n v="0"/>
    <n v="0"/>
    <n v="1"/>
    <n v="0"/>
    <n v="0"/>
    <n v="0"/>
  </r>
  <r>
    <x v="45"/>
    <s v="Saturday"/>
    <n v="4"/>
    <n v="16300"/>
    <s v="동면"/>
    <n v="1"/>
    <n v="1"/>
    <n v="0"/>
    <n v="0"/>
    <n v="0"/>
    <n v="0"/>
    <n v="0"/>
    <n v="0"/>
    <n v="1"/>
    <n v="0"/>
    <n v="0"/>
    <n v="0"/>
    <n v="0"/>
    <n v="0"/>
    <n v="0"/>
    <n v="0"/>
    <n v="1"/>
    <n v="0"/>
    <n v="0"/>
    <n v="0"/>
    <n v="0"/>
  </r>
  <r>
    <x v="260"/>
    <s v="Saturday"/>
    <n v="3"/>
    <n v="14500"/>
    <s v="효자 2동"/>
    <n v="0"/>
    <n v="0"/>
    <n v="0"/>
    <n v="0"/>
    <n v="0"/>
    <n v="0"/>
    <n v="1"/>
    <n v="0"/>
    <n v="1"/>
    <n v="0"/>
    <n v="0"/>
    <n v="0"/>
    <n v="1"/>
    <n v="0"/>
    <n v="0"/>
    <n v="0"/>
    <n v="0"/>
    <n v="0"/>
    <n v="0"/>
    <n v="0"/>
    <n v="0"/>
  </r>
  <r>
    <x v="95"/>
    <s v="Saturday"/>
    <n v="3"/>
    <n v="16100"/>
    <s v="동면"/>
    <n v="2"/>
    <n v="0"/>
    <n v="0"/>
    <n v="0"/>
    <n v="0"/>
    <n v="0"/>
    <n v="0"/>
    <n v="0"/>
    <n v="0"/>
    <n v="0"/>
    <n v="0"/>
    <n v="0"/>
    <n v="0"/>
    <n v="0"/>
    <n v="0"/>
    <n v="0"/>
    <n v="0"/>
    <n v="1"/>
    <n v="0"/>
    <n v="0"/>
    <n v="0"/>
  </r>
  <r>
    <x v="214"/>
    <s v="Saturday"/>
    <n v="5"/>
    <n v="22000"/>
    <s v="동면"/>
    <n v="0"/>
    <n v="1"/>
    <n v="0"/>
    <n v="0"/>
    <n v="0"/>
    <n v="0"/>
    <n v="1"/>
    <n v="1"/>
    <n v="1"/>
    <n v="0"/>
    <n v="0"/>
    <n v="0"/>
    <n v="0"/>
    <n v="0"/>
    <n v="0"/>
    <n v="1"/>
    <n v="0"/>
    <n v="0"/>
    <n v="0"/>
    <n v="0"/>
    <n v="0"/>
  </r>
  <r>
    <x v="63"/>
    <s v="Saturday"/>
    <n v="3"/>
    <n v="17500"/>
    <s v="후평 2동"/>
    <n v="0"/>
    <n v="1"/>
    <n v="0"/>
    <n v="1"/>
    <n v="1"/>
    <n v="0"/>
    <n v="0"/>
    <n v="0"/>
    <n v="0"/>
    <n v="0"/>
    <n v="0"/>
    <n v="0"/>
    <n v="0"/>
    <n v="0"/>
    <n v="0"/>
    <n v="0"/>
    <n v="0"/>
    <n v="0"/>
    <n v="0"/>
    <n v="0"/>
    <n v="0"/>
  </r>
  <r>
    <x v="247"/>
    <s v="Saturday"/>
    <n v="5"/>
    <n v="21500"/>
    <s v="효자 3동"/>
    <n v="0"/>
    <n v="0"/>
    <n v="0"/>
    <n v="0"/>
    <n v="2"/>
    <n v="0"/>
    <n v="1"/>
    <n v="0"/>
    <n v="1"/>
    <n v="0"/>
    <n v="0"/>
    <n v="0"/>
    <n v="1"/>
    <n v="0"/>
    <n v="0"/>
    <n v="0"/>
    <n v="0"/>
    <n v="0"/>
    <n v="0"/>
    <n v="0"/>
    <n v="0"/>
  </r>
  <r>
    <x v="262"/>
    <s v="Saturday"/>
    <n v="5"/>
    <n v="23100"/>
    <s v="약사명동"/>
    <n v="2"/>
    <n v="0"/>
    <n v="0"/>
    <n v="0"/>
    <n v="1"/>
    <n v="0"/>
    <n v="0"/>
    <n v="2"/>
    <n v="0"/>
    <n v="0"/>
    <n v="0"/>
    <n v="0"/>
    <n v="0"/>
    <n v="0"/>
    <n v="0"/>
    <n v="0"/>
    <n v="0"/>
    <n v="0"/>
    <n v="0"/>
    <n v="0"/>
    <n v="0"/>
  </r>
  <r>
    <x v="355"/>
    <s v="Saturday"/>
    <n v="3"/>
    <n v="15400"/>
    <s v="후평 3동"/>
    <n v="2"/>
    <n v="0"/>
    <n v="0"/>
    <n v="0"/>
    <n v="0"/>
    <n v="0"/>
    <n v="0"/>
    <n v="0"/>
    <n v="0"/>
    <n v="0"/>
    <n v="0"/>
    <n v="1"/>
    <n v="0"/>
    <n v="0"/>
    <n v="0"/>
    <n v="0"/>
    <n v="0"/>
    <n v="0"/>
    <n v="0"/>
    <n v="0"/>
    <n v="0"/>
  </r>
  <r>
    <x v="242"/>
    <s v="Saturday"/>
    <n v="3"/>
    <n v="15100"/>
    <s v="동면"/>
    <n v="2"/>
    <n v="1"/>
    <n v="0"/>
    <n v="0"/>
    <n v="0"/>
    <n v="0"/>
    <n v="0"/>
    <n v="0"/>
    <n v="0"/>
    <n v="0"/>
    <n v="0"/>
    <n v="0"/>
    <n v="0"/>
    <n v="0"/>
    <n v="0"/>
    <n v="0"/>
    <n v="0"/>
    <n v="0"/>
    <n v="0"/>
    <n v="0"/>
    <n v="0"/>
  </r>
  <r>
    <x v="216"/>
    <s v="Saturday"/>
    <n v="5"/>
    <n v="24100"/>
    <s v="동면"/>
    <n v="1"/>
    <n v="0"/>
    <n v="0"/>
    <n v="0"/>
    <n v="0"/>
    <n v="0"/>
    <n v="0"/>
    <n v="0"/>
    <n v="0"/>
    <n v="0"/>
    <n v="0"/>
    <n v="1"/>
    <n v="1"/>
    <n v="0"/>
    <n v="0"/>
    <n v="2"/>
    <n v="0"/>
    <n v="0"/>
    <n v="0"/>
    <n v="0"/>
    <n v="0"/>
  </r>
  <r>
    <x v="69"/>
    <s v="Saturday"/>
    <n v="3"/>
    <n v="15300"/>
    <s v="후평 3동"/>
    <n v="1"/>
    <n v="0"/>
    <n v="0"/>
    <n v="1"/>
    <n v="0"/>
    <n v="0"/>
    <n v="0"/>
    <n v="0"/>
    <n v="0"/>
    <n v="0"/>
    <n v="0"/>
    <n v="0"/>
    <n v="0"/>
    <n v="0"/>
    <n v="0"/>
    <n v="1"/>
    <n v="0"/>
    <n v="0"/>
    <n v="0"/>
    <n v="0"/>
    <n v="0"/>
  </r>
  <r>
    <x v="119"/>
    <s v="Sunday"/>
    <n v="8"/>
    <n v="35300"/>
    <s v="후평 3동"/>
    <n v="2"/>
    <n v="0"/>
    <n v="0"/>
    <n v="1"/>
    <n v="1"/>
    <n v="0"/>
    <n v="1"/>
    <n v="0"/>
    <n v="1"/>
    <n v="0"/>
    <n v="0"/>
    <n v="0"/>
    <n v="1"/>
    <n v="0"/>
    <n v="0"/>
    <n v="0"/>
    <n v="0"/>
    <n v="1"/>
    <n v="0"/>
    <n v="0"/>
    <n v="0"/>
  </r>
  <r>
    <x v="120"/>
    <s v="Sunday"/>
    <n v="4"/>
    <n v="18000"/>
    <s v="동면"/>
    <n v="0"/>
    <n v="1"/>
    <n v="0"/>
    <n v="0"/>
    <n v="0"/>
    <n v="0"/>
    <n v="2"/>
    <n v="0"/>
    <n v="1"/>
    <n v="0"/>
    <n v="0"/>
    <n v="0"/>
    <n v="0"/>
    <n v="0"/>
    <n v="0"/>
    <n v="0"/>
    <n v="0"/>
    <n v="0"/>
    <n v="0"/>
    <n v="0"/>
    <n v="0"/>
  </r>
  <r>
    <x v="42"/>
    <s v="Sunday"/>
    <n v="10"/>
    <n v="41300"/>
    <s v="동면"/>
    <n v="1"/>
    <n v="3"/>
    <n v="0"/>
    <n v="0"/>
    <n v="3"/>
    <n v="0"/>
    <n v="0"/>
    <n v="0"/>
    <n v="0"/>
    <n v="0"/>
    <n v="0"/>
    <n v="0"/>
    <n v="2"/>
    <n v="0"/>
    <n v="0"/>
    <n v="1"/>
    <n v="0"/>
    <n v="0"/>
    <n v="0"/>
    <n v="0"/>
    <n v="0"/>
  </r>
  <r>
    <x v="143"/>
    <s v="Sunday"/>
    <n v="6"/>
    <n v="26600"/>
    <s v="석사동"/>
    <n v="1"/>
    <n v="1"/>
    <n v="0"/>
    <n v="0"/>
    <n v="1"/>
    <n v="1"/>
    <n v="0"/>
    <n v="1"/>
    <n v="0"/>
    <n v="0"/>
    <n v="0"/>
    <n v="1"/>
    <n v="0"/>
    <n v="0"/>
    <n v="0"/>
    <n v="0"/>
    <n v="0"/>
    <n v="0"/>
    <n v="0"/>
    <n v="0"/>
    <n v="0"/>
  </r>
  <r>
    <x v="199"/>
    <s v="Sunday"/>
    <n v="6"/>
    <n v="27200"/>
    <s v="후평 2동"/>
    <n v="2"/>
    <n v="0"/>
    <n v="0"/>
    <n v="2"/>
    <n v="0"/>
    <n v="0"/>
    <n v="0"/>
    <n v="0"/>
    <n v="0"/>
    <n v="0"/>
    <n v="0"/>
    <n v="2"/>
    <n v="0"/>
    <n v="0"/>
    <n v="0"/>
    <n v="0"/>
    <n v="0"/>
    <n v="0"/>
    <n v="0"/>
    <n v="0"/>
    <n v="0"/>
  </r>
  <r>
    <x v="139"/>
    <s v="Sunday"/>
    <n v="5"/>
    <n v="24100"/>
    <s v="퇴계동"/>
    <n v="2"/>
    <n v="0"/>
    <n v="0"/>
    <n v="0"/>
    <n v="2"/>
    <n v="0"/>
    <n v="0"/>
    <n v="0"/>
    <n v="0"/>
    <n v="0"/>
    <n v="0"/>
    <n v="0"/>
    <n v="1"/>
    <n v="0"/>
    <n v="0"/>
    <n v="0"/>
    <n v="0"/>
    <n v="0"/>
    <n v="0"/>
    <n v="0"/>
    <n v="0"/>
  </r>
  <r>
    <x v="131"/>
    <s v="Sunday"/>
    <n v="4"/>
    <n v="17000"/>
    <s v="후평 2동"/>
    <n v="0"/>
    <n v="0"/>
    <n v="0"/>
    <n v="2"/>
    <n v="1"/>
    <n v="0"/>
    <n v="0"/>
    <n v="0"/>
    <n v="1"/>
    <n v="0"/>
    <n v="0"/>
    <n v="0"/>
    <n v="0"/>
    <n v="0"/>
    <n v="0"/>
    <n v="0"/>
    <n v="0"/>
    <n v="0"/>
    <n v="0"/>
    <n v="0"/>
    <n v="0"/>
  </r>
  <r>
    <x v="22"/>
    <s v="Sunday"/>
    <n v="3"/>
    <n v="23500"/>
    <s v="퇴계동"/>
    <n v="0"/>
    <n v="0"/>
    <n v="0"/>
    <n v="0"/>
    <n v="0"/>
    <n v="0"/>
    <n v="1"/>
    <n v="0"/>
    <n v="0"/>
    <n v="0"/>
    <n v="0"/>
    <n v="0"/>
    <n v="0"/>
    <n v="0"/>
    <n v="0"/>
    <n v="1"/>
    <n v="1"/>
    <n v="0"/>
    <n v="0"/>
    <n v="0"/>
    <n v="0"/>
  </r>
  <r>
    <x v="132"/>
    <s v="Sunday"/>
    <n v="5"/>
    <n v="25500"/>
    <s v="석사동"/>
    <n v="0"/>
    <n v="0"/>
    <n v="0"/>
    <n v="0"/>
    <n v="0"/>
    <n v="0"/>
    <n v="1"/>
    <n v="0"/>
    <n v="0"/>
    <n v="0"/>
    <n v="0"/>
    <n v="0"/>
    <n v="0"/>
    <n v="0"/>
    <n v="0"/>
    <n v="1"/>
    <n v="0"/>
    <n v="3"/>
    <n v="0"/>
    <n v="0"/>
    <n v="0"/>
  </r>
  <r>
    <x v="231"/>
    <s v="Sunday"/>
    <n v="4"/>
    <n v="20300"/>
    <s v="효자 1동"/>
    <n v="1"/>
    <n v="0"/>
    <n v="0"/>
    <n v="0"/>
    <n v="0"/>
    <n v="0"/>
    <n v="2"/>
    <n v="0"/>
    <n v="0"/>
    <n v="0"/>
    <n v="0"/>
    <n v="0"/>
    <n v="1"/>
    <n v="0"/>
    <n v="0"/>
    <n v="0"/>
    <n v="0"/>
    <n v="0"/>
    <n v="0"/>
    <n v="0"/>
    <n v="0"/>
  </r>
  <r>
    <x v="45"/>
    <s v="Sunday"/>
    <n v="3"/>
    <n v="15300"/>
    <s v="후평 2동"/>
    <n v="1"/>
    <n v="0"/>
    <n v="0"/>
    <n v="1"/>
    <n v="0"/>
    <n v="0"/>
    <n v="0"/>
    <n v="0"/>
    <n v="0"/>
    <n v="0"/>
    <n v="0"/>
    <n v="0"/>
    <n v="0"/>
    <n v="0"/>
    <n v="0"/>
    <n v="0"/>
    <n v="0"/>
    <n v="1"/>
    <n v="0"/>
    <n v="0"/>
    <n v="0"/>
  </r>
  <r>
    <x v="133"/>
    <s v="Sunday"/>
    <n v="5"/>
    <n v="23100"/>
    <s v="교동"/>
    <n v="1"/>
    <n v="0"/>
    <n v="0"/>
    <n v="0"/>
    <n v="0"/>
    <n v="0"/>
    <n v="0"/>
    <n v="0"/>
    <n v="1"/>
    <n v="0"/>
    <n v="0"/>
    <n v="1"/>
    <n v="1"/>
    <n v="0"/>
    <n v="0"/>
    <n v="1"/>
    <n v="0"/>
    <n v="0"/>
    <n v="0"/>
    <n v="0"/>
    <n v="0"/>
  </r>
  <r>
    <x v="116"/>
    <s v="Sunday"/>
    <n v="4"/>
    <n v="18800"/>
    <s v="교동"/>
    <n v="1"/>
    <n v="1"/>
    <n v="0"/>
    <n v="1"/>
    <n v="0"/>
    <n v="0"/>
    <n v="0"/>
    <n v="0"/>
    <n v="0"/>
    <n v="0"/>
    <n v="1"/>
    <n v="0"/>
    <n v="0"/>
    <n v="0"/>
    <n v="0"/>
    <n v="0"/>
    <n v="0"/>
    <n v="0"/>
    <n v="0"/>
    <n v="0"/>
    <n v="0"/>
  </r>
  <r>
    <x v="135"/>
    <s v="Sunday"/>
    <n v="4"/>
    <n v="19800"/>
    <s v="후평 3동"/>
    <n v="1"/>
    <n v="0"/>
    <n v="0"/>
    <n v="0"/>
    <n v="0"/>
    <n v="0"/>
    <n v="1"/>
    <n v="1"/>
    <n v="0"/>
    <n v="0"/>
    <n v="0"/>
    <n v="0"/>
    <n v="0"/>
    <n v="0"/>
    <n v="0"/>
    <n v="0"/>
    <n v="0"/>
    <n v="1"/>
    <n v="0"/>
    <n v="0"/>
    <n v="0"/>
  </r>
  <r>
    <x v="141"/>
    <s v="Sunday"/>
    <n v="5"/>
    <n v="24300"/>
    <s v="후평 3동"/>
    <n v="1"/>
    <n v="0"/>
    <n v="0"/>
    <n v="0"/>
    <n v="0"/>
    <n v="0"/>
    <n v="1"/>
    <n v="1"/>
    <n v="0"/>
    <n v="0"/>
    <n v="0"/>
    <n v="0"/>
    <n v="0"/>
    <n v="0"/>
    <n v="0"/>
    <n v="1"/>
    <n v="0"/>
    <n v="0"/>
    <n v="1"/>
    <n v="0"/>
    <n v="0"/>
  </r>
  <r>
    <x v="142"/>
    <s v="Sunday"/>
    <n v="7"/>
    <n v="32000"/>
    <s v="후평 1동"/>
    <n v="0"/>
    <n v="2"/>
    <n v="0"/>
    <n v="1"/>
    <n v="0"/>
    <n v="0"/>
    <n v="2"/>
    <n v="0"/>
    <n v="0"/>
    <n v="0"/>
    <n v="0"/>
    <n v="0"/>
    <n v="0"/>
    <n v="2"/>
    <n v="0"/>
    <n v="0"/>
    <n v="0"/>
    <n v="0"/>
    <n v="0"/>
    <n v="0"/>
    <n v="0"/>
  </r>
  <r>
    <x v="127"/>
    <s v="Sunday"/>
    <n v="4"/>
    <n v="20300"/>
    <s v="신사우동"/>
    <n v="1"/>
    <n v="0"/>
    <n v="0"/>
    <n v="0"/>
    <n v="2"/>
    <n v="0"/>
    <n v="1"/>
    <n v="0"/>
    <n v="0"/>
    <n v="0"/>
    <n v="0"/>
    <n v="0"/>
    <n v="0"/>
    <n v="0"/>
    <n v="0"/>
    <n v="0"/>
    <n v="0"/>
    <n v="0"/>
    <n v="0"/>
    <n v="0"/>
    <n v="0"/>
  </r>
  <r>
    <x v="162"/>
    <s v="Sunday"/>
    <n v="5"/>
    <n v="21800"/>
    <s v="석사동"/>
    <n v="1"/>
    <n v="2"/>
    <n v="0"/>
    <n v="0"/>
    <n v="1"/>
    <n v="0"/>
    <n v="0"/>
    <n v="0"/>
    <n v="1"/>
    <n v="0"/>
    <n v="0"/>
    <n v="0"/>
    <n v="0"/>
    <n v="0"/>
    <n v="0"/>
    <n v="0"/>
    <n v="0"/>
    <n v="0"/>
    <n v="0"/>
    <n v="0"/>
    <n v="0"/>
  </r>
  <r>
    <x v="29"/>
    <s v="Sunday"/>
    <n v="4"/>
    <n v="18500"/>
    <s v="퇴계동"/>
    <n v="0"/>
    <n v="1"/>
    <n v="0"/>
    <n v="1"/>
    <n v="0"/>
    <n v="0"/>
    <n v="1"/>
    <n v="0"/>
    <n v="1"/>
    <n v="0"/>
    <n v="0"/>
    <n v="0"/>
    <n v="0"/>
    <n v="0"/>
    <n v="0"/>
    <n v="0"/>
    <n v="0"/>
    <n v="0"/>
    <n v="0"/>
    <n v="0"/>
    <n v="0"/>
  </r>
  <r>
    <x v="113"/>
    <s v="Sunday"/>
    <n v="4"/>
    <n v="18000"/>
    <s v="동면"/>
    <n v="0"/>
    <n v="1"/>
    <n v="0"/>
    <n v="0"/>
    <n v="1"/>
    <n v="1"/>
    <n v="1"/>
    <n v="0"/>
    <n v="0"/>
    <n v="0"/>
    <n v="0"/>
    <n v="0"/>
    <n v="0"/>
    <n v="0"/>
    <n v="0"/>
    <n v="0"/>
    <n v="0"/>
    <n v="0"/>
    <n v="0"/>
    <n v="0"/>
    <n v="0"/>
  </r>
  <r>
    <x v="50"/>
    <s v="Sunday"/>
    <n v="6"/>
    <n v="22300"/>
    <s v="동면"/>
    <n v="1"/>
    <n v="1"/>
    <n v="1"/>
    <n v="0"/>
    <n v="1"/>
    <n v="1"/>
    <n v="0"/>
    <n v="0"/>
    <n v="0"/>
    <n v="0"/>
    <n v="0"/>
    <n v="0"/>
    <n v="0"/>
    <n v="0"/>
    <n v="0"/>
    <n v="0"/>
    <n v="1"/>
    <n v="0"/>
    <n v="0"/>
    <n v="0"/>
    <n v="0"/>
  </r>
  <r>
    <x v="181"/>
    <s v="Sunday"/>
    <n v="6"/>
    <n v="24000"/>
    <s v="후평 2동"/>
    <n v="0"/>
    <n v="2"/>
    <n v="0"/>
    <n v="2"/>
    <n v="2"/>
    <n v="0"/>
    <n v="0"/>
    <n v="0"/>
    <n v="0"/>
    <n v="0"/>
    <n v="0"/>
    <n v="0"/>
    <n v="0"/>
    <n v="0"/>
    <n v="0"/>
    <n v="0"/>
    <n v="0"/>
    <n v="0"/>
    <n v="0"/>
    <n v="0"/>
    <n v="0"/>
  </r>
  <r>
    <x v="307"/>
    <s v="Sunday"/>
    <n v="5"/>
    <n v="24400"/>
    <s v="소양동"/>
    <n v="2"/>
    <n v="0"/>
    <n v="0"/>
    <n v="0"/>
    <n v="0"/>
    <n v="0"/>
    <n v="0"/>
    <n v="0"/>
    <n v="0"/>
    <n v="0"/>
    <n v="1"/>
    <n v="1"/>
    <n v="0"/>
    <n v="0"/>
    <n v="0"/>
    <n v="0"/>
    <n v="0"/>
    <n v="0"/>
    <n v="1"/>
    <n v="0"/>
    <n v="0"/>
  </r>
  <r>
    <x v="129"/>
    <s v="Sunday"/>
    <n v="3"/>
    <n v="15800"/>
    <s v="후평 3동"/>
    <n v="1"/>
    <n v="0"/>
    <n v="0"/>
    <n v="0"/>
    <n v="0"/>
    <n v="0"/>
    <n v="0"/>
    <n v="0"/>
    <n v="0"/>
    <n v="0"/>
    <n v="1"/>
    <n v="0"/>
    <n v="0"/>
    <n v="0"/>
    <n v="0"/>
    <n v="1"/>
    <n v="0"/>
    <n v="0"/>
    <n v="0"/>
    <n v="0"/>
    <n v="0"/>
  </r>
  <r>
    <x v="76"/>
    <s v="Sunday"/>
    <n v="3"/>
    <n v="15600"/>
    <s v="효자 2동"/>
    <n v="3"/>
    <n v="0"/>
    <n v="0"/>
    <n v="0"/>
    <n v="0"/>
    <n v="0"/>
    <n v="0"/>
    <n v="0"/>
    <n v="0"/>
    <n v="0"/>
    <n v="0"/>
    <n v="0"/>
    <n v="0"/>
    <n v="0"/>
    <n v="0"/>
    <n v="0"/>
    <n v="0"/>
    <n v="0"/>
    <n v="0"/>
    <n v="0"/>
    <n v="0"/>
  </r>
  <r>
    <x v="291"/>
    <s v="Sunday"/>
    <n v="6"/>
    <n v="26600"/>
    <s v="후평 2동"/>
    <n v="3"/>
    <n v="0"/>
    <n v="0"/>
    <n v="0"/>
    <n v="0"/>
    <n v="0"/>
    <n v="0"/>
    <n v="0"/>
    <n v="0"/>
    <n v="0"/>
    <n v="0"/>
    <n v="0"/>
    <n v="0"/>
    <n v="0"/>
    <n v="0"/>
    <n v="1"/>
    <n v="1"/>
    <n v="0"/>
    <n v="0"/>
    <n v="0"/>
    <n v="1"/>
  </r>
  <r>
    <x v="234"/>
    <s v="Sunday"/>
    <n v="6"/>
    <n v="30100"/>
    <s v="석사동"/>
    <n v="2"/>
    <n v="0"/>
    <n v="0"/>
    <n v="1"/>
    <n v="0"/>
    <n v="0"/>
    <n v="0"/>
    <n v="0"/>
    <n v="0"/>
    <n v="0"/>
    <n v="2"/>
    <n v="0"/>
    <n v="0"/>
    <n v="0"/>
    <n v="0"/>
    <n v="1"/>
    <n v="0"/>
    <n v="0"/>
    <n v="0"/>
    <n v="0"/>
    <n v="0"/>
  </r>
  <r>
    <x v="252"/>
    <s v="Sunday"/>
    <n v="4"/>
    <n v="17600"/>
    <s v="소양동"/>
    <n v="1"/>
    <n v="0"/>
    <n v="0"/>
    <n v="0"/>
    <n v="0"/>
    <n v="0"/>
    <n v="0"/>
    <n v="0"/>
    <n v="0"/>
    <n v="0"/>
    <n v="0"/>
    <n v="1"/>
    <n v="0"/>
    <n v="0"/>
    <n v="0"/>
    <n v="1"/>
    <n v="1"/>
    <n v="0"/>
    <n v="0"/>
    <n v="0"/>
    <n v="0"/>
  </r>
  <r>
    <x v="42"/>
    <s v="Monday"/>
    <n v="6"/>
    <n v="29900"/>
    <s v="후평 2동"/>
    <n v="3"/>
    <n v="0"/>
    <n v="0"/>
    <n v="0"/>
    <n v="0"/>
    <n v="1"/>
    <n v="2"/>
    <n v="0"/>
    <n v="0"/>
    <n v="0"/>
    <n v="0"/>
    <n v="0"/>
    <n v="0"/>
    <n v="0"/>
    <n v="0"/>
    <n v="0"/>
    <n v="0"/>
    <n v="0"/>
    <n v="0"/>
    <n v="0"/>
    <n v="0"/>
  </r>
  <r>
    <x v="231"/>
    <s v="Monday"/>
    <n v="4"/>
    <n v="17900"/>
    <s v="교동"/>
    <n v="2"/>
    <n v="0"/>
    <n v="0"/>
    <n v="0"/>
    <n v="0"/>
    <n v="0"/>
    <n v="0"/>
    <n v="0"/>
    <n v="0"/>
    <n v="0"/>
    <n v="0"/>
    <n v="1"/>
    <n v="0"/>
    <n v="0"/>
    <n v="0"/>
    <n v="0"/>
    <n v="1"/>
    <n v="0"/>
    <n v="0"/>
    <n v="0"/>
    <n v="0"/>
  </r>
  <r>
    <x v="90"/>
    <s v="Monday"/>
    <n v="6"/>
    <n v="29900"/>
    <s v="석사동"/>
    <n v="3"/>
    <n v="0"/>
    <n v="0"/>
    <n v="2"/>
    <n v="0"/>
    <n v="0"/>
    <n v="0"/>
    <n v="0"/>
    <n v="0"/>
    <n v="0"/>
    <n v="0"/>
    <n v="0"/>
    <n v="0"/>
    <n v="0"/>
    <n v="0"/>
    <n v="1"/>
    <n v="0"/>
    <n v="0"/>
    <n v="0"/>
    <n v="0"/>
    <n v="0"/>
  </r>
  <r>
    <x v="270"/>
    <s v="Monday"/>
    <n v="6"/>
    <n v="26900"/>
    <s v="후평 1동"/>
    <n v="3"/>
    <n v="0"/>
    <n v="0"/>
    <n v="0"/>
    <n v="3"/>
    <n v="0"/>
    <n v="0"/>
    <n v="0"/>
    <n v="0"/>
    <n v="0"/>
    <n v="0"/>
    <n v="0"/>
    <n v="0"/>
    <n v="0"/>
    <n v="0"/>
    <n v="0"/>
    <n v="0"/>
    <n v="0"/>
    <n v="0"/>
    <n v="0"/>
    <n v="0"/>
  </r>
  <r>
    <x v="284"/>
    <s v="Monday"/>
    <n v="7"/>
    <n v="26800"/>
    <s v="후평 2동"/>
    <n v="0"/>
    <n v="0"/>
    <n v="0"/>
    <n v="0"/>
    <n v="0"/>
    <n v="0"/>
    <n v="0"/>
    <n v="0"/>
    <n v="2"/>
    <n v="0"/>
    <n v="0"/>
    <n v="1"/>
    <n v="1"/>
    <n v="0"/>
    <n v="0"/>
    <n v="0"/>
    <n v="2"/>
    <n v="1"/>
    <n v="0"/>
    <n v="0"/>
    <n v="0"/>
  </r>
  <r>
    <x v="315"/>
    <s v="Monday"/>
    <n v="5"/>
    <n v="22600"/>
    <s v="효자 3동"/>
    <n v="2"/>
    <n v="0"/>
    <n v="0"/>
    <n v="0"/>
    <n v="2"/>
    <n v="0"/>
    <n v="0"/>
    <n v="1"/>
    <n v="0"/>
    <n v="0"/>
    <n v="0"/>
    <n v="0"/>
    <n v="0"/>
    <n v="0"/>
    <n v="0"/>
    <n v="0"/>
    <n v="0"/>
    <n v="0"/>
    <n v="0"/>
    <n v="0"/>
    <n v="0"/>
  </r>
  <r>
    <x v="19"/>
    <s v="Monday"/>
    <n v="3"/>
    <n v="16100"/>
    <s v="동면"/>
    <n v="2"/>
    <n v="0"/>
    <n v="0"/>
    <n v="0"/>
    <n v="0"/>
    <n v="0"/>
    <n v="0"/>
    <n v="0"/>
    <n v="0"/>
    <n v="0"/>
    <n v="1"/>
    <n v="0"/>
    <n v="0"/>
    <n v="0"/>
    <n v="0"/>
    <n v="0"/>
    <n v="0"/>
    <n v="0"/>
    <n v="0"/>
    <n v="0"/>
    <n v="0"/>
  </r>
  <r>
    <x v="300"/>
    <s v="Monday"/>
    <n v="4"/>
    <n v="19300"/>
    <s v="후평 3동"/>
    <n v="1"/>
    <n v="0"/>
    <n v="0"/>
    <n v="0"/>
    <n v="1"/>
    <n v="0"/>
    <n v="1"/>
    <n v="0"/>
    <n v="0"/>
    <n v="0"/>
    <n v="0"/>
    <n v="0"/>
    <n v="0"/>
    <n v="0"/>
    <n v="0"/>
    <n v="1"/>
    <n v="0"/>
    <n v="0"/>
    <n v="0"/>
    <n v="0"/>
    <n v="0"/>
  </r>
  <r>
    <x v="42"/>
    <s v="Wednesday"/>
    <n v="3"/>
    <n v="15800"/>
    <s v="후평 1동"/>
    <n v="1"/>
    <n v="0"/>
    <n v="0"/>
    <n v="0"/>
    <n v="0"/>
    <n v="0"/>
    <n v="0"/>
    <n v="0"/>
    <n v="0"/>
    <n v="0"/>
    <n v="0"/>
    <n v="0"/>
    <n v="0"/>
    <n v="0"/>
    <n v="0"/>
    <n v="2"/>
    <n v="0"/>
    <n v="0"/>
    <n v="0"/>
    <n v="0"/>
    <n v="0"/>
  </r>
  <r>
    <x v="98"/>
    <s v="Wednesday"/>
    <n v="7"/>
    <n v="31600"/>
    <s v="소양동"/>
    <n v="2"/>
    <n v="1"/>
    <n v="0"/>
    <n v="1"/>
    <n v="1"/>
    <n v="0"/>
    <n v="0"/>
    <n v="0"/>
    <n v="0"/>
    <n v="0"/>
    <n v="0"/>
    <n v="0"/>
    <n v="0"/>
    <n v="0"/>
    <n v="0"/>
    <n v="1"/>
    <n v="0"/>
    <n v="1"/>
    <n v="0"/>
    <n v="0"/>
    <n v="0"/>
  </r>
  <r>
    <x v="138"/>
    <s v="Wednesday"/>
    <n v="3"/>
    <n v="15600"/>
    <s v="후평 3동"/>
    <n v="1"/>
    <n v="0"/>
    <n v="0"/>
    <n v="0"/>
    <n v="0"/>
    <n v="0"/>
    <n v="0"/>
    <n v="0"/>
    <n v="0"/>
    <n v="0"/>
    <n v="0"/>
    <n v="1"/>
    <n v="0"/>
    <n v="1"/>
    <n v="0"/>
    <n v="0"/>
    <n v="0"/>
    <n v="0"/>
    <n v="0"/>
    <n v="0"/>
    <n v="0"/>
  </r>
  <r>
    <x v="124"/>
    <s v="Wednesday"/>
    <n v="4"/>
    <n v="18300"/>
    <s v="동면"/>
    <n v="1"/>
    <n v="0"/>
    <n v="0"/>
    <n v="0"/>
    <n v="0"/>
    <n v="0"/>
    <n v="1"/>
    <n v="0"/>
    <n v="0"/>
    <n v="0"/>
    <n v="0"/>
    <n v="0"/>
    <n v="0"/>
    <n v="0"/>
    <n v="0"/>
    <n v="1"/>
    <n v="1"/>
    <n v="0"/>
    <n v="0"/>
    <n v="0"/>
    <n v="0"/>
  </r>
  <r>
    <x v="83"/>
    <s v="Wednesday"/>
    <n v="3"/>
    <n v="15300"/>
    <s v="효자 1동"/>
    <n v="1"/>
    <n v="0"/>
    <n v="0"/>
    <n v="0"/>
    <n v="0"/>
    <n v="0"/>
    <n v="0"/>
    <n v="1"/>
    <n v="0"/>
    <n v="0"/>
    <n v="0"/>
    <n v="0"/>
    <n v="0"/>
    <n v="0"/>
    <n v="0"/>
    <n v="0"/>
    <n v="0"/>
    <n v="1"/>
    <n v="0"/>
    <n v="0"/>
    <n v="0"/>
  </r>
  <r>
    <x v="71"/>
    <s v="Wednesday"/>
    <n v="5"/>
    <n v="23300"/>
    <s v="후평 2동"/>
    <n v="2"/>
    <n v="0"/>
    <n v="0"/>
    <n v="0"/>
    <n v="0"/>
    <n v="0"/>
    <n v="1"/>
    <n v="0"/>
    <n v="1"/>
    <n v="0"/>
    <n v="0"/>
    <n v="0"/>
    <n v="1"/>
    <n v="0"/>
    <n v="0"/>
    <n v="0"/>
    <n v="0"/>
    <n v="0"/>
    <n v="0"/>
    <n v="0"/>
    <n v="0"/>
  </r>
  <r>
    <x v="186"/>
    <s v="Wednesday"/>
    <n v="5"/>
    <n v="22000"/>
    <s v="소양동"/>
    <n v="0"/>
    <n v="2"/>
    <n v="0"/>
    <n v="0"/>
    <n v="0"/>
    <n v="0"/>
    <n v="0"/>
    <n v="1"/>
    <n v="0"/>
    <n v="1"/>
    <n v="0"/>
    <n v="0"/>
    <n v="0"/>
    <n v="0"/>
    <n v="0"/>
    <n v="1"/>
    <n v="0"/>
    <n v="0"/>
    <n v="0"/>
    <n v="0"/>
    <n v="0"/>
  </r>
  <r>
    <x v="95"/>
    <s v="Wednesday"/>
    <n v="3"/>
    <n v="15000"/>
    <s v="퇴계동"/>
    <n v="0"/>
    <n v="1"/>
    <n v="0"/>
    <n v="0"/>
    <n v="0"/>
    <n v="0"/>
    <n v="1"/>
    <n v="1"/>
    <n v="0"/>
    <n v="0"/>
    <n v="0"/>
    <n v="0"/>
    <n v="0"/>
    <n v="0"/>
    <n v="0"/>
    <n v="0"/>
    <n v="0"/>
    <n v="0"/>
    <n v="0"/>
    <n v="0"/>
    <n v="0"/>
  </r>
  <r>
    <x v="142"/>
    <s v="Wednesday"/>
    <n v="3"/>
    <n v="14500"/>
    <s v="후평 3동"/>
    <n v="0"/>
    <n v="0"/>
    <n v="0"/>
    <n v="0"/>
    <n v="1"/>
    <n v="0"/>
    <n v="0"/>
    <n v="0"/>
    <n v="0"/>
    <n v="0"/>
    <n v="0"/>
    <n v="0"/>
    <n v="0"/>
    <n v="0"/>
    <n v="0"/>
    <n v="1"/>
    <n v="0"/>
    <n v="0"/>
    <n v="1"/>
    <n v="0"/>
    <n v="0"/>
  </r>
  <r>
    <x v="274"/>
    <s v="Wednesday"/>
    <n v="4"/>
    <n v="17800"/>
    <s v="후평 3동"/>
    <n v="1"/>
    <n v="1"/>
    <n v="0"/>
    <n v="0"/>
    <n v="0"/>
    <n v="0"/>
    <n v="0"/>
    <n v="1"/>
    <n v="1"/>
    <n v="0"/>
    <n v="0"/>
    <n v="0"/>
    <n v="0"/>
    <n v="0"/>
    <n v="0"/>
    <n v="0"/>
    <n v="0"/>
    <n v="0"/>
    <n v="0"/>
    <n v="0"/>
    <n v="0"/>
  </r>
  <r>
    <x v="241"/>
    <s v="Wednesday"/>
    <n v="3"/>
    <n v="15300"/>
    <s v="약사명동"/>
    <n v="1"/>
    <n v="1"/>
    <n v="0"/>
    <n v="0"/>
    <n v="0"/>
    <n v="0"/>
    <n v="0"/>
    <n v="0"/>
    <n v="0"/>
    <n v="0"/>
    <n v="0"/>
    <n v="0"/>
    <n v="0"/>
    <n v="1"/>
    <n v="0"/>
    <n v="0"/>
    <n v="0"/>
    <n v="0"/>
    <n v="0"/>
    <n v="0"/>
    <n v="0"/>
  </r>
  <r>
    <x v="57"/>
    <s v="Wednesday"/>
    <n v="3"/>
    <n v="15800"/>
    <s v="후평 2동"/>
    <n v="1"/>
    <n v="0"/>
    <n v="0"/>
    <n v="0"/>
    <n v="0"/>
    <n v="0"/>
    <n v="1"/>
    <n v="0"/>
    <n v="0"/>
    <n v="0"/>
    <n v="0"/>
    <n v="0"/>
    <n v="0"/>
    <n v="0"/>
    <n v="0"/>
    <n v="1"/>
    <n v="0"/>
    <n v="0"/>
    <n v="0"/>
    <n v="0"/>
    <n v="0"/>
  </r>
  <r>
    <x v="180"/>
    <s v="Wednesday"/>
    <n v="4"/>
    <n v="20800"/>
    <s v="신사우동"/>
    <n v="1"/>
    <n v="0"/>
    <n v="0"/>
    <n v="1"/>
    <n v="1"/>
    <n v="0"/>
    <n v="0"/>
    <n v="0"/>
    <n v="0"/>
    <n v="1"/>
    <n v="0"/>
    <n v="0"/>
    <n v="0"/>
    <n v="0"/>
    <n v="0"/>
    <n v="0"/>
    <n v="0"/>
    <n v="0"/>
    <n v="0"/>
    <n v="0"/>
    <n v="0"/>
  </r>
  <r>
    <x v="232"/>
    <s v="Wednesday"/>
    <n v="3"/>
    <n v="14500"/>
    <s v="후평 3동"/>
    <n v="0"/>
    <n v="0"/>
    <n v="0"/>
    <n v="1"/>
    <n v="0"/>
    <n v="0"/>
    <n v="0"/>
    <n v="1"/>
    <n v="0"/>
    <n v="0"/>
    <n v="0"/>
    <n v="0"/>
    <n v="1"/>
    <n v="0"/>
    <n v="0"/>
    <n v="0"/>
    <n v="0"/>
    <n v="0"/>
    <n v="0"/>
    <n v="0"/>
    <n v="0"/>
  </r>
  <r>
    <x v="287"/>
    <s v="Wednesday"/>
    <n v="5"/>
    <n v="23300"/>
    <s v="후평 3동"/>
    <n v="1"/>
    <n v="1"/>
    <n v="0"/>
    <n v="0"/>
    <n v="0"/>
    <n v="1"/>
    <n v="1"/>
    <n v="1"/>
    <n v="0"/>
    <n v="0"/>
    <n v="0"/>
    <n v="0"/>
    <n v="0"/>
    <n v="0"/>
    <n v="0"/>
    <n v="0"/>
    <n v="0"/>
    <n v="0"/>
    <n v="0"/>
    <n v="0"/>
    <n v="0"/>
  </r>
  <r>
    <x v="327"/>
    <s v="Wednesday"/>
    <n v="3"/>
    <n v="17100"/>
    <s v="신사우동"/>
    <n v="2"/>
    <n v="0"/>
    <n v="0"/>
    <n v="0"/>
    <n v="0"/>
    <n v="0"/>
    <n v="0"/>
    <n v="0"/>
    <n v="1"/>
    <n v="0"/>
    <n v="0"/>
    <n v="0"/>
    <n v="0"/>
    <n v="0"/>
    <n v="0"/>
    <n v="0"/>
    <n v="0"/>
    <n v="0"/>
    <n v="0"/>
    <n v="0"/>
    <n v="0"/>
  </r>
  <r>
    <x v="346"/>
    <s v="Wednesday"/>
    <n v="4"/>
    <n v="21200"/>
    <s v="교동"/>
    <n v="4"/>
    <n v="0"/>
    <n v="0"/>
    <n v="0"/>
    <n v="0"/>
    <n v="0"/>
    <n v="0"/>
    <n v="0"/>
    <n v="0"/>
    <n v="0"/>
    <n v="0"/>
    <n v="0"/>
    <n v="0"/>
    <n v="0"/>
    <n v="0"/>
    <n v="0"/>
    <n v="0"/>
    <n v="0"/>
    <n v="0"/>
    <n v="0"/>
    <n v="0"/>
  </r>
  <r>
    <x v="264"/>
    <s v="Wednesday"/>
    <n v="6"/>
    <n v="27900"/>
    <s v="효자 2동"/>
    <n v="3"/>
    <n v="0"/>
    <n v="0"/>
    <n v="0"/>
    <n v="2"/>
    <n v="0"/>
    <n v="0"/>
    <n v="0"/>
    <n v="0"/>
    <n v="1"/>
    <n v="0"/>
    <n v="0"/>
    <n v="0"/>
    <n v="0"/>
    <n v="0"/>
    <n v="0"/>
    <n v="0"/>
    <n v="0"/>
    <n v="0"/>
    <n v="0"/>
    <n v="0"/>
  </r>
  <r>
    <x v="11"/>
    <s v="Thursday"/>
    <n v="5"/>
    <n v="23300"/>
    <s v="퇴계동"/>
    <n v="1"/>
    <n v="1"/>
    <n v="0"/>
    <n v="0"/>
    <n v="2"/>
    <n v="0"/>
    <n v="0"/>
    <n v="0"/>
    <n v="0"/>
    <n v="0"/>
    <n v="0"/>
    <n v="0"/>
    <n v="0"/>
    <n v="1"/>
    <n v="0"/>
    <n v="0"/>
    <n v="0"/>
    <n v="0"/>
    <n v="0"/>
    <n v="0"/>
    <n v="0"/>
  </r>
  <r>
    <x v="79"/>
    <s v="Thursday"/>
    <n v="5"/>
    <n v="23800"/>
    <s v="효자 2동"/>
    <n v="1"/>
    <n v="0"/>
    <n v="0"/>
    <n v="2"/>
    <n v="0"/>
    <n v="0"/>
    <n v="1"/>
    <n v="0"/>
    <n v="0"/>
    <n v="0"/>
    <n v="0"/>
    <n v="0"/>
    <n v="0"/>
    <n v="0"/>
    <n v="0"/>
    <n v="1"/>
    <n v="0"/>
    <n v="0"/>
    <n v="0"/>
    <n v="0"/>
    <n v="0"/>
  </r>
  <r>
    <x v="285"/>
    <s v="Thursday"/>
    <n v="3"/>
    <n v="15300"/>
    <s v="교동"/>
    <n v="1"/>
    <n v="0"/>
    <n v="0"/>
    <n v="0"/>
    <n v="0"/>
    <n v="0"/>
    <n v="1"/>
    <n v="1"/>
    <n v="0"/>
    <n v="0"/>
    <n v="0"/>
    <n v="0"/>
    <n v="0"/>
    <n v="0"/>
    <n v="0"/>
    <n v="0"/>
    <n v="0"/>
    <n v="0"/>
    <n v="0"/>
    <n v="0"/>
    <n v="0"/>
  </r>
  <r>
    <x v="109"/>
    <s v="Thursday"/>
    <n v="5"/>
    <n v="23100"/>
    <s v="후평 1동"/>
    <n v="2"/>
    <n v="0"/>
    <n v="0"/>
    <n v="0"/>
    <n v="1"/>
    <n v="0"/>
    <n v="0"/>
    <n v="0"/>
    <n v="1"/>
    <n v="0"/>
    <n v="0"/>
    <n v="0"/>
    <n v="0"/>
    <n v="0"/>
    <n v="0"/>
    <n v="1"/>
    <n v="0"/>
    <n v="0"/>
    <n v="0"/>
    <n v="0"/>
    <n v="0"/>
  </r>
  <r>
    <x v="78"/>
    <s v="Thursday"/>
    <n v="4"/>
    <n v="20900"/>
    <s v="퇴계동"/>
    <n v="2"/>
    <n v="0"/>
    <n v="0"/>
    <n v="0"/>
    <n v="0"/>
    <n v="0"/>
    <n v="1"/>
    <n v="0"/>
    <n v="0"/>
    <n v="0"/>
    <n v="0"/>
    <n v="1"/>
    <n v="0"/>
    <n v="0"/>
    <n v="0"/>
    <n v="0"/>
    <n v="0"/>
    <n v="0"/>
    <n v="0"/>
    <n v="0"/>
    <n v="0"/>
  </r>
  <r>
    <x v="182"/>
    <s v="Thursday"/>
    <n v="3"/>
    <n v="14800"/>
    <s v="후평 3동"/>
    <n v="0"/>
    <n v="0"/>
    <n v="0"/>
    <n v="0"/>
    <n v="0"/>
    <n v="0"/>
    <n v="2"/>
    <n v="0"/>
    <n v="0"/>
    <n v="0"/>
    <n v="0"/>
    <n v="1"/>
    <n v="0"/>
    <n v="0"/>
    <n v="0"/>
    <n v="0"/>
    <n v="0"/>
    <n v="0"/>
    <n v="0"/>
    <n v="0"/>
    <n v="0"/>
  </r>
  <r>
    <x v="89"/>
    <s v="Thursday"/>
    <n v="4"/>
    <n v="19800"/>
    <s v="후평 1동"/>
    <n v="1"/>
    <n v="1"/>
    <n v="0"/>
    <n v="0"/>
    <n v="0"/>
    <n v="0"/>
    <n v="1"/>
    <n v="0"/>
    <n v="0"/>
    <n v="0"/>
    <n v="0"/>
    <n v="0"/>
    <n v="0"/>
    <n v="1"/>
    <n v="0"/>
    <n v="0"/>
    <n v="0"/>
    <n v="0"/>
    <n v="0"/>
    <n v="0"/>
    <n v="0"/>
  </r>
  <r>
    <x v="242"/>
    <s v="Thursday"/>
    <n v="5"/>
    <n v="22000"/>
    <s v="후평 2동"/>
    <n v="0"/>
    <n v="1"/>
    <n v="0"/>
    <n v="1"/>
    <n v="0"/>
    <n v="1"/>
    <n v="0"/>
    <n v="0"/>
    <n v="1"/>
    <n v="0"/>
    <n v="0"/>
    <n v="0"/>
    <n v="0"/>
    <n v="0"/>
    <n v="0"/>
    <n v="1"/>
    <n v="0"/>
    <n v="0"/>
    <n v="0"/>
    <n v="0"/>
    <n v="0"/>
  </r>
  <r>
    <x v="356"/>
    <s v="Thursday"/>
    <n v="3"/>
    <n v="15100"/>
    <s v="교동"/>
    <n v="2"/>
    <n v="1"/>
    <n v="0"/>
    <n v="0"/>
    <n v="0"/>
    <n v="0"/>
    <n v="0"/>
    <n v="0"/>
    <n v="0"/>
    <n v="0"/>
    <n v="0"/>
    <n v="0"/>
    <n v="0"/>
    <n v="0"/>
    <n v="0"/>
    <n v="0"/>
    <n v="0"/>
    <n v="0"/>
    <n v="0"/>
    <n v="0"/>
    <n v="0"/>
  </r>
  <r>
    <x v="357"/>
    <s v="Thursday"/>
    <n v="4"/>
    <n v="19600"/>
    <s v="소양동"/>
    <n v="2"/>
    <n v="0"/>
    <n v="0"/>
    <n v="0"/>
    <n v="0"/>
    <n v="0"/>
    <n v="0"/>
    <n v="0"/>
    <n v="1"/>
    <n v="0"/>
    <n v="0"/>
    <n v="0"/>
    <n v="0"/>
    <n v="0"/>
    <n v="0"/>
    <n v="1"/>
    <n v="0"/>
    <n v="0"/>
    <n v="0"/>
    <n v="0"/>
    <n v="0"/>
  </r>
  <r>
    <x v="122"/>
    <s v="Friday"/>
    <n v="7"/>
    <n v="33800"/>
    <s v="신사우동"/>
    <n v="1"/>
    <n v="1"/>
    <n v="0"/>
    <n v="1"/>
    <n v="0"/>
    <n v="1"/>
    <n v="0"/>
    <n v="2"/>
    <n v="0"/>
    <n v="0"/>
    <n v="0"/>
    <n v="0"/>
    <n v="0"/>
    <n v="1"/>
    <n v="0"/>
    <n v="0"/>
    <n v="0"/>
    <n v="0"/>
    <n v="0"/>
    <n v="0"/>
    <n v="0"/>
  </r>
  <r>
    <x v="108"/>
    <s v="Friday"/>
    <n v="6"/>
    <n v="25100"/>
    <s v="동면"/>
    <n v="2"/>
    <n v="0"/>
    <n v="0"/>
    <n v="0"/>
    <n v="0"/>
    <n v="0"/>
    <n v="1"/>
    <n v="1"/>
    <n v="0"/>
    <n v="0"/>
    <n v="0"/>
    <n v="0"/>
    <n v="0"/>
    <n v="0"/>
    <n v="0"/>
    <n v="0"/>
    <n v="2"/>
    <n v="0"/>
    <n v="0"/>
    <n v="0"/>
    <n v="0"/>
  </r>
  <r>
    <x v="108"/>
    <s v="Friday"/>
    <n v="5"/>
    <n v="23100"/>
    <s v="퇴계동"/>
    <n v="2"/>
    <n v="1"/>
    <n v="0"/>
    <n v="0"/>
    <n v="1"/>
    <n v="0"/>
    <n v="0"/>
    <n v="0"/>
    <n v="1"/>
    <n v="0"/>
    <n v="0"/>
    <n v="0"/>
    <n v="0"/>
    <n v="0"/>
    <n v="0"/>
    <n v="0"/>
    <n v="0"/>
    <n v="0"/>
    <n v="0"/>
    <n v="0"/>
    <n v="0"/>
  </r>
  <r>
    <x v="199"/>
    <s v="Friday"/>
    <n v="4"/>
    <n v="20100"/>
    <s v="소양동"/>
    <n v="2"/>
    <n v="0"/>
    <n v="0"/>
    <n v="0"/>
    <n v="0"/>
    <n v="0"/>
    <n v="0"/>
    <n v="1"/>
    <n v="0"/>
    <n v="0"/>
    <n v="0"/>
    <n v="0"/>
    <n v="1"/>
    <n v="0"/>
    <n v="0"/>
    <n v="0"/>
    <n v="0"/>
    <n v="0"/>
    <n v="0"/>
    <n v="0"/>
    <n v="0"/>
  </r>
  <r>
    <x v="132"/>
    <s v="Friday"/>
    <n v="5"/>
    <n v="16500"/>
    <s v="후평 2동"/>
    <n v="0"/>
    <n v="2"/>
    <n v="2"/>
    <n v="0"/>
    <n v="0"/>
    <n v="0"/>
    <n v="0"/>
    <n v="0"/>
    <n v="0"/>
    <n v="0"/>
    <n v="0"/>
    <n v="0"/>
    <n v="0"/>
    <n v="0"/>
    <n v="0"/>
    <n v="0"/>
    <n v="0"/>
    <n v="1"/>
    <n v="0"/>
    <n v="0"/>
    <n v="0"/>
  </r>
  <r>
    <x v="175"/>
    <s v="Friday"/>
    <n v="3"/>
    <n v="14800"/>
    <s v="동면"/>
    <n v="1"/>
    <n v="1"/>
    <n v="0"/>
    <n v="0"/>
    <n v="0"/>
    <n v="0"/>
    <n v="0"/>
    <n v="0"/>
    <n v="0"/>
    <n v="0"/>
    <n v="0"/>
    <n v="0"/>
    <n v="0"/>
    <n v="0"/>
    <n v="0"/>
    <n v="0"/>
    <n v="0"/>
    <n v="1"/>
    <n v="0"/>
    <n v="0"/>
    <n v="0"/>
  </r>
  <r>
    <x v="182"/>
    <s v="Friday"/>
    <n v="5"/>
    <n v="20300"/>
    <s v="후평 3동"/>
    <n v="1"/>
    <n v="1"/>
    <n v="1"/>
    <n v="0"/>
    <n v="0"/>
    <n v="0"/>
    <n v="1"/>
    <n v="1"/>
    <n v="0"/>
    <n v="0"/>
    <n v="0"/>
    <n v="0"/>
    <n v="0"/>
    <n v="0"/>
    <n v="0"/>
    <n v="0"/>
    <n v="0"/>
    <n v="0"/>
    <n v="0"/>
    <n v="0"/>
    <n v="0"/>
  </r>
  <r>
    <x v="93"/>
    <s v="Friday"/>
    <n v="6"/>
    <n v="24500"/>
    <s v="동내면"/>
    <n v="0"/>
    <n v="1"/>
    <n v="0"/>
    <n v="3"/>
    <n v="0"/>
    <n v="0"/>
    <n v="0"/>
    <n v="0"/>
    <n v="1"/>
    <n v="0"/>
    <n v="0"/>
    <n v="0"/>
    <n v="0"/>
    <n v="0"/>
    <n v="0"/>
    <n v="0"/>
    <n v="1"/>
    <n v="0"/>
    <n v="0"/>
    <n v="0"/>
    <n v="0"/>
  </r>
  <r>
    <x v="145"/>
    <s v="Friday"/>
    <n v="11"/>
    <n v="51100"/>
    <s v="후평 1동"/>
    <n v="2"/>
    <n v="0"/>
    <n v="0"/>
    <n v="1"/>
    <n v="0"/>
    <n v="0"/>
    <n v="0"/>
    <n v="0"/>
    <n v="0"/>
    <n v="0"/>
    <n v="0"/>
    <n v="0"/>
    <n v="0"/>
    <n v="0"/>
    <n v="0"/>
    <n v="2"/>
    <n v="0"/>
    <n v="4"/>
    <n v="1"/>
    <n v="0"/>
    <n v="1"/>
  </r>
  <r>
    <x v="178"/>
    <s v="Friday"/>
    <n v="4"/>
    <n v="19600"/>
    <s v="후평 2동"/>
    <n v="2"/>
    <n v="1"/>
    <n v="0"/>
    <n v="0"/>
    <n v="0"/>
    <n v="0"/>
    <n v="1"/>
    <n v="0"/>
    <n v="0"/>
    <n v="0"/>
    <n v="0"/>
    <n v="0"/>
    <n v="0"/>
    <n v="0"/>
    <n v="0"/>
    <n v="0"/>
    <n v="0"/>
    <n v="0"/>
    <n v="0"/>
    <n v="0"/>
    <n v="0"/>
  </r>
  <r>
    <x v="152"/>
    <s v="Friday"/>
    <n v="4"/>
    <n v="18000"/>
    <s v="후평 2동"/>
    <n v="0"/>
    <n v="0"/>
    <n v="0"/>
    <n v="0"/>
    <n v="2"/>
    <n v="0"/>
    <n v="0"/>
    <n v="0"/>
    <n v="0"/>
    <n v="2"/>
    <n v="0"/>
    <n v="0"/>
    <n v="0"/>
    <n v="0"/>
    <n v="0"/>
    <n v="0"/>
    <n v="0"/>
    <n v="0"/>
    <n v="0"/>
    <n v="0"/>
    <n v="0"/>
  </r>
  <r>
    <x v="106"/>
    <s v="Friday"/>
    <n v="3"/>
    <n v="16100"/>
    <s v="후평 1동"/>
    <n v="2"/>
    <n v="0"/>
    <n v="0"/>
    <n v="0"/>
    <n v="0"/>
    <n v="0"/>
    <n v="0"/>
    <n v="0"/>
    <n v="0"/>
    <n v="0"/>
    <n v="0"/>
    <n v="0"/>
    <n v="0"/>
    <n v="0"/>
    <n v="0"/>
    <n v="1"/>
    <n v="0"/>
    <n v="0"/>
    <n v="0"/>
    <n v="0"/>
    <n v="0"/>
  </r>
  <r>
    <x v="230"/>
    <s v="Friday"/>
    <n v="4"/>
    <n v="17800"/>
    <s v="후평 3동"/>
    <n v="1"/>
    <n v="0"/>
    <n v="0"/>
    <n v="0"/>
    <n v="0"/>
    <n v="0"/>
    <n v="0"/>
    <n v="0"/>
    <n v="0"/>
    <n v="0"/>
    <n v="1"/>
    <n v="0"/>
    <n v="0"/>
    <n v="0"/>
    <n v="0"/>
    <n v="0"/>
    <n v="1"/>
    <n v="0"/>
    <n v="0"/>
    <n v="0"/>
    <n v="1"/>
  </r>
  <r>
    <x v="258"/>
    <s v="Friday"/>
    <n v="3"/>
    <n v="15600"/>
    <s v="동면"/>
    <n v="1"/>
    <n v="0"/>
    <n v="0"/>
    <n v="0"/>
    <n v="0"/>
    <n v="0"/>
    <n v="0"/>
    <n v="0"/>
    <n v="0"/>
    <n v="0"/>
    <n v="0"/>
    <n v="1"/>
    <n v="0"/>
    <n v="1"/>
    <n v="0"/>
    <n v="0"/>
    <n v="0"/>
    <n v="0"/>
    <n v="0"/>
    <n v="0"/>
    <n v="0"/>
  </r>
  <r>
    <x v="358"/>
    <s v="Friday"/>
    <n v="4"/>
    <n v="20600"/>
    <s v="후평 1동"/>
    <n v="2"/>
    <n v="0"/>
    <n v="0"/>
    <n v="0"/>
    <n v="0"/>
    <n v="0"/>
    <n v="0"/>
    <n v="0"/>
    <n v="0"/>
    <n v="0"/>
    <n v="0"/>
    <n v="0"/>
    <n v="0"/>
    <n v="0"/>
    <n v="0"/>
    <n v="2"/>
    <n v="0"/>
    <n v="0"/>
    <n v="0"/>
    <n v="0"/>
    <n v="0"/>
  </r>
  <r>
    <x v="114"/>
    <s v="Saturday"/>
    <n v="4"/>
    <n v="20600"/>
    <s v="후평 2동"/>
    <n v="2"/>
    <n v="0"/>
    <n v="0"/>
    <n v="0"/>
    <n v="0"/>
    <n v="0"/>
    <n v="1"/>
    <n v="0"/>
    <n v="0"/>
    <n v="0"/>
    <n v="0"/>
    <n v="0"/>
    <n v="0"/>
    <n v="0"/>
    <n v="0"/>
    <n v="1"/>
    <n v="0"/>
    <n v="0"/>
    <n v="0"/>
    <n v="0"/>
    <n v="0"/>
  </r>
  <r>
    <x v="108"/>
    <s v="Saturday"/>
    <n v="4"/>
    <n v="17300"/>
    <s v="후평 2동"/>
    <n v="1"/>
    <n v="0"/>
    <n v="0"/>
    <n v="0"/>
    <n v="0"/>
    <n v="0"/>
    <n v="0"/>
    <n v="0"/>
    <n v="1"/>
    <n v="0"/>
    <n v="1"/>
    <n v="0"/>
    <n v="0"/>
    <n v="0"/>
    <n v="0"/>
    <n v="0"/>
    <n v="1"/>
    <n v="0"/>
    <n v="0"/>
    <n v="0"/>
    <n v="0"/>
  </r>
  <r>
    <x v="99"/>
    <s v="Saturday"/>
    <n v="3"/>
    <n v="16100"/>
    <s v="후평 1동"/>
    <n v="2"/>
    <n v="0"/>
    <n v="0"/>
    <n v="0"/>
    <n v="0"/>
    <n v="0"/>
    <n v="0"/>
    <n v="0"/>
    <n v="0"/>
    <n v="0"/>
    <n v="0"/>
    <n v="0"/>
    <n v="0"/>
    <n v="0"/>
    <n v="0"/>
    <n v="1"/>
    <n v="0"/>
    <n v="0"/>
    <n v="0"/>
    <n v="0"/>
    <n v="0"/>
  </r>
  <r>
    <x v="34"/>
    <s v="Saturday"/>
    <n v="3"/>
    <n v="16300"/>
    <s v="퇴계동"/>
    <n v="1"/>
    <n v="0"/>
    <n v="0"/>
    <n v="1"/>
    <n v="0"/>
    <n v="0"/>
    <n v="0"/>
    <n v="0"/>
    <n v="0"/>
    <n v="0"/>
    <n v="0"/>
    <n v="0"/>
    <n v="1"/>
    <n v="0"/>
    <n v="0"/>
    <n v="0"/>
    <n v="0"/>
    <n v="0"/>
    <n v="0"/>
    <n v="0"/>
    <n v="0"/>
  </r>
  <r>
    <x v="28"/>
    <s v="Saturday"/>
    <n v="5"/>
    <n v="23600"/>
    <s v="후평 2동"/>
    <n v="2"/>
    <n v="0"/>
    <n v="0"/>
    <n v="3"/>
    <n v="0"/>
    <n v="0"/>
    <n v="0"/>
    <n v="0"/>
    <n v="0"/>
    <n v="0"/>
    <n v="0"/>
    <n v="0"/>
    <n v="0"/>
    <n v="0"/>
    <n v="0"/>
    <n v="0"/>
    <n v="0"/>
    <n v="0"/>
    <n v="0"/>
    <n v="0"/>
    <n v="0"/>
  </r>
  <r>
    <x v="95"/>
    <s v="Saturday"/>
    <n v="4"/>
    <n v="19000"/>
    <s v="후평 3동"/>
    <n v="0"/>
    <n v="1"/>
    <n v="0"/>
    <n v="0"/>
    <n v="0"/>
    <n v="1"/>
    <n v="0"/>
    <n v="0"/>
    <n v="0"/>
    <n v="1"/>
    <n v="0"/>
    <n v="0"/>
    <n v="0"/>
    <n v="0"/>
    <n v="0"/>
    <n v="0"/>
    <n v="0"/>
    <n v="1"/>
    <n v="0"/>
    <n v="0"/>
    <n v="0"/>
  </r>
  <r>
    <x v="142"/>
    <s v="Saturday"/>
    <n v="4"/>
    <n v="18500"/>
    <s v="효자 1동"/>
    <n v="0"/>
    <n v="1"/>
    <n v="0"/>
    <n v="0"/>
    <n v="0"/>
    <n v="0"/>
    <n v="0"/>
    <n v="1"/>
    <n v="0"/>
    <n v="1"/>
    <n v="0"/>
    <n v="0"/>
    <n v="1"/>
    <n v="0"/>
    <n v="0"/>
    <n v="0"/>
    <n v="0"/>
    <n v="0"/>
    <n v="0"/>
    <n v="0"/>
    <n v="0"/>
  </r>
  <r>
    <x v="270"/>
    <s v="Saturday"/>
    <n v="5"/>
    <n v="21300"/>
    <s v="후평 3동"/>
    <n v="2"/>
    <n v="1"/>
    <n v="0"/>
    <n v="0"/>
    <n v="1"/>
    <n v="0"/>
    <n v="0"/>
    <n v="0"/>
    <n v="1"/>
    <n v="0"/>
    <n v="0"/>
    <n v="0"/>
    <n v="0"/>
    <n v="0"/>
    <n v="0"/>
    <n v="0"/>
    <n v="0"/>
    <n v="0"/>
    <n v="0"/>
    <n v="0"/>
    <n v="0"/>
  </r>
  <r>
    <x v="104"/>
    <s v="Saturday"/>
    <n v="5"/>
    <n v="21800"/>
    <s v="동면"/>
    <n v="1"/>
    <n v="2"/>
    <n v="0"/>
    <n v="0"/>
    <n v="1"/>
    <n v="0"/>
    <n v="1"/>
    <n v="0"/>
    <n v="0"/>
    <n v="0"/>
    <n v="0"/>
    <n v="0"/>
    <n v="0"/>
    <n v="0"/>
    <n v="0"/>
    <n v="0"/>
    <n v="0"/>
    <n v="0"/>
    <n v="0"/>
    <n v="0"/>
    <n v="0"/>
  </r>
  <r>
    <x v="266"/>
    <s v="Saturday"/>
    <n v="5"/>
    <n v="22800"/>
    <s v="동면"/>
    <n v="2"/>
    <n v="0"/>
    <n v="1"/>
    <n v="0"/>
    <n v="1"/>
    <n v="0"/>
    <n v="0"/>
    <n v="0"/>
    <n v="1"/>
    <n v="0"/>
    <n v="0"/>
    <n v="0"/>
    <n v="0"/>
    <n v="0"/>
    <n v="0"/>
    <n v="0"/>
    <n v="0"/>
    <n v="0"/>
    <n v="0"/>
    <n v="0"/>
    <n v="0"/>
  </r>
  <r>
    <x v="64"/>
    <s v="Saturday"/>
    <n v="3"/>
    <n v="15300"/>
    <s v="후평 3동"/>
    <n v="1"/>
    <n v="0"/>
    <n v="0"/>
    <n v="0"/>
    <n v="0"/>
    <n v="0"/>
    <n v="0"/>
    <n v="1"/>
    <n v="0"/>
    <n v="0"/>
    <n v="0"/>
    <n v="0"/>
    <n v="1"/>
    <n v="0"/>
    <n v="0"/>
    <n v="0"/>
    <n v="0"/>
    <n v="0"/>
    <n v="0"/>
    <n v="0"/>
    <n v="0"/>
  </r>
  <r>
    <x v="333"/>
    <s v="Saturday"/>
    <n v="4"/>
    <n v="18000"/>
    <s v="교동"/>
    <n v="0"/>
    <n v="1"/>
    <n v="0"/>
    <n v="0"/>
    <n v="0"/>
    <n v="0"/>
    <n v="0"/>
    <n v="0"/>
    <n v="1"/>
    <n v="0"/>
    <n v="1"/>
    <n v="0"/>
    <n v="1"/>
    <n v="0"/>
    <n v="0"/>
    <n v="0"/>
    <n v="0"/>
    <n v="0"/>
    <n v="0"/>
    <n v="0"/>
    <n v="0"/>
  </r>
  <r>
    <x v="254"/>
    <s v="Saturday"/>
    <n v="4"/>
    <n v="19300"/>
    <s v="후평 2동"/>
    <n v="1"/>
    <n v="0"/>
    <n v="0"/>
    <n v="2"/>
    <n v="0"/>
    <n v="0"/>
    <n v="0"/>
    <n v="0"/>
    <n v="0"/>
    <n v="1"/>
    <n v="0"/>
    <n v="0"/>
    <n v="0"/>
    <n v="0"/>
    <n v="0"/>
    <n v="0"/>
    <n v="0"/>
    <n v="0"/>
    <n v="0"/>
    <n v="0"/>
    <n v="0"/>
  </r>
  <r>
    <x v="359"/>
    <s v="Saturday"/>
    <n v="5"/>
    <n v="23600"/>
    <s v="후평 3동"/>
    <n v="1"/>
    <n v="0"/>
    <n v="0"/>
    <n v="2"/>
    <n v="0"/>
    <n v="0"/>
    <n v="0"/>
    <n v="0"/>
    <n v="0"/>
    <n v="0"/>
    <n v="0"/>
    <n v="1"/>
    <n v="0"/>
    <n v="1"/>
    <n v="0"/>
    <n v="0"/>
    <n v="0"/>
    <n v="0"/>
    <n v="0"/>
    <n v="0"/>
    <n v="0"/>
  </r>
  <r>
    <x v="120"/>
    <s v="Sunday"/>
    <n v="7"/>
    <n v="34100"/>
    <s v="동면"/>
    <n v="2"/>
    <n v="0"/>
    <n v="0"/>
    <n v="0"/>
    <n v="0"/>
    <n v="0"/>
    <n v="1"/>
    <n v="0"/>
    <n v="0"/>
    <n v="0"/>
    <n v="1"/>
    <n v="0"/>
    <n v="0"/>
    <n v="0"/>
    <n v="0"/>
    <n v="2"/>
    <n v="0"/>
    <n v="1"/>
    <n v="0"/>
    <n v="0"/>
    <n v="0"/>
  </r>
  <r>
    <x v="120"/>
    <s v="Sunday"/>
    <n v="7"/>
    <n v="29800"/>
    <s v="동면"/>
    <n v="1"/>
    <n v="1"/>
    <n v="0"/>
    <n v="0"/>
    <n v="1"/>
    <n v="3"/>
    <n v="0"/>
    <n v="0"/>
    <n v="0"/>
    <n v="0"/>
    <n v="0"/>
    <n v="0"/>
    <n v="0"/>
    <n v="0"/>
    <n v="0"/>
    <n v="0"/>
    <n v="1"/>
    <n v="0"/>
    <n v="0"/>
    <n v="0"/>
    <n v="0"/>
  </r>
  <r>
    <x v="99"/>
    <s v="Sunday"/>
    <n v="5"/>
    <n v="23800"/>
    <s v="동면"/>
    <n v="1"/>
    <n v="0"/>
    <n v="0"/>
    <n v="2"/>
    <n v="0"/>
    <n v="0"/>
    <n v="1"/>
    <n v="0"/>
    <n v="0"/>
    <n v="1"/>
    <n v="0"/>
    <n v="0"/>
    <n v="0"/>
    <n v="0"/>
    <n v="0"/>
    <n v="0"/>
    <n v="0"/>
    <n v="0"/>
    <n v="0"/>
    <n v="0"/>
    <n v="0"/>
  </r>
  <r>
    <x v="138"/>
    <s v="Sunday"/>
    <n v="4"/>
    <n v="21100"/>
    <s v="석사동"/>
    <n v="2"/>
    <n v="0"/>
    <n v="0"/>
    <n v="1"/>
    <n v="0"/>
    <n v="1"/>
    <n v="0"/>
    <n v="0"/>
    <n v="0"/>
    <n v="0"/>
    <n v="0"/>
    <n v="0"/>
    <n v="0"/>
    <n v="0"/>
    <n v="0"/>
    <n v="0"/>
    <n v="0"/>
    <n v="0"/>
    <n v="0"/>
    <n v="0"/>
    <n v="0"/>
  </r>
  <r>
    <x v="78"/>
    <s v="Sunday"/>
    <n v="3"/>
    <n v="14000"/>
    <s v="소양동"/>
    <n v="0"/>
    <n v="1"/>
    <n v="0"/>
    <n v="0"/>
    <n v="0"/>
    <n v="0"/>
    <n v="0"/>
    <n v="1"/>
    <n v="0"/>
    <n v="0"/>
    <n v="0"/>
    <n v="0"/>
    <n v="0"/>
    <n v="0"/>
    <n v="0"/>
    <n v="1"/>
    <n v="0"/>
    <n v="0"/>
    <n v="0"/>
    <n v="0"/>
    <n v="0"/>
  </r>
  <r>
    <x v="22"/>
    <s v="Sunday"/>
    <n v="9"/>
    <n v="41800"/>
    <s v="효자 2동"/>
    <n v="1"/>
    <n v="0"/>
    <n v="0"/>
    <n v="0"/>
    <n v="0"/>
    <n v="0"/>
    <n v="2"/>
    <n v="2"/>
    <n v="0"/>
    <n v="0"/>
    <n v="0"/>
    <n v="0"/>
    <n v="1"/>
    <n v="0"/>
    <n v="0"/>
    <n v="1"/>
    <n v="0"/>
    <n v="1"/>
    <n v="1"/>
    <n v="0"/>
    <n v="0"/>
  </r>
  <r>
    <x v="37"/>
    <s v="Sunday"/>
    <n v="3"/>
    <n v="14800"/>
    <s v="후평 2동"/>
    <n v="1"/>
    <n v="1"/>
    <n v="0"/>
    <n v="0"/>
    <n v="0"/>
    <n v="0"/>
    <n v="0"/>
    <n v="0"/>
    <n v="0"/>
    <n v="0"/>
    <n v="0"/>
    <n v="0"/>
    <n v="0"/>
    <n v="0"/>
    <n v="0"/>
    <n v="1"/>
    <n v="0"/>
    <n v="0"/>
    <n v="0"/>
    <n v="0"/>
    <n v="0"/>
  </r>
  <r>
    <x v="191"/>
    <s v="Sunday"/>
    <n v="5"/>
    <n v="20800"/>
    <s v="효자 3동"/>
    <n v="1"/>
    <n v="1"/>
    <n v="1"/>
    <n v="0"/>
    <n v="0"/>
    <n v="0"/>
    <n v="0"/>
    <n v="0"/>
    <n v="0"/>
    <n v="1"/>
    <n v="0"/>
    <n v="0"/>
    <n v="1"/>
    <n v="0"/>
    <n v="0"/>
    <n v="0"/>
    <n v="0"/>
    <n v="0"/>
    <n v="0"/>
    <n v="0"/>
    <n v="0"/>
  </r>
  <r>
    <x v="246"/>
    <s v="Sunday"/>
    <n v="5"/>
    <n v="22300"/>
    <s v="후평 1동"/>
    <n v="1"/>
    <n v="1"/>
    <n v="0"/>
    <n v="1"/>
    <n v="1"/>
    <n v="0"/>
    <n v="1"/>
    <n v="0"/>
    <n v="0"/>
    <n v="0"/>
    <n v="0"/>
    <n v="0"/>
    <n v="0"/>
    <n v="0"/>
    <n v="0"/>
    <n v="0"/>
    <n v="0"/>
    <n v="0"/>
    <n v="0"/>
    <n v="0"/>
    <n v="0"/>
  </r>
  <r>
    <x v="214"/>
    <s v="Sunday"/>
    <n v="7"/>
    <n v="33400"/>
    <s v="퇴계동"/>
    <n v="3"/>
    <n v="0"/>
    <n v="0"/>
    <n v="0"/>
    <n v="0"/>
    <n v="0"/>
    <n v="0"/>
    <n v="0"/>
    <n v="2"/>
    <n v="0"/>
    <n v="0"/>
    <n v="0"/>
    <n v="0"/>
    <n v="0"/>
    <n v="0"/>
    <n v="2"/>
    <n v="0"/>
    <n v="0"/>
    <n v="0"/>
    <n v="0"/>
    <n v="0"/>
  </r>
  <r>
    <x v="23"/>
    <s v="Sunday"/>
    <n v="3"/>
    <n v="16300"/>
    <s v="신사우동"/>
    <n v="1"/>
    <n v="1"/>
    <n v="0"/>
    <n v="0"/>
    <n v="0"/>
    <n v="0"/>
    <n v="0"/>
    <n v="1"/>
    <n v="0"/>
    <n v="0"/>
    <n v="0"/>
    <n v="0"/>
    <n v="0"/>
    <n v="0"/>
    <n v="0"/>
    <n v="0"/>
    <n v="0"/>
    <n v="0"/>
    <n v="0"/>
    <n v="0"/>
    <n v="0"/>
  </r>
  <r>
    <x v="325"/>
    <s v="Sunday"/>
    <n v="5"/>
    <n v="24800"/>
    <s v="석사동"/>
    <n v="1"/>
    <n v="1"/>
    <n v="0"/>
    <n v="0"/>
    <n v="0"/>
    <n v="0"/>
    <n v="1"/>
    <n v="0"/>
    <n v="0"/>
    <n v="0"/>
    <n v="0"/>
    <n v="0"/>
    <n v="1"/>
    <n v="0"/>
    <n v="0"/>
    <n v="1"/>
    <n v="0"/>
    <n v="0"/>
    <n v="0"/>
    <n v="0"/>
    <n v="0"/>
  </r>
  <r>
    <x v="118"/>
    <s v="Sunday"/>
    <n v="4"/>
    <n v="20800"/>
    <s v="동면"/>
    <n v="1"/>
    <n v="0"/>
    <n v="0"/>
    <n v="0"/>
    <n v="0"/>
    <n v="0"/>
    <n v="0"/>
    <n v="0"/>
    <n v="0"/>
    <n v="0"/>
    <n v="0"/>
    <n v="0"/>
    <n v="0"/>
    <n v="1"/>
    <n v="0"/>
    <n v="0"/>
    <n v="0"/>
    <n v="2"/>
    <n v="0"/>
    <n v="0"/>
    <n v="0"/>
  </r>
  <r>
    <x v="280"/>
    <s v="Sunday"/>
    <n v="5"/>
    <n v="23500"/>
    <s v="후평 1동"/>
    <n v="0"/>
    <n v="1"/>
    <n v="0"/>
    <n v="0"/>
    <n v="0"/>
    <n v="1"/>
    <n v="1"/>
    <n v="0"/>
    <n v="0"/>
    <n v="0"/>
    <n v="0"/>
    <n v="0"/>
    <n v="0"/>
    <n v="0"/>
    <n v="0"/>
    <n v="1"/>
    <n v="0"/>
    <n v="1"/>
    <n v="0"/>
    <n v="0"/>
    <n v="0"/>
  </r>
  <r>
    <x v="319"/>
    <s v="Sunday"/>
    <n v="6"/>
    <n v="27300"/>
    <s v="후평 3동"/>
    <n v="1"/>
    <n v="0"/>
    <n v="0"/>
    <n v="2"/>
    <n v="1"/>
    <n v="0"/>
    <n v="0"/>
    <n v="0"/>
    <n v="0"/>
    <n v="0"/>
    <n v="0"/>
    <n v="0"/>
    <n v="0"/>
    <n v="1"/>
    <n v="0"/>
    <n v="0"/>
    <n v="0"/>
    <n v="0"/>
    <n v="0"/>
    <n v="0"/>
    <n v="1"/>
  </r>
  <r>
    <x v="244"/>
    <s v="Sunday"/>
    <n v="3"/>
    <n v="14500"/>
    <s v="후평 2동"/>
    <n v="0"/>
    <n v="0"/>
    <n v="0"/>
    <n v="2"/>
    <n v="0"/>
    <n v="0"/>
    <n v="1"/>
    <n v="0"/>
    <n v="0"/>
    <n v="0"/>
    <n v="0"/>
    <n v="0"/>
    <n v="0"/>
    <n v="0"/>
    <n v="0"/>
    <n v="0"/>
    <n v="0"/>
    <n v="0"/>
    <n v="0"/>
    <n v="0"/>
    <n v="0"/>
  </r>
  <r>
    <x v="225"/>
    <s v="Sunday"/>
    <n v="5"/>
    <n v="20300"/>
    <s v="효자 1동"/>
    <n v="1"/>
    <n v="0"/>
    <n v="0"/>
    <n v="0"/>
    <n v="1"/>
    <n v="0"/>
    <n v="0"/>
    <n v="0"/>
    <n v="0"/>
    <n v="0"/>
    <n v="0"/>
    <n v="1"/>
    <n v="0"/>
    <n v="0"/>
    <n v="0"/>
    <n v="1"/>
    <n v="1"/>
    <n v="0"/>
    <n v="0"/>
    <n v="0"/>
    <n v="0"/>
  </r>
  <r>
    <x v="90"/>
    <s v="Monday"/>
    <n v="7"/>
    <n v="31400"/>
    <s v="동면"/>
    <n v="3"/>
    <n v="3"/>
    <n v="0"/>
    <n v="0"/>
    <n v="0"/>
    <n v="0"/>
    <n v="0"/>
    <n v="0"/>
    <n v="0"/>
    <n v="0"/>
    <n v="0"/>
    <n v="0"/>
    <n v="1"/>
    <n v="0"/>
    <n v="0"/>
    <n v="0"/>
    <n v="0"/>
    <n v="0"/>
    <n v="0"/>
    <n v="0"/>
    <n v="0"/>
  </r>
  <r>
    <x v="145"/>
    <s v="Monday"/>
    <n v="3"/>
    <n v="14800"/>
    <s v="효자 2동"/>
    <n v="1"/>
    <n v="1"/>
    <n v="0"/>
    <n v="0"/>
    <n v="0"/>
    <n v="0"/>
    <n v="1"/>
    <n v="0"/>
    <n v="0"/>
    <n v="0"/>
    <n v="0"/>
    <n v="0"/>
    <n v="0"/>
    <n v="0"/>
    <n v="0"/>
    <n v="0"/>
    <n v="0"/>
    <n v="0"/>
    <n v="0"/>
    <n v="0"/>
    <n v="0"/>
  </r>
  <r>
    <x v="121"/>
    <s v="Monday"/>
    <n v="6"/>
    <n v="27800"/>
    <s v="석사동"/>
    <n v="2"/>
    <n v="2"/>
    <n v="0"/>
    <n v="0"/>
    <n v="0"/>
    <n v="0"/>
    <n v="0"/>
    <n v="0"/>
    <n v="0"/>
    <n v="0"/>
    <n v="1"/>
    <n v="0"/>
    <n v="0"/>
    <n v="0"/>
    <n v="0"/>
    <n v="1"/>
    <n v="0"/>
    <n v="0"/>
    <n v="0"/>
    <n v="0"/>
    <n v="0"/>
  </r>
  <r>
    <x v="318"/>
    <s v="Monday"/>
    <n v="3"/>
    <n v="15800"/>
    <s v="석사동"/>
    <n v="1"/>
    <n v="1"/>
    <n v="0"/>
    <n v="0"/>
    <n v="0"/>
    <n v="0"/>
    <n v="0"/>
    <n v="0"/>
    <n v="0"/>
    <n v="0"/>
    <n v="0"/>
    <n v="0"/>
    <n v="0"/>
    <n v="0"/>
    <n v="0"/>
    <n v="1"/>
    <n v="0"/>
    <n v="0"/>
    <n v="0"/>
    <n v="0"/>
    <n v="0"/>
  </r>
  <r>
    <x v="318"/>
    <s v="Monday"/>
    <n v="4"/>
    <n v="18300"/>
    <s v="동면"/>
    <n v="1"/>
    <n v="1"/>
    <n v="0"/>
    <n v="0"/>
    <n v="0"/>
    <n v="0"/>
    <n v="1"/>
    <n v="0"/>
    <n v="1"/>
    <n v="0"/>
    <n v="0"/>
    <n v="0"/>
    <n v="0"/>
    <n v="0"/>
    <n v="0"/>
    <n v="0"/>
    <n v="0"/>
    <n v="0"/>
    <n v="0"/>
    <n v="0"/>
    <n v="0"/>
  </r>
  <r>
    <x v="318"/>
    <s v="Monday"/>
    <n v="4"/>
    <n v="20000"/>
    <s v="신사우동"/>
    <n v="0"/>
    <n v="1"/>
    <n v="0"/>
    <n v="0"/>
    <n v="0"/>
    <n v="0"/>
    <n v="2"/>
    <n v="0"/>
    <n v="1"/>
    <n v="0"/>
    <n v="0"/>
    <n v="0"/>
    <n v="0"/>
    <n v="0"/>
    <n v="0"/>
    <n v="0"/>
    <n v="0"/>
    <n v="0"/>
    <n v="0"/>
    <n v="0"/>
    <n v="0"/>
  </r>
  <r>
    <x v="325"/>
    <s v="Monday"/>
    <n v="8"/>
    <n v="33600"/>
    <s v="퇴계동"/>
    <n v="2"/>
    <n v="2"/>
    <n v="0"/>
    <n v="0"/>
    <n v="4"/>
    <n v="0"/>
    <n v="0"/>
    <n v="0"/>
    <n v="0"/>
    <n v="0"/>
    <n v="0"/>
    <n v="0"/>
    <n v="0"/>
    <n v="0"/>
    <n v="0"/>
    <n v="0"/>
    <n v="0"/>
    <n v="0"/>
    <n v="0"/>
    <n v="0"/>
    <n v="0"/>
  </r>
  <r>
    <x v="261"/>
    <s v="Monday"/>
    <n v="6"/>
    <n v="20300"/>
    <s v="소양동"/>
    <n v="1"/>
    <n v="1"/>
    <n v="2"/>
    <n v="0"/>
    <n v="2"/>
    <n v="0"/>
    <n v="0"/>
    <n v="0"/>
    <n v="0"/>
    <n v="0"/>
    <n v="0"/>
    <n v="0"/>
    <n v="0"/>
    <n v="0"/>
    <n v="0"/>
    <n v="0"/>
    <n v="0"/>
    <n v="0"/>
    <n v="0"/>
    <n v="0"/>
    <n v="0"/>
  </r>
  <r>
    <x v="309"/>
    <s v="Monday"/>
    <n v="3"/>
    <n v="15300"/>
    <s v="후평 3동"/>
    <n v="1"/>
    <n v="0"/>
    <n v="0"/>
    <n v="1"/>
    <n v="0"/>
    <n v="0"/>
    <n v="1"/>
    <n v="0"/>
    <n v="0"/>
    <n v="0"/>
    <n v="0"/>
    <n v="0"/>
    <n v="0"/>
    <n v="0"/>
    <n v="0"/>
    <n v="0"/>
    <n v="0"/>
    <n v="0"/>
    <n v="0"/>
    <n v="0"/>
    <n v="0"/>
  </r>
  <r>
    <x v="262"/>
    <s v="Monday"/>
    <n v="4"/>
    <n v="21600"/>
    <s v="석사동"/>
    <n v="2"/>
    <n v="0"/>
    <n v="0"/>
    <n v="0"/>
    <n v="0"/>
    <n v="0"/>
    <n v="2"/>
    <n v="0"/>
    <n v="0"/>
    <n v="0"/>
    <n v="0"/>
    <n v="0"/>
    <n v="0"/>
    <n v="0"/>
    <n v="0"/>
    <n v="0"/>
    <n v="0"/>
    <n v="0"/>
    <n v="0"/>
    <n v="0"/>
    <n v="0"/>
  </r>
  <r>
    <x v="196"/>
    <s v="Monday"/>
    <n v="4"/>
    <n v="19000"/>
    <s v="석사동"/>
    <n v="0"/>
    <n v="0"/>
    <n v="0"/>
    <n v="0"/>
    <n v="1"/>
    <n v="1"/>
    <n v="0"/>
    <n v="0"/>
    <n v="1"/>
    <n v="0"/>
    <n v="0"/>
    <n v="0"/>
    <n v="1"/>
    <n v="0"/>
    <n v="0"/>
    <n v="0"/>
    <n v="0"/>
    <n v="0"/>
    <n v="0"/>
    <n v="0"/>
    <n v="0"/>
  </r>
  <r>
    <x v="301"/>
    <s v="Monday"/>
    <n v="3"/>
    <n v="16300"/>
    <s v="후평 2동"/>
    <n v="1"/>
    <n v="0"/>
    <n v="0"/>
    <n v="0"/>
    <n v="0"/>
    <n v="0"/>
    <n v="0"/>
    <n v="0"/>
    <n v="0"/>
    <n v="0"/>
    <n v="0"/>
    <n v="0"/>
    <n v="0"/>
    <n v="1"/>
    <n v="0"/>
    <n v="1"/>
    <n v="0"/>
    <n v="0"/>
    <n v="0"/>
    <n v="0"/>
    <n v="0"/>
  </r>
  <r>
    <x v="317"/>
    <s v="Monday"/>
    <n v="4"/>
    <n v="18800"/>
    <s v="퇴계동"/>
    <n v="0"/>
    <n v="0"/>
    <n v="0"/>
    <n v="0"/>
    <n v="0"/>
    <n v="0"/>
    <n v="0"/>
    <n v="0"/>
    <n v="0"/>
    <n v="0"/>
    <n v="0"/>
    <n v="1"/>
    <n v="0"/>
    <n v="1"/>
    <n v="1"/>
    <n v="0"/>
    <n v="1"/>
    <n v="0"/>
    <n v="0"/>
    <n v="0"/>
    <n v="0"/>
  </r>
  <r>
    <x v="114"/>
    <s v="Thursday"/>
    <n v="3"/>
    <n v="14800"/>
    <s v="동면"/>
    <n v="1"/>
    <n v="1"/>
    <n v="0"/>
    <n v="0"/>
    <n v="0"/>
    <n v="0"/>
    <n v="1"/>
    <n v="0"/>
    <n v="0"/>
    <n v="0"/>
    <n v="0"/>
    <n v="0"/>
    <n v="0"/>
    <n v="0"/>
    <n v="0"/>
    <n v="0"/>
    <n v="0"/>
    <n v="0"/>
    <n v="0"/>
    <n v="0"/>
    <n v="0"/>
  </r>
  <r>
    <x v="81"/>
    <s v="Thursday"/>
    <n v="8"/>
    <n v="37100"/>
    <s v="동면"/>
    <n v="3"/>
    <n v="1"/>
    <n v="0"/>
    <n v="0"/>
    <n v="0"/>
    <n v="1"/>
    <n v="2"/>
    <n v="0"/>
    <n v="0"/>
    <n v="0"/>
    <n v="0"/>
    <n v="0"/>
    <n v="1"/>
    <n v="0"/>
    <n v="0"/>
    <n v="0"/>
    <n v="0"/>
    <n v="0"/>
    <n v="0"/>
    <n v="0"/>
    <n v="0"/>
  </r>
  <r>
    <x v="100"/>
    <s v="Thursday"/>
    <n v="3"/>
    <n v="15500"/>
    <s v="석사동"/>
    <n v="0"/>
    <n v="0"/>
    <n v="0"/>
    <n v="0"/>
    <n v="0"/>
    <n v="0"/>
    <n v="1"/>
    <n v="2"/>
    <n v="0"/>
    <n v="0"/>
    <n v="0"/>
    <n v="0"/>
    <n v="0"/>
    <n v="0"/>
    <n v="0"/>
    <n v="0"/>
    <n v="0"/>
    <n v="0"/>
    <n v="0"/>
    <n v="0"/>
    <n v="0"/>
  </r>
  <r>
    <x v="87"/>
    <s v="Thursday"/>
    <n v="6"/>
    <n v="20500"/>
    <s v="후평 2동"/>
    <n v="0"/>
    <n v="2"/>
    <n v="2"/>
    <n v="1"/>
    <n v="0"/>
    <n v="0"/>
    <n v="0"/>
    <n v="0"/>
    <n v="0"/>
    <n v="0"/>
    <n v="0"/>
    <n v="0"/>
    <n v="0"/>
    <n v="0"/>
    <n v="0"/>
    <n v="0"/>
    <n v="0"/>
    <n v="1"/>
    <n v="0"/>
    <n v="0"/>
    <n v="0"/>
  </r>
  <r>
    <x v="87"/>
    <s v="Thursday"/>
    <n v="6"/>
    <n v="24300"/>
    <s v="소양동"/>
    <n v="1"/>
    <n v="2"/>
    <n v="0"/>
    <n v="0"/>
    <n v="2"/>
    <n v="0"/>
    <n v="0"/>
    <n v="0"/>
    <n v="1"/>
    <n v="0"/>
    <n v="0"/>
    <n v="0"/>
    <n v="0"/>
    <n v="0"/>
    <n v="0"/>
    <n v="0"/>
    <n v="0"/>
    <n v="0"/>
    <n v="0"/>
    <n v="0"/>
    <n v="0"/>
  </r>
  <r>
    <x v="26"/>
    <s v="Thursday"/>
    <n v="4"/>
    <n v="17800"/>
    <s v="동면"/>
    <n v="1"/>
    <n v="1"/>
    <n v="0"/>
    <n v="1"/>
    <n v="0"/>
    <n v="0"/>
    <n v="0"/>
    <n v="0"/>
    <n v="1"/>
    <n v="0"/>
    <n v="0"/>
    <n v="0"/>
    <n v="0"/>
    <n v="0"/>
    <n v="0"/>
    <n v="0"/>
    <n v="0"/>
    <n v="0"/>
    <n v="0"/>
    <n v="0"/>
    <n v="0"/>
  </r>
  <r>
    <x v="144"/>
    <s v="Thursday"/>
    <n v="3"/>
    <n v="14800"/>
    <s v="후평 1동"/>
    <n v="1"/>
    <n v="1"/>
    <n v="0"/>
    <n v="0"/>
    <n v="0"/>
    <n v="0"/>
    <n v="1"/>
    <n v="0"/>
    <n v="0"/>
    <n v="0"/>
    <n v="0"/>
    <n v="0"/>
    <n v="0"/>
    <n v="0"/>
    <n v="0"/>
    <n v="0"/>
    <n v="0"/>
    <n v="0"/>
    <n v="0"/>
    <n v="0"/>
    <n v="0"/>
  </r>
  <r>
    <x v="145"/>
    <s v="Thursday"/>
    <n v="4"/>
    <n v="18000"/>
    <s v="동면"/>
    <n v="0"/>
    <n v="1"/>
    <n v="0"/>
    <n v="0"/>
    <n v="0"/>
    <n v="0"/>
    <n v="1"/>
    <n v="0"/>
    <n v="1"/>
    <n v="1"/>
    <n v="0"/>
    <n v="0"/>
    <n v="0"/>
    <n v="0"/>
    <n v="0"/>
    <n v="0"/>
    <n v="0"/>
    <n v="0"/>
    <n v="0"/>
    <n v="0"/>
    <n v="0"/>
  </r>
  <r>
    <x v="146"/>
    <s v="Thursday"/>
    <n v="3"/>
    <n v="17600"/>
    <s v="신사우동"/>
    <n v="2"/>
    <n v="0"/>
    <n v="0"/>
    <n v="1"/>
    <n v="0"/>
    <n v="0"/>
    <n v="0"/>
    <n v="0"/>
    <n v="0"/>
    <n v="0"/>
    <n v="0"/>
    <n v="0"/>
    <n v="0"/>
    <n v="0"/>
    <n v="0"/>
    <n v="0"/>
    <n v="0"/>
    <n v="0"/>
    <n v="0"/>
    <n v="0"/>
    <n v="0"/>
  </r>
  <r>
    <x v="106"/>
    <s v="Thursday"/>
    <n v="5"/>
    <n v="25700"/>
    <s v="소양동"/>
    <n v="4"/>
    <n v="0"/>
    <n v="0"/>
    <n v="0"/>
    <n v="0"/>
    <n v="0"/>
    <n v="0"/>
    <n v="0"/>
    <n v="0"/>
    <n v="0"/>
    <n v="0"/>
    <n v="0"/>
    <n v="0"/>
    <n v="0"/>
    <n v="0"/>
    <n v="1"/>
    <n v="0"/>
    <n v="0"/>
    <n v="0"/>
    <n v="0"/>
    <n v="0"/>
  </r>
  <r>
    <x v="117"/>
    <s v="Thursday"/>
    <n v="4"/>
    <n v="18500"/>
    <s v="후평 1동"/>
    <n v="0"/>
    <n v="1"/>
    <n v="0"/>
    <n v="1"/>
    <n v="0"/>
    <n v="0"/>
    <n v="1"/>
    <n v="0"/>
    <n v="0"/>
    <n v="1"/>
    <n v="0"/>
    <n v="0"/>
    <n v="0"/>
    <n v="0"/>
    <n v="0"/>
    <n v="0"/>
    <n v="0"/>
    <n v="0"/>
    <n v="0"/>
    <n v="0"/>
    <n v="0"/>
  </r>
  <r>
    <x v="74"/>
    <s v="Thursday"/>
    <n v="3"/>
    <n v="16400"/>
    <s v="소양동"/>
    <n v="3"/>
    <n v="0"/>
    <n v="0"/>
    <n v="0"/>
    <n v="0"/>
    <n v="0"/>
    <n v="0"/>
    <n v="0"/>
    <n v="0"/>
    <n v="0"/>
    <n v="0"/>
    <n v="0"/>
    <n v="0"/>
    <n v="0"/>
    <n v="0"/>
    <n v="0"/>
    <n v="0"/>
    <n v="0"/>
    <n v="0"/>
    <n v="0"/>
    <n v="0"/>
  </r>
  <r>
    <x v="232"/>
    <s v="Thursday"/>
    <n v="4"/>
    <n v="16300"/>
    <s v="후평 3동"/>
    <n v="1"/>
    <n v="1"/>
    <n v="1"/>
    <n v="0"/>
    <n v="0"/>
    <n v="0"/>
    <n v="1"/>
    <n v="0"/>
    <n v="0"/>
    <n v="0"/>
    <n v="0"/>
    <n v="0"/>
    <n v="0"/>
    <n v="0"/>
    <n v="0"/>
    <n v="0"/>
    <n v="0"/>
    <n v="0"/>
    <n v="0"/>
    <n v="0"/>
    <n v="0"/>
  </r>
  <r>
    <x v="289"/>
    <s v="Thursday"/>
    <n v="6"/>
    <n v="27800"/>
    <s v="동면"/>
    <n v="1"/>
    <n v="0"/>
    <n v="0"/>
    <n v="1"/>
    <n v="0"/>
    <n v="1"/>
    <n v="1"/>
    <n v="0"/>
    <n v="1"/>
    <n v="0"/>
    <n v="0"/>
    <n v="0"/>
    <n v="0"/>
    <n v="0"/>
    <n v="0"/>
    <n v="0"/>
    <n v="0"/>
    <n v="0"/>
    <n v="1"/>
    <n v="0"/>
    <n v="0"/>
  </r>
  <r>
    <x v="187"/>
    <s v="Thursday"/>
    <n v="3"/>
    <n v="15600"/>
    <s v="교동"/>
    <n v="2"/>
    <n v="0"/>
    <n v="0"/>
    <n v="1"/>
    <n v="0"/>
    <n v="0"/>
    <n v="0"/>
    <n v="0"/>
    <n v="0"/>
    <n v="0"/>
    <n v="0"/>
    <n v="0"/>
    <n v="0"/>
    <n v="0"/>
    <n v="0"/>
    <n v="0"/>
    <n v="0"/>
    <n v="0"/>
    <n v="0"/>
    <n v="0"/>
    <n v="0"/>
  </r>
  <r>
    <x v="279"/>
    <s v="Thursday"/>
    <n v="3"/>
    <n v="14300"/>
    <s v="후평 3동"/>
    <n v="1"/>
    <n v="0"/>
    <n v="0"/>
    <n v="0"/>
    <n v="1"/>
    <n v="0"/>
    <n v="0"/>
    <n v="1"/>
    <n v="0"/>
    <n v="0"/>
    <n v="0"/>
    <n v="0"/>
    <n v="0"/>
    <n v="0"/>
    <n v="0"/>
    <n v="0"/>
    <n v="0"/>
    <n v="0"/>
    <n v="0"/>
    <n v="0"/>
    <n v="0"/>
  </r>
  <r>
    <x v="238"/>
    <s v="Thursday"/>
    <n v="4"/>
    <n v="20800"/>
    <s v="퇴계동"/>
    <n v="1"/>
    <n v="0"/>
    <n v="0"/>
    <n v="0"/>
    <n v="0"/>
    <n v="1"/>
    <n v="0"/>
    <n v="1"/>
    <n v="0"/>
    <n v="0"/>
    <n v="0"/>
    <n v="0"/>
    <n v="0"/>
    <n v="0"/>
    <n v="0"/>
    <n v="1"/>
    <n v="0"/>
    <n v="0"/>
    <n v="0"/>
    <n v="0"/>
    <n v="0"/>
  </r>
  <r>
    <x v="148"/>
    <s v="Thursday"/>
    <n v="3"/>
    <n v="17400"/>
    <s v="퇴계동"/>
    <n v="3"/>
    <n v="0"/>
    <n v="0"/>
    <n v="0"/>
    <n v="0"/>
    <n v="0"/>
    <n v="0"/>
    <n v="0"/>
    <n v="0"/>
    <n v="0"/>
    <n v="0"/>
    <n v="0"/>
    <n v="0"/>
    <n v="0"/>
    <n v="0"/>
    <n v="0"/>
    <n v="0"/>
    <n v="0"/>
    <n v="0"/>
    <n v="0"/>
    <n v="0"/>
  </r>
  <r>
    <x v="331"/>
    <s v="Thursday"/>
    <n v="4"/>
    <n v="17300"/>
    <s v="후평 2동"/>
    <n v="1"/>
    <n v="0"/>
    <n v="0"/>
    <n v="0"/>
    <n v="1"/>
    <n v="1"/>
    <n v="0"/>
    <n v="0"/>
    <n v="0"/>
    <n v="0"/>
    <n v="0"/>
    <n v="0"/>
    <n v="0"/>
    <n v="0"/>
    <n v="0"/>
    <n v="0"/>
    <n v="1"/>
    <n v="0"/>
    <n v="0"/>
    <n v="0"/>
    <n v="0"/>
  </r>
  <r>
    <x v="226"/>
    <s v="Thursday"/>
    <n v="3"/>
    <n v="15100"/>
    <s v="후평 2동"/>
    <n v="2"/>
    <n v="0"/>
    <n v="0"/>
    <n v="0"/>
    <n v="1"/>
    <n v="0"/>
    <n v="0"/>
    <n v="0"/>
    <n v="0"/>
    <n v="0"/>
    <n v="0"/>
    <n v="0"/>
    <n v="0"/>
    <n v="0"/>
    <n v="0"/>
    <n v="0"/>
    <n v="0"/>
    <n v="0"/>
    <n v="0"/>
    <n v="0"/>
    <n v="0"/>
  </r>
  <r>
    <x v="360"/>
    <s v="Thursday"/>
    <n v="3"/>
    <n v="15300"/>
    <s v="교동"/>
    <n v="1"/>
    <n v="0"/>
    <n v="0"/>
    <n v="0"/>
    <n v="0"/>
    <n v="0"/>
    <n v="0"/>
    <n v="1"/>
    <n v="0"/>
    <n v="0"/>
    <n v="0"/>
    <n v="0"/>
    <n v="0"/>
    <n v="0"/>
    <n v="0"/>
    <n v="1"/>
    <n v="0"/>
    <n v="0"/>
    <n v="0"/>
    <n v="0"/>
    <n v="0"/>
  </r>
  <r>
    <x v="292"/>
    <s v="Thursday"/>
    <n v="4"/>
    <n v="20600"/>
    <s v="동면"/>
    <n v="2"/>
    <n v="0"/>
    <n v="0"/>
    <n v="0"/>
    <n v="0"/>
    <n v="0"/>
    <n v="0"/>
    <n v="0"/>
    <n v="0"/>
    <n v="0"/>
    <n v="0"/>
    <n v="0"/>
    <n v="0"/>
    <n v="0"/>
    <n v="0"/>
    <n v="2"/>
    <n v="0"/>
    <n v="0"/>
    <n v="0"/>
    <n v="0"/>
    <n v="0"/>
  </r>
  <r>
    <x v="42"/>
    <s v="Friday"/>
    <n v="4"/>
    <n v="19800"/>
    <s v="석사동"/>
    <n v="1"/>
    <n v="1"/>
    <n v="0"/>
    <n v="0"/>
    <n v="0"/>
    <n v="1"/>
    <n v="0"/>
    <n v="1"/>
    <n v="0"/>
    <n v="0"/>
    <n v="0"/>
    <n v="0"/>
    <n v="0"/>
    <n v="0"/>
    <n v="0"/>
    <n v="0"/>
    <n v="0"/>
    <n v="0"/>
    <n v="0"/>
    <n v="0"/>
    <n v="0"/>
  </r>
  <r>
    <x v="125"/>
    <s v="Friday"/>
    <n v="4"/>
    <n v="17500"/>
    <s v="후평 2동"/>
    <n v="1"/>
    <n v="0"/>
    <n v="0"/>
    <n v="0"/>
    <n v="1"/>
    <n v="0"/>
    <n v="1"/>
    <n v="0"/>
    <n v="1"/>
    <n v="0"/>
    <n v="0"/>
    <n v="0"/>
    <n v="0"/>
    <n v="0"/>
    <n v="0"/>
    <n v="0"/>
    <n v="0"/>
    <n v="0"/>
    <n v="0"/>
    <n v="0"/>
    <n v="0"/>
  </r>
  <r>
    <x v="101"/>
    <s v="Friday"/>
    <n v="3"/>
    <n v="16800"/>
    <s v="석사동"/>
    <n v="1"/>
    <n v="0"/>
    <n v="0"/>
    <n v="0"/>
    <n v="0"/>
    <n v="0"/>
    <n v="1"/>
    <n v="0"/>
    <n v="0"/>
    <n v="0"/>
    <n v="0"/>
    <n v="0"/>
    <n v="0"/>
    <n v="0"/>
    <n v="0"/>
    <n v="1"/>
    <n v="0"/>
    <n v="0"/>
    <n v="0"/>
    <n v="0"/>
    <n v="0"/>
  </r>
  <r>
    <x v="102"/>
    <s v="Friday"/>
    <n v="4"/>
    <n v="18500"/>
    <s v="퇴계동"/>
    <n v="0"/>
    <n v="1"/>
    <n v="0"/>
    <n v="0"/>
    <n v="0"/>
    <n v="0"/>
    <n v="0"/>
    <n v="1"/>
    <n v="1"/>
    <n v="0"/>
    <n v="0"/>
    <n v="0"/>
    <n v="0"/>
    <n v="0"/>
    <n v="0"/>
    <n v="0"/>
    <n v="0"/>
    <n v="1"/>
    <n v="0"/>
    <n v="0"/>
    <n v="0"/>
  </r>
  <r>
    <x v="94"/>
    <s v="Friday"/>
    <n v="3"/>
    <n v="16300"/>
    <s v="소양동"/>
    <n v="1"/>
    <n v="0"/>
    <n v="0"/>
    <n v="0"/>
    <n v="0"/>
    <n v="0"/>
    <n v="0"/>
    <n v="0"/>
    <n v="0"/>
    <n v="0"/>
    <n v="1"/>
    <n v="0"/>
    <n v="0"/>
    <n v="1"/>
    <n v="0"/>
    <n v="0"/>
    <n v="0"/>
    <n v="0"/>
    <n v="0"/>
    <n v="0"/>
    <n v="0"/>
  </r>
  <r>
    <x v="103"/>
    <s v="Friday"/>
    <n v="5"/>
    <n v="22800"/>
    <s v="후평 1동"/>
    <n v="1"/>
    <n v="1"/>
    <n v="0"/>
    <n v="0"/>
    <n v="1"/>
    <n v="1"/>
    <n v="0"/>
    <n v="0"/>
    <n v="0"/>
    <n v="0"/>
    <n v="0"/>
    <n v="0"/>
    <n v="0"/>
    <n v="0"/>
    <n v="0"/>
    <n v="0"/>
    <n v="0"/>
    <n v="1"/>
    <n v="0"/>
    <n v="0"/>
    <n v="0"/>
  </r>
  <r>
    <x v="103"/>
    <s v="Friday"/>
    <n v="3"/>
    <n v="14800"/>
    <s v="후평 2동"/>
    <n v="1"/>
    <n v="0"/>
    <n v="0"/>
    <n v="0"/>
    <n v="1"/>
    <n v="0"/>
    <n v="1"/>
    <n v="0"/>
    <n v="0"/>
    <n v="0"/>
    <n v="0"/>
    <n v="0"/>
    <n v="0"/>
    <n v="0"/>
    <n v="0"/>
    <n v="0"/>
    <n v="0"/>
    <n v="0"/>
    <n v="0"/>
    <n v="0"/>
    <n v="0"/>
  </r>
  <r>
    <x v="55"/>
    <s v="Friday"/>
    <n v="6"/>
    <n v="25600"/>
    <s v="후평 3동"/>
    <n v="2"/>
    <n v="2"/>
    <n v="0"/>
    <n v="0"/>
    <n v="1"/>
    <n v="0"/>
    <n v="0"/>
    <n v="0"/>
    <n v="1"/>
    <n v="0"/>
    <n v="0"/>
    <n v="0"/>
    <n v="0"/>
    <n v="0"/>
    <n v="0"/>
    <n v="0"/>
    <n v="0"/>
    <n v="0"/>
    <n v="0"/>
    <n v="0"/>
    <n v="0"/>
  </r>
  <r>
    <x v="133"/>
    <s v="Friday"/>
    <n v="4"/>
    <n v="18300"/>
    <s v="후평 3동"/>
    <n v="1"/>
    <n v="1"/>
    <n v="0"/>
    <n v="0"/>
    <n v="1"/>
    <n v="0"/>
    <n v="0"/>
    <n v="0"/>
    <n v="0"/>
    <n v="0"/>
    <n v="0"/>
    <n v="0"/>
    <n v="0"/>
    <n v="0"/>
    <n v="1"/>
    <n v="0"/>
    <n v="0"/>
    <n v="0"/>
    <n v="0"/>
    <n v="0"/>
    <n v="0"/>
  </r>
  <r>
    <x v="208"/>
    <s v="Friday"/>
    <n v="10"/>
    <n v="27000"/>
    <s v="동면"/>
    <n v="0"/>
    <n v="1"/>
    <n v="5"/>
    <n v="0"/>
    <n v="4"/>
    <n v="0"/>
    <n v="0"/>
    <n v="0"/>
    <n v="0"/>
    <n v="0"/>
    <n v="0"/>
    <n v="0"/>
    <n v="0"/>
    <n v="0"/>
    <n v="0"/>
    <n v="0"/>
    <n v="0"/>
    <n v="0"/>
    <n v="0"/>
    <n v="0"/>
    <n v="0"/>
  </r>
  <r>
    <x v="168"/>
    <s v="Friday"/>
    <n v="4"/>
    <n v="20600"/>
    <s v="후평 3동"/>
    <n v="2"/>
    <n v="0"/>
    <n v="0"/>
    <n v="0"/>
    <n v="0"/>
    <n v="0"/>
    <n v="0"/>
    <n v="0"/>
    <n v="0"/>
    <n v="0"/>
    <n v="1"/>
    <n v="0"/>
    <n v="0"/>
    <n v="0"/>
    <n v="0"/>
    <n v="0"/>
    <n v="0"/>
    <n v="1"/>
    <n v="0"/>
    <n v="0"/>
    <n v="0"/>
  </r>
  <r>
    <x v="63"/>
    <s v="Friday"/>
    <n v="4"/>
    <n v="21100"/>
    <s v="퇴계동"/>
    <n v="2"/>
    <n v="0"/>
    <n v="0"/>
    <n v="1"/>
    <n v="0"/>
    <n v="0"/>
    <n v="0"/>
    <n v="0"/>
    <n v="0"/>
    <n v="0"/>
    <n v="0"/>
    <n v="0"/>
    <n v="0"/>
    <n v="0"/>
    <n v="0"/>
    <n v="1"/>
    <n v="0"/>
    <n v="0"/>
    <n v="0"/>
    <n v="0"/>
    <n v="0"/>
  </r>
  <r>
    <x v="40"/>
    <s v="Friday"/>
    <n v="3"/>
    <n v="15800"/>
    <s v="후평 1동"/>
    <n v="1"/>
    <n v="0"/>
    <n v="0"/>
    <n v="0"/>
    <n v="0"/>
    <n v="0"/>
    <n v="1"/>
    <n v="0"/>
    <n v="0"/>
    <n v="0"/>
    <n v="0"/>
    <n v="0"/>
    <n v="0"/>
    <n v="0"/>
    <n v="0"/>
    <n v="0"/>
    <n v="0"/>
    <n v="1"/>
    <n v="0"/>
    <n v="0"/>
    <n v="0"/>
  </r>
  <r>
    <x v="309"/>
    <s v="Friday"/>
    <n v="3"/>
    <n v="15800"/>
    <s v="석사동"/>
    <n v="1"/>
    <n v="1"/>
    <n v="0"/>
    <n v="0"/>
    <n v="0"/>
    <n v="0"/>
    <n v="0"/>
    <n v="0"/>
    <n v="0"/>
    <n v="0"/>
    <n v="0"/>
    <n v="0"/>
    <n v="1"/>
    <n v="0"/>
    <n v="0"/>
    <n v="0"/>
    <n v="0"/>
    <n v="0"/>
    <n v="0"/>
    <n v="0"/>
    <n v="0"/>
  </r>
  <r>
    <x v="50"/>
    <s v="Friday"/>
    <n v="3"/>
    <n v="16300"/>
    <s v="후평 2동"/>
    <n v="1"/>
    <n v="0"/>
    <n v="0"/>
    <n v="0"/>
    <n v="0"/>
    <n v="1"/>
    <n v="0"/>
    <n v="0"/>
    <n v="0"/>
    <n v="0"/>
    <n v="0"/>
    <n v="0"/>
    <n v="0"/>
    <n v="1"/>
    <n v="0"/>
    <n v="0"/>
    <n v="0"/>
    <n v="0"/>
    <n v="0"/>
    <n v="0"/>
    <n v="0"/>
  </r>
  <r>
    <x v="278"/>
    <s v="Friday"/>
    <n v="4"/>
    <n v="18800"/>
    <s v="소양동"/>
    <n v="1"/>
    <n v="0"/>
    <n v="0"/>
    <n v="1"/>
    <n v="1"/>
    <n v="0"/>
    <n v="0"/>
    <n v="0"/>
    <n v="0"/>
    <n v="0"/>
    <n v="0"/>
    <n v="0"/>
    <n v="1"/>
    <n v="0"/>
    <n v="0"/>
    <n v="0"/>
    <n v="0"/>
    <n v="0"/>
    <n v="0"/>
    <n v="0"/>
    <n v="0"/>
  </r>
  <r>
    <x v="137"/>
    <s v="Saturday"/>
    <n v="3"/>
    <n v="14800"/>
    <s v="효자 2동"/>
    <n v="1"/>
    <n v="0"/>
    <n v="0"/>
    <n v="0"/>
    <n v="0"/>
    <n v="0"/>
    <n v="0"/>
    <n v="0"/>
    <n v="1"/>
    <n v="0"/>
    <n v="0"/>
    <n v="0"/>
    <n v="0"/>
    <n v="0"/>
    <n v="0"/>
    <n v="1"/>
    <n v="0"/>
    <n v="0"/>
    <n v="0"/>
    <n v="0"/>
    <n v="0"/>
  </r>
  <r>
    <x v="61"/>
    <s v="Saturday"/>
    <n v="5"/>
    <n v="20800"/>
    <s v="동면"/>
    <n v="1"/>
    <n v="1"/>
    <n v="0"/>
    <n v="0"/>
    <n v="1"/>
    <n v="0"/>
    <n v="1"/>
    <n v="0"/>
    <n v="0"/>
    <n v="0"/>
    <n v="0"/>
    <n v="0"/>
    <n v="0"/>
    <n v="0"/>
    <n v="0"/>
    <n v="0"/>
    <n v="1"/>
    <n v="0"/>
    <n v="0"/>
    <n v="0"/>
    <n v="0"/>
  </r>
  <r>
    <x v="87"/>
    <s v="Saturday"/>
    <n v="4"/>
    <n v="19300"/>
    <s v="퇴계동"/>
    <n v="1"/>
    <n v="2"/>
    <n v="0"/>
    <n v="0"/>
    <n v="0"/>
    <n v="0"/>
    <n v="0"/>
    <n v="0"/>
    <n v="0"/>
    <n v="0"/>
    <n v="0"/>
    <n v="0"/>
    <n v="1"/>
    <n v="0"/>
    <n v="0"/>
    <n v="0"/>
    <n v="0"/>
    <n v="0"/>
    <n v="0"/>
    <n v="0"/>
    <n v="0"/>
  </r>
  <r>
    <x v="101"/>
    <s v="Saturday"/>
    <n v="4"/>
    <n v="17300"/>
    <s v="동내면"/>
    <n v="1"/>
    <n v="1"/>
    <n v="1"/>
    <n v="0"/>
    <n v="0"/>
    <n v="0"/>
    <n v="1"/>
    <n v="0"/>
    <n v="0"/>
    <n v="0"/>
    <n v="0"/>
    <n v="0"/>
    <n v="0"/>
    <n v="0"/>
    <n v="0"/>
    <n v="0"/>
    <n v="0"/>
    <n v="0"/>
    <n v="0"/>
    <n v="0"/>
    <n v="0"/>
  </r>
  <r>
    <x v="135"/>
    <s v="Saturday"/>
    <n v="4"/>
    <n v="17500"/>
    <s v="동면"/>
    <n v="0"/>
    <n v="1"/>
    <n v="0"/>
    <n v="0"/>
    <n v="0"/>
    <n v="1"/>
    <n v="0"/>
    <n v="1"/>
    <n v="1"/>
    <n v="0"/>
    <n v="0"/>
    <n v="0"/>
    <n v="0"/>
    <n v="0"/>
    <n v="0"/>
    <n v="0"/>
    <n v="0"/>
    <n v="0"/>
    <n v="0"/>
    <n v="0"/>
    <n v="0"/>
  </r>
  <r>
    <x v="167"/>
    <s v="Saturday"/>
    <n v="5"/>
    <n v="23000"/>
    <s v="석사동"/>
    <n v="0"/>
    <n v="1"/>
    <n v="0"/>
    <n v="0"/>
    <n v="1"/>
    <n v="0"/>
    <n v="1"/>
    <n v="1"/>
    <n v="0"/>
    <n v="0"/>
    <n v="0"/>
    <n v="0"/>
    <n v="1"/>
    <n v="0"/>
    <n v="0"/>
    <n v="0"/>
    <n v="0"/>
    <n v="0"/>
    <n v="0"/>
    <n v="0"/>
    <n v="0"/>
  </r>
  <r>
    <x v="14"/>
    <s v="Saturday"/>
    <n v="4"/>
    <n v="18300"/>
    <s v="후평 2동"/>
    <n v="1"/>
    <n v="2"/>
    <n v="0"/>
    <n v="0"/>
    <n v="0"/>
    <n v="0"/>
    <n v="0"/>
    <n v="0"/>
    <n v="0"/>
    <n v="0"/>
    <n v="0"/>
    <n v="0"/>
    <n v="1"/>
    <n v="0"/>
    <n v="0"/>
    <n v="0"/>
    <n v="0"/>
    <n v="0"/>
    <n v="0"/>
    <n v="0"/>
    <n v="0"/>
  </r>
  <r>
    <x v="14"/>
    <s v="Saturday"/>
    <n v="3"/>
    <n v="14800"/>
    <s v="동면"/>
    <n v="1"/>
    <n v="1"/>
    <n v="0"/>
    <n v="0"/>
    <n v="0"/>
    <n v="1"/>
    <n v="0"/>
    <n v="0"/>
    <n v="0"/>
    <n v="0"/>
    <n v="0"/>
    <n v="0"/>
    <n v="0"/>
    <n v="0"/>
    <n v="0"/>
    <n v="0"/>
    <n v="0"/>
    <n v="0"/>
    <n v="0"/>
    <n v="0"/>
    <n v="0"/>
  </r>
  <r>
    <x v="194"/>
    <s v="Saturday"/>
    <n v="4"/>
    <n v="19500"/>
    <s v="후평 2동"/>
    <n v="0"/>
    <n v="0"/>
    <n v="0"/>
    <n v="0"/>
    <n v="0"/>
    <n v="2"/>
    <n v="0"/>
    <n v="1"/>
    <n v="0"/>
    <n v="0"/>
    <n v="0"/>
    <n v="0"/>
    <n v="1"/>
    <n v="0"/>
    <n v="0"/>
    <n v="0"/>
    <n v="0"/>
    <n v="0"/>
    <n v="0"/>
    <n v="0"/>
    <n v="0"/>
  </r>
  <r>
    <x v="277"/>
    <s v="Saturday"/>
    <n v="3"/>
    <n v="15500"/>
    <s v="후평 1동"/>
    <n v="0"/>
    <n v="0"/>
    <n v="0"/>
    <n v="0"/>
    <n v="0"/>
    <n v="1"/>
    <n v="0"/>
    <n v="0"/>
    <n v="0"/>
    <n v="0"/>
    <n v="0"/>
    <n v="0"/>
    <n v="0"/>
    <n v="0"/>
    <n v="0"/>
    <n v="1"/>
    <n v="0"/>
    <n v="1"/>
    <n v="0"/>
    <n v="0"/>
    <n v="0"/>
  </r>
  <r>
    <x v="128"/>
    <s v="Saturday"/>
    <n v="4"/>
    <n v="19600"/>
    <s v="후평 2동"/>
    <n v="2"/>
    <n v="0"/>
    <n v="0"/>
    <n v="2"/>
    <n v="0"/>
    <n v="0"/>
    <n v="0"/>
    <n v="0"/>
    <n v="0"/>
    <n v="0"/>
    <n v="0"/>
    <n v="0"/>
    <n v="0"/>
    <n v="0"/>
    <n v="0"/>
    <n v="0"/>
    <n v="0"/>
    <n v="0"/>
    <n v="0"/>
    <n v="0"/>
    <n v="0"/>
  </r>
  <r>
    <x v="107"/>
    <s v="Saturday"/>
    <n v="6"/>
    <n v="28100"/>
    <s v="후평 3동"/>
    <n v="1"/>
    <n v="0"/>
    <n v="0"/>
    <n v="1"/>
    <n v="0"/>
    <n v="0"/>
    <n v="0"/>
    <n v="0"/>
    <n v="0"/>
    <n v="0"/>
    <n v="1"/>
    <n v="1"/>
    <n v="1"/>
    <n v="0"/>
    <n v="0"/>
    <n v="0"/>
    <n v="0"/>
    <n v="0"/>
    <n v="1"/>
    <n v="0"/>
    <n v="0"/>
  </r>
  <r>
    <x v="187"/>
    <s v="Saturday"/>
    <n v="4"/>
    <n v="19800"/>
    <s v="후평 2동"/>
    <n v="1"/>
    <n v="0"/>
    <n v="0"/>
    <n v="0"/>
    <n v="0"/>
    <n v="0"/>
    <n v="1"/>
    <n v="1"/>
    <n v="0"/>
    <n v="0"/>
    <n v="0"/>
    <n v="0"/>
    <n v="0"/>
    <n v="0"/>
    <n v="0"/>
    <n v="0"/>
    <n v="0"/>
    <n v="1"/>
    <n v="0"/>
    <n v="0"/>
    <n v="0"/>
  </r>
  <r>
    <x v="327"/>
    <s v="Saturday"/>
    <n v="3"/>
    <n v="14000"/>
    <s v="효자 2동"/>
    <n v="0"/>
    <n v="0"/>
    <n v="0"/>
    <n v="1"/>
    <n v="1"/>
    <n v="0"/>
    <n v="1"/>
    <n v="0"/>
    <n v="0"/>
    <n v="0"/>
    <n v="0"/>
    <n v="0"/>
    <n v="0"/>
    <n v="0"/>
    <n v="0"/>
    <n v="0"/>
    <n v="0"/>
    <n v="0"/>
    <n v="0"/>
    <n v="0"/>
    <n v="0"/>
  </r>
  <r>
    <x v="5"/>
    <s v="Saturday"/>
    <n v="3"/>
    <n v="15600"/>
    <s v="약사명동"/>
    <n v="3"/>
    <n v="0"/>
    <n v="0"/>
    <n v="0"/>
    <n v="0"/>
    <n v="0"/>
    <n v="0"/>
    <n v="0"/>
    <n v="0"/>
    <n v="0"/>
    <n v="0"/>
    <n v="0"/>
    <n v="0"/>
    <n v="0"/>
    <n v="0"/>
    <n v="0"/>
    <n v="0"/>
    <n v="0"/>
    <n v="0"/>
    <n v="0"/>
    <n v="0"/>
  </r>
  <r>
    <x v="86"/>
    <s v="Saturday"/>
    <n v="3"/>
    <n v="16800"/>
    <s v="퇴계동"/>
    <n v="1"/>
    <n v="0"/>
    <n v="0"/>
    <n v="0"/>
    <n v="1"/>
    <n v="0"/>
    <n v="1"/>
    <n v="0"/>
    <n v="0"/>
    <n v="0"/>
    <n v="0"/>
    <n v="0"/>
    <n v="0"/>
    <n v="0"/>
    <n v="0"/>
    <n v="0"/>
    <n v="0"/>
    <n v="0"/>
    <n v="0"/>
    <n v="0"/>
    <n v="0"/>
  </r>
  <r>
    <x v="108"/>
    <s v="Sunday"/>
    <n v="3"/>
    <n v="14800"/>
    <s v="효자 2동"/>
    <n v="1"/>
    <n v="1"/>
    <n v="0"/>
    <n v="0"/>
    <n v="0"/>
    <n v="0"/>
    <n v="1"/>
    <n v="0"/>
    <n v="0"/>
    <n v="0"/>
    <n v="0"/>
    <n v="0"/>
    <n v="0"/>
    <n v="0"/>
    <n v="0"/>
    <n v="0"/>
    <n v="0"/>
    <n v="0"/>
    <n v="0"/>
    <n v="0"/>
    <n v="0"/>
  </r>
  <r>
    <x v="33"/>
    <s v="Sunday"/>
    <n v="5"/>
    <n v="19000"/>
    <s v="후평 2동"/>
    <n v="0"/>
    <n v="1"/>
    <n v="1"/>
    <n v="0"/>
    <n v="1"/>
    <n v="0"/>
    <n v="0"/>
    <n v="1"/>
    <n v="0"/>
    <n v="0"/>
    <n v="1"/>
    <n v="0"/>
    <n v="0"/>
    <n v="0"/>
    <n v="0"/>
    <n v="0"/>
    <n v="0"/>
    <n v="0"/>
    <n v="0"/>
    <n v="0"/>
    <n v="0"/>
  </r>
  <r>
    <x v="53"/>
    <s v="Sunday"/>
    <n v="4"/>
    <n v="16800"/>
    <s v="후평 2동"/>
    <n v="1"/>
    <n v="1"/>
    <n v="1"/>
    <n v="0"/>
    <n v="0"/>
    <n v="0"/>
    <n v="0"/>
    <n v="0"/>
    <n v="0"/>
    <n v="0"/>
    <n v="0"/>
    <n v="0"/>
    <n v="0"/>
    <n v="1"/>
    <n v="0"/>
    <n v="0"/>
    <n v="0"/>
    <n v="0"/>
    <n v="0"/>
    <n v="0"/>
    <n v="0"/>
  </r>
  <r>
    <x v="150"/>
    <s v="Sunday"/>
    <n v="6"/>
    <n v="29100"/>
    <s v="신사우동"/>
    <n v="2"/>
    <n v="1"/>
    <n v="0"/>
    <n v="0"/>
    <n v="1"/>
    <n v="0"/>
    <n v="1"/>
    <n v="1"/>
    <n v="0"/>
    <n v="0"/>
    <n v="0"/>
    <n v="0"/>
    <n v="0"/>
    <n v="0"/>
    <n v="0"/>
    <n v="0"/>
    <n v="0"/>
    <n v="0"/>
    <n v="0"/>
    <n v="0"/>
    <n v="0"/>
  </r>
  <r>
    <x v="150"/>
    <s v="Sunday"/>
    <n v="4"/>
    <n v="19600"/>
    <s v="후평 2동"/>
    <n v="2"/>
    <n v="1"/>
    <n v="0"/>
    <n v="0"/>
    <n v="0"/>
    <n v="0"/>
    <n v="1"/>
    <n v="0"/>
    <n v="0"/>
    <n v="0"/>
    <n v="0"/>
    <n v="0"/>
    <n v="0"/>
    <n v="0"/>
    <n v="0"/>
    <n v="0"/>
    <n v="0"/>
    <n v="0"/>
    <n v="0"/>
    <n v="0"/>
    <n v="0"/>
  </r>
  <r>
    <x v="37"/>
    <s v="Sunday"/>
    <n v="3"/>
    <n v="15000"/>
    <s v="후평 2동"/>
    <n v="0"/>
    <n v="1"/>
    <n v="0"/>
    <n v="0"/>
    <n v="0"/>
    <n v="0"/>
    <n v="0"/>
    <n v="0"/>
    <n v="0"/>
    <n v="0"/>
    <n v="0"/>
    <n v="0"/>
    <n v="1"/>
    <n v="1"/>
    <n v="0"/>
    <n v="0"/>
    <n v="0"/>
    <n v="0"/>
    <n v="0"/>
    <n v="0"/>
    <n v="0"/>
  </r>
  <r>
    <x v="145"/>
    <s v="Sunday"/>
    <n v="6"/>
    <n v="32800"/>
    <s v="동면"/>
    <n v="1"/>
    <n v="0"/>
    <n v="0"/>
    <n v="1"/>
    <n v="1"/>
    <n v="0"/>
    <n v="1"/>
    <n v="0"/>
    <n v="0"/>
    <n v="0"/>
    <n v="0"/>
    <n v="0"/>
    <n v="0"/>
    <n v="0"/>
    <n v="1"/>
    <n v="0"/>
    <n v="0"/>
    <n v="1"/>
    <n v="0"/>
    <n v="0"/>
    <n v="0"/>
  </r>
  <r>
    <x v="183"/>
    <s v="Sunday"/>
    <n v="3"/>
    <n v="14300"/>
    <s v="효자 1동"/>
    <n v="1"/>
    <n v="1"/>
    <n v="0"/>
    <n v="0"/>
    <n v="0"/>
    <n v="0"/>
    <n v="0"/>
    <n v="1"/>
    <n v="0"/>
    <n v="0"/>
    <n v="0"/>
    <n v="0"/>
    <n v="0"/>
    <n v="0"/>
    <n v="0"/>
    <n v="0"/>
    <n v="0"/>
    <n v="0"/>
    <n v="0"/>
    <n v="0"/>
    <n v="0"/>
  </r>
  <r>
    <x v="270"/>
    <s v="Sunday"/>
    <n v="5"/>
    <n v="21300"/>
    <s v="동면"/>
    <n v="1"/>
    <n v="1"/>
    <n v="0"/>
    <n v="0"/>
    <n v="0"/>
    <n v="0"/>
    <n v="0"/>
    <n v="1"/>
    <n v="0"/>
    <n v="0"/>
    <n v="1"/>
    <n v="0"/>
    <n v="0"/>
    <n v="0"/>
    <n v="0"/>
    <n v="0"/>
    <n v="1"/>
    <n v="0"/>
    <n v="0"/>
    <n v="0"/>
    <n v="0"/>
  </r>
  <r>
    <x v="152"/>
    <s v="Sunday"/>
    <n v="4"/>
    <n v="20300"/>
    <s v="강남동"/>
    <n v="1"/>
    <n v="0"/>
    <n v="0"/>
    <n v="0"/>
    <n v="1"/>
    <n v="1"/>
    <n v="0"/>
    <n v="0"/>
    <n v="0"/>
    <n v="0"/>
    <n v="0"/>
    <n v="0"/>
    <n v="0"/>
    <n v="0"/>
    <n v="0"/>
    <n v="1"/>
    <n v="0"/>
    <n v="0"/>
    <n v="0"/>
    <n v="0"/>
    <n v="0"/>
  </r>
  <r>
    <x v="249"/>
    <s v="Sunday"/>
    <n v="4"/>
    <n v="18000"/>
    <s v="신사우동"/>
    <n v="0"/>
    <n v="0"/>
    <n v="0"/>
    <n v="0"/>
    <n v="0"/>
    <n v="0"/>
    <n v="0"/>
    <n v="0"/>
    <n v="0"/>
    <n v="2"/>
    <n v="0"/>
    <n v="0"/>
    <n v="0"/>
    <n v="0"/>
    <n v="0"/>
    <n v="0"/>
    <n v="2"/>
    <n v="0"/>
    <n v="0"/>
    <n v="0"/>
    <n v="0"/>
  </r>
  <r>
    <x v="40"/>
    <s v="Sunday"/>
    <n v="3"/>
    <n v="19600"/>
    <s v="교동"/>
    <n v="1"/>
    <n v="1"/>
    <n v="0"/>
    <n v="0"/>
    <n v="0"/>
    <n v="0"/>
    <n v="1"/>
    <n v="0"/>
    <n v="0"/>
    <n v="0"/>
    <n v="0"/>
    <n v="0"/>
    <n v="0"/>
    <n v="0"/>
    <n v="0"/>
    <n v="0"/>
    <n v="0"/>
    <n v="0"/>
    <n v="0"/>
    <n v="0"/>
    <n v="0"/>
  </r>
  <r>
    <x v="289"/>
    <s v="Sunday"/>
    <n v="4"/>
    <n v="18500"/>
    <s v="효자 1동"/>
    <n v="0"/>
    <n v="0"/>
    <n v="0"/>
    <n v="0"/>
    <n v="0"/>
    <n v="0"/>
    <n v="1"/>
    <n v="0"/>
    <n v="2"/>
    <n v="0"/>
    <n v="0"/>
    <n v="0"/>
    <n v="0"/>
    <n v="1"/>
    <n v="0"/>
    <n v="0"/>
    <n v="0"/>
    <n v="0"/>
    <n v="0"/>
    <n v="0"/>
    <n v="0"/>
  </r>
  <r>
    <x v="181"/>
    <s v="Sunday"/>
    <n v="5"/>
    <n v="22300"/>
    <s v="효자 1동"/>
    <n v="1"/>
    <n v="1"/>
    <n v="0"/>
    <n v="1"/>
    <n v="0"/>
    <n v="0"/>
    <n v="0"/>
    <n v="0"/>
    <n v="1"/>
    <n v="0"/>
    <n v="0"/>
    <n v="0"/>
    <n v="0"/>
    <n v="0"/>
    <n v="0"/>
    <n v="1"/>
    <n v="0"/>
    <n v="0"/>
    <n v="0"/>
    <n v="0"/>
    <n v="0"/>
  </r>
  <r>
    <x v="265"/>
    <s v="Sunday"/>
    <n v="5"/>
    <n v="25400"/>
    <s v="효자 2동"/>
    <n v="3"/>
    <n v="0"/>
    <n v="0"/>
    <n v="0"/>
    <n v="0"/>
    <n v="0"/>
    <n v="0"/>
    <n v="0"/>
    <n v="0"/>
    <n v="1"/>
    <n v="0"/>
    <n v="0"/>
    <n v="0"/>
    <n v="0"/>
    <n v="0"/>
    <n v="0"/>
    <n v="0"/>
    <n v="1"/>
    <n v="0"/>
    <n v="0"/>
    <n v="0"/>
  </r>
  <r>
    <x v="8"/>
    <s v="Sunday"/>
    <n v="3"/>
    <n v="16100"/>
    <s v="동면"/>
    <n v="2"/>
    <n v="0"/>
    <n v="0"/>
    <n v="0"/>
    <n v="0"/>
    <n v="0"/>
    <n v="0"/>
    <n v="0"/>
    <n v="0"/>
    <n v="0"/>
    <n v="0"/>
    <n v="0"/>
    <n v="0"/>
    <n v="0"/>
    <n v="0"/>
    <n v="0"/>
    <n v="0"/>
    <n v="1"/>
    <n v="0"/>
    <n v="0"/>
    <n v="0"/>
  </r>
  <r>
    <x v="0"/>
    <s v="Sunday"/>
    <n v="4"/>
    <n v="18300"/>
    <s v="동면"/>
    <n v="1"/>
    <n v="2"/>
    <n v="0"/>
    <n v="0"/>
    <n v="0"/>
    <n v="0"/>
    <n v="0"/>
    <n v="0"/>
    <n v="0"/>
    <n v="0"/>
    <n v="0"/>
    <n v="0"/>
    <n v="0"/>
    <n v="0"/>
    <n v="0"/>
    <n v="1"/>
    <n v="0"/>
    <n v="0"/>
    <n v="0"/>
    <n v="0"/>
    <n v="0"/>
  </r>
  <r>
    <x v="361"/>
    <s v="Sunday"/>
    <n v="3"/>
    <n v="14800"/>
    <s v="약사명동"/>
    <n v="3"/>
    <n v="0"/>
    <n v="0"/>
    <n v="0"/>
    <n v="0"/>
    <n v="0"/>
    <n v="0"/>
    <n v="0"/>
    <n v="0"/>
    <n v="0"/>
    <n v="0"/>
    <n v="0"/>
    <n v="0"/>
    <n v="0"/>
    <n v="0"/>
    <n v="0"/>
    <n v="0"/>
    <n v="0"/>
    <n v="0"/>
    <n v="0"/>
    <n v="0"/>
  </r>
  <r>
    <x v="79"/>
    <s v="Monday"/>
    <n v="5"/>
    <n v="21300"/>
    <s v="후평 2동"/>
    <n v="1"/>
    <n v="1"/>
    <n v="0"/>
    <n v="1"/>
    <n v="0"/>
    <n v="0"/>
    <n v="0"/>
    <n v="0"/>
    <n v="2"/>
    <n v="0"/>
    <n v="0"/>
    <n v="0"/>
    <n v="0"/>
    <n v="0"/>
    <n v="0"/>
    <n v="0"/>
    <n v="0"/>
    <n v="0"/>
    <n v="0"/>
    <n v="0"/>
    <n v="0"/>
  </r>
  <r>
    <x v="43"/>
    <s v="Monday"/>
    <n v="3"/>
    <n v="14800"/>
    <s v="후평 1동"/>
    <n v="1"/>
    <n v="0"/>
    <n v="0"/>
    <n v="0"/>
    <n v="1"/>
    <n v="0"/>
    <n v="1"/>
    <n v="0"/>
    <n v="0"/>
    <n v="0"/>
    <n v="0"/>
    <n v="0"/>
    <n v="0"/>
    <n v="0"/>
    <n v="0"/>
    <n v="0"/>
    <n v="0"/>
    <n v="0"/>
    <n v="0"/>
    <n v="0"/>
    <n v="0"/>
  </r>
  <r>
    <x v="54"/>
    <s v="Monday"/>
    <n v="4"/>
    <n v="20500"/>
    <s v="퇴계동"/>
    <n v="1"/>
    <n v="0"/>
    <n v="0"/>
    <n v="0"/>
    <n v="0"/>
    <n v="0"/>
    <n v="0"/>
    <n v="0"/>
    <n v="0"/>
    <n v="0"/>
    <n v="0"/>
    <n v="0"/>
    <n v="0"/>
    <n v="0"/>
    <n v="0"/>
    <n v="2"/>
    <n v="0"/>
    <n v="1"/>
    <n v="0"/>
    <n v="0"/>
    <n v="0"/>
  </r>
  <r>
    <x v="55"/>
    <s v="Monday"/>
    <n v="4"/>
    <n v="16000"/>
    <s v="후평 3동"/>
    <n v="0"/>
    <n v="1"/>
    <n v="1"/>
    <n v="0"/>
    <n v="0"/>
    <n v="0"/>
    <n v="1"/>
    <n v="0"/>
    <n v="0"/>
    <n v="0"/>
    <n v="0"/>
    <n v="0"/>
    <n v="0"/>
    <n v="0"/>
    <n v="0"/>
    <n v="0"/>
    <n v="0"/>
    <n v="1"/>
    <n v="0"/>
    <n v="0"/>
    <n v="0"/>
  </r>
  <r>
    <x v="47"/>
    <s v="Monday"/>
    <n v="3"/>
    <n v="15600"/>
    <s v="동면"/>
    <n v="2"/>
    <n v="0"/>
    <n v="0"/>
    <n v="1"/>
    <n v="0"/>
    <n v="0"/>
    <n v="0"/>
    <n v="0"/>
    <n v="0"/>
    <n v="0"/>
    <n v="0"/>
    <n v="0"/>
    <n v="0"/>
    <n v="0"/>
    <n v="0"/>
    <n v="0"/>
    <n v="0"/>
    <n v="0"/>
    <n v="0"/>
    <n v="0"/>
    <n v="0"/>
  </r>
  <r>
    <x v="183"/>
    <s v="Monday"/>
    <n v="4"/>
    <n v="19000"/>
    <s v="동면"/>
    <n v="0"/>
    <n v="1"/>
    <n v="0"/>
    <n v="0"/>
    <n v="0"/>
    <n v="0"/>
    <n v="1"/>
    <n v="0"/>
    <n v="0"/>
    <n v="0"/>
    <n v="0"/>
    <n v="0"/>
    <n v="2"/>
    <n v="0"/>
    <n v="0"/>
    <n v="0"/>
    <n v="0"/>
    <n v="0"/>
    <n v="0"/>
    <n v="0"/>
    <n v="0"/>
  </r>
  <r>
    <x v="128"/>
    <s v="Monday"/>
    <n v="4"/>
    <n v="18800"/>
    <s v="후평 3동"/>
    <n v="1"/>
    <n v="1"/>
    <n v="0"/>
    <n v="0"/>
    <n v="0"/>
    <n v="0"/>
    <n v="0"/>
    <n v="1"/>
    <n v="0"/>
    <n v="0"/>
    <n v="0"/>
    <n v="0"/>
    <n v="1"/>
    <n v="0"/>
    <n v="0"/>
    <n v="0"/>
    <n v="0"/>
    <n v="0"/>
    <n v="0"/>
    <n v="0"/>
    <n v="0"/>
  </r>
  <r>
    <x v="50"/>
    <s v="Monday"/>
    <n v="4"/>
    <n v="18000"/>
    <s v="소양동"/>
    <n v="0"/>
    <n v="1"/>
    <n v="0"/>
    <n v="0"/>
    <n v="0"/>
    <n v="0"/>
    <n v="2"/>
    <n v="0"/>
    <n v="1"/>
    <n v="0"/>
    <n v="0"/>
    <n v="0"/>
    <n v="0"/>
    <n v="0"/>
    <n v="0"/>
    <n v="0"/>
    <n v="0"/>
    <n v="0"/>
    <n v="0"/>
    <n v="0"/>
    <n v="0"/>
  </r>
  <r>
    <x v="143"/>
    <s v="Wednesday"/>
    <n v="6"/>
    <n v="28600"/>
    <s v="동면"/>
    <n v="2"/>
    <n v="1"/>
    <n v="0"/>
    <n v="0"/>
    <n v="0"/>
    <n v="1"/>
    <n v="0"/>
    <n v="0"/>
    <n v="0"/>
    <n v="0"/>
    <n v="0"/>
    <n v="0"/>
    <n v="1"/>
    <n v="0"/>
    <n v="0"/>
    <n v="0"/>
    <n v="0"/>
    <n v="1"/>
    <n v="0"/>
    <n v="0"/>
    <n v="0"/>
  </r>
  <r>
    <x v="285"/>
    <s v="Wednesday"/>
    <n v="6"/>
    <n v="24300"/>
    <s v="동면"/>
    <n v="1"/>
    <n v="1"/>
    <n v="0"/>
    <n v="0"/>
    <n v="1"/>
    <n v="0"/>
    <n v="0"/>
    <n v="0"/>
    <n v="1"/>
    <n v="0"/>
    <n v="1"/>
    <n v="0"/>
    <n v="0"/>
    <n v="0"/>
    <n v="0"/>
    <n v="0"/>
    <n v="1"/>
    <n v="0"/>
    <n v="0"/>
    <n v="0"/>
    <n v="0"/>
  </r>
  <r>
    <x v="200"/>
    <s v="Wednesday"/>
    <n v="3"/>
    <n v="16000"/>
    <s v="퇴계동"/>
    <n v="1"/>
    <n v="0"/>
    <n v="0"/>
    <n v="0"/>
    <n v="0"/>
    <n v="0"/>
    <n v="1"/>
    <n v="0"/>
    <n v="0"/>
    <n v="1"/>
    <n v="0"/>
    <n v="0"/>
    <n v="0"/>
    <n v="0"/>
    <n v="0"/>
    <n v="0"/>
    <n v="0"/>
    <n v="0"/>
    <n v="0"/>
    <n v="0"/>
    <n v="0"/>
  </r>
  <r>
    <x v="70"/>
    <s v="Wednesday"/>
    <n v="6"/>
    <n v="27100"/>
    <s v="동면"/>
    <n v="2"/>
    <n v="1"/>
    <n v="0"/>
    <n v="0"/>
    <n v="1"/>
    <n v="0"/>
    <n v="1"/>
    <n v="1"/>
    <n v="0"/>
    <n v="0"/>
    <n v="0"/>
    <n v="0"/>
    <n v="0"/>
    <n v="0"/>
    <n v="0"/>
    <n v="0"/>
    <n v="0"/>
    <n v="0"/>
    <n v="0"/>
    <n v="0"/>
    <n v="0"/>
  </r>
  <r>
    <x v="202"/>
    <s v="Wednesday"/>
    <n v="6"/>
    <n v="26100"/>
    <s v="근화동"/>
    <n v="3"/>
    <n v="1"/>
    <n v="1"/>
    <n v="0"/>
    <n v="0"/>
    <n v="0"/>
    <n v="0"/>
    <n v="0"/>
    <n v="0"/>
    <n v="0"/>
    <n v="0"/>
    <n v="0"/>
    <n v="1"/>
    <n v="0"/>
    <n v="0"/>
    <n v="0"/>
    <n v="0"/>
    <n v="0"/>
    <n v="0"/>
    <n v="0"/>
    <n v="0"/>
  </r>
  <r>
    <x v="274"/>
    <s v="Wednesday"/>
    <n v="3"/>
    <n v="16100"/>
    <s v="동면"/>
    <n v="2"/>
    <n v="0"/>
    <n v="0"/>
    <n v="0"/>
    <n v="0"/>
    <n v="0"/>
    <n v="0"/>
    <n v="0"/>
    <n v="0"/>
    <n v="0"/>
    <n v="0"/>
    <n v="0"/>
    <n v="0"/>
    <n v="0"/>
    <n v="0"/>
    <n v="0"/>
    <n v="0"/>
    <n v="0"/>
    <n v="1"/>
    <n v="0"/>
    <n v="0"/>
  </r>
  <r>
    <x v="97"/>
    <s v="Wednesday"/>
    <n v="5"/>
    <n v="22100"/>
    <s v="약사명동"/>
    <n v="2"/>
    <n v="2"/>
    <n v="0"/>
    <n v="0"/>
    <n v="1"/>
    <n v="0"/>
    <n v="0"/>
    <n v="0"/>
    <n v="0"/>
    <n v="0"/>
    <n v="0"/>
    <n v="0"/>
    <n v="0"/>
    <n v="0"/>
    <n v="0"/>
    <n v="0"/>
    <n v="0"/>
    <n v="0"/>
    <n v="0"/>
    <n v="0"/>
    <n v="0"/>
  </r>
  <r>
    <x v="277"/>
    <s v="Wednesday"/>
    <n v="6"/>
    <n v="25300"/>
    <s v="근화동"/>
    <n v="1"/>
    <n v="1"/>
    <n v="0"/>
    <n v="0"/>
    <n v="3"/>
    <n v="0"/>
    <n v="0"/>
    <n v="0"/>
    <n v="1"/>
    <n v="0"/>
    <n v="0"/>
    <n v="0"/>
    <n v="0"/>
    <n v="0"/>
    <n v="0"/>
    <n v="0"/>
    <n v="0"/>
    <n v="0"/>
    <n v="0"/>
    <n v="0"/>
    <n v="0"/>
  </r>
  <r>
    <x v="168"/>
    <s v="Wednesday"/>
    <n v="4"/>
    <n v="19000"/>
    <s v="후평 3동"/>
    <n v="0"/>
    <n v="0"/>
    <n v="0"/>
    <n v="0"/>
    <n v="0"/>
    <n v="0"/>
    <n v="0"/>
    <n v="0"/>
    <n v="1"/>
    <n v="0"/>
    <n v="0"/>
    <n v="0"/>
    <n v="3"/>
    <n v="0"/>
    <n v="0"/>
    <n v="0"/>
    <n v="0"/>
    <n v="0"/>
    <n v="0"/>
    <n v="0"/>
    <n v="0"/>
  </r>
  <r>
    <x v="114"/>
    <s v="Thursday"/>
    <n v="5"/>
    <n v="22800"/>
    <s v="강남동"/>
    <n v="1"/>
    <n v="0"/>
    <n v="0"/>
    <n v="0"/>
    <n v="1"/>
    <n v="1"/>
    <n v="0"/>
    <n v="0"/>
    <n v="2"/>
    <n v="0"/>
    <n v="0"/>
    <n v="0"/>
    <n v="0"/>
    <n v="0"/>
    <n v="0"/>
    <n v="0"/>
    <n v="0"/>
    <n v="0"/>
    <n v="0"/>
    <n v="0"/>
    <n v="0"/>
  </r>
  <r>
    <x v="124"/>
    <s v="Thursday"/>
    <n v="7"/>
    <n v="34100"/>
    <s v="퇴계동"/>
    <n v="2"/>
    <n v="1"/>
    <n v="0"/>
    <n v="0"/>
    <n v="0"/>
    <n v="0"/>
    <n v="2"/>
    <n v="0"/>
    <n v="0"/>
    <n v="0"/>
    <n v="0"/>
    <n v="0"/>
    <n v="1"/>
    <n v="0"/>
    <n v="0"/>
    <n v="1"/>
    <n v="0"/>
    <n v="0"/>
    <n v="0"/>
    <n v="0"/>
    <n v="0"/>
  </r>
  <r>
    <x v="80"/>
    <s v="Thursday"/>
    <n v="4"/>
    <n v="18000"/>
    <s v="동면"/>
    <n v="0"/>
    <n v="1"/>
    <n v="0"/>
    <n v="0"/>
    <n v="0"/>
    <n v="0"/>
    <n v="1"/>
    <n v="0"/>
    <n v="1"/>
    <n v="0"/>
    <n v="0"/>
    <n v="0"/>
    <n v="0"/>
    <n v="0"/>
    <n v="0"/>
    <n v="1"/>
    <n v="0"/>
    <n v="0"/>
    <n v="0"/>
    <n v="0"/>
    <n v="0"/>
  </r>
  <r>
    <x v="43"/>
    <s v="Thursday"/>
    <n v="6"/>
    <n v="27800"/>
    <s v="소양동"/>
    <n v="1"/>
    <n v="1"/>
    <n v="0"/>
    <n v="1"/>
    <n v="0"/>
    <n v="0"/>
    <n v="0"/>
    <n v="0"/>
    <n v="0"/>
    <n v="0"/>
    <n v="0"/>
    <n v="0"/>
    <n v="0"/>
    <n v="0"/>
    <n v="0"/>
    <n v="1"/>
    <n v="0"/>
    <n v="2"/>
    <n v="0"/>
    <n v="0"/>
    <n v="0"/>
  </r>
  <r>
    <x v="20"/>
    <s v="Thursday"/>
    <n v="4"/>
    <n v="17300"/>
    <s v="소양동"/>
    <n v="1"/>
    <n v="1"/>
    <n v="0"/>
    <n v="0"/>
    <n v="1"/>
    <n v="0"/>
    <n v="0"/>
    <n v="0"/>
    <n v="1"/>
    <n v="0"/>
    <n v="0"/>
    <n v="0"/>
    <n v="0"/>
    <n v="0"/>
    <n v="0"/>
    <n v="0"/>
    <n v="0"/>
    <n v="0"/>
    <n v="0"/>
    <n v="0"/>
    <n v="0"/>
  </r>
  <r>
    <x v="203"/>
    <s v="Thursday"/>
    <n v="5"/>
    <n v="20800"/>
    <s v="조운동"/>
    <n v="1"/>
    <n v="0"/>
    <n v="0"/>
    <n v="0"/>
    <n v="1"/>
    <n v="1"/>
    <n v="0"/>
    <n v="0"/>
    <n v="1"/>
    <n v="0"/>
    <n v="0"/>
    <n v="0"/>
    <n v="0"/>
    <n v="0"/>
    <n v="0"/>
    <n v="0"/>
    <n v="1"/>
    <n v="0"/>
    <n v="0"/>
    <n v="0"/>
    <n v="0"/>
  </r>
  <r>
    <x v="249"/>
    <s v="Thursday"/>
    <n v="5"/>
    <n v="25100"/>
    <s v="석사동"/>
    <n v="2"/>
    <n v="1"/>
    <n v="0"/>
    <n v="0"/>
    <n v="0"/>
    <n v="0"/>
    <n v="2"/>
    <n v="0"/>
    <n v="0"/>
    <n v="0"/>
    <n v="0"/>
    <n v="0"/>
    <n v="0"/>
    <n v="0"/>
    <n v="0"/>
    <n v="0"/>
    <n v="0"/>
    <n v="0"/>
    <n v="0"/>
    <n v="0"/>
    <n v="0"/>
  </r>
  <r>
    <x v="41"/>
    <s v="Thursday"/>
    <n v="11"/>
    <n v="47000"/>
    <s v="후평 1동"/>
    <n v="7"/>
    <n v="2"/>
    <n v="1"/>
    <n v="0"/>
    <n v="0"/>
    <n v="0"/>
    <n v="0"/>
    <n v="0"/>
    <n v="0"/>
    <n v="0"/>
    <n v="0"/>
    <n v="0"/>
    <n v="0"/>
    <n v="0"/>
    <n v="0"/>
    <n v="1"/>
    <n v="0"/>
    <n v="0"/>
    <n v="0"/>
    <n v="0"/>
    <n v="0"/>
  </r>
  <r>
    <x v="284"/>
    <s v="Thursday"/>
    <n v="3"/>
    <n v="16100"/>
    <s v="석사동"/>
    <n v="1"/>
    <n v="0"/>
    <n v="0"/>
    <n v="0"/>
    <n v="0"/>
    <n v="0"/>
    <n v="1"/>
    <n v="0"/>
    <n v="0"/>
    <n v="0"/>
    <n v="0"/>
    <n v="1"/>
    <n v="0"/>
    <n v="0"/>
    <n v="0"/>
    <n v="0"/>
    <n v="0"/>
    <n v="0"/>
    <n v="0"/>
    <n v="0"/>
    <n v="0"/>
  </r>
  <r>
    <x v="275"/>
    <s v="Thursday"/>
    <n v="5"/>
    <n v="22800"/>
    <s v="동면"/>
    <n v="1"/>
    <n v="0"/>
    <n v="0"/>
    <n v="0"/>
    <n v="0"/>
    <n v="1"/>
    <n v="1"/>
    <n v="0"/>
    <n v="0"/>
    <n v="0"/>
    <n v="0"/>
    <n v="0"/>
    <n v="0"/>
    <n v="0"/>
    <n v="0"/>
    <n v="1"/>
    <n v="1"/>
    <n v="0"/>
    <n v="0"/>
    <n v="0"/>
    <n v="0"/>
  </r>
  <r>
    <x v="165"/>
    <s v="Friday"/>
    <n v="5"/>
    <n v="23800"/>
    <s v="석사동"/>
    <n v="1"/>
    <n v="0"/>
    <n v="0"/>
    <n v="0"/>
    <n v="1"/>
    <n v="0"/>
    <n v="1"/>
    <n v="0"/>
    <n v="1"/>
    <n v="0"/>
    <n v="0"/>
    <n v="0"/>
    <n v="0"/>
    <n v="0"/>
    <n v="0"/>
    <n v="1"/>
    <n v="0"/>
    <n v="0"/>
    <n v="0"/>
    <n v="0"/>
    <n v="0"/>
  </r>
  <r>
    <x v="140"/>
    <s v="Friday"/>
    <n v="4"/>
    <n v="21600"/>
    <s v="동내면"/>
    <n v="2"/>
    <n v="0"/>
    <n v="0"/>
    <n v="0"/>
    <n v="0"/>
    <n v="0"/>
    <n v="2"/>
    <n v="0"/>
    <n v="0"/>
    <n v="0"/>
    <n v="0"/>
    <n v="0"/>
    <n v="0"/>
    <n v="0"/>
    <n v="0"/>
    <n v="0"/>
    <n v="0"/>
    <n v="0"/>
    <n v="0"/>
    <n v="0"/>
    <n v="0"/>
  </r>
  <r>
    <x v="45"/>
    <s v="Friday"/>
    <n v="3"/>
    <n v="14800"/>
    <s v="동면"/>
    <n v="1"/>
    <n v="0"/>
    <n v="0"/>
    <n v="0"/>
    <n v="0"/>
    <n v="0"/>
    <n v="0"/>
    <n v="0"/>
    <n v="1"/>
    <n v="0"/>
    <n v="1"/>
    <n v="0"/>
    <n v="0"/>
    <n v="0"/>
    <n v="0"/>
    <n v="0"/>
    <n v="0"/>
    <n v="0"/>
    <n v="0"/>
    <n v="0"/>
    <n v="0"/>
  </r>
  <r>
    <x v="134"/>
    <s v="Friday"/>
    <n v="3"/>
    <n v="14800"/>
    <s v="후평 3동"/>
    <n v="1"/>
    <n v="1"/>
    <n v="0"/>
    <n v="0"/>
    <n v="0"/>
    <n v="0"/>
    <n v="1"/>
    <n v="0"/>
    <n v="0"/>
    <n v="0"/>
    <n v="0"/>
    <n v="0"/>
    <n v="0"/>
    <n v="0"/>
    <n v="0"/>
    <n v="0"/>
    <n v="0"/>
    <n v="0"/>
    <n v="0"/>
    <n v="0"/>
    <n v="0"/>
  </r>
  <r>
    <x v="72"/>
    <s v="Friday"/>
    <n v="4"/>
    <n v="18800"/>
    <s v="후평 1동"/>
    <n v="0"/>
    <n v="1"/>
    <n v="0"/>
    <n v="0"/>
    <n v="0"/>
    <n v="0"/>
    <n v="1"/>
    <n v="0"/>
    <n v="0"/>
    <n v="0"/>
    <n v="0"/>
    <n v="1"/>
    <n v="0"/>
    <n v="1"/>
    <n v="0"/>
    <n v="0"/>
    <n v="0"/>
    <n v="0"/>
    <n v="0"/>
    <n v="0"/>
    <n v="0"/>
  </r>
  <r>
    <x v="269"/>
    <s v="Friday"/>
    <n v="5"/>
    <n v="25100"/>
    <s v="석사동"/>
    <n v="2"/>
    <n v="0"/>
    <n v="0"/>
    <n v="0"/>
    <n v="1"/>
    <n v="0"/>
    <n v="1"/>
    <n v="0"/>
    <n v="0"/>
    <n v="0"/>
    <n v="0"/>
    <n v="0"/>
    <n v="0"/>
    <n v="0"/>
    <n v="0"/>
    <n v="1"/>
    <n v="0"/>
    <n v="0"/>
    <n v="0"/>
    <n v="0"/>
    <n v="0"/>
  </r>
  <r>
    <x v="192"/>
    <s v="Friday"/>
    <n v="3"/>
    <n v="15300"/>
    <s v="소양동"/>
    <n v="2"/>
    <n v="0"/>
    <n v="0"/>
    <n v="0"/>
    <n v="0"/>
    <n v="0"/>
    <n v="0"/>
    <n v="0"/>
    <n v="0"/>
    <n v="0"/>
    <n v="0"/>
    <n v="0"/>
    <n v="0"/>
    <n v="0"/>
    <n v="0"/>
    <n v="1"/>
    <n v="0"/>
    <n v="0"/>
    <n v="0"/>
    <n v="0"/>
    <n v="0"/>
  </r>
  <r>
    <x v="289"/>
    <s v="Friday"/>
    <n v="3"/>
    <n v="15300"/>
    <s v="후평 3동"/>
    <n v="1"/>
    <n v="0"/>
    <n v="0"/>
    <n v="1"/>
    <n v="0"/>
    <n v="0"/>
    <n v="1"/>
    <n v="0"/>
    <n v="0"/>
    <n v="0"/>
    <n v="0"/>
    <n v="0"/>
    <n v="0"/>
    <n v="0"/>
    <n v="0"/>
    <n v="0"/>
    <n v="0"/>
    <n v="0"/>
    <n v="0"/>
    <n v="0"/>
    <n v="0"/>
  </r>
  <r>
    <x v="251"/>
    <s v="Friday"/>
    <n v="5"/>
    <n v="22800"/>
    <s v="퇴계동"/>
    <n v="1"/>
    <n v="0"/>
    <n v="0"/>
    <n v="0"/>
    <n v="3"/>
    <n v="0"/>
    <n v="0"/>
    <n v="0"/>
    <n v="0"/>
    <n v="0"/>
    <n v="0"/>
    <n v="0"/>
    <n v="0"/>
    <n v="0"/>
    <n v="0"/>
    <n v="1"/>
    <n v="0"/>
    <n v="0"/>
    <n v="0"/>
    <n v="0"/>
    <n v="0"/>
  </r>
  <r>
    <x v="346"/>
    <s v="Friday"/>
    <n v="3"/>
    <n v="15100"/>
    <s v="동면"/>
    <n v="1"/>
    <n v="0"/>
    <n v="0"/>
    <n v="0"/>
    <n v="0"/>
    <n v="0"/>
    <n v="0"/>
    <n v="0"/>
    <n v="0"/>
    <n v="0"/>
    <n v="0"/>
    <n v="1"/>
    <n v="0"/>
    <n v="0"/>
    <n v="0"/>
    <n v="0"/>
    <n v="0"/>
    <n v="1"/>
    <n v="0"/>
    <n v="0"/>
    <n v="0"/>
  </r>
  <r>
    <x v="314"/>
    <s v="Friday"/>
    <n v="4"/>
    <n v="19600"/>
    <s v="조운동"/>
    <n v="2"/>
    <n v="0"/>
    <n v="0"/>
    <n v="0"/>
    <n v="1"/>
    <n v="0"/>
    <n v="0"/>
    <n v="0"/>
    <n v="0"/>
    <n v="0"/>
    <n v="0"/>
    <n v="0"/>
    <n v="0"/>
    <n v="0"/>
    <n v="0"/>
    <n v="1"/>
    <n v="0"/>
    <n v="0"/>
    <n v="0"/>
    <n v="0"/>
    <n v="0"/>
  </r>
  <r>
    <x v="336"/>
    <s v="Friday"/>
    <n v="3"/>
    <n v="17100"/>
    <s v="근화동"/>
    <n v="2"/>
    <n v="0"/>
    <n v="0"/>
    <n v="0"/>
    <n v="0"/>
    <n v="0"/>
    <n v="0"/>
    <n v="0"/>
    <n v="0"/>
    <n v="0"/>
    <n v="0"/>
    <n v="0"/>
    <n v="0"/>
    <n v="0"/>
    <n v="0"/>
    <n v="1"/>
    <n v="0"/>
    <n v="0"/>
    <n v="0"/>
    <n v="0"/>
    <n v="0"/>
  </r>
  <r>
    <x v="114"/>
    <s v="Saturday"/>
    <n v="3"/>
    <n v="15100"/>
    <s v="동면"/>
    <n v="1"/>
    <n v="0"/>
    <n v="0"/>
    <n v="0"/>
    <n v="0"/>
    <n v="0"/>
    <n v="1"/>
    <n v="0"/>
    <n v="0"/>
    <n v="0"/>
    <n v="0"/>
    <n v="1"/>
    <n v="0"/>
    <n v="0"/>
    <n v="0"/>
    <n v="0"/>
    <n v="0"/>
    <n v="0"/>
    <n v="0"/>
    <n v="0"/>
    <n v="0"/>
  </r>
  <r>
    <x v="136"/>
    <s v="Saturday"/>
    <n v="6"/>
    <n v="28300"/>
    <s v="석사동"/>
    <n v="1"/>
    <n v="0"/>
    <n v="0"/>
    <n v="0"/>
    <n v="0"/>
    <n v="0"/>
    <n v="2"/>
    <n v="0"/>
    <n v="0"/>
    <n v="0"/>
    <n v="0"/>
    <n v="0"/>
    <n v="2"/>
    <n v="0"/>
    <n v="0"/>
    <n v="0"/>
    <n v="1"/>
    <n v="0"/>
    <n v="0"/>
    <n v="0"/>
    <n v="0"/>
  </r>
  <r>
    <x v="61"/>
    <s v="Saturday"/>
    <n v="4"/>
    <n v="15300"/>
    <s v="후평 2동"/>
    <n v="1"/>
    <n v="0"/>
    <n v="0"/>
    <n v="0"/>
    <n v="0"/>
    <n v="0"/>
    <n v="0"/>
    <n v="0"/>
    <n v="1"/>
    <n v="0"/>
    <n v="0"/>
    <n v="0"/>
    <n v="0"/>
    <n v="0"/>
    <n v="0"/>
    <n v="0"/>
    <n v="2"/>
    <n v="0"/>
    <n v="0"/>
    <n v="0"/>
    <n v="0"/>
  </r>
  <r>
    <x v="20"/>
    <s v="Saturday"/>
    <n v="4"/>
    <n v="18000"/>
    <s v="퇴계동"/>
    <n v="1"/>
    <n v="0"/>
    <n v="0"/>
    <n v="0"/>
    <n v="0"/>
    <n v="0"/>
    <n v="0"/>
    <n v="1"/>
    <n v="0"/>
    <n v="0"/>
    <n v="0"/>
    <n v="0"/>
    <n v="1"/>
    <n v="0"/>
    <n v="0"/>
    <n v="0"/>
    <n v="1"/>
    <n v="0"/>
    <n v="0"/>
    <n v="0"/>
    <n v="0"/>
  </r>
  <r>
    <x v="103"/>
    <s v="Saturday"/>
    <n v="4"/>
    <n v="19000"/>
    <s v="퇴계동"/>
    <n v="0"/>
    <n v="2"/>
    <n v="0"/>
    <n v="0"/>
    <n v="0"/>
    <n v="0"/>
    <n v="1"/>
    <n v="0"/>
    <n v="0"/>
    <n v="1"/>
    <n v="0"/>
    <n v="0"/>
    <n v="0"/>
    <n v="0"/>
    <n v="0"/>
    <n v="0"/>
    <n v="0"/>
    <n v="0"/>
    <n v="0"/>
    <n v="0"/>
    <n v="0"/>
  </r>
  <r>
    <x v="178"/>
    <s v="Saturday"/>
    <n v="4"/>
    <n v="17500"/>
    <s v="동면"/>
    <n v="0"/>
    <n v="1"/>
    <n v="0"/>
    <n v="0"/>
    <n v="0"/>
    <n v="0"/>
    <n v="1"/>
    <n v="1"/>
    <n v="1"/>
    <n v="0"/>
    <n v="0"/>
    <n v="0"/>
    <n v="0"/>
    <n v="0"/>
    <n v="0"/>
    <n v="0"/>
    <n v="0"/>
    <n v="0"/>
    <n v="0"/>
    <n v="0"/>
    <n v="0"/>
  </r>
  <r>
    <x v="15"/>
    <s v="Saturday"/>
    <n v="3"/>
    <n v="14500"/>
    <s v="후평 2동"/>
    <n v="0"/>
    <n v="1"/>
    <n v="0"/>
    <n v="0"/>
    <n v="0"/>
    <n v="1"/>
    <n v="0"/>
    <n v="0"/>
    <n v="0"/>
    <n v="0"/>
    <n v="0"/>
    <n v="0"/>
    <n v="0"/>
    <n v="0"/>
    <n v="0"/>
    <n v="1"/>
    <n v="0"/>
    <n v="0"/>
    <n v="0"/>
    <n v="0"/>
    <n v="0"/>
  </r>
  <r>
    <x v="195"/>
    <s v="Saturday"/>
    <n v="4"/>
    <n v="15800"/>
    <s v="후평 1동"/>
    <n v="1"/>
    <n v="1"/>
    <n v="1"/>
    <n v="1"/>
    <n v="0"/>
    <n v="0"/>
    <n v="0"/>
    <n v="0"/>
    <n v="0"/>
    <n v="0"/>
    <n v="0"/>
    <n v="0"/>
    <n v="0"/>
    <n v="0"/>
    <n v="0"/>
    <n v="0"/>
    <n v="0"/>
    <n v="0"/>
    <n v="0"/>
    <n v="0"/>
    <n v="0"/>
  </r>
  <r>
    <x v="271"/>
    <s v="Saturday"/>
    <n v="5"/>
    <n v="21800"/>
    <s v="후평 2동"/>
    <n v="1"/>
    <n v="1"/>
    <n v="0"/>
    <n v="0"/>
    <n v="1"/>
    <n v="0"/>
    <n v="1"/>
    <n v="0"/>
    <n v="1"/>
    <n v="0"/>
    <n v="0"/>
    <n v="0"/>
    <n v="0"/>
    <n v="0"/>
    <n v="0"/>
    <n v="0"/>
    <n v="0"/>
    <n v="0"/>
    <n v="0"/>
    <n v="0"/>
    <n v="0"/>
  </r>
  <r>
    <x v="155"/>
    <s v="Saturday"/>
    <n v="3"/>
    <n v="15300"/>
    <s v="효자 3동"/>
    <n v="1"/>
    <n v="0"/>
    <n v="0"/>
    <n v="1"/>
    <n v="0"/>
    <n v="0"/>
    <n v="0"/>
    <n v="0"/>
    <n v="0"/>
    <n v="0"/>
    <n v="0"/>
    <n v="0"/>
    <n v="0"/>
    <n v="0"/>
    <n v="0"/>
    <n v="0"/>
    <n v="0"/>
    <n v="0"/>
    <n v="1"/>
    <n v="0"/>
    <n v="0"/>
  </r>
  <r>
    <x v="315"/>
    <s v="Saturday"/>
    <n v="3"/>
    <n v="16100"/>
    <s v="후평 3동"/>
    <n v="2"/>
    <n v="0"/>
    <n v="0"/>
    <n v="0"/>
    <n v="0"/>
    <n v="0"/>
    <n v="0"/>
    <n v="0"/>
    <n v="0"/>
    <n v="0"/>
    <n v="0"/>
    <n v="0"/>
    <n v="0"/>
    <n v="0"/>
    <n v="0"/>
    <n v="1"/>
    <n v="0"/>
    <n v="0"/>
    <n v="0"/>
    <n v="0"/>
    <n v="0"/>
  </r>
  <r>
    <x v="58"/>
    <s v="Saturday"/>
    <n v="3"/>
    <n v="15800"/>
    <s v="동면"/>
    <n v="1"/>
    <n v="0"/>
    <n v="0"/>
    <n v="0"/>
    <n v="0"/>
    <n v="0"/>
    <n v="0"/>
    <n v="0"/>
    <n v="0"/>
    <n v="0"/>
    <n v="0"/>
    <n v="0"/>
    <n v="0"/>
    <n v="0"/>
    <n v="0"/>
    <n v="2"/>
    <n v="0"/>
    <n v="0"/>
    <n v="0"/>
    <n v="0"/>
    <n v="0"/>
  </r>
  <r>
    <x v="199"/>
    <s v="Sunday"/>
    <n v="4"/>
    <n v="19300"/>
    <s v="효자 1동"/>
    <n v="1"/>
    <n v="1"/>
    <n v="0"/>
    <n v="0"/>
    <n v="0"/>
    <n v="0"/>
    <n v="1"/>
    <n v="0"/>
    <n v="0"/>
    <n v="0"/>
    <n v="0"/>
    <n v="0"/>
    <n v="0"/>
    <n v="0"/>
    <n v="0"/>
    <n v="1"/>
    <n v="0"/>
    <n v="0"/>
    <n v="0"/>
    <n v="0"/>
    <n v="0"/>
  </r>
  <r>
    <x v="33"/>
    <s v="Sunday"/>
    <n v="3"/>
    <n v="14300"/>
    <s v="효자 1동"/>
    <n v="1"/>
    <n v="0"/>
    <n v="0"/>
    <n v="0"/>
    <n v="0"/>
    <n v="0"/>
    <n v="0"/>
    <n v="1"/>
    <n v="1"/>
    <n v="0"/>
    <n v="0"/>
    <n v="0"/>
    <n v="0"/>
    <n v="0"/>
    <n v="0"/>
    <n v="0"/>
    <n v="0"/>
    <n v="0"/>
    <n v="0"/>
    <n v="0"/>
    <n v="0"/>
  </r>
  <r>
    <x v="35"/>
    <s v="Sunday"/>
    <n v="4"/>
    <n v="18600"/>
    <s v="후평 2동"/>
    <n v="1"/>
    <n v="0"/>
    <n v="0"/>
    <n v="0"/>
    <n v="0"/>
    <n v="0"/>
    <n v="0"/>
    <n v="0"/>
    <n v="1"/>
    <n v="0"/>
    <n v="0"/>
    <n v="1"/>
    <n v="1"/>
    <n v="0"/>
    <n v="0"/>
    <n v="0"/>
    <n v="0"/>
    <n v="0"/>
    <n v="0"/>
    <n v="0"/>
    <n v="0"/>
  </r>
  <r>
    <x v="150"/>
    <s v="Sunday"/>
    <n v="5"/>
    <n v="20500"/>
    <s v="동면"/>
    <n v="0"/>
    <n v="2"/>
    <n v="0"/>
    <n v="0"/>
    <n v="2"/>
    <n v="0"/>
    <n v="1"/>
    <n v="0"/>
    <n v="0"/>
    <n v="0"/>
    <n v="0"/>
    <n v="0"/>
    <n v="0"/>
    <n v="0"/>
    <n v="0"/>
    <n v="0"/>
    <n v="0"/>
    <n v="0"/>
    <n v="0"/>
    <n v="0"/>
    <n v="0"/>
  </r>
  <r>
    <x v="72"/>
    <s v="Sunday"/>
    <n v="3"/>
    <n v="15600"/>
    <s v="효자 2동"/>
    <n v="2"/>
    <n v="0"/>
    <n v="0"/>
    <n v="0"/>
    <n v="0"/>
    <n v="0"/>
    <n v="0"/>
    <n v="1"/>
    <n v="0"/>
    <n v="0"/>
    <n v="0"/>
    <n v="0"/>
    <n v="0"/>
    <n v="0"/>
    <n v="0"/>
    <n v="0"/>
    <n v="0"/>
    <n v="0"/>
    <n v="0"/>
    <n v="0"/>
    <n v="0"/>
  </r>
  <r>
    <x v="179"/>
    <s v="Sunday"/>
    <n v="3"/>
    <n v="15000"/>
    <s v="후평 2동"/>
    <n v="0"/>
    <n v="0"/>
    <n v="0"/>
    <n v="0"/>
    <n v="0"/>
    <n v="0"/>
    <n v="1"/>
    <n v="1"/>
    <n v="0"/>
    <n v="0"/>
    <n v="1"/>
    <n v="0"/>
    <n v="0"/>
    <n v="0"/>
    <n v="0"/>
    <n v="0"/>
    <n v="0"/>
    <n v="0"/>
    <n v="0"/>
    <n v="0"/>
    <n v="0"/>
  </r>
  <r>
    <x v="40"/>
    <s v="Sunday"/>
    <n v="3"/>
    <n v="14800"/>
    <s v="동면"/>
    <n v="1"/>
    <n v="1"/>
    <n v="0"/>
    <n v="0"/>
    <n v="0"/>
    <n v="0"/>
    <n v="1"/>
    <n v="0"/>
    <n v="0"/>
    <n v="0"/>
    <n v="0"/>
    <n v="0"/>
    <n v="0"/>
    <n v="0"/>
    <n v="0"/>
    <n v="0"/>
    <n v="0"/>
    <n v="0"/>
    <n v="0"/>
    <n v="0"/>
    <n v="0"/>
  </r>
  <r>
    <x v="49"/>
    <s v="Sunday"/>
    <n v="6"/>
    <n v="28000"/>
    <s v="후평 1동"/>
    <n v="0"/>
    <n v="0"/>
    <n v="0"/>
    <n v="0"/>
    <n v="1"/>
    <n v="1"/>
    <n v="0"/>
    <n v="0"/>
    <n v="0"/>
    <n v="0"/>
    <n v="3"/>
    <n v="0"/>
    <n v="1"/>
    <n v="0"/>
    <n v="0"/>
    <n v="0"/>
    <n v="0"/>
    <n v="0"/>
    <n v="0"/>
    <n v="0"/>
    <n v="0"/>
  </r>
  <r>
    <x v="50"/>
    <s v="Sunday"/>
    <n v="3"/>
    <n v="15000"/>
    <s v="후평 2동"/>
    <n v="0"/>
    <n v="0"/>
    <n v="0"/>
    <n v="0"/>
    <n v="0"/>
    <n v="0"/>
    <n v="1"/>
    <n v="1"/>
    <n v="0"/>
    <n v="0"/>
    <n v="1"/>
    <n v="0"/>
    <n v="0"/>
    <n v="0"/>
    <n v="0"/>
    <n v="0"/>
    <n v="0"/>
    <n v="0"/>
    <n v="0"/>
    <n v="0"/>
    <n v="0"/>
  </r>
  <r>
    <x v="181"/>
    <s v="Sunday"/>
    <n v="6"/>
    <n v="25000"/>
    <s v="소양동"/>
    <n v="0"/>
    <n v="1"/>
    <n v="0"/>
    <n v="0"/>
    <n v="1"/>
    <n v="0"/>
    <n v="0"/>
    <n v="0"/>
    <n v="2"/>
    <n v="2"/>
    <n v="0"/>
    <n v="0"/>
    <n v="0"/>
    <n v="0"/>
    <n v="0"/>
    <n v="0"/>
    <n v="0"/>
    <n v="0"/>
    <n v="0"/>
    <n v="0"/>
    <n v="0"/>
  </r>
  <r>
    <x v="286"/>
    <s v="Sunday"/>
    <n v="5"/>
    <n v="21800"/>
    <s v="후평 3동"/>
    <n v="1"/>
    <n v="1"/>
    <n v="0"/>
    <n v="2"/>
    <n v="0"/>
    <n v="0"/>
    <n v="0"/>
    <n v="0"/>
    <n v="1"/>
    <n v="0"/>
    <n v="0"/>
    <n v="0"/>
    <n v="0"/>
    <n v="0"/>
    <n v="0"/>
    <n v="0"/>
    <n v="0"/>
    <n v="0"/>
    <n v="0"/>
    <n v="0"/>
    <n v="0"/>
  </r>
  <r>
    <x v="253"/>
    <s v="Sunday"/>
    <n v="3"/>
    <n v="19400"/>
    <s v="후평 2동"/>
    <n v="1"/>
    <n v="0"/>
    <n v="0"/>
    <n v="0"/>
    <n v="0"/>
    <n v="0"/>
    <n v="0"/>
    <n v="1"/>
    <n v="0"/>
    <n v="0"/>
    <n v="0"/>
    <n v="1"/>
    <n v="0"/>
    <n v="0"/>
    <n v="0"/>
    <n v="0"/>
    <n v="0"/>
    <n v="0"/>
    <n v="0"/>
    <n v="0"/>
    <n v="0"/>
  </r>
  <r>
    <x v="276"/>
    <s v="Sunday"/>
    <n v="4"/>
    <n v="16000"/>
    <s v="후평 2동"/>
    <n v="0"/>
    <n v="1"/>
    <n v="0"/>
    <n v="0"/>
    <n v="1"/>
    <n v="0"/>
    <n v="1"/>
    <n v="0"/>
    <n v="0"/>
    <n v="0"/>
    <n v="0"/>
    <n v="0"/>
    <n v="0"/>
    <n v="0"/>
    <n v="0"/>
    <n v="0"/>
    <n v="1"/>
    <n v="0"/>
    <n v="0"/>
    <n v="0"/>
    <n v="0"/>
  </r>
  <r>
    <x v="319"/>
    <s v="Sunday"/>
    <n v="3"/>
    <n v="16400"/>
    <s v="교동"/>
    <n v="3"/>
    <n v="0"/>
    <n v="0"/>
    <n v="0"/>
    <n v="0"/>
    <n v="0"/>
    <n v="0"/>
    <n v="0"/>
    <n v="0"/>
    <n v="0"/>
    <n v="0"/>
    <n v="0"/>
    <n v="0"/>
    <n v="0"/>
    <n v="0"/>
    <n v="0"/>
    <n v="0"/>
    <n v="0"/>
    <n v="0"/>
    <n v="0"/>
    <n v="0"/>
  </r>
  <r>
    <x v="136"/>
    <s v="Monday"/>
    <n v="4"/>
    <n v="19300"/>
    <s v="동내면"/>
    <n v="1"/>
    <n v="0"/>
    <n v="0"/>
    <n v="0"/>
    <n v="1"/>
    <n v="0"/>
    <n v="1"/>
    <n v="0"/>
    <n v="1"/>
    <n v="0"/>
    <n v="0"/>
    <n v="0"/>
    <n v="0"/>
    <n v="0"/>
    <n v="0"/>
    <n v="0"/>
    <n v="0"/>
    <n v="0"/>
    <n v="0"/>
    <n v="0"/>
    <n v="0"/>
  </r>
  <r>
    <x v="62"/>
    <s v="Monday"/>
    <n v="5"/>
    <n v="22600"/>
    <s v="동면"/>
    <n v="3"/>
    <n v="1"/>
    <n v="0"/>
    <n v="0"/>
    <n v="1"/>
    <n v="0"/>
    <n v="0"/>
    <n v="0"/>
    <n v="0"/>
    <n v="0"/>
    <n v="0"/>
    <n v="0"/>
    <n v="0"/>
    <n v="0"/>
    <n v="0"/>
    <n v="0"/>
    <n v="0"/>
    <n v="0"/>
    <n v="0"/>
    <n v="0"/>
    <n v="0"/>
  </r>
  <r>
    <x v="13"/>
    <s v="Monday"/>
    <n v="6"/>
    <n v="26800"/>
    <s v="동면"/>
    <n v="2"/>
    <n v="2"/>
    <n v="0"/>
    <n v="0"/>
    <n v="0"/>
    <n v="0"/>
    <n v="1"/>
    <n v="0"/>
    <n v="0"/>
    <n v="0"/>
    <n v="0"/>
    <n v="0"/>
    <n v="0"/>
    <n v="0"/>
    <n v="0"/>
    <n v="0"/>
    <n v="0"/>
    <n v="1"/>
    <n v="0"/>
    <n v="0"/>
    <n v="0"/>
  </r>
  <r>
    <x v="323"/>
    <s v="Monday"/>
    <n v="3"/>
    <n v="15300"/>
    <s v="근화동"/>
    <n v="2"/>
    <n v="1"/>
    <n v="0"/>
    <n v="0"/>
    <n v="0"/>
    <n v="0"/>
    <n v="0"/>
    <n v="0"/>
    <n v="0"/>
    <n v="0"/>
    <n v="0"/>
    <n v="0"/>
    <n v="0"/>
    <n v="0"/>
    <n v="0"/>
    <n v="0"/>
    <n v="0"/>
    <n v="0"/>
    <n v="0"/>
    <n v="0"/>
    <n v="0"/>
  </r>
  <r>
    <x v="207"/>
    <s v="Monday"/>
    <n v="6"/>
    <n v="26800"/>
    <s v="퇴계동"/>
    <n v="1"/>
    <n v="1"/>
    <n v="0"/>
    <n v="1"/>
    <n v="2"/>
    <n v="1"/>
    <n v="0"/>
    <n v="0"/>
    <n v="0"/>
    <n v="0"/>
    <n v="0"/>
    <n v="0"/>
    <n v="0"/>
    <n v="0"/>
    <n v="0"/>
    <n v="0"/>
    <n v="0"/>
    <n v="0"/>
    <n v="0"/>
    <n v="0"/>
    <n v="0"/>
  </r>
  <r>
    <x v="167"/>
    <s v="Monday"/>
    <n v="5"/>
    <n v="23100"/>
    <s v="후평 2동"/>
    <n v="2"/>
    <n v="2"/>
    <n v="0"/>
    <n v="0"/>
    <n v="0"/>
    <n v="0"/>
    <n v="1"/>
    <n v="0"/>
    <n v="0"/>
    <n v="0"/>
    <n v="0"/>
    <n v="0"/>
    <n v="0"/>
    <n v="0"/>
    <n v="0"/>
    <n v="0"/>
    <n v="0"/>
    <n v="0"/>
    <n v="0"/>
    <n v="0"/>
    <n v="0"/>
  </r>
  <r>
    <x v="3"/>
    <s v="Monday"/>
    <n v="3"/>
    <n v="15300"/>
    <s v="동면"/>
    <n v="1"/>
    <n v="0"/>
    <n v="0"/>
    <n v="1"/>
    <n v="0"/>
    <n v="0"/>
    <n v="1"/>
    <n v="0"/>
    <n v="0"/>
    <n v="0"/>
    <n v="0"/>
    <n v="0"/>
    <n v="0"/>
    <n v="0"/>
    <n v="0"/>
    <n v="0"/>
    <n v="0"/>
    <n v="0"/>
    <n v="0"/>
    <n v="0"/>
    <n v="0"/>
  </r>
  <r>
    <x v="23"/>
    <s v="Monday"/>
    <n v="5"/>
    <n v="20800"/>
    <s v="소양동"/>
    <n v="1"/>
    <n v="1"/>
    <n v="0"/>
    <n v="0"/>
    <n v="3"/>
    <n v="0"/>
    <n v="0"/>
    <n v="0"/>
    <n v="0"/>
    <n v="0"/>
    <n v="0"/>
    <n v="0"/>
    <n v="0"/>
    <n v="0"/>
    <n v="0"/>
    <n v="0"/>
    <n v="0"/>
    <n v="0"/>
    <n v="0"/>
    <n v="0"/>
    <n v="0"/>
  </r>
  <r>
    <x v="111"/>
    <s v="Monday"/>
    <n v="3"/>
    <n v="14800"/>
    <s v="후평 2동"/>
    <n v="1"/>
    <n v="0"/>
    <n v="0"/>
    <n v="0"/>
    <n v="0"/>
    <n v="0"/>
    <n v="0"/>
    <n v="0"/>
    <n v="1"/>
    <n v="0"/>
    <n v="0"/>
    <n v="0"/>
    <n v="0"/>
    <n v="0"/>
    <n v="0"/>
    <n v="0"/>
    <n v="0"/>
    <n v="1"/>
    <n v="0"/>
    <n v="0"/>
    <n v="0"/>
  </r>
  <r>
    <x v="49"/>
    <s v="Monday"/>
    <n v="4"/>
    <n v="17000"/>
    <s v="동면"/>
    <n v="0"/>
    <n v="1"/>
    <n v="0"/>
    <n v="0"/>
    <n v="1"/>
    <n v="0"/>
    <n v="1"/>
    <n v="0"/>
    <n v="1"/>
    <n v="0"/>
    <n v="0"/>
    <n v="0"/>
    <n v="0"/>
    <n v="0"/>
    <n v="0"/>
    <n v="0"/>
    <n v="0"/>
    <n v="0"/>
    <n v="0"/>
    <n v="0"/>
    <n v="0"/>
  </r>
  <r>
    <x v="50"/>
    <s v="Monday"/>
    <n v="8"/>
    <n v="34900"/>
    <s v="후평 1동"/>
    <n v="3"/>
    <n v="2"/>
    <n v="0"/>
    <n v="0"/>
    <n v="0"/>
    <n v="0"/>
    <n v="1"/>
    <n v="0"/>
    <n v="2"/>
    <n v="0"/>
    <n v="0"/>
    <n v="0"/>
    <n v="0"/>
    <n v="0"/>
    <n v="0"/>
    <n v="0"/>
    <n v="0"/>
    <n v="0"/>
    <n v="0"/>
    <n v="0"/>
    <n v="0"/>
  </r>
  <r>
    <x v="264"/>
    <s v="Monday"/>
    <n v="5"/>
    <n v="26800"/>
    <s v="신사우동"/>
    <n v="1"/>
    <n v="0"/>
    <n v="0"/>
    <n v="0"/>
    <n v="0"/>
    <n v="0"/>
    <n v="0"/>
    <n v="0"/>
    <n v="0"/>
    <n v="0"/>
    <n v="0"/>
    <n v="0"/>
    <n v="0"/>
    <n v="0"/>
    <n v="0"/>
    <n v="0"/>
    <n v="0"/>
    <n v="4"/>
    <n v="0"/>
    <n v="0"/>
    <n v="0"/>
  </r>
  <r>
    <x v="143"/>
    <s v="Wednesday"/>
    <n v="6"/>
    <n v="24000"/>
    <s v="효자 1동"/>
    <n v="0"/>
    <n v="3"/>
    <n v="0"/>
    <n v="0"/>
    <n v="2"/>
    <n v="0"/>
    <n v="1"/>
    <n v="0"/>
    <n v="0"/>
    <n v="0"/>
    <n v="0"/>
    <n v="0"/>
    <n v="0"/>
    <n v="0"/>
    <n v="0"/>
    <n v="0"/>
    <n v="0"/>
    <n v="0"/>
    <n v="0"/>
    <n v="0"/>
    <n v="0"/>
  </r>
  <r>
    <x v="139"/>
    <s v="Wednesday"/>
    <n v="4"/>
    <n v="20100"/>
    <s v="후평 1동"/>
    <n v="2"/>
    <n v="0"/>
    <n v="0"/>
    <n v="1"/>
    <n v="0"/>
    <n v="0"/>
    <n v="0"/>
    <n v="0"/>
    <n v="0"/>
    <n v="0"/>
    <n v="0"/>
    <n v="0"/>
    <n v="0"/>
    <n v="0"/>
    <n v="0"/>
    <n v="1"/>
    <n v="0"/>
    <n v="0"/>
    <n v="0"/>
    <n v="0"/>
    <n v="0"/>
  </r>
  <r>
    <x v="25"/>
    <s v="Wednesday"/>
    <n v="7"/>
    <n v="30500"/>
    <s v="신사우동"/>
    <n v="0"/>
    <n v="0"/>
    <n v="0"/>
    <n v="0"/>
    <n v="0"/>
    <n v="0"/>
    <n v="0"/>
    <n v="0"/>
    <n v="1"/>
    <n v="2"/>
    <n v="1"/>
    <n v="0"/>
    <n v="0"/>
    <n v="0"/>
    <n v="0"/>
    <n v="0"/>
    <n v="2"/>
    <n v="1"/>
    <n v="0"/>
    <n v="0"/>
    <n v="0"/>
  </r>
  <r>
    <x v="36"/>
    <s v="Wednesday"/>
    <n v="4"/>
    <n v="14000"/>
    <s v="동면"/>
    <n v="0"/>
    <n v="1"/>
    <n v="1"/>
    <n v="0"/>
    <n v="0"/>
    <n v="0"/>
    <n v="0"/>
    <n v="0"/>
    <n v="0"/>
    <n v="0"/>
    <n v="0"/>
    <n v="0"/>
    <n v="0"/>
    <n v="0"/>
    <n v="0"/>
    <n v="1"/>
    <n v="1"/>
    <n v="0"/>
    <n v="0"/>
    <n v="0"/>
    <n v="0"/>
  </r>
  <r>
    <x v="93"/>
    <s v="Wednesday"/>
    <n v="3"/>
    <n v="15800"/>
    <s v="석사동"/>
    <n v="1"/>
    <n v="0"/>
    <n v="0"/>
    <n v="0"/>
    <n v="0"/>
    <n v="0"/>
    <n v="1"/>
    <n v="0"/>
    <n v="1"/>
    <n v="0"/>
    <n v="0"/>
    <n v="0"/>
    <n v="0"/>
    <n v="0"/>
    <n v="0"/>
    <n v="0"/>
    <n v="0"/>
    <n v="0"/>
    <n v="0"/>
    <n v="0"/>
    <n v="0"/>
  </r>
  <r>
    <x v="174"/>
    <s v="Wednesday"/>
    <n v="3"/>
    <n v="14500"/>
    <s v="후평 3동"/>
    <n v="0"/>
    <n v="1"/>
    <n v="0"/>
    <n v="0"/>
    <n v="0"/>
    <n v="0"/>
    <n v="2"/>
    <n v="0"/>
    <n v="0"/>
    <n v="0"/>
    <n v="0"/>
    <n v="0"/>
    <n v="0"/>
    <n v="0"/>
    <n v="0"/>
    <n v="0"/>
    <n v="0"/>
    <n v="0"/>
    <n v="0"/>
    <n v="0"/>
    <n v="0"/>
  </r>
  <r>
    <x v="46"/>
    <s v="Wednesday"/>
    <n v="9"/>
    <n v="39100"/>
    <s v="석사동"/>
    <n v="2"/>
    <n v="2"/>
    <n v="0"/>
    <n v="0"/>
    <n v="2"/>
    <n v="0"/>
    <n v="0"/>
    <n v="2"/>
    <n v="0"/>
    <n v="0"/>
    <n v="0"/>
    <n v="0"/>
    <n v="0"/>
    <n v="0"/>
    <n v="0"/>
    <n v="0"/>
    <n v="0"/>
    <n v="1"/>
    <n v="0"/>
    <n v="0"/>
    <n v="0"/>
  </r>
  <r>
    <x v="177"/>
    <s v="Wednesday"/>
    <n v="10"/>
    <n v="42400"/>
    <s v="동면"/>
    <n v="3"/>
    <n v="1"/>
    <n v="0"/>
    <n v="0"/>
    <n v="2"/>
    <n v="0"/>
    <n v="0"/>
    <n v="0"/>
    <n v="0"/>
    <n v="1"/>
    <n v="0"/>
    <n v="0"/>
    <n v="0"/>
    <n v="0"/>
    <n v="0"/>
    <n v="1"/>
    <n v="1"/>
    <n v="0"/>
    <n v="0"/>
    <n v="0"/>
    <n v="1"/>
  </r>
  <r>
    <x v="171"/>
    <s v="Wednesday"/>
    <n v="4"/>
    <n v="20600"/>
    <s v="소양동"/>
    <n v="2"/>
    <n v="0"/>
    <n v="0"/>
    <n v="0"/>
    <n v="0"/>
    <n v="0"/>
    <n v="0"/>
    <n v="0"/>
    <n v="0"/>
    <n v="0"/>
    <n v="0"/>
    <n v="0"/>
    <n v="0"/>
    <n v="0"/>
    <n v="0"/>
    <n v="2"/>
    <n v="0"/>
    <n v="0"/>
    <n v="0"/>
    <n v="0"/>
    <n v="0"/>
  </r>
  <r>
    <x v="127"/>
    <s v="Wednesday"/>
    <n v="4"/>
    <n v="17500"/>
    <s v="강남동"/>
    <n v="1"/>
    <n v="1"/>
    <n v="0"/>
    <n v="0"/>
    <n v="1"/>
    <n v="0"/>
    <n v="0"/>
    <n v="0"/>
    <n v="1"/>
    <n v="0"/>
    <n v="0"/>
    <n v="0"/>
    <n v="0"/>
    <n v="0"/>
    <n v="0"/>
    <n v="0"/>
    <n v="0"/>
    <n v="0"/>
    <n v="0"/>
    <n v="0"/>
    <n v="0"/>
  </r>
  <r>
    <x v="75"/>
    <s v="Wednesday"/>
    <n v="5"/>
    <n v="25700"/>
    <s v="효자 3동"/>
    <n v="4"/>
    <n v="0"/>
    <n v="0"/>
    <n v="0"/>
    <n v="0"/>
    <n v="0"/>
    <n v="0"/>
    <n v="0"/>
    <n v="0"/>
    <n v="0"/>
    <n v="0"/>
    <n v="0"/>
    <n v="1"/>
    <n v="0"/>
    <n v="0"/>
    <n v="0"/>
    <n v="0"/>
    <n v="0"/>
    <n v="0"/>
    <n v="0"/>
    <n v="0"/>
  </r>
  <r>
    <x v="16"/>
    <s v="Wednesday"/>
    <n v="6"/>
    <n v="27900"/>
    <s v="효자 2동"/>
    <n v="3"/>
    <n v="0"/>
    <n v="0"/>
    <n v="0"/>
    <n v="0"/>
    <n v="0"/>
    <n v="0"/>
    <n v="0"/>
    <n v="2"/>
    <n v="0"/>
    <n v="0"/>
    <n v="0"/>
    <n v="0"/>
    <n v="0"/>
    <n v="0"/>
    <n v="1"/>
    <n v="0"/>
    <n v="0"/>
    <n v="0"/>
    <n v="0"/>
    <n v="0"/>
  </r>
  <r>
    <x v="215"/>
    <s v="Wednesday"/>
    <n v="3"/>
    <n v="15400"/>
    <s v="후평 3동"/>
    <n v="2"/>
    <n v="0"/>
    <n v="0"/>
    <n v="0"/>
    <n v="0"/>
    <n v="0"/>
    <n v="0"/>
    <n v="0"/>
    <n v="0"/>
    <n v="0"/>
    <n v="0"/>
    <n v="1"/>
    <n v="0"/>
    <n v="0"/>
    <n v="0"/>
    <n v="0"/>
    <n v="0"/>
    <n v="0"/>
    <n v="0"/>
    <n v="0"/>
    <n v="0"/>
  </r>
  <r>
    <x v="210"/>
    <s v="Wednesday"/>
    <n v="3"/>
    <n v="16100"/>
    <s v="동면"/>
    <n v="2"/>
    <n v="0"/>
    <n v="0"/>
    <n v="0"/>
    <n v="0"/>
    <n v="0"/>
    <n v="0"/>
    <n v="0"/>
    <n v="0"/>
    <n v="0"/>
    <n v="1"/>
    <n v="0"/>
    <n v="0"/>
    <n v="0"/>
    <n v="0"/>
    <n v="0"/>
    <n v="0"/>
    <n v="0"/>
    <n v="0"/>
    <n v="0"/>
    <n v="0"/>
  </r>
  <r>
    <x v="120"/>
    <s v="Thursday"/>
    <n v="3"/>
    <n v="16300"/>
    <s v="석사동"/>
    <n v="1"/>
    <n v="0"/>
    <n v="0"/>
    <n v="1"/>
    <n v="0"/>
    <n v="0"/>
    <n v="1"/>
    <n v="0"/>
    <n v="0"/>
    <n v="0"/>
    <n v="0"/>
    <n v="0"/>
    <n v="0"/>
    <n v="0"/>
    <n v="0"/>
    <n v="0"/>
    <n v="0"/>
    <n v="0"/>
    <n v="0"/>
    <n v="0"/>
    <n v="0"/>
  </r>
  <r>
    <x v="42"/>
    <s v="Thursday"/>
    <n v="4"/>
    <n v="14000"/>
    <s v="소양동"/>
    <n v="0"/>
    <n v="3"/>
    <n v="1"/>
    <n v="0"/>
    <n v="0"/>
    <n v="0"/>
    <n v="0"/>
    <n v="0"/>
    <n v="0"/>
    <n v="0"/>
    <n v="0"/>
    <n v="0"/>
    <n v="0"/>
    <n v="0"/>
    <n v="0"/>
    <n v="0"/>
    <n v="0"/>
    <n v="0"/>
    <n v="0"/>
    <n v="0"/>
    <n v="0"/>
  </r>
  <r>
    <x v="137"/>
    <s v="Thursday"/>
    <n v="6"/>
    <n v="28200"/>
    <s v="동면"/>
    <n v="2"/>
    <n v="0"/>
    <n v="0"/>
    <n v="0"/>
    <n v="0"/>
    <n v="0"/>
    <n v="0"/>
    <n v="0"/>
    <n v="0"/>
    <n v="0"/>
    <n v="0"/>
    <n v="2"/>
    <n v="0"/>
    <n v="0"/>
    <n v="0"/>
    <n v="2"/>
    <n v="0"/>
    <n v="0"/>
    <n v="0"/>
    <n v="0"/>
    <n v="0"/>
  </r>
  <r>
    <x v="45"/>
    <s v="Thursday"/>
    <n v="5"/>
    <n v="23100"/>
    <s v="석사동"/>
    <n v="1"/>
    <n v="1"/>
    <n v="0"/>
    <n v="0"/>
    <n v="0"/>
    <n v="0"/>
    <n v="0"/>
    <n v="0"/>
    <n v="1"/>
    <n v="0"/>
    <n v="0"/>
    <n v="1"/>
    <n v="0"/>
    <n v="0"/>
    <n v="0"/>
    <n v="1"/>
    <n v="0"/>
    <n v="0"/>
    <n v="0"/>
    <n v="0"/>
    <n v="0"/>
  </r>
  <r>
    <x v="145"/>
    <s v="Thursday"/>
    <n v="3"/>
    <n v="16400"/>
    <s v="효자 3동"/>
    <n v="3"/>
    <n v="0"/>
    <n v="0"/>
    <n v="0"/>
    <n v="0"/>
    <n v="0"/>
    <n v="0"/>
    <n v="0"/>
    <n v="0"/>
    <n v="0"/>
    <n v="0"/>
    <n v="0"/>
    <n v="0"/>
    <n v="0"/>
    <n v="0"/>
    <n v="0"/>
    <n v="0"/>
    <n v="0"/>
    <n v="0"/>
    <n v="0"/>
    <n v="0"/>
  </r>
  <r>
    <x v="134"/>
    <s v="Thursday"/>
    <n v="5"/>
    <n v="22800"/>
    <s v="동면"/>
    <n v="1"/>
    <n v="2"/>
    <n v="0"/>
    <n v="0"/>
    <n v="0"/>
    <n v="0"/>
    <n v="0"/>
    <n v="0"/>
    <n v="0"/>
    <n v="2"/>
    <n v="0"/>
    <n v="0"/>
    <n v="0"/>
    <n v="0"/>
    <n v="0"/>
    <n v="0"/>
    <n v="0"/>
    <n v="0"/>
    <n v="0"/>
    <n v="0"/>
    <n v="0"/>
  </r>
  <r>
    <x v="193"/>
    <s v="Thursday"/>
    <n v="4"/>
    <n v="17600"/>
    <s v="동면"/>
    <n v="1"/>
    <n v="0"/>
    <n v="0"/>
    <n v="0"/>
    <n v="2"/>
    <n v="0"/>
    <n v="0"/>
    <n v="0"/>
    <n v="0"/>
    <n v="0"/>
    <n v="0"/>
    <n v="1"/>
    <n v="0"/>
    <n v="0"/>
    <n v="0"/>
    <n v="0"/>
    <n v="0"/>
    <n v="0"/>
    <n v="0"/>
    <n v="0"/>
    <n v="0"/>
  </r>
  <r>
    <x v="58"/>
    <s v="Thursday"/>
    <n v="3"/>
    <n v="15100"/>
    <s v="소양동"/>
    <n v="1"/>
    <n v="0"/>
    <n v="0"/>
    <n v="0"/>
    <n v="0"/>
    <n v="0"/>
    <n v="0"/>
    <n v="0"/>
    <n v="0"/>
    <n v="0"/>
    <n v="0"/>
    <n v="1"/>
    <n v="0"/>
    <n v="0"/>
    <n v="0"/>
    <n v="1"/>
    <n v="0"/>
    <n v="0"/>
    <n v="0"/>
    <n v="0"/>
    <n v="0"/>
  </r>
  <r>
    <x v="272"/>
    <s v="Thursday"/>
    <n v="4"/>
    <n v="20000"/>
    <s v="동면"/>
    <n v="0"/>
    <n v="0"/>
    <n v="0"/>
    <n v="0"/>
    <n v="0"/>
    <n v="2"/>
    <n v="2"/>
    <n v="0"/>
    <n v="0"/>
    <n v="0"/>
    <n v="0"/>
    <n v="0"/>
    <n v="0"/>
    <n v="0"/>
    <n v="0"/>
    <n v="0"/>
    <n v="0"/>
    <n v="0"/>
    <n v="0"/>
    <n v="0"/>
    <n v="0"/>
  </r>
  <r>
    <x v="61"/>
    <s v="Friday"/>
    <n v="6"/>
    <n v="25800"/>
    <s v="동면"/>
    <n v="1"/>
    <n v="0"/>
    <n v="0"/>
    <n v="2"/>
    <n v="0"/>
    <n v="0"/>
    <n v="0"/>
    <n v="1"/>
    <n v="2"/>
    <n v="0"/>
    <n v="0"/>
    <n v="0"/>
    <n v="0"/>
    <n v="0"/>
    <n v="0"/>
    <n v="0"/>
    <n v="0"/>
    <n v="0"/>
    <n v="0"/>
    <n v="0"/>
    <n v="0"/>
  </r>
  <r>
    <x v="144"/>
    <s v="Friday"/>
    <n v="7"/>
    <n v="28800"/>
    <s v="후평 3동"/>
    <n v="1"/>
    <n v="1"/>
    <n v="0"/>
    <n v="0"/>
    <n v="3"/>
    <n v="0"/>
    <n v="0"/>
    <n v="0"/>
    <n v="1"/>
    <n v="0"/>
    <n v="0"/>
    <n v="0"/>
    <n v="0"/>
    <n v="0"/>
    <n v="0"/>
    <n v="0"/>
    <n v="0"/>
    <n v="1"/>
    <n v="0"/>
    <n v="0"/>
    <n v="0"/>
  </r>
  <r>
    <x v="260"/>
    <s v="Friday"/>
    <n v="3"/>
    <n v="16100"/>
    <s v="후평 1동"/>
    <n v="2"/>
    <n v="0"/>
    <n v="0"/>
    <n v="0"/>
    <n v="0"/>
    <n v="0"/>
    <n v="0"/>
    <n v="0"/>
    <n v="0"/>
    <n v="0"/>
    <n v="0"/>
    <n v="0"/>
    <n v="0"/>
    <n v="0"/>
    <n v="0"/>
    <n v="1"/>
    <n v="0"/>
    <n v="0"/>
    <n v="0"/>
    <n v="0"/>
    <n v="0"/>
  </r>
  <r>
    <x v="186"/>
    <s v="Friday"/>
    <n v="4"/>
    <n v="17000"/>
    <s v="소양동"/>
    <n v="0"/>
    <n v="1"/>
    <n v="0"/>
    <n v="0"/>
    <n v="1"/>
    <n v="0"/>
    <n v="0"/>
    <n v="0"/>
    <n v="1"/>
    <n v="0"/>
    <n v="0"/>
    <n v="0"/>
    <n v="0"/>
    <n v="0"/>
    <n v="0"/>
    <n v="1"/>
    <n v="0"/>
    <n v="0"/>
    <n v="0"/>
    <n v="0"/>
    <n v="0"/>
  </r>
  <r>
    <x v="289"/>
    <s v="Friday"/>
    <n v="4"/>
    <n v="19300"/>
    <s v="퇴계동"/>
    <n v="1"/>
    <n v="0"/>
    <n v="0"/>
    <n v="2"/>
    <n v="1"/>
    <n v="0"/>
    <n v="0"/>
    <n v="0"/>
    <n v="0"/>
    <n v="0"/>
    <n v="0"/>
    <n v="0"/>
    <n v="0"/>
    <n v="0"/>
    <n v="0"/>
    <n v="0"/>
    <n v="0"/>
    <n v="0"/>
    <n v="0"/>
    <n v="0"/>
    <n v="0"/>
  </r>
  <r>
    <x v="280"/>
    <s v="Friday"/>
    <n v="3"/>
    <n v="14800"/>
    <s v="후평 3동"/>
    <n v="1"/>
    <n v="1"/>
    <n v="0"/>
    <n v="0"/>
    <n v="0"/>
    <n v="0"/>
    <n v="0"/>
    <n v="0"/>
    <n v="0"/>
    <n v="0"/>
    <n v="0"/>
    <n v="0"/>
    <n v="0"/>
    <n v="0"/>
    <n v="0"/>
    <n v="1"/>
    <n v="0"/>
    <n v="0"/>
    <n v="0"/>
    <n v="0"/>
    <n v="0"/>
  </r>
  <r>
    <x v="67"/>
    <s v="Friday"/>
    <n v="3"/>
    <n v="14000"/>
    <s v="후평 2동"/>
    <n v="1"/>
    <n v="1"/>
    <n v="0"/>
    <n v="0"/>
    <n v="0"/>
    <n v="0"/>
    <n v="0"/>
    <n v="0"/>
    <n v="0"/>
    <n v="0"/>
    <n v="0"/>
    <n v="0"/>
    <n v="0"/>
    <n v="0"/>
    <n v="0"/>
    <n v="1"/>
    <n v="0"/>
    <n v="0"/>
    <n v="0"/>
    <n v="0"/>
    <n v="0"/>
  </r>
  <r>
    <x v="119"/>
    <s v="Saturday"/>
    <n v="6"/>
    <n v="27800"/>
    <s v="동면"/>
    <n v="1"/>
    <n v="0"/>
    <n v="0"/>
    <n v="1"/>
    <n v="0"/>
    <n v="0"/>
    <n v="1"/>
    <n v="0"/>
    <n v="1"/>
    <n v="0"/>
    <n v="0"/>
    <n v="0"/>
    <n v="0"/>
    <n v="0"/>
    <n v="0"/>
    <n v="1"/>
    <n v="0"/>
    <n v="0"/>
    <n v="1"/>
    <n v="0"/>
    <n v="0"/>
  </r>
  <r>
    <x v="119"/>
    <s v="Saturday"/>
    <n v="3"/>
    <n v="16100"/>
    <s v="석사동"/>
    <n v="2"/>
    <n v="1"/>
    <n v="0"/>
    <n v="0"/>
    <n v="0"/>
    <n v="0"/>
    <n v="0"/>
    <n v="0"/>
    <n v="0"/>
    <n v="0"/>
    <n v="0"/>
    <n v="0"/>
    <n v="0"/>
    <n v="0"/>
    <n v="0"/>
    <n v="0"/>
    <n v="0"/>
    <n v="0"/>
    <n v="0"/>
    <n v="0"/>
    <n v="0"/>
  </r>
  <r>
    <x v="190"/>
    <s v="Saturday"/>
    <n v="8"/>
    <n v="31600"/>
    <s v="동면"/>
    <n v="2"/>
    <n v="1"/>
    <n v="1"/>
    <n v="2"/>
    <n v="1"/>
    <n v="0"/>
    <n v="0"/>
    <n v="0"/>
    <n v="1"/>
    <n v="0"/>
    <n v="0"/>
    <n v="0"/>
    <n v="0"/>
    <n v="0"/>
    <n v="0"/>
    <n v="0"/>
    <n v="0"/>
    <n v="0"/>
    <n v="0"/>
    <n v="0"/>
    <n v="0"/>
  </r>
  <r>
    <x v="248"/>
    <s v="Saturday"/>
    <n v="5"/>
    <n v="20000"/>
    <s v="동면"/>
    <n v="0"/>
    <n v="1"/>
    <n v="0"/>
    <n v="0"/>
    <n v="0"/>
    <n v="0"/>
    <n v="0"/>
    <n v="1"/>
    <n v="1"/>
    <n v="0"/>
    <n v="0"/>
    <n v="0"/>
    <n v="0"/>
    <n v="0"/>
    <n v="0"/>
    <n v="1"/>
    <n v="1"/>
    <n v="0"/>
    <n v="0"/>
    <n v="0"/>
    <n v="0"/>
  </r>
  <r>
    <x v="12"/>
    <s v="Saturday"/>
    <n v="6"/>
    <n v="27600"/>
    <s v="효자 1동"/>
    <n v="2"/>
    <n v="0"/>
    <n v="0"/>
    <n v="0"/>
    <n v="2"/>
    <n v="0"/>
    <n v="1"/>
    <n v="0"/>
    <n v="0"/>
    <n v="0"/>
    <n v="0"/>
    <n v="0"/>
    <n v="0"/>
    <n v="0"/>
    <n v="0"/>
    <n v="1"/>
    <n v="0"/>
    <n v="0"/>
    <n v="0"/>
    <n v="0"/>
    <n v="0"/>
  </r>
  <r>
    <x v="101"/>
    <s v="Saturday"/>
    <n v="8"/>
    <n v="37700"/>
    <s v="석사동"/>
    <n v="5"/>
    <n v="1"/>
    <n v="0"/>
    <n v="0"/>
    <n v="0"/>
    <n v="0"/>
    <n v="0"/>
    <n v="2"/>
    <n v="0"/>
    <n v="0"/>
    <n v="0"/>
    <n v="0"/>
    <n v="0"/>
    <n v="0"/>
    <n v="0"/>
    <n v="0"/>
    <n v="0"/>
    <n v="0"/>
    <n v="0"/>
    <n v="0"/>
    <n v="0"/>
  </r>
  <r>
    <x v="88"/>
    <s v="Saturday"/>
    <n v="4"/>
    <n v="14300"/>
    <s v="후평 3동"/>
    <n v="1"/>
    <n v="1"/>
    <n v="1"/>
    <n v="0"/>
    <n v="0"/>
    <n v="0"/>
    <n v="0"/>
    <n v="0"/>
    <n v="0"/>
    <n v="0"/>
    <n v="0"/>
    <n v="0"/>
    <n v="0"/>
    <n v="0"/>
    <n v="0"/>
    <n v="0"/>
    <n v="1"/>
    <n v="0"/>
    <n v="0"/>
    <n v="0"/>
    <n v="0"/>
  </r>
  <r>
    <x v="26"/>
    <s v="Saturday"/>
    <n v="4"/>
    <n v="20900"/>
    <s v="동면"/>
    <n v="2"/>
    <n v="0"/>
    <n v="0"/>
    <n v="0"/>
    <n v="0"/>
    <n v="0"/>
    <n v="1"/>
    <n v="0"/>
    <n v="0"/>
    <n v="0"/>
    <n v="0"/>
    <n v="1"/>
    <n v="0"/>
    <n v="0"/>
    <n v="0"/>
    <n v="0"/>
    <n v="0"/>
    <n v="0"/>
    <n v="0"/>
    <n v="0"/>
    <n v="0"/>
  </r>
  <r>
    <x v="186"/>
    <s v="Saturday"/>
    <n v="3"/>
    <n v="14800"/>
    <s v="동면"/>
    <n v="1"/>
    <n v="0"/>
    <n v="0"/>
    <n v="0"/>
    <n v="1"/>
    <n v="0"/>
    <n v="0"/>
    <n v="0"/>
    <n v="0"/>
    <n v="0"/>
    <n v="0"/>
    <n v="0"/>
    <n v="1"/>
    <n v="0"/>
    <n v="0"/>
    <n v="0"/>
    <n v="0"/>
    <n v="0"/>
    <n v="0"/>
    <n v="0"/>
    <n v="0"/>
  </r>
  <r>
    <x v="121"/>
    <s v="Saturday"/>
    <n v="4"/>
    <n v="18300"/>
    <s v="동면"/>
    <n v="1"/>
    <n v="1"/>
    <n v="0"/>
    <n v="0"/>
    <n v="0"/>
    <n v="1"/>
    <n v="0"/>
    <n v="0"/>
    <n v="1"/>
    <n v="0"/>
    <n v="0"/>
    <n v="0"/>
    <n v="0"/>
    <n v="0"/>
    <n v="0"/>
    <n v="0"/>
    <n v="0"/>
    <n v="0"/>
    <n v="0"/>
    <n v="0"/>
    <n v="0"/>
  </r>
  <r>
    <x v="325"/>
    <s v="Saturday"/>
    <n v="4"/>
    <n v="19300"/>
    <s v="동면"/>
    <n v="1"/>
    <n v="0"/>
    <n v="0"/>
    <n v="0"/>
    <n v="1"/>
    <n v="0"/>
    <n v="1"/>
    <n v="0"/>
    <n v="0"/>
    <n v="0"/>
    <n v="0"/>
    <n v="0"/>
    <n v="0"/>
    <n v="0"/>
    <n v="0"/>
    <n v="1"/>
    <n v="0"/>
    <n v="0"/>
    <n v="0"/>
    <n v="0"/>
    <n v="0"/>
  </r>
  <r>
    <x v="180"/>
    <s v="Saturday"/>
    <n v="4"/>
    <n v="17500"/>
    <s v="석사동"/>
    <n v="0"/>
    <n v="2"/>
    <n v="0"/>
    <n v="1"/>
    <n v="1"/>
    <n v="0"/>
    <n v="0"/>
    <n v="0"/>
    <n v="0"/>
    <n v="0"/>
    <n v="0"/>
    <n v="0"/>
    <n v="0"/>
    <n v="0"/>
    <n v="0"/>
    <n v="0"/>
    <n v="0"/>
    <n v="0"/>
    <n v="0"/>
    <n v="0"/>
    <n v="0"/>
  </r>
  <r>
    <x v="261"/>
    <s v="Saturday"/>
    <n v="4"/>
    <n v="17800"/>
    <s v="동면"/>
    <n v="2"/>
    <n v="1"/>
    <n v="0"/>
    <n v="0"/>
    <n v="0"/>
    <n v="0"/>
    <n v="0"/>
    <n v="0"/>
    <n v="1"/>
    <n v="0"/>
    <n v="0"/>
    <n v="0"/>
    <n v="0"/>
    <n v="0"/>
    <n v="0"/>
    <n v="0"/>
    <n v="0"/>
    <n v="0"/>
    <n v="0"/>
    <n v="0"/>
    <n v="0"/>
  </r>
  <r>
    <x v="118"/>
    <s v="Saturday"/>
    <n v="8"/>
    <n v="33100"/>
    <s v="후평 3동"/>
    <n v="2"/>
    <n v="2"/>
    <n v="0"/>
    <n v="1"/>
    <n v="3"/>
    <n v="0"/>
    <n v="0"/>
    <n v="0"/>
    <n v="0"/>
    <n v="0"/>
    <n v="0"/>
    <n v="0"/>
    <n v="0"/>
    <n v="0"/>
    <n v="0"/>
    <n v="0"/>
    <n v="0"/>
    <n v="0"/>
    <n v="0"/>
    <n v="0"/>
    <n v="0"/>
  </r>
  <r>
    <x v="65"/>
    <s v="Saturday"/>
    <n v="3"/>
    <n v="15800"/>
    <s v="동면"/>
    <n v="1"/>
    <n v="0"/>
    <n v="0"/>
    <n v="0"/>
    <n v="0"/>
    <n v="0"/>
    <n v="1"/>
    <n v="0"/>
    <n v="0"/>
    <n v="0"/>
    <n v="0"/>
    <n v="0"/>
    <n v="1"/>
    <n v="0"/>
    <n v="0"/>
    <n v="0"/>
    <n v="0"/>
    <n v="0"/>
    <n v="0"/>
    <n v="0"/>
    <n v="0"/>
  </r>
  <r>
    <x v="19"/>
    <s v="Saturday"/>
    <n v="3"/>
    <n v="16400"/>
    <s v="교동"/>
    <n v="3"/>
    <n v="0"/>
    <n v="0"/>
    <n v="0"/>
    <n v="0"/>
    <n v="0"/>
    <n v="0"/>
    <n v="0"/>
    <n v="0"/>
    <n v="0"/>
    <n v="0"/>
    <n v="0"/>
    <n v="0"/>
    <n v="0"/>
    <n v="0"/>
    <n v="0"/>
    <n v="0"/>
    <n v="0"/>
    <n v="0"/>
    <n v="0"/>
    <n v="0"/>
  </r>
  <r>
    <x v="188"/>
    <s v="Saturday"/>
    <n v="4"/>
    <n v="19600"/>
    <s v="동면"/>
    <n v="1"/>
    <n v="0"/>
    <n v="0"/>
    <n v="0"/>
    <n v="0"/>
    <n v="0"/>
    <n v="1"/>
    <n v="0"/>
    <n v="0"/>
    <n v="0"/>
    <n v="0"/>
    <n v="1"/>
    <n v="0"/>
    <n v="0"/>
    <n v="0"/>
    <n v="1"/>
    <n v="0"/>
    <n v="0"/>
    <n v="0"/>
    <n v="0"/>
    <n v="0"/>
  </r>
  <r>
    <x v="122"/>
    <s v="Sunday"/>
    <n v="5"/>
    <n v="18500"/>
    <s v="후평 1동"/>
    <n v="0"/>
    <n v="0"/>
    <n v="0"/>
    <n v="0"/>
    <n v="0"/>
    <n v="0"/>
    <n v="0"/>
    <n v="0"/>
    <n v="2"/>
    <n v="1"/>
    <n v="0"/>
    <n v="0"/>
    <n v="0"/>
    <n v="0"/>
    <n v="0"/>
    <n v="0"/>
    <n v="2"/>
    <n v="0"/>
    <n v="0"/>
    <n v="0"/>
    <n v="0"/>
  </r>
  <r>
    <x v="149"/>
    <s v="Sunday"/>
    <n v="3"/>
    <n v="14800"/>
    <s v="후평 2동"/>
    <n v="1"/>
    <n v="0"/>
    <n v="0"/>
    <n v="2"/>
    <n v="0"/>
    <n v="0"/>
    <n v="0"/>
    <n v="0"/>
    <n v="0"/>
    <n v="0"/>
    <n v="0"/>
    <n v="0"/>
    <n v="0"/>
    <n v="0"/>
    <n v="0"/>
    <n v="0"/>
    <n v="0"/>
    <n v="0"/>
    <n v="0"/>
    <n v="0"/>
    <n v="0"/>
  </r>
  <r>
    <x v="157"/>
    <s v="Sunday"/>
    <n v="3"/>
    <n v="15100"/>
    <s v="교동"/>
    <n v="2"/>
    <n v="1"/>
    <n v="0"/>
    <n v="0"/>
    <n v="0"/>
    <n v="0"/>
    <n v="0"/>
    <n v="0"/>
    <n v="0"/>
    <n v="0"/>
    <n v="0"/>
    <n v="0"/>
    <n v="0"/>
    <n v="0"/>
    <n v="0"/>
    <n v="0"/>
    <n v="0"/>
    <n v="0"/>
    <n v="0"/>
    <n v="0"/>
    <n v="0"/>
  </r>
  <r>
    <x v="25"/>
    <s v="Sunday"/>
    <n v="7"/>
    <n v="32900"/>
    <s v="동면"/>
    <n v="3"/>
    <n v="1"/>
    <n v="0"/>
    <n v="1"/>
    <n v="0"/>
    <n v="0"/>
    <n v="1"/>
    <n v="0"/>
    <n v="0"/>
    <n v="0"/>
    <n v="0"/>
    <n v="0"/>
    <n v="0"/>
    <n v="0"/>
    <n v="0"/>
    <n v="0"/>
    <n v="0"/>
    <n v="1"/>
    <n v="0"/>
    <n v="0"/>
    <n v="0"/>
  </r>
  <r>
    <x v="191"/>
    <s v="Sunday"/>
    <n v="3"/>
    <n v="16600"/>
    <s v="퇴계동"/>
    <n v="2"/>
    <n v="0"/>
    <n v="0"/>
    <n v="1"/>
    <n v="0"/>
    <n v="0"/>
    <n v="0"/>
    <n v="0"/>
    <n v="0"/>
    <n v="0"/>
    <n v="0"/>
    <n v="0"/>
    <n v="0"/>
    <n v="0"/>
    <n v="0"/>
    <n v="0"/>
    <n v="0"/>
    <n v="0"/>
    <n v="0"/>
    <n v="0"/>
    <n v="0"/>
  </r>
  <r>
    <x v="116"/>
    <s v="Sunday"/>
    <n v="6"/>
    <n v="31500"/>
    <s v="퇴계동"/>
    <n v="5"/>
    <n v="0"/>
    <n v="0"/>
    <n v="0"/>
    <n v="0"/>
    <n v="0"/>
    <n v="1"/>
    <n v="0"/>
    <n v="0"/>
    <n v="0"/>
    <n v="0"/>
    <n v="0"/>
    <n v="0"/>
    <n v="0"/>
    <n v="0"/>
    <n v="0"/>
    <n v="0"/>
    <n v="0"/>
    <n v="0"/>
    <n v="0"/>
    <n v="0"/>
  </r>
  <r>
    <x v="91"/>
    <s v="Sunday"/>
    <n v="3"/>
    <n v="15100"/>
    <s v="후평 3동"/>
    <n v="2"/>
    <n v="0"/>
    <n v="0"/>
    <n v="0"/>
    <n v="0"/>
    <n v="0"/>
    <n v="0"/>
    <n v="0"/>
    <n v="1"/>
    <n v="0"/>
    <n v="0"/>
    <n v="0"/>
    <n v="0"/>
    <n v="0"/>
    <n v="0"/>
    <n v="0"/>
    <n v="0"/>
    <n v="0"/>
    <n v="0"/>
    <n v="0"/>
    <n v="0"/>
  </r>
  <r>
    <x v="3"/>
    <s v="Sunday"/>
    <n v="4"/>
    <n v="21800"/>
    <s v="동면"/>
    <n v="1"/>
    <n v="1"/>
    <n v="0"/>
    <n v="2"/>
    <n v="0"/>
    <n v="0"/>
    <n v="0"/>
    <n v="0"/>
    <n v="0"/>
    <n v="0"/>
    <n v="0"/>
    <n v="0"/>
    <n v="0"/>
    <n v="0"/>
    <n v="0"/>
    <n v="0"/>
    <n v="0"/>
    <n v="0"/>
    <n v="0"/>
    <n v="0"/>
    <n v="0"/>
  </r>
  <r>
    <x v="168"/>
    <s v="Sunday"/>
    <n v="4"/>
    <n v="20900"/>
    <s v="석사동"/>
    <n v="3"/>
    <n v="1"/>
    <n v="0"/>
    <n v="0"/>
    <n v="0"/>
    <n v="0"/>
    <n v="0"/>
    <n v="0"/>
    <n v="0"/>
    <n v="0"/>
    <n v="0"/>
    <n v="0"/>
    <n v="0"/>
    <n v="0"/>
    <n v="0"/>
    <n v="0"/>
    <n v="0"/>
    <n v="0"/>
    <n v="0"/>
    <n v="0"/>
    <n v="0"/>
  </r>
  <r>
    <x v="271"/>
    <s v="Sunday"/>
    <n v="3"/>
    <n v="15600"/>
    <s v="후평 3동"/>
    <n v="2"/>
    <n v="0"/>
    <n v="0"/>
    <n v="1"/>
    <n v="0"/>
    <n v="0"/>
    <n v="0"/>
    <n v="0"/>
    <n v="0"/>
    <n v="0"/>
    <n v="0"/>
    <n v="0"/>
    <n v="0"/>
    <n v="0"/>
    <n v="0"/>
    <n v="0"/>
    <n v="0"/>
    <n v="0"/>
    <n v="0"/>
    <n v="0"/>
    <n v="0"/>
  </r>
  <r>
    <x v="210"/>
    <s v="Sunday"/>
    <n v="4"/>
    <n v="19500"/>
    <s v="신사우동"/>
    <n v="0"/>
    <n v="0"/>
    <n v="0"/>
    <n v="1"/>
    <n v="2"/>
    <n v="0"/>
    <n v="1"/>
    <n v="0"/>
    <n v="0"/>
    <n v="0"/>
    <n v="0"/>
    <n v="0"/>
    <n v="0"/>
    <n v="0"/>
    <n v="0"/>
    <n v="0"/>
    <n v="0"/>
    <n v="0"/>
    <n v="0"/>
    <n v="0"/>
    <n v="0"/>
  </r>
  <r>
    <x v="18"/>
    <s v="Sunday"/>
    <n v="3"/>
    <n v="16100"/>
    <s v="동면"/>
    <n v="2"/>
    <n v="0"/>
    <n v="0"/>
    <n v="0"/>
    <n v="0"/>
    <n v="0"/>
    <n v="0"/>
    <n v="0"/>
    <n v="0"/>
    <n v="0"/>
    <n v="0"/>
    <n v="0"/>
    <n v="0"/>
    <n v="0"/>
    <n v="0"/>
    <n v="0"/>
    <n v="0"/>
    <n v="1"/>
    <n v="0"/>
    <n v="0"/>
    <n v="0"/>
  </r>
  <r>
    <x v="52"/>
    <s v="Sunday"/>
    <n v="4"/>
    <n v="19300"/>
    <s v="후평 1동"/>
    <n v="1"/>
    <n v="0"/>
    <n v="0"/>
    <n v="2"/>
    <n v="0"/>
    <n v="0"/>
    <n v="0"/>
    <n v="0"/>
    <n v="0"/>
    <n v="1"/>
    <n v="0"/>
    <n v="0"/>
    <n v="0"/>
    <n v="0"/>
    <n v="0"/>
    <n v="0"/>
    <n v="0"/>
    <n v="0"/>
    <n v="0"/>
    <n v="0"/>
    <n v="0"/>
  </r>
  <r>
    <x v="120"/>
    <s v="Monday"/>
    <n v="3"/>
    <n v="14500"/>
    <s v="효자 1동"/>
    <n v="0"/>
    <n v="1"/>
    <n v="0"/>
    <n v="0"/>
    <n v="0"/>
    <n v="0"/>
    <n v="1"/>
    <n v="0"/>
    <n v="0"/>
    <n v="0"/>
    <n v="0"/>
    <n v="0"/>
    <n v="0"/>
    <n v="0"/>
    <n v="0"/>
    <n v="1"/>
    <n v="0"/>
    <n v="0"/>
    <n v="0"/>
    <n v="0"/>
    <n v="0"/>
  </r>
  <r>
    <x v="125"/>
    <s v="Monday"/>
    <n v="3"/>
    <n v="14500"/>
    <s v="후평 2동"/>
    <n v="0"/>
    <n v="1"/>
    <n v="0"/>
    <n v="0"/>
    <n v="0"/>
    <n v="0"/>
    <n v="2"/>
    <n v="0"/>
    <n v="0"/>
    <n v="0"/>
    <n v="0"/>
    <n v="0"/>
    <n v="0"/>
    <n v="0"/>
    <n v="0"/>
    <n v="0"/>
    <n v="0"/>
    <n v="0"/>
    <n v="0"/>
    <n v="0"/>
    <n v="0"/>
  </r>
  <r>
    <x v="182"/>
    <s v="Monday"/>
    <n v="3"/>
    <n v="15500"/>
    <s v="동면"/>
    <n v="0"/>
    <n v="0"/>
    <n v="0"/>
    <n v="0"/>
    <n v="0"/>
    <n v="0"/>
    <n v="1"/>
    <n v="0"/>
    <n v="0"/>
    <n v="0"/>
    <n v="0"/>
    <n v="0"/>
    <n v="2"/>
    <n v="0"/>
    <n v="0"/>
    <n v="0"/>
    <n v="0"/>
    <n v="0"/>
    <n v="0"/>
    <n v="0"/>
    <n v="0"/>
  </r>
  <r>
    <x v="269"/>
    <s v="Monday"/>
    <n v="6"/>
    <n v="34100"/>
    <s v="강남동"/>
    <n v="2"/>
    <n v="0"/>
    <n v="0"/>
    <n v="1"/>
    <n v="0"/>
    <n v="0"/>
    <n v="0"/>
    <n v="0"/>
    <n v="0"/>
    <n v="0"/>
    <n v="0"/>
    <n v="0"/>
    <n v="1"/>
    <n v="0"/>
    <n v="0"/>
    <n v="0"/>
    <n v="0"/>
    <n v="0"/>
    <n v="1"/>
    <n v="0"/>
    <n v="1"/>
  </r>
  <r>
    <x v="28"/>
    <s v="Monday"/>
    <n v="3"/>
    <n v="15000"/>
    <s v="석사동"/>
    <n v="0"/>
    <n v="0"/>
    <n v="0"/>
    <n v="0"/>
    <n v="0"/>
    <n v="0"/>
    <n v="1"/>
    <n v="1"/>
    <n v="1"/>
    <n v="0"/>
    <n v="0"/>
    <n v="0"/>
    <n v="0"/>
    <n v="0"/>
    <n v="0"/>
    <n v="0"/>
    <n v="0"/>
    <n v="0"/>
    <n v="0"/>
    <n v="0"/>
    <n v="0"/>
  </r>
  <r>
    <x v="208"/>
    <s v="Monday"/>
    <n v="4"/>
    <n v="18600"/>
    <s v="소양동"/>
    <n v="2"/>
    <n v="1"/>
    <n v="0"/>
    <n v="0"/>
    <n v="1"/>
    <n v="0"/>
    <n v="0"/>
    <n v="0"/>
    <n v="0"/>
    <n v="0"/>
    <n v="0"/>
    <n v="0"/>
    <n v="0"/>
    <n v="0"/>
    <n v="0"/>
    <n v="0"/>
    <n v="0"/>
    <n v="0"/>
    <n v="0"/>
    <n v="0"/>
    <n v="0"/>
  </r>
  <r>
    <x v="154"/>
    <s v="Monday"/>
    <n v="4"/>
    <n v="17800"/>
    <s v="동면"/>
    <n v="2"/>
    <n v="1"/>
    <n v="0"/>
    <n v="0"/>
    <n v="1"/>
    <n v="0"/>
    <n v="0"/>
    <n v="0"/>
    <n v="0"/>
    <n v="0"/>
    <n v="0"/>
    <n v="0"/>
    <n v="0"/>
    <n v="0"/>
    <n v="0"/>
    <n v="0"/>
    <n v="0"/>
    <n v="0"/>
    <n v="0"/>
    <n v="0"/>
    <n v="0"/>
  </r>
  <r>
    <x v="113"/>
    <s v="Monday"/>
    <n v="5"/>
    <n v="24200"/>
    <s v="교동"/>
    <n v="3"/>
    <n v="0"/>
    <n v="0"/>
    <n v="0"/>
    <n v="0"/>
    <n v="0"/>
    <n v="0"/>
    <n v="1"/>
    <n v="0"/>
    <n v="0"/>
    <n v="0"/>
    <n v="1"/>
    <n v="0"/>
    <n v="0"/>
    <n v="0"/>
    <n v="0"/>
    <n v="0"/>
    <n v="0"/>
    <n v="0"/>
    <n v="0"/>
    <n v="0"/>
  </r>
  <r>
    <x v="284"/>
    <s v="Monday"/>
    <n v="9"/>
    <n v="40700"/>
    <s v="동면"/>
    <n v="4"/>
    <n v="0"/>
    <n v="0"/>
    <n v="0"/>
    <n v="0"/>
    <n v="0"/>
    <n v="2"/>
    <n v="0"/>
    <n v="3"/>
    <n v="0"/>
    <n v="0"/>
    <n v="0"/>
    <n v="0"/>
    <n v="0"/>
    <n v="0"/>
    <n v="0"/>
    <n v="0"/>
    <n v="0"/>
    <n v="0"/>
    <n v="0"/>
    <n v="0"/>
  </r>
  <r>
    <x v="238"/>
    <s v="Monday"/>
    <n v="4"/>
    <n v="18300"/>
    <s v="후평 3동"/>
    <n v="1"/>
    <n v="2"/>
    <n v="0"/>
    <n v="0"/>
    <n v="0"/>
    <n v="1"/>
    <n v="0"/>
    <n v="0"/>
    <n v="0"/>
    <n v="0"/>
    <n v="0"/>
    <n v="0"/>
    <n v="0"/>
    <n v="0"/>
    <n v="0"/>
    <n v="0"/>
    <n v="0"/>
    <n v="0"/>
    <n v="0"/>
    <n v="0"/>
    <n v="0"/>
  </r>
  <r>
    <x v="123"/>
    <s v="Wednesday"/>
    <n v="4"/>
    <n v="19300"/>
    <s v="근화동"/>
    <n v="1"/>
    <n v="0"/>
    <n v="0"/>
    <n v="0"/>
    <n v="0"/>
    <n v="0"/>
    <n v="1"/>
    <n v="0"/>
    <n v="2"/>
    <n v="0"/>
    <n v="0"/>
    <n v="0"/>
    <n v="0"/>
    <n v="0"/>
    <n v="0"/>
    <n v="0"/>
    <n v="0"/>
    <n v="0"/>
    <n v="0"/>
    <n v="0"/>
    <n v="0"/>
  </r>
  <r>
    <x v="199"/>
    <s v="Wednesday"/>
    <n v="3"/>
    <n v="15800"/>
    <s v="효자 3동"/>
    <n v="1"/>
    <n v="0"/>
    <n v="0"/>
    <n v="0"/>
    <n v="0"/>
    <n v="0"/>
    <n v="0"/>
    <n v="0"/>
    <n v="0"/>
    <n v="0"/>
    <n v="0"/>
    <n v="0"/>
    <n v="1"/>
    <n v="0"/>
    <n v="0"/>
    <n v="1"/>
    <n v="0"/>
    <n v="0"/>
    <n v="0"/>
    <n v="0"/>
    <n v="0"/>
  </r>
  <r>
    <x v="141"/>
    <s v="Wednesday"/>
    <n v="4"/>
    <n v="18800"/>
    <s v="효자 2동"/>
    <n v="1"/>
    <n v="1"/>
    <n v="0"/>
    <n v="0"/>
    <n v="0"/>
    <n v="0"/>
    <n v="1"/>
    <n v="1"/>
    <n v="0"/>
    <n v="0"/>
    <n v="0"/>
    <n v="0"/>
    <n v="0"/>
    <n v="0"/>
    <n v="0"/>
    <n v="0"/>
    <n v="0"/>
    <n v="0"/>
    <n v="0"/>
    <n v="0"/>
    <n v="0"/>
  </r>
  <r>
    <x v="172"/>
    <s v="Wednesday"/>
    <n v="4"/>
    <n v="18000"/>
    <s v="퇴계동"/>
    <n v="0"/>
    <n v="0"/>
    <n v="0"/>
    <n v="0"/>
    <n v="2"/>
    <n v="0"/>
    <n v="0"/>
    <n v="0"/>
    <n v="1"/>
    <n v="0"/>
    <n v="0"/>
    <n v="0"/>
    <n v="0"/>
    <n v="0"/>
    <n v="0"/>
    <n v="0"/>
    <n v="0"/>
    <n v="0"/>
    <n v="1"/>
    <n v="0"/>
    <n v="0"/>
  </r>
  <r>
    <x v="31"/>
    <s v="Wednesday"/>
    <n v="5"/>
    <n v="22300"/>
    <s v="소양동"/>
    <n v="1"/>
    <n v="0"/>
    <n v="0"/>
    <n v="0"/>
    <n v="1"/>
    <n v="0"/>
    <n v="1"/>
    <n v="1"/>
    <n v="1"/>
    <n v="0"/>
    <n v="0"/>
    <n v="0"/>
    <n v="0"/>
    <n v="0"/>
    <n v="0"/>
    <n v="0"/>
    <n v="0"/>
    <n v="0"/>
    <n v="0"/>
    <n v="0"/>
    <n v="0"/>
  </r>
  <r>
    <x v="118"/>
    <s v="Wednesday"/>
    <n v="4"/>
    <n v="21300"/>
    <s v="석사동"/>
    <n v="1"/>
    <n v="0"/>
    <n v="0"/>
    <n v="0"/>
    <n v="0"/>
    <n v="2"/>
    <n v="1"/>
    <n v="0"/>
    <n v="0"/>
    <n v="0"/>
    <n v="0"/>
    <n v="0"/>
    <n v="0"/>
    <n v="0"/>
    <n v="0"/>
    <n v="0"/>
    <n v="0"/>
    <n v="0"/>
    <n v="0"/>
    <n v="0"/>
    <n v="0"/>
  </r>
  <r>
    <x v="193"/>
    <s v="Wednesday"/>
    <n v="3"/>
    <n v="14000"/>
    <s v="후평 3동"/>
    <n v="0"/>
    <n v="1"/>
    <n v="0"/>
    <n v="1"/>
    <n v="0"/>
    <n v="0"/>
    <n v="0"/>
    <n v="0"/>
    <n v="0"/>
    <n v="0"/>
    <n v="0"/>
    <n v="0"/>
    <n v="0"/>
    <n v="0"/>
    <n v="0"/>
    <n v="1"/>
    <n v="0"/>
    <n v="0"/>
    <n v="0"/>
    <n v="0"/>
    <n v="0"/>
  </r>
  <r>
    <x v="244"/>
    <s v="Wednesday"/>
    <n v="3"/>
    <n v="14500"/>
    <s v="효자 2동"/>
    <n v="0"/>
    <n v="1"/>
    <n v="0"/>
    <n v="0"/>
    <n v="0"/>
    <n v="0"/>
    <n v="1"/>
    <n v="0"/>
    <n v="0"/>
    <n v="0"/>
    <n v="0"/>
    <n v="0"/>
    <n v="0"/>
    <n v="0"/>
    <n v="0"/>
    <n v="1"/>
    <n v="0"/>
    <n v="0"/>
    <n v="0"/>
    <n v="0"/>
    <n v="0"/>
  </r>
  <r>
    <x v="263"/>
    <s v="Wednesday"/>
    <n v="3"/>
    <n v="16400"/>
    <s v="후평 3동"/>
    <n v="3"/>
    <n v="0"/>
    <n v="0"/>
    <n v="0"/>
    <n v="0"/>
    <n v="0"/>
    <n v="0"/>
    <n v="0"/>
    <n v="0"/>
    <n v="0"/>
    <n v="0"/>
    <n v="0"/>
    <n v="0"/>
    <n v="0"/>
    <n v="0"/>
    <n v="0"/>
    <n v="0"/>
    <n v="0"/>
    <n v="0"/>
    <n v="0"/>
    <n v="0"/>
  </r>
  <r>
    <x v="338"/>
    <s v="Wednesday"/>
    <n v="7"/>
    <n v="35600"/>
    <s v="효자 2동"/>
    <n v="7"/>
    <n v="0"/>
    <n v="0"/>
    <n v="0"/>
    <n v="0"/>
    <n v="0"/>
    <n v="0"/>
    <n v="0"/>
    <n v="0"/>
    <n v="0"/>
    <n v="0"/>
    <n v="0"/>
    <n v="0"/>
    <n v="0"/>
    <n v="0"/>
    <n v="0"/>
    <n v="0"/>
    <n v="0"/>
    <n v="0"/>
    <n v="0"/>
    <n v="0"/>
  </r>
  <r>
    <x v="256"/>
    <s v="Wednesday"/>
    <n v="4"/>
    <n v="20300"/>
    <s v="후평 1동"/>
    <n v="1"/>
    <n v="0"/>
    <n v="0"/>
    <n v="1"/>
    <n v="0"/>
    <n v="0"/>
    <n v="0"/>
    <n v="0"/>
    <n v="0"/>
    <n v="0"/>
    <n v="0"/>
    <n v="0"/>
    <n v="0"/>
    <n v="1"/>
    <n v="0"/>
    <n v="1"/>
    <n v="0"/>
    <n v="0"/>
    <n v="0"/>
    <n v="0"/>
    <n v="0"/>
  </r>
  <r>
    <x v="119"/>
    <s v="Thursday"/>
    <n v="3"/>
    <n v="15300"/>
    <s v="석사동"/>
    <n v="0"/>
    <n v="0"/>
    <n v="0"/>
    <n v="0"/>
    <n v="0"/>
    <n v="0"/>
    <n v="1"/>
    <n v="1"/>
    <n v="0"/>
    <n v="0"/>
    <n v="0"/>
    <n v="1"/>
    <n v="0"/>
    <n v="0"/>
    <n v="0"/>
    <n v="0"/>
    <n v="0"/>
    <n v="0"/>
    <n v="0"/>
    <n v="0"/>
    <n v="0"/>
  </r>
  <r>
    <x v="119"/>
    <s v="Thursday"/>
    <n v="4"/>
    <n v="16600"/>
    <s v="동면"/>
    <n v="2"/>
    <n v="1"/>
    <n v="1"/>
    <n v="0"/>
    <n v="0"/>
    <n v="0"/>
    <n v="0"/>
    <n v="0"/>
    <n v="0"/>
    <n v="0"/>
    <n v="0"/>
    <n v="0"/>
    <n v="0"/>
    <n v="0"/>
    <n v="0"/>
    <n v="0"/>
    <n v="0"/>
    <n v="0"/>
    <n v="0"/>
    <n v="0"/>
    <n v="0"/>
  </r>
  <r>
    <x v="139"/>
    <s v="Thursday"/>
    <n v="10"/>
    <n v="43200"/>
    <s v="석사동"/>
    <n v="4"/>
    <n v="2"/>
    <n v="0"/>
    <n v="0"/>
    <n v="1"/>
    <n v="0"/>
    <n v="0"/>
    <n v="2"/>
    <n v="0"/>
    <n v="0"/>
    <n v="0"/>
    <n v="0"/>
    <n v="0"/>
    <n v="0"/>
    <n v="0"/>
    <n v="0"/>
    <n v="1"/>
    <n v="0"/>
    <n v="0"/>
    <n v="0"/>
    <n v="0"/>
  </r>
  <r>
    <x v="127"/>
    <s v="Thursday"/>
    <n v="4"/>
    <n v="18300"/>
    <s v="동면"/>
    <n v="1"/>
    <n v="1"/>
    <n v="0"/>
    <n v="0"/>
    <n v="0"/>
    <n v="1"/>
    <n v="0"/>
    <n v="0"/>
    <n v="1"/>
    <n v="0"/>
    <n v="0"/>
    <n v="0"/>
    <n v="0"/>
    <n v="0"/>
    <n v="0"/>
    <n v="0"/>
    <n v="0"/>
    <n v="0"/>
    <n v="0"/>
    <n v="0"/>
    <n v="0"/>
  </r>
  <r>
    <x v="196"/>
    <s v="Thursday"/>
    <n v="5"/>
    <n v="24700"/>
    <s v="교동"/>
    <n v="4"/>
    <n v="0"/>
    <n v="0"/>
    <n v="0"/>
    <n v="0"/>
    <n v="0"/>
    <n v="0"/>
    <n v="0"/>
    <n v="1"/>
    <n v="0"/>
    <n v="0"/>
    <n v="0"/>
    <n v="0"/>
    <n v="0"/>
    <n v="0"/>
    <n v="0"/>
    <n v="0"/>
    <n v="0"/>
    <n v="0"/>
    <n v="0"/>
    <n v="0"/>
  </r>
  <r>
    <x v="237"/>
    <s v="Thursday"/>
    <n v="6"/>
    <n v="31100"/>
    <s v="효자 3동"/>
    <n v="1"/>
    <n v="0"/>
    <n v="0"/>
    <n v="0"/>
    <n v="1"/>
    <n v="0"/>
    <n v="1"/>
    <n v="0"/>
    <n v="1"/>
    <n v="0"/>
    <n v="0"/>
    <n v="1"/>
    <n v="1"/>
    <n v="0"/>
    <n v="0"/>
    <n v="0"/>
    <n v="0"/>
    <n v="0"/>
    <n v="0"/>
    <n v="0"/>
    <n v="0"/>
  </r>
  <r>
    <x v="129"/>
    <s v="Thursday"/>
    <n v="3"/>
    <n v="15800"/>
    <s v="효자 3동"/>
    <n v="1"/>
    <n v="0"/>
    <n v="0"/>
    <n v="0"/>
    <n v="0"/>
    <n v="0"/>
    <n v="1"/>
    <n v="0"/>
    <n v="0"/>
    <n v="0"/>
    <n v="0"/>
    <n v="0"/>
    <n v="0"/>
    <n v="0"/>
    <n v="0"/>
    <n v="1"/>
    <n v="0"/>
    <n v="0"/>
    <n v="0"/>
    <n v="0"/>
    <n v="0"/>
  </r>
  <r>
    <x v="330"/>
    <s v="Thursday"/>
    <n v="6"/>
    <n v="26900"/>
    <s v="동면"/>
    <n v="3"/>
    <n v="0"/>
    <n v="0"/>
    <n v="0"/>
    <n v="0"/>
    <n v="0"/>
    <n v="0"/>
    <n v="0"/>
    <n v="3"/>
    <n v="0"/>
    <n v="0"/>
    <n v="0"/>
    <n v="0"/>
    <n v="0"/>
    <n v="0"/>
    <n v="0"/>
    <n v="0"/>
    <n v="0"/>
    <n v="0"/>
    <n v="0"/>
    <n v="0"/>
  </r>
  <r>
    <x v="158"/>
    <s v="Thursday"/>
    <n v="3"/>
    <n v="14800"/>
    <s v="소양동"/>
    <n v="1"/>
    <n v="0"/>
    <n v="0"/>
    <n v="0"/>
    <n v="1"/>
    <n v="0"/>
    <n v="1"/>
    <n v="0"/>
    <n v="0"/>
    <n v="0"/>
    <n v="0"/>
    <n v="0"/>
    <n v="0"/>
    <n v="0"/>
    <n v="0"/>
    <n v="0"/>
    <n v="0"/>
    <n v="0"/>
    <n v="0"/>
    <n v="0"/>
    <n v="0"/>
  </r>
  <r>
    <x v="43"/>
    <s v="Friday"/>
    <n v="4"/>
    <n v="17000"/>
    <s v="소양동"/>
    <n v="0"/>
    <n v="2"/>
    <n v="0"/>
    <n v="0"/>
    <n v="0"/>
    <n v="0"/>
    <n v="1"/>
    <n v="0"/>
    <n v="1"/>
    <n v="0"/>
    <n v="0"/>
    <n v="0"/>
    <n v="0"/>
    <n v="0"/>
    <n v="0"/>
    <n v="0"/>
    <n v="0"/>
    <n v="0"/>
    <n v="0"/>
    <n v="0"/>
    <n v="0"/>
  </r>
  <r>
    <x v="200"/>
    <s v="Friday"/>
    <n v="3"/>
    <n v="14800"/>
    <s v="후평 3동"/>
    <n v="1"/>
    <n v="0"/>
    <n v="0"/>
    <n v="1"/>
    <n v="0"/>
    <n v="0"/>
    <n v="0"/>
    <n v="1"/>
    <n v="0"/>
    <n v="0"/>
    <n v="0"/>
    <n v="0"/>
    <n v="0"/>
    <n v="0"/>
    <n v="0"/>
    <n v="0"/>
    <n v="0"/>
    <n v="0"/>
    <n v="0"/>
    <n v="0"/>
    <n v="0"/>
  </r>
  <r>
    <x v="318"/>
    <s v="Friday"/>
    <n v="4"/>
    <n v="19500"/>
    <s v="퇴계동"/>
    <n v="0"/>
    <n v="1"/>
    <n v="0"/>
    <n v="0"/>
    <n v="1"/>
    <n v="0"/>
    <n v="1"/>
    <n v="0"/>
    <n v="0"/>
    <n v="0"/>
    <n v="0"/>
    <n v="0"/>
    <n v="0"/>
    <n v="1"/>
    <n v="0"/>
    <n v="0"/>
    <n v="0"/>
    <n v="0"/>
    <n v="0"/>
    <n v="0"/>
    <n v="0"/>
  </r>
  <r>
    <x v="214"/>
    <s v="Friday"/>
    <n v="4"/>
    <n v="18500"/>
    <s v="후평 3동"/>
    <n v="0"/>
    <n v="0"/>
    <n v="0"/>
    <n v="0"/>
    <n v="0"/>
    <n v="1"/>
    <n v="1"/>
    <n v="1"/>
    <n v="1"/>
    <n v="0"/>
    <n v="0"/>
    <n v="0"/>
    <n v="0"/>
    <n v="0"/>
    <n v="0"/>
    <n v="0"/>
    <n v="0"/>
    <n v="0"/>
    <n v="0"/>
    <n v="0"/>
    <n v="0"/>
  </r>
  <r>
    <x v="106"/>
    <s v="Friday"/>
    <n v="7"/>
    <n v="24800"/>
    <s v="효자 2동"/>
    <n v="2"/>
    <n v="1"/>
    <n v="1"/>
    <n v="0"/>
    <n v="0"/>
    <n v="0"/>
    <n v="0"/>
    <n v="1"/>
    <n v="0"/>
    <n v="0"/>
    <n v="0"/>
    <n v="0"/>
    <n v="0"/>
    <n v="0"/>
    <n v="0"/>
    <n v="0"/>
    <n v="2"/>
    <n v="0"/>
    <n v="0"/>
    <n v="0"/>
    <n v="0"/>
  </r>
  <r>
    <x v="280"/>
    <s v="Friday"/>
    <n v="4"/>
    <n v="15300"/>
    <s v="동면"/>
    <n v="1"/>
    <n v="1"/>
    <n v="1"/>
    <n v="0"/>
    <n v="1"/>
    <n v="0"/>
    <n v="0"/>
    <n v="0"/>
    <n v="0"/>
    <n v="0"/>
    <n v="0"/>
    <n v="0"/>
    <n v="0"/>
    <n v="0"/>
    <n v="0"/>
    <n v="0"/>
    <n v="0"/>
    <n v="0"/>
    <n v="0"/>
    <n v="0"/>
    <n v="0"/>
  </r>
  <r>
    <x v="272"/>
    <s v="Friday"/>
    <n v="3"/>
    <n v="15100"/>
    <s v="동면"/>
    <n v="2"/>
    <n v="0"/>
    <n v="0"/>
    <n v="0"/>
    <n v="0"/>
    <n v="0"/>
    <n v="0"/>
    <n v="0"/>
    <n v="1"/>
    <n v="0"/>
    <n v="0"/>
    <n v="0"/>
    <n v="0"/>
    <n v="0"/>
    <n v="0"/>
    <n v="0"/>
    <n v="0"/>
    <n v="0"/>
    <n v="0"/>
    <n v="0"/>
    <n v="0"/>
  </r>
  <r>
    <x v="66"/>
    <s v="Friday"/>
    <n v="6"/>
    <n v="28800"/>
    <s v="신사우동"/>
    <n v="1"/>
    <n v="0"/>
    <n v="0"/>
    <n v="1"/>
    <n v="1"/>
    <n v="0"/>
    <n v="1"/>
    <n v="0"/>
    <n v="1"/>
    <n v="0"/>
    <n v="0"/>
    <n v="0"/>
    <n v="0"/>
    <n v="0"/>
    <n v="0"/>
    <n v="0"/>
    <n v="0"/>
    <n v="1"/>
    <n v="0"/>
    <n v="0"/>
    <n v="0"/>
  </r>
  <r>
    <x v="362"/>
    <s v="Friday"/>
    <n v="3"/>
    <n v="16100"/>
    <s v="동면"/>
    <n v="2"/>
    <n v="0"/>
    <n v="0"/>
    <n v="0"/>
    <n v="0"/>
    <n v="0"/>
    <n v="0"/>
    <n v="0"/>
    <n v="0"/>
    <n v="0"/>
    <n v="1"/>
    <n v="0"/>
    <n v="0"/>
    <n v="0"/>
    <n v="0"/>
    <n v="0"/>
    <n v="0"/>
    <n v="0"/>
    <n v="0"/>
    <n v="0"/>
    <n v="0"/>
  </r>
  <r>
    <x v="204"/>
    <s v="Friday"/>
    <n v="3"/>
    <n v="14000"/>
    <s v="동면"/>
    <n v="0"/>
    <n v="0"/>
    <n v="0"/>
    <n v="1"/>
    <n v="1"/>
    <n v="0"/>
    <n v="1"/>
    <n v="0"/>
    <n v="0"/>
    <n v="0"/>
    <n v="0"/>
    <n v="0"/>
    <n v="0"/>
    <n v="0"/>
    <n v="0"/>
    <n v="0"/>
    <n v="0"/>
    <n v="0"/>
    <n v="0"/>
    <n v="0"/>
    <n v="0"/>
  </r>
  <r>
    <x v="236"/>
    <s v="Friday"/>
    <n v="3"/>
    <n v="14800"/>
    <s v="후평 2동"/>
    <n v="1"/>
    <n v="0"/>
    <n v="0"/>
    <n v="0"/>
    <n v="0"/>
    <n v="0"/>
    <n v="0"/>
    <n v="2"/>
    <n v="0"/>
    <n v="0"/>
    <n v="0"/>
    <n v="0"/>
    <n v="0"/>
    <n v="0"/>
    <n v="0"/>
    <n v="0"/>
    <n v="0"/>
    <n v="0"/>
    <n v="0"/>
    <n v="0"/>
    <n v="0"/>
  </r>
  <r>
    <x v="108"/>
    <s v="Saturday"/>
    <n v="7"/>
    <n v="26300"/>
    <s v="후평 2동"/>
    <n v="1"/>
    <n v="2"/>
    <n v="0"/>
    <n v="0"/>
    <n v="2"/>
    <n v="0"/>
    <n v="1"/>
    <n v="0"/>
    <n v="0"/>
    <n v="0"/>
    <n v="0"/>
    <n v="0"/>
    <n v="0"/>
    <n v="0"/>
    <n v="1"/>
    <n v="0"/>
    <n v="0"/>
    <n v="0"/>
    <n v="0"/>
    <n v="0"/>
    <n v="0"/>
  </r>
  <r>
    <x v="99"/>
    <s v="Saturday"/>
    <n v="4"/>
    <n v="19300"/>
    <s v="동면"/>
    <n v="1"/>
    <n v="0"/>
    <n v="0"/>
    <n v="0"/>
    <n v="1"/>
    <n v="0"/>
    <n v="0"/>
    <n v="0"/>
    <n v="0"/>
    <n v="1"/>
    <n v="0"/>
    <n v="0"/>
    <n v="1"/>
    <n v="0"/>
    <n v="0"/>
    <n v="0"/>
    <n v="0"/>
    <n v="0"/>
    <n v="0"/>
    <n v="0"/>
    <n v="0"/>
  </r>
  <r>
    <x v="53"/>
    <s v="Saturday"/>
    <n v="3"/>
    <n v="14800"/>
    <s v="후평 3동"/>
    <n v="1"/>
    <n v="0"/>
    <n v="0"/>
    <n v="0"/>
    <n v="1"/>
    <n v="0"/>
    <n v="1"/>
    <n v="0"/>
    <n v="0"/>
    <n v="0"/>
    <n v="0"/>
    <n v="0"/>
    <n v="0"/>
    <n v="0"/>
    <n v="0"/>
    <n v="0"/>
    <n v="0"/>
    <n v="0"/>
    <n v="0"/>
    <n v="0"/>
    <n v="0"/>
  </r>
  <r>
    <x v="83"/>
    <s v="Saturday"/>
    <n v="11"/>
    <n v="40300"/>
    <s v="소양동"/>
    <n v="1"/>
    <n v="2"/>
    <n v="2"/>
    <n v="1"/>
    <n v="0"/>
    <n v="1"/>
    <n v="1"/>
    <n v="0"/>
    <n v="1"/>
    <n v="0"/>
    <n v="1"/>
    <n v="0"/>
    <n v="0"/>
    <n v="0"/>
    <n v="0"/>
    <n v="0"/>
    <n v="1"/>
    <n v="0"/>
    <n v="0"/>
    <n v="0"/>
    <n v="0"/>
  </r>
  <r>
    <x v="144"/>
    <s v="Saturday"/>
    <n v="4"/>
    <n v="15500"/>
    <s v="후평 2동"/>
    <n v="0"/>
    <n v="0"/>
    <n v="1"/>
    <n v="0"/>
    <n v="1"/>
    <n v="0"/>
    <n v="1"/>
    <n v="1"/>
    <n v="0"/>
    <n v="0"/>
    <n v="0"/>
    <n v="0"/>
    <n v="0"/>
    <n v="0"/>
    <n v="0"/>
    <n v="0"/>
    <n v="0"/>
    <n v="0"/>
    <n v="0"/>
    <n v="0"/>
    <n v="0"/>
  </r>
  <r>
    <x v="15"/>
    <s v="Saturday"/>
    <n v="5"/>
    <n v="22600"/>
    <s v="후평 3동"/>
    <n v="3"/>
    <n v="0"/>
    <n v="0"/>
    <n v="0"/>
    <n v="0"/>
    <n v="0"/>
    <n v="1"/>
    <n v="0"/>
    <n v="0"/>
    <n v="0"/>
    <n v="0"/>
    <n v="0"/>
    <n v="0"/>
    <n v="0"/>
    <n v="0"/>
    <n v="0"/>
    <n v="1"/>
    <n v="0"/>
    <n v="0"/>
    <n v="0"/>
    <n v="0"/>
  </r>
  <r>
    <x v="106"/>
    <s v="Saturday"/>
    <n v="4"/>
    <n v="18000"/>
    <s v="후평 2동"/>
    <n v="0"/>
    <n v="0"/>
    <n v="0"/>
    <n v="0"/>
    <n v="0"/>
    <n v="0"/>
    <n v="0"/>
    <n v="0"/>
    <n v="2"/>
    <n v="0"/>
    <n v="0"/>
    <n v="0"/>
    <n v="1"/>
    <n v="0"/>
    <n v="0"/>
    <n v="1"/>
    <n v="0"/>
    <n v="0"/>
    <n v="0"/>
    <n v="0"/>
    <n v="0"/>
  </r>
  <r>
    <x v="117"/>
    <s v="Saturday"/>
    <n v="5"/>
    <n v="24100"/>
    <s v="효자 1동"/>
    <n v="2"/>
    <n v="0"/>
    <n v="0"/>
    <n v="1"/>
    <n v="0"/>
    <n v="0"/>
    <n v="1"/>
    <n v="1"/>
    <n v="0"/>
    <n v="0"/>
    <n v="0"/>
    <n v="0"/>
    <n v="0"/>
    <n v="0"/>
    <n v="0"/>
    <n v="0"/>
    <n v="0"/>
    <n v="0"/>
    <n v="0"/>
    <n v="0"/>
    <n v="0"/>
  </r>
  <r>
    <x v="188"/>
    <s v="Saturday"/>
    <n v="3"/>
    <n v="16600"/>
    <s v="석사동"/>
    <n v="1"/>
    <n v="0"/>
    <n v="0"/>
    <n v="0"/>
    <n v="0"/>
    <n v="0"/>
    <n v="0"/>
    <n v="0"/>
    <n v="0"/>
    <n v="0"/>
    <n v="0"/>
    <n v="1"/>
    <n v="0"/>
    <n v="1"/>
    <n v="0"/>
    <n v="0"/>
    <n v="0"/>
    <n v="0"/>
    <n v="0"/>
    <n v="0"/>
    <n v="0"/>
  </r>
  <r>
    <x v="108"/>
    <s v="Sunday"/>
    <n v="5"/>
    <n v="21800"/>
    <s v="퇴계동"/>
    <n v="1"/>
    <n v="0"/>
    <n v="0"/>
    <n v="0"/>
    <n v="2"/>
    <n v="0"/>
    <n v="0"/>
    <n v="0"/>
    <n v="2"/>
    <n v="0"/>
    <n v="0"/>
    <n v="0"/>
    <n v="0"/>
    <n v="0"/>
    <n v="0"/>
    <n v="0"/>
    <n v="0"/>
    <n v="0"/>
    <n v="0"/>
    <n v="0"/>
    <n v="0"/>
  </r>
  <r>
    <x v="109"/>
    <s v="Sunday"/>
    <n v="6"/>
    <n v="27800"/>
    <s v="동내면"/>
    <n v="1"/>
    <n v="1"/>
    <n v="0"/>
    <n v="1"/>
    <n v="0"/>
    <n v="1"/>
    <n v="1"/>
    <n v="0"/>
    <n v="1"/>
    <n v="0"/>
    <n v="0"/>
    <n v="0"/>
    <n v="0"/>
    <n v="0"/>
    <n v="0"/>
    <n v="0"/>
    <n v="0"/>
    <n v="0"/>
    <n v="0"/>
    <n v="0"/>
    <n v="0"/>
  </r>
  <r>
    <x v="13"/>
    <s v="Sunday"/>
    <n v="3"/>
    <n v="15800"/>
    <s v="동내면"/>
    <n v="1"/>
    <n v="0"/>
    <n v="0"/>
    <n v="0"/>
    <n v="1"/>
    <n v="1"/>
    <n v="0"/>
    <n v="0"/>
    <n v="0"/>
    <n v="0"/>
    <n v="0"/>
    <n v="0"/>
    <n v="0"/>
    <n v="0"/>
    <n v="0"/>
    <n v="0"/>
    <n v="0"/>
    <n v="0"/>
    <n v="0"/>
    <n v="0"/>
    <n v="0"/>
  </r>
  <r>
    <x v="101"/>
    <s v="Sunday"/>
    <n v="7"/>
    <n v="29800"/>
    <s v="후평 2동"/>
    <n v="0"/>
    <n v="0"/>
    <n v="0"/>
    <n v="0"/>
    <n v="2"/>
    <n v="0"/>
    <n v="1"/>
    <n v="0"/>
    <n v="1"/>
    <n v="0"/>
    <n v="0"/>
    <n v="1"/>
    <n v="0"/>
    <n v="0"/>
    <n v="0"/>
    <n v="0"/>
    <n v="2"/>
    <n v="0"/>
    <n v="0"/>
    <n v="0"/>
    <n v="0"/>
  </r>
  <r>
    <x v="231"/>
    <s v="Sunday"/>
    <n v="3"/>
    <n v="14100"/>
    <s v="효자 2동"/>
    <n v="2"/>
    <n v="0"/>
    <n v="0"/>
    <n v="0"/>
    <n v="0"/>
    <n v="0"/>
    <n v="0"/>
    <n v="0"/>
    <n v="0"/>
    <n v="0"/>
    <n v="0"/>
    <n v="0"/>
    <n v="0"/>
    <n v="0"/>
    <n v="0"/>
    <n v="0"/>
    <n v="1"/>
    <n v="0"/>
    <n v="0"/>
    <n v="0"/>
    <n v="0"/>
  </r>
  <r>
    <x v="102"/>
    <s v="Sunday"/>
    <n v="6"/>
    <n v="26900"/>
    <s v="석사동"/>
    <n v="3"/>
    <n v="1"/>
    <n v="1"/>
    <n v="0"/>
    <n v="0"/>
    <n v="0"/>
    <n v="1"/>
    <n v="0"/>
    <n v="0"/>
    <n v="0"/>
    <n v="0"/>
    <n v="0"/>
    <n v="0"/>
    <n v="0"/>
    <n v="0"/>
    <n v="0"/>
    <n v="0"/>
    <n v="0"/>
    <n v="0"/>
    <n v="0"/>
    <n v="0"/>
  </r>
  <r>
    <x v="38"/>
    <s v="Sunday"/>
    <n v="3"/>
    <n v="19300"/>
    <s v="소양동"/>
    <n v="1"/>
    <n v="0"/>
    <n v="0"/>
    <n v="1"/>
    <n v="0"/>
    <n v="0"/>
    <n v="0"/>
    <n v="0"/>
    <n v="0"/>
    <n v="0"/>
    <n v="0"/>
    <n v="0"/>
    <n v="0"/>
    <n v="0"/>
    <n v="0"/>
    <n v="1"/>
    <n v="0"/>
    <n v="0"/>
    <n v="0"/>
    <n v="0"/>
    <n v="0"/>
  </r>
  <r>
    <x v="14"/>
    <s v="Sunday"/>
    <n v="6"/>
    <n v="24300"/>
    <s v="석사동"/>
    <n v="1"/>
    <n v="1"/>
    <n v="1"/>
    <n v="0"/>
    <n v="0"/>
    <n v="0"/>
    <n v="0"/>
    <n v="1"/>
    <n v="0"/>
    <n v="0"/>
    <n v="0"/>
    <n v="1"/>
    <n v="0"/>
    <n v="0"/>
    <n v="0"/>
    <n v="1"/>
    <n v="0"/>
    <n v="0"/>
    <n v="0"/>
    <n v="0"/>
    <n v="0"/>
  </r>
  <r>
    <x v="298"/>
    <s v="Sunday"/>
    <n v="6"/>
    <n v="29600"/>
    <s v="효자 2동"/>
    <n v="3"/>
    <n v="1"/>
    <n v="0"/>
    <n v="0"/>
    <n v="0"/>
    <n v="0"/>
    <n v="0"/>
    <n v="0"/>
    <n v="0"/>
    <n v="0"/>
    <n v="0"/>
    <n v="0"/>
    <n v="1"/>
    <n v="0"/>
    <n v="0"/>
    <n v="0"/>
    <n v="1"/>
    <n v="0"/>
    <n v="0"/>
    <n v="0"/>
    <n v="0"/>
  </r>
  <r>
    <x v="221"/>
    <s v="Sunday"/>
    <n v="4"/>
    <n v="19600"/>
    <s v="후평 1동"/>
    <n v="2"/>
    <n v="0"/>
    <n v="0"/>
    <n v="0"/>
    <n v="1"/>
    <n v="0"/>
    <n v="1"/>
    <n v="0"/>
    <n v="0"/>
    <n v="0"/>
    <n v="0"/>
    <n v="0"/>
    <n v="0"/>
    <n v="0"/>
    <n v="0"/>
    <n v="0"/>
    <n v="0"/>
    <n v="0"/>
    <n v="0"/>
    <n v="0"/>
    <n v="0"/>
  </r>
  <r>
    <x v="221"/>
    <s v="Sunday"/>
    <n v="4"/>
    <n v="18600"/>
    <s v="동면"/>
    <n v="2"/>
    <n v="2"/>
    <n v="0"/>
    <n v="0"/>
    <n v="0"/>
    <n v="0"/>
    <n v="0"/>
    <n v="0"/>
    <n v="0"/>
    <n v="0"/>
    <n v="0"/>
    <n v="0"/>
    <n v="0"/>
    <n v="0"/>
    <n v="0"/>
    <n v="0"/>
    <n v="0"/>
    <n v="0"/>
    <n v="0"/>
    <n v="0"/>
    <n v="0"/>
  </r>
  <r>
    <x v="57"/>
    <s v="Sunday"/>
    <n v="4"/>
    <n v="15000"/>
    <s v="동면"/>
    <n v="0"/>
    <n v="1"/>
    <n v="1"/>
    <n v="0"/>
    <n v="1"/>
    <n v="0"/>
    <n v="1"/>
    <n v="0"/>
    <n v="0"/>
    <n v="0"/>
    <n v="0"/>
    <n v="0"/>
    <n v="0"/>
    <n v="0"/>
    <n v="0"/>
    <n v="0"/>
    <n v="0"/>
    <n v="0"/>
    <n v="0"/>
    <n v="0"/>
    <n v="0"/>
  </r>
  <r>
    <x v="262"/>
    <s v="Sunday"/>
    <n v="6"/>
    <n v="26300"/>
    <s v="효자 1동"/>
    <n v="1"/>
    <n v="0"/>
    <n v="0"/>
    <n v="2"/>
    <n v="2"/>
    <n v="0"/>
    <n v="0"/>
    <n v="0"/>
    <n v="0"/>
    <n v="0"/>
    <n v="0"/>
    <n v="0"/>
    <n v="0"/>
    <n v="0"/>
    <n v="0"/>
    <n v="0"/>
    <n v="0"/>
    <n v="1"/>
    <n v="0"/>
    <n v="0"/>
    <n v="0"/>
  </r>
  <r>
    <x v="59"/>
    <s v="Sunday"/>
    <n v="3"/>
    <n v="15300"/>
    <s v="효자 3동"/>
    <n v="1"/>
    <n v="0"/>
    <n v="0"/>
    <n v="1"/>
    <n v="0"/>
    <n v="0"/>
    <n v="1"/>
    <n v="0"/>
    <n v="0"/>
    <n v="0"/>
    <n v="0"/>
    <n v="0"/>
    <n v="0"/>
    <n v="0"/>
    <n v="0"/>
    <n v="0"/>
    <n v="0"/>
    <n v="0"/>
    <n v="0"/>
    <n v="0"/>
    <n v="0"/>
  </r>
  <r>
    <x v="231"/>
    <s v="Sunday"/>
    <n v="3"/>
    <n v="16100"/>
    <s v="후평 3동"/>
    <n v="2"/>
    <n v="0"/>
    <n v="0"/>
    <n v="0"/>
    <n v="0"/>
    <n v="0"/>
    <n v="0"/>
    <n v="0"/>
    <n v="0"/>
    <n v="1"/>
    <n v="0"/>
    <n v="0"/>
    <n v="0"/>
    <n v="0"/>
    <n v="0"/>
    <n v="0"/>
    <n v="0"/>
    <n v="0"/>
    <n v="0"/>
    <n v="0"/>
    <n v="0"/>
  </r>
  <r>
    <x v="149"/>
    <s v="Monday"/>
    <n v="4"/>
    <n v="17300"/>
    <s v="강남동"/>
    <n v="1"/>
    <n v="0"/>
    <n v="0"/>
    <n v="0"/>
    <n v="0"/>
    <n v="0"/>
    <n v="0"/>
    <n v="0"/>
    <n v="0"/>
    <n v="0"/>
    <n v="0"/>
    <n v="0"/>
    <n v="0"/>
    <n v="0"/>
    <n v="0"/>
    <n v="1"/>
    <n v="2"/>
    <n v="0"/>
    <n v="0"/>
    <n v="0"/>
    <n v="0"/>
  </r>
  <r>
    <x v="190"/>
    <s v="Monday"/>
    <n v="6"/>
    <n v="28600"/>
    <s v="강남동"/>
    <n v="2"/>
    <n v="0"/>
    <n v="0"/>
    <n v="0"/>
    <n v="0"/>
    <n v="0"/>
    <n v="2"/>
    <n v="0"/>
    <n v="2"/>
    <n v="0"/>
    <n v="0"/>
    <n v="0"/>
    <n v="0"/>
    <n v="0"/>
    <n v="0"/>
    <n v="0"/>
    <n v="0"/>
    <n v="0"/>
    <n v="0"/>
    <n v="0"/>
    <n v="0"/>
  </r>
  <r>
    <x v="88"/>
    <s v="Monday"/>
    <n v="4"/>
    <n v="19300"/>
    <s v="후평 1동"/>
    <n v="1"/>
    <n v="0"/>
    <n v="0"/>
    <n v="0"/>
    <n v="1"/>
    <n v="1"/>
    <n v="0"/>
    <n v="0"/>
    <n v="0"/>
    <n v="0"/>
    <n v="0"/>
    <n v="0"/>
    <n v="1"/>
    <n v="0"/>
    <n v="0"/>
    <n v="0"/>
    <n v="0"/>
    <n v="0"/>
    <n v="0"/>
    <n v="0"/>
    <n v="0"/>
  </r>
  <r>
    <x v="105"/>
    <s v="Monday"/>
    <n v="4"/>
    <n v="18800"/>
    <s v="후평 2동"/>
    <n v="1"/>
    <n v="0"/>
    <n v="0"/>
    <n v="0"/>
    <n v="0"/>
    <n v="0"/>
    <n v="1"/>
    <n v="1"/>
    <n v="1"/>
    <n v="0"/>
    <n v="0"/>
    <n v="0"/>
    <n v="0"/>
    <n v="0"/>
    <n v="0"/>
    <n v="0"/>
    <n v="0"/>
    <n v="0"/>
    <n v="0"/>
    <n v="0"/>
    <n v="0"/>
  </r>
  <r>
    <x v="180"/>
    <s v="Monday"/>
    <n v="3"/>
    <n v="14500"/>
    <s v="후평 2동"/>
    <n v="0"/>
    <n v="1"/>
    <n v="0"/>
    <n v="0"/>
    <n v="0"/>
    <n v="0"/>
    <n v="1"/>
    <n v="0"/>
    <n v="0"/>
    <n v="0"/>
    <n v="0"/>
    <n v="0"/>
    <n v="0"/>
    <n v="0"/>
    <n v="0"/>
    <n v="1"/>
    <n v="0"/>
    <n v="0"/>
    <n v="0"/>
    <n v="0"/>
    <n v="0"/>
  </r>
  <r>
    <x v="172"/>
    <s v="Monday"/>
    <n v="7"/>
    <n v="32400"/>
    <s v="퇴계동"/>
    <n v="3"/>
    <n v="1"/>
    <n v="0"/>
    <n v="0"/>
    <n v="2"/>
    <n v="0"/>
    <n v="0"/>
    <n v="0"/>
    <n v="0"/>
    <n v="0"/>
    <n v="0"/>
    <n v="0"/>
    <n v="0"/>
    <n v="0"/>
    <n v="0"/>
    <n v="1"/>
    <n v="0"/>
    <n v="0"/>
    <n v="0"/>
    <n v="0"/>
    <n v="0"/>
  </r>
  <r>
    <x v="228"/>
    <s v="Monday"/>
    <n v="3"/>
    <n v="14800"/>
    <s v="후평 2동"/>
    <n v="1"/>
    <n v="0"/>
    <n v="0"/>
    <n v="0"/>
    <n v="0"/>
    <n v="0"/>
    <n v="0"/>
    <n v="0"/>
    <n v="1"/>
    <n v="1"/>
    <n v="0"/>
    <n v="0"/>
    <n v="0"/>
    <n v="0"/>
    <n v="0"/>
    <n v="0"/>
    <n v="0"/>
    <n v="0"/>
    <n v="0"/>
    <n v="0"/>
    <n v="0"/>
  </r>
  <r>
    <x v="129"/>
    <s v="Monday"/>
    <n v="4"/>
    <n v="17800"/>
    <s v="후평 3동"/>
    <n v="1"/>
    <n v="0"/>
    <n v="0"/>
    <n v="0"/>
    <n v="1"/>
    <n v="0"/>
    <n v="0"/>
    <n v="0"/>
    <n v="1"/>
    <n v="0"/>
    <n v="0"/>
    <n v="0"/>
    <n v="0"/>
    <n v="0"/>
    <n v="0"/>
    <n v="0"/>
    <n v="0"/>
    <n v="0"/>
    <n v="0"/>
    <n v="0"/>
    <n v="1"/>
  </r>
  <r>
    <x v="21"/>
    <s v="Monday"/>
    <n v="4"/>
    <n v="19800"/>
    <s v="신사우동"/>
    <n v="1"/>
    <n v="1"/>
    <n v="0"/>
    <n v="0"/>
    <n v="1"/>
    <n v="0"/>
    <n v="0"/>
    <n v="1"/>
    <n v="0"/>
    <n v="0"/>
    <n v="0"/>
    <n v="0"/>
    <n v="0"/>
    <n v="0"/>
    <n v="0"/>
    <n v="0"/>
    <n v="0"/>
    <n v="0"/>
    <n v="0"/>
    <n v="0"/>
    <n v="0"/>
  </r>
  <r>
    <x v="322"/>
    <s v="Monday"/>
    <n v="7"/>
    <n v="35300"/>
    <s v="퇴계동"/>
    <n v="6"/>
    <n v="1"/>
    <n v="0"/>
    <n v="0"/>
    <n v="0"/>
    <n v="0"/>
    <n v="0"/>
    <n v="0"/>
    <n v="0"/>
    <n v="0"/>
    <n v="0"/>
    <n v="0"/>
    <n v="0"/>
    <n v="0"/>
    <n v="0"/>
    <n v="0"/>
    <n v="0"/>
    <n v="0"/>
    <n v="0"/>
    <n v="0"/>
    <n v="0"/>
  </r>
  <r>
    <x v="160"/>
    <s v="Wednesday"/>
    <n v="3"/>
    <n v="16400"/>
    <s v="효자 2동"/>
    <n v="3"/>
    <n v="0"/>
    <n v="0"/>
    <n v="0"/>
    <n v="0"/>
    <n v="0"/>
    <n v="0"/>
    <n v="0"/>
    <n v="0"/>
    <n v="0"/>
    <n v="0"/>
    <n v="0"/>
    <n v="0"/>
    <n v="0"/>
    <n v="0"/>
    <n v="0"/>
    <n v="0"/>
    <n v="0"/>
    <n v="0"/>
    <n v="0"/>
    <n v="0"/>
  </r>
  <r>
    <x v="11"/>
    <s v="Wednesday"/>
    <n v="6"/>
    <n v="29400"/>
    <s v="후평 1동"/>
    <n v="3"/>
    <n v="0"/>
    <n v="0"/>
    <n v="1"/>
    <n v="0"/>
    <n v="0"/>
    <n v="0"/>
    <n v="0"/>
    <n v="0"/>
    <n v="0"/>
    <n v="0"/>
    <n v="0"/>
    <n v="0"/>
    <n v="0"/>
    <n v="0"/>
    <n v="2"/>
    <n v="0"/>
    <n v="0"/>
    <n v="0"/>
    <n v="0"/>
    <n v="0"/>
  </r>
  <r>
    <x v="175"/>
    <s v="Wednesday"/>
    <n v="3"/>
    <n v="16100"/>
    <s v="소양동"/>
    <n v="2"/>
    <n v="0"/>
    <n v="0"/>
    <n v="0"/>
    <n v="0"/>
    <n v="0"/>
    <n v="0"/>
    <n v="0"/>
    <n v="0"/>
    <n v="0"/>
    <n v="0"/>
    <n v="0"/>
    <n v="1"/>
    <n v="0"/>
    <n v="0"/>
    <n v="0"/>
    <n v="0"/>
    <n v="0"/>
    <n v="0"/>
    <n v="0"/>
    <n v="0"/>
  </r>
  <r>
    <x v="323"/>
    <s v="Wednesday"/>
    <n v="5"/>
    <n v="23100"/>
    <s v="후평 2동"/>
    <n v="2"/>
    <n v="0"/>
    <n v="0"/>
    <n v="0"/>
    <n v="1"/>
    <n v="0"/>
    <n v="0"/>
    <n v="0"/>
    <n v="1"/>
    <n v="1"/>
    <n v="0"/>
    <n v="0"/>
    <n v="0"/>
    <n v="0"/>
    <n v="0"/>
    <n v="0"/>
    <n v="0"/>
    <n v="0"/>
    <n v="0"/>
    <n v="0"/>
    <n v="0"/>
  </r>
  <r>
    <x v="246"/>
    <s v="Wednesday"/>
    <n v="4"/>
    <n v="18300"/>
    <s v="동면"/>
    <n v="1"/>
    <n v="1"/>
    <n v="0"/>
    <n v="0"/>
    <n v="0"/>
    <n v="0"/>
    <n v="1"/>
    <n v="0"/>
    <n v="1"/>
    <n v="0"/>
    <n v="0"/>
    <n v="0"/>
    <n v="0"/>
    <n v="0"/>
    <n v="0"/>
    <n v="0"/>
    <n v="0"/>
    <n v="0"/>
    <n v="0"/>
    <n v="0"/>
    <n v="0"/>
  </r>
  <r>
    <x v="111"/>
    <s v="Wednesday"/>
    <n v="7"/>
    <n v="32100"/>
    <s v="석사동"/>
    <n v="1"/>
    <n v="1"/>
    <n v="0"/>
    <n v="0"/>
    <n v="0"/>
    <n v="0"/>
    <n v="2"/>
    <n v="0"/>
    <n v="1"/>
    <n v="0"/>
    <n v="0"/>
    <n v="1"/>
    <n v="0"/>
    <n v="0"/>
    <n v="0"/>
    <n v="1"/>
    <n v="0"/>
    <n v="0"/>
    <n v="0"/>
    <n v="0"/>
    <n v="0"/>
  </r>
  <r>
    <x v="40"/>
    <s v="Wednesday"/>
    <n v="4"/>
    <n v="22800"/>
    <s v="동면"/>
    <n v="1"/>
    <n v="1"/>
    <n v="0"/>
    <n v="0"/>
    <n v="1"/>
    <n v="0"/>
    <n v="0"/>
    <n v="0"/>
    <n v="0"/>
    <n v="0"/>
    <n v="0"/>
    <n v="0"/>
    <n v="0"/>
    <n v="0"/>
    <n v="1"/>
    <n v="0"/>
    <n v="0"/>
    <n v="0"/>
    <n v="0"/>
    <n v="0"/>
    <n v="0"/>
  </r>
  <r>
    <x v="195"/>
    <s v="Wednesday"/>
    <n v="6"/>
    <n v="28800"/>
    <s v="퇴계동"/>
    <n v="1"/>
    <n v="0"/>
    <n v="0"/>
    <n v="1"/>
    <n v="0"/>
    <n v="0"/>
    <n v="1"/>
    <n v="0"/>
    <n v="1"/>
    <n v="0"/>
    <n v="1"/>
    <n v="0"/>
    <n v="0"/>
    <n v="0"/>
    <n v="0"/>
    <n v="0"/>
    <n v="0"/>
    <n v="1"/>
    <n v="0"/>
    <n v="0"/>
    <n v="0"/>
  </r>
  <r>
    <x v="276"/>
    <s v="Wednesday"/>
    <n v="5"/>
    <n v="24300"/>
    <s v="후평 2동"/>
    <n v="1"/>
    <n v="0"/>
    <n v="0"/>
    <n v="0"/>
    <n v="0"/>
    <n v="0"/>
    <n v="1"/>
    <n v="1"/>
    <n v="0"/>
    <n v="0"/>
    <n v="0"/>
    <n v="0"/>
    <n v="0"/>
    <n v="0"/>
    <n v="0"/>
    <n v="0"/>
    <n v="0"/>
    <n v="2"/>
    <n v="0"/>
    <n v="0"/>
    <n v="0"/>
  </r>
  <r>
    <x v="65"/>
    <s v="Wednesday"/>
    <n v="4"/>
    <n v="18800"/>
    <s v="동면"/>
    <n v="1"/>
    <n v="0"/>
    <n v="0"/>
    <n v="1"/>
    <n v="0"/>
    <n v="0"/>
    <n v="0"/>
    <n v="0"/>
    <n v="1"/>
    <n v="0"/>
    <n v="0"/>
    <n v="0"/>
    <n v="0"/>
    <n v="0"/>
    <n v="0"/>
    <n v="1"/>
    <n v="0"/>
    <n v="0"/>
    <n v="0"/>
    <n v="0"/>
    <n v="0"/>
  </r>
  <r>
    <x v="120"/>
    <s v="Thursday"/>
    <n v="4"/>
    <n v="16000"/>
    <s v="동면"/>
    <n v="4"/>
    <n v="0"/>
    <n v="0"/>
    <n v="0"/>
    <n v="0"/>
    <n v="0"/>
    <n v="0"/>
    <n v="0"/>
    <n v="0"/>
    <n v="0"/>
    <n v="0"/>
    <n v="0"/>
    <n v="0"/>
    <n v="0"/>
    <n v="0"/>
    <n v="0"/>
    <n v="0"/>
    <n v="0"/>
    <n v="0"/>
    <n v="0"/>
    <n v="0"/>
  </r>
  <r>
    <x v="120"/>
    <s v="Thursday"/>
    <n v="3"/>
    <n v="15800"/>
    <s v="효자 2동"/>
    <n v="1"/>
    <n v="0"/>
    <n v="0"/>
    <n v="0"/>
    <n v="0"/>
    <n v="1"/>
    <n v="1"/>
    <n v="0"/>
    <n v="0"/>
    <n v="0"/>
    <n v="0"/>
    <n v="0"/>
    <n v="0"/>
    <n v="0"/>
    <n v="0"/>
    <n v="0"/>
    <n v="0"/>
    <n v="0"/>
    <n v="0"/>
    <n v="0"/>
    <n v="0"/>
  </r>
  <r>
    <x v="25"/>
    <s v="Thursday"/>
    <n v="4"/>
    <n v="22800"/>
    <s v="퇴계동"/>
    <n v="1"/>
    <n v="1"/>
    <n v="0"/>
    <n v="0"/>
    <n v="0"/>
    <n v="0"/>
    <n v="1"/>
    <n v="0"/>
    <n v="1"/>
    <n v="0"/>
    <n v="0"/>
    <n v="0"/>
    <n v="0"/>
    <n v="0"/>
    <n v="0"/>
    <n v="0"/>
    <n v="0"/>
    <n v="0"/>
    <n v="0"/>
    <n v="0"/>
    <n v="0"/>
  </r>
  <r>
    <x v="175"/>
    <s v="Thursday"/>
    <n v="4"/>
    <n v="15300"/>
    <s v="효자 2동"/>
    <n v="1"/>
    <n v="0"/>
    <n v="1"/>
    <n v="0"/>
    <n v="1"/>
    <n v="0"/>
    <n v="0"/>
    <n v="0"/>
    <n v="1"/>
    <n v="0"/>
    <n v="0"/>
    <n v="0"/>
    <n v="0"/>
    <n v="0"/>
    <n v="0"/>
    <n v="0"/>
    <n v="0"/>
    <n v="0"/>
    <n v="0"/>
    <n v="0"/>
    <n v="0"/>
  </r>
  <r>
    <x v="71"/>
    <s v="Thursday"/>
    <n v="4"/>
    <n v="18600"/>
    <s v="후평 3동"/>
    <n v="2"/>
    <n v="2"/>
    <n v="0"/>
    <n v="0"/>
    <n v="0"/>
    <n v="0"/>
    <n v="0"/>
    <n v="0"/>
    <n v="0"/>
    <n v="0"/>
    <n v="0"/>
    <n v="0"/>
    <n v="0"/>
    <n v="0"/>
    <n v="0"/>
    <n v="0"/>
    <n v="0"/>
    <n v="0"/>
    <n v="0"/>
    <n v="0"/>
    <n v="0"/>
  </r>
  <r>
    <x v="26"/>
    <s v="Thursday"/>
    <n v="7"/>
    <n v="28800"/>
    <s v="동면"/>
    <n v="1"/>
    <n v="1"/>
    <n v="1"/>
    <n v="0"/>
    <n v="1"/>
    <n v="0"/>
    <n v="1"/>
    <n v="0"/>
    <n v="0"/>
    <n v="1"/>
    <n v="0"/>
    <n v="0"/>
    <n v="1"/>
    <n v="0"/>
    <n v="0"/>
    <n v="0"/>
    <n v="0"/>
    <n v="0"/>
    <n v="0"/>
    <n v="0"/>
    <n v="0"/>
  </r>
  <r>
    <x v="116"/>
    <s v="Thursday"/>
    <n v="4"/>
    <n v="18000"/>
    <s v="효자 3동"/>
    <n v="2"/>
    <n v="0"/>
    <n v="0"/>
    <n v="0"/>
    <n v="1"/>
    <n v="0"/>
    <n v="0"/>
    <n v="0"/>
    <n v="0"/>
    <n v="0"/>
    <n v="0"/>
    <n v="0"/>
    <n v="0"/>
    <n v="0"/>
    <n v="0"/>
    <n v="1"/>
    <n v="0"/>
    <n v="0"/>
    <n v="0"/>
    <n v="0"/>
    <n v="0"/>
  </r>
  <r>
    <x v="208"/>
    <s v="Thursday"/>
    <n v="3"/>
    <n v="15800"/>
    <s v="석사동"/>
    <n v="1"/>
    <n v="1"/>
    <n v="0"/>
    <n v="0"/>
    <n v="0"/>
    <n v="0"/>
    <n v="0"/>
    <n v="0"/>
    <n v="0"/>
    <n v="0"/>
    <n v="0"/>
    <n v="0"/>
    <n v="0"/>
    <n v="0"/>
    <n v="0"/>
    <n v="1"/>
    <n v="0"/>
    <n v="0"/>
    <n v="0"/>
    <n v="0"/>
    <n v="0"/>
  </r>
  <r>
    <x v="208"/>
    <s v="Thursday"/>
    <n v="5"/>
    <n v="23100"/>
    <s v="석사동"/>
    <n v="1"/>
    <n v="1"/>
    <n v="0"/>
    <n v="0"/>
    <n v="0"/>
    <n v="0"/>
    <n v="0"/>
    <n v="0"/>
    <n v="1"/>
    <n v="0"/>
    <n v="0"/>
    <n v="1"/>
    <n v="0"/>
    <n v="0"/>
    <n v="0"/>
    <n v="1"/>
    <n v="0"/>
    <n v="0"/>
    <n v="0"/>
    <n v="0"/>
    <n v="0"/>
  </r>
  <r>
    <x v="113"/>
    <s v="Thursday"/>
    <n v="4"/>
    <n v="20600"/>
    <s v="후평 2동"/>
    <n v="2"/>
    <n v="0"/>
    <n v="0"/>
    <n v="0"/>
    <n v="0"/>
    <n v="0"/>
    <n v="2"/>
    <n v="0"/>
    <n v="0"/>
    <n v="0"/>
    <n v="0"/>
    <n v="0"/>
    <n v="0"/>
    <n v="0"/>
    <n v="0"/>
    <n v="0"/>
    <n v="0"/>
    <n v="0"/>
    <n v="0"/>
    <n v="0"/>
    <n v="0"/>
  </r>
  <r>
    <x v="346"/>
    <s v="Thursday"/>
    <n v="3"/>
    <n v="16100"/>
    <s v="동면"/>
    <n v="2"/>
    <n v="0"/>
    <n v="0"/>
    <n v="0"/>
    <n v="0"/>
    <n v="0"/>
    <n v="0"/>
    <n v="0"/>
    <n v="0"/>
    <n v="0"/>
    <n v="0"/>
    <n v="0"/>
    <n v="0"/>
    <n v="0"/>
    <n v="0"/>
    <n v="0"/>
    <n v="0"/>
    <n v="1"/>
    <n v="0"/>
    <n v="0"/>
    <n v="0"/>
  </r>
  <r>
    <x v="68"/>
    <s v="Thursday"/>
    <n v="3"/>
    <n v="14300"/>
    <s v="효자 2동"/>
    <n v="1"/>
    <n v="0"/>
    <n v="0"/>
    <n v="1"/>
    <n v="1"/>
    <n v="0"/>
    <n v="0"/>
    <n v="0"/>
    <n v="0"/>
    <n v="0"/>
    <n v="0"/>
    <n v="0"/>
    <n v="0"/>
    <n v="0"/>
    <n v="0"/>
    <n v="0"/>
    <n v="0"/>
    <n v="0"/>
    <n v="0"/>
    <n v="0"/>
    <n v="0"/>
  </r>
  <r>
    <x v="77"/>
    <s v="Thursday"/>
    <n v="6"/>
    <n v="26900"/>
    <s v="동면"/>
    <n v="3"/>
    <n v="0"/>
    <n v="0"/>
    <n v="0"/>
    <n v="1"/>
    <n v="0"/>
    <n v="0"/>
    <n v="0"/>
    <n v="2"/>
    <n v="0"/>
    <n v="0"/>
    <n v="0"/>
    <n v="0"/>
    <n v="0"/>
    <n v="0"/>
    <n v="0"/>
    <n v="0"/>
    <n v="0"/>
    <n v="0"/>
    <n v="0"/>
    <n v="0"/>
  </r>
  <r>
    <x v="21"/>
    <s v="Thursday"/>
    <n v="6"/>
    <n v="29500"/>
    <s v="후평 1동"/>
    <n v="4"/>
    <n v="0"/>
    <n v="0"/>
    <n v="0"/>
    <n v="0"/>
    <n v="0"/>
    <n v="1"/>
    <n v="0"/>
    <n v="0"/>
    <n v="0"/>
    <n v="0"/>
    <n v="1"/>
    <n v="0"/>
    <n v="0"/>
    <n v="0"/>
    <n v="0"/>
    <n v="0"/>
    <n v="0"/>
    <n v="0"/>
    <n v="0"/>
    <n v="0"/>
  </r>
  <r>
    <x v="359"/>
    <s v="Thursday"/>
    <n v="3"/>
    <n v="16100"/>
    <s v="동면"/>
    <n v="2"/>
    <n v="0"/>
    <n v="0"/>
    <n v="0"/>
    <n v="0"/>
    <n v="0"/>
    <n v="1"/>
    <n v="0"/>
    <n v="0"/>
    <n v="0"/>
    <n v="0"/>
    <n v="0"/>
    <n v="0"/>
    <n v="0"/>
    <n v="0"/>
    <n v="0"/>
    <n v="0"/>
    <n v="0"/>
    <n v="0"/>
    <n v="0"/>
    <n v="0"/>
  </r>
  <r>
    <x v="285"/>
    <s v="Friday"/>
    <n v="6"/>
    <n v="24800"/>
    <s v="교동"/>
    <n v="1"/>
    <n v="0"/>
    <n v="0"/>
    <n v="0"/>
    <n v="0"/>
    <n v="0"/>
    <n v="1"/>
    <n v="1"/>
    <n v="0"/>
    <n v="0"/>
    <n v="0"/>
    <n v="0"/>
    <n v="1"/>
    <n v="0"/>
    <n v="0"/>
    <n v="0"/>
    <n v="2"/>
    <n v="0"/>
    <n v="0"/>
    <n v="0"/>
    <n v="0"/>
  </r>
  <r>
    <x v="25"/>
    <s v="Friday"/>
    <n v="5"/>
    <n v="23600"/>
    <s v="퇴계동"/>
    <n v="2"/>
    <n v="1"/>
    <n v="0"/>
    <n v="0"/>
    <n v="1"/>
    <n v="0"/>
    <n v="0"/>
    <n v="1"/>
    <n v="0"/>
    <n v="0"/>
    <n v="0"/>
    <n v="0"/>
    <n v="0"/>
    <n v="0"/>
    <n v="0"/>
    <n v="0"/>
    <n v="0"/>
    <n v="0"/>
    <n v="0"/>
    <n v="0"/>
    <n v="0"/>
  </r>
  <r>
    <x v="12"/>
    <s v="Friday"/>
    <n v="3"/>
    <n v="14300"/>
    <s v="후평 3동"/>
    <n v="1"/>
    <n v="1"/>
    <n v="0"/>
    <n v="1"/>
    <n v="0"/>
    <n v="0"/>
    <n v="0"/>
    <n v="0"/>
    <n v="0"/>
    <n v="0"/>
    <n v="0"/>
    <n v="0"/>
    <n v="0"/>
    <n v="0"/>
    <n v="0"/>
    <n v="0"/>
    <n v="0"/>
    <n v="0"/>
    <n v="0"/>
    <n v="0"/>
    <n v="0"/>
  </r>
  <r>
    <x v="36"/>
    <s v="Friday"/>
    <n v="4"/>
    <n v="19300"/>
    <s v="동면"/>
    <n v="1"/>
    <n v="1"/>
    <n v="0"/>
    <n v="0"/>
    <n v="0"/>
    <n v="0"/>
    <n v="1"/>
    <n v="0"/>
    <n v="0"/>
    <n v="0"/>
    <n v="0"/>
    <n v="0"/>
    <n v="1"/>
    <n v="0"/>
    <n v="0"/>
    <n v="0"/>
    <n v="0"/>
    <n v="0"/>
    <n v="0"/>
    <n v="0"/>
    <n v="0"/>
  </r>
  <r>
    <x v="111"/>
    <s v="Friday"/>
    <n v="11"/>
    <n v="44500"/>
    <s v="동면"/>
    <n v="4"/>
    <n v="2"/>
    <n v="0"/>
    <n v="0"/>
    <n v="3"/>
    <n v="0"/>
    <n v="0"/>
    <n v="0"/>
    <n v="0"/>
    <n v="0"/>
    <n v="0"/>
    <n v="0"/>
    <n v="0"/>
    <n v="0"/>
    <n v="0"/>
    <n v="2"/>
    <n v="0"/>
    <n v="0"/>
    <n v="0"/>
    <n v="0"/>
    <n v="0"/>
  </r>
  <r>
    <x v="31"/>
    <s v="Friday"/>
    <n v="3"/>
    <n v="14000"/>
    <s v="소양동"/>
    <n v="0"/>
    <n v="1"/>
    <n v="0"/>
    <n v="0"/>
    <n v="0"/>
    <n v="0"/>
    <n v="1"/>
    <n v="1"/>
    <n v="0"/>
    <n v="0"/>
    <n v="0"/>
    <n v="0"/>
    <n v="0"/>
    <n v="0"/>
    <n v="0"/>
    <n v="0"/>
    <n v="0"/>
    <n v="0"/>
    <n v="0"/>
    <n v="0"/>
    <n v="0"/>
  </r>
  <r>
    <x v="175"/>
    <s v="Saturday"/>
    <n v="5"/>
    <n v="18300"/>
    <s v="소양동"/>
    <n v="1"/>
    <n v="1"/>
    <n v="1"/>
    <n v="1"/>
    <n v="0"/>
    <n v="0"/>
    <n v="0"/>
    <n v="0"/>
    <n v="0"/>
    <n v="0"/>
    <n v="0"/>
    <n v="0"/>
    <n v="0"/>
    <n v="0"/>
    <n v="0"/>
    <n v="0"/>
    <n v="1"/>
    <n v="0"/>
    <n v="0"/>
    <n v="0"/>
    <n v="0"/>
  </r>
  <r>
    <x v="27"/>
    <s v="Saturday"/>
    <n v="3"/>
    <n v="14800"/>
    <s v="동면"/>
    <n v="1"/>
    <n v="0"/>
    <n v="0"/>
    <n v="0"/>
    <n v="1"/>
    <n v="0"/>
    <n v="0"/>
    <n v="0"/>
    <n v="0"/>
    <n v="0"/>
    <n v="0"/>
    <n v="0"/>
    <n v="0"/>
    <n v="0"/>
    <n v="0"/>
    <n v="1"/>
    <n v="0"/>
    <n v="0"/>
    <n v="0"/>
    <n v="0"/>
    <n v="0"/>
  </r>
  <r>
    <x v="179"/>
    <s v="Saturday"/>
    <n v="6"/>
    <n v="27800"/>
    <s v="효자 2동"/>
    <n v="1"/>
    <n v="0"/>
    <n v="0"/>
    <n v="0"/>
    <n v="2"/>
    <n v="0"/>
    <n v="0"/>
    <n v="0"/>
    <n v="0"/>
    <n v="0"/>
    <n v="0"/>
    <n v="0"/>
    <n v="2"/>
    <n v="1"/>
    <n v="0"/>
    <n v="0"/>
    <n v="0"/>
    <n v="0"/>
    <n v="0"/>
    <n v="0"/>
    <n v="0"/>
  </r>
  <r>
    <x v="16"/>
    <s v="Saturday"/>
    <n v="5"/>
    <n v="21800"/>
    <s v="동면"/>
    <n v="1"/>
    <n v="0"/>
    <n v="0"/>
    <n v="0"/>
    <n v="2"/>
    <n v="0"/>
    <n v="1"/>
    <n v="0"/>
    <n v="1"/>
    <n v="0"/>
    <n v="0"/>
    <n v="0"/>
    <n v="0"/>
    <n v="0"/>
    <n v="0"/>
    <n v="0"/>
    <n v="0"/>
    <n v="0"/>
    <n v="0"/>
    <n v="0"/>
    <n v="0"/>
  </r>
  <r>
    <x v="181"/>
    <s v="Saturday"/>
    <n v="4"/>
    <n v="19600"/>
    <s v="조운동"/>
    <n v="2"/>
    <n v="0"/>
    <n v="0"/>
    <n v="0"/>
    <n v="1"/>
    <n v="0"/>
    <n v="0"/>
    <n v="0"/>
    <n v="0"/>
    <n v="0"/>
    <n v="0"/>
    <n v="0"/>
    <n v="0"/>
    <n v="0"/>
    <n v="0"/>
    <n v="1"/>
    <n v="0"/>
    <n v="0"/>
    <n v="0"/>
    <n v="0"/>
    <n v="0"/>
  </r>
  <r>
    <x v="86"/>
    <s v="Saturday"/>
    <n v="5"/>
    <n v="18800"/>
    <s v="후평 3동"/>
    <n v="1"/>
    <n v="0"/>
    <n v="0"/>
    <n v="0"/>
    <n v="2"/>
    <n v="0"/>
    <n v="0"/>
    <n v="0"/>
    <n v="0"/>
    <n v="0"/>
    <n v="0"/>
    <n v="0"/>
    <n v="0"/>
    <n v="0"/>
    <n v="0"/>
    <n v="0"/>
    <n v="2"/>
    <n v="0"/>
    <n v="0"/>
    <n v="0"/>
    <n v="0"/>
  </r>
  <r>
    <x v="197"/>
    <s v="Saturday"/>
    <n v="3"/>
    <n v="15100"/>
    <s v="소양동"/>
    <n v="2"/>
    <n v="1"/>
    <n v="0"/>
    <n v="0"/>
    <n v="0"/>
    <n v="0"/>
    <n v="0"/>
    <n v="0"/>
    <n v="0"/>
    <n v="0"/>
    <n v="0"/>
    <n v="0"/>
    <n v="0"/>
    <n v="0"/>
    <n v="0"/>
    <n v="0"/>
    <n v="0"/>
    <n v="0"/>
    <n v="0"/>
    <n v="0"/>
    <n v="0"/>
  </r>
  <r>
    <x v="206"/>
    <s v="Saturday"/>
    <n v="3"/>
    <n v="16800"/>
    <s v="근화동"/>
    <n v="1"/>
    <n v="0"/>
    <n v="0"/>
    <n v="0"/>
    <n v="0"/>
    <n v="0"/>
    <n v="2"/>
    <n v="0"/>
    <n v="0"/>
    <n v="0"/>
    <n v="0"/>
    <n v="0"/>
    <n v="0"/>
    <n v="0"/>
    <n v="0"/>
    <n v="0"/>
    <n v="0"/>
    <n v="0"/>
    <n v="0"/>
    <n v="0"/>
    <n v="0"/>
  </r>
  <r>
    <x v="122"/>
    <s v="Sunday"/>
    <n v="5"/>
    <n v="21800"/>
    <s v="효자 2동"/>
    <n v="1"/>
    <n v="2"/>
    <n v="0"/>
    <n v="0"/>
    <n v="0"/>
    <n v="0"/>
    <n v="0"/>
    <n v="2"/>
    <n v="0"/>
    <n v="0"/>
    <n v="0"/>
    <n v="0"/>
    <n v="0"/>
    <n v="0"/>
    <n v="0"/>
    <n v="0"/>
    <n v="0"/>
    <n v="0"/>
    <n v="0"/>
    <n v="0"/>
    <n v="0"/>
  </r>
  <r>
    <x v="138"/>
    <s v="Sunday"/>
    <n v="4"/>
    <n v="19000"/>
    <s v="소양동"/>
    <n v="0"/>
    <n v="1"/>
    <n v="0"/>
    <n v="0"/>
    <n v="0"/>
    <n v="0"/>
    <n v="2"/>
    <n v="0"/>
    <n v="0"/>
    <n v="0"/>
    <n v="0"/>
    <n v="0"/>
    <n v="1"/>
    <n v="0"/>
    <n v="0"/>
    <n v="0"/>
    <n v="0"/>
    <n v="0"/>
    <n v="0"/>
    <n v="0"/>
    <n v="0"/>
  </r>
  <r>
    <x v="260"/>
    <s v="Sunday"/>
    <n v="4"/>
    <n v="16300"/>
    <s v="동면"/>
    <n v="1"/>
    <n v="0"/>
    <n v="0"/>
    <n v="0"/>
    <n v="1"/>
    <n v="0"/>
    <n v="0"/>
    <n v="0"/>
    <n v="1"/>
    <n v="0"/>
    <n v="0"/>
    <n v="0"/>
    <n v="0"/>
    <n v="0"/>
    <n v="0"/>
    <n v="0"/>
    <n v="1"/>
    <n v="0"/>
    <n v="0"/>
    <n v="0"/>
    <n v="0"/>
  </r>
  <r>
    <x v="15"/>
    <s v="Sunday"/>
    <n v="6"/>
    <n v="24600"/>
    <s v="효자 2동"/>
    <n v="1"/>
    <n v="2"/>
    <n v="0"/>
    <n v="0"/>
    <n v="0"/>
    <n v="0"/>
    <n v="0"/>
    <n v="0"/>
    <n v="0"/>
    <n v="0"/>
    <n v="0"/>
    <n v="1"/>
    <n v="1"/>
    <n v="0"/>
    <n v="0"/>
    <n v="0"/>
    <n v="1"/>
    <n v="0"/>
    <n v="0"/>
    <n v="0"/>
    <n v="0"/>
  </r>
  <r>
    <x v="277"/>
    <s v="Sunday"/>
    <n v="3"/>
    <n v="17100"/>
    <s v="강남동"/>
    <n v="2"/>
    <n v="0"/>
    <n v="0"/>
    <n v="0"/>
    <n v="0"/>
    <n v="0"/>
    <n v="0"/>
    <n v="0"/>
    <n v="0"/>
    <n v="0"/>
    <n v="0"/>
    <n v="0"/>
    <n v="0"/>
    <n v="0"/>
    <n v="0"/>
    <n v="0"/>
    <n v="0"/>
    <n v="1"/>
    <n v="0"/>
    <n v="0"/>
    <n v="0"/>
  </r>
  <r>
    <x v="111"/>
    <s v="Sunday"/>
    <n v="3"/>
    <n v="14800"/>
    <s v="후평 1동"/>
    <n v="1"/>
    <n v="1"/>
    <n v="0"/>
    <n v="0"/>
    <n v="0"/>
    <n v="0"/>
    <n v="0"/>
    <n v="0"/>
    <n v="0"/>
    <n v="1"/>
    <n v="0"/>
    <n v="0"/>
    <n v="0"/>
    <n v="0"/>
    <n v="0"/>
    <n v="0"/>
    <n v="0"/>
    <n v="0"/>
    <n v="0"/>
    <n v="0"/>
    <n v="0"/>
  </r>
  <r>
    <x v="249"/>
    <s v="Sunday"/>
    <n v="5"/>
    <n v="22300"/>
    <s v="효자 3동"/>
    <n v="1"/>
    <n v="0"/>
    <n v="0"/>
    <n v="0"/>
    <n v="0"/>
    <n v="1"/>
    <n v="1"/>
    <n v="1"/>
    <n v="0"/>
    <n v="0"/>
    <n v="0"/>
    <n v="0"/>
    <n v="0"/>
    <n v="0"/>
    <n v="0"/>
    <n v="0"/>
    <n v="1"/>
    <n v="0"/>
    <n v="0"/>
    <n v="0"/>
    <n v="0"/>
  </r>
  <r>
    <x v="17"/>
    <s v="Sunday"/>
    <n v="6"/>
    <n v="26300"/>
    <s v="신사우동"/>
    <n v="1"/>
    <n v="0"/>
    <n v="0"/>
    <n v="1"/>
    <n v="1"/>
    <n v="0"/>
    <n v="0"/>
    <n v="1"/>
    <n v="1"/>
    <n v="0"/>
    <n v="0"/>
    <n v="0"/>
    <n v="0"/>
    <n v="0"/>
    <n v="0"/>
    <n v="0"/>
    <n v="1"/>
    <n v="0"/>
    <n v="0"/>
    <n v="0"/>
    <n v="0"/>
  </r>
  <r>
    <x v="86"/>
    <s v="Sunday"/>
    <n v="3"/>
    <n v="14100"/>
    <s v="후평 3동"/>
    <n v="1"/>
    <n v="0"/>
    <n v="0"/>
    <n v="0"/>
    <n v="1"/>
    <n v="0"/>
    <n v="0"/>
    <n v="0"/>
    <n v="0"/>
    <n v="0"/>
    <n v="0"/>
    <n v="1"/>
    <n v="0"/>
    <n v="0"/>
    <n v="0"/>
    <n v="0"/>
    <n v="0"/>
    <n v="0"/>
    <n v="0"/>
    <n v="0"/>
    <n v="0"/>
  </r>
  <r>
    <x v="245"/>
    <s v="Sunday"/>
    <n v="3"/>
    <n v="18100"/>
    <s v="신사우동"/>
    <n v="2"/>
    <n v="0"/>
    <n v="0"/>
    <n v="0"/>
    <n v="0"/>
    <n v="0"/>
    <n v="1"/>
    <n v="0"/>
    <n v="0"/>
    <n v="0"/>
    <n v="0"/>
    <n v="0"/>
    <n v="0"/>
    <n v="0"/>
    <n v="0"/>
    <n v="0"/>
    <n v="0"/>
    <n v="0"/>
    <n v="0"/>
    <n v="0"/>
    <n v="0"/>
  </r>
  <r>
    <x v="77"/>
    <s v="Sunday"/>
    <n v="4"/>
    <n v="15000"/>
    <s v="동면"/>
    <n v="0"/>
    <n v="1"/>
    <n v="1"/>
    <n v="0"/>
    <n v="0"/>
    <n v="0"/>
    <n v="0"/>
    <n v="0"/>
    <n v="1"/>
    <n v="0"/>
    <n v="0"/>
    <n v="0"/>
    <n v="0"/>
    <n v="0"/>
    <n v="0"/>
    <n v="1"/>
    <n v="0"/>
    <n v="0"/>
    <n v="0"/>
    <n v="0"/>
    <n v="0"/>
  </r>
  <r>
    <x v="236"/>
    <s v="Sunday"/>
    <n v="3"/>
    <n v="16400"/>
    <s v="효자 3동"/>
    <n v="3"/>
    <n v="0"/>
    <n v="0"/>
    <n v="0"/>
    <n v="0"/>
    <n v="0"/>
    <n v="0"/>
    <n v="0"/>
    <n v="0"/>
    <n v="0"/>
    <n v="0"/>
    <n v="0"/>
    <n v="0"/>
    <n v="0"/>
    <n v="0"/>
    <n v="0"/>
    <n v="0"/>
    <n v="0"/>
    <n v="0"/>
    <n v="0"/>
    <n v="0"/>
  </r>
  <r>
    <x v="285"/>
    <s v="Monday"/>
    <n v="4"/>
    <n v="19800"/>
    <s v="석사동"/>
    <n v="1"/>
    <n v="0"/>
    <n v="0"/>
    <n v="0"/>
    <n v="1"/>
    <n v="0"/>
    <n v="0"/>
    <n v="0"/>
    <n v="1"/>
    <n v="0"/>
    <n v="0"/>
    <n v="0"/>
    <n v="0"/>
    <n v="1"/>
    <n v="0"/>
    <n v="0"/>
    <n v="0"/>
    <n v="0"/>
    <n v="0"/>
    <n v="0"/>
    <n v="0"/>
  </r>
  <r>
    <x v="175"/>
    <s v="Monday"/>
    <n v="4"/>
    <n v="18300"/>
    <s v="신사우동"/>
    <n v="1"/>
    <n v="2"/>
    <n v="0"/>
    <n v="0"/>
    <n v="0"/>
    <n v="0"/>
    <n v="0"/>
    <n v="0"/>
    <n v="0"/>
    <n v="0"/>
    <n v="0"/>
    <n v="0"/>
    <n v="0"/>
    <n v="0"/>
    <n v="0"/>
    <n v="0"/>
    <n v="1"/>
    <n v="0"/>
    <n v="0"/>
    <n v="0"/>
    <n v="0"/>
  </r>
  <r>
    <x v="17"/>
    <s v="Monday"/>
    <n v="3"/>
    <n v="14500"/>
    <s v="효자 1동"/>
    <n v="0"/>
    <n v="1"/>
    <n v="0"/>
    <n v="0"/>
    <n v="0"/>
    <n v="0"/>
    <n v="1"/>
    <n v="0"/>
    <n v="0"/>
    <n v="0"/>
    <n v="0"/>
    <n v="0"/>
    <n v="0"/>
    <n v="0"/>
    <n v="0"/>
    <n v="1"/>
    <n v="0"/>
    <n v="0"/>
    <n v="0"/>
    <n v="0"/>
    <n v="0"/>
  </r>
  <r>
    <x v="362"/>
    <s v="Monday"/>
    <n v="4"/>
    <n v="20600"/>
    <s v="석사동"/>
    <n v="2"/>
    <n v="1"/>
    <n v="0"/>
    <n v="0"/>
    <n v="0"/>
    <n v="0"/>
    <n v="0"/>
    <n v="0"/>
    <n v="0"/>
    <n v="0"/>
    <n v="0"/>
    <n v="0"/>
    <n v="0"/>
    <n v="0"/>
    <n v="0"/>
    <n v="0"/>
    <n v="0"/>
    <n v="1"/>
    <n v="0"/>
    <n v="0"/>
    <n v="0"/>
  </r>
  <r>
    <x v="300"/>
    <s v="Monday"/>
    <n v="7"/>
    <n v="27100"/>
    <s v="효자 3동"/>
    <n v="1"/>
    <n v="1"/>
    <n v="1"/>
    <n v="0"/>
    <n v="1"/>
    <n v="0"/>
    <n v="1"/>
    <n v="0"/>
    <n v="1"/>
    <n v="0"/>
    <n v="0"/>
    <n v="1"/>
    <n v="0"/>
    <n v="0"/>
    <n v="0"/>
    <n v="0"/>
    <n v="0"/>
    <n v="0"/>
    <n v="0"/>
    <n v="0"/>
    <n v="0"/>
  </r>
  <r>
    <x v="348"/>
    <s v="Monday"/>
    <n v="3"/>
    <n v="16400"/>
    <s v="소양동"/>
    <n v="3"/>
    <n v="0"/>
    <n v="0"/>
    <n v="0"/>
    <n v="0"/>
    <n v="0"/>
    <n v="0"/>
    <n v="0"/>
    <n v="0"/>
    <n v="0"/>
    <n v="0"/>
    <n v="0"/>
    <n v="0"/>
    <n v="0"/>
    <n v="0"/>
    <n v="0"/>
    <n v="0"/>
    <n v="0"/>
    <n v="0"/>
    <n v="0"/>
    <n v="0"/>
  </r>
  <r>
    <x v="351"/>
    <s v="Monday"/>
    <n v="3"/>
    <n v="15300"/>
    <s v="효자 2동"/>
    <n v="1"/>
    <n v="0"/>
    <n v="0"/>
    <n v="1"/>
    <n v="0"/>
    <n v="0"/>
    <n v="1"/>
    <n v="0"/>
    <n v="0"/>
    <n v="0"/>
    <n v="0"/>
    <n v="0"/>
    <n v="0"/>
    <n v="0"/>
    <n v="0"/>
    <n v="0"/>
    <n v="0"/>
    <n v="0"/>
    <n v="0"/>
    <n v="0"/>
    <n v="0"/>
  </r>
  <r>
    <x v="160"/>
    <s v="Wednesday"/>
    <n v="4"/>
    <n v="17300"/>
    <s v="교동"/>
    <n v="1"/>
    <n v="0"/>
    <n v="0"/>
    <n v="0"/>
    <n v="1"/>
    <n v="0"/>
    <n v="1"/>
    <n v="0"/>
    <n v="0"/>
    <n v="0"/>
    <n v="0"/>
    <n v="0"/>
    <n v="0"/>
    <n v="0"/>
    <n v="0"/>
    <n v="0"/>
    <n v="1"/>
    <n v="0"/>
    <n v="0"/>
    <n v="0"/>
    <n v="0"/>
  </r>
  <r>
    <x v="149"/>
    <s v="Wednesday"/>
    <n v="3"/>
    <n v="16300"/>
    <s v="동면"/>
    <n v="1"/>
    <n v="0"/>
    <n v="0"/>
    <n v="0"/>
    <n v="0"/>
    <n v="0"/>
    <n v="0"/>
    <n v="0"/>
    <n v="0"/>
    <n v="0"/>
    <n v="0"/>
    <n v="0"/>
    <n v="0"/>
    <n v="1"/>
    <n v="0"/>
    <n v="0"/>
    <n v="0"/>
    <n v="1"/>
    <n v="0"/>
    <n v="0"/>
    <n v="0"/>
  </r>
  <r>
    <x v="35"/>
    <s v="Wednesday"/>
    <n v="5"/>
    <n v="25800"/>
    <s v="신사우동"/>
    <n v="1"/>
    <n v="0"/>
    <n v="0"/>
    <n v="2"/>
    <n v="0"/>
    <n v="0"/>
    <n v="2"/>
    <n v="0"/>
    <n v="0"/>
    <n v="0"/>
    <n v="0"/>
    <n v="0"/>
    <n v="0"/>
    <n v="0"/>
    <n v="0"/>
    <n v="0"/>
    <n v="0"/>
    <n v="0"/>
    <n v="0"/>
    <n v="0"/>
    <n v="0"/>
  </r>
  <r>
    <x v="125"/>
    <s v="Wednesday"/>
    <n v="7"/>
    <n v="28800"/>
    <s v="후평 3동"/>
    <n v="1"/>
    <n v="0"/>
    <n v="0"/>
    <n v="0"/>
    <n v="1"/>
    <n v="0"/>
    <n v="0"/>
    <n v="0"/>
    <n v="0"/>
    <n v="0"/>
    <n v="0"/>
    <n v="0"/>
    <n v="0"/>
    <n v="0"/>
    <n v="3"/>
    <n v="0"/>
    <n v="2"/>
    <n v="0"/>
    <n v="0"/>
    <n v="0"/>
    <n v="0"/>
  </r>
  <r>
    <x v="71"/>
    <s v="Wednesday"/>
    <n v="7"/>
    <n v="30300"/>
    <s v="석사동"/>
    <n v="1"/>
    <n v="1"/>
    <n v="0"/>
    <n v="0"/>
    <n v="0"/>
    <n v="0"/>
    <n v="1"/>
    <n v="1"/>
    <n v="1"/>
    <n v="0"/>
    <n v="0"/>
    <n v="0"/>
    <n v="0"/>
    <n v="0"/>
    <n v="0"/>
    <n v="1"/>
    <n v="1"/>
    <n v="0"/>
    <n v="0"/>
    <n v="0"/>
    <n v="0"/>
  </r>
  <r>
    <x v="93"/>
    <s v="Wednesday"/>
    <n v="4"/>
    <n v="19800"/>
    <s v="퇴계동"/>
    <n v="1"/>
    <n v="0"/>
    <n v="0"/>
    <n v="1"/>
    <n v="1"/>
    <n v="0"/>
    <n v="1"/>
    <n v="0"/>
    <n v="0"/>
    <n v="0"/>
    <n v="0"/>
    <n v="0"/>
    <n v="0"/>
    <n v="0"/>
    <n v="0"/>
    <n v="0"/>
    <n v="0"/>
    <n v="0"/>
    <n v="0"/>
    <n v="0"/>
    <n v="0"/>
  </r>
  <r>
    <x v="128"/>
    <s v="Wednesday"/>
    <n v="4"/>
    <n v="17100"/>
    <s v="동면"/>
    <n v="2"/>
    <n v="0"/>
    <n v="1"/>
    <n v="0"/>
    <n v="0"/>
    <n v="0"/>
    <n v="0"/>
    <n v="0"/>
    <n v="0"/>
    <n v="0"/>
    <n v="0"/>
    <n v="0"/>
    <n v="0"/>
    <n v="0"/>
    <n v="0"/>
    <n v="0"/>
    <n v="0"/>
    <n v="0"/>
    <n v="0"/>
    <n v="0"/>
    <n v="1"/>
  </r>
  <r>
    <x v="238"/>
    <s v="Wednesday"/>
    <n v="4"/>
    <n v="18000"/>
    <s v="동면"/>
    <n v="0"/>
    <n v="1"/>
    <n v="0"/>
    <n v="0"/>
    <n v="1"/>
    <n v="1"/>
    <n v="1"/>
    <n v="0"/>
    <n v="0"/>
    <n v="0"/>
    <n v="0"/>
    <n v="0"/>
    <n v="0"/>
    <n v="0"/>
    <n v="0"/>
    <n v="0"/>
    <n v="0"/>
    <n v="0"/>
    <n v="0"/>
    <n v="0"/>
    <n v="0"/>
  </r>
  <r>
    <x v="86"/>
    <s v="Wednesday"/>
    <n v="4"/>
    <n v="21200"/>
    <s v="조운동"/>
    <n v="4"/>
    <n v="0"/>
    <n v="0"/>
    <n v="0"/>
    <n v="0"/>
    <n v="0"/>
    <n v="0"/>
    <n v="0"/>
    <n v="0"/>
    <n v="0"/>
    <n v="0"/>
    <n v="0"/>
    <n v="0"/>
    <n v="0"/>
    <n v="0"/>
    <n v="0"/>
    <n v="0"/>
    <n v="0"/>
    <n v="0"/>
    <n v="0"/>
    <n v="0"/>
  </r>
  <r>
    <x v="130"/>
    <s v="Wednesday"/>
    <n v="5"/>
    <n v="22300"/>
    <s v="석사동"/>
    <n v="2"/>
    <n v="1"/>
    <n v="0"/>
    <n v="0"/>
    <n v="0"/>
    <n v="0"/>
    <n v="1"/>
    <n v="0"/>
    <n v="0"/>
    <n v="0"/>
    <n v="0"/>
    <n v="0"/>
    <n v="0"/>
    <n v="0"/>
    <n v="0"/>
    <n v="0"/>
    <n v="1"/>
    <n v="0"/>
    <n v="0"/>
    <n v="0"/>
    <n v="0"/>
  </r>
  <r>
    <x v="334"/>
    <s v="Wednesday"/>
    <n v="6"/>
    <n v="25000"/>
    <s v="동면"/>
    <n v="0"/>
    <n v="0"/>
    <n v="0"/>
    <n v="0"/>
    <n v="4"/>
    <n v="1"/>
    <n v="0"/>
    <n v="0"/>
    <n v="0"/>
    <n v="0"/>
    <n v="0"/>
    <n v="0"/>
    <n v="0"/>
    <n v="0"/>
    <n v="0"/>
    <n v="0"/>
    <n v="0"/>
    <n v="1"/>
    <n v="0"/>
    <n v="0"/>
    <n v="0"/>
  </r>
  <r>
    <x v="363"/>
    <s v="Wednesday"/>
    <n v="3"/>
    <n v="16400"/>
    <s v="동면"/>
    <n v="2"/>
    <n v="0"/>
    <n v="0"/>
    <n v="0"/>
    <n v="0"/>
    <n v="0"/>
    <n v="0"/>
    <n v="0"/>
    <n v="0"/>
    <n v="0"/>
    <n v="0"/>
    <n v="1"/>
    <n v="0"/>
    <n v="0"/>
    <n v="0"/>
    <n v="0"/>
    <n v="0"/>
    <n v="0"/>
    <n v="0"/>
    <n v="0"/>
    <n v="0"/>
  </r>
  <r>
    <x v="364"/>
    <s v="Wednesday"/>
    <n v="3"/>
    <n v="14300"/>
    <s v="동면"/>
    <n v="1"/>
    <n v="1"/>
    <n v="0"/>
    <n v="0"/>
    <n v="0"/>
    <n v="0"/>
    <n v="0"/>
    <n v="1"/>
    <n v="0"/>
    <n v="0"/>
    <n v="0"/>
    <n v="0"/>
    <n v="0"/>
    <n v="0"/>
    <n v="0"/>
    <n v="0"/>
    <n v="0"/>
    <n v="0"/>
    <n v="0"/>
    <n v="0"/>
    <n v="0"/>
  </r>
  <r>
    <x v="123"/>
    <s v="Thursday"/>
    <n v="4"/>
    <n v="18800"/>
    <s v="효자 1동"/>
    <n v="0"/>
    <n v="0"/>
    <n v="0"/>
    <n v="0"/>
    <n v="1"/>
    <n v="0"/>
    <n v="0"/>
    <n v="0"/>
    <n v="0"/>
    <n v="0"/>
    <n v="0"/>
    <n v="1"/>
    <n v="0"/>
    <n v="1"/>
    <n v="0"/>
    <n v="1"/>
    <n v="0"/>
    <n v="0"/>
    <n v="0"/>
    <n v="0"/>
    <n v="0"/>
  </r>
  <r>
    <x v="143"/>
    <s v="Thursday"/>
    <n v="7"/>
    <n v="26600"/>
    <s v="후평 2동"/>
    <n v="1"/>
    <n v="0"/>
    <n v="1"/>
    <n v="0"/>
    <n v="1"/>
    <n v="0"/>
    <n v="1"/>
    <n v="1"/>
    <n v="0"/>
    <n v="0"/>
    <n v="0"/>
    <n v="1"/>
    <n v="0"/>
    <n v="0"/>
    <n v="0"/>
    <n v="0"/>
    <n v="1"/>
    <n v="0"/>
    <n v="0"/>
    <n v="0"/>
    <n v="0"/>
  </r>
  <r>
    <x v="166"/>
    <s v="Thursday"/>
    <n v="3"/>
    <n v="15600"/>
    <s v="교동"/>
    <n v="2"/>
    <n v="0"/>
    <n v="0"/>
    <n v="0"/>
    <n v="0"/>
    <n v="0"/>
    <n v="0"/>
    <n v="1"/>
    <n v="0"/>
    <n v="0"/>
    <n v="0"/>
    <n v="0"/>
    <n v="0"/>
    <n v="0"/>
    <n v="0"/>
    <n v="0"/>
    <n v="0"/>
    <n v="0"/>
    <n v="0"/>
    <n v="0"/>
    <n v="0"/>
  </r>
  <r>
    <x v="13"/>
    <s v="Thursday"/>
    <n v="5"/>
    <n v="20300"/>
    <s v="퇴계동"/>
    <n v="1"/>
    <n v="1"/>
    <n v="0"/>
    <n v="0"/>
    <n v="0"/>
    <n v="0"/>
    <n v="0"/>
    <n v="0"/>
    <n v="0"/>
    <n v="0"/>
    <n v="0"/>
    <n v="0"/>
    <n v="0"/>
    <n v="0"/>
    <n v="0"/>
    <n v="0"/>
    <n v="2"/>
    <n v="0"/>
    <n v="0"/>
    <n v="0"/>
    <n v="1"/>
  </r>
  <r>
    <x v="87"/>
    <s v="Thursday"/>
    <n v="7"/>
    <n v="30800"/>
    <s v="동면"/>
    <n v="2"/>
    <n v="1"/>
    <n v="0"/>
    <n v="1"/>
    <n v="1"/>
    <n v="1"/>
    <n v="0"/>
    <n v="0"/>
    <n v="0"/>
    <n v="0"/>
    <n v="0"/>
    <n v="0"/>
    <n v="0"/>
    <n v="0"/>
    <n v="0"/>
    <n v="0"/>
    <n v="0"/>
    <n v="0"/>
    <n v="1"/>
    <n v="0"/>
    <n v="0"/>
  </r>
  <r>
    <x v="246"/>
    <s v="Thursday"/>
    <n v="3"/>
    <n v="14500"/>
    <s v="동면"/>
    <n v="0"/>
    <n v="1"/>
    <n v="0"/>
    <n v="0"/>
    <n v="0"/>
    <n v="0"/>
    <n v="2"/>
    <n v="0"/>
    <n v="0"/>
    <n v="0"/>
    <n v="0"/>
    <n v="0"/>
    <n v="0"/>
    <n v="0"/>
    <n v="0"/>
    <n v="0"/>
    <n v="0"/>
    <n v="0"/>
    <n v="0"/>
    <n v="0"/>
    <n v="0"/>
  </r>
  <r>
    <x v="105"/>
    <s v="Thursday"/>
    <n v="3"/>
    <n v="14100"/>
    <s v="효자 2동"/>
    <n v="2"/>
    <n v="0"/>
    <n v="0"/>
    <n v="0"/>
    <n v="0"/>
    <n v="0"/>
    <n v="0"/>
    <n v="0"/>
    <n v="0"/>
    <n v="0"/>
    <n v="0"/>
    <n v="0"/>
    <n v="0"/>
    <n v="0"/>
    <n v="0"/>
    <n v="0"/>
    <n v="1"/>
    <n v="0"/>
    <n v="0"/>
    <n v="0"/>
    <n v="0"/>
  </r>
  <r>
    <x v="210"/>
    <s v="Thursday"/>
    <n v="4"/>
    <n v="19500"/>
    <s v="효자 1동"/>
    <n v="0"/>
    <n v="1"/>
    <n v="0"/>
    <n v="0"/>
    <n v="1"/>
    <n v="0"/>
    <n v="0"/>
    <n v="0"/>
    <n v="0"/>
    <n v="0"/>
    <n v="0"/>
    <n v="0"/>
    <n v="1"/>
    <n v="0"/>
    <n v="0"/>
    <n v="0"/>
    <n v="1"/>
    <n v="0"/>
    <n v="0"/>
    <n v="0"/>
    <n v="0"/>
  </r>
  <r>
    <x v="335"/>
    <s v="Thursday"/>
    <n v="3"/>
    <n v="14300"/>
    <s v="효자 3동"/>
    <n v="1"/>
    <n v="0"/>
    <n v="0"/>
    <n v="1"/>
    <n v="1"/>
    <n v="0"/>
    <n v="0"/>
    <n v="0"/>
    <n v="0"/>
    <n v="0"/>
    <n v="0"/>
    <n v="0"/>
    <n v="0"/>
    <n v="0"/>
    <n v="0"/>
    <n v="0"/>
    <n v="0"/>
    <n v="0"/>
    <n v="0"/>
    <n v="0"/>
    <n v="0"/>
  </r>
  <r>
    <x v="365"/>
    <s v="Thursday"/>
    <n v="5"/>
    <n v="24100"/>
    <s v="후평 3동"/>
    <n v="1"/>
    <n v="0"/>
    <n v="0"/>
    <n v="0"/>
    <n v="0"/>
    <n v="0"/>
    <n v="1"/>
    <n v="0"/>
    <n v="0"/>
    <n v="0"/>
    <n v="1"/>
    <n v="1"/>
    <n v="0"/>
    <n v="0"/>
    <n v="0"/>
    <n v="1"/>
    <n v="0"/>
    <n v="0"/>
    <n v="0"/>
    <n v="0"/>
    <n v="0"/>
  </r>
  <r>
    <x v="25"/>
    <s v="Friday"/>
    <n v="4"/>
    <n v="19300"/>
    <s v="효자 3동"/>
    <n v="2"/>
    <n v="0"/>
    <n v="0"/>
    <n v="0"/>
    <n v="0"/>
    <n v="0"/>
    <n v="1"/>
    <n v="1"/>
    <n v="0"/>
    <n v="0"/>
    <n v="0"/>
    <n v="0"/>
    <n v="0"/>
    <n v="0"/>
    <n v="0"/>
    <n v="0"/>
    <n v="0"/>
    <n v="0"/>
    <n v="0"/>
    <n v="0"/>
    <n v="0"/>
  </r>
  <r>
    <x v="20"/>
    <s v="Friday"/>
    <n v="5"/>
    <n v="20500"/>
    <s v="소양동"/>
    <n v="0"/>
    <n v="1"/>
    <n v="0"/>
    <n v="0"/>
    <n v="2"/>
    <n v="0"/>
    <n v="1"/>
    <n v="0"/>
    <n v="1"/>
    <n v="0"/>
    <n v="0"/>
    <n v="0"/>
    <n v="0"/>
    <n v="0"/>
    <n v="0"/>
    <n v="0"/>
    <n v="0"/>
    <n v="0"/>
    <n v="0"/>
    <n v="0"/>
    <n v="0"/>
  </r>
  <r>
    <x v="46"/>
    <s v="Friday"/>
    <n v="3"/>
    <n v="15300"/>
    <s v="효자 3동"/>
    <n v="1"/>
    <n v="0"/>
    <n v="0"/>
    <n v="0"/>
    <n v="0"/>
    <n v="0"/>
    <n v="1"/>
    <n v="1"/>
    <n v="0"/>
    <n v="0"/>
    <n v="0"/>
    <n v="0"/>
    <n v="0"/>
    <n v="0"/>
    <n v="0"/>
    <n v="0"/>
    <n v="0"/>
    <n v="0"/>
    <n v="0"/>
    <n v="0"/>
    <n v="0"/>
  </r>
  <r>
    <x v="171"/>
    <s v="Friday"/>
    <n v="3"/>
    <n v="14300"/>
    <s v="효자 2동"/>
    <n v="1"/>
    <n v="1"/>
    <n v="0"/>
    <n v="0"/>
    <n v="0"/>
    <n v="0"/>
    <n v="0"/>
    <n v="1"/>
    <n v="0"/>
    <n v="0"/>
    <n v="0"/>
    <n v="0"/>
    <n v="0"/>
    <n v="0"/>
    <n v="0"/>
    <n v="0"/>
    <n v="0"/>
    <n v="0"/>
    <n v="0"/>
    <n v="0"/>
    <n v="0"/>
  </r>
  <r>
    <x v="333"/>
    <s v="Friday"/>
    <n v="3"/>
    <n v="14300"/>
    <s v="후평 1동"/>
    <n v="0"/>
    <n v="0"/>
    <n v="0"/>
    <n v="1"/>
    <n v="0"/>
    <n v="0"/>
    <n v="0"/>
    <n v="0"/>
    <n v="0"/>
    <n v="0"/>
    <n v="0"/>
    <n v="1"/>
    <n v="0"/>
    <n v="0"/>
    <n v="0"/>
    <n v="1"/>
    <n v="0"/>
    <n v="0"/>
    <n v="0"/>
    <n v="0"/>
    <n v="0"/>
  </r>
  <r>
    <x v="264"/>
    <s v="Friday"/>
    <n v="7"/>
    <n v="31600"/>
    <s v="석사동"/>
    <n v="1"/>
    <n v="1"/>
    <n v="0"/>
    <n v="0"/>
    <n v="0"/>
    <n v="0"/>
    <n v="1"/>
    <n v="1"/>
    <n v="1"/>
    <n v="0"/>
    <n v="0"/>
    <n v="1"/>
    <n v="0"/>
    <n v="0"/>
    <n v="0"/>
    <n v="1"/>
    <n v="0"/>
    <n v="0"/>
    <n v="0"/>
    <n v="0"/>
    <n v="0"/>
  </r>
  <r>
    <x v="332"/>
    <s v="Friday"/>
    <n v="3"/>
    <n v="15500"/>
    <s v="소양동"/>
    <n v="0"/>
    <n v="0"/>
    <n v="0"/>
    <n v="0"/>
    <n v="0"/>
    <n v="0"/>
    <n v="1"/>
    <n v="0"/>
    <n v="0"/>
    <n v="0"/>
    <n v="0"/>
    <n v="0"/>
    <n v="1"/>
    <n v="0"/>
    <n v="0"/>
    <n v="0"/>
    <n v="0"/>
    <n v="1"/>
    <n v="0"/>
    <n v="0"/>
    <n v="0"/>
  </r>
  <r>
    <x v="366"/>
    <s v="Friday"/>
    <n v="3"/>
    <n v="18600"/>
    <s v="교동"/>
    <n v="1"/>
    <n v="1"/>
    <n v="0"/>
    <n v="0"/>
    <n v="1"/>
    <n v="0"/>
    <n v="0"/>
    <n v="0"/>
    <n v="0"/>
    <n v="0"/>
    <n v="0"/>
    <n v="0"/>
    <n v="0"/>
    <n v="0"/>
    <n v="0"/>
    <n v="0"/>
    <n v="0"/>
    <n v="0"/>
    <n v="0"/>
    <n v="0"/>
    <n v="0"/>
  </r>
  <r>
    <x v="124"/>
    <s v="Saturday"/>
    <n v="4"/>
    <n v="17300"/>
    <s v="후평 1동"/>
    <n v="1"/>
    <n v="0"/>
    <n v="0"/>
    <n v="0"/>
    <n v="0"/>
    <n v="0"/>
    <n v="1"/>
    <n v="0"/>
    <n v="1"/>
    <n v="0"/>
    <n v="0"/>
    <n v="0"/>
    <n v="0"/>
    <n v="0"/>
    <n v="0"/>
    <n v="0"/>
    <n v="1"/>
    <n v="0"/>
    <n v="0"/>
    <n v="0"/>
    <n v="0"/>
  </r>
  <r>
    <x v="35"/>
    <s v="Saturday"/>
    <n v="6"/>
    <n v="29800"/>
    <s v="석사동"/>
    <n v="1"/>
    <n v="0"/>
    <n v="0"/>
    <n v="0"/>
    <n v="0"/>
    <n v="0"/>
    <n v="2"/>
    <n v="1"/>
    <n v="0"/>
    <n v="0"/>
    <n v="0"/>
    <n v="0"/>
    <n v="2"/>
    <n v="0"/>
    <n v="0"/>
    <n v="0"/>
    <n v="0"/>
    <n v="0"/>
    <n v="0"/>
    <n v="0"/>
    <n v="0"/>
  </r>
  <r>
    <x v="186"/>
    <s v="Saturday"/>
    <n v="4"/>
    <n v="21000"/>
    <s v="퇴계동"/>
    <n v="0"/>
    <n v="0"/>
    <n v="0"/>
    <n v="0"/>
    <n v="0"/>
    <n v="0"/>
    <n v="1"/>
    <n v="0"/>
    <n v="0"/>
    <n v="1"/>
    <n v="0"/>
    <n v="0"/>
    <n v="1"/>
    <n v="0"/>
    <n v="0"/>
    <n v="1"/>
    <n v="0"/>
    <n v="0"/>
    <n v="0"/>
    <n v="0"/>
    <n v="0"/>
  </r>
  <r>
    <x v="177"/>
    <s v="Saturday"/>
    <n v="4"/>
    <n v="18300"/>
    <s v="후평 3동"/>
    <n v="1"/>
    <n v="1"/>
    <n v="0"/>
    <n v="0"/>
    <n v="1"/>
    <n v="0"/>
    <n v="1"/>
    <n v="0"/>
    <n v="0"/>
    <n v="0"/>
    <n v="0"/>
    <n v="0"/>
    <n v="0"/>
    <n v="0"/>
    <n v="0"/>
    <n v="0"/>
    <n v="0"/>
    <n v="0"/>
    <n v="0"/>
    <n v="0"/>
    <n v="0"/>
  </r>
  <r>
    <x v="267"/>
    <s v="Saturday"/>
    <n v="3"/>
    <n v="14000"/>
    <s v="소양동"/>
    <n v="0"/>
    <n v="0"/>
    <n v="0"/>
    <n v="0"/>
    <n v="1"/>
    <n v="0"/>
    <n v="1"/>
    <n v="1"/>
    <n v="0"/>
    <n v="0"/>
    <n v="0"/>
    <n v="0"/>
    <n v="0"/>
    <n v="0"/>
    <n v="0"/>
    <n v="0"/>
    <n v="0"/>
    <n v="0"/>
    <n v="0"/>
    <n v="0"/>
    <n v="0"/>
  </r>
  <r>
    <x v="173"/>
    <s v="Saturday"/>
    <n v="4"/>
    <n v="19300"/>
    <s v="후평 3동"/>
    <n v="0"/>
    <n v="0"/>
    <n v="0"/>
    <n v="0"/>
    <n v="0"/>
    <n v="0"/>
    <n v="1"/>
    <n v="1"/>
    <n v="0"/>
    <n v="0"/>
    <n v="0"/>
    <n v="1"/>
    <n v="0"/>
    <n v="1"/>
    <n v="0"/>
    <n v="0"/>
    <n v="0"/>
    <n v="0"/>
    <n v="0"/>
    <n v="0"/>
    <n v="0"/>
  </r>
  <r>
    <x v="123"/>
    <s v="Sunday"/>
    <n v="7"/>
    <n v="32200"/>
    <s v="효자 1동"/>
    <n v="5"/>
    <n v="0"/>
    <n v="0"/>
    <n v="0"/>
    <n v="1"/>
    <n v="0"/>
    <n v="0"/>
    <n v="0"/>
    <n v="1"/>
    <n v="0"/>
    <n v="0"/>
    <n v="0"/>
    <n v="0"/>
    <n v="0"/>
    <n v="0"/>
    <n v="0"/>
    <n v="0"/>
    <n v="0"/>
    <n v="0"/>
    <n v="0"/>
    <n v="0"/>
  </r>
  <r>
    <x v="132"/>
    <s v="Sunday"/>
    <n v="8"/>
    <n v="36900"/>
    <s v="석사동"/>
    <n v="3"/>
    <n v="2"/>
    <n v="0"/>
    <n v="0"/>
    <n v="0"/>
    <n v="0"/>
    <n v="0"/>
    <n v="2"/>
    <n v="0"/>
    <n v="0"/>
    <n v="0"/>
    <n v="0"/>
    <n v="0"/>
    <n v="0"/>
    <n v="0"/>
    <n v="1"/>
    <n v="0"/>
    <n v="0"/>
    <n v="0"/>
    <n v="0"/>
    <n v="0"/>
  </r>
  <r>
    <x v="36"/>
    <s v="Sunday"/>
    <n v="5"/>
    <n v="24300"/>
    <s v="석사동"/>
    <n v="1"/>
    <n v="1"/>
    <n v="0"/>
    <n v="1"/>
    <n v="0"/>
    <n v="0"/>
    <n v="1"/>
    <n v="0"/>
    <n v="0"/>
    <n v="0"/>
    <n v="0"/>
    <n v="0"/>
    <n v="1"/>
    <n v="0"/>
    <n v="0"/>
    <n v="0"/>
    <n v="0"/>
    <n v="0"/>
    <n v="0"/>
    <n v="0"/>
    <n v="0"/>
  </r>
  <r>
    <x v="191"/>
    <s v="Sunday"/>
    <n v="3"/>
    <n v="15300"/>
    <s v="소양동"/>
    <n v="1"/>
    <n v="0"/>
    <n v="0"/>
    <n v="0"/>
    <n v="0"/>
    <n v="0"/>
    <n v="1"/>
    <n v="1"/>
    <n v="0"/>
    <n v="0"/>
    <n v="0"/>
    <n v="0"/>
    <n v="0"/>
    <n v="0"/>
    <n v="0"/>
    <n v="0"/>
    <n v="0"/>
    <n v="0"/>
    <n v="0"/>
    <n v="0"/>
    <n v="0"/>
  </r>
  <r>
    <x v="72"/>
    <s v="Sunday"/>
    <n v="4"/>
    <n v="18300"/>
    <s v="후평 2동"/>
    <n v="1"/>
    <n v="1"/>
    <n v="0"/>
    <n v="0"/>
    <n v="0"/>
    <n v="0"/>
    <n v="0"/>
    <n v="0"/>
    <n v="1"/>
    <n v="0"/>
    <n v="0"/>
    <n v="0"/>
    <n v="0"/>
    <n v="0"/>
    <n v="0"/>
    <n v="1"/>
    <n v="0"/>
    <n v="0"/>
    <n v="0"/>
    <n v="0"/>
    <n v="0"/>
  </r>
  <r>
    <x v="146"/>
    <s v="Sunday"/>
    <n v="4"/>
    <n v="18300"/>
    <s v="후평 1동"/>
    <n v="1"/>
    <n v="0"/>
    <n v="0"/>
    <n v="0"/>
    <n v="1"/>
    <n v="0"/>
    <n v="1"/>
    <n v="0"/>
    <n v="1"/>
    <n v="0"/>
    <n v="0"/>
    <n v="0"/>
    <n v="0"/>
    <n v="0"/>
    <n v="0"/>
    <n v="0"/>
    <n v="0"/>
    <n v="0"/>
    <n v="0"/>
    <n v="0"/>
    <n v="0"/>
  </r>
  <r>
    <x v="16"/>
    <s v="Sunday"/>
    <n v="3"/>
    <n v="15000"/>
    <s v="효자 3동"/>
    <n v="0"/>
    <n v="0"/>
    <n v="0"/>
    <n v="0"/>
    <n v="0"/>
    <n v="0"/>
    <n v="1"/>
    <n v="1"/>
    <n v="0"/>
    <n v="0"/>
    <n v="1"/>
    <n v="0"/>
    <n v="0"/>
    <n v="0"/>
    <n v="0"/>
    <n v="0"/>
    <n v="0"/>
    <n v="0"/>
    <n v="0"/>
    <n v="0"/>
    <n v="0"/>
  </r>
  <r>
    <x v="215"/>
    <s v="Sunday"/>
    <n v="3"/>
    <n v="15800"/>
    <s v="후평 1동"/>
    <n v="1"/>
    <n v="0"/>
    <n v="0"/>
    <n v="0"/>
    <n v="0"/>
    <n v="0"/>
    <n v="0"/>
    <n v="0"/>
    <n v="0"/>
    <n v="1"/>
    <n v="0"/>
    <n v="0"/>
    <n v="1"/>
    <n v="0"/>
    <n v="0"/>
    <n v="0"/>
    <n v="0"/>
    <n v="0"/>
    <n v="0"/>
    <n v="0"/>
    <n v="0"/>
  </r>
  <r>
    <x v="284"/>
    <s v="Sunday"/>
    <n v="3"/>
    <n v="14300"/>
    <s v="효자 2동"/>
    <n v="1"/>
    <n v="0"/>
    <n v="0"/>
    <n v="1"/>
    <n v="0"/>
    <n v="0"/>
    <n v="0"/>
    <n v="0"/>
    <n v="1"/>
    <n v="0"/>
    <n v="0"/>
    <n v="0"/>
    <n v="0"/>
    <n v="0"/>
    <n v="0"/>
    <n v="0"/>
    <n v="0"/>
    <n v="0"/>
    <n v="0"/>
    <n v="0"/>
    <n v="0"/>
  </r>
  <r>
    <x v="197"/>
    <s v="Sunday"/>
    <n v="4"/>
    <n v="21600"/>
    <s v="근화동"/>
    <n v="2"/>
    <n v="0"/>
    <n v="0"/>
    <n v="0"/>
    <n v="0"/>
    <n v="0"/>
    <n v="0"/>
    <n v="0"/>
    <n v="0"/>
    <n v="0"/>
    <n v="0"/>
    <n v="0"/>
    <n v="0"/>
    <n v="1"/>
    <n v="0"/>
    <n v="0"/>
    <n v="0"/>
    <n v="0"/>
    <n v="0"/>
    <n v="0"/>
    <n v="1"/>
  </r>
  <r>
    <x v="16"/>
    <s v="Monday"/>
    <n v="6"/>
    <n v="27000"/>
    <s v="동면"/>
    <n v="0"/>
    <n v="0"/>
    <n v="0"/>
    <n v="3"/>
    <n v="1"/>
    <n v="0"/>
    <n v="0"/>
    <n v="0"/>
    <n v="0"/>
    <n v="0"/>
    <n v="0"/>
    <n v="0"/>
    <n v="1"/>
    <n v="1"/>
    <n v="0"/>
    <n v="0"/>
    <n v="0"/>
    <n v="0"/>
    <n v="0"/>
    <n v="0"/>
    <n v="0"/>
  </r>
  <r>
    <x v="312"/>
    <s v="Monday"/>
    <n v="5"/>
    <n v="26300"/>
    <s v="신사우동"/>
    <n v="1"/>
    <n v="0"/>
    <n v="0"/>
    <n v="1"/>
    <n v="0"/>
    <n v="1"/>
    <n v="1"/>
    <n v="0"/>
    <n v="0"/>
    <n v="0"/>
    <n v="0"/>
    <n v="0"/>
    <n v="0"/>
    <n v="0"/>
    <n v="0"/>
    <n v="0"/>
    <n v="0"/>
    <n v="0"/>
    <n v="1"/>
    <n v="0"/>
    <n v="0"/>
  </r>
  <r>
    <x v="124"/>
    <s v="Wednesday"/>
    <n v="4"/>
    <n v="19800"/>
    <s v="소양동"/>
    <n v="1"/>
    <n v="0"/>
    <n v="0"/>
    <n v="0"/>
    <n v="0"/>
    <n v="0"/>
    <n v="1"/>
    <n v="1"/>
    <n v="0"/>
    <n v="0"/>
    <n v="0"/>
    <n v="0"/>
    <n v="1"/>
    <n v="0"/>
    <n v="0"/>
    <n v="0"/>
    <n v="0"/>
    <n v="0"/>
    <n v="0"/>
    <n v="0"/>
    <n v="0"/>
  </r>
  <r>
    <x v="25"/>
    <s v="Wednesday"/>
    <n v="6"/>
    <n v="27100"/>
    <s v="후평 2동"/>
    <n v="2"/>
    <n v="0"/>
    <n v="0"/>
    <n v="3"/>
    <n v="0"/>
    <n v="0"/>
    <n v="0"/>
    <n v="0"/>
    <n v="1"/>
    <n v="0"/>
    <n v="0"/>
    <n v="0"/>
    <n v="0"/>
    <n v="0"/>
    <n v="0"/>
    <n v="0"/>
    <n v="0"/>
    <n v="0"/>
    <n v="0"/>
    <n v="0"/>
    <n v="0"/>
  </r>
  <r>
    <x v="27"/>
    <s v="Wednesday"/>
    <n v="3"/>
    <n v="14300"/>
    <s v="교동"/>
    <n v="1"/>
    <n v="1"/>
    <n v="0"/>
    <n v="1"/>
    <n v="0"/>
    <n v="0"/>
    <n v="0"/>
    <n v="0"/>
    <n v="0"/>
    <n v="0"/>
    <n v="0"/>
    <n v="0"/>
    <n v="0"/>
    <n v="0"/>
    <n v="0"/>
    <n v="0"/>
    <n v="0"/>
    <n v="0"/>
    <n v="0"/>
    <n v="0"/>
    <n v="0"/>
  </r>
  <r>
    <x v="3"/>
    <s v="Wednesday"/>
    <n v="7"/>
    <n v="34000"/>
    <s v="조운동"/>
    <n v="5"/>
    <n v="0"/>
    <n v="0"/>
    <n v="0"/>
    <n v="1"/>
    <n v="0"/>
    <n v="0"/>
    <n v="0"/>
    <n v="0"/>
    <n v="0"/>
    <n v="0"/>
    <n v="0"/>
    <n v="0"/>
    <n v="0"/>
    <n v="0"/>
    <n v="1"/>
    <n v="0"/>
    <n v="0"/>
    <n v="0"/>
    <n v="0"/>
    <n v="0"/>
  </r>
  <r>
    <x v="195"/>
    <s v="Wednesday"/>
    <n v="3"/>
    <n v="14300"/>
    <s v="효자 2동"/>
    <n v="1"/>
    <n v="0"/>
    <n v="0"/>
    <n v="0"/>
    <n v="0"/>
    <n v="0"/>
    <n v="0"/>
    <n v="1"/>
    <n v="1"/>
    <n v="0"/>
    <n v="0"/>
    <n v="0"/>
    <n v="0"/>
    <n v="0"/>
    <n v="0"/>
    <n v="0"/>
    <n v="0"/>
    <n v="0"/>
    <n v="0"/>
    <n v="0"/>
    <n v="0"/>
  </r>
  <r>
    <x v="271"/>
    <s v="Wednesday"/>
    <n v="4"/>
    <n v="17300"/>
    <s v="퇴계동"/>
    <n v="1"/>
    <n v="2"/>
    <n v="0"/>
    <n v="0"/>
    <n v="0"/>
    <n v="0"/>
    <n v="0"/>
    <n v="0"/>
    <n v="0"/>
    <n v="0"/>
    <n v="0"/>
    <n v="0"/>
    <n v="0"/>
    <n v="0"/>
    <n v="0"/>
    <n v="0"/>
    <n v="1"/>
    <n v="0"/>
    <n v="0"/>
    <n v="0"/>
    <n v="0"/>
  </r>
  <r>
    <x v="242"/>
    <s v="Wednesday"/>
    <n v="3"/>
    <n v="14800"/>
    <s v="후평 2동"/>
    <n v="0"/>
    <n v="0"/>
    <n v="0"/>
    <n v="0"/>
    <n v="0"/>
    <n v="1"/>
    <n v="1"/>
    <n v="0"/>
    <n v="0"/>
    <n v="0"/>
    <n v="0"/>
    <n v="1"/>
    <n v="0"/>
    <n v="0"/>
    <n v="0"/>
    <n v="0"/>
    <n v="0"/>
    <n v="0"/>
    <n v="0"/>
    <n v="0"/>
    <n v="0"/>
  </r>
  <r>
    <x v="173"/>
    <s v="Wednesday"/>
    <n v="4"/>
    <n v="16000"/>
    <s v="효자 2동"/>
    <n v="0"/>
    <n v="0"/>
    <n v="0"/>
    <n v="0"/>
    <n v="1"/>
    <n v="0"/>
    <n v="0"/>
    <n v="0"/>
    <n v="1"/>
    <n v="0"/>
    <n v="0"/>
    <n v="0"/>
    <n v="0"/>
    <n v="0"/>
    <n v="0"/>
    <n v="1"/>
    <n v="1"/>
    <n v="0"/>
    <n v="0"/>
    <n v="0"/>
    <n v="0"/>
  </r>
  <r>
    <x v="275"/>
    <s v="Wednesday"/>
    <n v="6"/>
    <n v="29200"/>
    <s v="동면"/>
    <n v="3"/>
    <n v="0"/>
    <n v="0"/>
    <n v="0"/>
    <n v="0"/>
    <n v="0"/>
    <n v="0"/>
    <n v="0"/>
    <n v="0"/>
    <n v="1"/>
    <n v="0"/>
    <n v="1"/>
    <n v="0"/>
    <n v="0"/>
    <n v="0"/>
    <n v="0"/>
    <n v="0"/>
    <n v="1"/>
    <n v="0"/>
    <n v="0"/>
    <n v="0"/>
  </r>
  <r>
    <x v="338"/>
    <s v="Wednesday"/>
    <n v="3"/>
    <n v="15600"/>
    <s v="후평 2동"/>
    <n v="2"/>
    <n v="0"/>
    <n v="0"/>
    <n v="1"/>
    <n v="0"/>
    <n v="0"/>
    <n v="0"/>
    <n v="0"/>
    <n v="0"/>
    <n v="0"/>
    <n v="0"/>
    <n v="0"/>
    <n v="0"/>
    <n v="0"/>
    <n v="0"/>
    <n v="0"/>
    <n v="0"/>
    <n v="0"/>
    <n v="0"/>
    <n v="0"/>
    <n v="0"/>
  </r>
  <r>
    <x v="165"/>
    <s v="Thursday"/>
    <n v="4"/>
    <n v="19300"/>
    <s v="석사동"/>
    <n v="1"/>
    <n v="0"/>
    <n v="0"/>
    <n v="0"/>
    <n v="0"/>
    <n v="0"/>
    <n v="0"/>
    <n v="0"/>
    <n v="0"/>
    <n v="1"/>
    <n v="0"/>
    <n v="0"/>
    <n v="0"/>
    <n v="0"/>
    <n v="0"/>
    <n v="0"/>
    <n v="1"/>
    <n v="1"/>
    <n v="0"/>
    <n v="0"/>
    <n v="0"/>
  </r>
  <r>
    <x v="200"/>
    <s v="Thursday"/>
    <n v="4"/>
    <n v="18800"/>
    <s v="석사동"/>
    <n v="1"/>
    <n v="1"/>
    <n v="0"/>
    <n v="0"/>
    <n v="0"/>
    <n v="0"/>
    <n v="0"/>
    <n v="0"/>
    <n v="0"/>
    <n v="0"/>
    <n v="0"/>
    <n v="1"/>
    <n v="0"/>
    <n v="0"/>
    <n v="0"/>
    <n v="1"/>
    <n v="0"/>
    <n v="0"/>
    <n v="0"/>
    <n v="0"/>
    <n v="0"/>
  </r>
  <r>
    <x v="102"/>
    <s v="Thursday"/>
    <n v="6"/>
    <n v="27600"/>
    <s v="효자 2동"/>
    <n v="2"/>
    <n v="2"/>
    <n v="0"/>
    <n v="0"/>
    <n v="0"/>
    <n v="0"/>
    <n v="0"/>
    <n v="0"/>
    <n v="0"/>
    <n v="0"/>
    <n v="0"/>
    <n v="0"/>
    <n v="1"/>
    <n v="0"/>
    <n v="0"/>
    <n v="1"/>
    <n v="0"/>
    <n v="0"/>
    <n v="0"/>
    <n v="0"/>
    <n v="0"/>
  </r>
  <r>
    <x v="298"/>
    <s v="Thursday"/>
    <n v="4"/>
    <n v="18300"/>
    <s v="후평 2동"/>
    <n v="1"/>
    <n v="0"/>
    <n v="0"/>
    <n v="0"/>
    <n v="0"/>
    <n v="1"/>
    <n v="1"/>
    <n v="0"/>
    <n v="0"/>
    <n v="0"/>
    <n v="0"/>
    <n v="0"/>
    <n v="0"/>
    <n v="0"/>
    <n v="0"/>
    <n v="0"/>
    <n v="1"/>
    <n v="0"/>
    <n v="0"/>
    <n v="0"/>
    <n v="0"/>
  </r>
  <r>
    <x v="358"/>
    <s v="Thursday"/>
    <n v="4"/>
    <n v="18800"/>
    <s v="동면"/>
    <n v="1"/>
    <n v="0"/>
    <n v="0"/>
    <n v="0"/>
    <n v="0"/>
    <n v="0"/>
    <n v="0"/>
    <n v="1"/>
    <n v="0"/>
    <n v="0"/>
    <n v="0"/>
    <n v="0"/>
    <n v="0"/>
    <n v="0"/>
    <n v="0"/>
    <n v="0"/>
    <n v="0"/>
    <n v="0"/>
    <n v="0"/>
    <n v="0"/>
    <n v="2"/>
  </r>
  <r>
    <x v="20"/>
    <s v="Friday"/>
    <n v="4"/>
    <n v="20100"/>
    <s v="후평 1동"/>
    <n v="2"/>
    <n v="0"/>
    <n v="0"/>
    <n v="1"/>
    <n v="0"/>
    <n v="0"/>
    <n v="0"/>
    <n v="0"/>
    <n v="0"/>
    <n v="0"/>
    <n v="0"/>
    <n v="0"/>
    <n v="0"/>
    <n v="0"/>
    <n v="0"/>
    <n v="1"/>
    <n v="0"/>
    <n v="0"/>
    <n v="0"/>
    <n v="0"/>
    <n v="0"/>
  </r>
  <r>
    <x v="44"/>
    <s v="Friday"/>
    <n v="4"/>
    <n v="19300"/>
    <s v="동면"/>
    <n v="1"/>
    <n v="1"/>
    <n v="0"/>
    <n v="0"/>
    <n v="0"/>
    <n v="0"/>
    <n v="1"/>
    <n v="0"/>
    <n v="0"/>
    <n v="0"/>
    <n v="0"/>
    <n v="0"/>
    <n v="0"/>
    <n v="0"/>
    <n v="0"/>
    <n v="1"/>
    <n v="0"/>
    <n v="0"/>
    <n v="0"/>
    <n v="0"/>
    <n v="0"/>
  </r>
  <r>
    <x v="110"/>
    <s v="Friday"/>
    <n v="3"/>
    <n v="15500"/>
    <s v="후평 2동"/>
    <n v="0"/>
    <n v="0"/>
    <n v="0"/>
    <n v="0"/>
    <n v="0"/>
    <n v="0"/>
    <n v="2"/>
    <n v="0"/>
    <n v="0"/>
    <n v="0"/>
    <n v="0"/>
    <n v="0"/>
    <n v="0"/>
    <n v="0"/>
    <n v="0"/>
    <n v="1"/>
    <n v="0"/>
    <n v="0"/>
    <n v="0"/>
    <n v="0"/>
    <n v="0"/>
  </r>
  <r>
    <x v="180"/>
    <s v="Friday"/>
    <n v="4"/>
    <n v="20600"/>
    <s v="동내면"/>
    <n v="2"/>
    <n v="1"/>
    <n v="0"/>
    <n v="0"/>
    <n v="0"/>
    <n v="0"/>
    <n v="0"/>
    <n v="0"/>
    <n v="0"/>
    <n v="0"/>
    <n v="0"/>
    <n v="0"/>
    <n v="0"/>
    <n v="0"/>
    <n v="0"/>
    <n v="1"/>
    <n v="0"/>
    <n v="0"/>
    <n v="0"/>
    <n v="0"/>
    <n v="0"/>
  </r>
  <r>
    <x v="84"/>
    <s v="Friday"/>
    <n v="4"/>
    <n v="18600"/>
    <s v="동면"/>
    <n v="2"/>
    <n v="1"/>
    <n v="0"/>
    <n v="0"/>
    <n v="1"/>
    <n v="0"/>
    <n v="0"/>
    <n v="0"/>
    <n v="0"/>
    <n v="0"/>
    <n v="0"/>
    <n v="0"/>
    <n v="0"/>
    <n v="0"/>
    <n v="0"/>
    <n v="0"/>
    <n v="0"/>
    <n v="0"/>
    <n v="0"/>
    <n v="0"/>
    <n v="0"/>
  </r>
  <r>
    <x v="173"/>
    <s v="Friday"/>
    <n v="4"/>
    <n v="19800"/>
    <s v="신사우동"/>
    <n v="2"/>
    <n v="1"/>
    <n v="0"/>
    <n v="0"/>
    <n v="1"/>
    <n v="0"/>
    <n v="0"/>
    <n v="0"/>
    <n v="0"/>
    <n v="0"/>
    <n v="0"/>
    <n v="0"/>
    <n v="0"/>
    <n v="0"/>
    <n v="0"/>
    <n v="0"/>
    <n v="0"/>
    <n v="0"/>
    <n v="0"/>
    <n v="0"/>
    <n v="0"/>
  </r>
  <r>
    <x v="340"/>
    <s v="Friday"/>
    <n v="4"/>
    <n v="17000"/>
    <s v="소양동"/>
    <n v="0"/>
    <n v="0"/>
    <n v="0"/>
    <n v="0"/>
    <n v="1"/>
    <n v="0"/>
    <n v="1"/>
    <n v="0"/>
    <n v="0"/>
    <n v="1"/>
    <n v="0"/>
    <n v="0"/>
    <n v="0"/>
    <n v="0"/>
    <n v="0"/>
    <n v="0"/>
    <n v="1"/>
    <n v="0"/>
    <n v="0"/>
    <n v="0"/>
    <n v="0"/>
  </r>
  <r>
    <x v="313"/>
    <s v="Friday"/>
    <n v="3"/>
    <n v="16100"/>
    <s v="동면"/>
    <n v="2"/>
    <n v="0"/>
    <n v="0"/>
    <n v="0"/>
    <n v="0"/>
    <n v="0"/>
    <n v="0"/>
    <n v="0"/>
    <n v="0"/>
    <n v="0"/>
    <n v="1"/>
    <n v="0"/>
    <n v="0"/>
    <n v="0"/>
    <n v="0"/>
    <n v="0"/>
    <n v="0"/>
    <n v="0"/>
    <n v="0"/>
    <n v="0"/>
    <n v="0"/>
  </r>
  <r>
    <x v="33"/>
    <s v="Saturday"/>
    <n v="4"/>
    <n v="19300"/>
    <s v="후평 3동"/>
    <n v="1"/>
    <n v="1"/>
    <n v="0"/>
    <n v="0"/>
    <n v="0"/>
    <n v="0"/>
    <n v="1"/>
    <n v="0"/>
    <n v="0"/>
    <n v="0"/>
    <n v="0"/>
    <n v="0"/>
    <n v="0"/>
    <n v="0"/>
    <n v="0"/>
    <n v="1"/>
    <n v="0"/>
    <n v="0"/>
    <n v="0"/>
    <n v="0"/>
    <n v="0"/>
  </r>
  <r>
    <x v="149"/>
    <s v="Saturday"/>
    <n v="4"/>
    <n v="18600"/>
    <s v="후평 2동"/>
    <n v="2"/>
    <n v="0"/>
    <n v="0"/>
    <n v="0"/>
    <n v="2"/>
    <n v="0"/>
    <n v="0"/>
    <n v="0"/>
    <n v="0"/>
    <n v="0"/>
    <n v="0"/>
    <n v="0"/>
    <n v="0"/>
    <n v="0"/>
    <n v="0"/>
    <n v="0"/>
    <n v="0"/>
    <n v="0"/>
    <n v="0"/>
    <n v="0"/>
    <n v="0"/>
  </r>
  <r>
    <x v="149"/>
    <s v="Saturday"/>
    <n v="3"/>
    <n v="16300"/>
    <s v="약사명동"/>
    <n v="1"/>
    <n v="0"/>
    <n v="0"/>
    <n v="0"/>
    <n v="0"/>
    <n v="0"/>
    <n v="0"/>
    <n v="0"/>
    <n v="0"/>
    <n v="0"/>
    <n v="0"/>
    <n v="0"/>
    <n v="0"/>
    <n v="1"/>
    <n v="1"/>
    <n v="0"/>
    <n v="0"/>
    <n v="0"/>
    <n v="0"/>
    <n v="0"/>
    <n v="0"/>
  </r>
  <r>
    <x v="100"/>
    <s v="Saturday"/>
    <n v="4"/>
    <n v="20800"/>
    <s v="퇴계동"/>
    <n v="1"/>
    <n v="0"/>
    <n v="0"/>
    <n v="0"/>
    <n v="0"/>
    <n v="0"/>
    <n v="1"/>
    <n v="0"/>
    <n v="0"/>
    <n v="0"/>
    <n v="0"/>
    <n v="0"/>
    <n v="1"/>
    <n v="0"/>
    <n v="0"/>
    <n v="0"/>
    <n v="0"/>
    <n v="0"/>
    <n v="0"/>
    <n v="0"/>
    <n v="1"/>
  </r>
  <r>
    <x v="165"/>
    <s v="Saturday"/>
    <n v="8"/>
    <n v="33900"/>
    <s v="약사명동"/>
    <n v="3"/>
    <n v="2"/>
    <n v="1"/>
    <n v="0"/>
    <n v="0"/>
    <n v="0"/>
    <n v="2"/>
    <n v="0"/>
    <n v="0"/>
    <n v="0"/>
    <n v="0"/>
    <n v="0"/>
    <n v="0"/>
    <n v="0"/>
    <n v="0"/>
    <n v="0"/>
    <n v="0"/>
    <n v="0"/>
    <n v="0"/>
    <n v="0"/>
    <n v="0"/>
  </r>
  <r>
    <x v="103"/>
    <s v="Saturday"/>
    <n v="3"/>
    <n v="16300"/>
    <s v="동내면"/>
    <n v="1"/>
    <n v="0"/>
    <n v="0"/>
    <n v="1"/>
    <n v="0"/>
    <n v="0"/>
    <n v="1"/>
    <n v="0"/>
    <n v="0"/>
    <n v="0"/>
    <n v="0"/>
    <n v="0"/>
    <n v="0"/>
    <n v="0"/>
    <n v="0"/>
    <n v="0"/>
    <n v="0"/>
    <n v="0"/>
    <n v="0"/>
    <n v="0"/>
    <n v="0"/>
  </r>
  <r>
    <x v="72"/>
    <s v="Saturday"/>
    <n v="3"/>
    <n v="15800"/>
    <s v="석사동"/>
    <n v="1"/>
    <n v="0"/>
    <n v="0"/>
    <n v="0"/>
    <n v="1"/>
    <n v="0"/>
    <n v="0"/>
    <n v="0"/>
    <n v="0"/>
    <n v="0"/>
    <n v="0"/>
    <n v="0"/>
    <n v="0"/>
    <n v="0"/>
    <n v="0"/>
    <n v="0"/>
    <n v="0"/>
    <n v="1"/>
    <n v="0"/>
    <n v="0"/>
    <n v="0"/>
  </r>
  <r>
    <x v="75"/>
    <s v="Saturday"/>
    <n v="4"/>
    <n v="15000"/>
    <s v="강남동"/>
    <n v="0"/>
    <n v="1"/>
    <n v="1"/>
    <n v="0"/>
    <n v="0"/>
    <n v="0"/>
    <n v="0"/>
    <n v="0"/>
    <n v="0"/>
    <n v="0"/>
    <n v="0"/>
    <n v="0"/>
    <n v="0"/>
    <n v="0"/>
    <n v="0"/>
    <n v="0"/>
    <n v="1"/>
    <n v="1"/>
    <n v="0"/>
    <n v="0"/>
    <n v="0"/>
  </r>
  <r>
    <x v="250"/>
    <s v="Saturday"/>
    <n v="8"/>
    <n v="36000"/>
    <s v="석사동"/>
    <n v="0"/>
    <n v="0"/>
    <n v="0"/>
    <n v="2"/>
    <n v="1"/>
    <n v="2"/>
    <n v="1"/>
    <n v="0"/>
    <n v="1"/>
    <n v="0"/>
    <n v="0"/>
    <n v="0"/>
    <n v="0"/>
    <n v="0"/>
    <n v="0"/>
    <n v="0"/>
    <n v="0"/>
    <n v="1"/>
    <n v="0"/>
    <n v="0"/>
    <n v="0"/>
  </r>
  <r>
    <x v="31"/>
    <s v="Saturday"/>
    <n v="7"/>
    <n v="30100"/>
    <s v="효자 3동"/>
    <n v="1"/>
    <n v="1"/>
    <n v="0"/>
    <n v="0"/>
    <n v="1"/>
    <n v="0"/>
    <n v="1"/>
    <n v="0"/>
    <n v="1"/>
    <n v="0"/>
    <n v="0"/>
    <n v="1"/>
    <n v="0"/>
    <n v="0"/>
    <n v="0"/>
    <n v="1"/>
    <n v="0"/>
    <n v="0"/>
    <n v="0"/>
    <n v="0"/>
    <n v="0"/>
  </r>
  <r>
    <x v="118"/>
    <s v="Saturday"/>
    <n v="3"/>
    <n v="14500"/>
    <s v="효자 1동"/>
    <n v="0"/>
    <n v="0"/>
    <n v="0"/>
    <n v="1"/>
    <n v="0"/>
    <n v="0"/>
    <n v="0"/>
    <n v="1"/>
    <n v="0"/>
    <n v="0"/>
    <n v="0"/>
    <n v="0"/>
    <n v="0"/>
    <n v="0"/>
    <n v="0"/>
    <n v="0"/>
    <n v="0"/>
    <n v="0"/>
    <n v="1"/>
    <n v="0"/>
    <n v="0"/>
  </r>
  <r>
    <x v="196"/>
    <s v="Saturday"/>
    <n v="4"/>
    <n v="17800"/>
    <s v="효자 1동"/>
    <n v="2"/>
    <n v="0"/>
    <n v="0"/>
    <n v="0"/>
    <n v="1"/>
    <n v="0"/>
    <n v="0"/>
    <n v="0"/>
    <n v="1"/>
    <n v="0"/>
    <n v="0"/>
    <n v="0"/>
    <n v="0"/>
    <n v="0"/>
    <n v="0"/>
    <n v="0"/>
    <n v="0"/>
    <n v="0"/>
    <n v="0"/>
    <n v="0"/>
    <n v="0"/>
  </r>
  <r>
    <x v="250"/>
    <s v="Saturday"/>
    <n v="3"/>
    <n v="14800"/>
    <s v="후평 2동"/>
    <n v="2"/>
    <n v="0"/>
    <n v="0"/>
    <n v="0"/>
    <n v="0"/>
    <n v="0"/>
    <n v="0"/>
    <n v="1"/>
    <n v="0"/>
    <n v="0"/>
    <n v="0"/>
    <n v="0"/>
    <n v="0"/>
    <n v="0"/>
    <n v="0"/>
    <n v="0"/>
    <n v="0"/>
    <n v="0"/>
    <n v="0"/>
    <n v="0"/>
    <n v="0"/>
  </r>
  <r>
    <x v="108"/>
    <s v="Sunday"/>
    <n v="5"/>
    <n v="24100"/>
    <s v="동면"/>
    <n v="2"/>
    <n v="0"/>
    <n v="0"/>
    <n v="2"/>
    <n v="0"/>
    <n v="1"/>
    <n v="0"/>
    <n v="0"/>
    <n v="0"/>
    <n v="0"/>
    <n v="0"/>
    <n v="0"/>
    <n v="0"/>
    <n v="0"/>
    <n v="0"/>
    <n v="0"/>
    <n v="0"/>
    <n v="0"/>
    <n v="0"/>
    <n v="0"/>
    <n v="0"/>
  </r>
  <r>
    <x v="78"/>
    <s v="Sunday"/>
    <n v="4"/>
    <n v="21200"/>
    <s v="후평 1동"/>
    <n v="4"/>
    <n v="0"/>
    <n v="0"/>
    <n v="0"/>
    <n v="0"/>
    <n v="0"/>
    <n v="0"/>
    <n v="0"/>
    <n v="0"/>
    <n v="0"/>
    <n v="0"/>
    <n v="0"/>
    <n v="0"/>
    <n v="0"/>
    <n v="0"/>
    <n v="0"/>
    <n v="0"/>
    <n v="0"/>
    <n v="0"/>
    <n v="0"/>
    <n v="0"/>
  </r>
  <r>
    <x v="72"/>
    <s v="Sunday"/>
    <n v="3"/>
    <n v="14300"/>
    <s v="후평 2동"/>
    <n v="1"/>
    <n v="0"/>
    <n v="0"/>
    <n v="0"/>
    <n v="0"/>
    <n v="0"/>
    <n v="0"/>
    <n v="1"/>
    <n v="1"/>
    <n v="0"/>
    <n v="0"/>
    <n v="0"/>
    <n v="0"/>
    <n v="0"/>
    <n v="0"/>
    <n v="0"/>
    <n v="0"/>
    <n v="0"/>
    <n v="0"/>
    <n v="0"/>
    <n v="0"/>
  </r>
  <r>
    <x v="344"/>
    <s v="Sunday"/>
    <n v="5"/>
    <n v="24600"/>
    <s v="효자 1동"/>
    <n v="2"/>
    <n v="0"/>
    <n v="0"/>
    <n v="0"/>
    <n v="0"/>
    <n v="1"/>
    <n v="0"/>
    <n v="1"/>
    <n v="0"/>
    <n v="0"/>
    <n v="0"/>
    <n v="0"/>
    <n v="0"/>
    <n v="0"/>
    <n v="0"/>
    <n v="1"/>
    <n v="0"/>
    <n v="0"/>
    <n v="0"/>
    <n v="0"/>
    <n v="0"/>
  </r>
  <r>
    <x v="19"/>
    <s v="Sunday"/>
    <n v="4"/>
    <n v="16500"/>
    <s v="동면"/>
    <n v="1"/>
    <n v="1"/>
    <n v="0"/>
    <n v="0"/>
    <n v="0"/>
    <n v="0"/>
    <n v="1"/>
    <n v="0"/>
    <n v="0"/>
    <n v="0"/>
    <n v="0"/>
    <n v="0"/>
    <n v="0"/>
    <n v="0"/>
    <n v="0"/>
    <n v="0"/>
    <n v="1"/>
    <n v="0"/>
    <n v="0"/>
    <n v="0"/>
    <n v="0"/>
  </r>
  <r>
    <x v="225"/>
    <s v="Sunday"/>
    <n v="3"/>
    <n v="16100"/>
    <s v="교동"/>
    <n v="2"/>
    <n v="0"/>
    <n v="0"/>
    <n v="0"/>
    <n v="0"/>
    <n v="0"/>
    <n v="1"/>
    <n v="0"/>
    <n v="0"/>
    <n v="0"/>
    <n v="0"/>
    <n v="0"/>
    <n v="0"/>
    <n v="0"/>
    <n v="0"/>
    <n v="0"/>
    <n v="0"/>
    <n v="0"/>
    <n v="0"/>
    <n v="0"/>
    <n v="0"/>
  </r>
  <r>
    <x v="213"/>
    <s v="Sunday"/>
    <n v="5"/>
    <n v="23900"/>
    <s v="효자 2동"/>
    <n v="3"/>
    <n v="1"/>
    <n v="0"/>
    <n v="0"/>
    <n v="0"/>
    <n v="0"/>
    <n v="0"/>
    <n v="1"/>
    <n v="0"/>
    <n v="0"/>
    <n v="0"/>
    <n v="0"/>
    <n v="0"/>
    <n v="0"/>
    <n v="0"/>
    <n v="0"/>
    <n v="0"/>
    <n v="0"/>
    <n v="0"/>
    <n v="0"/>
    <n v="0"/>
  </r>
  <r>
    <x v="92"/>
    <s v="Monday"/>
    <n v="5"/>
    <n v="25100"/>
    <s v="석사동"/>
    <n v="2"/>
    <n v="0"/>
    <n v="0"/>
    <n v="0"/>
    <n v="1"/>
    <n v="0"/>
    <n v="1"/>
    <n v="0"/>
    <n v="0"/>
    <n v="0"/>
    <n v="0"/>
    <n v="0"/>
    <n v="0"/>
    <n v="0"/>
    <n v="0"/>
    <n v="1"/>
    <n v="0"/>
    <n v="0"/>
    <n v="0"/>
    <n v="0"/>
    <n v="0"/>
  </r>
  <r>
    <x v="37"/>
    <s v="Monday"/>
    <n v="5"/>
    <n v="20000"/>
    <s v="효자 3동"/>
    <n v="1"/>
    <n v="0"/>
    <n v="0"/>
    <n v="0"/>
    <n v="2"/>
    <n v="0"/>
    <n v="0"/>
    <n v="0"/>
    <n v="2"/>
    <n v="0"/>
    <n v="0"/>
    <n v="0"/>
    <n v="0"/>
    <n v="0"/>
    <n v="0"/>
    <n v="0"/>
    <n v="0"/>
    <n v="0"/>
    <n v="0"/>
    <n v="0"/>
    <n v="0"/>
  </r>
  <r>
    <x v="323"/>
    <s v="Monday"/>
    <n v="3"/>
    <n v="16500"/>
    <s v="퇴계동"/>
    <n v="0"/>
    <n v="0"/>
    <n v="0"/>
    <n v="0"/>
    <n v="0"/>
    <n v="0"/>
    <n v="0"/>
    <n v="0"/>
    <n v="0"/>
    <n v="0"/>
    <n v="0"/>
    <n v="0"/>
    <n v="0"/>
    <n v="0"/>
    <n v="0"/>
    <n v="2"/>
    <n v="0"/>
    <n v="1"/>
    <n v="0"/>
    <n v="0"/>
    <n v="0"/>
  </r>
  <r>
    <x v="246"/>
    <s v="Monday"/>
    <n v="3"/>
    <n v="17400"/>
    <s v="동내면"/>
    <n v="3"/>
    <n v="0"/>
    <n v="0"/>
    <n v="0"/>
    <n v="0"/>
    <n v="0"/>
    <n v="0"/>
    <n v="0"/>
    <n v="0"/>
    <n v="0"/>
    <n v="0"/>
    <n v="0"/>
    <n v="0"/>
    <n v="0"/>
    <n v="0"/>
    <n v="0"/>
    <n v="0"/>
    <n v="0"/>
    <n v="0"/>
    <n v="0"/>
    <n v="0"/>
  </r>
  <r>
    <x v="171"/>
    <s v="Monday"/>
    <n v="4"/>
    <n v="16000"/>
    <s v="소양동"/>
    <n v="0"/>
    <n v="1"/>
    <n v="0"/>
    <n v="0"/>
    <n v="2"/>
    <n v="0"/>
    <n v="0"/>
    <n v="0"/>
    <n v="1"/>
    <n v="0"/>
    <n v="0"/>
    <n v="0"/>
    <n v="0"/>
    <n v="0"/>
    <n v="0"/>
    <n v="0"/>
    <n v="0"/>
    <n v="0"/>
    <n v="0"/>
    <n v="0"/>
    <n v="0"/>
  </r>
  <r>
    <x v="228"/>
    <s v="Monday"/>
    <n v="17"/>
    <n v="64000"/>
    <s v="효자 2동"/>
    <n v="3"/>
    <n v="2"/>
    <n v="2"/>
    <n v="0"/>
    <n v="3"/>
    <n v="0"/>
    <n v="0"/>
    <n v="0"/>
    <n v="3"/>
    <n v="0"/>
    <n v="0"/>
    <n v="2"/>
    <n v="0"/>
    <n v="0"/>
    <n v="0"/>
    <n v="2"/>
    <n v="0"/>
    <n v="0"/>
    <n v="0"/>
    <n v="0"/>
    <n v="0"/>
  </r>
  <r>
    <x v="86"/>
    <s v="Monday"/>
    <n v="6"/>
    <n v="29900"/>
    <s v="동면"/>
    <n v="3"/>
    <n v="0"/>
    <n v="0"/>
    <n v="0"/>
    <n v="0"/>
    <n v="0"/>
    <n v="3"/>
    <n v="0"/>
    <n v="0"/>
    <n v="0"/>
    <n v="0"/>
    <n v="0"/>
    <n v="0"/>
    <n v="0"/>
    <n v="0"/>
    <n v="0"/>
    <n v="0"/>
    <n v="0"/>
    <n v="0"/>
    <n v="0"/>
    <n v="0"/>
  </r>
  <r>
    <x v="122"/>
    <s v="Wednesday"/>
    <n v="4"/>
    <n v="20100"/>
    <s v="동면"/>
    <n v="2"/>
    <n v="0"/>
    <n v="0"/>
    <n v="0"/>
    <n v="0"/>
    <n v="0"/>
    <n v="1"/>
    <n v="1"/>
    <n v="0"/>
    <n v="0"/>
    <n v="0"/>
    <n v="0"/>
    <n v="0"/>
    <n v="0"/>
    <n v="0"/>
    <n v="0"/>
    <n v="0"/>
    <n v="0"/>
    <n v="0"/>
    <n v="0"/>
    <n v="0"/>
  </r>
  <r>
    <x v="200"/>
    <s v="Wednesday"/>
    <n v="4"/>
    <n v="18600"/>
    <s v="효자 3동"/>
    <n v="2"/>
    <n v="1"/>
    <n v="0"/>
    <n v="0"/>
    <n v="1"/>
    <n v="0"/>
    <n v="0"/>
    <n v="0"/>
    <n v="0"/>
    <n v="0"/>
    <n v="0"/>
    <n v="0"/>
    <n v="0"/>
    <n v="0"/>
    <n v="0"/>
    <n v="0"/>
    <n v="0"/>
    <n v="0"/>
    <n v="0"/>
    <n v="0"/>
    <n v="0"/>
  </r>
  <r>
    <x v="125"/>
    <s v="Wednesday"/>
    <n v="4"/>
    <n v="18000"/>
    <s v="퇴계동"/>
    <n v="0"/>
    <n v="0"/>
    <n v="0"/>
    <n v="0"/>
    <n v="0"/>
    <n v="0"/>
    <n v="0"/>
    <n v="0"/>
    <n v="3"/>
    <n v="0"/>
    <n v="0"/>
    <n v="0"/>
    <n v="1"/>
    <n v="0"/>
    <n v="0"/>
    <n v="0"/>
    <n v="0"/>
    <n v="0"/>
    <n v="0"/>
    <n v="0"/>
    <n v="0"/>
  </r>
  <r>
    <x v="126"/>
    <s v="Wednesday"/>
    <n v="7"/>
    <n v="28600"/>
    <s v="동면"/>
    <n v="3"/>
    <n v="1"/>
    <n v="0"/>
    <n v="0"/>
    <n v="1"/>
    <n v="0"/>
    <n v="0"/>
    <n v="0"/>
    <n v="1"/>
    <n v="0"/>
    <n v="0"/>
    <n v="0"/>
    <n v="0"/>
    <n v="0"/>
    <n v="0"/>
    <n v="0"/>
    <n v="1"/>
    <n v="0"/>
    <n v="0"/>
    <n v="0"/>
    <n v="0"/>
  </r>
  <r>
    <x v="174"/>
    <s v="Wednesday"/>
    <n v="4"/>
    <n v="18300"/>
    <s v="동면"/>
    <n v="1"/>
    <n v="1"/>
    <n v="0"/>
    <n v="0"/>
    <n v="0"/>
    <n v="0"/>
    <n v="1"/>
    <n v="0"/>
    <n v="1"/>
    <n v="0"/>
    <n v="0"/>
    <n v="0"/>
    <n v="0"/>
    <n v="0"/>
    <n v="0"/>
    <n v="0"/>
    <n v="0"/>
    <n v="0"/>
    <n v="0"/>
    <n v="0"/>
    <n v="0"/>
  </r>
  <r>
    <x v="171"/>
    <s v="Wednesday"/>
    <n v="4"/>
    <n v="18800"/>
    <s v="퇴계동"/>
    <n v="1"/>
    <n v="0"/>
    <n v="0"/>
    <n v="0"/>
    <n v="1"/>
    <n v="0"/>
    <n v="0"/>
    <n v="1"/>
    <n v="1"/>
    <n v="0"/>
    <n v="0"/>
    <n v="0"/>
    <n v="0"/>
    <n v="0"/>
    <n v="0"/>
    <n v="0"/>
    <n v="0"/>
    <n v="0"/>
    <n v="0"/>
    <n v="0"/>
    <n v="0"/>
  </r>
  <r>
    <x v="15"/>
    <s v="Wednesday"/>
    <n v="4"/>
    <n v="20300"/>
    <s v="신사우동"/>
    <n v="1"/>
    <n v="0"/>
    <n v="0"/>
    <n v="0"/>
    <n v="0"/>
    <n v="0"/>
    <n v="1"/>
    <n v="0"/>
    <n v="2"/>
    <n v="0"/>
    <n v="0"/>
    <n v="0"/>
    <n v="0"/>
    <n v="0"/>
    <n v="0"/>
    <n v="0"/>
    <n v="0"/>
    <n v="0"/>
    <n v="0"/>
    <n v="0"/>
    <n v="0"/>
  </r>
  <r>
    <x v="194"/>
    <s v="Wednesday"/>
    <n v="5"/>
    <n v="25100"/>
    <s v="동면"/>
    <n v="2"/>
    <n v="0"/>
    <n v="0"/>
    <n v="0"/>
    <n v="0"/>
    <n v="0"/>
    <n v="0"/>
    <n v="0"/>
    <n v="0"/>
    <n v="1"/>
    <n v="0"/>
    <n v="0"/>
    <n v="2"/>
    <n v="0"/>
    <n v="0"/>
    <n v="0"/>
    <n v="0"/>
    <n v="0"/>
    <n v="0"/>
    <n v="0"/>
    <n v="0"/>
  </r>
  <r>
    <x v="192"/>
    <s v="Wednesday"/>
    <n v="5"/>
    <n v="25700"/>
    <s v="조운동"/>
    <n v="4"/>
    <n v="0"/>
    <n v="0"/>
    <n v="0"/>
    <n v="0"/>
    <n v="0"/>
    <n v="1"/>
    <n v="0"/>
    <n v="0"/>
    <n v="0"/>
    <n v="0"/>
    <n v="0"/>
    <n v="0"/>
    <n v="0"/>
    <n v="0"/>
    <n v="0"/>
    <n v="0"/>
    <n v="0"/>
    <n v="0"/>
    <n v="0"/>
    <n v="0"/>
  </r>
  <r>
    <x v="217"/>
    <s v="Wednesday"/>
    <n v="3"/>
    <n v="16800"/>
    <s v="신사우동"/>
    <n v="1"/>
    <n v="0"/>
    <n v="0"/>
    <n v="0"/>
    <n v="1"/>
    <n v="0"/>
    <n v="1"/>
    <n v="0"/>
    <n v="0"/>
    <n v="0"/>
    <n v="0"/>
    <n v="0"/>
    <n v="0"/>
    <n v="0"/>
    <n v="0"/>
    <n v="0"/>
    <n v="0"/>
    <n v="0"/>
    <n v="0"/>
    <n v="0"/>
    <n v="0"/>
  </r>
  <r>
    <x v="346"/>
    <s v="Wednesday"/>
    <n v="3"/>
    <n v="15100"/>
    <s v="동면"/>
    <n v="2"/>
    <n v="0"/>
    <n v="0"/>
    <n v="0"/>
    <n v="1"/>
    <n v="0"/>
    <n v="0"/>
    <n v="0"/>
    <n v="0"/>
    <n v="0"/>
    <n v="0"/>
    <n v="0"/>
    <n v="0"/>
    <n v="0"/>
    <n v="0"/>
    <n v="0"/>
    <n v="0"/>
    <n v="0"/>
    <n v="0"/>
    <n v="0"/>
    <n v="0"/>
  </r>
  <r>
    <x v="42"/>
    <s v="Thursday"/>
    <n v="4"/>
    <n v="20900"/>
    <s v="후평 1동"/>
    <n v="3"/>
    <n v="0"/>
    <n v="0"/>
    <n v="0"/>
    <n v="0"/>
    <n v="0"/>
    <n v="0"/>
    <n v="0"/>
    <n v="0"/>
    <n v="0"/>
    <n v="0"/>
    <n v="0"/>
    <n v="0"/>
    <n v="0"/>
    <n v="0"/>
    <n v="1"/>
    <n v="0"/>
    <n v="0"/>
    <n v="0"/>
    <n v="0"/>
    <n v="0"/>
  </r>
  <r>
    <x v="35"/>
    <s v="Thursday"/>
    <n v="7"/>
    <n v="28500"/>
    <s v="퇴계동"/>
    <n v="0"/>
    <n v="2"/>
    <n v="0"/>
    <n v="0"/>
    <n v="2"/>
    <n v="0"/>
    <n v="0"/>
    <n v="0"/>
    <n v="2"/>
    <n v="0"/>
    <n v="0"/>
    <n v="0"/>
    <n v="0"/>
    <n v="0"/>
    <n v="0"/>
    <n v="1"/>
    <n v="0"/>
    <n v="0"/>
    <n v="0"/>
    <n v="0"/>
    <n v="0"/>
  </r>
  <r>
    <x v="178"/>
    <s v="Thursday"/>
    <n v="4"/>
    <n v="17500"/>
    <s v="후평 3동"/>
    <n v="0"/>
    <n v="0"/>
    <n v="0"/>
    <n v="1"/>
    <n v="0"/>
    <n v="1"/>
    <n v="1"/>
    <n v="0"/>
    <n v="0"/>
    <n v="0"/>
    <n v="0"/>
    <n v="0"/>
    <n v="0"/>
    <n v="0"/>
    <n v="0"/>
    <n v="0"/>
    <n v="1"/>
    <n v="0"/>
    <n v="0"/>
    <n v="0"/>
    <n v="0"/>
  </r>
  <r>
    <x v="277"/>
    <s v="Thursday"/>
    <n v="4"/>
    <n v="20100"/>
    <s v="소양동"/>
    <n v="2"/>
    <n v="0"/>
    <n v="0"/>
    <n v="0"/>
    <n v="0"/>
    <n v="0"/>
    <n v="1"/>
    <n v="1"/>
    <n v="0"/>
    <n v="0"/>
    <n v="0"/>
    <n v="0"/>
    <n v="0"/>
    <n v="0"/>
    <n v="0"/>
    <n v="0"/>
    <n v="0"/>
    <n v="0"/>
    <n v="0"/>
    <n v="0"/>
    <n v="0"/>
  </r>
  <r>
    <x v="154"/>
    <s v="Thursday"/>
    <n v="4"/>
    <n v="17300"/>
    <s v="동면"/>
    <n v="1"/>
    <n v="1"/>
    <n v="0"/>
    <n v="0"/>
    <n v="0"/>
    <n v="0"/>
    <n v="0"/>
    <n v="0"/>
    <n v="2"/>
    <n v="0"/>
    <n v="0"/>
    <n v="0"/>
    <n v="0"/>
    <n v="0"/>
    <n v="0"/>
    <n v="0"/>
    <n v="0"/>
    <n v="0"/>
    <n v="0"/>
    <n v="0"/>
    <n v="0"/>
  </r>
  <r>
    <x v="330"/>
    <s v="Thursday"/>
    <n v="6"/>
    <n v="26000"/>
    <s v="퇴계동"/>
    <n v="0"/>
    <n v="0"/>
    <n v="0"/>
    <n v="0"/>
    <n v="0"/>
    <n v="0"/>
    <n v="0"/>
    <n v="0"/>
    <n v="4"/>
    <n v="0"/>
    <n v="0"/>
    <n v="0"/>
    <n v="2"/>
    <n v="0"/>
    <n v="0"/>
    <n v="0"/>
    <n v="0"/>
    <n v="0"/>
    <n v="0"/>
    <n v="0"/>
    <n v="0"/>
  </r>
  <r>
    <x v="188"/>
    <s v="Thursday"/>
    <n v="4"/>
    <n v="19000"/>
    <s v="후평 2동"/>
    <n v="0"/>
    <n v="0"/>
    <n v="0"/>
    <n v="0"/>
    <n v="1"/>
    <n v="0"/>
    <n v="0"/>
    <n v="0"/>
    <n v="0"/>
    <n v="1"/>
    <n v="0"/>
    <n v="0"/>
    <n v="2"/>
    <n v="0"/>
    <n v="0"/>
    <n v="0"/>
    <n v="0"/>
    <n v="0"/>
    <n v="0"/>
    <n v="0"/>
    <n v="0"/>
  </r>
  <r>
    <x v="225"/>
    <s v="Thursday"/>
    <n v="3"/>
    <n v="15000"/>
    <s v="근화동"/>
    <n v="1"/>
    <n v="1"/>
    <n v="0"/>
    <n v="0"/>
    <n v="0"/>
    <n v="0"/>
    <n v="1"/>
    <n v="0"/>
    <n v="0"/>
    <n v="0"/>
    <n v="0"/>
    <n v="0"/>
    <n v="0"/>
    <n v="0"/>
    <n v="0"/>
    <n v="0"/>
    <n v="0"/>
    <n v="0"/>
    <n v="0"/>
    <n v="0"/>
    <n v="0"/>
  </r>
  <r>
    <x v="98"/>
    <s v="Friday"/>
    <n v="4"/>
    <n v="18800"/>
    <s v="소양동"/>
    <n v="1"/>
    <n v="0"/>
    <n v="0"/>
    <n v="0"/>
    <n v="1"/>
    <n v="0"/>
    <n v="0"/>
    <n v="1"/>
    <n v="0"/>
    <n v="1"/>
    <n v="0"/>
    <n v="0"/>
    <n v="0"/>
    <n v="0"/>
    <n v="0"/>
    <n v="0"/>
    <n v="0"/>
    <n v="0"/>
    <n v="0"/>
    <n v="0"/>
    <n v="0"/>
  </r>
  <r>
    <x v="87"/>
    <s v="Friday"/>
    <n v="4"/>
    <n v="19500"/>
    <s v="동면"/>
    <n v="0"/>
    <n v="0"/>
    <n v="0"/>
    <n v="0"/>
    <n v="0"/>
    <n v="1"/>
    <n v="1"/>
    <n v="1"/>
    <n v="0"/>
    <n v="0"/>
    <n v="0"/>
    <n v="0"/>
    <n v="1"/>
    <n v="0"/>
    <n v="0"/>
    <n v="0"/>
    <n v="0"/>
    <n v="0"/>
    <n v="0"/>
    <n v="0"/>
    <n v="0"/>
  </r>
  <r>
    <x v="102"/>
    <s v="Friday"/>
    <n v="6"/>
    <n v="30900"/>
    <s v="동내면"/>
    <n v="3"/>
    <n v="0"/>
    <n v="0"/>
    <n v="0"/>
    <n v="0"/>
    <n v="0"/>
    <n v="3"/>
    <n v="0"/>
    <n v="0"/>
    <n v="0"/>
    <n v="0"/>
    <n v="0"/>
    <n v="0"/>
    <n v="0"/>
    <n v="0"/>
    <n v="0"/>
    <n v="0"/>
    <n v="0"/>
    <n v="0"/>
    <n v="0"/>
    <n v="0"/>
  </r>
  <r>
    <x v="171"/>
    <s v="Friday"/>
    <n v="5"/>
    <n v="24800"/>
    <s v="석사동"/>
    <n v="1"/>
    <n v="1"/>
    <n v="0"/>
    <n v="0"/>
    <n v="0"/>
    <n v="0"/>
    <n v="1"/>
    <n v="0"/>
    <n v="0"/>
    <n v="0"/>
    <n v="0"/>
    <n v="0"/>
    <n v="0"/>
    <n v="0"/>
    <n v="0"/>
    <n v="2"/>
    <n v="0"/>
    <n v="0"/>
    <n v="0"/>
    <n v="0"/>
    <n v="0"/>
  </r>
  <r>
    <x v="329"/>
    <s v="Friday"/>
    <n v="3"/>
    <n v="14000"/>
    <s v="후평 3동"/>
    <n v="0"/>
    <n v="1"/>
    <n v="0"/>
    <n v="1"/>
    <n v="0"/>
    <n v="0"/>
    <n v="0"/>
    <n v="0"/>
    <n v="0"/>
    <n v="0"/>
    <n v="0"/>
    <n v="0"/>
    <n v="0"/>
    <n v="0"/>
    <n v="0"/>
    <n v="1"/>
    <n v="0"/>
    <n v="0"/>
    <n v="0"/>
    <n v="0"/>
    <n v="0"/>
  </r>
  <r>
    <x v="284"/>
    <s v="Friday"/>
    <n v="3"/>
    <n v="16600"/>
    <s v="석사동"/>
    <n v="2"/>
    <n v="0"/>
    <n v="0"/>
    <n v="1"/>
    <n v="0"/>
    <n v="0"/>
    <n v="0"/>
    <n v="0"/>
    <n v="0"/>
    <n v="0"/>
    <n v="0"/>
    <n v="0"/>
    <n v="0"/>
    <n v="0"/>
    <n v="0"/>
    <n v="0"/>
    <n v="0"/>
    <n v="0"/>
    <n v="0"/>
    <n v="0"/>
    <n v="0"/>
  </r>
  <r>
    <x v="330"/>
    <s v="Friday"/>
    <n v="6"/>
    <n v="26000"/>
    <s v="신사우동"/>
    <n v="0"/>
    <n v="1"/>
    <n v="0"/>
    <n v="0"/>
    <n v="0"/>
    <n v="0"/>
    <n v="0"/>
    <n v="0"/>
    <n v="0"/>
    <n v="2"/>
    <n v="1"/>
    <n v="0"/>
    <n v="0"/>
    <n v="0"/>
    <n v="0"/>
    <n v="0"/>
    <n v="2"/>
    <n v="0"/>
    <n v="0"/>
    <n v="0"/>
    <n v="0"/>
  </r>
  <r>
    <x v="257"/>
    <s v="Friday"/>
    <n v="3"/>
    <n v="15300"/>
    <s v="소양동"/>
    <n v="1"/>
    <n v="0"/>
    <n v="0"/>
    <n v="0"/>
    <n v="0"/>
    <n v="0"/>
    <n v="1"/>
    <n v="1"/>
    <n v="0"/>
    <n v="0"/>
    <n v="0"/>
    <n v="0"/>
    <n v="0"/>
    <n v="0"/>
    <n v="0"/>
    <n v="0"/>
    <n v="0"/>
    <n v="0"/>
    <n v="0"/>
    <n v="0"/>
    <n v="0"/>
  </r>
  <r>
    <x v="143"/>
    <s v="Saturday"/>
    <n v="4"/>
    <n v="18300"/>
    <s v="퇴계동"/>
    <n v="1"/>
    <n v="0"/>
    <n v="0"/>
    <n v="0"/>
    <n v="0"/>
    <n v="0"/>
    <n v="1"/>
    <n v="0"/>
    <n v="1"/>
    <n v="0"/>
    <n v="0"/>
    <n v="0"/>
    <n v="0"/>
    <n v="0"/>
    <n v="0"/>
    <n v="0"/>
    <n v="1"/>
    <n v="0"/>
    <n v="0"/>
    <n v="0"/>
    <n v="0"/>
  </r>
  <r>
    <x v="137"/>
    <s v="Saturday"/>
    <n v="7"/>
    <n v="30800"/>
    <s v="후평 3동"/>
    <n v="1"/>
    <n v="2"/>
    <n v="0"/>
    <n v="0"/>
    <n v="1"/>
    <n v="0"/>
    <n v="0"/>
    <n v="0"/>
    <n v="0"/>
    <n v="1"/>
    <n v="0"/>
    <n v="0"/>
    <n v="2"/>
    <n v="0"/>
    <n v="0"/>
    <n v="0"/>
    <n v="0"/>
    <n v="0"/>
    <n v="0"/>
    <n v="0"/>
    <n v="0"/>
  </r>
  <r>
    <x v="137"/>
    <s v="Saturday"/>
    <n v="6"/>
    <n v="31200"/>
    <s v="퇴계동"/>
    <n v="4"/>
    <n v="0"/>
    <n v="0"/>
    <n v="0"/>
    <n v="0"/>
    <n v="0"/>
    <n v="0"/>
    <n v="0"/>
    <n v="0"/>
    <n v="0"/>
    <n v="0"/>
    <n v="0"/>
    <n v="2"/>
    <n v="0"/>
    <n v="0"/>
    <n v="0"/>
    <n v="0"/>
    <n v="0"/>
    <n v="0"/>
    <n v="0"/>
    <n v="0"/>
  </r>
  <r>
    <x v="82"/>
    <s v="Saturday"/>
    <n v="4"/>
    <n v="20600"/>
    <s v="강남동"/>
    <n v="2"/>
    <n v="0"/>
    <n v="0"/>
    <n v="0"/>
    <n v="0"/>
    <n v="0"/>
    <n v="1"/>
    <n v="0"/>
    <n v="1"/>
    <n v="0"/>
    <n v="0"/>
    <n v="0"/>
    <n v="0"/>
    <n v="0"/>
    <n v="0"/>
    <n v="0"/>
    <n v="0"/>
    <n v="0"/>
    <n v="0"/>
    <n v="0"/>
    <n v="0"/>
  </r>
  <r>
    <x v="43"/>
    <s v="Saturday"/>
    <n v="8"/>
    <n v="36600"/>
    <s v="퇴계동"/>
    <n v="2"/>
    <n v="0"/>
    <n v="0"/>
    <n v="2"/>
    <n v="2"/>
    <n v="1"/>
    <n v="0"/>
    <n v="0"/>
    <n v="0"/>
    <n v="0"/>
    <n v="0"/>
    <n v="0"/>
    <n v="1"/>
    <n v="0"/>
    <n v="0"/>
    <n v="0"/>
    <n v="0"/>
    <n v="0"/>
    <n v="0"/>
    <n v="0"/>
    <n v="0"/>
  </r>
  <r>
    <x v="132"/>
    <s v="Saturday"/>
    <n v="3"/>
    <n v="14800"/>
    <s v="동면"/>
    <n v="1"/>
    <n v="0"/>
    <n v="0"/>
    <n v="0"/>
    <n v="0"/>
    <n v="0"/>
    <n v="0"/>
    <n v="1"/>
    <n v="0"/>
    <n v="0"/>
    <n v="0"/>
    <n v="0"/>
    <n v="0"/>
    <n v="0"/>
    <n v="0"/>
    <n v="0"/>
    <n v="0"/>
    <n v="0"/>
    <n v="0"/>
    <n v="0"/>
    <n v="1"/>
  </r>
  <r>
    <x v="110"/>
    <s v="Saturday"/>
    <n v="4"/>
    <n v="19300"/>
    <s v="퇴계동"/>
    <n v="1"/>
    <n v="0"/>
    <n v="0"/>
    <n v="0"/>
    <n v="1"/>
    <n v="0"/>
    <n v="0"/>
    <n v="0"/>
    <n v="1"/>
    <n v="0"/>
    <n v="0"/>
    <n v="0"/>
    <n v="1"/>
    <n v="0"/>
    <n v="0"/>
    <n v="0"/>
    <n v="0"/>
    <n v="0"/>
    <n v="0"/>
    <n v="0"/>
    <n v="0"/>
  </r>
  <r>
    <x v="184"/>
    <s v="Saturday"/>
    <n v="6"/>
    <n v="28600"/>
    <s v="효자 2동"/>
    <n v="2"/>
    <n v="1"/>
    <n v="0"/>
    <n v="0"/>
    <n v="0"/>
    <n v="0"/>
    <n v="1"/>
    <n v="0"/>
    <n v="0"/>
    <n v="0"/>
    <n v="0"/>
    <n v="0"/>
    <n v="2"/>
    <n v="0"/>
    <n v="0"/>
    <n v="0"/>
    <n v="0"/>
    <n v="0"/>
    <n v="0"/>
    <n v="0"/>
    <n v="0"/>
  </r>
  <r>
    <x v="41"/>
    <s v="Saturday"/>
    <n v="9"/>
    <n v="29300"/>
    <s v="동면"/>
    <n v="1"/>
    <n v="1"/>
    <n v="1"/>
    <n v="0"/>
    <n v="1"/>
    <n v="2"/>
    <n v="1"/>
    <n v="0"/>
    <n v="0"/>
    <n v="0"/>
    <n v="0"/>
    <n v="0"/>
    <n v="0"/>
    <n v="0"/>
    <n v="0"/>
    <n v="0"/>
    <n v="2"/>
    <n v="0"/>
    <n v="0"/>
    <n v="0"/>
    <n v="0"/>
  </r>
  <r>
    <x v="41"/>
    <s v="Saturday"/>
    <n v="4"/>
    <n v="19000"/>
    <s v="퇴계동"/>
    <n v="0"/>
    <n v="1"/>
    <n v="0"/>
    <n v="0"/>
    <n v="1"/>
    <n v="0"/>
    <n v="1"/>
    <n v="0"/>
    <n v="0"/>
    <n v="0"/>
    <n v="0"/>
    <n v="0"/>
    <n v="0"/>
    <n v="0"/>
    <n v="0"/>
    <n v="1"/>
    <n v="0"/>
    <n v="0"/>
    <n v="0"/>
    <n v="0"/>
    <n v="0"/>
  </r>
  <r>
    <x v="64"/>
    <s v="Saturday"/>
    <n v="5"/>
    <n v="22800"/>
    <s v="효자 2동"/>
    <n v="1"/>
    <n v="1"/>
    <n v="0"/>
    <n v="0"/>
    <n v="0"/>
    <n v="0"/>
    <n v="1"/>
    <n v="0"/>
    <n v="1"/>
    <n v="0"/>
    <n v="0"/>
    <n v="0"/>
    <n v="0"/>
    <n v="0"/>
    <n v="0"/>
    <n v="1"/>
    <n v="0"/>
    <n v="0"/>
    <n v="0"/>
    <n v="0"/>
    <n v="0"/>
  </r>
  <r>
    <x v="319"/>
    <s v="Saturday"/>
    <n v="4"/>
    <n v="20800"/>
    <s v="석사동"/>
    <n v="1"/>
    <n v="0"/>
    <n v="0"/>
    <n v="0"/>
    <n v="0"/>
    <n v="0"/>
    <n v="0"/>
    <n v="1"/>
    <n v="0"/>
    <n v="1"/>
    <n v="0"/>
    <n v="0"/>
    <n v="0"/>
    <n v="0"/>
    <n v="0"/>
    <n v="1"/>
    <n v="0"/>
    <n v="0"/>
    <n v="0"/>
    <n v="0"/>
    <n v="0"/>
  </r>
  <r>
    <x v="264"/>
    <s v="Saturday"/>
    <n v="3"/>
    <n v="15800"/>
    <s v="후평 1동"/>
    <n v="1"/>
    <n v="0"/>
    <n v="0"/>
    <n v="0"/>
    <n v="0"/>
    <n v="0"/>
    <n v="0"/>
    <n v="0"/>
    <n v="0"/>
    <n v="0"/>
    <n v="0"/>
    <n v="0"/>
    <n v="0"/>
    <n v="0"/>
    <n v="0"/>
    <n v="1"/>
    <n v="0"/>
    <n v="1"/>
    <n v="0"/>
    <n v="0"/>
    <n v="0"/>
  </r>
  <r>
    <x v="114"/>
    <s v="Sunday"/>
    <n v="9"/>
    <n v="38900"/>
    <s v="석사동"/>
    <n v="3"/>
    <n v="0"/>
    <n v="0"/>
    <n v="0"/>
    <n v="0"/>
    <n v="0"/>
    <n v="0"/>
    <n v="0"/>
    <n v="1"/>
    <n v="1"/>
    <n v="0"/>
    <n v="0"/>
    <n v="0"/>
    <n v="0"/>
    <n v="0"/>
    <n v="0"/>
    <n v="4"/>
    <n v="0"/>
    <n v="0"/>
    <n v="0"/>
    <n v="0"/>
  </r>
  <r>
    <x v="123"/>
    <s v="Sunday"/>
    <n v="8"/>
    <n v="33300"/>
    <s v="석사동"/>
    <n v="1"/>
    <n v="3"/>
    <n v="0"/>
    <n v="0"/>
    <n v="1"/>
    <n v="0"/>
    <n v="0"/>
    <n v="0"/>
    <n v="0"/>
    <n v="0"/>
    <n v="0"/>
    <n v="0"/>
    <n v="1"/>
    <n v="0"/>
    <n v="0"/>
    <n v="1"/>
    <n v="1"/>
    <n v="0"/>
    <n v="0"/>
    <n v="0"/>
    <n v="0"/>
  </r>
  <r>
    <x v="200"/>
    <s v="Sunday"/>
    <n v="6"/>
    <n v="28300"/>
    <s v="동면"/>
    <n v="1"/>
    <n v="0"/>
    <n v="0"/>
    <n v="1"/>
    <n v="0"/>
    <n v="0"/>
    <n v="2"/>
    <n v="0"/>
    <n v="0"/>
    <n v="0"/>
    <n v="0"/>
    <n v="0"/>
    <n v="0"/>
    <n v="0"/>
    <n v="0"/>
    <n v="1"/>
    <n v="0"/>
    <n v="0"/>
    <n v="0"/>
    <n v="0"/>
    <n v="1"/>
  </r>
  <r>
    <x v="87"/>
    <s v="Sunday"/>
    <n v="5"/>
    <n v="23300"/>
    <s v="강남동"/>
    <n v="1"/>
    <n v="0"/>
    <n v="0"/>
    <n v="1"/>
    <n v="2"/>
    <n v="0"/>
    <n v="0"/>
    <n v="0"/>
    <n v="0"/>
    <n v="0"/>
    <n v="0"/>
    <n v="0"/>
    <n v="0"/>
    <n v="0"/>
    <n v="0"/>
    <n v="0"/>
    <n v="0"/>
    <n v="1"/>
    <n v="0"/>
    <n v="0"/>
    <n v="0"/>
  </r>
  <r>
    <x v="101"/>
    <s v="Sunday"/>
    <n v="5"/>
    <n v="23600"/>
    <s v="근화동"/>
    <n v="3"/>
    <n v="0"/>
    <n v="0"/>
    <n v="0"/>
    <n v="1"/>
    <n v="0"/>
    <n v="0"/>
    <n v="0"/>
    <n v="1"/>
    <n v="0"/>
    <n v="0"/>
    <n v="0"/>
    <n v="0"/>
    <n v="0"/>
    <n v="0"/>
    <n v="0"/>
    <n v="0"/>
    <n v="0"/>
    <n v="0"/>
    <n v="0"/>
    <n v="0"/>
  </r>
  <r>
    <x v="73"/>
    <s v="Sunday"/>
    <n v="4"/>
    <n v="16300"/>
    <s v="동내면"/>
    <n v="1"/>
    <n v="0"/>
    <n v="1"/>
    <n v="0"/>
    <n v="2"/>
    <n v="0"/>
    <n v="0"/>
    <n v="0"/>
    <n v="0"/>
    <n v="0"/>
    <n v="0"/>
    <n v="0"/>
    <n v="0"/>
    <n v="0"/>
    <n v="0"/>
    <n v="0"/>
    <n v="0"/>
    <n v="0"/>
    <n v="0"/>
    <n v="0"/>
    <n v="0"/>
  </r>
  <r>
    <x v="73"/>
    <s v="Sunday"/>
    <n v="3"/>
    <n v="14800"/>
    <s v="후평 2동"/>
    <n v="1"/>
    <n v="0"/>
    <n v="0"/>
    <n v="0"/>
    <n v="0"/>
    <n v="0"/>
    <n v="1"/>
    <n v="0"/>
    <n v="1"/>
    <n v="0"/>
    <n v="0"/>
    <n v="0"/>
    <n v="0"/>
    <n v="0"/>
    <n v="0"/>
    <n v="0"/>
    <n v="0"/>
    <n v="0"/>
    <n v="0"/>
    <n v="0"/>
    <n v="0"/>
  </r>
  <r>
    <x v="40"/>
    <s v="Sunday"/>
    <n v="4"/>
    <n v="22200"/>
    <s v="퇴계동"/>
    <n v="4"/>
    <n v="0"/>
    <n v="0"/>
    <n v="0"/>
    <n v="0"/>
    <n v="0"/>
    <n v="0"/>
    <n v="0"/>
    <n v="0"/>
    <n v="0"/>
    <n v="0"/>
    <n v="0"/>
    <n v="0"/>
    <n v="0"/>
    <n v="0"/>
    <n v="0"/>
    <n v="0"/>
    <n v="0"/>
    <n v="0"/>
    <n v="0"/>
    <n v="0"/>
  </r>
  <r>
    <x v="153"/>
    <s v="Sunday"/>
    <n v="3"/>
    <n v="15100"/>
    <s v="동면"/>
    <n v="2"/>
    <n v="1"/>
    <n v="0"/>
    <n v="0"/>
    <n v="0"/>
    <n v="0"/>
    <n v="0"/>
    <n v="0"/>
    <n v="0"/>
    <n v="0"/>
    <n v="0"/>
    <n v="0"/>
    <n v="0"/>
    <n v="0"/>
    <n v="0"/>
    <n v="0"/>
    <n v="0"/>
    <n v="0"/>
    <n v="0"/>
    <n v="0"/>
    <n v="0"/>
  </r>
  <r>
    <x v="50"/>
    <s v="Sunday"/>
    <n v="4"/>
    <n v="17600"/>
    <s v="소양동"/>
    <n v="2"/>
    <n v="0"/>
    <n v="1"/>
    <n v="0"/>
    <n v="0"/>
    <n v="0"/>
    <n v="1"/>
    <n v="0"/>
    <n v="0"/>
    <n v="0"/>
    <n v="0"/>
    <n v="0"/>
    <n v="0"/>
    <n v="0"/>
    <n v="0"/>
    <n v="0"/>
    <n v="0"/>
    <n v="0"/>
    <n v="0"/>
    <n v="0"/>
    <n v="0"/>
  </r>
  <r>
    <x v="201"/>
    <s v="Sunday"/>
    <n v="4"/>
    <n v="17000"/>
    <s v="석사동"/>
    <n v="0"/>
    <n v="2"/>
    <n v="0"/>
    <n v="0"/>
    <n v="2"/>
    <n v="0"/>
    <n v="0"/>
    <n v="0"/>
    <n v="0"/>
    <n v="0"/>
    <n v="0"/>
    <n v="0"/>
    <n v="0"/>
    <n v="0"/>
    <n v="0"/>
    <n v="0"/>
    <n v="0"/>
    <n v="0"/>
    <n v="0"/>
    <n v="0"/>
    <n v="0"/>
  </r>
  <r>
    <x v="188"/>
    <s v="Sunday"/>
    <n v="7"/>
    <n v="27300"/>
    <s v="동면"/>
    <n v="1"/>
    <n v="0"/>
    <n v="0"/>
    <n v="2"/>
    <n v="1"/>
    <n v="0"/>
    <n v="0"/>
    <n v="1"/>
    <n v="0"/>
    <n v="0"/>
    <n v="0"/>
    <n v="0"/>
    <n v="0"/>
    <n v="0"/>
    <n v="0"/>
    <n v="0"/>
    <n v="2"/>
    <n v="0"/>
    <n v="0"/>
    <n v="0"/>
    <n v="0"/>
  </r>
  <r>
    <x v="190"/>
    <s v="Monday"/>
    <n v="4"/>
    <n v="18300"/>
    <s v="후평 2동"/>
    <n v="1"/>
    <n v="1"/>
    <n v="0"/>
    <n v="0"/>
    <n v="1"/>
    <n v="0"/>
    <n v="0"/>
    <n v="0"/>
    <n v="0"/>
    <n v="0"/>
    <n v="0"/>
    <n v="0"/>
    <n v="0"/>
    <n v="0"/>
    <n v="0"/>
    <n v="1"/>
    <n v="0"/>
    <n v="0"/>
    <n v="0"/>
    <n v="0"/>
    <n v="0"/>
  </r>
  <r>
    <x v="81"/>
    <s v="Monday"/>
    <n v="5"/>
    <n v="18800"/>
    <s v="후평 2동"/>
    <n v="1"/>
    <n v="1"/>
    <n v="1"/>
    <n v="0"/>
    <n v="2"/>
    <n v="0"/>
    <n v="0"/>
    <n v="0"/>
    <n v="0"/>
    <n v="0"/>
    <n v="0"/>
    <n v="0"/>
    <n v="0"/>
    <n v="0"/>
    <n v="0"/>
    <n v="0"/>
    <n v="0"/>
    <n v="0"/>
    <n v="0"/>
    <n v="0"/>
    <n v="0"/>
  </r>
  <r>
    <x v="131"/>
    <s v="Monday"/>
    <n v="4"/>
    <n v="19800"/>
    <s v="동면"/>
    <n v="1"/>
    <n v="0"/>
    <n v="0"/>
    <n v="0"/>
    <n v="0"/>
    <n v="1"/>
    <n v="1"/>
    <n v="1"/>
    <n v="0"/>
    <n v="0"/>
    <n v="0"/>
    <n v="0"/>
    <n v="0"/>
    <n v="0"/>
    <n v="0"/>
    <n v="0"/>
    <n v="0"/>
    <n v="0"/>
    <n v="0"/>
    <n v="0"/>
    <n v="0"/>
  </r>
  <r>
    <x v="43"/>
    <s v="Monday"/>
    <n v="7"/>
    <n v="30800"/>
    <s v="근화동"/>
    <n v="1"/>
    <n v="1"/>
    <n v="0"/>
    <n v="0"/>
    <n v="2"/>
    <n v="0"/>
    <n v="2"/>
    <n v="0"/>
    <n v="1"/>
    <n v="0"/>
    <n v="0"/>
    <n v="0"/>
    <n v="0"/>
    <n v="0"/>
    <n v="0"/>
    <n v="0"/>
    <n v="0"/>
    <n v="0"/>
    <n v="0"/>
    <n v="0"/>
    <n v="0"/>
  </r>
  <r>
    <x v="62"/>
    <s v="Monday"/>
    <n v="5"/>
    <n v="22300"/>
    <s v="효자 1동"/>
    <n v="1"/>
    <n v="0"/>
    <n v="0"/>
    <n v="1"/>
    <n v="0"/>
    <n v="0"/>
    <n v="1"/>
    <n v="0"/>
    <n v="0"/>
    <n v="0"/>
    <n v="1"/>
    <n v="0"/>
    <n v="0"/>
    <n v="0"/>
    <n v="0"/>
    <n v="0"/>
    <n v="1"/>
    <n v="0"/>
    <n v="0"/>
    <n v="0"/>
    <n v="0"/>
  </r>
  <r>
    <x v="101"/>
    <s v="Monday"/>
    <n v="3"/>
    <n v="15000"/>
    <s v="강남동"/>
    <n v="0"/>
    <n v="0"/>
    <n v="0"/>
    <n v="0"/>
    <n v="1"/>
    <n v="0"/>
    <n v="1"/>
    <n v="1"/>
    <n v="0"/>
    <n v="0"/>
    <n v="0"/>
    <n v="0"/>
    <n v="0"/>
    <n v="0"/>
    <n v="0"/>
    <n v="0"/>
    <n v="0"/>
    <n v="0"/>
    <n v="0"/>
    <n v="0"/>
    <n v="0"/>
  </r>
  <r>
    <x v="36"/>
    <s v="Monday"/>
    <n v="3"/>
    <n v="14800"/>
    <s v="동면"/>
    <n v="1"/>
    <n v="0"/>
    <n v="0"/>
    <n v="0"/>
    <n v="0"/>
    <n v="0"/>
    <n v="0"/>
    <n v="0"/>
    <n v="1"/>
    <n v="0"/>
    <n v="0"/>
    <n v="0"/>
    <n v="0"/>
    <n v="0"/>
    <n v="0"/>
    <n v="1"/>
    <n v="0"/>
    <n v="0"/>
    <n v="0"/>
    <n v="0"/>
    <n v="0"/>
  </r>
  <r>
    <x v="38"/>
    <s v="Monday"/>
    <n v="4"/>
    <n v="18800"/>
    <s v="석사동"/>
    <n v="1"/>
    <n v="1"/>
    <n v="0"/>
    <n v="1"/>
    <n v="1"/>
    <n v="0"/>
    <n v="0"/>
    <n v="0"/>
    <n v="0"/>
    <n v="0"/>
    <n v="0"/>
    <n v="0"/>
    <n v="0"/>
    <n v="0"/>
    <n v="0"/>
    <n v="0"/>
    <n v="0"/>
    <n v="0"/>
    <n v="0"/>
    <n v="0"/>
    <n v="0"/>
  </r>
  <r>
    <x v="4"/>
    <s v="Monday"/>
    <n v="3"/>
    <n v="14500"/>
    <s v="효자 1동"/>
    <n v="0"/>
    <n v="1"/>
    <n v="0"/>
    <n v="0"/>
    <n v="0"/>
    <n v="0"/>
    <n v="1"/>
    <n v="0"/>
    <n v="0"/>
    <n v="0"/>
    <n v="0"/>
    <n v="0"/>
    <n v="0"/>
    <n v="0"/>
    <n v="0"/>
    <n v="1"/>
    <n v="0"/>
    <n v="0"/>
    <n v="0"/>
    <n v="0"/>
    <n v="0"/>
  </r>
  <r>
    <x v="29"/>
    <s v="Monday"/>
    <n v="3"/>
    <n v="14000"/>
    <s v="후평 3동"/>
    <n v="0"/>
    <n v="0"/>
    <n v="0"/>
    <n v="0"/>
    <n v="0"/>
    <n v="0"/>
    <n v="1"/>
    <n v="1"/>
    <n v="1"/>
    <n v="0"/>
    <n v="0"/>
    <n v="0"/>
    <n v="0"/>
    <n v="0"/>
    <n v="0"/>
    <n v="0"/>
    <n v="0"/>
    <n v="0"/>
    <n v="0"/>
    <n v="0"/>
    <n v="0"/>
  </r>
  <r>
    <x v="268"/>
    <s v="Monday"/>
    <n v="3"/>
    <n v="14300"/>
    <s v="효자 3동"/>
    <n v="1"/>
    <n v="0"/>
    <n v="0"/>
    <n v="1"/>
    <n v="0"/>
    <n v="0"/>
    <n v="0"/>
    <n v="0"/>
    <n v="1"/>
    <n v="0"/>
    <n v="0"/>
    <n v="0"/>
    <n v="0"/>
    <n v="0"/>
    <n v="0"/>
    <n v="0"/>
    <n v="0"/>
    <n v="0"/>
    <n v="0"/>
    <n v="0"/>
    <n v="0"/>
  </r>
  <r>
    <x v="129"/>
    <s v="Monday"/>
    <n v="4"/>
    <n v="18800"/>
    <s v="후평 2동"/>
    <n v="1"/>
    <n v="1"/>
    <n v="0"/>
    <n v="0"/>
    <n v="0"/>
    <n v="0"/>
    <n v="1"/>
    <n v="1"/>
    <n v="0"/>
    <n v="0"/>
    <n v="0"/>
    <n v="0"/>
    <n v="0"/>
    <n v="0"/>
    <n v="0"/>
    <n v="0"/>
    <n v="0"/>
    <n v="0"/>
    <n v="0"/>
    <n v="0"/>
    <n v="0"/>
  </r>
  <r>
    <x v="330"/>
    <s v="Monday"/>
    <n v="6"/>
    <n v="25800"/>
    <s v="퇴계동"/>
    <n v="1"/>
    <n v="0"/>
    <n v="0"/>
    <n v="0"/>
    <n v="0"/>
    <n v="0"/>
    <n v="0"/>
    <n v="2"/>
    <n v="2"/>
    <n v="0"/>
    <n v="0"/>
    <n v="1"/>
    <n v="0"/>
    <n v="0"/>
    <n v="0"/>
    <n v="0"/>
    <n v="0"/>
    <n v="0"/>
    <n v="0"/>
    <n v="0"/>
    <n v="0"/>
  </r>
  <r>
    <x v="291"/>
    <s v="Monday"/>
    <n v="4"/>
    <n v="18600"/>
    <s v="퇴계동"/>
    <n v="1"/>
    <n v="1"/>
    <n v="0"/>
    <n v="0"/>
    <n v="1"/>
    <n v="0"/>
    <n v="0"/>
    <n v="0"/>
    <n v="0"/>
    <n v="0"/>
    <n v="0"/>
    <n v="1"/>
    <n v="0"/>
    <n v="0"/>
    <n v="0"/>
    <n v="0"/>
    <n v="0"/>
    <n v="0"/>
    <n v="0"/>
    <n v="0"/>
    <n v="0"/>
  </r>
  <r>
    <x v="87"/>
    <s v="Wednesday"/>
    <n v="5"/>
    <n v="21800"/>
    <s v="근화동"/>
    <n v="1"/>
    <n v="2"/>
    <n v="0"/>
    <n v="0"/>
    <n v="1"/>
    <n v="0"/>
    <n v="0"/>
    <n v="0"/>
    <n v="1"/>
    <n v="0"/>
    <n v="0"/>
    <n v="0"/>
    <n v="0"/>
    <n v="0"/>
    <n v="0"/>
    <n v="0"/>
    <n v="0"/>
    <n v="0"/>
    <n v="0"/>
    <n v="0"/>
    <n v="0"/>
  </r>
  <r>
    <x v="55"/>
    <s v="Wednesday"/>
    <n v="5"/>
    <n v="23500"/>
    <s v="동내면"/>
    <n v="0"/>
    <n v="2"/>
    <n v="0"/>
    <n v="0"/>
    <n v="0"/>
    <n v="0"/>
    <n v="1"/>
    <n v="0"/>
    <n v="0"/>
    <n v="0"/>
    <n v="0"/>
    <n v="0"/>
    <n v="1"/>
    <n v="0"/>
    <n v="0"/>
    <n v="1"/>
    <n v="0"/>
    <n v="0"/>
    <n v="0"/>
    <n v="0"/>
    <n v="0"/>
  </r>
  <r>
    <x v="163"/>
    <s v="Wednesday"/>
    <n v="3"/>
    <n v="14800"/>
    <s v="후평 1동"/>
    <n v="1"/>
    <n v="1"/>
    <n v="0"/>
    <n v="0"/>
    <n v="0"/>
    <n v="0"/>
    <n v="1"/>
    <n v="0"/>
    <n v="0"/>
    <n v="0"/>
    <n v="0"/>
    <n v="0"/>
    <n v="0"/>
    <n v="0"/>
    <n v="0"/>
    <n v="0"/>
    <n v="0"/>
    <n v="0"/>
    <n v="0"/>
    <n v="0"/>
    <n v="0"/>
  </r>
  <r>
    <x v="113"/>
    <s v="Wednesday"/>
    <n v="3"/>
    <n v="15100"/>
    <s v="동면"/>
    <n v="2"/>
    <n v="1"/>
    <n v="0"/>
    <n v="0"/>
    <n v="0"/>
    <n v="0"/>
    <n v="0"/>
    <n v="0"/>
    <n v="0"/>
    <n v="0"/>
    <n v="0"/>
    <n v="0"/>
    <n v="0"/>
    <n v="0"/>
    <n v="0"/>
    <n v="0"/>
    <n v="0"/>
    <n v="0"/>
    <n v="0"/>
    <n v="0"/>
    <n v="0"/>
  </r>
  <r>
    <x v="217"/>
    <s v="Wednesday"/>
    <n v="6"/>
    <n v="26800"/>
    <s v="동면"/>
    <n v="1"/>
    <n v="1"/>
    <n v="0"/>
    <n v="1"/>
    <n v="1"/>
    <n v="0"/>
    <n v="1"/>
    <n v="0"/>
    <n v="0"/>
    <n v="0"/>
    <n v="1"/>
    <n v="0"/>
    <n v="0"/>
    <n v="0"/>
    <n v="0"/>
    <n v="0"/>
    <n v="0"/>
    <n v="0"/>
    <n v="0"/>
    <n v="0"/>
    <n v="0"/>
  </r>
  <r>
    <x v="296"/>
    <s v="Wednesday"/>
    <n v="3"/>
    <n v="16100"/>
    <s v="동면"/>
    <n v="2"/>
    <n v="0"/>
    <n v="0"/>
    <n v="0"/>
    <n v="0"/>
    <n v="0"/>
    <n v="1"/>
    <n v="0"/>
    <n v="0"/>
    <n v="0"/>
    <n v="0"/>
    <n v="0"/>
    <n v="0"/>
    <n v="0"/>
    <n v="0"/>
    <n v="0"/>
    <n v="0"/>
    <n v="0"/>
    <n v="0"/>
    <n v="0"/>
    <n v="0"/>
  </r>
  <r>
    <x v="138"/>
    <s v="Thursday"/>
    <n v="7"/>
    <n v="31300"/>
    <s v="퇴계동"/>
    <n v="1"/>
    <n v="0"/>
    <n v="0"/>
    <n v="0"/>
    <n v="0"/>
    <n v="0"/>
    <n v="1"/>
    <n v="1"/>
    <n v="1"/>
    <n v="0"/>
    <n v="0"/>
    <n v="0"/>
    <n v="1"/>
    <n v="0"/>
    <n v="0"/>
    <n v="1"/>
    <n v="1"/>
    <n v="0"/>
    <n v="0"/>
    <n v="0"/>
    <n v="0"/>
  </r>
  <r>
    <x v="25"/>
    <s v="Thursday"/>
    <n v="4"/>
    <n v="18300"/>
    <s v="퇴계동"/>
    <n v="0"/>
    <n v="0"/>
    <n v="0"/>
    <n v="0"/>
    <n v="0"/>
    <n v="0"/>
    <n v="2"/>
    <n v="0"/>
    <n v="0"/>
    <n v="0"/>
    <n v="0"/>
    <n v="1"/>
    <n v="0"/>
    <n v="0"/>
    <n v="0"/>
    <n v="0"/>
    <n v="1"/>
    <n v="0"/>
    <n v="0"/>
    <n v="0"/>
    <n v="0"/>
  </r>
  <r>
    <x v="144"/>
    <s v="Thursday"/>
    <n v="4"/>
    <n v="18800"/>
    <s v="석사동"/>
    <n v="1"/>
    <n v="1"/>
    <n v="0"/>
    <n v="1"/>
    <n v="0"/>
    <n v="0"/>
    <n v="0"/>
    <n v="0"/>
    <n v="1"/>
    <n v="0"/>
    <n v="0"/>
    <n v="0"/>
    <n v="0"/>
    <n v="0"/>
    <n v="0"/>
    <n v="0"/>
    <n v="0"/>
    <n v="0"/>
    <n v="0"/>
    <n v="0"/>
    <n v="0"/>
  </r>
  <r>
    <x v="214"/>
    <s v="Thursday"/>
    <n v="3"/>
    <n v="14800"/>
    <s v="후평 3동"/>
    <n v="1"/>
    <n v="0"/>
    <n v="0"/>
    <n v="0"/>
    <n v="1"/>
    <n v="0"/>
    <n v="1"/>
    <n v="0"/>
    <n v="0"/>
    <n v="0"/>
    <n v="0"/>
    <n v="0"/>
    <n v="0"/>
    <n v="0"/>
    <n v="0"/>
    <n v="0"/>
    <n v="0"/>
    <n v="0"/>
    <n v="0"/>
    <n v="0"/>
    <n v="0"/>
  </r>
  <r>
    <x v="192"/>
    <s v="Thursday"/>
    <n v="4"/>
    <n v="16800"/>
    <s v="동면"/>
    <n v="2"/>
    <n v="1"/>
    <n v="0"/>
    <n v="0"/>
    <n v="0"/>
    <n v="0"/>
    <n v="0"/>
    <n v="0"/>
    <n v="0"/>
    <n v="0"/>
    <n v="0"/>
    <n v="0"/>
    <n v="0"/>
    <n v="0"/>
    <n v="0"/>
    <n v="0"/>
    <n v="1"/>
    <n v="0"/>
    <n v="0"/>
    <n v="0"/>
    <n v="0"/>
  </r>
  <r>
    <x v="173"/>
    <s v="Thursday"/>
    <n v="4"/>
    <n v="18800"/>
    <s v="동면"/>
    <n v="1"/>
    <n v="1"/>
    <n v="0"/>
    <n v="1"/>
    <n v="0"/>
    <n v="0"/>
    <n v="0"/>
    <n v="0"/>
    <n v="0"/>
    <n v="0"/>
    <n v="0"/>
    <n v="0"/>
    <n v="0"/>
    <n v="0"/>
    <n v="0"/>
    <n v="1"/>
    <n v="0"/>
    <n v="0"/>
    <n v="0"/>
    <n v="0"/>
    <n v="0"/>
  </r>
  <r>
    <x v="68"/>
    <s v="Thursday"/>
    <n v="3"/>
    <n v="15300"/>
    <s v="후평 3동"/>
    <n v="1"/>
    <n v="0"/>
    <n v="0"/>
    <n v="0"/>
    <n v="0"/>
    <n v="0"/>
    <n v="0"/>
    <n v="1"/>
    <n v="0"/>
    <n v="1"/>
    <n v="0"/>
    <n v="0"/>
    <n v="0"/>
    <n v="0"/>
    <n v="0"/>
    <n v="0"/>
    <n v="0"/>
    <n v="0"/>
    <n v="0"/>
    <n v="0"/>
    <n v="0"/>
  </r>
  <r>
    <x v="108"/>
    <s v="Friday"/>
    <n v="7"/>
    <n v="31600"/>
    <s v="소양동"/>
    <n v="2"/>
    <n v="0"/>
    <n v="0"/>
    <n v="0"/>
    <n v="1"/>
    <n v="0"/>
    <n v="1"/>
    <n v="1"/>
    <n v="1"/>
    <n v="1"/>
    <n v="0"/>
    <n v="0"/>
    <n v="0"/>
    <n v="0"/>
    <n v="0"/>
    <n v="0"/>
    <n v="0"/>
    <n v="0"/>
    <n v="0"/>
    <n v="0"/>
    <n v="0"/>
  </r>
  <r>
    <x v="143"/>
    <s v="Friday"/>
    <n v="4"/>
    <n v="21200"/>
    <s v="효자 3동"/>
    <n v="4"/>
    <n v="0"/>
    <n v="0"/>
    <n v="0"/>
    <n v="0"/>
    <n v="0"/>
    <n v="0"/>
    <n v="0"/>
    <n v="0"/>
    <n v="0"/>
    <n v="0"/>
    <n v="0"/>
    <n v="0"/>
    <n v="0"/>
    <n v="0"/>
    <n v="0"/>
    <n v="0"/>
    <n v="0"/>
    <n v="0"/>
    <n v="0"/>
    <n v="0"/>
  </r>
  <r>
    <x v="139"/>
    <s v="Friday"/>
    <n v="3"/>
    <n v="15000"/>
    <s v="동면"/>
    <n v="0"/>
    <n v="0"/>
    <n v="0"/>
    <n v="0"/>
    <n v="0"/>
    <n v="1"/>
    <n v="1"/>
    <n v="0"/>
    <n v="0"/>
    <n v="0"/>
    <n v="0"/>
    <n v="0"/>
    <n v="0"/>
    <n v="0"/>
    <n v="0"/>
    <n v="0"/>
    <n v="0"/>
    <n v="0"/>
    <n v="0"/>
    <n v="0"/>
    <n v="1"/>
  </r>
  <r>
    <x v="22"/>
    <s v="Friday"/>
    <n v="4"/>
    <n v="19800"/>
    <s v="후평 2동"/>
    <n v="1"/>
    <n v="0"/>
    <n v="0"/>
    <n v="1"/>
    <n v="0"/>
    <n v="0"/>
    <n v="1"/>
    <n v="0"/>
    <n v="0"/>
    <n v="0"/>
    <n v="0"/>
    <n v="0"/>
    <n v="0"/>
    <n v="0"/>
    <n v="0"/>
    <n v="1"/>
    <n v="0"/>
    <n v="0"/>
    <n v="0"/>
    <n v="0"/>
    <n v="0"/>
  </r>
  <r>
    <x v="87"/>
    <s v="Friday"/>
    <n v="7"/>
    <n v="30800"/>
    <s v="퇴계동"/>
    <n v="1"/>
    <n v="1"/>
    <n v="0"/>
    <n v="2"/>
    <n v="1"/>
    <n v="0"/>
    <n v="0"/>
    <n v="0"/>
    <n v="1"/>
    <n v="0"/>
    <n v="0"/>
    <n v="0"/>
    <n v="0"/>
    <n v="0"/>
    <n v="0"/>
    <n v="1"/>
    <n v="0"/>
    <n v="0"/>
    <n v="0"/>
    <n v="0"/>
    <n v="0"/>
  </r>
  <r>
    <x v="93"/>
    <s v="Friday"/>
    <n v="4"/>
    <n v="18300"/>
    <s v="석사동"/>
    <n v="1"/>
    <n v="1"/>
    <n v="0"/>
    <n v="0"/>
    <n v="1"/>
    <n v="0"/>
    <n v="0"/>
    <n v="0"/>
    <n v="1"/>
    <n v="0"/>
    <n v="0"/>
    <n v="0"/>
    <n v="0"/>
    <n v="0"/>
    <n v="0"/>
    <n v="0"/>
    <n v="0"/>
    <n v="0"/>
    <n v="0"/>
    <n v="0"/>
    <n v="0"/>
  </r>
  <r>
    <x v="15"/>
    <s v="Friday"/>
    <n v="6"/>
    <n v="28400"/>
    <s v="효자 3동"/>
    <n v="4"/>
    <n v="1"/>
    <n v="0"/>
    <n v="0"/>
    <n v="0"/>
    <n v="0"/>
    <n v="0"/>
    <n v="0"/>
    <n v="0"/>
    <n v="0"/>
    <n v="0"/>
    <n v="0"/>
    <n v="0"/>
    <n v="0"/>
    <n v="0"/>
    <n v="1"/>
    <n v="0"/>
    <n v="0"/>
    <n v="0"/>
    <n v="0"/>
    <n v="0"/>
  </r>
  <r>
    <x v="153"/>
    <s v="Friday"/>
    <n v="5"/>
    <n v="21300"/>
    <s v="후평 3동"/>
    <n v="1"/>
    <n v="0"/>
    <n v="0"/>
    <n v="1"/>
    <n v="1"/>
    <n v="0"/>
    <n v="1"/>
    <n v="0"/>
    <n v="0"/>
    <n v="0"/>
    <n v="0"/>
    <n v="0"/>
    <n v="0"/>
    <n v="0"/>
    <n v="0"/>
    <n v="0"/>
    <n v="1"/>
    <n v="0"/>
    <n v="0"/>
    <n v="0"/>
    <n v="0"/>
  </r>
  <r>
    <x v="331"/>
    <s v="Friday"/>
    <n v="3"/>
    <n v="14800"/>
    <s v="동면"/>
    <n v="1"/>
    <n v="0"/>
    <n v="0"/>
    <n v="0"/>
    <n v="1"/>
    <n v="0"/>
    <n v="0"/>
    <n v="0"/>
    <n v="0"/>
    <n v="1"/>
    <n v="0"/>
    <n v="0"/>
    <n v="0"/>
    <n v="0"/>
    <n v="0"/>
    <n v="0"/>
    <n v="0"/>
    <n v="0"/>
    <n v="0"/>
    <n v="0"/>
    <n v="0"/>
  </r>
  <r>
    <x v="312"/>
    <s v="Friday"/>
    <n v="3"/>
    <n v="14500"/>
    <s v="동면"/>
    <n v="0"/>
    <n v="1"/>
    <n v="0"/>
    <n v="0"/>
    <n v="0"/>
    <n v="0"/>
    <n v="2"/>
    <n v="0"/>
    <n v="0"/>
    <n v="0"/>
    <n v="0"/>
    <n v="0"/>
    <n v="0"/>
    <n v="0"/>
    <n v="0"/>
    <n v="0"/>
    <n v="0"/>
    <n v="0"/>
    <n v="0"/>
    <n v="0"/>
    <n v="0"/>
  </r>
  <r>
    <x v="82"/>
    <s v="Saturday"/>
    <n v="4"/>
    <n v="19500"/>
    <s v="동면"/>
    <n v="0"/>
    <n v="0"/>
    <n v="0"/>
    <n v="0"/>
    <n v="0"/>
    <n v="1"/>
    <n v="0"/>
    <n v="0"/>
    <n v="1"/>
    <n v="0"/>
    <n v="0"/>
    <n v="0"/>
    <n v="0"/>
    <n v="1"/>
    <n v="0"/>
    <n v="0"/>
    <n v="0"/>
    <n v="1"/>
    <n v="0"/>
    <n v="0"/>
    <n v="0"/>
  </r>
  <r>
    <x v="100"/>
    <s v="Saturday"/>
    <n v="4"/>
    <n v="19800"/>
    <s v="후평 1동"/>
    <n v="1"/>
    <n v="0"/>
    <n v="0"/>
    <n v="1"/>
    <n v="0"/>
    <n v="0"/>
    <n v="1"/>
    <n v="0"/>
    <n v="0"/>
    <n v="0"/>
    <n v="0"/>
    <n v="0"/>
    <n v="0"/>
    <n v="0"/>
    <n v="0"/>
    <n v="0"/>
    <n v="0"/>
    <n v="0"/>
    <n v="1"/>
    <n v="0"/>
    <n v="0"/>
  </r>
  <r>
    <x v="102"/>
    <s v="Saturday"/>
    <n v="3"/>
    <n v="14300"/>
    <s v="효자 2동"/>
    <n v="1"/>
    <n v="1"/>
    <n v="0"/>
    <n v="0"/>
    <n v="0"/>
    <n v="0"/>
    <n v="0"/>
    <n v="1"/>
    <n v="0"/>
    <n v="0"/>
    <n v="0"/>
    <n v="0"/>
    <n v="0"/>
    <n v="0"/>
    <n v="0"/>
    <n v="0"/>
    <n v="0"/>
    <n v="0"/>
    <n v="0"/>
    <n v="0"/>
    <n v="0"/>
  </r>
  <r>
    <x v="49"/>
    <s v="Saturday"/>
    <n v="3"/>
    <n v="15000"/>
    <s v="소양동"/>
    <n v="0"/>
    <n v="0"/>
    <n v="0"/>
    <n v="0"/>
    <n v="1"/>
    <n v="0"/>
    <n v="1"/>
    <n v="0"/>
    <n v="0"/>
    <n v="0"/>
    <n v="0"/>
    <n v="0"/>
    <n v="0"/>
    <n v="1"/>
    <n v="0"/>
    <n v="0"/>
    <n v="0"/>
    <n v="0"/>
    <n v="0"/>
    <n v="0"/>
    <n v="0"/>
  </r>
  <r>
    <x v="267"/>
    <s v="Saturday"/>
    <n v="5"/>
    <n v="24100"/>
    <s v="효자 1동"/>
    <n v="2"/>
    <n v="0"/>
    <n v="0"/>
    <n v="0"/>
    <n v="0"/>
    <n v="0"/>
    <n v="1"/>
    <n v="0"/>
    <n v="1"/>
    <n v="0"/>
    <n v="0"/>
    <n v="0"/>
    <n v="0"/>
    <n v="0"/>
    <n v="0"/>
    <n v="1"/>
    <n v="0"/>
    <n v="0"/>
    <n v="0"/>
    <n v="0"/>
    <n v="0"/>
  </r>
  <r>
    <x v="367"/>
    <m/>
    <m/>
    <m/>
    <m/>
    <m/>
    <m/>
    <m/>
    <m/>
    <m/>
    <m/>
    <m/>
    <m/>
    <m/>
    <m/>
    <m/>
    <m/>
    <m/>
    <m/>
    <m/>
    <m/>
    <m/>
    <m/>
    <m/>
    <m/>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0">
  <r>
    <d v="2019-07-11T00:00:00"/>
    <d v="1899-12-30T15:35:00"/>
    <x v="0"/>
    <n v="6"/>
    <n v="23800"/>
    <m/>
    <n v="1"/>
    <n v="0"/>
    <n v="0"/>
    <n v="1"/>
    <n v="0"/>
    <n v="0"/>
    <n v="3"/>
    <n v="0"/>
    <n v="0"/>
    <n v="0"/>
    <n v="0"/>
    <n v="0"/>
    <n v="0"/>
    <n v="0"/>
    <n v="0"/>
    <n v="0"/>
    <n v="0"/>
    <n v="1"/>
    <n v="0"/>
    <n v="0"/>
    <n v="0"/>
  </r>
  <r>
    <d v="2019-07-11T00:00:00"/>
    <d v="1899-12-30T16:10:00"/>
    <x v="0"/>
    <n v="3"/>
    <n v="15800"/>
    <m/>
    <n v="1"/>
    <n v="0"/>
    <n v="0"/>
    <n v="0"/>
    <n v="0"/>
    <n v="0"/>
    <n v="1"/>
    <n v="0"/>
    <n v="0"/>
    <n v="0"/>
    <n v="0"/>
    <n v="0"/>
    <n v="0"/>
    <n v="0"/>
    <n v="0"/>
    <n v="1"/>
    <n v="0"/>
    <n v="0"/>
    <n v="0"/>
    <n v="0"/>
    <n v="0"/>
  </r>
  <r>
    <d v="2019-07-12T00:00:00"/>
    <d v="1899-12-30T11:49:00"/>
    <x v="1"/>
    <n v="14"/>
    <n v="58000"/>
    <m/>
    <n v="0"/>
    <n v="0"/>
    <n v="0"/>
    <n v="0"/>
    <n v="0"/>
    <n v="0"/>
    <n v="14"/>
    <n v="0"/>
    <n v="0"/>
    <n v="0"/>
    <n v="0"/>
    <n v="0"/>
    <n v="0"/>
    <n v="0"/>
    <n v="0"/>
    <n v="0"/>
    <n v="0"/>
    <n v="0"/>
    <n v="0"/>
    <n v="0"/>
    <n v="0"/>
  </r>
  <r>
    <d v="2019-07-13T00:00:00"/>
    <d v="1899-12-30T13:19:00"/>
    <x v="2"/>
    <n v="3"/>
    <n v="14800"/>
    <m/>
    <n v="1"/>
    <n v="1"/>
    <n v="0"/>
    <n v="0"/>
    <n v="0"/>
    <n v="0"/>
    <n v="0"/>
    <n v="0"/>
    <n v="0"/>
    <n v="0"/>
    <n v="0"/>
    <n v="0"/>
    <n v="0"/>
    <n v="0"/>
    <n v="0"/>
    <n v="0"/>
    <n v="0"/>
    <n v="1"/>
    <n v="0"/>
    <n v="0"/>
    <n v="0"/>
  </r>
  <r>
    <d v="2019-07-13T00:00:00"/>
    <d v="1899-12-30T13:22:00"/>
    <x v="2"/>
    <n v="3"/>
    <n v="15600"/>
    <m/>
    <n v="2"/>
    <n v="0"/>
    <n v="0"/>
    <n v="0"/>
    <n v="0"/>
    <n v="0"/>
    <n v="1"/>
    <n v="0"/>
    <n v="0"/>
    <n v="0"/>
    <n v="0"/>
    <n v="0"/>
    <n v="0"/>
    <n v="0"/>
    <n v="0"/>
    <n v="0"/>
    <n v="0"/>
    <n v="0"/>
    <n v="0"/>
    <n v="0"/>
    <n v="0"/>
  </r>
  <r>
    <d v="2019-07-13T00:00:00"/>
    <d v="1899-12-30T14:54:00"/>
    <x v="2"/>
    <n v="3"/>
    <n v="15800"/>
    <m/>
    <n v="1"/>
    <n v="0"/>
    <n v="0"/>
    <n v="0"/>
    <n v="0"/>
    <n v="0"/>
    <n v="0"/>
    <n v="0"/>
    <n v="0"/>
    <n v="0"/>
    <n v="1"/>
    <n v="0"/>
    <n v="0"/>
    <n v="0"/>
    <n v="0"/>
    <n v="0"/>
    <n v="0"/>
    <n v="1"/>
    <n v="0"/>
    <n v="0"/>
    <n v="0"/>
  </r>
  <r>
    <d v="2019-07-13T00:00:00"/>
    <d v="1899-12-30T15:08:00"/>
    <x v="2"/>
    <n v="3"/>
    <n v="15800"/>
    <m/>
    <n v="1"/>
    <n v="0"/>
    <n v="0"/>
    <n v="0"/>
    <n v="0"/>
    <n v="0"/>
    <n v="0"/>
    <n v="0"/>
    <n v="0"/>
    <n v="0"/>
    <n v="0"/>
    <n v="0"/>
    <n v="0"/>
    <n v="0"/>
    <n v="0"/>
    <n v="1"/>
    <n v="0"/>
    <n v="1"/>
    <n v="0"/>
    <n v="0"/>
    <n v="0"/>
  </r>
  <r>
    <d v="2019-07-13T00:00:00"/>
    <d v="1899-12-30T15:09:00"/>
    <x v="2"/>
    <n v="3"/>
    <n v="14000"/>
    <m/>
    <n v="0"/>
    <n v="0"/>
    <n v="0"/>
    <n v="0"/>
    <n v="0"/>
    <n v="0"/>
    <n v="2"/>
    <n v="1"/>
    <n v="0"/>
    <n v="0"/>
    <n v="0"/>
    <n v="0"/>
    <n v="0"/>
    <n v="0"/>
    <n v="0"/>
    <n v="0"/>
    <n v="0"/>
    <n v="0"/>
    <n v="0"/>
    <n v="0"/>
    <n v="0"/>
  </r>
  <r>
    <d v="2019-07-13T00:00:00"/>
    <d v="1899-12-30T15:23:00"/>
    <x v="2"/>
    <n v="4"/>
    <n v="19100"/>
    <m/>
    <n v="2"/>
    <n v="1"/>
    <n v="0"/>
    <n v="0"/>
    <n v="0"/>
    <n v="0"/>
    <n v="1"/>
    <n v="0"/>
    <n v="0"/>
    <n v="0"/>
    <n v="0"/>
    <n v="0"/>
    <n v="0"/>
    <n v="0"/>
    <n v="0"/>
    <n v="0"/>
    <n v="0"/>
    <n v="0"/>
    <n v="0"/>
    <n v="0"/>
    <n v="0"/>
  </r>
  <r>
    <d v="2019-07-13T00:00:00"/>
    <d v="1899-12-30T16:32:00"/>
    <x v="2"/>
    <n v="4"/>
    <n v="22300"/>
    <m/>
    <n v="1"/>
    <n v="1"/>
    <n v="0"/>
    <n v="0"/>
    <n v="0"/>
    <n v="0"/>
    <n v="1"/>
    <n v="1"/>
    <n v="0"/>
    <n v="0"/>
    <n v="0"/>
    <n v="0"/>
    <n v="0"/>
    <n v="0"/>
    <n v="0"/>
    <n v="0"/>
    <n v="0"/>
    <n v="0"/>
    <n v="0"/>
    <n v="0"/>
    <n v="0"/>
  </r>
  <r>
    <d v="2019-07-14T00:00:00"/>
    <d v="1899-12-30T11:08:00"/>
    <x v="3"/>
    <n v="3"/>
    <n v="15300"/>
    <m/>
    <n v="1"/>
    <n v="0"/>
    <n v="0"/>
    <n v="0"/>
    <n v="0"/>
    <n v="0"/>
    <n v="1"/>
    <n v="0"/>
    <n v="0"/>
    <n v="0"/>
    <n v="0"/>
    <n v="0"/>
    <n v="0"/>
    <n v="0"/>
    <n v="0"/>
    <n v="0"/>
    <n v="0"/>
    <n v="1"/>
    <n v="0"/>
    <n v="0"/>
    <n v="0"/>
  </r>
  <r>
    <d v="2019-07-14T00:00:00"/>
    <d v="1899-12-30T11:15:00"/>
    <x v="3"/>
    <n v="6"/>
    <n v="27600"/>
    <m/>
    <n v="2"/>
    <n v="0"/>
    <n v="0"/>
    <n v="3"/>
    <n v="0"/>
    <n v="0"/>
    <n v="1"/>
    <n v="0"/>
    <n v="0"/>
    <n v="0"/>
    <n v="0"/>
    <n v="0"/>
    <n v="0"/>
    <n v="0"/>
    <n v="0"/>
    <n v="0"/>
    <n v="0"/>
    <n v="0"/>
    <n v="0"/>
    <n v="0"/>
    <n v="0"/>
  </r>
  <r>
    <d v="2019-07-14T00:00:00"/>
    <d v="1899-12-30T11:44:00"/>
    <x v="3"/>
    <n v="6"/>
    <n v="26300"/>
    <m/>
    <n v="1"/>
    <n v="0"/>
    <n v="0"/>
    <n v="0"/>
    <n v="0"/>
    <n v="0"/>
    <n v="2"/>
    <n v="2"/>
    <n v="0"/>
    <n v="0"/>
    <n v="0"/>
    <n v="0"/>
    <n v="0"/>
    <n v="0"/>
    <n v="0"/>
    <n v="0"/>
    <n v="0"/>
    <n v="1"/>
    <n v="0"/>
    <n v="0"/>
    <n v="0"/>
  </r>
  <r>
    <d v="2019-07-14T00:00:00"/>
    <d v="1899-12-30T11:59:00"/>
    <x v="3"/>
    <n v="4"/>
    <n v="19800"/>
    <m/>
    <n v="1"/>
    <n v="0"/>
    <n v="0"/>
    <n v="0"/>
    <n v="0"/>
    <n v="0"/>
    <n v="1"/>
    <n v="0"/>
    <n v="0"/>
    <n v="0"/>
    <n v="0"/>
    <n v="0"/>
    <n v="0"/>
    <n v="0"/>
    <n v="0"/>
    <n v="1"/>
    <n v="0"/>
    <n v="1"/>
    <n v="0"/>
    <n v="0"/>
    <n v="0"/>
  </r>
  <r>
    <d v="2019-07-14T00:00:00"/>
    <d v="1899-12-30T12:59:00"/>
    <x v="3"/>
    <n v="3"/>
    <n v="18300"/>
    <m/>
    <n v="1"/>
    <n v="0"/>
    <n v="0"/>
    <n v="0"/>
    <n v="0"/>
    <n v="0"/>
    <n v="0"/>
    <n v="1"/>
    <n v="0"/>
    <n v="0"/>
    <n v="0"/>
    <n v="0"/>
    <n v="0"/>
    <n v="0"/>
    <n v="0"/>
    <n v="1"/>
    <n v="0"/>
    <n v="0"/>
    <n v="0"/>
    <n v="0"/>
    <n v="0"/>
  </r>
  <r>
    <d v="2019-07-14T00:00:00"/>
    <d v="1899-12-30T13:05:00"/>
    <x v="3"/>
    <n v="3"/>
    <n v="15600"/>
    <m/>
    <n v="2"/>
    <n v="0"/>
    <n v="0"/>
    <n v="0"/>
    <n v="0"/>
    <n v="0"/>
    <n v="1"/>
    <n v="0"/>
    <n v="0"/>
    <n v="0"/>
    <n v="0"/>
    <n v="0"/>
    <n v="0"/>
    <n v="0"/>
    <n v="0"/>
    <n v="0"/>
    <n v="0"/>
    <n v="0"/>
    <n v="0"/>
    <n v="0"/>
    <n v="0"/>
  </r>
  <r>
    <d v="2019-07-14T00:00:00"/>
    <d v="1899-12-30T14:06:00"/>
    <x v="3"/>
    <n v="5"/>
    <n v="23600"/>
    <m/>
    <n v="2"/>
    <n v="0"/>
    <n v="0"/>
    <n v="0"/>
    <n v="0"/>
    <n v="0"/>
    <n v="1"/>
    <n v="1"/>
    <n v="0"/>
    <n v="0"/>
    <n v="0"/>
    <n v="0"/>
    <n v="0"/>
    <n v="0"/>
    <n v="0"/>
    <n v="1"/>
    <n v="0"/>
    <n v="0"/>
    <n v="0"/>
    <n v="0"/>
    <n v="0"/>
  </r>
  <r>
    <d v="2019-07-14T00:00:00"/>
    <d v="1899-12-30T14:41:00"/>
    <x v="3"/>
    <n v="4"/>
    <n v="20100"/>
    <m/>
    <n v="2"/>
    <n v="0"/>
    <n v="0"/>
    <n v="0"/>
    <n v="0"/>
    <n v="0"/>
    <n v="1"/>
    <n v="0"/>
    <n v="0"/>
    <n v="0"/>
    <n v="0"/>
    <n v="0"/>
    <n v="0"/>
    <n v="0"/>
    <n v="0"/>
    <n v="0"/>
    <n v="0"/>
    <n v="1"/>
    <n v="0"/>
    <n v="0"/>
    <n v="0"/>
  </r>
  <r>
    <d v="2019-07-14T00:00:00"/>
    <d v="1899-12-30T14:51:00"/>
    <x v="3"/>
    <n v="5"/>
    <n v="25600"/>
    <m/>
    <n v="2"/>
    <n v="0"/>
    <n v="1"/>
    <n v="0"/>
    <n v="0"/>
    <n v="1"/>
    <n v="0"/>
    <n v="0"/>
    <n v="0"/>
    <n v="0"/>
    <n v="0"/>
    <n v="0"/>
    <n v="0"/>
    <n v="0"/>
    <n v="0"/>
    <n v="1"/>
    <n v="0"/>
    <n v="0"/>
    <n v="0"/>
    <n v="0"/>
    <n v="0"/>
  </r>
  <r>
    <d v="2019-07-14T00:00:00"/>
    <d v="1899-12-30T15:02:00"/>
    <x v="3"/>
    <n v="4"/>
    <n v="19800"/>
    <m/>
    <n v="1"/>
    <n v="0"/>
    <n v="0"/>
    <n v="0"/>
    <n v="0"/>
    <n v="0"/>
    <n v="1"/>
    <n v="0"/>
    <n v="0"/>
    <n v="0"/>
    <n v="0"/>
    <n v="0"/>
    <n v="0"/>
    <n v="0"/>
    <n v="0"/>
    <n v="1"/>
    <n v="0"/>
    <n v="1"/>
    <n v="0"/>
    <n v="0"/>
    <n v="0"/>
  </r>
  <r>
    <d v="2019-07-15T00:00:00"/>
    <d v="1899-12-30T11:45:00"/>
    <x v="4"/>
    <n v="3"/>
    <n v="15100"/>
    <m/>
    <n v="2"/>
    <n v="0"/>
    <n v="0"/>
    <n v="0"/>
    <n v="0"/>
    <n v="0"/>
    <n v="0"/>
    <n v="1"/>
    <n v="0"/>
    <n v="0"/>
    <n v="0"/>
    <n v="0"/>
    <n v="0"/>
    <n v="0"/>
    <n v="0"/>
    <n v="0"/>
    <n v="0"/>
    <n v="0"/>
    <n v="0"/>
    <n v="0"/>
    <n v="0"/>
  </r>
  <r>
    <d v="2019-07-15T00:00:00"/>
    <d v="1899-12-30T16:21:00"/>
    <x v="4"/>
    <n v="3"/>
    <n v="15800"/>
    <m/>
    <n v="1"/>
    <n v="0"/>
    <n v="0"/>
    <n v="0"/>
    <n v="0"/>
    <n v="0"/>
    <n v="1"/>
    <n v="0"/>
    <n v="0"/>
    <n v="0"/>
    <n v="0"/>
    <n v="0"/>
    <n v="0"/>
    <n v="0"/>
    <n v="1"/>
    <n v="0"/>
    <n v="0"/>
    <n v="0"/>
    <n v="0"/>
    <n v="0"/>
    <n v="0"/>
  </r>
  <r>
    <d v="2019-07-17T00:00:00"/>
    <d v="1899-12-30T11:47:00"/>
    <x v="5"/>
    <n v="3"/>
    <n v="17800"/>
    <m/>
    <n v="1"/>
    <n v="1"/>
    <n v="0"/>
    <n v="0"/>
    <n v="0"/>
    <n v="0"/>
    <n v="1"/>
    <n v="0"/>
    <n v="0"/>
    <n v="0"/>
    <n v="0"/>
    <n v="0"/>
    <n v="0"/>
    <n v="0"/>
    <n v="0"/>
    <n v="0"/>
    <n v="0"/>
    <n v="0"/>
    <n v="0"/>
    <n v="0"/>
    <n v="0"/>
  </r>
  <r>
    <d v="2019-07-17T00:00:00"/>
    <d v="1899-12-30T13:23:00"/>
    <x v="5"/>
    <n v="5"/>
    <n v="14800"/>
    <m/>
    <n v="3"/>
    <n v="0"/>
    <n v="0"/>
    <n v="0"/>
    <n v="1"/>
    <n v="0"/>
    <n v="0"/>
    <n v="0"/>
    <n v="1"/>
    <n v="0"/>
    <n v="0"/>
    <n v="0"/>
    <n v="0"/>
    <n v="0"/>
    <n v="0"/>
    <n v="0"/>
    <n v="0"/>
    <n v="0"/>
    <n v="0"/>
    <n v="0"/>
    <n v="0"/>
  </r>
  <r>
    <d v="2019-07-17T00:00:00"/>
    <d v="1899-12-30T14:16:00"/>
    <x v="5"/>
    <n v="5"/>
    <n v="23400"/>
    <m/>
    <n v="1"/>
    <n v="0"/>
    <n v="2"/>
    <n v="0"/>
    <n v="0"/>
    <n v="0"/>
    <n v="0"/>
    <n v="0"/>
    <n v="0"/>
    <n v="0"/>
    <n v="0"/>
    <n v="1"/>
    <n v="0"/>
    <n v="0"/>
    <n v="0"/>
    <n v="1"/>
    <n v="0"/>
    <n v="0"/>
    <n v="0"/>
    <n v="0"/>
    <n v="0"/>
  </r>
  <r>
    <d v="2019-07-17T00:00:00"/>
    <d v="1899-12-30T16:32:00"/>
    <x v="5"/>
    <n v="3"/>
    <n v="18100"/>
    <m/>
    <n v="1"/>
    <n v="1"/>
    <n v="0"/>
    <n v="0"/>
    <n v="0"/>
    <n v="0"/>
    <n v="0"/>
    <n v="0"/>
    <n v="0"/>
    <n v="0"/>
    <n v="0"/>
    <n v="0"/>
    <n v="0"/>
    <n v="0"/>
    <n v="0"/>
    <n v="0"/>
    <n v="0"/>
    <n v="0"/>
    <n v="1"/>
    <n v="0"/>
    <n v="0"/>
  </r>
  <r>
    <d v="2019-07-19T00:00:00"/>
    <d v="1899-12-30T11:43:00"/>
    <x v="1"/>
    <n v="4"/>
    <n v="14800"/>
    <m/>
    <n v="1"/>
    <n v="0"/>
    <n v="0"/>
    <n v="0"/>
    <n v="1"/>
    <n v="0"/>
    <n v="1"/>
    <n v="0"/>
    <n v="1"/>
    <n v="0"/>
    <n v="0"/>
    <n v="0"/>
    <n v="0"/>
    <n v="0"/>
    <n v="0"/>
    <n v="0"/>
    <n v="0"/>
    <n v="0"/>
    <n v="0"/>
    <n v="0"/>
    <n v="0"/>
  </r>
  <r>
    <d v="2019-07-19T00:00:00"/>
    <d v="1899-12-30T12:11:00"/>
    <x v="1"/>
    <n v="3"/>
    <n v="15800"/>
    <m/>
    <n v="1"/>
    <n v="0"/>
    <n v="0"/>
    <n v="0"/>
    <n v="0"/>
    <n v="0"/>
    <n v="0"/>
    <n v="0"/>
    <n v="0"/>
    <n v="0"/>
    <n v="0"/>
    <n v="0"/>
    <n v="0"/>
    <n v="0"/>
    <n v="0"/>
    <n v="1"/>
    <n v="0"/>
    <n v="0"/>
    <n v="1"/>
    <n v="0"/>
    <n v="0"/>
  </r>
  <r>
    <d v="2019-07-19T00:00:00"/>
    <d v="1899-12-30T12:36:00"/>
    <x v="1"/>
    <n v="5"/>
    <n v="21800"/>
    <m/>
    <n v="1"/>
    <n v="0"/>
    <n v="0"/>
    <n v="0"/>
    <n v="1"/>
    <n v="0"/>
    <n v="2"/>
    <n v="0"/>
    <n v="1"/>
    <n v="0"/>
    <n v="0"/>
    <n v="0"/>
    <n v="0"/>
    <n v="0"/>
    <n v="0"/>
    <n v="0"/>
    <n v="0"/>
    <n v="0"/>
    <n v="0"/>
    <n v="0"/>
    <n v="0"/>
  </r>
  <r>
    <d v="2019-07-19T00:00:00"/>
    <d v="1899-12-30T12:44:00"/>
    <x v="1"/>
    <n v="4"/>
    <n v="20600"/>
    <m/>
    <n v="2"/>
    <n v="0"/>
    <n v="0"/>
    <n v="0"/>
    <n v="0"/>
    <n v="0"/>
    <n v="1"/>
    <n v="0"/>
    <n v="0"/>
    <n v="0"/>
    <n v="0"/>
    <n v="0"/>
    <n v="0"/>
    <n v="0"/>
    <n v="0"/>
    <n v="1"/>
    <n v="0"/>
    <n v="0"/>
    <n v="0"/>
    <n v="0"/>
    <n v="0"/>
  </r>
  <r>
    <d v="2019-07-19T00:00:00"/>
    <d v="1899-12-30T13:35:00"/>
    <x v="1"/>
    <n v="3"/>
    <n v="14800"/>
    <m/>
    <n v="1"/>
    <n v="0"/>
    <n v="0"/>
    <n v="0"/>
    <n v="1"/>
    <n v="0"/>
    <n v="1"/>
    <n v="0"/>
    <n v="0"/>
    <n v="0"/>
    <n v="0"/>
    <n v="0"/>
    <n v="0"/>
    <n v="0"/>
    <n v="0"/>
    <n v="0"/>
    <n v="0"/>
    <n v="0"/>
    <n v="0"/>
    <n v="0"/>
    <n v="0"/>
  </r>
  <r>
    <d v="2019-07-19T00:00:00"/>
    <d v="1899-12-30T13:50:00"/>
    <x v="1"/>
    <n v="3"/>
    <n v="15100"/>
    <m/>
    <n v="2"/>
    <n v="0"/>
    <n v="0"/>
    <n v="0"/>
    <n v="0"/>
    <n v="0"/>
    <n v="0"/>
    <n v="0"/>
    <n v="1"/>
    <n v="0"/>
    <n v="0"/>
    <n v="0"/>
    <n v="0"/>
    <n v="0"/>
    <n v="0"/>
    <n v="0"/>
    <n v="0"/>
    <n v="0"/>
    <n v="0"/>
    <n v="0"/>
    <n v="0"/>
  </r>
  <r>
    <d v="2019-07-19T00:00:00"/>
    <d v="1899-12-30T14:12:00"/>
    <x v="1"/>
    <n v="16"/>
    <n v="58000"/>
    <m/>
    <n v="0"/>
    <n v="0"/>
    <n v="0"/>
    <n v="0"/>
    <n v="16"/>
    <n v="0"/>
    <n v="0"/>
    <n v="0"/>
    <n v="0"/>
    <n v="0"/>
    <n v="0"/>
    <n v="0"/>
    <n v="0"/>
    <n v="0"/>
    <n v="0"/>
    <n v="0"/>
    <n v="0"/>
    <n v="0"/>
    <n v="0"/>
    <n v="0"/>
    <n v="0"/>
  </r>
  <r>
    <d v="2019-07-19T00:00:00"/>
    <d v="1899-12-30T15:33:00"/>
    <x v="1"/>
    <n v="8"/>
    <n v="35900"/>
    <m/>
    <n v="3"/>
    <n v="0"/>
    <n v="0"/>
    <n v="0"/>
    <n v="3"/>
    <n v="0"/>
    <n v="2"/>
    <n v="0"/>
    <n v="0"/>
    <n v="0"/>
    <n v="0"/>
    <n v="0"/>
    <n v="0"/>
    <n v="0"/>
    <n v="0"/>
    <n v="0"/>
    <n v="0"/>
    <n v="0"/>
    <n v="0"/>
    <n v="0"/>
    <n v="0"/>
  </r>
  <r>
    <d v="2019-07-20T00:00:00"/>
    <d v="1899-12-30T11:19:00"/>
    <x v="2"/>
    <n v="3"/>
    <n v="15800"/>
    <m/>
    <n v="1"/>
    <n v="0"/>
    <n v="0"/>
    <n v="0"/>
    <n v="0"/>
    <n v="0"/>
    <n v="0"/>
    <n v="0"/>
    <n v="0"/>
    <n v="0"/>
    <n v="1"/>
    <n v="0"/>
    <n v="0"/>
    <n v="0"/>
    <n v="0"/>
    <n v="1"/>
    <n v="0"/>
    <n v="0"/>
    <n v="0"/>
    <n v="0"/>
    <n v="0"/>
  </r>
  <r>
    <d v="2019-07-20T00:00:00"/>
    <d v="1899-12-30T11:35:00"/>
    <x v="2"/>
    <n v="4"/>
    <n v="18800"/>
    <m/>
    <n v="1"/>
    <n v="0"/>
    <n v="0"/>
    <n v="1"/>
    <n v="1"/>
    <n v="1"/>
    <n v="0"/>
    <n v="0"/>
    <n v="0"/>
    <n v="0"/>
    <n v="0"/>
    <n v="0"/>
    <n v="0"/>
    <n v="0"/>
    <n v="0"/>
    <n v="0"/>
    <n v="0"/>
    <n v="0"/>
    <n v="0"/>
    <n v="0"/>
    <n v="0"/>
  </r>
  <r>
    <d v="2019-07-20T00:00:00"/>
    <d v="1899-12-30T11:40:00"/>
    <x v="2"/>
    <n v="6"/>
    <n v="22800"/>
    <m/>
    <n v="1"/>
    <n v="0"/>
    <n v="1"/>
    <n v="0"/>
    <n v="0"/>
    <n v="0"/>
    <n v="1"/>
    <n v="0"/>
    <n v="1"/>
    <n v="0"/>
    <n v="0"/>
    <n v="1"/>
    <n v="0"/>
    <n v="0"/>
    <n v="0"/>
    <n v="0"/>
    <n v="0"/>
    <n v="0"/>
    <n v="0"/>
    <n v="1"/>
    <n v="0"/>
  </r>
  <r>
    <d v="2019-07-20T00:00:00"/>
    <d v="1899-12-30T11:44:00"/>
    <x v="2"/>
    <n v="3"/>
    <n v="16400"/>
    <m/>
    <n v="3"/>
    <n v="0"/>
    <n v="0"/>
    <n v="0"/>
    <n v="0"/>
    <n v="0"/>
    <n v="0"/>
    <n v="0"/>
    <n v="0"/>
    <n v="0"/>
    <n v="0"/>
    <n v="0"/>
    <n v="0"/>
    <n v="0"/>
    <n v="0"/>
    <n v="0"/>
    <n v="0"/>
    <n v="0"/>
    <n v="0"/>
    <n v="0"/>
    <n v="0"/>
  </r>
  <r>
    <d v="2019-07-20T00:00:00"/>
    <d v="1899-12-30T12:08:00"/>
    <x v="2"/>
    <n v="3"/>
    <n v="15800"/>
    <m/>
    <n v="1"/>
    <n v="0"/>
    <n v="0"/>
    <n v="0"/>
    <n v="0"/>
    <n v="0"/>
    <n v="0"/>
    <n v="0"/>
    <n v="0"/>
    <n v="0"/>
    <n v="0"/>
    <n v="0"/>
    <n v="1"/>
    <n v="0"/>
    <n v="0"/>
    <n v="0"/>
    <n v="0"/>
    <n v="0"/>
    <n v="0"/>
    <n v="1"/>
    <n v="0"/>
  </r>
  <r>
    <d v="2019-07-20T00:00:00"/>
    <d v="1899-12-30T12:13:00"/>
    <x v="2"/>
    <n v="6"/>
    <n v="26300"/>
    <m/>
    <n v="1"/>
    <n v="0"/>
    <n v="0"/>
    <n v="0"/>
    <n v="0"/>
    <n v="1"/>
    <n v="0"/>
    <n v="0"/>
    <n v="1"/>
    <n v="0"/>
    <n v="0"/>
    <n v="0"/>
    <n v="0"/>
    <n v="0"/>
    <n v="0"/>
    <n v="1"/>
    <n v="1"/>
    <n v="0"/>
    <n v="0"/>
    <n v="1"/>
    <n v="0"/>
  </r>
  <r>
    <d v="2019-07-20T00:00:00"/>
    <d v="1899-12-30T12:31:00"/>
    <x v="2"/>
    <n v="3"/>
    <n v="14800"/>
    <m/>
    <n v="1"/>
    <n v="0"/>
    <n v="0"/>
    <n v="0"/>
    <n v="0"/>
    <n v="1"/>
    <n v="0"/>
    <n v="0"/>
    <n v="1"/>
    <n v="0"/>
    <n v="0"/>
    <n v="0"/>
    <n v="0"/>
    <n v="0"/>
    <n v="0"/>
    <n v="0"/>
    <n v="0"/>
    <n v="0"/>
    <n v="0"/>
    <n v="0"/>
    <n v="0"/>
  </r>
  <r>
    <d v="2019-07-20T00:00:00"/>
    <d v="1899-12-30T12:55:00"/>
    <x v="2"/>
    <n v="3"/>
    <n v="15800"/>
    <m/>
    <n v="1"/>
    <n v="0"/>
    <n v="0"/>
    <n v="0"/>
    <n v="0"/>
    <n v="0"/>
    <n v="1"/>
    <n v="0"/>
    <n v="0"/>
    <n v="0"/>
    <n v="0"/>
    <n v="0"/>
    <n v="0"/>
    <n v="0"/>
    <n v="0"/>
    <n v="1"/>
    <n v="0"/>
    <n v="0"/>
    <n v="0"/>
    <n v="0"/>
    <n v="0"/>
  </r>
  <r>
    <d v="2019-07-20T00:00:00"/>
    <d v="1899-12-30T13:19:00"/>
    <x v="2"/>
    <n v="5"/>
    <n v="20500"/>
    <m/>
    <n v="0"/>
    <n v="0"/>
    <n v="0"/>
    <n v="0"/>
    <n v="2"/>
    <n v="0"/>
    <n v="1"/>
    <n v="0"/>
    <n v="2"/>
    <n v="0"/>
    <n v="0"/>
    <n v="0"/>
    <n v="0"/>
    <n v="0"/>
    <n v="0"/>
    <n v="0"/>
    <n v="0"/>
    <n v="0"/>
    <n v="0"/>
    <n v="0"/>
    <n v="0"/>
  </r>
  <r>
    <d v="2019-07-20T00:00:00"/>
    <d v="1899-12-30T13:44:00"/>
    <x v="2"/>
    <n v="4"/>
    <n v="18600"/>
    <m/>
    <n v="2"/>
    <n v="0"/>
    <n v="0"/>
    <n v="0"/>
    <n v="1"/>
    <n v="0"/>
    <n v="0"/>
    <n v="0"/>
    <n v="1"/>
    <n v="0"/>
    <n v="0"/>
    <n v="0"/>
    <n v="0"/>
    <n v="0"/>
    <n v="0"/>
    <n v="0"/>
    <n v="0"/>
    <n v="0"/>
    <n v="0"/>
    <n v="0"/>
    <n v="0"/>
  </r>
  <r>
    <d v="2019-07-20T00:00:00"/>
    <d v="1899-12-30T13:56:00"/>
    <x v="2"/>
    <n v="4"/>
    <n v="17800"/>
    <m/>
    <n v="1"/>
    <n v="0"/>
    <n v="0"/>
    <n v="1"/>
    <n v="1"/>
    <n v="0"/>
    <n v="0"/>
    <n v="0"/>
    <n v="1"/>
    <n v="0"/>
    <n v="0"/>
    <n v="0"/>
    <n v="0"/>
    <n v="0"/>
    <n v="0"/>
    <n v="0"/>
    <n v="0"/>
    <n v="0"/>
    <n v="0"/>
    <n v="0"/>
    <n v="0"/>
  </r>
  <r>
    <d v="2019-07-21T00:00:00"/>
    <d v="1899-12-30T11:07:00"/>
    <x v="3"/>
    <n v="4"/>
    <n v="18600"/>
    <m/>
    <n v="1"/>
    <n v="0"/>
    <n v="0"/>
    <n v="0"/>
    <n v="1"/>
    <n v="0"/>
    <n v="0"/>
    <n v="0"/>
    <n v="0"/>
    <n v="0"/>
    <n v="0"/>
    <n v="1"/>
    <n v="0"/>
    <n v="0"/>
    <n v="0"/>
    <n v="0"/>
    <n v="0"/>
    <n v="0"/>
    <n v="0"/>
    <n v="1"/>
    <n v="0"/>
  </r>
  <r>
    <d v="2019-07-21T00:00:00"/>
    <d v="1899-12-30T11:42:00"/>
    <x v="3"/>
    <n v="4"/>
    <n v="17300"/>
    <m/>
    <n v="1"/>
    <n v="1"/>
    <n v="0"/>
    <n v="0"/>
    <n v="1"/>
    <n v="0"/>
    <n v="0"/>
    <n v="0"/>
    <n v="1"/>
    <n v="0"/>
    <n v="0"/>
    <n v="0"/>
    <n v="0"/>
    <n v="0"/>
    <n v="0"/>
    <n v="0"/>
    <n v="0"/>
    <n v="0"/>
    <n v="0"/>
    <n v="0"/>
    <n v="0"/>
  </r>
  <r>
    <d v="2019-07-21T00:00:00"/>
    <d v="1899-12-30T12:12:00"/>
    <x v="3"/>
    <n v="4"/>
    <n v="17800"/>
    <m/>
    <n v="1"/>
    <n v="0"/>
    <n v="0"/>
    <n v="1"/>
    <n v="0"/>
    <n v="0"/>
    <n v="0"/>
    <n v="0"/>
    <n v="0"/>
    <n v="0"/>
    <n v="0"/>
    <n v="0"/>
    <n v="0"/>
    <n v="0"/>
    <n v="0"/>
    <n v="1"/>
    <n v="1"/>
    <n v="0"/>
    <n v="0"/>
    <n v="0"/>
    <n v="0"/>
  </r>
  <r>
    <d v="2019-07-21T00:00:00"/>
    <d v="1899-12-30T12:25:00"/>
    <x v="3"/>
    <n v="3"/>
    <n v="14800"/>
    <m/>
    <n v="1"/>
    <n v="0"/>
    <n v="0"/>
    <n v="0"/>
    <n v="0"/>
    <n v="1"/>
    <n v="0"/>
    <n v="0"/>
    <n v="1"/>
    <n v="0"/>
    <n v="0"/>
    <n v="0"/>
    <n v="0"/>
    <n v="0"/>
    <n v="0"/>
    <n v="0"/>
    <n v="0"/>
    <n v="0"/>
    <n v="0"/>
    <n v="0"/>
    <n v="0"/>
  </r>
  <r>
    <d v="2019-07-21T00:00:00"/>
    <d v="1899-12-30T12:29:00"/>
    <x v="3"/>
    <n v="3"/>
    <n v="16100"/>
    <m/>
    <n v="2"/>
    <n v="0"/>
    <n v="0"/>
    <n v="0"/>
    <n v="0"/>
    <n v="0"/>
    <n v="0"/>
    <n v="0"/>
    <n v="0"/>
    <n v="0"/>
    <n v="0"/>
    <n v="0"/>
    <n v="0"/>
    <n v="0"/>
    <n v="0"/>
    <n v="1"/>
    <n v="0"/>
    <n v="0"/>
    <n v="0"/>
    <n v="0"/>
    <n v="0"/>
  </r>
  <r>
    <d v="2019-07-21T00:00:00"/>
    <d v="1899-12-30T12:47:00"/>
    <x v="3"/>
    <n v="5"/>
    <n v="21000"/>
    <m/>
    <n v="0"/>
    <n v="1"/>
    <n v="0"/>
    <n v="0"/>
    <n v="1"/>
    <n v="0"/>
    <n v="1"/>
    <n v="0"/>
    <n v="1"/>
    <n v="0"/>
    <n v="0"/>
    <n v="0"/>
    <n v="0"/>
    <n v="0"/>
    <n v="0"/>
    <n v="1"/>
    <n v="0"/>
    <n v="0"/>
    <n v="0"/>
    <n v="0"/>
    <n v="0"/>
  </r>
  <r>
    <d v="2019-07-21T00:00:00"/>
    <d v="1899-12-30T13:37:00"/>
    <x v="3"/>
    <n v="4"/>
    <n v="19300"/>
    <m/>
    <n v="1"/>
    <n v="0"/>
    <n v="0"/>
    <n v="0"/>
    <n v="1"/>
    <n v="0"/>
    <n v="0"/>
    <n v="0"/>
    <n v="0"/>
    <n v="0"/>
    <n v="2"/>
    <n v="0"/>
    <n v="0"/>
    <n v="0"/>
    <n v="0"/>
    <n v="0"/>
    <n v="0"/>
    <n v="0"/>
    <n v="0"/>
    <n v="0"/>
    <n v="0"/>
  </r>
  <r>
    <d v="2019-07-21T00:00:00"/>
    <d v="1899-12-30T13:45:00"/>
    <x v="3"/>
    <n v="5"/>
    <n v="22300"/>
    <m/>
    <n v="1"/>
    <n v="0"/>
    <n v="0"/>
    <n v="2"/>
    <n v="1"/>
    <n v="0"/>
    <n v="1"/>
    <n v="0"/>
    <n v="0"/>
    <n v="0"/>
    <n v="0"/>
    <n v="0"/>
    <n v="0"/>
    <n v="0"/>
    <n v="0"/>
    <n v="0"/>
    <n v="0"/>
    <n v="0"/>
    <n v="0"/>
    <n v="0"/>
    <n v="0"/>
  </r>
  <r>
    <d v="2019-07-21T00:00:00"/>
    <d v="1899-12-30T14:05:00"/>
    <x v="3"/>
    <n v="4"/>
    <n v="18300"/>
    <m/>
    <n v="1"/>
    <n v="1"/>
    <n v="0"/>
    <n v="0"/>
    <n v="1"/>
    <n v="0"/>
    <n v="0"/>
    <n v="0"/>
    <n v="0"/>
    <n v="0"/>
    <n v="0"/>
    <n v="0"/>
    <n v="0"/>
    <n v="0"/>
    <n v="0"/>
    <n v="0"/>
    <n v="0"/>
    <n v="1"/>
    <n v="0"/>
    <n v="0"/>
    <n v="0"/>
  </r>
  <r>
    <d v="2019-07-21T00:00:00"/>
    <d v="1899-12-30T14:53:00"/>
    <x v="3"/>
    <n v="4"/>
    <n v="15300"/>
    <m/>
    <n v="1"/>
    <n v="1"/>
    <n v="1"/>
    <n v="0"/>
    <n v="1"/>
    <n v="0"/>
    <n v="0"/>
    <n v="0"/>
    <n v="0"/>
    <n v="0"/>
    <n v="0"/>
    <n v="0"/>
    <n v="0"/>
    <n v="0"/>
    <n v="0"/>
    <n v="0"/>
    <n v="0"/>
    <n v="0"/>
    <n v="0"/>
    <n v="0"/>
    <n v="0"/>
  </r>
  <r>
    <d v="2019-07-21T00:00:00"/>
    <d v="1899-12-30T15:21:00"/>
    <x v="3"/>
    <n v="3"/>
    <n v="15100"/>
    <m/>
    <n v="1"/>
    <n v="0"/>
    <n v="0"/>
    <n v="0"/>
    <n v="0"/>
    <n v="0"/>
    <n v="0"/>
    <n v="0"/>
    <n v="0"/>
    <n v="1"/>
    <n v="0"/>
    <n v="1"/>
    <n v="0"/>
    <n v="0"/>
    <n v="0"/>
    <n v="0"/>
    <n v="0"/>
    <n v="0"/>
    <n v="0"/>
    <n v="0"/>
    <n v="0"/>
  </r>
  <r>
    <d v="2019-07-22T00:00:00"/>
    <d v="1899-12-30T11:38:00"/>
    <x v="4"/>
    <n v="3"/>
    <n v="15600"/>
    <m/>
    <n v="2"/>
    <n v="0"/>
    <n v="0"/>
    <n v="1"/>
    <n v="0"/>
    <n v="0"/>
    <n v="0"/>
    <n v="0"/>
    <n v="0"/>
    <n v="0"/>
    <n v="0"/>
    <n v="0"/>
    <n v="0"/>
    <n v="0"/>
    <n v="0"/>
    <n v="0"/>
    <n v="0"/>
    <n v="0"/>
    <n v="0"/>
    <n v="0"/>
    <n v="0"/>
  </r>
  <r>
    <d v="2019-07-22T00:00:00"/>
    <d v="1899-12-30T12:16:00"/>
    <x v="4"/>
    <n v="4"/>
    <n v="19300"/>
    <m/>
    <n v="1"/>
    <n v="0"/>
    <n v="0"/>
    <n v="0"/>
    <n v="1"/>
    <n v="0"/>
    <n v="0"/>
    <n v="0"/>
    <n v="0"/>
    <n v="0"/>
    <n v="1"/>
    <n v="0"/>
    <n v="0"/>
    <n v="0"/>
    <n v="0"/>
    <n v="1"/>
    <n v="0"/>
    <n v="0"/>
    <n v="0"/>
    <n v="0"/>
    <n v="0"/>
  </r>
  <r>
    <d v="2019-07-22T00:00:00"/>
    <d v="1899-12-30T12:24:00"/>
    <x v="4"/>
    <n v="4"/>
    <n v="18300"/>
    <m/>
    <n v="1"/>
    <n v="0"/>
    <n v="0"/>
    <n v="0"/>
    <n v="1"/>
    <n v="0"/>
    <n v="0"/>
    <n v="0"/>
    <n v="1"/>
    <n v="0"/>
    <n v="0"/>
    <n v="0"/>
    <n v="0"/>
    <n v="0"/>
    <n v="0"/>
    <n v="1"/>
    <n v="0"/>
    <n v="0"/>
    <n v="0"/>
    <n v="0"/>
    <n v="0"/>
  </r>
  <r>
    <d v="2019-07-22T00:00:00"/>
    <d v="1899-12-30T12:41:00"/>
    <x v="4"/>
    <n v="4"/>
    <n v="18300"/>
    <m/>
    <n v="1"/>
    <n v="0"/>
    <n v="0"/>
    <n v="0"/>
    <n v="2"/>
    <n v="0"/>
    <n v="1"/>
    <n v="0"/>
    <n v="0"/>
    <n v="0"/>
    <n v="0"/>
    <n v="0"/>
    <n v="0"/>
    <n v="0"/>
    <n v="0"/>
    <n v="0"/>
    <n v="0"/>
    <n v="0"/>
    <n v="0"/>
    <n v="0"/>
    <n v="0"/>
  </r>
  <r>
    <d v="2019-07-22T00:00:00"/>
    <d v="1899-12-30T13:28:00"/>
    <x v="4"/>
    <n v="4"/>
    <n v="16600"/>
    <m/>
    <n v="2"/>
    <n v="0"/>
    <n v="0"/>
    <n v="0"/>
    <n v="0"/>
    <n v="0"/>
    <n v="0"/>
    <n v="0"/>
    <n v="2"/>
    <n v="0"/>
    <n v="0"/>
    <n v="0"/>
    <n v="0"/>
    <n v="0"/>
    <n v="0"/>
    <n v="0"/>
    <n v="0"/>
    <n v="0"/>
    <n v="0"/>
    <n v="0"/>
    <n v="0"/>
  </r>
  <r>
    <d v="2019-07-22T00:00:00"/>
    <d v="1899-12-30T13:44:00"/>
    <x v="4"/>
    <n v="3"/>
    <n v="14800"/>
    <m/>
    <n v="1"/>
    <n v="0"/>
    <n v="0"/>
    <n v="0"/>
    <n v="0"/>
    <n v="0"/>
    <n v="0"/>
    <n v="0"/>
    <n v="1"/>
    <n v="0"/>
    <n v="0"/>
    <n v="0"/>
    <n v="1"/>
    <n v="0"/>
    <n v="0"/>
    <n v="0"/>
    <n v="0"/>
    <n v="0"/>
    <n v="0"/>
    <n v="0"/>
    <n v="0"/>
  </r>
  <r>
    <d v="2019-07-22T00:00:00"/>
    <d v="1899-12-30T14:47:00"/>
    <x v="4"/>
    <n v="5"/>
    <n v="26000"/>
    <m/>
    <n v="5"/>
    <n v="0"/>
    <n v="0"/>
    <n v="0"/>
    <n v="0"/>
    <n v="0"/>
    <n v="0"/>
    <n v="0"/>
    <n v="0"/>
    <n v="0"/>
    <n v="0"/>
    <n v="0"/>
    <n v="0"/>
    <n v="0"/>
    <n v="0"/>
    <n v="0"/>
    <n v="0"/>
    <n v="0"/>
    <n v="0"/>
    <n v="0"/>
    <n v="0"/>
  </r>
  <r>
    <d v="2019-07-22T00:00:00"/>
    <d v="1899-12-30T15:37:00"/>
    <x v="4"/>
    <n v="4"/>
    <n v="19600"/>
    <m/>
    <n v="1"/>
    <n v="0"/>
    <n v="0"/>
    <n v="0"/>
    <n v="0"/>
    <n v="1"/>
    <n v="1"/>
    <n v="0"/>
    <n v="0"/>
    <n v="0"/>
    <n v="0"/>
    <n v="1"/>
    <n v="0"/>
    <n v="0"/>
    <n v="0"/>
    <n v="0"/>
    <n v="0"/>
    <n v="0"/>
    <n v="0"/>
    <n v="0"/>
    <n v="0"/>
  </r>
  <r>
    <d v="2019-07-22T00:00:00"/>
    <d v="1899-12-30T16:54:00"/>
    <x v="4"/>
    <n v="4"/>
    <n v="18600"/>
    <m/>
    <n v="1"/>
    <n v="0"/>
    <n v="0"/>
    <n v="0"/>
    <n v="1"/>
    <n v="0"/>
    <n v="0"/>
    <n v="0"/>
    <n v="0"/>
    <n v="0"/>
    <n v="0"/>
    <n v="1"/>
    <n v="0"/>
    <n v="0"/>
    <n v="0"/>
    <n v="0"/>
    <n v="0"/>
    <n v="0"/>
    <n v="1"/>
    <n v="0"/>
    <n v="0"/>
  </r>
  <r>
    <d v="2019-07-24T00:00:00"/>
    <d v="1899-12-30T11:29:00"/>
    <x v="5"/>
    <n v="3"/>
    <n v="16400"/>
    <m/>
    <n v="3"/>
    <n v="0"/>
    <n v="0"/>
    <n v="0"/>
    <n v="0"/>
    <n v="0"/>
    <n v="0"/>
    <n v="0"/>
    <n v="0"/>
    <n v="0"/>
    <n v="0"/>
    <n v="0"/>
    <n v="0"/>
    <n v="0"/>
    <n v="0"/>
    <n v="0"/>
    <n v="0"/>
    <n v="0"/>
    <n v="0"/>
    <n v="0"/>
    <n v="0"/>
  </r>
  <r>
    <d v="2019-07-24T00:00:00"/>
    <d v="1899-12-30T11:56:00"/>
    <x v="5"/>
    <n v="6"/>
    <n v="27100"/>
    <m/>
    <n v="2"/>
    <n v="2"/>
    <n v="0"/>
    <n v="0"/>
    <n v="0"/>
    <n v="0"/>
    <n v="1"/>
    <n v="0"/>
    <n v="0"/>
    <n v="0"/>
    <n v="0"/>
    <n v="0"/>
    <n v="0"/>
    <n v="0"/>
    <n v="0"/>
    <n v="1"/>
    <n v="0"/>
    <n v="0"/>
    <n v="0"/>
    <n v="0"/>
    <n v="0"/>
  </r>
  <r>
    <d v="2019-07-24T00:00:00"/>
    <d v="1899-12-30T13:24:00"/>
    <x v="5"/>
    <n v="4"/>
    <n v="18800"/>
    <m/>
    <n v="1"/>
    <n v="1"/>
    <n v="0"/>
    <n v="1"/>
    <n v="1"/>
    <n v="0"/>
    <n v="0"/>
    <n v="0"/>
    <n v="0"/>
    <n v="0"/>
    <n v="0"/>
    <n v="0"/>
    <n v="0"/>
    <n v="0"/>
    <n v="0"/>
    <n v="0"/>
    <n v="0"/>
    <n v="0"/>
    <n v="0"/>
    <n v="0"/>
    <n v="0"/>
  </r>
  <r>
    <d v="2019-07-24T00:00:00"/>
    <d v="1899-12-30T14:25:00"/>
    <x v="5"/>
    <n v="5"/>
    <n v="25400"/>
    <m/>
    <n v="3"/>
    <n v="0"/>
    <n v="0"/>
    <n v="0"/>
    <n v="0"/>
    <n v="0"/>
    <n v="0"/>
    <n v="0"/>
    <n v="0"/>
    <n v="0"/>
    <n v="2"/>
    <n v="0"/>
    <n v="0"/>
    <n v="0"/>
    <n v="0"/>
    <n v="0"/>
    <n v="0"/>
    <n v="0"/>
    <n v="0"/>
    <n v="0"/>
    <n v="0"/>
  </r>
  <r>
    <d v="2019-07-24T00:00:00"/>
    <d v="1899-12-30T14:28:00"/>
    <x v="5"/>
    <n v="6"/>
    <n v="26300"/>
    <m/>
    <n v="1"/>
    <n v="2"/>
    <n v="0"/>
    <n v="1"/>
    <n v="0"/>
    <n v="0"/>
    <n v="1"/>
    <n v="0"/>
    <n v="0"/>
    <n v="0"/>
    <n v="0"/>
    <n v="0"/>
    <n v="0"/>
    <n v="0"/>
    <n v="0"/>
    <n v="0"/>
    <n v="0"/>
    <n v="1"/>
    <n v="0"/>
    <n v="0"/>
    <n v="0"/>
  </r>
  <r>
    <d v="2019-07-24T00:00:00"/>
    <d v="1899-12-30T15:36:00"/>
    <x v="5"/>
    <n v="3"/>
    <n v="16100"/>
    <m/>
    <n v="2"/>
    <n v="0"/>
    <n v="0"/>
    <n v="0"/>
    <n v="0"/>
    <n v="0"/>
    <n v="0"/>
    <n v="0"/>
    <n v="0"/>
    <n v="1"/>
    <n v="0"/>
    <n v="0"/>
    <n v="0"/>
    <n v="0"/>
    <n v="0"/>
    <n v="0"/>
    <n v="0"/>
    <n v="0"/>
    <n v="0"/>
    <n v="0"/>
    <n v="0"/>
  </r>
  <r>
    <d v="2019-07-24T00:00:00"/>
    <d v="1899-12-30T15:40:00"/>
    <x v="5"/>
    <n v="3"/>
    <n v="16100"/>
    <m/>
    <n v="2"/>
    <n v="0"/>
    <n v="0"/>
    <n v="0"/>
    <n v="0"/>
    <n v="0"/>
    <n v="1"/>
    <n v="0"/>
    <n v="0"/>
    <n v="0"/>
    <n v="0"/>
    <n v="0"/>
    <n v="0"/>
    <n v="0"/>
    <n v="0"/>
    <n v="0"/>
    <n v="0"/>
    <n v="0"/>
    <n v="0"/>
    <n v="0"/>
    <n v="0"/>
  </r>
  <r>
    <d v="2019-07-24T00:00:00"/>
    <d v="1899-12-30T16:02:00"/>
    <x v="5"/>
    <n v="3"/>
    <n v="16400"/>
    <m/>
    <n v="3"/>
    <n v="0"/>
    <n v="0"/>
    <n v="0"/>
    <n v="0"/>
    <n v="0"/>
    <n v="0"/>
    <n v="0"/>
    <n v="0"/>
    <n v="0"/>
    <n v="0"/>
    <n v="0"/>
    <n v="0"/>
    <n v="0"/>
    <n v="0"/>
    <n v="0"/>
    <n v="0"/>
    <n v="0"/>
    <n v="0"/>
    <n v="0"/>
    <n v="0"/>
  </r>
  <r>
    <d v="2019-07-24T00:00:00"/>
    <d v="1899-12-30T17:20:00"/>
    <x v="5"/>
    <n v="4"/>
    <n v="15000"/>
    <m/>
    <n v="0"/>
    <n v="0"/>
    <n v="0"/>
    <n v="0"/>
    <n v="0"/>
    <n v="0"/>
    <n v="0"/>
    <n v="0"/>
    <n v="1"/>
    <n v="1"/>
    <n v="0"/>
    <n v="0"/>
    <n v="0"/>
    <n v="0"/>
    <n v="0"/>
    <n v="0"/>
    <n v="2"/>
    <n v="0"/>
    <n v="0"/>
    <n v="0"/>
    <n v="0"/>
  </r>
  <r>
    <d v="2019-07-25T00:00:00"/>
    <d v="1899-12-30T11:49:00"/>
    <x v="0"/>
    <n v="4"/>
    <n v="18600"/>
    <m/>
    <n v="1"/>
    <n v="0"/>
    <n v="0"/>
    <n v="0"/>
    <n v="0"/>
    <n v="0"/>
    <n v="1"/>
    <n v="0"/>
    <n v="1"/>
    <n v="0"/>
    <n v="0"/>
    <n v="1"/>
    <n v="0"/>
    <n v="0"/>
    <n v="0"/>
    <n v="0"/>
    <n v="0"/>
    <n v="0"/>
    <n v="0"/>
    <n v="0"/>
    <n v="0"/>
  </r>
  <r>
    <d v="2019-07-25T00:00:00"/>
    <d v="1899-12-30T11:57:00"/>
    <x v="0"/>
    <n v="6"/>
    <n v="26800"/>
    <m/>
    <n v="1"/>
    <n v="1"/>
    <n v="0"/>
    <n v="1"/>
    <n v="1"/>
    <n v="1"/>
    <n v="0"/>
    <n v="0"/>
    <n v="0"/>
    <n v="0"/>
    <n v="0"/>
    <n v="0"/>
    <n v="0"/>
    <n v="0"/>
    <n v="0"/>
    <n v="0"/>
    <n v="0"/>
    <n v="1"/>
    <n v="0"/>
    <n v="0"/>
    <n v="0"/>
  </r>
  <r>
    <d v="2019-07-25T00:00:00"/>
    <d v="1899-12-30T12:01:00"/>
    <x v="0"/>
    <n v="10"/>
    <n v="35000"/>
    <m/>
    <n v="0"/>
    <n v="0"/>
    <n v="0"/>
    <n v="0"/>
    <n v="0"/>
    <n v="0"/>
    <n v="0"/>
    <n v="0"/>
    <n v="0"/>
    <n v="4"/>
    <n v="0"/>
    <n v="0"/>
    <n v="0"/>
    <n v="0"/>
    <n v="0"/>
    <n v="0"/>
    <n v="6"/>
    <n v="0"/>
    <n v="0"/>
    <n v="0"/>
    <n v="0"/>
  </r>
  <r>
    <d v="2019-07-25T00:00:00"/>
    <d v="1899-12-30T12:35:00"/>
    <x v="0"/>
    <n v="9"/>
    <n v="38000"/>
    <m/>
    <n v="5"/>
    <n v="0"/>
    <n v="0"/>
    <n v="0"/>
    <n v="1"/>
    <n v="0"/>
    <n v="0"/>
    <n v="0"/>
    <n v="1"/>
    <n v="0"/>
    <n v="0"/>
    <n v="0"/>
    <n v="0"/>
    <n v="0"/>
    <n v="0"/>
    <n v="0"/>
    <n v="2"/>
    <n v="0"/>
    <n v="0"/>
    <n v="0"/>
    <n v="0"/>
  </r>
  <r>
    <d v="2019-07-25T00:00:00"/>
    <d v="1899-12-30T13:01:00"/>
    <x v="0"/>
    <n v="4"/>
    <n v="23100"/>
    <m/>
    <n v="2"/>
    <n v="0"/>
    <n v="0"/>
    <n v="0"/>
    <n v="0"/>
    <n v="0"/>
    <n v="1"/>
    <n v="0"/>
    <n v="1"/>
    <n v="0"/>
    <n v="0"/>
    <n v="0"/>
    <n v="0"/>
    <n v="0"/>
    <n v="0"/>
    <n v="0"/>
    <n v="0"/>
    <n v="0"/>
    <n v="0"/>
    <n v="0"/>
    <n v="0"/>
  </r>
  <r>
    <d v="2019-07-25T00:00:00"/>
    <d v="1899-12-30T13:05:00"/>
    <x v="0"/>
    <n v="4"/>
    <n v="17300"/>
    <m/>
    <n v="0"/>
    <n v="0"/>
    <n v="0"/>
    <n v="0"/>
    <n v="0"/>
    <n v="0"/>
    <n v="0"/>
    <n v="0"/>
    <n v="2"/>
    <n v="0"/>
    <n v="0"/>
    <n v="1"/>
    <n v="0"/>
    <n v="0"/>
    <n v="0"/>
    <n v="0"/>
    <n v="0"/>
    <n v="0"/>
    <n v="1"/>
    <n v="0"/>
    <n v="0"/>
  </r>
  <r>
    <d v="2019-07-25T00:00:00"/>
    <d v="1899-12-30T13:40:00"/>
    <x v="0"/>
    <n v="4"/>
    <n v="19600"/>
    <m/>
    <n v="2"/>
    <n v="0"/>
    <n v="0"/>
    <n v="0"/>
    <n v="1"/>
    <n v="0"/>
    <n v="0"/>
    <n v="0"/>
    <n v="0"/>
    <n v="0"/>
    <n v="0"/>
    <n v="0"/>
    <n v="1"/>
    <n v="0"/>
    <n v="0"/>
    <n v="0"/>
    <n v="0"/>
    <n v="0"/>
    <n v="0"/>
    <n v="0"/>
    <n v="0"/>
  </r>
  <r>
    <d v="2019-07-25T00:00:00"/>
    <d v="1899-12-30T13:42:00"/>
    <x v="0"/>
    <n v="3"/>
    <n v="15300"/>
    <m/>
    <n v="1"/>
    <n v="0"/>
    <n v="0"/>
    <n v="1"/>
    <n v="0"/>
    <n v="0"/>
    <n v="0"/>
    <n v="0"/>
    <n v="0"/>
    <n v="0"/>
    <n v="0"/>
    <n v="0"/>
    <n v="1"/>
    <n v="0"/>
    <n v="0"/>
    <n v="0"/>
    <n v="0"/>
    <n v="0"/>
    <n v="0"/>
    <n v="0"/>
    <n v="0"/>
  </r>
  <r>
    <d v="2019-07-25T00:00:00"/>
    <d v="1899-12-30T14:12:00"/>
    <x v="0"/>
    <n v="3"/>
    <n v="16100"/>
    <m/>
    <n v="2"/>
    <n v="0"/>
    <n v="0"/>
    <n v="0"/>
    <n v="0"/>
    <n v="0"/>
    <n v="0"/>
    <n v="0"/>
    <n v="0"/>
    <n v="0"/>
    <n v="0"/>
    <n v="0"/>
    <n v="1"/>
    <n v="0"/>
    <n v="0"/>
    <n v="0"/>
    <n v="0"/>
    <n v="0"/>
    <n v="0"/>
    <n v="0"/>
    <n v="0"/>
  </r>
  <r>
    <d v="2019-07-25T00:00:00"/>
    <d v="1899-12-30T15:09:00"/>
    <x v="0"/>
    <n v="3"/>
    <n v="14300"/>
    <m/>
    <n v="1"/>
    <n v="0"/>
    <n v="0"/>
    <n v="1"/>
    <n v="1"/>
    <n v="0"/>
    <n v="0"/>
    <n v="0"/>
    <n v="0"/>
    <n v="0"/>
    <n v="0"/>
    <n v="0"/>
    <n v="0"/>
    <n v="0"/>
    <n v="0"/>
    <n v="0"/>
    <n v="0"/>
    <n v="0"/>
    <n v="0"/>
    <n v="0"/>
    <n v="0"/>
  </r>
  <r>
    <d v="2019-07-25T00:00:00"/>
    <d v="1899-12-30T15:57:00"/>
    <x v="0"/>
    <n v="3"/>
    <n v="15100"/>
    <m/>
    <n v="1"/>
    <n v="0"/>
    <n v="0"/>
    <n v="0"/>
    <n v="0"/>
    <n v="0"/>
    <n v="0"/>
    <n v="0"/>
    <n v="0"/>
    <n v="1"/>
    <n v="0"/>
    <n v="1"/>
    <n v="0"/>
    <n v="0"/>
    <n v="0"/>
    <n v="0"/>
    <n v="0"/>
    <n v="0"/>
    <n v="0"/>
    <n v="0"/>
    <n v="0"/>
  </r>
  <r>
    <d v="2019-07-25T00:00:00"/>
    <d v="1899-12-30T16:03:00"/>
    <x v="0"/>
    <n v="4"/>
    <n v="20000"/>
    <m/>
    <n v="0"/>
    <n v="0"/>
    <n v="0"/>
    <n v="0"/>
    <n v="0"/>
    <n v="0"/>
    <n v="0"/>
    <n v="0"/>
    <n v="0"/>
    <n v="1"/>
    <n v="0"/>
    <n v="0"/>
    <n v="1"/>
    <n v="0"/>
    <n v="0"/>
    <n v="1"/>
    <n v="0"/>
    <n v="1"/>
    <n v="0"/>
    <n v="0"/>
    <n v="0"/>
  </r>
  <r>
    <d v="2019-07-26T00:00:00"/>
    <d v="1899-12-30T11:26:00"/>
    <x v="1"/>
    <n v="6"/>
    <n v="25300"/>
    <m/>
    <n v="1"/>
    <n v="1"/>
    <n v="0"/>
    <n v="0"/>
    <n v="3"/>
    <n v="0"/>
    <n v="0"/>
    <n v="0"/>
    <n v="0"/>
    <n v="0"/>
    <n v="0"/>
    <n v="0"/>
    <n v="0"/>
    <n v="0"/>
    <n v="0"/>
    <n v="1"/>
    <n v="0"/>
    <n v="0"/>
    <n v="0"/>
    <n v="0"/>
    <n v="0"/>
  </r>
  <r>
    <d v="2019-07-26T00:00:00"/>
    <d v="1899-12-30T11:23:00"/>
    <x v="1"/>
    <n v="18"/>
    <n v="73200"/>
    <m/>
    <n v="4"/>
    <n v="3"/>
    <n v="0"/>
    <n v="0"/>
    <n v="6"/>
    <n v="0"/>
    <n v="1"/>
    <n v="0"/>
    <n v="2"/>
    <n v="0"/>
    <n v="0"/>
    <n v="0"/>
    <n v="1"/>
    <n v="0"/>
    <n v="0"/>
    <n v="1"/>
    <n v="0"/>
    <n v="0"/>
    <n v="0"/>
    <n v="0"/>
    <n v="0"/>
  </r>
  <r>
    <d v="2019-07-26T00:00:00"/>
    <d v="1899-12-30T11:31:00"/>
    <x v="1"/>
    <n v="5"/>
    <n v="22800"/>
    <m/>
    <n v="1"/>
    <n v="0"/>
    <n v="0"/>
    <n v="0"/>
    <n v="0"/>
    <n v="0"/>
    <n v="1"/>
    <n v="0"/>
    <n v="0"/>
    <n v="0"/>
    <n v="0"/>
    <n v="0"/>
    <n v="1"/>
    <n v="0"/>
    <n v="0"/>
    <n v="1"/>
    <n v="1"/>
    <n v="0"/>
    <n v="0"/>
    <n v="0"/>
    <n v="0"/>
  </r>
  <r>
    <d v="2019-07-26T00:00:00"/>
    <d v="1899-12-30T11:36:00"/>
    <x v="1"/>
    <n v="31"/>
    <n v="1293000"/>
    <m/>
    <n v="6"/>
    <n v="5"/>
    <n v="0"/>
    <n v="0"/>
    <n v="5"/>
    <n v="0"/>
    <n v="0"/>
    <n v="0"/>
    <n v="5"/>
    <n v="5"/>
    <n v="0"/>
    <n v="0"/>
    <n v="5"/>
    <n v="0"/>
    <n v="0"/>
    <n v="0"/>
    <n v="0"/>
    <n v="0"/>
    <n v="0"/>
    <n v="0"/>
    <n v="0"/>
  </r>
  <r>
    <d v="2019-07-26T00:00:00"/>
    <d v="1899-12-30T11:37:00"/>
    <x v="1"/>
    <n v="4"/>
    <n v="15000"/>
    <m/>
    <n v="0"/>
    <n v="1"/>
    <n v="1"/>
    <n v="0"/>
    <n v="1"/>
    <n v="0"/>
    <n v="0"/>
    <n v="0"/>
    <n v="0"/>
    <n v="0"/>
    <n v="0"/>
    <n v="0"/>
    <n v="0"/>
    <n v="0"/>
    <n v="0"/>
    <n v="1"/>
    <n v="0"/>
    <n v="0"/>
    <n v="0"/>
    <n v="0"/>
    <n v="0"/>
  </r>
  <r>
    <d v="2019-07-26T00:00:00"/>
    <d v="1899-12-30T11:55:00"/>
    <x v="1"/>
    <n v="5"/>
    <n v="20800"/>
    <m/>
    <n v="1"/>
    <n v="0"/>
    <n v="0"/>
    <n v="0"/>
    <n v="0"/>
    <n v="0"/>
    <n v="1"/>
    <n v="0"/>
    <n v="0"/>
    <n v="1"/>
    <n v="0"/>
    <n v="0"/>
    <n v="0"/>
    <n v="0"/>
    <n v="0"/>
    <n v="0"/>
    <n v="2"/>
    <n v="0"/>
    <n v="0"/>
    <n v="0"/>
    <n v="0"/>
  </r>
  <r>
    <d v="2019-07-26T00:00:00"/>
    <d v="1899-12-30T13:19:00"/>
    <x v="1"/>
    <n v="6"/>
    <n v="25900"/>
    <m/>
    <n v="3"/>
    <n v="0"/>
    <n v="0"/>
    <n v="0"/>
    <n v="0"/>
    <n v="0"/>
    <n v="1"/>
    <n v="0"/>
    <n v="0"/>
    <n v="0"/>
    <n v="0"/>
    <n v="0"/>
    <n v="0"/>
    <n v="0"/>
    <n v="0"/>
    <n v="0"/>
    <n v="2"/>
    <n v="0"/>
    <n v="0"/>
    <n v="0"/>
    <n v="0"/>
  </r>
  <r>
    <d v="2019-07-26T00:00:00"/>
    <d v="1899-12-30T13:24:00"/>
    <x v="1"/>
    <n v="6"/>
    <n v="28100"/>
    <m/>
    <n v="2"/>
    <n v="0"/>
    <n v="0"/>
    <n v="1"/>
    <n v="0"/>
    <n v="0"/>
    <n v="0"/>
    <n v="0"/>
    <n v="1"/>
    <n v="0"/>
    <n v="0"/>
    <n v="0"/>
    <n v="0"/>
    <n v="0"/>
    <n v="1"/>
    <n v="1"/>
    <n v="0"/>
    <n v="0"/>
    <n v="0"/>
    <n v="0"/>
    <n v="0"/>
  </r>
  <r>
    <d v="2019-07-26T00:00:00"/>
    <d v="1899-12-30T14:05:00"/>
    <x v="1"/>
    <n v="3"/>
    <n v="15800"/>
    <m/>
    <n v="1"/>
    <n v="0"/>
    <n v="0"/>
    <n v="0"/>
    <n v="0"/>
    <n v="0"/>
    <n v="0"/>
    <n v="0"/>
    <n v="0"/>
    <n v="0"/>
    <n v="1"/>
    <n v="0"/>
    <n v="0"/>
    <n v="0"/>
    <n v="0"/>
    <n v="0"/>
    <n v="0"/>
    <n v="0"/>
    <n v="1"/>
    <n v="0"/>
    <n v="0"/>
  </r>
  <r>
    <d v="2019-07-26T00:00:00"/>
    <d v="1899-12-30T14:24:00"/>
    <x v="1"/>
    <n v="7"/>
    <n v="35000"/>
    <m/>
    <n v="5"/>
    <n v="0"/>
    <n v="0"/>
    <n v="0"/>
    <n v="0"/>
    <n v="0"/>
    <n v="0"/>
    <n v="0"/>
    <n v="0"/>
    <n v="0"/>
    <n v="0"/>
    <n v="0"/>
    <n v="0"/>
    <n v="0"/>
    <n v="0"/>
    <n v="2"/>
    <n v="0"/>
    <n v="0"/>
    <n v="0"/>
    <n v="0"/>
    <n v="0"/>
  </r>
  <r>
    <d v="2019-07-26T00:00:00"/>
    <d v="1899-12-30T14:52:00"/>
    <x v="1"/>
    <n v="5"/>
    <n v="22100"/>
    <m/>
    <n v="1"/>
    <n v="0"/>
    <n v="0"/>
    <n v="0"/>
    <n v="0"/>
    <n v="0"/>
    <n v="0"/>
    <n v="0"/>
    <n v="0"/>
    <n v="1"/>
    <n v="0"/>
    <n v="1"/>
    <n v="0"/>
    <n v="0"/>
    <n v="1"/>
    <n v="0"/>
    <n v="1"/>
    <n v="0"/>
    <n v="0"/>
    <n v="0"/>
    <n v="0"/>
  </r>
  <r>
    <d v="2019-07-26T00:00:00"/>
    <d v="1899-12-30T14:56:00"/>
    <x v="1"/>
    <n v="3"/>
    <n v="16100"/>
    <m/>
    <n v="2"/>
    <n v="0"/>
    <n v="0"/>
    <n v="0"/>
    <n v="0"/>
    <n v="0"/>
    <n v="0"/>
    <n v="0"/>
    <n v="0"/>
    <n v="0"/>
    <n v="0"/>
    <n v="0"/>
    <n v="1"/>
    <n v="0"/>
    <n v="0"/>
    <n v="0"/>
    <n v="0"/>
    <n v="0"/>
    <n v="0"/>
    <n v="0"/>
    <n v="0"/>
  </r>
  <r>
    <d v="2019-07-27T00:00:00"/>
    <d v="1899-12-30T11:29:00"/>
    <x v="2"/>
    <n v="4"/>
    <n v="18800"/>
    <m/>
    <n v="1"/>
    <n v="1"/>
    <n v="0"/>
    <n v="1"/>
    <n v="0"/>
    <n v="0"/>
    <n v="1"/>
    <n v="0"/>
    <n v="0"/>
    <n v="0"/>
    <n v="0"/>
    <n v="0"/>
    <n v="0"/>
    <n v="0"/>
    <n v="0"/>
    <n v="0"/>
    <n v="0"/>
    <n v="0"/>
    <n v="0"/>
    <n v="0"/>
    <n v="0"/>
  </r>
  <r>
    <d v="2019-07-27T00:00:00"/>
    <d v="1899-12-30T11:57:00"/>
    <x v="2"/>
    <n v="5"/>
    <n v="21800"/>
    <m/>
    <n v="1"/>
    <n v="1"/>
    <n v="0"/>
    <n v="0"/>
    <n v="1"/>
    <n v="0"/>
    <n v="0"/>
    <n v="0"/>
    <n v="1"/>
    <n v="0"/>
    <n v="0"/>
    <n v="0"/>
    <n v="1"/>
    <n v="0"/>
    <n v="0"/>
    <n v="0"/>
    <n v="0"/>
    <n v="0"/>
    <n v="0"/>
    <n v="0"/>
    <n v="0"/>
  </r>
  <r>
    <d v="2019-07-27T00:00:00"/>
    <d v="1899-12-30T12:00:00"/>
    <x v="2"/>
    <n v="4"/>
    <n v="18600"/>
    <m/>
    <n v="1"/>
    <n v="0"/>
    <n v="0"/>
    <n v="0"/>
    <n v="1"/>
    <n v="0"/>
    <n v="0"/>
    <n v="0"/>
    <n v="0"/>
    <n v="0"/>
    <n v="0"/>
    <n v="1"/>
    <n v="0"/>
    <n v="0"/>
    <n v="0"/>
    <n v="0"/>
    <n v="0"/>
    <n v="1"/>
    <n v="0"/>
    <n v="0"/>
    <n v="0"/>
  </r>
  <r>
    <d v="2019-07-27T00:00:00"/>
    <d v="1899-12-30T12:07:00"/>
    <x v="2"/>
    <n v="8"/>
    <n v="33200"/>
    <m/>
    <n v="2"/>
    <n v="2"/>
    <n v="0"/>
    <n v="0"/>
    <n v="0"/>
    <n v="0"/>
    <n v="0"/>
    <n v="0"/>
    <n v="2"/>
    <n v="0"/>
    <n v="0"/>
    <n v="2"/>
    <n v="0"/>
    <n v="0"/>
    <n v="0"/>
    <n v="0"/>
    <n v="0"/>
    <n v="0"/>
    <n v="0"/>
    <n v="0"/>
    <n v="0"/>
  </r>
  <r>
    <d v="2019-07-27T00:00:00"/>
    <d v="1899-12-30T12:20:00"/>
    <x v="2"/>
    <n v="5"/>
    <n v="22800"/>
    <m/>
    <n v="1"/>
    <n v="0"/>
    <n v="0"/>
    <n v="0"/>
    <n v="1"/>
    <n v="0"/>
    <n v="0"/>
    <n v="0"/>
    <n v="1"/>
    <n v="0"/>
    <n v="0"/>
    <n v="0"/>
    <n v="0"/>
    <n v="0"/>
    <n v="1"/>
    <n v="0"/>
    <n v="0"/>
    <n v="0"/>
    <n v="0"/>
    <n v="1"/>
    <n v="0"/>
  </r>
  <r>
    <d v="2019-07-27T00:00:00"/>
    <d v="1899-12-30T12:26:00"/>
    <x v="2"/>
    <n v="4"/>
    <n v="17000"/>
    <m/>
    <n v="1"/>
    <n v="0"/>
    <n v="0"/>
    <n v="0"/>
    <n v="3"/>
    <n v="0"/>
    <n v="0"/>
    <n v="0"/>
    <n v="0"/>
    <n v="0"/>
    <n v="0"/>
    <n v="0"/>
    <n v="0"/>
    <n v="0"/>
    <n v="0"/>
    <n v="0"/>
    <n v="0"/>
    <n v="0"/>
    <n v="0"/>
    <n v="0"/>
    <n v="0"/>
  </r>
  <r>
    <d v="2019-07-27T00:00:00"/>
    <d v="1899-12-30T12:43:00"/>
    <x v="2"/>
    <n v="3"/>
    <n v="16400"/>
    <m/>
    <n v="1"/>
    <n v="1"/>
    <n v="0"/>
    <n v="0"/>
    <n v="0"/>
    <n v="0"/>
    <n v="0"/>
    <n v="0"/>
    <n v="0"/>
    <n v="0"/>
    <n v="0"/>
    <n v="0"/>
    <n v="1"/>
    <n v="0"/>
    <n v="0"/>
    <n v="0"/>
    <n v="0"/>
    <n v="0"/>
    <n v="0"/>
    <n v="0"/>
    <n v="0"/>
  </r>
  <r>
    <d v="2019-07-27T00:00:00"/>
    <d v="1899-12-30T13:50:00"/>
    <x v="2"/>
    <n v="3"/>
    <n v="14800"/>
    <m/>
    <n v="1"/>
    <n v="1"/>
    <n v="0"/>
    <n v="0"/>
    <n v="0"/>
    <n v="0"/>
    <n v="0"/>
    <n v="0"/>
    <n v="0"/>
    <n v="0"/>
    <n v="0"/>
    <n v="0"/>
    <n v="1"/>
    <n v="0"/>
    <n v="0"/>
    <n v="0"/>
    <n v="0"/>
    <n v="0"/>
    <n v="0"/>
    <n v="0"/>
    <n v="0"/>
  </r>
  <r>
    <d v="2019-07-27T00:00:00"/>
    <d v="1899-12-30T14:05:00"/>
    <x v="2"/>
    <n v="8"/>
    <n v="32600"/>
    <m/>
    <n v="1"/>
    <n v="1"/>
    <n v="1"/>
    <n v="0"/>
    <n v="0"/>
    <n v="0"/>
    <n v="0"/>
    <n v="0"/>
    <n v="0"/>
    <n v="0"/>
    <n v="0"/>
    <n v="1"/>
    <n v="0"/>
    <n v="0"/>
    <n v="1"/>
    <n v="1"/>
    <n v="1"/>
    <n v="1"/>
    <n v="0"/>
    <n v="0"/>
    <n v="0"/>
  </r>
  <r>
    <d v="2019-07-28T00:00:00"/>
    <d v="1899-12-30T11:17:00"/>
    <x v="3"/>
    <n v="4"/>
    <n v="17300"/>
    <m/>
    <n v="1"/>
    <n v="0"/>
    <n v="0"/>
    <n v="0"/>
    <n v="1"/>
    <n v="0"/>
    <n v="0"/>
    <n v="0"/>
    <n v="0"/>
    <n v="0"/>
    <n v="0"/>
    <n v="0"/>
    <n v="0"/>
    <n v="0"/>
    <n v="0"/>
    <n v="1"/>
    <n v="1"/>
    <n v="0"/>
    <n v="0"/>
    <n v="0"/>
    <n v="0"/>
  </r>
  <r>
    <d v="2019-07-28T00:00:00"/>
    <d v="1899-12-30T12:10:00"/>
    <x v="3"/>
    <n v="3"/>
    <n v="14800"/>
    <m/>
    <n v="1"/>
    <n v="1"/>
    <n v="0"/>
    <n v="0"/>
    <n v="0"/>
    <n v="0"/>
    <n v="0"/>
    <n v="0"/>
    <n v="0"/>
    <n v="0"/>
    <n v="0"/>
    <n v="0"/>
    <n v="1"/>
    <n v="0"/>
    <n v="0"/>
    <n v="0"/>
    <n v="0"/>
    <n v="0"/>
    <n v="0"/>
    <n v="0"/>
    <n v="0"/>
  </r>
  <r>
    <d v="2019-07-28T00:00:00"/>
    <d v="1899-12-30T12:21:00"/>
    <x v="3"/>
    <n v="3"/>
    <n v="14800"/>
    <m/>
    <n v="1"/>
    <n v="0"/>
    <n v="0"/>
    <n v="0"/>
    <n v="0"/>
    <n v="0"/>
    <n v="1"/>
    <n v="0"/>
    <n v="1"/>
    <n v="0"/>
    <n v="0"/>
    <n v="0"/>
    <n v="0"/>
    <n v="0"/>
    <n v="0"/>
    <n v="0"/>
    <n v="0"/>
    <n v="0"/>
    <n v="0"/>
    <n v="0"/>
    <n v="0"/>
  </r>
  <r>
    <d v="2019-07-28T00:00:00"/>
    <d v="1899-12-30T12:47:00"/>
    <x v="3"/>
    <n v="3"/>
    <n v="14300"/>
    <m/>
    <n v="1"/>
    <n v="0"/>
    <n v="0"/>
    <n v="1"/>
    <n v="0"/>
    <n v="0"/>
    <n v="0"/>
    <n v="0"/>
    <n v="1"/>
    <n v="0"/>
    <n v="0"/>
    <n v="0"/>
    <n v="0"/>
    <n v="0"/>
    <n v="0"/>
    <n v="0"/>
    <n v="0"/>
    <n v="0"/>
    <n v="0"/>
    <n v="0"/>
    <n v="0"/>
  </r>
  <r>
    <d v="2019-07-28T00:00:00"/>
    <d v="1899-12-30T12:48:00"/>
    <x v="3"/>
    <n v="3"/>
    <n v="14800"/>
    <m/>
    <n v="1"/>
    <n v="0"/>
    <n v="0"/>
    <n v="0"/>
    <n v="1"/>
    <n v="0"/>
    <n v="1"/>
    <n v="0"/>
    <n v="0"/>
    <n v="0"/>
    <n v="0"/>
    <n v="0"/>
    <n v="0"/>
    <n v="0"/>
    <n v="0"/>
    <n v="0"/>
    <n v="0"/>
    <n v="0"/>
    <n v="0"/>
    <n v="0"/>
    <n v="0"/>
  </r>
  <r>
    <d v="2019-07-28T00:00:00"/>
    <d v="1899-12-30T13:13:00"/>
    <x v="3"/>
    <n v="6"/>
    <n v="25600"/>
    <m/>
    <n v="2"/>
    <n v="1"/>
    <n v="0"/>
    <n v="0"/>
    <n v="2"/>
    <n v="0"/>
    <n v="0"/>
    <n v="0"/>
    <n v="0"/>
    <n v="0"/>
    <n v="0"/>
    <n v="0"/>
    <n v="0"/>
    <n v="0"/>
    <n v="0"/>
    <n v="0"/>
    <n v="1"/>
    <n v="0"/>
    <n v="0"/>
    <n v="0"/>
    <n v="0"/>
  </r>
  <r>
    <d v="2019-07-28T00:00:00"/>
    <d v="1899-12-30T13:14:00"/>
    <x v="3"/>
    <n v="5"/>
    <n v="19500"/>
    <m/>
    <n v="0"/>
    <n v="1"/>
    <n v="1"/>
    <n v="0"/>
    <n v="0"/>
    <n v="0"/>
    <n v="0"/>
    <n v="0"/>
    <n v="1"/>
    <n v="0"/>
    <n v="0"/>
    <n v="0"/>
    <n v="1"/>
    <n v="0"/>
    <n v="0"/>
    <n v="0"/>
    <n v="0"/>
    <n v="0"/>
    <n v="1"/>
    <n v="0"/>
    <n v="0"/>
  </r>
  <r>
    <d v="2019-07-29T00:00:00"/>
    <d v="1899-12-30T11:08:00"/>
    <x v="4"/>
    <n v="7"/>
    <n v="24800"/>
    <m/>
    <n v="1"/>
    <n v="0"/>
    <n v="0"/>
    <n v="0"/>
    <n v="3"/>
    <n v="0"/>
    <n v="0"/>
    <n v="0"/>
    <n v="0"/>
    <n v="0"/>
    <n v="0"/>
    <n v="0"/>
    <n v="0"/>
    <n v="0"/>
    <n v="0"/>
    <n v="0"/>
    <n v="3"/>
    <n v="0"/>
    <n v="0"/>
    <n v="0"/>
    <n v="0"/>
  </r>
  <r>
    <d v="2019-07-29T00:00:00"/>
    <d v="1899-12-30T11:12:00"/>
    <x v="4"/>
    <n v="5"/>
    <n v="24100"/>
    <m/>
    <n v="2"/>
    <n v="0"/>
    <n v="0"/>
    <n v="0"/>
    <n v="1"/>
    <n v="0"/>
    <n v="1"/>
    <n v="0"/>
    <n v="0"/>
    <n v="0"/>
    <n v="0"/>
    <n v="0"/>
    <n v="0"/>
    <n v="0"/>
    <n v="0"/>
    <n v="1"/>
    <n v="0"/>
    <n v="0"/>
    <n v="0"/>
    <n v="0"/>
    <n v="0"/>
  </r>
  <r>
    <d v="2019-07-28T00:00:00"/>
    <d v="1899-12-30T11:14:00"/>
    <x v="4"/>
    <n v="3"/>
    <n v="15800"/>
    <m/>
    <n v="1"/>
    <n v="0"/>
    <n v="0"/>
    <n v="0"/>
    <n v="0"/>
    <n v="0"/>
    <n v="1"/>
    <n v="0"/>
    <n v="0"/>
    <n v="0"/>
    <n v="0"/>
    <n v="0"/>
    <n v="1"/>
    <n v="0"/>
    <n v="0"/>
    <n v="0"/>
    <n v="0"/>
    <n v="0"/>
    <n v="0"/>
    <n v="0"/>
    <n v="0"/>
  </r>
  <r>
    <d v="2019-07-29T00:00:00"/>
    <d v="1899-12-30T11:39:00"/>
    <x v="4"/>
    <n v="3"/>
    <n v="14800"/>
    <m/>
    <n v="1"/>
    <n v="0"/>
    <n v="0"/>
    <n v="0"/>
    <n v="0"/>
    <n v="0"/>
    <n v="0"/>
    <n v="0"/>
    <n v="1"/>
    <n v="0"/>
    <n v="0"/>
    <n v="0"/>
    <n v="1"/>
    <n v="0"/>
    <n v="0"/>
    <n v="0"/>
    <n v="0"/>
    <n v="0"/>
    <n v="0"/>
    <n v="0"/>
    <n v="0"/>
  </r>
  <r>
    <d v="2019-07-29T00:00:00"/>
    <d v="1899-12-30T12:02:00"/>
    <x v="4"/>
    <n v="3"/>
    <n v="14800"/>
    <m/>
    <n v="1"/>
    <n v="0"/>
    <n v="0"/>
    <n v="0"/>
    <n v="0"/>
    <n v="0"/>
    <n v="0"/>
    <n v="0"/>
    <n v="1"/>
    <n v="0"/>
    <n v="0"/>
    <n v="0"/>
    <n v="0"/>
    <n v="0"/>
    <n v="0"/>
    <n v="1"/>
    <n v="0"/>
    <n v="0"/>
    <n v="0"/>
    <n v="0"/>
    <n v="0"/>
  </r>
  <r>
    <d v="2019-07-29T00:00:00"/>
    <d v="1899-12-30T12:15:00"/>
    <x v="4"/>
    <n v="4"/>
    <n v="18300"/>
    <m/>
    <n v="1"/>
    <n v="0"/>
    <n v="0"/>
    <n v="0"/>
    <n v="1"/>
    <n v="0"/>
    <n v="0"/>
    <n v="0"/>
    <n v="1"/>
    <n v="0"/>
    <n v="0"/>
    <n v="0"/>
    <n v="0"/>
    <n v="0"/>
    <n v="0"/>
    <n v="1"/>
    <n v="0"/>
    <n v="0"/>
    <n v="0"/>
    <n v="0"/>
    <n v="0"/>
  </r>
  <r>
    <d v="2019-07-29T00:00:00"/>
    <d v="1899-12-30T12:22:00"/>
    <x v="4"/>
    <n v="6"/>
    <n v="27900"/>
    <m/>
    <n v="3"/>
    <n v="1"/>
    <n v="0"/>
    <n v="0"/>
    <n v="0"/>
    <n v="0"/>
    <n v="0"/>
    <n v="0"/>
    <n v="1"/>
    <n v="0"/>
    <n v="0"/>
    <n v="0"/>
    <n v="0"/>
    <n v="0"/>
    <n v="0"/>
    <n v="1"/>
    <n v="0"/>
    <n v="0"/>
    <n v="0"/>
    <n v="0"/>
    <n v="0"/>
  </r>
  <r>
    <d v="2019-07-29T00:00:00"/>
    <d v="1899-12-30T12:54:00"/>
    <x v="4"/>
    <n v="3"/>
    <n v="15800"/>
    <m/>
    <n v="1"/>
    <n v="0"/>
    <n v="0"/>
    <n v="0"/>
    <n v="0"/>
    <n v="0"/>
    <n v="0"/>
    <n v="0"/>
    <n v="0"/>
    <n v="1"/>
    <n v="0"/>
    <n v="0"/>
    <n v="0"/>
    <n v="0"/>
    <n v="0"/>
    <n v="1"/>
    <n v="0"/>
    <n v="0"/>
    <n v="0"/>
    <n v="0"/>
    <n v="0"/>
  </r>
  <r>
    <d v="2019-07-29T00:00:00"/>
    <d v="1899-12-30T13:25:00"/>
    <x v="4"/>
    <n v="4"/>
    <n v="18100"/>
    <m/>
    <n v="1"/>
    <n v="0"/>
    <n v="0"/>
    <n v="1"/>
    <n v="1"/>
    <n v="0"/>
    <n v="0"/>
    <n v="0"/>
    <n v="0"/>
    <n v="0"/>
    <n v="0"/>
    <n v="1"/>
    <n v="0"/>
    <n v="0"/>
    <n v="0"/>
    <n v="0"/>
    <n v="0"/>
    <n v="0"/>
    <n v="0"/>
    <n v="0"/>
    <n v="0"/>
  </r>
  <r>
    <d v="2019-07-29T00:00:00"/>
    <d v="1899-12-30T13:36:00"/>
    <x v="4"/>
    <n v="5"/>
    <n v="28000"/>
    <m/>
    <n v="0"/>
    <n v="0"/>
    <n v="0"/>
    <n v="0"/>
    <n v="1"/>
    <n v="0"/>
    <n v="0"/>
    <n v="0"/>
    <n v="0"/>
    <n v="1"/>
    <n v="1"/>
    <n v="0"/>
    <n v="1"/>
    <n v="0"/>
    <n v="0"/>
    <n v="0"/>
    <n v="0"/>
    <n v="1"/>
    <n v="0"/>
    <n v="0"/>
    <n v="0"/>
  </r>
  <r>
    <d v="2019-07-29T00:00:00"/>
    <d v="1899-12-30T13:53:00"/>
    <x v="4"/>
    <n v="6"/>
    <n v="28000"/>
    <m/>
    <n v="0"/>
    <n v="0"/>
    <n v="0"/>
    <n v="2"/>
    <n v="0"/>
    <n v="0"/>
    <n v="1"/>
    <n v="0"/>
    <n v="0"/>
    <n v="1"/>
    <n v="0"/>
    <n v="0"/>
    <n v="1"/>
    <n v="0"/>
    <n v="0"/>
    <n v="0"/>
    <n v="0"/>
    <n v="1"/>
    <n v="0"/>
    <n v="0"/>
    <n v="0"/>
  </r>
  <r>
    <d v="2019-07-31T00:00:00"/>
    <d v="1899-12-30T11:09:00"/>
    <x v="5"/>
    <n v="3"/>
    <n v="15600"/>
    <m/>
    <n v="2"/>
    <n v="0"/>
    <n v="0"/>
    <n v="1"/>
    <n v="0"/>
    <n v="0"/>
    <n v="0"/>
    <n v="0"/>
    <n v="0"/>
    <n v="0"/>
    <n v="0"/>
    <n v="0"/>
    <n v="0"/>
    <n v="0"/>
    <n v="0"/>
    <n v="0"/>
    <n v="0"/>
    <n v="0"/>
    <n v="0"/>
    <n v="0"/>
    <n v="0"/>
  </r>
  <r>
    <d v="2019-07-31T00:00:00"/>
    <d v="1899-12-30T11:25:00"/>
    <x v="5"/>
    <n v="7"/>
    <n v="30100"/>
    <m/>
    <n v="2"/>
    <n v="1"/>
    <n v="0"/>
    <n v="0"/>
    <n v="2"/>
    <n v="0"/>
    <n v="0"/>
    <n v="0"/>
    <n v="1"/>
    <n v="0"/>
    <n v="0"/>
    <n v="0"/>
    <n v="1"/>
    <n v="0"/>
    <n v="0"/>
    <n v="0"/>
    <n v="0"/>
    <n v="0"/>
    <n v="0"/>
    <n v="0"/>
    <n v="0"/>
  </r>
  <r>
    <d v="2019-07-31T00:00:00"/>
    <d v="1899-12-30T11:38:00"/>
    <x v="5"/>
    <n v="6"/>
    <n v="23300"/>
    <m/>
    <n v="1"/>
    <n v="1"/>
    <n v="1"/>
    <n v="0"/>
    <n v="1"/>
    <n v="0"/>
    <n v="0"/>
    <n v="0"/>
    <n v="1"/>
    <n v="1"/>
    <n v="0"/>
    <n v="0"/>
    <n v="0"/>
    <n v="0"/>
    <n v="0"/>
    <n v="0"/>
    <n v="0"/>
    <n v="0"/>
    <n v="0"/>
    <n v="0"/>
    <n v="0"/>
  </r>
  <r>
    <d v="2019-07-31T00:00:00"/>
    <d v="1899-12-30T11:44:00"/>
    <x v="5"/>
    <n v="7"/>
    <n v="30200"/>
    <m/>
    <n v="2"/>
    <n v="0"/>
    <n v="0"/>
    <n v="1"/>
    <n v="0"/>
    <n v="0"/>
    <n v="0"/>
    <n v="0"/>
    <n v="2"/>
    <n v="0"/>
    <n v="0"/>
    <n v="2"/>
    <n v="0"/>
    <n v="0"/>
    <n v="0"/>
    <n v="0"/>
    <n v="0"/>
    <n v="0"/>
    <n v="0"/>
    <n v="0"/>
    <n v="0"/>
  </r>
  <r>
    <d v="2019-07-31T00:00:00"/>
    <d v="1899-12-30T12:48:00"/>
    <x v="5"/>
    <n v="3"/>
    <n v="15100"/>
    <m/>
    <n v="2"/>
    <n v="1"/>
    <n v="0"/>
    <n v="0"/>
    <n v="0"/>
    <n v="0"/>
    <n v="0"/>
    <n v="0"/>
    <n v="0"/>
    <n v="0"/>
    <n v="0"/>
    <n v="0"/>
    <n v="0"/>
    <n v="0"/>
    <n v="0"/>
    <n v="0"/>
    <n v="0"/>
    <n v="0"/>
    <n v="0"/>
    <n v="0"/>
    <n v="0"/>
  </r>
  <r>
    <d v="2019-07-31T00:00:00"/>
    <d v="1899-12-30T13:18:00"/>
    <x v="5"/>
    <n v="6"/>
    <n v="27300"/>
    <m/>
    <n v="1"/>
    <n v="1"/>
    <n v="0"/>
    <n v="2"/>
    <n v="0"/>
    <n v="0"/>
    <n v="0"/>
    <n v="0"/>
    <n v="0"/>
    <n v="0"/>
    <n v="0"/>
    <n v="0"/>
    <n v="1"/>
    <n v="0"/>
    <n v="0"/>
    <n v="0"/>
    <n v="0"/>
    <n v="1"/>
    <n v="0"/>
    <n v="0"/>
    <n v="0"/>
  </r>
  <r>
    <d v="2019-07-31T00:00:00"/>
    <d v="1899-12-30T13:19:00"/>
    <x v="5"/>
    <n v="3"/>
    <n v="15300"/>
    <m/>
    <n v="1"/>
    <n v="0"/>
    <n v="0"/>
    <n v="1"/>
    <n v="0"/>
    <n v="0"/>
    <n v="1"/>
    <n v="0"/>
    <n v="0"/>
    <n v="0"/>
    <n v="0"/>
    <n v="0"/>
    <n v="0"/>
    <n v="0"/>
    <n v="0"/>
    <n v="0"/>
    <n v="0"/>
    <n v="0"/>
    <n v="0"/>
    <n v="0"/>
    <n v="0"/>
  </r>
  <r>
    <d v="2019-07-31T00:00:00"/>
    <d v="1899-12-30T13:29:00"/>
    <x v="5"/>
    <n v="3"/>
    <n v="16100"/>
    <m/>
    <n v="1"/>
    <n v="0"/>
    <n v="0"/>
    <n v="0"/>
    <n v="0"/>
    <n v="0"/>
    <n v="0"/>
    <n v="0"/>
    <n v="0"/>
    <n v="0"/>
    <n v="0"/>
    <n v="1"/>
    <n v="1"/>
    <n v="0"/>
    <n v="0"/>
    <n v="0"/>
    <n v="0"/>
    <n v="0"/>
    <n v="0"/>
    <n v="0"/>
    <n v="0"/>
  </r>
  <r>
    <d v="2019-07-31T00:00:00"/>
    <d v="1899-12-30T13:54:00"/>
    <x v="5"/>
    <n v="3"/>
    <n v="15100"/>
    <m/>
    <n v="1"/>
    <n v="0"/>
    <n v="0"/>
    <n v="0"/>
    <n v="0"/>
    <n v="0"/>
    <n v="0"/>
    <n v="0"/>
    <n v="0"/>
    <n v="0"/>
    <n v="1"/>
    <n v="1"/>
    <n v="0"/>
    <n v="0"/>
    <n v="0"/>
    <n v="0"/>
    <n v="0"/>
    <n v="0"/>
    <n v="0"/>
    <n v="0"/>
    <n v="0"/>
  </r>
  <r>
    <d v="2019-07-31T00:00:00"/>
    <d v="1899-12-30T13:58:00"/>
    <x v="5"/>
    <n v="3"/>
    <n v="15800"/>
    <m/>
    <n v="1"/>
    <n v="0"/>
    <n v="0"/>
    <n v="0"/>
    <n v="0"/>
    <n v="0"/>
    <n v="1"/>
    <n v="0"/>
    <n v="0"/>
    <n v="0"/>
    <n v="0"/>
    <n v="0"/>
    <n v="1"/>
    <n v="0"/>
    <n v="0"/>
    <n v="0"/>
    <n v="0"/>
    <n v="0"/>
    <n v="0"/>
    <n v="0"/>
    <n v="0"/>
  </r>
  <r>
    <d v="2019-08-01T00:00:00"/>
    <d v="1899-12-30T11:03:00"/>
    <x v="0"/>
    <n v="3"/>
    <n v="14500"/>
    <m/>
    <n v="0"/>
    <n v="0"/>
    <n v="0"/>
    <n v="0"/>
    <n v="0"/>
    <n v="0"/>
    <n v="1"/>
    <n v="0"/>
    <n v="1"/>
    <n v="0"/>
    <n v="0"/>
    <n v="0"/>
    <n v="1"/>
    <n v="0"/>
    <n v="0"/>
    <n v="0"/>
    <n v="0"/>
    <n v="0"/>
    <n v="0"/>
    <n v="0"/>
    <n v="0"/>
  </r>
  <r>
    <d v="2019-08-01T00:00:00"/>
    <d v="1899-12-30T11:17:00"/>
    <x v="0"/>
    <n v="3"/>
    <n v="13100"/>
    <m/>
    <n v="2"/>
    <n v="0"/>
    <n v="0"/>
    <n v="0"/>
    <n v="0"/>
    <n v="0"/>
    <n v="0"/>
    <n v="0"/>
    <n v="1"/>
    <n v="0"/>
    <n v="0"/>
    <n v="0"/>
    <n v="0"/>
    <n v="0"/>
    <n v="0"/>
    <n v="0"/>
    <n v="0"/>
    <n v="0"/>
    <n v="0"/>
    <n v="0"/>
    <n v="0"/>
  </r>
  <r>
    <d v="2019-08-01T00:00:00"/>
    <d v="1899-12-30T11:25:00"/>
    <x v="0"/>
    <n v="3"/>
    <n v="16100"/>
    <m/>
    <n v="2"/>
    <n v="0"/>
    <n v="0"/>
    <n v="0"/>
    <n v="0"/>
    <n v="0"/>
    <n v="0"/>
    <n v="0"/>
    <n v="0"/>
    <n v="0"/>
    <n v="0"/>
    <n v="0"/>
    <n v="1"/>
    <n v="0"/>
    <n v="0"/>
    <n v="0"/>
    <n v="0"/>
    <n v="0"/>
    <n v="0"/>
    <n v="0"/>
    <n v="0"/>
  </r>
  <r>
    <d v="2019-08-01T00:00:00"/>
    <d v="1899-12-30T11:50:00"/>
    <x v="0"/>
    <n v="3"/>
    <n v="14800"/>
    <m/>
    <n v="1"/>
    <n v="0"/>
    <n v="0"/>
    <n v="0"/>
    <n v="1"/>
    <n v="0"/>
    <n v="0"/>
    <n v="0"/>
    <n v="0"/>
    <n v="0"/>
    <n v="0"/>
    <n v="0"/>
    <n v="0"/>
    <n v="0"/>
    <n v="0"/>
    <n v="1"/>
    <n v="0"/>
    <n v="0"/>
    <n v="0"/>
    <n v="0"/>
    <n v="0"/>
  </r>
  <r>
    <d v="2019-08-01T00:00:00"/>
    <d v="1899-12-30T12:02:00"/>
    <x v="0"/>
    <n v="5"/>
    <n v="21100"/>
    <m/>
    <n v="2"/>
    <n v="1"/>
    <n v="0"/>
    <n v="0"/>
    <n v="1"/>
    <n v="0"/>
    <n v="0"/>
    <n v="0"/>
    <n v="0"/>
    <n v="0"/>
    <n v="0"/>
    <n v="0"/>
    <n v="1"/>
    <n v="0"/>
    <n v="0"/>
    <n v="0"/>
    <n v="0"/>
    <n v="0"/>
    <n v="0"/>
    <n v="0"/>
    <n v="0"/>
  </r>
  <r>
    <d v="2019-08-01T00:00:00"/>
    <d v="1899-12-30T12:15:00"/>
    <x v="0"/>
    <n v="4"/>
    <n v="20600"/>
    <m/>
    <n v="2"/>
    <n v="0"/>
    <n v="0"/>
    <n v="0"/>
    <n v="0"/>
    <n v="0"/>
    <n v="1"/>
    <n v="0"/>
    <n v="0"/>
    <n v="0"/>
    <n v="0"/>
    <n v="0"/>
    <n v="0"/>
    <n v="0"/>
    <n v="0"/>
    <n v="1"/>
    <n v="0"/>
    <n v="0"/>
    <n v="0"/>
    <n v="0"/>
    <n v="0"/>
  </r>
  <r>
    <d v="2019-08-01T00:00:00"/>
    <d v="1899-12-30T12:24:00"/>
    <x v="0"/>
    <n v="8"/>
    <n v="32600"/>
    <m/>
    <n v="1"/>
    <n v="2"/>
    <n v="0"/>
    <n v="0"/>
    <n v="2"/>
    <n v="0"/>
    <n v="1"/>
    <n v="0"/>
    <n v="1"/>
    <n v="0"/>
    <n v="0"/>
    <n v="1"/>
    <n v="0"/>
    <n v="0"/>
    <n v="0"/>
    <n v="0"/>
    <n v="0"/>
    <n v="0"/>
    <n v="0"/>
    <n v="0"/>
    <n v="0"/>
  </r>
  <r>
    <d v="2019-08-01T00:00:00"/>
    <d v="1899-12-30T12:38:00"/>
    <x v="0"/>
    <n v="3"/>
    <n v="14500"/>
    <m/>
    <n v="0"/>
    <n v="1"/>
    <n v="0"/>
    <n v="0"/>
    <n v="0"/>
    <n v="0"/>
    <n v="0"/>
    <n v="0"/>
    <n v="0"/>
    <n v="0"/>
    <n v="1"/>
    <n v="0"/>
    <n v="1"/>
    <n v="0"/>
    <n v="0"/>
    <n v="0"/>
    <n v="0"/>
    <n v="0"/>
    <n v="0"/>
    <n v="0"/>
    <n v="0"/>
  </r>
  <r>
    <d v="2019-08-01T00:00:00"/>
    <d v="1899-12-30T13:37:00"/>
    <x v="0"/>
    <n v="3"/>
    <n v="15100"/>
    <m/>
    <n v="2"/>
    <n v="0"/>
    <n v="0"/>
    <n v="0"/>
    <n v="1"/>
    <n v="0"/>
    <n v="0"/>
    <n v="0"/>
    <n v="0"/>
    <n v="0"/>
    <n v="0"/>
    <n v="0"/>
    <n v="0"/>
    <n v="0"/>
    <n v="0"/>
    <n v="0"/>
    <n v="0"/>
    <n v="0"/>
    <n v="0"/>
    <n v="0"/>
    <n v="0"/>
  </r>
  <r>
    <d v="2019-08-01T00:00:00"/>
    <d v="1899-12-30T13:39:00"/>
    <x v="0"/>
    <n v="4"/>
    <n v="15000"/>
    <m/>
    <n v="0"/>
    <n v="1"/>
    <n v="1"/>
    <n v="0"/>
    <n v="0"/>
    <n v="0"/>
    <n v="0"/>
    <n v="0"/>
    <n v="1"/>
    <n v="0"/>
    <n v="1"/>
    <n v="0"/>
    <n v="0"/>
    <n v="0"/>
    <n v="0"/>
    <n v="0"/>
    <n v="0"/>
    <n v="0"/>
    <n v="0"/>
    <n v="0"/>
    <n v="0"/>
  </r>
  <r>
    <d v="2019-08-01T00:00:00"/>
    <d v="1899-12-30T14:17:00"/>
    <x v="0"/>
    <n v="3"/>
    <n v="14800"/>
    <m/>
    <n v="1"/>
    <n v="0"/>
    <n v="0"/>
    <n v="0"/>
    <n v="0"/>
    <n v="0"/>
    <n v="1"/>
    <n v="0"/>
    <n v="1"/>
    <n v="0"/>
    <n v="0"/>
    <n v="0"/>
    <n v="0"/>
    <n v="0"/>
    <n v="0"/>
    <n v="0"/>
    <n v="0"/>
    <n v="0"/>
    <n v="0"/>
    <n v="0"/>
    <n v="0"/>
  </r>
  <r>
    <d v="2019-08-01T00:00:00"/>
    <d v="1899-12-30T14:56:00"/>
    <x v="0"/>
    <n v="6"/>
    <n v="23000"/>
    <m/>
    <n v="0"/>
    <n v="0"/>
    <n v="0"/>
    <n v="0"/>
    <n v="4"/>
    <n v="0"/>
    <n v="0"/>
    <n v="0"/>
    <n v="2"/>
    <n v="0"/>
    <n v="0"/>
    <n v="0"/>
    <n v="0"/>
    <n v="0"/>
    <n v="0"/>
    <n v="0"/>
    <n v="0"/>
    <n v="0"/>
    <n v="0"/>
    <n v="0"/>
    <n v="0"/>
  </r>
  <r>
    <d v="2019-08-02T00:00:00"/>
    <d v="1899-12-30T11:03:00"/>
    <x v="1"/>
    <n v="4"/>
    <n v="19900"/>
    <m/>
    <n v="3"/>
    <n v="0"/>
    <n v="0"/>
    <n v="0"/>
    <n v="0"/>
    <n v="0"/>
    <n v="0"/>
    <n v="0"/>
    <n v="1"/>
    <n v="0"/>
    <n v="0"/>
    <n v="0"/>
    <n v="0"/>
    <n v="0"/>
    <n v="0"/>
    <n v="0"/>
    <n v="0"/>
    <n v="0"/>
    <n v="0"/>
    <n v="0"/>
    <n v="0"/>
  </r>
  <r>
    <d v="2019-08-02T00:00:00"/>
    <d v="1899-12-30T11:04:00"/>
    <x v="1"/>
    <n v="3"/>
    <n v="14100"/>
    <m/>
    <n v="1"/>
    <n v="1"/>
    <n v="0"/>
    <n v="0"/>
    <n v="0"/>
    <n v="0"/>
    <n v="0"/>
    <n v="0"/>
    <n v="0"/>
    <n v="0"/>
    <n v="0"/>
    <n v="1"/>
    <n v="0"/>
    <n v="0"/>
    <n v="0"/>
    <n v="0"/>
    <n v="0"/>
    <n v="0"/>
    <n v="0"/>
    <n v="0"/>
    <n v="0"/>
  </r>
  <r>
    <d v="2019-08-02T00:00:00"/>
    <d v="1899-12-30T11:06:00"/>
    <x v="1"/>
    <n v="7"/>
    <n v="18000"/>
    <m/>
    <n v="3"/>
    <n v="0"/>
    <n v="0"/>
    <n v="0"/>
    <n v="0"/>
    <n v="0"/>
    <n v="1"/>
    <n v="0"/>
    <n v="0"/>
    <n v="0"/>
    <n v="0"/>
    <n v="0"/>
    <n v="1"/>
    <n v="0"/>
    <n v="0"/>
    <n v="1"/>
    <n v="1"/>
    <n v="0"/>
    <n v="0"/>
    <n v="0"/>
    <n v="0"/>
  </r>
  <r>
    <d v="2019-08-02T00:00:00"/>
    <d v="1899-12-30T11:19:00"/>
    <x v="1"/>
    <n v="3"/>
    <n v="16400"/>
    <m/>
    <n v="3"/>
    <n v="0"/>
    <n v="0"/>
    <n v="0"/>
    <n v="0"/>
    <n v="0"/>
    <n v="0"/>
    <n v="0"/>
    <n v="0"/>
    <n v="0"/>
    <n v="0"/>
    <n v="0"/>
    <n v="0"/>
    <n v="0"/>
    <n v="0"/>
    <n v="0"/>
    <n v="0"/>
    <n v="0"/>
    <n v="0"/>
    <n v="0"/>
    <n v="0"/>
  </r>
  <r>
    <d v="2019-08-02T00:00:00"/>
    <d v="1899-12-30T11:31:00"/>
    <x v="1"/>
    <n v="4"/>
    <n v="17300"/>
    <m/>
    <n v="1"/>
    <n v="1"/>
    <n v="0"/>
    <n v="0"/>
    <n v="0"/>
    <n v="0"/>
    <n v="0"/>
    <n v="0"/>
    <n v="0"/>
    <n v="0"/>
    <n v="0"/>
    <n v="0"/>
    <n v="0"/>
    <n v="0"/>
    <n v="0"/>
    <n v="0"/>
    <n v="1"/>
    <n v="0"/>
    <n v="1"/>
    <n v="0"/>
    <n v="0"/>
  </r>
  <r>
    <d v="2019-08-02T00:00:00"/>
    <d v="1899-12-30T11:57:00"/>
    <x v="1"/>
    <n v="6"/>
    <n v="30800"/>
    <m/>
    <n v="6"/>
    <n v="0"/>
    <n v="0"/>
    <n v="0"/>
    <n v="0"/>
    <n v="0"/>
    <n v="0"/>
    <n v="0"/>
    <n v="0"/>
    <n v="0"/>
    <n v="0"/>
    <n v="0"/>
    <n v="0"/>
    <n v="0"/>
    <n v="0"/>
    <n v="0"/>
    <n v="0"/>
    <n v="0"/>
    <n v="0"/>
    <n v="0"/>
    <n v="0"/>
  </r>
  <r>
    <d v="2019-08-02T00:00:00"/>
    <d v="1899-12-30T12:21:00"/>
    <x v="1"/>
    <n v="3"/>
    <n v="15800"/>
    <m/>
    <n v="1"/>
    <n v="0"/>
    <n v="0"/>
    <n v="0"/>
    <n v="0"/>
    <n v="1"/>
    <n v="1"/>
    <n v="0"/>
    <n v="0"/>
    <n v="0"/>
    <n v="0"/>
    <n v="0"/>
    <n v="0"/>
    <n v="0"/>
    <n v="0"/>
    <n v="0"/>
    <n v="0"/>
    <n v="0"/>
    <n v="0"/>
    <n v="0"/>
    <n v="0"/>
  </r>
  <r>
    <d v="2019-08-02T00:00:00"/>
    <d v="1899-12-30T12:31:00"/>
    <x v="1"/>
    <n v="4"/>
    <n v="19900"/>
    <m/>
    <n v="2"/>
    <n v="0"/>
    <n v="0"/>
    <n v="0"/>
    <n v="0"/>
    <n v="0"/>
    <n v="0"/>
    <n v="0"/>
    <n v="0"/>
    <n v="0"/>
    <n v="0"/>
    <n v="1"/>
    <n v="0"/>
    <n v="0"/>
    <n v="0"/>
    <n v="1"/>
    <n v="0"/>
    <n v="0"/>
    <n v="0"/>
    <n v="0"/>
    <n v="0"/>
  </r>
  <r>
    <d v="2019-08-02T00:00:00"/>
    <d v="1899-12-30T12:51:00"/>
    <x v="1"/>
    <n v="3"/>
    <n v="15800"/>
    <m/>
    <n v="1"/>
    <n v="1"/>
    <n v="0"/>
    <n v="0"/>
    <n v="0"/>
    <n v="0"/>
    <n v="1"/>
    <n v="0"/>
    <n v="0"/>
    <n v="0"/>
    <n v="0"/>
    <n v="0"/>
    <n v="0"/>
    <n v="0"/>
    <n v="0"/>
    <n v="0"/>
    <n v="0"/>
    <n v="0"/>
    <n v="0"/>
    <n v="0"/>
    <n v="0"/>
  </r>
  <r>
    <d v="2019-08-03T00:00:00"/>
    <d v="1899-12-30T11:02:00"/>
    <x v="2"/>
    <n v="5"/>
    <n v="26000"/>
    <m/>
    <n v="5"/>
    <n v="0"/>
    <n v="0"/>
    <n v="0"/>
    <n v="0"/>
    <n v="0"/>
    <n v="0"/>
    <n v="0"/>
    <n v="0"/>
    <n v="0"/>
    <n v="0"/>
    <n v="0"/>
    <n v="0"/>
    <n v="0"/>
    <n v="0"/>
    <n v="0"/>
    <n v="0"/>
    <n v="0"/>
    <n v="0"/>
    <n v="0"/>
    <n v="0"/>
  </r>
  <r>
    <d v="2019-08-03T00:00:00"/>
    <d v="1899-12-30T11:03:00"/>
    <x v="2"/>
    <n v="7"/>
    <n v="26100"/>
    <m/>
    <n v="2"/>
    <n v="1"/>
    <n v="0"/>
    <n v="0"/>
    <n v="0"/>
    <n v="0"/>
    <n v="0"/>
    <n v="0"/>
    <n v="1"/>
    <n v="0"/>
    <n v="0"/>
    <n v="0"/>
    <n v="0"/>
    <n v="0"/>
    <n v="0"/>
    <n v="0"/>
    <n v="3"/>
    <n v="0"/>
    <n v="0"/>
    <n v="0"/>
    <n v="0"/>
  </r>
  <r>
    <d v="2019-08-03T00:00:00"/>
    <d v="1899-12-30T11:03:00"/>
    <x v="2"/>
    <n v="4"/>
    <n v="16000"/>
    <m/>
    <n v="0"/>
    <n v="0"/>
    <n v="0"/>
    <n v="0"/>
    <n v="2"/>
    <n v="0"/>
    <n v="0"/>
    <n v="0"/>
    <n v="2"/>
    <n v="0"/>
    <n v="0"/>
    <n v="0"/>
    <n v="0"/>
    <n v="0"/>
    <n v="0"/>
    <n v="0"/>
    <n v="0"/>
    <n v="0"/>
    <n v="0"/>
    <n v="0"/>
    <n v="0"/>
  </r>
  <r>
    <d v="2019-08-03T00:00:00"/>
    <d v="1899-12-30T11:05:00"/>
    <x v="2"/>
    <n v="7"/>
    <n v="29100"/>
    <m/>
    <n v="1"/>
    <n v="0"/>
    <n v="0"/>
    <n v="0"/>
    <n v="1"/>
    <n v="0"/>
    <n v="0"/>
    <n v="0"/>
    <n v="1"/>
    <n v="1"/>
    <n v="0"/>
    <n v="1"/>
    <n v="0"/>
    <n v="0"/>
    <n v="0"/>
    <n v="1"/>
    <n v="1"/>
    <n v="0"/>
    <n v="0"/>
    <n v="0"/>
    <n v="0"/>
  </r>
  <r>
    <d v="2019-08-03T00:00:00"/>
    <d v="1899-12-30T11:06:00"/>
    <x v="2"/>
    <n v="5"/>
    <n v="16800"/>
    <m/>
    <n v="1"/>
    <n v="1"/>
    <n v="1"/>
    <n v="0"/>
    <n v="0"/>
    <n v="0"/>
    <n v="0"/>
    <n v="0"/>
    <n v="0"/>
    <n v="0"/>
    <n v="0"/>
    <n v="0"/>
    <n v="0"/>
    <n v="0"/>
    <n v="0"/>
    <n v="0"/>
    <n v="2"/>
    <n v="0"/>
    <n v="0"/>
    <n v="0"/>
    <n v="0"/>
  </r>
  <r>
    <d v="2019-08-03T00:00:00"/>
    <d v="1899-12-30T11:08:00"/>
    <x v="2"/>
    <n v="7"/>
    <n v="22800"/>
    <m/>
    <n v="0"/>
    <n v="1"/>
    <n v="0"/>
    <n v="0"/>
    <n v="1"/>
    <n v="0"/>
    <n v="0"/>
    <n v="0"/>
    <n v="0"/>
    <n v="0"/>
    <n v="0"/>
    <n v="1"/>
    <n v="0"/>
    <n v="0"/>
    <n v="0"/>
    <n v="0"/>
    <n v="4"/>
    <n v="0"/>
    <n v="0"/>
    <n v="0"/>
    <n v="0"/>
  </r>
  <r>
    <d v="2019-08-03T00:00:00"/>
    <d v="1899-12-30T11:20:00"/>
    <x v="2"/>
    <n v="4"/>
    <n v="16600"/>
    <m/>
    <n v="1"/>
    <n v="0"/>
    <n v="0"/>
    <n v="0"/>
    <n v="1"/>
    <n v="0"/>
    <n v="0"/>
    <n v="0"/>
    <n v="0"/>
    <n v="0"/>
    <n v="0"/>
    <n v="1"/>
    <n v="0"/>
    <n v="0"/>
    <n v="0"/>
    <n v="0"/>
    <n v="1"/>
    <n v="0"/>
    <n v="0"/>
    <n v="0"/>
    <n v="0"/>
  </r>
  <r>
    <d v="2019-08-03T00:00:00"/>
    <d v="1899-12-30T11:53:00"/>
    <x v="2"/>
    <n v="5"/>
    <n v="18800"/>
    <m/>
    <n v="1"/>
    <n v="1"/>
    <n v="0"/>
    <n v="0"/>
    <n v="1"/>
    <n v="0"/>
    <n v="0"/>
    <n v="0"/>
    <n v="0"/>
    <n v="0"/>
    <n v="0"/>
    <n v="0"/>
    <n v="0"/>
    <n v="0"/>
    <n v="0"/>
    <n v="0"/>
    <n v="2"/>
    <n v="0"/>
    <n v="0"/>
    <n v="0"/>
    <n v="0"/>
  </r>
  <r>
    <d v="2019-08-03T00:00:00"/>
    <d v="1899-12-30T12:06:00"/>
    <x v="2"/>
    <n v="3"/>
    <n v="16400"/>
    <m/>
    <n v="3"/>
    <n v="0"/>
    <n v="0"/>
    <n v="0"/>
    <n v="0"/>
    <n v="0"/>
    <n v="0"/>
    <n v="0"/>
    <n v="0"/>
    <n v="0"/>
    <n v="0"/>
    <n v="0"/>
    <n v="0"/>
    <n v="0"/>
    <n v="0"/>
    <n v="0"/>
    <n v="0"/>
    <n v="0"/>
    <n v="0"/>
    <n v="0"/>
    <n v="0"/>
  </r>
  <r>
    <d v="2019-08-03T00:00:00"/>
    <d v="1899-12-30T12:44:00"/>
    <x v="2"/>
    <n v="4"/>
    <n v="19300"/>
    <m/>
    <n v="1"/>
    <n v="1"/>
    <n v="0"/>
    <n v="0"/>
    <n v="0"/>
    <n v="0"/>
    <n v="0"/>
    <n v="0"/>
    <n v="0"/>
    <n v="0"/>
    <n v="1"/>
    <n v="0"/>
    <n v="0"/>
    <n v="0"/>
    <n v="0"/>
    <n v="1"/>
    <n v="0"/>
    <n v="0"/>
    <n v="0"/>
    <n v="0"/>
    <n v="0"/>
  </r>
  <r>
    <d v="2019-08-03T00:00:00"/>
    <d v="1899-12-30T13:06:00"/>
    <x v="2"/>
    <n v="3"/>
    <n v="16400"/>
    <m/>
    <n v="3"/>
    <n v="0"/>
    <n v="0"/>
    <n v="0"/>
    <n v="0"/>
    <n v="0"/>
    <n v="0"/>
    <n v="0"/>
    <n v="0"/>
    <n v="0"/>
    <n v="0"/>
    <n v="0"/>
    <n v="0"/>
    <n v="0"/>
    <n v="0"/>
    <n v="0"/>
    <n v="0"/>
    <n v="0"/>
    <n v="0"/>
    <n v="0"/>
    <n v="0"/>
  </r>
  <r>
    <d v="2019-08-03T00:00:00"/>
    <d v="1899-12-30T13:18:00"/>
    <x v="2"/>
    <n v="4"/>
    <n v="18300"/>
    <m/>
    <n v="1"/>
    <n v="0"/>
    <n v="0"/>
    <n v="2"/>
    <n v="1"/>
    <n v="0"/>
    <n v="0"/>
    <n v="0"/>
    <n v="0"/>
    <n v="0"/>
    <n v="0"/>
    <n v="0"/>
    <n v="0"/>
    <n v="0"/>
    <n v="0"/>
    <n v="0"/>
    <n v="0"/>
    <n v="0"/>
    <n v="0"/>
    <n v="0"/>
    <n v="0"/>
  </r>
  <r>
    <d v="2019-08-03T00:00:00"/>
    <d v="1899-12-30T13:20:00"/>
    <x v="2"/>
    <n v="4"/>
    <n v="16300"/>
    <m/>
    <n v="1"/>
    <n v="0"/>
    <n v="1"/>
    <n v="0"/>
    <n v="1"/>
    <n v="0"/>
    <n v="0"/>
    <n v="0"/>
    <n v="0"/>
    <n v="0"/>
    <n v="0"/>
    <n v="0"/>
    <n v="0"/>
    <n v="0"/>
    <n v="0"/>
    <n v="1"/>
    <n v="0"/>
    <n v="0"/>
    <n v="0"/>
    <n v="0"/>
    <n v="0"/>
  </r>
  <r>
    <d v="2019-08-03T00:00:00"/>
    <d v="1899-12-30T13:42:00"/>
    <x v="2"/>
    <n v="3"/>
    <n v="15800"/>
    <m/>
    <n v="1"/>
    <n v="0"/>
    <n v="0"/>
    <n v="0"/>
    <n v="0"/>
    <n v="0"/>
    <n v="0"/>
    <n v="0"/>
    <n v="0"/>
    <n v="2"/>
    <n v="0"/>
    <n v="0"/>
    <n v="0"/>
    <n v="0"/>
    <n v="0"/>
    <n v="0"/>
    <n v="0"/>
    <n v="0"/>
    <n v="0"/>
    <n v="0"/>
    <n v="0"/>
  </r>
  <r>
    <d v="2019-08-03T00:00:00"/>
    <d v="1899-12-30T15:07:00"/>
    <x v="2"/>
    <n v="4"/>
    <n v="17900"/>
    <m/>
    <n v="3"/>
    <n v="0"/>
    <n v="1"/>
    <n v="0"/>
    <n v="0"/>
    <n v="0"/>
    <n v="0"/>
    <n v="0"/>
    <n v="0"/>
    <n v="0"/>
    <n v="0"/>
    <n v="0"/>
    <n v="0"/>
    <n v="0"/>
    <n v="0"/>
    <n v="0"/>
    <n v="0"/>
    <n v="0"/>
    <n v="0"/>
    <n v="0"/>
    <n v="0"/>
  </r>
  <r>
    <d v="2019-08-03T00:00:00"/>
    <d v="1899-12-30T15:53:00"/>
    <x v="2"/>
    <n v="3"/>
    <n v="16400"/>
    <m/>
    <n v="3"/>
    <n v="0"/>
    <n v="0"/>
    <n v="0"/>
    <n v="0"/>
    <n v="0"/>
    <n v="0"/>
    <n v="0"/>
    <n v="0"/>
    <n v="0"/>
    <n v="0"/>
    <n v="0"/>
    <n v="0"/>
    <n v="0"/>
    <n v="0"/>
    <n v="0"/>
    <n v="0"/>
    <n v="0"/>
    <n v="0"/>
    <n v="0"/>
    <n v="0"/>
  </r>
  <r>
    <d v="2019-08-04T00:00:00"/>
    <d v="1899-12-30T11:02:00"/>
    <x v="3"/>
    <n v="9"/>
    <n v="34800"/>
    <m/>
    <n v="1"/>
    <n v="1"/>
    <n v="0"/>
    <n v="2"/>
    <n v="2"/>
    <n v="0"/>
    <n v="0"/>
    <n v="0"/>
    <n v="2"/>
    <n v="0"/>
    <n v="0"/>
    <n v="0"/>
    <n v="0"/>
    <n v="0"/>
    <n v="0"/>
    <n v="0"/>
    <n v="1"/>
    <n v="0"/>
    <n v="0"/>
    <n v="0"/>
    <n v="0"/>
  </r>
  <r>
    <d v="2019-08-04T00:00:00"/>
    <d v="1899-12-30T11:04:00"/>
    <x v="3"/>
    <n v="8"/>
    <n v="31600"/>
    <m/>
    <n v="2"/>
    <n v="1"/>
    <n v="0"/>
    <n v="0"/>
    <n v="1"/>
    <n v="0"/>
    <n v="0"/>
    <n v="0"/>
    <n v="1"/>
    <n v="0"/>
    <n v="0"/>
    <n v="0"/>
    <n v="0"/>
    <n v="0"/>
    <n v="0"/>
    <n v="1"/>
    <n v="2"/>
    <n v="0"/>
    <n v="0"/>
    <n v="0"/>
    <n v="0"/>
  </r>
  <r>
    <d v="2019-08-04T00:00:00"/>
    <d v="1899-12-30T11:07:00"/>
    <x v="3"/>
    <n v="3"/>
    <n v="16400"/>
    <m/>
    <n v="3"/>
    <n v="0"/>
    <n v="0"/>
    <n v="0"/>
    <n v="0"/>
    <n v="0"/>
    <n v="0"/>
    <n v="0"/>
    <n v="0"/>
    <n v="0"/>
    <n v="0"/>
    <n v="0"/>
    <n v="0"/>
    <n v="0"/>
    <n v="0"/>
    <n v="0"/>
    <n v="0"/>
    <n v="0"/>
    <n v="0"/>
    <n v="0"/>
    <n v="0"/>
  </r>
  <r>
    <d v="2019-08-04T00:00:00"/>
    <d v="1899-12-30T11:07:00"/>
    <x v="3"/>
    <n v="4"/>
    <n v="19300"/>
    <m/>
    <n v="1"/>
    <n v="1"/>
    <n v="0"/>
    <n v="0"/>
    <n v="0"/>
    <n v="0"/>
    <n v="1"/>
    <n v="0"/>
    <n v="0"/>
    <n v="0"/>
    <n v="1"/>
    <n v="0"/>
    <n v="0"/>
    <n v="0"/>
    <n v="0"/>
    <n v="0"/>
    <n v="0"/>
    <n v="0"/>
    <n v="0"/>
    <n v="0"/>
    <n v="0"/>
  </r>
  <r>
    <d v="2019-08-04T00:00:00"/>
    <d v="1899-12-30T11:41:00"/>
    <x v="3"/>
    <n v="6"/>
    <n v="24300"/>
    <m/>
    <n v="1"/>
    <n v="1"/>
    <n v="1"/>
    <n v="0"/>
    <n v="0"/>
    <n v="0"/>
    <n v="1"/>
    <n v="0"/>
    <n v="1"/>
    <n v="0"/>
    <n v="0"/>
    <n v="0"/>
    <n v="0"/>
    <n v="0"/>
    <n v="0"/>
    <n v="0"/>
    <n v="1"/>
    <n v="0"/>
    <n v="0"/>
    <n v="0"/>
    <n v="0"/>
  </r>
  <r>
    <d v="2019-08-04T00:00:00"/>
    <d v="1899-12-30T11:52:00"/>
    <x v="3"/>
    <n v="5"/>
    <n v="22100"/>
    <m/>
    <n v="2"/>
    <n v="0"/>
    <n v="0"/>
    <n v="0"/>
    <n v="1"/>
    <n v="0"/>
    <n v="0"/>
    <n v="0"/>
    <n v="0"/>
    <n v="0"/>
    <n v="0"/>
    <n v="0"/>
    <n v="0"/>
    <n v="0"/>
    <n v="0"/>
    <n v="1"/>
    <n v="1"/>
    <n v="0"/>
    <n v="0"/>
    <n v="0"/>
    <n v="0"/>
  </r>
  <r>
    <d v="2019-08-04T00:00:00"/>
    <d v="1899-12-30T12:27:00"/>
    <x v="3"/>
    <n v="3"/>
    <n v="14800"/>
    <m/>
    <n v="1"/>
    <n v="1"/>
    <n v="0"/>
    <n v="0"/>
    <n v="0"/>
    <n v="0"/>
    <n v="0"/>
    <n v="0"/>
    <n v="0"/>
    <n v="0"/>
    <n v="0"/>
    <n v="0"/>
    <n v="0"/>
    <n v="0"/>
    <n v="0"/>
    <n v="1"/>
    <n v="0"/>
    <n v="0"/>
    <n v="0"/>
    <n v="0"/>
    <n v="0"/>
  </r>
  <r>
    <d v="2019-08-04T00:00:00"/>
    <d v="1899-12-30T12:30:00"/>
    <x v="3"/>
    <n v="4"/>
    <n v="19500"/>
    <m/>
    <n v="0"/>
    <n v="1"/>
    <n v="0"/>
    <n v="0"/>
    <n v="2"/>
    <n v="0"/>
    <n v="0"/>
    <n v="0"/>
    <n v="1"/>
    <n v="0"/>
    <n v="0"/>
    <n v="0"/>
    <n v="0"/>
    <n v="0"/>
    <n v="0"/>
    <n v="0"/>
    <n v="0"/>
    <n v="0"/>
    <n v="0"/>
    <n v="0"/>
    <n v="0"/>
  </r>
  <r>
    <d v="2019-08-04T00:00:00"/>
    <d v="1899-12-30T12:35:00"/>
    <x v="3"/>
    <n v="4"/>
    <n v="20600"/>
    <m/>
    <n v="2"/>
    <n v="0"/>
    <n v="0"/>
    <n v="0"/>
    <n v="0"/>
    <n v="0"/>
    <n v="0"/>
    <n v="0"/>
    <n v="0"/>
    <n v="0"/>
    <n v="0"/>
    <n v="0"/>
    <n v="1"/>
    <n v="0"/>
    <n v="0"/>
    <n v="1"/>
    <n v="0"/>
    <n v="0"/>
    <n v="0"/>
    <n v="0"/>
    <n v="0"/>
  </r>
  <r>
    <d v="2019-08-04T00:00:00"/>
    <d v="1899-12-30T12:39:00"/>
    <x v="3"/>
    <n v="5"/>
    <n v="17800"/>
    <m/>
    <n v="0"/>
    <n v="1"/>
    <n v="1"/>
    <n v="0"/>
    <n v="0"/>
    <n v="0"/>
    <n v="0"/>
    <n v="0"/>
    <n v="0"/>
    <n v="1"/>
    <n v="0"/>
    <n v="1"/>
    <n v="0"/>
    <n v="0"/>
    <n v="0"/>
    <n v="0"/>
    <n v="1"/>
    <n v="0"/>
    <n v="0"/>
    <n v="0"/>
    <n v="0"/>
  </r>
  <r>
    <d v="2019-08-05T00:00:00"/>
    <d v="1899-12-30T11:11:00"/>
    <x v="4"/>
    <n v="4"/>
    <n v="16300"/>
    <m/>
    <n v="1"/>
    <n v="0"/>
    <n v="0"/>
    <n v="0"/>
    <n v="0"/>
    <n v="0"/>
    <n v="1"/>
    <n v="0"/>
    <n v="0"/>
    <n v="0"/>
    <n v="0"/>
    <n v="0"/>
    <n v="0"/>
    <n v="0"/>
    <n v="0"/>
    <n v="0"/>
    <n v="2"/>
    <n v="0"/>
    <n v="0"/>
    <n v="0"/>
    <n v="0"/>
  </r>
  <r>
    <d v="2019-08-05T00:00:00"/>
    <d v="1899-12-30T11:16:00"/>
    <x v="4"/>
    <n v="5"/>
    <n v="23100"/>
    <m/>
    <n v="2"/>
    <n v="0"/>
    <n v="0"/>
    <n v="0"/>
    <n v="0"/>
    <n v="0"/>
    <n v="0"/>
    <n v="0"/>
    <n v="0"/>
    <n v="0"/>
    <n v="1"/>
    <n v="0"/>
    <n v="0"/>
    <n v="0"/>
    <n v="0"/>
    <n v="1"/>
    <n v="1"/>
    <n v="0"/>
    <n v="0"/>
    <n v="0"/>
    <n v="0"/>
  </r>
  <r>
    <d v="2019-08-05T00:00:00"/>
    <d v="1899-12-30T11:18:00"/>
    <x v="4"/>
    <n v="7"/>
    <n v="31400"/>
    <m/>
    <n v="2"/>
    <n v="0"/>
    <n v="0"/>
    <n v="0"/>
    <n v="0"/>
    <n v="0"/>
    <n v="1"/>
    <n v="0"/>
    <n v="1"/>
    <n v="0"/>
    <n v="0"/>
    <n v="1"/>
    <n v="1"/>
    <n v="0"/>
    <n v="0"/>
    <n v="0"/>
    <n v="1"/>
    <n v="0"/>
    <n v="0"/>
    <n v="0"/>
    <n v="0"/>
  </r>
  <r>
    <d v="2019-08-05T00:00:00"/>
    <d v="1899-12-30T11:32:00"/>
    <x v="4"/>
    <n v="4"/>
    <n v="17000"/>
    <m/>
    <n v="0"/>
    <n v="0"/>
    <n v="0"/>
    <n v="0"/>
    <n v="0"/>
    <n v="0"/>
    <n v="0"/>
    <n v="0"/>
    <n v="1"/>
    <n v="2"/>
    <n v="0"/>
    <n v="0"/>
    <n v="0"/>
    <n v="0"/>
    <n v="0"/>
    <n v="0"/>
    <n v="1"/>
    <n v="0"/>
    <n v="0"/>
    <n v="0"/>
    <n v="0"/>
  </r>
  <r>
    <d v="2019-08-05T00:00:00"/>
    <d v="1899-12-30T11:59:00"/>
    <x v="4"/>
    <n v="6"/>
    <n v="22300"/>
    <m/>
    <n v="1"/>
    <n v="1"/>
    <n v="1"/>
    <n v="0"/>
    <n v="0"/>
    <n v="0"/>
    <n v="0"/>
    <n v="0"/>
    <n v="1"/>
    <n v="0"/>
    <n v="0"/>
    <n v="0"/>
    <n v="1"/>
    <n v="0"/>
    <n v="0"/>
    <n v="0"/>
    <n v="1"/>
    <n v="0"/>
    <n v="0"/>
    <n v="0"/>
    <n v="0"/>
  </r>
  <r>
    <d v="2019-08-05T00:00:00"/>
    <d v="1899-12-30T12:14:00"/>
    <x v="4"/>
    <n v="6"/>
    <n v="26600"/>
    <m/>
    <n v="2"/>
    <n v="1"/>
    <n v="0"/>
    <n v="0"/>
    <n v="1"/>
    <n v="0"/>
    <n v="1"/>
    <n v="0"/>
    <n v="1"/>
    <n v="0"/>
    <n v="0"/>
    <n v="0"/>
    <n v="0"/>
    <n v="0"/>
    <n v="0"/>
    <n v="0"/>
    <n v="0"/>
    <n v="0"/>
    <n v="0"/>
    <n v="0"/>
    <n v="0"/>
  </r>
  <r>
    <d v="2019-08-05T00:00:00"/>
    <d v="1899-12-30T12:14:00"/>
    <x v="4"/>
    <n v="3"/>
    <n v="14800"/>
    <m/>
    <n v="1"/>
    <n v="1"/>
    <n v="0"/>
    <n v="0"/>
    <n v="0"/>
    <n v="0"/>
    <n v="0"/>
    <n v="0"/>
    <n v="0"/>
    <n v="0"/>
    <n v="0"/>
    <n v="0"/>
    <n v="1"/>
    <n v="0"/>
    <n v="0"/>
    <n v="0"/>
    <n v="0"/>
    <n v="0"/>
    <n v="0"/>
    <n v="0"/>
    <n v="0"/>
  </r>
  <r>
    <d v="2019-08-05T00:00:00"/>
    <d v="1899-12-30T12:42:00"/>
    <x v="4"/>
    <n v="4"/>
    <n v="19600"/>
    <m/>
    <n v="2"/>
    <n v="0"/>
    <n v="0"/>
    <n v="0"/>
    <n v="0"/>
    <n v="0"/>
    <n v="1"/>
    <n v="0"/>
    <n v="1"/>
    <n v="0"/>
    <n v="0"/>
    <n v="0"/>
    <n v="0"/>
    <n v="0"/>
    <n v="0"/>
    <n v="0"/>
    <n v="0"/>
    <n v="0"/>
    <n v="0"/>
    <n v="0"/>
    <n v="0"/>
  </r>
  <r>
    <d v="2019-08-05T00:00:00"/>
    <d v="1899-12-30T12:49:00"/>
    <x v="4"/>
    <n v="11"/>
    <n v="49300"/>
    <m/>
    <n v="1"/>
    <n v="1"/>
    <n v="1"/>
    <n v="0"/>
    <n v="1"/>
    <n v="1"/>
    <n v="0"/>
    <n v="0"/>
    <n v="1"/>
    <n v="0"/>
    <n v="0"/>
    <n v="0"/>
    <n v="0"/>
    <n v="0"/>
    <n v="1"/>
    <n v="0"/>
    <n v="0"/>
    <n v="3"/>
    <n v="1"/>
    <n v="0"/>
    <n v="0"/>
  </r>
  <r>
    <d v="2019-08-05T00:00:00"/>
    <d v="1899-12-30T13:54:00"/>
    <x v="4"/>
    <n v="5"/>
    <n v="19800"/>
    <m/>
    <n v="1"/>
    <n v="1"/>
    <n v="1"/>
    <n v="0"/>
    <n v="1"/>
    <n v="1"/>
    <n v="0"/>
    <n v="0"/>
    <n v="0"/>
    <n v="0"/>
    <n v="0"/>
    <n v="0"/>
    <n v="0"/>
    <n v="0"/>
    <n v="0"/>
    <n v="0"/>
    <n v="0"/>
    <n v="0"/>
    <n v="0"/>
    <n v="0"/>
    <n v="0"/>
  </r>
  <r>
    <d v="2019-08-05T00:00:00"/>
    <d v="1899-12-30T14:25:00"/>
    <x v="4"/>
    <n v="4"/>
    <n v="20800"/>
    <m/>
    <n v="1"/>
    <n v="1"/>
    <n v="0"/>
    <n v="0"/>
    <n v="0"/>
    <n v="1"/>
    <n v="0"/>
    <n v="0"/>
    <n v="0"/>
    <n v="0"/>
    <n v="0"/>
    <n v="0"/>
    <n v="0"/>
    <n v="0"/>
    <n v="0"/>
    <n v="0"/>
    <n v="1"/>
    <n v="0"/>
    <n v="0"/>
    <n v="0"/>
    <n v="0"/>
  </r>
  <r>
    <d v="2019-08-05T00:00:00"/>
    <d v="1899-12-30T14:53:00"/>
    <x v="4"/>
    <n v="4"/>
    <n v="16300"/>
    <m/>
    <n v="1"/>
    <n v="0"/>
    <n v="0"/>
    <n v="0"/>
    <n v="2"/>
    <n v="0"/>
    <n v="0"/>
    <n v="0"/>
    <n v="0"/>
    <n v="0"/>
    <n v="0"/>
    <n v="0"/>
    <n v="0"/>
    <n v="0"/>
    <n v="0"/>
    <n v="0"/>
    <n v="1"/>
    <n v="0"/>
    <n v="0"/>
    <n v="0"/>
    <n v="0"/>
  </r>
  <r>
    <d v="2019-08-07T00:00:00"/>
    <d v="1899-12-30T11:03:00"/>
    <x v="5"/>
    <n v="4"/>
    <n v="16300"/>
    <m/>
    <n v="1"/>
    <n v="0"/>
    <n v="0"/>
    <n v="0"/>
    <n v="2"/>
    <n v="0"/>
    <n v="0"/>
    <n v="0"/>
    <n v="0"/>
    <n v="0"/>
    <n v="0"/>
    <n v="0"/>
    <n v="0"/>
    <n v="0"/>
    <n v="0"/>
    <n v="0"/>
    <n v="1"/>
    <n v="0"/>
    <n v="0"/>
    <n v="0"/>
    <n v="0"/>
  </r>
  <r>
    <d v="2019-08-07T00:00:00"/>
    <d v="1899-12-30T11:10:00"/>
    <x v="5"/>
    <n v="4"/>
    <n v="21200"/>
    <m/>
    <n v="4"/>
    <n v="0"/>
    <n v="0"/>
    <n v="0"/>
    <n v="0"/>
    <n v="0"/>
    <n v="0"/>
    <n v="0"/>
    <n v="0"/>
    <n v="0"/>
    <n v="0"/>
    <n v="0"/>
    <n v="0"/>
    <n v="0"/>
    <n v="0"/>
    <n v="0"/>
    <n v="0"/>
    <n v="0"/>
    <n v="0"/>
    <n v="0"/>
    <n v="0"/>
  </r>
  <r>
    <d v="2019-08-07T00:00:00"/>
    <d v="1899-12-30T12:17:00"/>
    <x v="5"/>
    <n v="4"/>
    <n v="15300"/>
    <m/>
    <n v="0"/>
    <n v="0"/>
    <n v="0"/>
    <n v="0"/>
    <n v="1"/>
    <n v="0"/>
    <n v="0"/>
    <n v="0"/>
    <n v="1"/>
    <n v="0"/>
    <n v="0"/>
    <n v="1"/>
    <n v="0"/>
    <n v="0"/>
    <n v="0"/>
    <n v="0"/>
    <n v="1"/>
    <n v="0"/>
    <n v="0"/>
    <n v="0"/>
    <n v="0"/>
  </r>
  <r>
    <d v="2019-08-07T00:00:00"/>
    <d v="1899-12-30T12:20:00"/>
    <x v="5"/>
    <n v="6"/>
    <n v="27300"/>
    <m/>
    <n v="1"/>
    <n v="0"/>
    <n v="0"/>
    <n v="0"/>
    <n v="1"/>
    <n v="1"/>
    <n v="1"/>
    <n v="0"/>
    <n v="1"/>
    <n v="0"/>
    <n v="0"/>
    <n v="0"/>
    <n v="0"/>
    <n v="0"/>
    <n v="0"/>
    <n v="0"/>
    <n v="0"/>
    <n v="1"/>
    <n v="0"/>
    <n v="0"/>
    <n v="0"/>
  </r>
  <r>
    <d v="2019-08-07T00:00:00"/>
    <d v="1899-12-30T12:28:00"/>
    <x v="5"/>
    <n v="3"/>
    <n v="16100"/>
    <m/>
    <n v="2"/>
    <n v="0"/>
    <n v="0"/>
    <n v="0"/>
    <n v="0"/>
    <n v="0"/>
    <n v="0"/>
    <n v="0"/>
    <n v="0"/>
    <n v="0"/>
    <n v="0"/>
    <n v="0"/>
    <n v="0"/>
    <n v="0"/>
    <n v="0"/>
    <n v="1"/>
    <n v="0"/>
    <n v="0"/>
    <n v="0"/>
    <n v="0"/>
    <n v="0"/>
  </r>
  <r>
    <d v="2019-08-07T00:00:00"/>
    <d v="1899-12-30T13:28:00"/>
    <x v="5"/>
    <n v="4"/>
    <n v="17600"/>
    <m/>
    <n v="1"/>
    <n v="0"/>
    <n v="0"/>
    <n v="0"/>
    <n v="2"/>
    <n v="0"/>
    <n v="0"/>
    <n v="0"/>
    <n v="0"/>
    <n v="0"/>
    <n v="0"/>
    <n v="1"/>
    <n v="0"/>
    <n v="0"/>
    <n v="0"/>
    <n v="0"/>
    <n v="0"/>
    <n v="0"/>
    <n v="0"/>
    <n v="0"/>
    <n v="0"/>
  </r>
  <r>
    <d v="2019-08-07T00:00:00"/>
    <d v="1899-12-30T13:33:00"/>
    <x v="5"/>
    <n v="5"/>
    <n v="19500"/>
    <m/>
    <n v="0"/>
    <n v="3"/>
    <n v="0"/>
    <n v="0"/>
    <n v="0"/>
    <n v="0"/>
    <n v="0"/>
    <n v="0"/>
    <n v="2"/>
    <n v="0"/>
    <n v="0"/>
    <n v="0"/>
    <n v="0"/>
    <n v="0"/>
    <n v="0"/>
    <n v="0"/>
    <n v="0"/>
    <n v="0"/>
    <n v="0"/>
    <n v="0"/>
    <n v="0"/>
  </r>
  <r>
    <d v="2019-08-07T00:00:00"/>
    <d v="1899-12-30T13:59:00"/>
    <x v="5"/>
    <n v="3"/>
    <n v="14800"/>
    <m/>
    <n v="1"/>
    <n v="0"/>
    <n v="0"/>
    <n v="2"/>
    <n v="0"/>
    <n v="0"/>
    <n v="0"/>
    <n v="0"/>
    <n v="0"/>
    <n v="0"/>
    <n v="0"/>
    <n v="0"/>
    <n v="0"/>
    <n v="0"/>
    <n v="0"/>
    <n v="0"/>
    <n v="0"/>
    <n v="0"/>
    <n v="0"/>
    <n v="0"/>
    <n v="0"/>
  </r>
  <r>
    <d v="2019-08-07T00:00:00"/>
    <d v="1899-12-30T14:05:00"/>
    <x v="5"/>
    <n v="4"/>
    <n v="15000"/>
    <m/>
    <n v="0"/>
    <n v="1"/>
    <n v="1"/>
    <n v="0"/>
    <n v="1"/>
    <n v="0"/>
    <n v="0"/>
    <n v="0"/>
    <n v="0"/>
    <n v="0"/>
    <n v="0"/>
    <n v="0"/>
    <n v="0"/>
    <n v="0"/>
    <n v="0"/>
    <n v="1"/>
    <n v="0"/>
    <n v="0"/>
    <n v="0"/>
    <n v="0"/>
    <n v="0"/>
  </r>
  <r>
    <d v="2019-08-07T00:00:00"/>
    <d v="1899-12-30T14:06:00"/>
    <x v="5"/>
    <n v="3"/>
    <n v="14100"/>
    <m/>
    <n v="2"/>
    <n v="0"/>
    <n v="0"/>
    <n v="0"/>
    <n v="0"/>
    <n v="0"/>
    <n v="0"/>
    <n v="0"/>
    <n v="0"/>
    <n v="0"/>
    <n v="0"/>
    <n v="0"/>
    <n v="0"/>
    <n v="0"/>
    <n v="0"/>
    <n v="0"/>
    <n v="1"/>
    <n v="0"/>
    <n v="0"/>
    <n v="0"/>
    <n v="0"/>
  </r>
  <r>
    <d v="2019-08-07T00:00:00"/>
    <d v="1899-12-30T14:50:00"/>
    <x v="5"/>
    <n v="5"/>
    <n v="23800"/>
    <m/>
    <n v="1"/>
    <n v="1"/>
    <n v="0"/>
    <n v="0"/>
    <n v="0"/>
    <n v="1"/>
    <n v="1"/>
    <n v="0"/>
    <n v="0"/>
    <n v="0"/>
    <n v="1"/>
    <n v="0"/>
    <n v="0"/>
    <n v="0"/>
    <n v="0"/>
    <n v="0"/>
    <n v="0"/>
    <n v="0"/>
    <n v="0"/>
    <n v="0"/>
    <n v="0"/>
  </r>
  <r>
    <d v="2019-08-08T00:00:00"/>
    <d v="1899-12-30T11:07:00"/>
    <x v="0"/>
    <n v="3"/>
    <n v="16100"/>
    <m/>
    <n v="2"/>
    <n v="1"/>
    <n v="0"/>
    <n v="0"/>
    <n v="0"/>
    <n v="0"/>
    <n v="0"/>
    <n v="0"/>
    <n v="0"/>
    <n v="0"/>
    <n v="0"/>
    <n v="0"/>
    <n v="0"/>
    <n v="0"/>
    <n v="0"/>
    <n v="0"/>
    <n v="0"/>
    <n v="0"/>
    <n v="0"/>
    <n v="0"/>
    <n v="0"/>
  </r>
  <r>
    <d v="2019-08-08T00:00:00"/>
    <d v="1899-12-30T11:09:00"/>
    <x v="0"/>
    <n v="3"/>
    <n v="16400"/>
    <m/>
    <n v="3"/>
    <n v="0"/>
    <n v="0"/>
    <n v="0"/>
    <n v="0"/>
    <n v="0"/>
    <n v="0"/>
    <n v="0"/>
    <n v="0"/>
    <n v="0"/>
    <n v="0"/>
    <n v="0"/>
    <n v="0"/>
    <n v="0"/>
    <n v="0"/>
    <n v="0"/>
    <n v="0"/>
    <n v="0"/>
    <n v="0"/>
    <n v="0"/>
    <n v="0"/>
  </r>
  <r>
    <d v="2019-08-08T00:00:00"/>
    <d v="1899-12-30T11:22:00"/>
    <x v="0"/>
    <n v="4"/>
    <n v="20300"/>
    <m/>
    <n v="1"/>
    <n v="0"/>
    <n v="0"/>
    <n v="0"/>
    <n v="0"/>
    <n v="0"/>
    <n v="0"/>
    <n v="0"/>
    <n v="0"/>
    <n v="0"/>
    <n v="0"/>
    <n v="0"/>
    <n v="1"/>
    <n v="0"/>
    <n v="0"/>
    <n v="2"/>
    <n v="0"/>
    <n v="0"/>
    <n v="0"/>
    <n v="0"/>
    <n v="0"/>
  </r>
  <r>
    <d v="2019-08-08T00:00:00"/>
    <d v="1899-12-30T12:03:00"/>
    <x v="0"/>
    <n v="4"/>
    <n v="16500"/>
    <m/>
    <n v="0"/>
    <n v="1"/>
    <n v="1"/>
    <n v="0"/>
    <n v="0"/>
    <n v="0"/>
    <n v="1"/>
    <n v="0"/>
    <n v="0"/>
    <n v="0"/>
    <n v="0"/>
    <n v="0"/>
    <n v="0"/>
    <n v="0"/>
    <n v="0"/>
    <n v="0"/>
    <n v="1"/>
    <n v="0"/>
    <n v="0"/>
    <n v="0"/>
    <n v="0"/>
  </r>
  <r>
    <d v="2019-08-08T00:00:00"/>
    <d v="1899-12-30T12:13:00"/>
    <x v="0"/>
    <n v="3"/>
    <n v="15100"/>
    <m/>
    <n v="2"/>
    <n v="0"/>
    <n v="0"/>
    <n v="0"/>
    <n v="0"/>
    <n v="0"/>
    <n v="0"/>
    <n v="0"/>
    <n v="1"/>
    <n v="0"/>
    <n v="0"/>
    <n v="0"/>
    <n v="0"/>
    <n v="0"/>
    <n v="0"/>
    <n v="0"/>
    <n v="0"/>
    <n v="0"/>
    <n v="0"/>
    <n v="0"/>
    <n v="0"/>
  </r>
  <r>
    <d v="2019-08-08T00:00:00"/>
    <d v="1899-12-30T12:39:00"/>
    <x v="0"/>
    <n v="4"/>
    <n v="15300"/>
    <m/>
    <n v="1"/>
    <n v="1"/>
    <n v="0"/>
    <n v="0"/>
    <n v="0"/>
    <n v="0"/>
    <n v="0"/>
    <n v="0"/>
    <n v="0"/>
    <n v="0"/>
    <n v="0"/>
    <n v="0"/>
    <n v="0"/>
    <n v="0"/>
    <n v="0"/>
    <n v="0"/>
    <n v="2"/>
    <n v="0"/>
    <n v="0"/>
    <n v="0"/>
    <n v="0"/>
  </r>
  <r>
    <d v="2019-08-08T00:00:00"/>
    <d v="1899-12-30T12:56:00"/>
    <x v="0"/>
    <n v="4"/>
    <n v="16000"/>
    <m/>
    <n v="0"/>
    <n v="1"/>
    <n v="0"/>
    <n v="0"/>
    <n v="1"/>
    <n v="0"/>
    <n v="0"/>
    <n v="0"/>
    <n v="0"/>
    <n v="0"/>
    <n v="0"/>
    <n v="0"/>
    <n v="1"/>
    <n v="0"/>
    <n v="0"/>
    <n v="0"/>
    <n v="1"/>
    <n v="0"/>
    <n v="0"/>
    <n v="0"/>
    <n v="0"/>
  </r>
  <r>
    <d v="2019-08-08T00:00:00"/>
    <d v="1899-12-30T13:22:00"/>
    <x v="0"/>
    <n v="3"/>
    <n v="15800"/>
    <m/>
    <n v="1"/>
    <n v="0"/>
    <n v="0"/>
    <n v="0"/>
    <n v="0"/>
    <n v="0"/>
    <n v="1"/>
    <n v="0"/>
    <n v="0"/>
    <n v="0"/>
    <n v="0"/>
    <n v="0"/>
    <n v="0"/>
    <n v="0"/>
    <n v="0"/>
    <n v="0"/>
    <n v="0"/>
    <n v="1"/>
    <n v="0"/>
    <n v="0"/>
    <n v="0"/>
  </r>
  <r>
    <d v="2019-08-08T00:00:00"/>
    <d v="1899-12-30T13:26:00"/>
    <x v="0"/>
    <n v="4"/>
    <n v="17300"/>
    <m/>
    <n v="1"/>
    <n v="0"/>
    <n v="0"/>
    <n v="0"/>
    <n v="1"/>
    <n v="0"/>
    <n v="0"/>
    <n v="0"/>
    <n v="2"/>
    <n v="0"/>
    <n v="0"/>
    <n v="0"/>
    <n v="0"/>
    <n v="0"/>
    <n v="0"/>
    <n v="0"/>
    <n v="0"/>
    <n v="0"/>
    <n v="0"/>
    <n v="0"/>
    <n v="0"/>
  </r>
  <r>
    <d v="2019-08-08T00:00:00"/>
    <d v="1899-12-30T13:36:00"/>
    <x v="0"/>
    <n v="8"/>
    <n v="33200"/>
    <m/>
    <n v="2"/>
    <n v="0"/>
    <n v="0"/>
    <n v="0"/>
    <n v="0"/>
    <n v="0"/>
    <n v="2"/>
    <n v="0"/>
    <n v="0"/>
    <n v="0"/>
    <n v="0"/>
    <n v="2"/>
    <n v="0"/>
    <n v="0"/>
    <n v="0"/>
    <n v="0"/>
    <n v="2"/>
    <n v="0"/>
    <n v="0"/>
    <n v="0"/>
    <n v="0"/>
  </r>
  <r>
    <d v="2019-08-08T00:00:00"/>
    <d v="1899-12-30T13:55:00"/>
    <x v="0"/>
    <n v="5"/>
    <n v="22300"/>
    <m/>
    <n v="0"/>
    <n v="0"/>
    <n v="0"/>
    <n v="1"/>
    <n v="1"/>
    <n v="1"/>
    <n v="0"/>
    <n v="0"/>
    <n v="0"/>
    <n v="0"/>
    <n v="0"/>
    <n v="1"/>
    <n v="1"/>
    <n v="0"/>
    <n v="0"/>
    <n v="0"/>
    <n v="0"/>
    <n v="0"/>
    <n v="0"/>
    <n v="0"/>
    <n v="0"/>
  </r>
  <r>
    <d v="2019-08-08T00:00:00"/>
    <d v="1899-12-30T13:57:00"/>
    <x v="0"/>
    <n v="7"/>
    <n v="32400"/>
    <m/>
    <n v="3"/>
    <n v="0"/>
    <n v="0"/>
    <n v="0"/>
    <n v="2"/>
    <n v="0"/>
    <n v="0"/>
    <n v="0"/>
    <n v="0"/>
    <n v="0"/>
    <n v="0"/>
    <n v="0"/>
    <n v="0"/>
    <n v="0"/>
    <n v="0"/>
    <n v="2"/>
    <n v="0"/>
    <n v="0"/>
    <n v="0"/>
    <n v="0"/>
    <n v="0"/>
  </r>
  <r>
    <d v="2019-08-08T00:00:00"/>
    <d v="1899-12-30T14:11:00"/>
    <x v="0"/>
    <n v="3"/>
    <n v="16100"/>
    <m/>
    <n v="2"/>
    <n v="0"/>
    <n v="0"/>
    <n v="0"/>
    <n v="0"/>
    <n v="0"/>
    <n v="0"/>
    <n v="0"/>
    <n v="0"/>
    <n v="0"/>
    <n v="0"/>
    <n v="0"/>
    <n v="1"/>
    <n v="0"/>
    <n v="0"/>
    <n v="0"/>
    <n v="0"/>
    <n v="0"/>
    <n v="0"/>
    <n v="0"/>
    <n v="0"/>
  </r>
  <r>
    <d v="2019-08-08T00:00:00"/>
    <d v="1899-12-30T14:52:00"/>
    <x v="0"/>
    <n v="5"/>
    <n v="17000"/>
    <m/>
    <n v="0"/>
    <n v="1"/>
    <n v="2"/>
    <n v="1"/>
    <n v="0"/>
    <n v="0"/>
    <n v="0"/>
    <n v="0"/>
    <n v="0"/>
    <n v="0"/>
    <n v="0"/>
    <n v="0"/>
    <n v="0"/>
    <n v="0"/>
    <n v="0"/>
    <n v="1"/>
    <n v="0"/>
    <n v="0"/>
    <n v="0"/>
    <n v="0"/>
    <n v="0"/>
  </r>
  <r>
    <d v="2019-08-08T00:00:00"/>
    <d v="1899-12-30T14:58:00"/>
    <x v="0"/>
    <n v="7"/>
    <n v="20500"/>
    <m/>
    <n v="0"/>
    <n v="1"/>
    <n v="2"/>
    <n v="0"/>
    <n v="0"/>
    <n v="0"/>
    <n v="0"/>
    <n v="0"/>
    <n v="0"/>
    <n v="0"/>
    <n v="0"/>
    <n v="0"/>
    <n v="0"/>
    <n v="0"/>
    <n v="0"/>
    <n v="0"/>
    <n v="3"/>
    <n v="1"/>
    <n v="0"/>
    <n v="0"/>
    <n v="0"/>
  </r>
  <r>
    <d v="2019-08-09T00:00:00"/>
    <d v="1899-12-30T11:34:00"/>
    <x v="1"/>
    <n v="4"/>
    <n v="17000"/>
    <m/>
    <n v="0"/>
    <n v="0"/>
    <n v="0"/>
    <n v="0"/>
    <n v="2"/>
    <n v="0"/>
    <n v="0"/>
    <n v="0"/>
    <n v="1"/>
    <n v="0"/>
    <n v="0"/>
    <n v="0"/>
    <n v="0"/>
    <n v="0"/>
    <n v="0"/>
    <n v="1"/>
    <n v="0"/>
    <n v="0"/>
    <n v="0"/>
    <n v="0"/>
    <n v="0"/>
  </r>
  <r>
    <d v="2019-08-09T00:00:00"/>
    <d v="1899-12-30T12:31:00"/>
    <x v="1"/>
    <n v="4"/>
    <n v="18600"/>
    <m/>
    <n v="1"/>
    <n v="0"/>
    <n v="0"/>
    <n v="0"/>
    <n v="1"/>
    <n v="0"/>
    <n v="0"/>
    <n v="0"/>
    <n v="0"/>
    <n v="0"/>
    <n v="1"/>
    <n v="1"/>
    <n v="0"/>
    <n v="0"/>
    <n v="0"/>
    <n v="0"/>
    <n v="0"/>
    <n v="0"/>
    <n v="0"/>
    <n v="0"/>
    <n v="0"/>
  </r>
  <r>
    <d v="2019-08-09T00:00:00"/>
    <d v="1899-12-30T15:22:00"/>
    <x v="1"/>
    <n v="5"/>
    <n v="26000"/>
    <m/>
    <n v="5"/>
    <n v="0"/>
    <n v="0"/>
    <n v="0"/>
    <n v="0"/>
    <n v="0"/>
    <n v="0"/>
    <n v="0"/>
    <n v="0"/>
    <n v="0"/>
    <n v="0"/>
    <n v="0"/>
    <n v="0"/>
    <n v="0"/>
    <n v="0"/>
    <n v="0"/>
    <n v="0"/>
    <n v="0"/>
    <n v="0"/>
    <n v="0"/>
    <n v="0"/>
  </r>
  <r>
    <d v="2019-08-09T00:00:00"/>
    <d v="1899-12-30T15:22:00"/>
    <x v="1"/>
    <n v="8"/>
    <n v="35800"/>
    <m/>
    <n v="6"/>
    <n v="0"/>
    <n v="0"/>
    <n v="0"/>
    <n v="2"/>
    <n v="0"/>
    <n v="0"/>
    <n v="0"/>
    <n v="0"/>
    <n v="0"/>
    <n v="0"/>
    <n v="0"/>
    <n v="0"/>
    <n v="0"/>
    <n v="0"/>
    <n v="0"/>
    <n v="0"/>
    <n v="0"/>
    <n v="0"/>
    <n v="0"/>
    <n v="0"/>
  </r>
  <r>
    <d v="2019-08-09T00:00:00"/>
    <d v="1899-12-30T15:30:00"/>
    <x v="1"/>
    <n v="3"/>
    <n v="15100"/>
    <m/>
    <n v="1"/>
    <n v="0"/>
    <n v="0"/>
    <n v="0"/>
    <n v="0"/>
    <n v="0"/>
    <n v="0"/>
    <n v="0"/>
    <n v="0"/>
    <n v="0"/>
    <n v="0"/>
    <n v="1"/>
    <n v="0"/>
    <n v="0"/>
    <n v="0"/>
    <n v="0"/>
    <n v="0"/>
    <n v="1"/>
    <n v="0"/>
    <n v="0"/>
    <n v="0"/>
  </r>
  <r>
    <d v="2019-08-10T00:00:00"/>
    <d v="1899-12-30T11:01:00"/>
    <x v="2"/>
    <n v="4"/>
    <n v="19600"/>
    <m/>
    <n v="2"/>
    <n v="0"/>
    <n v="0"/>
    <n v="0"/>
    <n v="0"/>
    <n v="0"/>
    <n v="1"/>
    <n v="0"/>
    <n v="1"/>
    <n v="0"/>
    <n v="0"/>
    <n v="0"/>
    <n v="0"/>
    <n v="0"/>
    <n v="0"/>
    <n v="0"/>
    <n v="0"/>
    <n v="0"/>
    <n v="0"/>
    <n v="0"/>
    <n v="0"/>
  </r>
  <r>
    <d v="2019-08-10T00:00:00"/>
    <d v="1899-12-30T11:02:00"/>
    <x v="2"/>
    <n v="3"/>
    <n v="15300"/>
    <m/>
    <n v="1"/>
    <n v="0"/>
    <n v="0"/>
    <n v="1"/>
    <n v="0"/>
    <n v="0"/>
    <n v="0"/>
    <n v="0"/>
    <n v="0"/>
    <n v="0"/>
    <n v="0"/>
    <n v="0"/>
    <n v="1"/>
    <n v="0"/>
    <n v="0"/>
    <n v="0"/>
    <n v="0"/>
    <n v="0"/>
    <n v="0"/>
    <n v="0"/>
    <n v="0"/>
  </r>
  <r>
    <d v="2019-08-10T00:00:00"/>
    <d v="1899-12-30T11:03:00"/>
    <x v="2"/>
    <n v="5"/>
    <n v="19100"/>
    <m/>
    <n v="1"/>
    <n v="0"/>
    <n v="0"/>
    <n v="0"/>
    <n v="0"/>
    <n v="0"/>
    <n v="0"/>
    <n v="0"/>
    <n v="1"/>
    <n v="0"/>
    <n v="0"/>
    <n v="1"/>
    <n v="1"/>
    <n v="0"/>
    <n v="0"/>
    <n v="0"/>
    <n v="1"/>
    <n v="0"/>
    <n v="0"/>
    <n v="0"/>
    <n v="0"/>
  </r>
  <r>
    <d v="2019-08-10T00:00:00"/>
    <d v="1899-12-30T11:05:00"/>
    <x v="2"/>
    <n v="6"/>
    <n v="28600"/>
    <m/>
    <n v="2"/>
    <n v="1"/>
    <n v="0"/>
    <n v="0"/>
    <n v="0"/>
    <n v="0"/>
    <n v="1"/>
    <n v="0"/>
    <n v="0"/>
    <n v="0"/>
    <n v="0"/>
    <n v="0"/>
    <n v="1"/>
    <n v="0"/>
    <n v="0"/>
    <n v="1"/>
    <n v="0"/>
    <n v="0"/>
    <n v="0"/>
    <n v="0"/>
    <n v="0"/>
  </r>
  <r>
    <d v="2019-08-10T00:00:00"/>
    <d v="1899-12-30T11:09:00"/>
    <x v="2"/>
    <n v="4"/>
    <n v="17300"/>
    <m/>
    <n v="1"/>
    <n v="0"/>
    <n v="0"/>
    <n v="0"/>
    <n v="1"/>
    <n v="0"/>
    <n v="0"/>
    <n v="0"/>
    <n v="2"/>
    <n v="0"/>
    <n v="0"/>
    <n v="0"/>
    <n v="0"/>
    <n v="0"/>
    <n v="0"/>
    <n v="0"/>
    <n v="0"/>
    <n v="0"/>
    <n v="0"/>
    <n v="0"/>
    <n v="0"/>
  </r>
  <r>
    <d v="2019-08-10T00:00:00"/>
    <d v="1899-12-30T11:27:00"/>
    <x v="2"/>
    <n v="9"/>
    <n v="36800"/>
    <m/>
    <n v="1"/>
    <n v="1"/>
    <n v="0"/>
    <n v="0"/>
    <n v="1"/>
    <n v="0"/>
    <n v="0"/>
    <n v="0"/>
    <n v="1"/>
    <n v="1"/>
    <n v="0"/>
    <n v="0"/>
    <n v="1"/>
    <n v="0"/>
    <n v="0"/>
    <n v="0"/>
    <n v="2"/>
    <n v="1"/>
    <n v="0"/>
    <n v="0"/>
    <n v="0"/>
  </r>
  <r>
    <d v="2019-08-10T00:00:00"/>
    <d v="1899-12-30T11:38:00"/>
    <x v="2"/>
    <n v="5"/>
    <n v="25300"/>
    <m/>
    <n v="1"/>
    <n v="1"/>
    <n v="0"/>
    <n v="0"/>
    <n v="1"/>
    <n v="0"/>
    <n v="1"/>
    <n v="0"/>
    <n v="0"/>
    <n v="0"/>
    <n v="0"/>
    <n v="0"/>
    <n v="0"/>
    <n v="0"/>
    <n v="0"/>
    <n v="0"/>
    <n v="1"/>
    <n v="0"/>
    <n v="0"/>
    <n v="0"/>
    <n v="0"/>
  </r>
  <r>
    <d v="2019-08-10T00:00:00"/>
    <d v="1899-12-30T12:17:00"/>
    <x v="2"/>
    <n v="10"/>
    <n v="46200"/>
    <m/>
    <n v="4"/>
    <n v="0"/>
    <n v="0"/>
    <n v="0"/>
    <n v="0"/>
    <n v="0"/>
    <n v="0"/>
    <n v="0"/>
    <n v="2"/>
    <n v="1"/>
    <n v="0"/>
    <n v="0"/>
    <n v="2"/>
    <n v="0"/>
    <n v="0"/>
    <n v="1"/>
    <n v="0"/>
    <n v="0"/>
    <n v="0"/>
    <n v="0"/>
    <n v="0"/>
  </r>
  <r>
    <d v="2019-08-10T00:00:00"/>
    <d v="1899-12-30T13:09:00"/>
    <x v="2"/>
    <n v="6"/>
    <n v="30200"/>
    <m/>
    <n v="4"/>
    <n v="0"/>
    <n v="0"/>
    <n v="0"/>
    <n v="0"/>
    <n v="0"/>
    <n v="2"/>
    <n v="0"/>
    <n v="0"/>
    <n v="0"/>
    <n v="0"/>
    <n v="0"/>
    <n v="0"/>
    <n v="0"/>
    <n v="0"/>
    <n v="0"/>
    <n v="0"/>
    <n v="0"/>
    <n v="0"/>
    <n v="0"/>
    <n v="0"/>
  </r>
  <r>
    <d v="2019-08-10T00:00:00"/>
    <d v="1899-12-30T13:15:00"/>
    <x v="2"/>
    <n v="4"/>
    <n v="16600"/>
    <m/>
    <n v="1"/>
    <n v="0"/>
    <n v="0"/>
    <n v="0"/>
    <n v="1"/>
    <n v="0"/>
    <n v="0"/>
    <n v="0"/>
    <n v="0"/>
    <n v="0"/>
    <n v="0"/>
    <n v="1"/>
    <n v="0"/>
    <n v="0"/>
    <n v="0"/>
    <n v="0"/>
    <n v="1"/>
    <n v="0"/>
    <n v="0"/>
    <n v="0"/>
    <n v="0"/>
  </r>
  <r>
    <d v="2019-08-10T00:00:00"/>
    <d v="1899-12-30T13:22:00"/>
    <x v="2"/>
    <n v="4"/>
    <n v="21200"/>
    <m/>
    <n v="4"/>
    <n v="0"/>
    <n v="0"/>
    <n v="0"/>
    <n v="0"/>
    <n v="0"/>
    <n v="0"/>
    <n v="0"/>
    <n v="0"/>
    <n v="0"/>
    <n v="0"/>
    <n v="0"/>
    <n v="0"/>
    <n v="0"/>
    <n v="0"/>
    <n v="0"/>
    <n v="0"/>
    <n v="0"/>
    <n v="0"/>
    <n v="0"/>
    <n v="0"/>
  </r>
  <r>
    <d v="2019-08-10T00:00:00"/>
    <d v="1899-12-30T13:31:00"/>
    <x v="2"/>
    <n v="5"/>
    <n v="24400"/>
    <m/>
    <n v="3"/>
    <n v="0"/>
    <n v="0"/>
    <n v="0"/>
    <n v="1"/>
    <n v="0"/>
    <n v="1"/>
    <n v="0"/>
    <n v="0"/>
    <n v="0"/>
    <n v="0"/>
    <n v="0"/>
    <n v="0"/>
    <n v="0"/>
    <n v="0"/>
    <n v="0"/>
    <n v="0"/>
    <n v="0"/>
    <n v="0"/>
    <n v="0"/>
    <n v="0"/>
  </r>
  <r>
    <d v="2019-08-11T00:00:00"/>
    <d v="1899-12-30T11:01:00"/>
    <x v="3"/>
    <n v="5"/>
    <n v="21800"/>
    <m/>
    <n v="1"/>
    <n v="1"/>
    <n v="0"/>
    <n v="0"/>
    <n v="1"/>
    <n v="0"/>
    <n v="0"/>
    <n v="0"/>
    <n v="1"/>
    <n v="0"/>
    <n v="0"/>
    <n v="0"/>
    <n v="1"/>
    <n v="0"/>
    <n v="0"/>
    <n v="0"/>
    <n v="0"/>
    <n v="0"/>
    <n v="0"/>
    <n v="0"/>
    <n v="0"/>
  </r>
  <r>
    <d v="2019-08-11T00:00:00"/>
    <d v="1899-12-30T11:02:00"/>
    <x v="3"/>
    <n v="4"/>
    <n v="16800"/>
    <m/>
    <n v="1"/>
    <n v="0"/>
    <n v="0"/>
    <n v="1"/>
    <n v="0"/>
    <n v="0"/>
    <n v="0"/>
    <n v="0"/>
    <n v="1"/>
    <n v="0"/>
    <n v="0"/>
    <n v="0"/>
    <n v="0"/>
    <n v="0"/>
    <n v="0"/>
    <n v="0"/>
    <n v="1"/>
    <n v="0"/>
    <n v="0"/>
    <n v="0"/>
    <n v="0"/>
  </r>
  <r>
    <d v="2019-08-11T00:00:00"/>
    <d v="1899-12-30T11:03:00"/>
    <x v="3"/>
    <n v="4"/>
    <n v="16000"/>
    <m/>
    <n v="0"/>
    <n v="0"/>
    <n v="0"/>
    <n v="0"/>
    <n v="1"/>
    <n v="0"/>
    <n v="0"/>
    <n v="0"/>
    <n v="1"/>
    <n v="0"/>
    <n v="0"/>
    <n v="0"/>
    <n v="0"/>
    <n v="0"/>
    <n v="0"/>
    <n v="1"/>
    <n v="1"/>
    <n v="0"/>
    <n v="0"/>
    <n v="0"/>
    <n v="0"/>
  </r>
  <r>
    <d v="2019-08-11T00:00:00"/>
    <d v="1899-12-30T11:08:00"/>
    <x v="3"/>
    <n v="5"/>
    <n v="22800"/>
    <m/>
    <n v="1"/>
    <n v="0"/>
    <n v="0"/>
    <n v="0"/>
    <n v="0"/>
    <n v="0"/>
    <n v="1"/>
    <n v="0"/>
    <n v="0"/>
    <n v="0"/>
    <n v="0"/>
    <n v="0"/>
    <n v="1"/>
    <n v="0"/>
    <n v="0"/>
    <n v="1"/>
    <n v="1"/>
    <n v="0"/>
    <n v="0"/>
    <n v="0"/>
    <n v="0"/>
  </r>
  <r>
    <d v="2019-08-11T00:00:00"/>
    <d v="1899-12-30T11:08:00"/>
    <x v="3"/>
    <n v="4"/>
    <n v="17800"/>
    <m/>
    <n v="1"/>
    <n v="0"/>
    <n v="0"/>
    <n v="1"/>
    <n v="0"/>
    <n v="0"/>
    <n v="1"/>
    <n v="0"/>
    <n v="0"/>
    <n v="0"/>
    <n v="0"/>
    <n v="0"/>
    <n v="0"/>
    <n v="0"/>
    <n v="0"/>
    <n v="0"/>
    <n v="1"/>
    <n v="0"/>
    <n v="0"/>
    <n v="0"/>
    <n v="0"/>
  </r>
  <r>
    <d v="2019-08-11T00:00:00"/>
    <d v="1899-12-30T11:37:00"/>
    <x v="3"/>
    <n v="3"/>
    <n v="15800"/>
    <m/>
    <n v="1"/>
    <n v="0"/>
    <n v="0"/>
    <n v="0"/>
    <n v="0"/>
    <n v="0"/>
    <n v="0"/>
    <n v="0"/>
    <n v="0"/>
    <n v="0"/>
    <n v="0"/>
    <n v="0"/>
    <n v="1"/>
    <n v="0"/>
    <n v="0"/>
    <n v="0"/>
    <n v="0"/>
    <n v="1"/>
    <n v="0"/>
    <n v="0"/>
    <n v="0"/>
  </r>
  <r>
    <d v="2019-08-11T00:00:00"/>
    <d v="1899-12-30T11:40:00"/>
    <x v="3"/>
    <n v="9"/>
    <n v="38900"/>
    <m/>
    <n v="3"/>
    <n v="0"/>
    <n v="0"/>
    <n v="0"/>
    <n v="2"/>
    <n v="0"/>
    <n v="1"/>
    <n v="0"/>
    <n v="2"/>
    <n v="1"/>
    <n v="0"/>
    <n v="0"/>
    <n v="0"/>
    <n v="0"/>
    <n v="0"/>
    <n v="0"/>
    <n v="0"/>
    <n v="0"/>
    <n v="0"/>
    <n v="0"/>
    <n v="0"/>
  </r>
  <r>
    <d v="2019-08-11T00:00:00"/>
    <d v="1899-12-30T11:46:00"/>
    <x v="3"/>
    <n v="4"/>
    <n v="19600"/>
    <m/>
    <n v="2"/>
    <n v="1"/>
    <n v="0"/>
    <n v="0"/>
    <n v="0"/>
    <n v="0"/>
    <n v="0"/>
    <n v="0"/>
    <n v="0"/>
    <n v="1"/>
    <n v="0"/>
    <n v="0"/>
    <n v="0"/>
    <n v="0"/>
    <n v="0"/>
    <n v="0"/>
    <n v="0"/>
    <n v="0"/>
    <n v="0"/>
    <n v="0"/>
    <n v="0"/>
  </r>
  <r>
    <d v="2019-08-11T00:00:00"/>
    <d v="1899-12-30T11:50:00"/>
    <x v="3"/>
    <n v="4"/>
    <n v="15300"/>
    <m/>
    <n v="1"/>
    <n v="1"/>
    <n v="1"/>
    <n v="0"/>
    <n v="0"/>
    <n v="0"/>
    <n v="0"/>
    <n v="0"/>
    <n v="1"/>
    <n v="0"/>
    <n v="0"/>
    <n v="0"/>
    <n v="0"/>
    <n v="0"/>
    <n v="0"/>
    <n v="0"/>
    <n v="0"/>
    <n v="0"/>
    <n v="0"/>
    <n v="0"/>
    <n v="0"/>
  </r>
  <r>
    <d v="2019-08-11T00:00:00"/>
    <d v="1899-12-30T11:58:00"/>
    <x v="3"/>
    <n v="6"/>
    <n v="27900"/>
    <m/>
    <n v="3"/>
    <n v="1"/>
    <n v="0"/>
    <n v="0"/>
    <n v="0"/>
    <n v="0"/>
    <n v="0"/>
    <n v="0"/>
    <n v="1"/>
    <n v="0"/>
    <n v="0"/>
    <n v="0"/>
    <n v="0"/>
    <n v="0"/>
    <n v="0"/>
    <n v="1"/>
    <n v="0"/>
    <n v="0"/>
    <n v="0"/>
    <n v="0"/>
    <n v="0"/>
  </r>
  <r>
    <d v="2019-08-11T00:00:00"/>
    <d v="1899-12-30T12:58:00"/>
    <x v="3"/>
    <n v="3"/>
    <n v="15800"/>
    <m/>
    <n v="1"/>
    <n v="0"/>
    <n v="0"/>
    <n v="0"/>
    <n v="0"/>
    <n v="1"/>
    <n v="0"/>
    <n v="0"/>
    <n v="0"/>
    <n v="0"/>
    <n v="0"/>
    <n v="0"/>
    <n v="1"/>
    <n v="0"/>
    <n v="0"/>
    <n v="0"/>
    <n v="0"/>
    <n v="0"/>
    <n v="0"/>
    <n v="0"/>
    <n v="0"/>
  </r>
  <r>
    <d v="2019-08-11T00:00:00"/>
    <d v="1899-12-30T13:14:00"/>
    <x v="3"/>
    <n v="4"/>
    <n v="19300"/>
    <m/>
    <n v="1"/>
    <n v="0"/>
    <n v="0"/>
    <n v="0"/>
    <n v="0"/>
    <n v="0"/>
    <n v="0"/>
    <n v="0"/>
    <n v="1"/>
    <n v="0"/>
    <n v="0"/>
    <n v="0"/>
    <n v="1"/>
    <n v="0"/>
    <n v="0"/>
    <n v="0"/>
    <n v="0"/>
    <n v="0"/>
    <n v="1"/>
    <n v="0"/>
    <n v="0"/>
  </r>
  <r>
    <d v="2019-08-11T00:00:00"/>
    <d v="1899-12-30T13:21:00"/>
    <x v="3"/>
    <n v="5"/>
    <n v="23100"/>
    <m/>
    <n v="2"/>
    <n v="0"/>
    <n v="0"/>
    <n v="0"/>
    <n v="0"/>
    <n v="0"/>
    <n v="0"/>
    <n v="0"/>
    <n v="0"/>
    <n v="0"/>
    <n v="0"/>
    <n v="0"/>
    <n v="1"/>
    <n v="0"/>
    <n v="0"/>
    <n v="0"/>
    <n v="1"/>
    <n v="0"/>
    <n v="0"/>
    <n v="1"/>
    <n v="0"/>
  </r>
  <r>
    <d v="2019-08-11T00:00:00"/>
    <d v="1899-12-30T13:27:00"/>
    <x v="3"/>
    <n v="4"/>
    <n v="17300"/>
    <m/>
    <n v="1"/>
    <n v="0"/>
    <n v="0"/>
    <n v="0"/>
    <n v="0"/>
    <n v="1"/>
    <n v="0"/>
    <n v="0"/>
    <n v="1"/>
    <n v="0"/>
    <n v="0"/>
    <n v="0"/>
    <n v="0"/>
    <n v="0"/>
    <n v="0"/>
    <n v="0"/>
    <n v="1"/>
    <n v="0"/>
    <n v="0"/>
    <n v="0"/>
    <n v="0"/>
  </r>
  <r>
    <d v="2019-08-12T00:00:00"/>
    <d v="1899-12-30T11:05:00"/>
    <x v="4"/>
    <n v="7"/>
    <n v="28400"/>
    <m/>
    <n v="2"/>
    <n v="0"/>
    <n v="0"/>
    <n v="0"/>
    <n v="1"/>
    <n v="0"/>
    <n v="0"/>
    <n v="0"/>
    <n v="2"/>
    <n v="0"/>
    <n v="0"/>
    <n v="1"/>
    <n v="0"/>
    <n v="0"/>
    <n v="0"/>
    <n v="0"/>
    <n v="1"/>
    <n v="0"/>
    <n v="0"/>
    <n v="0"/>
    <n v="0"/>
  </r>
  <r>
    <d v="2019-08-12T00:00:00"/>
    <d v="1899-12-30T11:08:00"/>
    <x v="4"/>
    <n v="3"/>
    <n v="20800"/>
    <m/>
    <n v="1"/>
    <n v="0"/>
    <n v="0"/>
    <n v="0"/>
    <n v="1"/>
    <n v="0"/>
    <n v="1"/>
    <n v="0"/>
    <n v="0"/>
    <n v="0"/>
    <n v="0"/>
    <n v="0"/>
    <n v="0"/>
    <n v="0"/>
    <n v="0"/>
    <n v="0"/>
    <n v="0"/>
    <n v="0"/>
    <n v="0"/>
    <n v="0"/>
    <n v="0"/>
  </r>
  <r>
    <d v="2019-08-12T00:00:00"/>
    <d v="1899-12-30T11:48:00"/>
    <x v="4"/>
    <n v="4"/>
    <n v="16300"/>
    <m/>
    <n v="1"/>
    <n v="1"/>
    <n v="0"/>
    <n v="0"/>
    <n v="1"/>
    <n v="0"/>
    <n v="0"/>
    <n v="0"/>
    <n v="0"/>
    <n v="0"/>
    <n v="0"/>
    <n v="0"/>
    <n v="0"/>
    <n v="0"/>
    <n v="0"/>
    <n v="0"/>
    <n v="1"/>
    <n v="0"/>
    <n v="0"/>
    <n v="0"/>
    <n v="0"/>
  </r>
  <r>
    <d v="2019-08-12T00:00:00"/>
    <d v="1899-12-30T12:39:00"/>
    <x v="4"/>
    <n v="6"/>
    <n v="24300"/>
    <s v="효자 3동"/>
    <n v="1"/>
    <n v="2"/>
    <n v="0"/>
    <n v="0"/>
    <n v="3"/>
    <n v="0"/>
    <n v="0"/>
    <n v="0"/>
    <n v="0"/>
    <n v="0"/>
    <n v="0"/>
    <n v="0"/>
    <n v="0"/>
    <n v="0"/>
    <n v="0"/>
    <n v="0"/>
    <n v="0"/>
    <n v="0"/>
    <n v="0"/>
    <n v="0"/>
    <n v="0"/>
  </r>
  <r>
    <d v="2019-08-12T00:00:00"/>
    <d v="1899-12-30T12:41:00"/>
    <x v="4"/>
    <n v="3"/>
    <n v="15800"/>
    <s v="효자 3동"/>
    <n v="1"/>
    <n v="0"/>
    <n v="0"/>
    <n v="0"/>
    <n v="0"/>
    <n v="0"/>
    <n v="0"/>
    <n v="0"/>
    <n v="0"/>
    <n v="0"/>
    <n v="0"/>
    <n v="0"/>
    <n v="1"/>
    <n v="0"/>
    <n v="0"/>
    <n v="1"/>
    <n v="0"/>
    <n v="0"/>
    <n v="0"/>
    <n v="0"/>
    <n v="0"/>
  </r>
  <r>
    <d v="2019-08-12T00:00:00"/>
    <d v="1899-12-30T12:48:00"/>
    <x v="4"/>
    <n v="3"/>
    <n v="14800"/>
    <s v="후평 1동"/>
    <n v="1"/>
    <n v="0"/>
    <n v="0"/>
    <n v="0"/>
    <n v="0"/>
    <n v="1"/>
    <n v="0"/>
    <n v="0"/>
    <n v="1"/>
    <n v="0"/>
    <n v="0"/>
    <n v="0"/>
    <n v="0"/>
    <n v="0"/>
    <n v="0"/>
    <n v="0"/>
    <n v="0"/>
    <n v="0"/>
    <n v="0"/>
    <n v="0"/>
    <n v="0"/>
  </r>
  <r>
    <d v="2019-08-12T00:00:00"/>
    <d v="1899-12-30T12:53:00"/>
    <x v="4"/>
    <n v="4"/>
    <n v="16300"/>
    <s v="후평 1동"/>
    <n v="1"/>
    <n v="0"/>
    <n v="0"/>
    <n v="0"/>
    <n v="0"/>
    <n v="0"/>
    <n v="0"/>
    <n v="0"/>
    <n v="0"/>
    <n v="1"/>
    <n v="0"/>
    <n v="0"/>
    <n v="0"/>
    <n v="0"/>
    <n v="0"/>
    <n v="0"/>
    <n v="2"/>
    <n v="0"/>
    <n v="0"/>
    <n v="0"/>
    <n v="0"/>
  </r>
  <r>
    <d v="2019-08-12T00:00:00"/>
    <d v="1899-12-30T13:27:00"/>
    <x v="4"/>
    <n v="4"/>
    <n v="18300"/>
    <s v="후평 2동"/>
    <n v="1"/>
    <n v="1"/>
    <n v="0"/>
    <n v="0"/>
    <n v="0"/>
    <n v="0"/>
    <n v="0"/>
    <n v="0"/>
    <n v="1"/>
    <n v="1"/>
    <n v="0"/>
    <n v="0"/>
    <n v="0"/>
    <n v="0"/>
    <n v="0"/>
    <n v="0"/>
    <n v="0"/>
    <n v="0"/>
    <n v="0"/>
    <n v="0"/>
    <n v="0"/>
  </r>
  <r>
    <d v="2019-08-12T00:00:00"/>
    <d v="1899-12-30T13:56:00"/>
    <x v="4"/>
    <n v="4"/>
    <n v="19100"/>
    <s v="석사동"/>
    <n v="2"/>
    <n v="0"/>
    <n v="0"/>
    <n v="1"/>
    <n v="1"/>
    <n v="0"/>
    <n v="0"/>
    <n v="0"/>
    <n v="0"/>
    <n v="0"/>
    <n v="0"/>
    <n v="0"/>
    <n v="0"/>
    <n v="0"/>
    <n v="0"/>
    <n v="0"/>
    <n v="0"/>
    <n v="0"/>
    <n v="0"/>
    <n v="0"/>
    <n v="0"/>
  </r>
  <r>
    <d v="2019-08-12T00:00:00"/>
    <d v="1899-12-30T14:08:00"/>
    <x v="4"/>
    <n v="7"/>
    <n v="32100"/>
    <s v="후평 1동"/>
    <n v="1"/>
    <n v="0"/>
    <n v="0"/>
    <n v="2"/>
    <n v="0"/>
    <n v="0"/>
    <n v="0"/>
    <n v="0"/>
    <n v="0"/>
    <n v="0"/>
    <n v="0"/>
    <n v="1"/>
    <n v="1"/>
    <n v="0"/>
    <n v="0"/>
    <n v="0"/>
    <n v="0"/>
    <n v="1"/>
    <n v="0"/>
    <n v="1"/>
    <n v="0"/>
  </r>
  <r>
    <d v="2019-08-12T00:00:00"/>
    <d v="1899-12-30T15:01:00"/>
    <x v="4"/>
    <n v="5"/>
    <n v="26000"/>
    <s v="소양동"/>
    <n v="5"/>
    <n v="0"/>
    <n v="0"/>
    <n v="0"/>
    <n v="0"/>
    <n v="0"/>
    <n v="0"/>
    <n v="0"/>
    <n v="0"/>
    <n v="0"/>
    <n v="0"/>
    <n v="0"/>
    <n v="0"/>
    <n v="0"/>
    <n v="0"/>
    <n v="0"/>
    <n v="0"/>
    <n v="0"/>
    <n v="0"/>
    <n v="0"/>
    <n v="0"/>
  </r>
  <r>
    <d v="2019-08-14T00:00:00"/>
    <d v="1899-12-30T11:03:00"/>
    <x v="5"/>
    <n v="10"/>
    <n v="41200"/>
    <s v="퇴계동"/>
    <n v="4"/>
    <n v="1"/>
    <n v="1"/>
    <n v="0"/>
    <n v="2"/>
    <n v="0"/>
    <n v="0"/>
    <n v="0"/>
    <n v="1"/>
    <n v="0"/>
    <n v="0"/>
    <n v="0"/>
    <n v="1"/>
    <n v="0"/>
    <n v="0"/>
    <n v="0"/>
    <n v="0"/>
    <n v="0"/>
    <n v="0"/>
    <n v="0"/>
    <n v="0"/>
  </r>
  <r>
    <d v="2019-08-14T00:00:00"/>
    <d v="1899-12-30T11:03:00"/>
    <x v="5"/>
    <n v="5"/>
    <n v="17800"/>
    <s v="동면"/>
    <n v="1"/>
    <n v="1"/>
    <n v="1"/>
    <n v="0"/>
    <n v="1"/>
    <n v="0"/>
    <n v="0"/>
    <n v="0"/>
    <n v="0"/>
    <n v="0"/>
    <n v="0"/>
    <n v="0"/>
    <n v="0"/>
    <n v="0"/>
    <n v="0"/>
    <n v="0"/>
    <n v="1"/>
    <n v="0"/>
    <n v="0"/>
    <n v="0"/>
    <n v="0"/>
  </r>
  <r>
    <d v="2019-08-14T00:00:00"/>
    <d v="1899-12-30T11:04:00"/>
    <x v="5"/>
    <n v="4"/>
    <n v="18300"/>
    <s v="효자 3동"/>
    <n v="1"/>
    <n v="0"/>
    <n v="0"/>
    <n v="0"/>
    <n v="0"/>
    <n v="0"/>
    <n v="0"/>
    <n v="0"/>
    <n v="0"/>
    <n v="1"/>
    <n v="0"/>
    <n v="0"/>
    <n v="1"/>
    <n v="0"/>
    <n v="0"/>
    <n v="0"/>
    <n v="1"/>
    <n v="0"/>
    <n v="0"/>
    <n v="0"/>
    <n v="0"/>
  </r>
  <r>
    <d v="2019-08-14T00:00:00"/>
    <d v="1899-12-30T11:07:00"/>
    <x v="5"/>
    <n v="4"/>
    <n v="17300"/>
    <s v="동면"/>
    <n v="1"/>
    <n v="0"/>
    <n v="0"/>
    <n v="0"/>
    <n v="1"/>
    <n v="0"/>
    <n v="0"/>
    <n v="0"/>
    <n v="0"/>
    <n v="1"/>
    <n v="0"/>
    <n v="0"/>
    <n v="0"/>
    <n v="0"/>
    <n v="0"/>
    <n v="0"/>
    <n v="1"/>
    <n v="0"/>
    <n v="0"/>
    <n v="0"/>
    <n v="0"/>
  </r>
  <r>
    <d v="2019-08-14T00:00:00"/>
    <d v="1899-12-30T11:16:00"/>
    <x v="5"/>
    <n v="12"/>
    <n v="65600"/>
    <s v="퇴계동"/>
    <n v="6"/>
    <n v="1"/>
    <n v="0"/>
    <n v="0"/>
    <n v="0"/>
    <n v="0"/>
    <n v="1"/>
    <n v="0"/>
    <n v="1"/>
    <n v="0"/>
    <n v="0"/>
    <n v="1"/>
    <n v="2"/>
    <n v="0"/>
    <n v="0"/>
    <n v="0"/>
    <n v="0"/>
    <n v="0"/>
    <n v="0"/>
    <n v="0"/>
    <n v="0"/>
  </r>
  <r>
    <d v="2019-08-14T00:00:00"/>
    <d v="1899-12-30T11:22:00"/>
    <x v="5"/>
    <n v="7"/>
    <n v="29000"/>
    <s v="동면"/>
    <n v="0"/>
    <n v="0"/>
    <n v="0"/>
    <n v="1"/>
    <n v="3"/>
    <n v="0"/>
    <n v="0"/>
    <n v="0"/>
    <n v="1"/>
    <n v="1"/>
    <n v="0"/>
    <n v="0"/>
    <n v="0"/>
    <n v="0"/>
    <n v="0"/>
    <n v="0"/>
    <n v="0"/>
    <n v="1"/>
    <n v="0"/>
    <n v="0"/>
    <n v="0"/>
  </r>
  <r>
    <d v="2019-08-14T00:00:00"/>
    <d v="1899-12-30T11:25:00"/>
    <x v="5"/>
    <n v="7"/>
    <n v="27300"/>
    <s v="후평 1동"/>
    <n v="1"/>
    <n v="1"/>
    <n v="1"/>
    <n v="1"/>
    <n v="1"/>
    <n v="0"/>
    <n v="0"/>
    <n v="0"/>
    <n v="1"/>
    <n v="0"/>
    <n v="0"/>
    <n v="0"/>
    <n v="0"/>
    <n v="0"/>
    <n v="1"/>
    <n v="0"/>
    <n v="0"/>
    <n v="0"/>
    <n v="0"/>
    <n v="0"/>
    <n v="0"/>
  </r>
  <r>
    <d v="2019-08-14T00:00:00"/>
    <d v="1899-12-30T11:31:00"/>
    <x v="5"/>
    <n v="5"/>
    <n v="22300"/>
    <s v="석사동"/>
    <n v="1"/>
    <n v="1"/>
    <n v="0"/>
    <n v="0"/>
    <n v="1"/>
    <n v="0"/>
    <n v="0"/>
    <n v="1"/>
    <n v="0"/>
    <n v="1"/>
    <n v="0"/>
    <n v="0"/>
    <n v="0"/>
    <n v="0"/>
    <n v="0"/>
    <n v="0"/>
    <n v="0"/>
    <n v="0"/>
    <n v="0"/>
    <n v="0"/>
    <n v="0"/>
  </r>
  <r>
    <d v="2019-08-14T00:00:00"/>
    <d v="1899-12-30T11:41:00"/>
    <x v="5"/>
    <n v="3"/>
    <n v="14300"/>
    <s v="동면"/>
    <n v="1"/>
    <n v="0"/>
    <n v="0"/>
    <n v="1"/>
    <n v="1"/>
    <n v="0"/>
    <n v="0"/>
    <n v="0"/>
    <n v="0"/>
    <n v="0"/>
    <n v="0"/>
    <n v="0"/>
    <n v="0"/>
    <n v="0"/>
    <n v="0"/>
    <n v="0"/>
    <n v="0"/>
    <n v="0"/>
    <n v="0"/>
    <n v="0"/>
    <n v="0"/>
  </r>
  <r>
    <d v="2019-08-14T00:00:00"/>
    <d v="1899-12-30T12:15:00"/>
    <x v="5"/>
    <n v="3"/>
    <n v="16400"/>
    <s v="후평 3동"/>
    <n v="3"/>
    <n v="0"/>
    <n v="0"/>
    <n v="0"/>
    <n v="0"/>
    <n v="0"/>
    <n v="0"/>
    <n v="0"/>
    <n v="0"/>
    <n v="0"/>
    <n v="0"/>
    <n v="0"/>
    <n v="0"/>
    <n v="0"/>
    <n v="0"/>
    <n v="0"/>
    <n v="0"/>
    <n v="0"/>
    <n v="0"/>
    <n v="0"/>
    <n v="0"/>
  </r>
  <r>
    <d v="2019-08-15T00:00:00"/>
    <d v="1899-12-30T11:03:00"/>
    <x v="0"/>
    <n v="5"/>
    <n v="24100"/>
    <s v="후평 3동"/>
    <n v="2"/>
    <n v="1"/>
    <n v="0"/>
    <n v="0"/>
    <n v="0"/>
    <n v="1"/>
    <n v="1"/>
    <n v="0"/>
    <n v="0"/>
    <n v="0"/>
    <n v="0"/>
    <n v="0"/>
    <n v="0"/>
    <n v="0"/>
    <n v="0"/>
    <n v="0"/>
    <n v="0"/>
    <n v="0"/>
    <n v="0"/>
    <n v="0"/>
    <n v="0"/>
  </r>
  <r>
    <d v="2019-08-15T00:00:00"/>
    <d v="1899-12-30T11:06:00"/>
    <x v="0"/>
    <n v="4"/>
    <n v="17300"/>
    <s v="석사동"/>
    <n v="1"/>
    <n v="1"/>
    <n v="0"/>
    <n v="0"/>
    <n v="0"/>
    <n v="0"/>
    <n v="1"/>
    <n v="0"/>
    <n v="0"/>
    <n v="0"/>
    <n v="0"/>
    <n v="0"/>
    <n v="0"/>
    <n v="0"/>
    <n v="0"/>
    <n v="0"/>
    <n v="1"/>
    <n v="0"/>
    <n v="0"/>
    <n v="0"/>
    <n v="0"/>
  </r>
  <r>
    <d v="2019-08-15T00:00:00"/>
    <d v="1899-12-30T11:15:00"/>
    <x v="0"/>
    <n v="3"/>
    <n v="16100"/>
    <s v="신사우동"/>
    <n v="2"/>
    <n v="0"/>
    <n v="0"/>
    <n v="0"/>
    <n v="1"/>
    <n v="0"/>
    <n v="0"/>
    <n v="0"/>
    <n v="0"/>
    <n v="0"/>
    <n v="0"/>
    <n v="0"/>
    <n v="0"/>
    <n v="0"/>
    <n v="0"/>
    <n v="0"/>
    <n v="0"/>
    <n v="0"/>
    <n v="0"/>
    <n v="0"/>
    <n v="0"/>
  </r>
  <r>
    <d v="2019-08-15T00:00:00"/>
    <d v="1899-12-30T11:23:00"/>
    <x v="0"/>
    <n v="4"/>
    <n v="22100"/>
    <s v="강남동"/>
    <n v="2"/>
    <n v="1"/>
    <n v="0"/>
    <n v="0"/>
    <n v="1"/>
    <n v="0"/>
    <n v="0"/>
    <n v="0"/>
    <n v="0"/>
    <n v="0"/>
    <n v="0"/>
    <n v="0"/>
    <n v="0"/>
    <n v="0"/>
    <n v="0"/>
    <n v="0"/>
    <n v="0"/>
    <n v="0"/>
    <n v="0"/>
    <n v="0"/>
    <n v="0"/>
  </r>
  <r>
    <d v="2019-08-15T00:00:00"/>
    <d v="1899-12-30T11:49:00"/>
    <x v="0"/>
    <n v="3"/>
    <n v="15100"/>
    <s v="강남동"/>
    <n v="1"/>
    <n v="0"/>
    <n v="0"/>
    <n v="0"/>
    <n v="0"/>
    <n v="0"/>
    <n v="0"/>
    <n v="0"/>
    <n v="0"/>
    <n v="0"/>
    <n v="0"/>
    <n v="1"/>
    <n v="0"/>
    <n v="0"/>
    <n v="0"/>
    <n v="1"/>
    <n v="0"/>
    <n v="0"/>
    <n v="0"/>
    <n v="0"/>
    <n v="0"/>
  </r>
  <r>
    <d v="2019-08-15T00:00:00"/>
    <d v="1899-12-30T11:50:00"/>
    <x v="0"/>
    <n v="16"/>
    <n v="58000"/>
    <s v="강남동"/>
    <n v="0"/>
    <n v="0"/>
    <n v="0"/>
    <n v="0"/>
    <n v="16"/>
    <n v="0"/>
    <n v="0"/>
    <n v="0"/>
    <n v="0"/>
    <n v="0"/>
    <n v="0"/>
    <n v="0"/>
    <n v="0"/>
    <n v="0"/>
    <n v="0"/>
    <n v="0"/>
    <n v="0"/>
    <n v="0"/>
    <n v="0"/>
    <n v="0"/>
    <n v="0"/>
  </r>
  <r>
    <d v="2019-08-15T00:00:00"/>
    <d v="1899-12-30T11:53:00"/>
    <x v="0"/>
    <n v="3"/>
    <n v="15000"/>
    <s v="후평 2동"/>
    <n v="0"/>
    <n v="0"/>
    <n v="0"/>
    <n v="1"/>
    <n v="0"/>
    <n v="0"/>
    <n v="0"/>
    <n v="0"/>
    <n v="0"/>
    <n v="0"/>
    <n v="0"/>
    <n v="0"/>
    <n v="0"/>
    <n v="0"/>
    <n v="0"/>
    <n v="1"/>
    <n v="0"/>
    <n v="1"/>
    <n v="0"/>
    <n v="0"/>
    <n v="0"/>
  </r>
  <r>
    <d v="2019-08-15T00:00:00"/>
    <d v="1899-12-30T12:00:00"/>
    <x v="0"/>
    <n v="4"/>
    <n v="18900"/>
    <s v="효자 1동"/>
    <n v="2"/>
    <n v="0"/>
    <n v="0"/>
    <n v="0"/>
    <n v="0"/>
    <n v="0"/>
    <n v="0"/>
    <n v="0"/>
    <n v="1"/>
    <n v="0"/>
    <n v="0"/>
    <n v="1"/>
    <n v="0"/>
    <n v="0"/>
    <n v="0"/>
    <n v="0"/>
    <n v="0"/>
    <n v="0"/>
    <n v="0"/>
    <n v="0"/>
    <n v="0"/>
  </r>
  <r>
    <d v="2019-08-15T00:00:00"/>
    <d v="1899-12-30T12:18:00"/>
    <x v="0"/>
    <n v="3"/>
    <n v="16400"/>
    <s v="동면"/>
    <n v="3"/>
    <n v="0"/>
    <n v="0"/>
    <n v="0"/>
    <n v="0"/>
    <n v="0"/>
    <n v="0"/>
    <n v="0"/>
    <n v="0"/>
    <n v="0"/>
    <n v="0"/>
    <n v="0"/>
    <n v="0"/>
    <n v="0"/>
    <n v="0"/>
    <n v="0"/>
    <n v="0"/>
    <n v="0"/>
    <n v="0"/>
    <n v="0"/>
    <n v="0"/>
  </r>
  <r>
    <d v="2019-08-16T00:00:00"/>
    <d v="1899-12-30T11:05:00"/>
    <x v="1"/>
    <n v="3"/>
    <n v="14800"/>
    <s v="후평 2동"/>
    <n v="1"/>
    <n v="0"/>
    <n v="0"/>
    <n v="0"/>
    <n v="1"/>
    <n v="0"/>
    <n v="0"/>
    <n v="0"/>
    <n v="0"/>
    <n v="0"/>
    <n v="0"/>
    <n v="0"/>
    <n v="1"/>
    <n v="0"/>
    <n v="0"/>
    <n v="0"/>
    <n v="0"/>
    <n v="0"/>
    <n v="0"/>
    <n v="0"/>
    <n v="0"/>
  </r>
  <r>
    <d v="2019-08-16T00:00:00"/>
    <d v="1899-12-30T11:54:00"/>
    <x v="1"/>
    <n v="4"/>
    <n v="17800"/>
    <s v="조운동"/>
    <n v="1"/>
    <n v="0"/>
    <n v="0"/>
    <n v="0"/>
    <n v="0"/>
    <n v="0"/>
    <n v="1"/>
    <n v="1"/>
    <n v="0"/>
    <n v="0"/>
    <n v="0"/>
    <n v="0"/>
    <n v="0"/>
    <n v="0"/>
    <n v="0"/>
    <n v="0"/>
    <n v="1"/>
    <n v="0"/>
    <n v="0"/>
    <n v="0"/>
    <n v="0"/>
  </r>
  <r>
    <d v="2019-08-16T00:00:00"/>
    <d v="1899-12-30T11:54:00"/>
    <x v="1"/>
    <n v="2"/>
    <n v="15100"/>
    <s v="퇴계동"/>
    <n v="1"/>
    <n v="0"/>
    <n v="0"/>
    <n v="0"/>
    <n v="0"/>
    <n v="0"/>
    <n v="0"/>
    <n v="0"/>
    <n v="1"/>
    <n v="0"/>
    <n v="0"/>
    <n v="0"/>
    <n v="0"/>
    <n v="0"/>
    <n v="0"/>
    <n v="0"/>
    <n v="0"/>
    <n v="0"/>
    <n v="0"/>
    <n v="0"/>
    <n v="0"/>
  </r>
  <r>
    <d v="2019-08-16T00:00:00"/>
    <d v="1899-12-30T12:07:00"/>
    <x v="1"/>
    <n v="3"/>
    <n v="14100"/>
    <s v="교동"/>
    <n v="2"/>
    <n v="0"/>
    <n v="0"/>
    <n v="0"/>
    <n v="0"/>
    <n v="0"/>
    <n v="0"/>
    <n v="0"/>
    <n v="0"/>
    <n v="0"/>
    <n v="0"/>
    <n v="0"/>
    <n v="0"/>
    <n v="0"/>
    <n v="0"/>
    <n v="0"/>
    <n v="1"/>
    <n v="0"/>
    <n v="0"/>
    <n v="0"/>
    <n v="0"/>
  </r>
  <r>
    <d v="2019-08-16T00:00:00"/>
    <d v="1899-12-30T12:49:00"/>
    <x v="1"/>
    <n v="4"/>
    <n v="18300"/>
    <s v="신사우동"/>
    <n v="1"/>
    <n v="1"/>
    <n v="0"/>
    <n v="0"/>
    <n v="0"/>
    <n v="0"/>
    <n v="0"/>
    <n v="0"/>
    <n v="0"/>
    <n v="0"/>
    <n v="0"/>
    <n v="0"/>
    <n v="0"/>
    <n v="0"/>
    <n v="0"/>
    <n v="0"/>
    <n v="1"/>
    <n v="0"/>
    <n v="1"/>
    <n v="0"/>
    <n v="0"/>
  </r>
  <r>
    <d v="2019-08-16T00:00:00"/>
    <d v="1899-12-30T13:27:00"/>
    <x v="1"/>
    <n v="3"/>
    <n v="15800"/>
    <s v="동면"/>
    <n v="1"/>
    <n v="0"/>
    <n v="0"/>
    <n v="0"/>
    <n v="0"/>
    <n v="0"/>
    <n v="0"/>
    <n v="0"/>
    <n v="0"/>
    <n v="1"/>
    <n v="0"/>
    <n v="0"/>
    <n v="0"/>
    <n v="0"/>
    <n v="0"/>
    <n v="1"/>
    <n v="0"/>
    <n v="0"/>
    <n v="0"/>
    <n v="0"/>
    <n v="0"/>
  </r>
  <r>
    <d v="2019-08-17T00:00:00"/>
    <d v="1899-12-30T11:01:00"/>
    <x v="2"/>
    <n v="4"/>
    <n v="20100"/>
    <s v="동면"/>
    <n v="2"/>
    <n v="1"/>
    <n v="1"/>
    <n v="0"/>
    <n v="0"/>
    <n v="0"/>
    <n v="0"/>
    <n v="0"/>
    <n v="0"/>
    <n v="0"/>
    <n v="0"/>
    <n v="0"/>
    <n v="0"/>
    <n v="0"/>
    <n v="0"/>
    <n v="0"/>
    <n v="0"/>
    <n v="0"/>
    <n v="0"/>
    <n v="0"/>
    <n v="0"/>
  </r>
  <r>
    <d v="2019-08-17T00:00:00"/>
    <d v="1899-12-30T11:03:00"/>
    <x v="2"/>
    <n v="4"/>
    <n v="18300"/>
    <s v="소양동"/>
    <n v="1"/>
    <n v="0"/>
    <n v="0"/>
    <n v="0"/>
    <n v="1"/>
    <n v="1"/>
    <n v="0"/>
    <n v="0"/>
    <n v="1"/>
    <n v="0"/>
    <n v="0"/>
    <n v="0"/>
    <n v="0"/>
    <n v="0"/>
    <n v="0"/>
    <n v="0"/>
    <n v="0"/>
    <n v="0"/>
    <n v="0"/>
    <n v="0"/>
    <n v="0"/>
  </r>
  <r>
    <d v="2019-08-17T00:00:00"/>
    <d v="1899-12-30T11:17:00"/>
    <x v="2"/>
    <n v="4"/>
    <n v="24100"/>
    <s v="소양동"/>
    <n v="2"/>
    <n v="0"/>
    <n v="0"/>
    <n v="0"/>
    <n v="0"/>
    <n v="0"/>
    <n v="0"/>
    <n v="1"/>
    <n v="0"/>
    <n v="0"/>
    <n v="0"/>
    <n v="0"/>
    <n v="0"/>
    <n v="0"/>
    <n v="0"/>
    <n v="0"/>
    <n v="0"/>
    <n v="0"/>
    <n v="0"/>
    <n v="0"/>
    <n v="1"/>
  </r>
  <r>
    <d v="2019-08-17T00:00:00"/>
    <d v="1899-12-30T11:30:00"/>
    <x v="2"/>
    <n v="5"/>
    <n v="24300"/>
    <s v="동면"/>
    <n v="1"/>
    <n v="0"/>
    <n v="0"/>
    <n v="1"/>
    <n v="0"/>
    <n v="0"/>
    <n v="1"/>
    <n v="0"/>
    <n v="0"/>
    <n v="0"/>
    <n v="0"/>
    <n v="0"/>
    <n v="1"/>
    <n v="0"/>
    <n v="0"/>
    <n v="1"/>
    <n v="0"/>
    <n v="0"/>
    <n v="0"/>
    <n v="0"/>
    <n v="0"/>
  </r>
  <r>
    <d v="2019-08-17T00:00:00"/>
    <d v="1899-12-30T12:29:00"/>
    <x v="2"/>
    <n v="3"/>
    <n v="14800"/>
    <s v="동면"/>
    <n v="1"/>
    <n v="1"/>
    <n v="0"/>
    <n v="0"/>
    <n v="0"/>
    <n v="0"/>
    <n v="1"/>
    <n v="0"/>
    <n v="0"/>
    <n v="0"/>
    <n v="0"/>
    <n v="0"/>
    <n v="0"/>
    <n v="0"/>
    <n v="0"/>
    <n v="0"/>
    <n v="0"/>
    <n v="0"/>
    <n v="0"/>
    <n v="0"/>
    <n v="0"/>
  </r>
  <r>
    <d v="2019-08-17T00:00:00"/>
    <d v="1899-12-30T12:40:00"/>
    <x v="2"/>
    <n v="4"/>
    <n v="18800"/>
    <s v="후평 3동"/>
    <n v="1"/>
    <n v="0"/>
    <n v="0"/>
    <n v="1"/>
    <n v="0"/>
    <n v="0"/>
    <n v="0"/>
    <n v="0"/>
    <n v="1"/>
    <n v="0"/>
    <n v="0"/>
    <n v="0"/>
    <n v="0"/>
    <n v="0"/>
    <n v="0"/>
    <n v="0"/>
    <n v="0"/>
    <n v="1"/>
    <n v="0"/>
    <n v="0"/>
    <n v="0"/>
  </r>
  <r>
    <d v="2019-08-17T00:00:00"/>
    <d v="1899-12-30T12:57:00"/>
    <x v="2"/>
    <n v="8"/>
    <n v="29600"/>
    <s v="동면"/>
    <n v="2"/>
    <n v="1"/>
    <n v="2"/>
    <n v="0"/>
    <n v="1"/>
    <n v="0"/>
    <n v="0"/>
    <n v="0"/>
    <n v="1"/>
    <n v="1"/>
    <n v="0"/>
    <n v="0"/>
    <n v="0"/>
    <n v="0"/>
    <n v="0"/>
    <n v="0"/>
    <n v="0"/>
    <n v="0"/>
    <n v="0"/>
    <n v="0"/>
    <n v="0"/>
  </r>
  <r>
    <d v="2019-08-17T00:00:00"/>
    <d v="1899-12-30T13:02:00"/>
    <x v="2"/>
    <n v="5"/>
    <n v="19800"/>
    <s v="석사동"/>
    <n v="1"/>
    <n v="1"/>
    <n v="1"/>
    <n v="0"/>
    <n v="1"/>
    <n v="0"/>
    <n v="0"/>
    <n v="0"/>
    <n v="0"/>
    <n v="0"/>
    <n v="0"/>
    <n v="0"/>
    <n v="1"/>
    <n v="0"/>
    <n v="0"/>
    <n v="0"/>
    <n v="0"/>
    <n v="0"/>
    <n v="0"/>
    <n v="0"/>
    <n v="0"/>
  </r>
  <r>
    <d v="2019-08-17T00:00:00"/>
    <d v="1899-12-30T13:19:00"/>
    <x v="2"/>
    <n v="5"/>
    <n v="20300"/>
    <s v="교동"/>
    <n v="1"/>
    <n v="1"/>
    <n v="1"/>
    <n v="1"/>
    <n v="0"/>
    <n v="0"/>
    <n v="1"/>
    <n v="0"/>
    <n v="0"/>
    <n v="0"/>
    <n v="0"/>
    <n v="0"/>
    <n v="0"/>
    <n v="0"/>
    <n v="0"/>
    <n v="0"/>
    <n v="0"/>
    <n v="0"/>
    <n v="0"/>
    <n v="0"/>
    <n v="0"/>
  </r>
  <r>
    <d v="2019-08-17T00:00:00"/>
    <d v="1899-12-30T13:38:00"/>
    <x v="2"/>
    <n v="7"/>
    <n v="32600"/>
    <s v="후평 1동"/>
    <n v="2"/>
    <n v="1"/>
    <n v="1"/>
    <n v="0"/>
    <n v="0"/>
    <n v="0"/>
    <n v="2"/>
    <n v="0"/>
    <n v="1"/>
    <n v="0"/>
    <n v="0"/>
    <n v="0"/>
    <n v="0"/>
    <n v="0"/>
    <n v="0"/>
    <n v="0"/>
    <n v="0"/>
    <n v="0"/>
    <n v="0"/>
    <n v="0"/>
    <n v="0"/>
  </r>
  <r>
    <d v="2019-08-17T00:00:00"/>
    <d v="1899-12-30T14:07:00"/>
    <x v="2"/>
    <n v="4"/>
    <n v="19000"/>
    <s v="효자 1동"/>
    <n v="0"/>
    <n v="0"/>
    <n v="0"/>
    <n v="0"/>
    <n v="0"/>
    <n v="0"/>
    <n v="1"/>
    <n v="0"/>
    <n v="0"/>
    <n v="0"/>
    <n v="0"/>
    <n v="0"/>
    <n v="0"/>
    <n v="0"/>
    <n v="0"/>
    <n v="1"/>
    <n v="0"/>
    <n v="0"/>
    <n v="0"/>
    <n v="0"/>
    <n v="2"/>
  </r>
  <r>
    <d v="2019-08-18T00:00:00"/>
    <d v="1899-12-30T11:01:00"/>
    <x v="3"/>
    <n v="4"/>
    <n v="17300"/>
    <s v="후평 2동"/>
    <n v="1"/>
    <n v="0"/>
    <n v="0"/>
    <n v="0"/>
    <n v="2"/>
    <n v="0"/>
    <n v="0"/>
    <n v="0"/>
    <n v="1"/>
    <n v="0"/>
    <n v="0"/>
    <n v="0"/>
    <n v="0"/>
    <n v="0"/>
    <n v="0"/>
    <n v="0"/>
    <n v="0"/>
    <n v="0"/>
    <n v="0"/>
    <n v="0"/>
    <n v="0"/>
  </r>
  <r>
    <d v="2019-08-18T00:00:00"/>
    <d v="1899-12-30T11:06:00"/>
    <x v="3"/>
    <n v="8"/>
    <n v="36900"/>
    <s v="효자 2동"/>
    <n v="3"/>
    <n v="0"/>
    <n v="0"/>
    <n v="0"/>
    <n v="2"/>
    <n v="0"/>
    <n v="0"/>
    <n v="0"/>
    <n v="0"/>
    <n v="1"/>
    <n v="0"/>
    <n v="0"/>
    <n v="2"/>
    <n v="0"/>
    <n v="0"/>
    <n v="0"/>
    <n v="0"/>
    <n v="0"/>
    <n v="0"/>
    <n v="0"/>
    <n v="0"/>
  </r>
  <r>
    <d v="2019-08-18T00:00:00"/>
    <d v="1899-12-30T11:09:00"/>
    <x v="3"/>
    <n v="6"/>
    <n v="26600"/>
    <s v="약사명동"/>
    <n v="2"/>
    <n v="0"/>
    <n v="0"/>
    <n v="0"/>
    <n v="0"/>
    <n v="0"/>
    <n v="1"/>
    <n v="0"/>
    <n v="1"/>
    <n v="0"/>
    <n v="0"/>
    <n v="0"/>
    <n v="0"/>
    <n v="0"/>
    <n v="0"/>
    <n v="1"/>
    <n v="1"/>
    <n v="0"/>
    <n v="0"/>
    <n v="0"/>
    <n v="0"/>
  </r>
  <r>
    <d v="2019-08-18T00:00:00"/>
    <d v="1899-12-30T11:09:00"/>
    <x v="3"/>
    <n v="5"/>
    <n v="22800"/>
    <s v="후평 1동"/>
    <n v="1"/>
    <n v="0"/>
    <n v="0"/>
    <n v="0"/>
    <n v="1"/>
    <n v="0"/>
    <n v="0"/>
    <n v="0"/>
    <n v="1"/>
    <n v="1"/>
    <n v="0"/>
    <n v="0"/>
    <n v="1"/>
    <n v="0"/>
    <n v="0"/>
    <n v="0"/>
    <n v="0"/>
    <n v="0"/>
    <n v="0"/>
    <n v="0"/>
    <n v="0"/>
  </r>
  <r>
    <d v="2019-08-18T00:00:00"/>
    <d v="1899-12-30T11:23:00"/>
    <x v="3"/>
    <n v="4"/>
    <n v="17800"/>
    <s v="후평 3동"/>
    <n v="1"/>
    <n v="0"/>
    <n v="0"/>
    <n v="1"/>
    <n v="0"/>
    <n v="0"/>
    <n v="0"/>
    <n v="0"/>
    <n v="0"/>
    <n v="0"/>
    <n v="0"/>
    <n v="0"/>
    <n v="0"/>
    <n v="0"/>
    <n v="0"/>
    <n v="1"/>
    <n v="1"/>
    <n v="0"/>
    <n v="0"/>
    <n v="0"/>
    <n v="0"/>
  </r>
  <r>
    <d v="2019-08-18T00:00:00"/>
    <d v="1899-12-30T11:27:00"/>
    <x v="3"/>
    <n v="3"/>
    <n v="14100"/>
    <s v="교동"/>
    <n v="2"/>
    <n v="0"/>
    <n v="0"/>
    <n v="0"/>
    <n v="0"/>
    <n v="0"/>
    <n v="0"/>
    <n v="0"/>
    <n v="0"/>
    <n v="0"/>
    <n v="0"/>
    <n v="0"/>
    <n v="0"/>
    <n v="0"/>
    <n v="0"/>
    <n v="0"/>
    <n v="1"/>
    <n v="0"/>
    <n v="0"/>
    <n v="0"/>
    <n v="0"/>
  </r>
  <r>
    <d v="2019-08-18T00:00:00"/>
    <d v="1899-12-30T12:04:00"/>
    <x v="3"/>
    <n v="4"/>
    <n v="20000"/>
    <s v="석사동"/>
    <n v="0"/>
    <n v="0"/>
    <n v="0"/>
    <n v="0"/>
    <n v="0"/>
    <n v="0"/>
    <n v="1"/>
    <n v="0"/>
    <n v="0"/>
    <n v="1"/>
    <n v="0"/>
    <n v="0"/>
    <n v="1"/>
    <n v="0"/>
    <n v="0"/>
    <n v="1"/>
    <n v="0"/>
    <n v="0"/>
    <n v="0"/>
    <n v="0"/>
    <n v="0"/>
  </r>
  <r>
    <d v="2019-08-18T00:00:00"/>
    <d v="1899-12-30T12:22:00"/>
    <x v="3"/>
    <n v="4"/>
    <n v="15000"/>
    <s v="후평 2동"/>
    <n v="0"/>
    <n v="1"/>
    <n v="1"/>
    <n v="0"/>
    <n v="0"/>
    <n v="0"/>
    <n v="0"/>
    <n v="0"/>
    <n v="1"/>
    <n v="0"/>
    <n v="0"/>
    <n v="0"/>
    <n v="1"/>
    <n v="0"/>
    <n v="0"/>
    <n v="0"/>
    <n v="0"/>
    <n v="0"/>
    <n v="0"/>
    <n v="0"/>
    <n v="0"/>
  </r>
  <r>
    <d v="2019-08-18T00:00:00"/>
    <d v="1899-12-30T12:24:00"/>
    <x v="3"/>
    <n v="4"/>
    <n v="16000"/>
    <s v="석사동"/>
    <n v="0"/>
    <n v="0"/>
    <n v="0"/>
    <n v="0"/>
    <n v="1"/>
    <n v="0"/>
    <n v="0"/>
    <n v="0"/>
    <n v="1"/>
    <n v="1"/>
    <n v="0"/>
    <n v="0"/>
    <n v="0"/>
    <n v="0"/>
    <n v="0"/>
    <n v="0"/>
    <n v="1"/>
    <n v="0"/>
    <n v="0"/>
    <n v="0"/>
    <n v="0"/>
  </r>
  <r>
    <d v="2019-08-18T00:00:00"/>
    <d v="1899-12-30T12:50:00"/>
    <x v="3"/>
    <n v="5"/>
    <n v="23800"/>
    <s v="교동"/>
    <n v="1"/>
    <n v="0"/>
    <n v="0"/>
    <n v="0"/>
    <n v="0"/>
    <n v="0"/>
    <n v="1"/>
    <n v="0"/>
    <n v="1"/>
    <n v="0"/>
    <n v="0"/>
    <n v="0"/>
    <n v="1"/>
    <n v="0"/>
    <n v="0"/>
    <n v="1"/>
    <n v="0"/>
    <n v="0"/>
    <n v="0"/>
    <n v="0"/>
    <n v="0"/>
  </r>
  <r>
    <d v="2019-08-18T00:00:00"/>
    <d v="1899-12-30T13:06:00"/>
    <x v="3"/>
    <n v="3"/>
    <n v="14300"/>
    <s v="동면"/>
    <n v="1"/>
    <n v="0"/>
    <n v="0"/>
    <n v="0"/>
    <n v="1"/>
    <n v="0"/>
    <n v="0"/>
    <n v="1"/>
    <n v="0"/>
    <n v="0"/>
    <n v="0"/>
    <n v="0"/>
    <n v="0"/>
    <n v="0"/>
    <n v="0"/>
    <n v="0"/>
    <n v="0"/>
    <n v="0"/>
    <n v="0"/>
    <n v="0"/>
    <n v="0"/>
  </r>
  <r>
    <d v="2019-08-18T00:00:00"/>
    <d v="1899-12-30T13:29:00"/>
    <x v="3"/>
    <n v="3"/>
    <n v="14800"/>
    <s v="효자 2동"/>
    <n v="1"/>
    <n v="0"/>
    <n v="0"/>
    <n v="0"/>
    <n v="1"/>
    <n v="0"/>
    <n v="0"/>
    <n v="0"/>
    <n v="0"/>
    <n v="0"/>
    <n v="0"/>
    <n v="0"/>
    <n v="1"/>
    <n v="0"/>
    <n v="0"/>
    <n v="0"/>
    <n v="0"/>
    <n v="0"/>
    <n v="0"/>
    <n v="0"/>
    <n v="0"/>
  </r>
  <r>
    <d v="2019-08-18T00:00:00"/>
    <d v="1899-12-30T13:30:00"/>
    <x v="3"/>
    <n v="8"/>
    <n v="36100"/>
    <s v="후평 3동"/>
    <n v="2"/>
    <n v="0"/>
    <n v="0"/>
    <n v="1"/>
    <n v="2"/>
    <n v="0"/>
    <n v="0"/>
    <n v="0"/>
    <n v="0"/>
    <n v="0"/>
    <n v="0"/>
    <n v="0"/>
    <n v="0"/>
    <n v="0"/>
    <n v="0"/>
    <n v="0"/>
    <n v="0"/>
    <n v="3"/>
    <n v="0"/>
    <n v="0"/>
    <n v="0"/>
  </r>
  <r>
    <d v="2019-08-18T00:00:00"/>
    <d v="1899-12-30T14:39:00"/>
    <x v="3"/>
    <n v="5"/>
    <n v="23000"/>
    <s v="후평 3동"/>
    <n v="0"/>
    <n v="1"/>
    <n v="0"/>
    <n v="0"/>
    <n v="0"/>
    <n v="1"/>
    <n v="1"/>
    <n v="1"/>
    <n v="0"/>
    <n v="0"/>
    <n v="0"/>
    <n v="0"/>
    <n v="0"/>
    <n v="0"/>
    <n v="0"/>
    <n v="1"/>
    <n v="0"/>
    <n v="0"/>
    <n v="0"/>
    <n v="0"/>
    <n v="0"/>
  </r>
  <r>
    <d v="2019-08-18T00:00:00"/>
    <d v="1899-12-30T12:40:00"/>
    <x v="3"/>
    <n v="3"/>
    <n v="16300"/>
    <s v="신사우동"/>
    <n v="1"/>
    <n v="0"/>
    <n v="0"/>
    <n v="0"/>
    <n v="0"/>
    <n v="1"/>
    <n v="0"/>
    <n v="1"/>
    <n v="0"/>
    <n v="0"/>
    <n v="0"/>
    <n v="0"/>
    <n v="0"/>
    <n v="0"/>
    <n v="0"/>
    <n v="0"/>
    <n v="0"/>
    <n v="0"/>
    <n v="0"/>
    <n v="0"/>
    <n v="0"/>
  </r>
  <r>
    <d v="2019-08-19T00:00:00"/>
    <d v="1899-12-30T11:29:00"/>
    <x v="4"/>
    <n v="5"/>
    <n v="22800"/>
    <s v="동면"/>
    <n v="1"/>
    <n v="0"/>
    <n v="0"/>
    <n v="2"/>
    <n v="1"/>
    <n v="0"/>
    <n v="0"/>
    <n v="0"/>
    <n v="0"/>
    <n v="1"/>
    <n v="0"/>
    <n v="0"/>
    <n v="0"/>
    <n v="0"/>
    <n v="0"/>
    <n v="0"/>
    <n v="0"/>
    <n v="0"/>
    <n v="0"/>
    <n v="0"/>
    <n v="0"/>
  </r>
  <r>
    <d v="2019-08-19T00:00:00"/>
    <d v="1899-12-30T11:59:00"/>
    <x v="4"/>
    <n v="4"/>
    <n v="16800"/>
    <s v="석사동"/>
    <n v="1"/>
    <n v="1"/>
    <n v="0"/>
    <n v="0"/>
    <n v="0"/>
    <n v="0"/>
    <n v="0"/>
    <n v="0"/>
    <n v="0"/>
    <n v="0"/>
    <n v="0"/>
    <n v="0"/>
    <n v="0"/>
    <n v="0"/>
    <n v="0"/>
    <n v="0"/>
    <n v="1"/>
    <n v="0"/>
    <n v="0"/>
    <n v="0"/>
    <n v="1"/>
  </r>
  <r>
    <d v="2019-08-19T00:00:00"/>
    <d v="1899-12-30T12:08:00"/>
    <x v="4"/>
    <n v="4"/>
    <n v="21300"/>
    <s v="신사우동"/>
    <n v="1"/>
    <n v="0"/>
    <n v="0"/>
    <n v="0"/>
    <n v="0"/>
    <n v="0"/>
    <n v="0"/>
    <n v="0"/>
    <n v="0"/>
    <n v="1"/>
    <n v="0"/>
    <n v="0"/>
    <n v="1"/>
    <n v="0"/>
    <n v="0"/>
    <n v="1"/>
    <n v="0"/>
    <n v="0"/>
    <n v="0"/>
    <n v="0"/>
    <n v="0"/>
  </r>
  <r>
    <d v="2019-08-19T00:00:00"/>
    <d v="1899-12-30T12:10:00"/>
    <x v="4"/>
    <n v="4"/>
    <n v="19300"/>
    <s v="후평 2동"/>
    <n v="1"/>
    <n v="1"/>
    <n v="0"/>
    <n v="0"/>
    <n v="0"/>
    <n v="0"/>
    <n v="0"/>
    <n v="0"/>
    <n v="0"/>
    <n v="0"/>
    <n v="0"/>
    <n v="0"/>
    <n v="1"/>
    <n v="0"/>
    <n v="0"/>
    <n v="1"/>
    <n v="0"/>
    <n v="0"/>
    <n v="0"/>
    <n v="0"/>
    <n v="0"/>
  </r>
  <r>
    <d v="2019-08-19T00:00:00"/>
    <d v="1899-12-30T12:21:00"/>
    <x v="4"/>
    <n v="6"/>
    <n v="15800"/>
    <s v="후평 2동"/>
    <n v="1"/>
    <n v="1"/>
    <n v="1"/>
    <n v="0"/>
    <n v="0"/>
    <n v="0"/>
    <n v="0"/>
    <n v="1"/>
    <n v="0"/>
    <n v="0"/>
    <n v="0"/>
    <n v="0"/>
    <n v="1"/>
    <n v="0"/>
    <n v="0"/>
    <n v="1"/>
    <n v="0"/>
    <n v="0"/>
    <n v="0"/>
    <n v="0"/>
    <n v="0"/>
  </r>
  <r>
    <d v="2019-08-19T00:00:00"/>
    <d v="1899-12-30T12:34:00"/>
    <x v="4"/>
    <n v="6"/>
    <n v="23600"/>
    <s v="후평 3동"/>
    <n v="1"/>
    <n v="1"/>
    <n v="1"/>
    <n v="0"/>
    <n v="0"/>
    <n v="1"/>
    <n v="0"/>
    <n v="0"/>
    <n v="1"/>
    <n v="0"/>
    <n v="0"/>
    <n v="1"/>
    <n v="0"/>
    <n v="0"/>
    <n v="0"/>
    <n v="0"/>
    <n v="0"/>
    <n v="0"/>
    <n v="0"/>
    <n v="0"/>
    <n v="0"/>
  </r>
  <r>
    <d v="2019-08-19T00:00:00"/>
    <d v="1899-12-30T13:06:00"/>
    <x v="4"/>
    <n v="4"/>
    <n v="19300"/>
    <s v="동면"/>
    <n v="1"/>
    <n v="1"/>
    <n v="0"/>
    <n v="0"/>
    <n v="0"/>
    <n v="0"/>
    <n v="2"/>
    <n v="0"/>
    <n v="0"/>
    <n v="0"/>
    <n v="0"/>
    <n v="0"/>
    <n v="0"/>
    <n v="0"/>
    <n v="0"/>
    <n v="0"/>
    <n v="0"/>
    <n v="0"/>
    <n v="0"/>
    <n v="0"/>
    <n v="0"/>
  </r>
  <r>
    <d v="2019-08-19T00:00:00"/>
    <d v="1899-12-30T13:24:00"/>
    <x v="4"/>
    <n v="3"/>
    <n v="14800"/>
    <s v="후평 1동"/>
    <n v="1"/>
    <n v="0"/>
    <n v="0"/>
    <n v="1"/>
    <n v="0"/>
    <n v="0"/>
    <n v="0"/>
    <n v="1"/>
    <n v="0"/>
    <n v="0"/>
    <n v="0"/>
    <n v="0"/>
    <n v="0"/>
    <n v="0"/>
    <n v="0"/>
    <n v="0"/>
    <n v="0"/>
    <n v="0"/>
    <n v="0"/>
    <n v="0"/>
    <n v="0"/>
  </r>
  <r>
    <d v="2019-08-19T00:00:00"/>
    <d v="1899-12-30T13:53:00"/>
    <x v="4"/>
    <n v="5"/>
    <n v="24300"/>
    <s v="후평 1동"/>
    <n v="1"/>
    <n v="0"/>
    <n v="0"/>
    <n v="1"/>
    <n v="0"/>
    <n v="0"/>
    <n v="1"/>
    <n v="0"/>
    <n v="0"/>
    <n v="0"/>
    <n v="1"/>
    <n v="0"/>
    <n v="1"/>
    <n v="0"/>
    <n v="0"/>
    <n v="0"/>
    <n v="0"/>
    <n v="0"/>
    <n v="0"/>
    <n v="0"/>
    <n v="0"/>
  </r>
  <r>
    <d v="2019-08-19T00:00:00"/>
    <d v="1899-12-30T14:16:00"/>
    <x v="4"/>
    <n v="5"/>
    <n v="23800"/>
    <s v="소양동"/>
    <n v="1"/>
    <n v="0"/>
    <n v="0"/>
    <n v="0"/>
    <n v="0"/>
    <n v="0"/>
    <n v="1"/>
    <n v="0"/>
    <n v="1"/>
    <n v="0"/>
    <n v="0"/>
    <n v="0"/>
    <n v="1"/>
    <n v="0"/>
    <n v="0"/>
    <n v="1"/>
    <n v="0"/>
    <n v="0"/>
    <n v="0"/>
    <n v="0"/>
    <n v="0"/>
  </r>
  <r>
    <d v="2019-08-19T00:00:00"/>
    <d v="1899-12-30T14:20:00"/>
    <x v="4"/>
    <n v="3"/>
    <n v="15300"/>
    <s v="효자 3동"/>
    <n v="1"/>
    <n v="0"/>
    <n v="0"/>
    <n v="1"/>
    <n v="0"/>
    <n v="0"/>
    <n v="1"/>
    <n v="0"/>
    <n v="0"/>
    <n v="0"/>
    <n v="0"/>
    <n v="0"/>
    <n v="0"/>
    <n v="0"/>
    <n v="0"/>
    <n v="0"/>
    <n v="0"/>
    <n v="0"/>
    <n v="0"/>
    <n v="0"/>
    <n v="0"/>
  </r>
  <r>
    <d v="2019-08-19T00:00:00"/>
    <d v="1899-12-30T15:14:00"/>
    <x v="4"/>
    <n v="4"/>
    <n v="15300"/>
    <s v="후평 3동"/>
    <n v="0"/>
    <n v="1"/>
    <n v="1"/>
    <n v="0"/>
    <n v="0"/>
    <n v="0"/>
    <n v="0"/>
    <n v="0"/>
    <n v="0"/>
    <n v="1"/>
    <n v="0"/>
    <n v="1"/>
    <n v="0"/>
    <n v="0"/>
    <n v="0"/>
    <n v="0"/>
    <n v="0"/>
    <n v="0"/>
    <n v="0"/>
    <n v="0"/>
    <n v="0"/>
  </r>
  <r>
    <d v="2019-08-19T00:00:00"/>
    <d v="1899-12-30T15:27:00"/>
    <x v="4"/>
    <n v="4"/>
    <n v="21600"/>
    <s v="신사우동"/>
    <n v="2"/>
    <n v="0"/>
    <n v="0"/>
    <n v="0"/>
    <n v="0"/>
    <n v="0"/>
    <n v="2"/>
    <n v="0"/>
    <n v="0"/>
    <n v="0"/>
    <n v="0"/>
    <n v="0"/>
    <n v="0"/>
    <n v="0"/>
    <n v="0"/>
    <n v="0"/>
    <n v="0"/>
    <n v="0"/>
    <n v="0"/>
    <n v="0"/>
    <n v="0"/>
  </r>
  <r>
    <d v="2019-08-19T00:00:00"/>
    <d v="1899-12-30T15:30:00"/>
    <x v="4"/>
    <n v="4"/>
    <n v="18800"/>
    <s v="근화동"/>
    <n v="1"/>
    <n v="0"/>
    <n v="0"/>
    <n v="0"/>
    <n v="1"/>
    <n v="0"/>
    <n v="0"/>
    <n v="0"/>
    <n v="0"/>
    <n v="0"/>
    <n v="0"/>
    <n v="0"/>
    <n v="0"/>
    <n v="0"/>
    <n v="0"/>
    <n v="1"/>
    <n v="0"/>
    <n v="0"/>
    <n v="0"/>
    <n v="0"/>
    <n v="1"/>
  </r>
  <r>
    <d v="2019-08-21T00:00:00"/>
    <d v="1899-12-30T11:02:00"/>
    <x v="5"/>
    <n v="4"/>
    <n v="19900"/>
    <s v="후평 3동"/>
    <n v="3"/>
    <n v="0"/>
    <n v="0"/>
    <n v="0"/>
    <n v="1"/>
    <n v="0"/>
    <n v="0"/>
    <n v="0"/>
    <n v="0"/>
    <n v="0"/>
    <n v="0"/>
    <n v="0"/>
    <n v="0"/>
    <n v="0"/>
    <n v="0"/>
    <n v="0"/>
    <n v="0"/>
    <n v="0"/>
    <n v="0"/>
    <n v="0"/>
    <n v="0"/>
  </r>
  <r>
    <d v="2019-08-21T00:00:00"/>
    <d v="1899-12-30T11:04:00"/>
    <x v="5"/>
    <n v="4"/>
    <n v="18800"/>
    <s v="소양동"/>
    <n v="1"/>
    <n v="0"/>
    <n v="0"/>
    <n v="1"/>
    <n v="1"/>
    <n v="0"/>
    <n v="0"/>
    <n v="0"/>
    <n v="0"/>
    <n v="0"/>
    <n v="0"/>
    <n v="0"/>
    <n v="1"/>
    <n v="0"/>
    <n v="0"/>
    <n v="0"/>
    <n v="0"/>
    <n v="0"/>
    <n v="0"/>
    <n v="0"/>
    <n v="0"/>
  </r>
  <r>
    <d v="2019-08-21T00:00:00"/>
    <d v="1899-12-30T11:07:00"/>
    <x v="5"/>
    <n v="4"/>
    <n v="15300"/>
    <s v="강남동"/>
    <n v="1"/>
    <n v="0"/>
    <n v="0"/>
    <n v="0"/>
    <n v="0"/>
    <n v="0"/>
    <n v="0"/>
    <n v="0"/>
    <n v="1"/>
    <n v="0"/>
    <n v="0"/>
    <n v="0"/>
    <n v="0"/>
    <n v="0"/>
    <n v="0"/>
    <n v="0"/>
    <n v="2"/>
    <n v="0"/>
    <n v="0"/>
    <n v="0"/>
    <n v="0"/>
  </r>
  <r>
    <d v="2019-08-21T00:00:00"/>
    <d v="1899-12-30T11:28:00"/>
    <x v="5"/>
    <n v="9"/>
    <n v="54000"/>
    <s v="약사명동"/>
    <n v="5"/>
    <n v="3"/>
    <n v="0"/>
    <n v="0"/>
    <n v="1"/>
    <n v="0"/>
    <n v="0"/>
    <n v="0"/>
    <n v="0"/>
    <n v="0"/>
    <n v="0"/>
    <n v="0"/>
    <n v="0"/>
    <n v="0"/>
    <n v="0"/>
    <n v="0"/>
    <n v="0"/>
    <n v="0"/>
    <n v="0"/>
    <n v="0"/>
    <n v="0"/>
  </r>
  <r>
    <d v="2019-08-21T00:00:00"/>
    <d v="1899-12-30T12:13:00"/>
    <x v="5"/>
    <n v="4"/>
    <n v="18300"/>
    <s v="후평 2동"/>
    <n v="1"/>
    <n v="0"/>
    <n v="0"/>
    <n v="0"/>
    <n v="0"/>
    <n v="0"/>
    <n v="1"/>
    <n v="0"/>
    <n v="0"/>
    <n v="0"/>
    <n v="0"/>
    <n v="0"/>
    <n v="0"/>
    <n v="0"/>
    <n v="0"/>
    <n v="1"/>
    <n v="1"/>
    <n v="0"/>
    <n v="0"/>
    <n v="0"/>
    <n v="0"/>
  </r>
  <r>
    <d v="2019-08-21T00:00:00"/>
    <d v="1899-12-30T12:19:00"/>
    <x v="5"/>
    <n v="3"/>
    <n v="16100"/>
    <s v="후평 3동"/>
    <n v="2"/>
    <n v="0"/>
    <n v="0"/>
    <n v="0"/>
    <n v="0"/>
    <n v="0"/>
    <n v="0"/>
    <n v="0"/>
    <n v="0"/>
    <n v="0"/>
    <n v="0"/>
    <n v="0"/>
    <n v="1"/>
    <n v="0"/>
    <n v="0"/>
    <n v="0"/>
    <n v="0"/>
    <n v="0"/>
    <n v="0"/>
    <n v="0"/>
    <n v="0"/>
  </r>
  <r>
    <d v="2019-08-21T00:00:00"/>
    <d v="1899-12-30T12:29:00"/>
    <x v="5"/>
    <n v="4"/>
    <n v="19300"/>
    <s v="후평 1동"/>
    <n v="1"/>
    <n v="0"/>
    <n v="0"/>
    <n v="0"/>
    <n v="0"/>
    <n v="0"/>
    <n v="0"/>
    <n v="0"/>
    <n v="1"/>
    <n v="0"/>
    <n v="0"/>
    <n v="0"/>
    <n v="1"/>
    <n v="0"/>
    <n v="1"/>
    <n v="0"/>
    <n v="0"/>
    <n v="0"/>
    <n v="0"/>
    <n v="0"/>
    <n v="0"/>
  </r>
  <r>
    <d v="2019-08-21T00:00:00"/>
    <d v="1899-12-30T12:51:00"/>
    <x v="5"/>
    <n v="4"/>
    <n v="17500"/>
    <s v="후평 3동"/>
    <n v="0"/>
    <n v="1"/>
    <n v="0"/>
    <n v="0"/>
    <n v="1"/>
    <n v="1"/>
    <n v="0"/>
    <n v="0"/>
    <n v="0"/>
    <n v="0"/>
    <n v="0"/>
    <n v="0"/>
    <n v="0"/>
    <n v="0"/>
    <n v="0"/>
    <n v="0"/>
    <n v="0"/>
    <n v="0"/>
    <n v="0"/>
    <n v="0"/>
    <n v="1"/>
  </r>
  <r>
    <d v="2019-08-21T00:00:00"/>
    <d v="1899-12-30T13:01:00"/>
    <x v="5"/>
    <n v="4"/>
    <n v="15800"/>
    <s v="퇴계동"/>
    <n v="1"/>
    <n v="0"/>
    <n v="0"/>
    <n v="1"/>
    <n v="0"/>
    <n v="0"/>
    <n v="0"/>
    <n v="0"/>
    <n v="0"/>
    <n v="0"/>
    <n v="0"/>
    <n v="0"/>
    <n v="0"/>
    <n v="0"/>
    <n v="0"/>
    <n v="0"/>
    <n v="2"/>
    <n v="0"/>
    <n v="0"/>
    <n v="0"/>
    <n v="0"/>
  </r>
  <r>
    <d v="2019-08-21T00:00:00"/>
    <d v="1899-12-30T13:15:00"/>
    <x v="5"/>
    <n v="4"/>
    <n v="17000"/>
    <s v="후평 2동"/>
    <n v="0"/>
    <n v="0"/>
    <n v="0"/>
    <n v="0"/>
    <n v="2"/>
    <n v="0"/>
    <n v="1"/>
    <n v="0"/>
    <n v="1"/>
    <n v="0"/>
    <n v="0"/>
    <n v="0"/>
    <n v="0"/>
    <n v="0"/>
    <n v="0"/>
    <n v="0"/>
    <n v="0"/>
    <n v="0"/>
    <n v="0"/>
    <n v="0"/>
    <n v="0"/>
  </r>
  <r>
    <d v="2019-08-21T00:00:00"/>
    <d v="1899-12-30T13:26:00"/>
    <x v="5"/>
    <n v="4"/>
    <n v="15600"/>
    <s v="동내면"/>
    <n v="1"/>
    <n v="0"/>
    <n v="0"/>
    <n v="0"/>
    <n v="0"/>
    <n v="0"/>
    <n v="0"/>
    <n v="0"/>
    <n v="0"/>
    <n v="0"/>
    <n v="0"/>
    <n v="1"/>
    <n v="0"/>
    <n v="0"/>
    <n v="1"/>
    <n v="0"/>
    <n v="1"/>
    <n v="0"/>
    <n v="0"/>
    <n v="0"/>
    <n v="0"/>
  </r>
  <r>
    <d v="2019-08-21T00:00:00"/>
    <d v="1899-12-30T13:43:00"/>
    <x v="5"/>
    <n v="4"/>
    <n v="21100"/>
    <s v="신사우동"/>
    <n v="2"/>
    <n v="0"/>
    <n v="0"/>
    <n v="1"/>
    <n v="0"/>
    <n v="0"/>
    <n v="0"/>
    <n v="0"/>
    <n v="0"/>
    <n v="0"/>
    <n v="1"/>
    <n v="0"/>
    <n v="0"/>
    <n v="0"/>
    <n v="0"/>
    <n v="0"/>
    <n v="0"/>
    <n v="0"/>
    <n v="0"/>
    <n v="0"/>
    <n v="0"/>
  </r>
  <r>
    <d v="2019-08-21T00:00:00"/>
    <d v="1899-12-30T14:11:00"/>
    <x v="5"/>
    <n v="6"/>
    <n v="25000"/>
    <s v="후평 2동"/>
    <n v="0"/>
    <n v="1"/>
    <n v="0"/>
    <n v="0"/>
    <n v="2"/>
    <n v="0"/>
    <n v="0"/>
    <n v="0"/>
    <n v="1"/>
    <n v="1"/>
    <n v="0"/>
    <n v="0"/>
    <n v="0"/>
    <n v="0"/>
    <n v="0"/>
    <n v="1"/>
    <n v="0"/>
    <n v="0"/>
    <n v="0"/>
    <n v="0"/>
    <n v="0"/>
  </r>
  <r>
    <d v="2019-08-21T00:00:00"/>
    <d v="1899-12-30T14:38:00"/>
    <x v="5"/>
    <n v="5"/>
    <n v="23000"/>
    <s v="동면"/>
    <n v="0"/>
    <n v="1"/>
    <n v="0"/>
    <n v="0"/>
    <n v="0"/>
    <n v="0"/>
    <n v="0"/>
    <n v="0"/>
    <n v="0"/>
    <n v="1"/>
    <n v="0"/>
    <n v="0"/>
    <n v="0"/>
    <n v="0"/>
    <n v="0"/>
    <n v="1"/>
    <n v="0"/>
    <n v="0"/>
    <n v="1"/>
    <n v="0"/>
    <n v="1"/>
  </r>
  <r>
    <d v="2019-08-22T00:00:00"/>
    <d v="1899-12-30T11:48:00"/>
    <x v="0"/>
    <n v="3"/>
    <n v="14800"/>
    <s v="후평 3동"/>
    <n v="1"/>
    <n v="0"/>
    <n v="0"/>
    <n v="0"/>
    <n v="1"/>
    <n v="1"/>
    <n v="0"/>
    <n v="0"/>
    <n v="0"/>
    <n v="0"/>
    <n v="0"/>
    <n v="0"/>
    <n v="0"/>
    <n v="0"/>
    <n v="0"/>
    <n v="0"/>
    <n v="0"/>
    <n v="0"/>
    <n v="0"/>
    <n v="0"/>
    <n v="0"/>
  </r>
  <r>
    <d v="2019-08-22T00:00:00"/>
    <d v="1899-12-30T12:08:00"/>
    <x v="0"/>
    <n v="5"/>
    <n v="23300"/>
    <s v="효자 2동"/>
    <n v="1"/>
    <n v="0"/>
    <n v="0"/>
    <n v="0"/>
    <n v="1"/>
    <n v="0"/>
    <n v="1"/>
    <n v="1"/>
    <n v="0"/>
    <n v="1"/>
    <n v="0"/>
    <n v="0"/>
    <n v="0"/>
    <n v="0"/>
    <n v="0"/>
    <n v="0"/>
    <n v="0"/>
    <n v="0"/>
    <n v="0"/>
    <n v="0"/>
    <n v="0"/>
  </r>
  <r>
    <d v="2019-08-22T00:00:00"/>
    <d v="1899-12-30T12:12:00"/>
    <x v="0"/>
    <n v="3"/>
    <n v="15800"/>
    <s v="효자 2동"/>
    <n v="1"/>
    <n v="0"/>
    <n v="0"/>
    <n v="0"/>
    <n v="0"/>
    <n v="0"/>
    <n v="1"/>
    <n v="0"/>
    <n v="0"/>
    <n v="0"/>
    <n v="0"/>
    <n v="0"/>
    <n v="1"/>
    <n v="0"/>
    <n v="0"/>
    <n v="0"/>
    <n v="0"/>
    <n v="0"/>
    <n v="0"/>
    <n v="0"/>
    <n v="0"/>
  </r>
  <r>
    <d v="2019-08-22T00:00:00"/>
    <d v="1899-12-30T12:55:00"/>
    <x v="0"/>
    <n v="3"/>
    <n v="16400"/>
    <s v="소양동"/>
    <n v="3"/>
    <n v="0"/>
    <n v="0"/>
    <n v="0"/>
    <n v="0"/>
    <n v="0"/>
    <n v="0"/>
    <n v="0"/>
    <n v="0"/>
    <n v="0"/>
    <n v="0"/>
    <n v="0"/>
    <n v="0"/>
    <n v="0"/>
    <n v="0"/>
    <n v="0"/>
    <n v="0"/>
    <n v="0"/>
    <n v="0"/>
    <n v="0"/>
    <n v="0"/>
  </r>
  <r>
    <d v="2019-08-22T00:00:00"/>
    <d v="1899-12-30T13:07:00"/>
    <x v="0"/>
    <n v="6"/>
    <n v="26600"/>
    <s v="후평 3동"/>
    <n v="2"/>
    <n v="0"/>
    <n v="0"/>
    <n v="0"/>
    <n v="1"/>
    <n v="0"/>
    <n v="0"/>
    <n v="0"/>
    <n v="2"/>
    <n v="0"/>
    <n v="0"/>
    <n v="0"/>
    <n v="0"/>
    <n v="0"/>
    <n v="0"/>
    <n v="1"/>
    <n v="0"/>
    <n v="0"/>
    <n v="0"/>
    <n v="0"/>
    <n v="0"/>
  </r>
  <r>
    <d v="2019-08-22T00:00:00"/>
    <d v="1899-12-30T13:49:00"/>
    <x v="0"/>
    <n v="5"/>
    <n v="23400"/>
    <s v="후평 1동"/>
    <n v="3"/>
    <n v="0"/>
    <n v="0"/>
    <n v="0"/>
    <n v="0"/>
    <n v="0"/>
    <n v="0"/>
    <n v="0"/>
    <n v="2"/>
    <n v="0"/>
    <n v="0"/>
    <n v="0"/>
    <n v="0"/>
    <n v="0"/>
    <n v="0"/>
    <n v="0"/>
    <n v="0"/>
    <n v="0"/>
    <n v="0"/>
    <n v="0"/>
    <n v="0"/>
  </r>
  <r>
    <d v="2019-08-22T00:00:00"/>
    <d v="1899-12-30T14:17:00"/>
    <x v="0"/>
    <n v="4"/>
    <n v="20600"/>
    <s v="효자 2동"/>
    <n v="2"/>
    <n v="0"/>
    <n v="0"/>
    <n v="0"/>
    <n v="0"/>
    <n v="0"/>
    <n v="0"/>
    <n v="0"/>
    <n v="0"/>
    <n v="0"/>
    <n v="0"/>
    <n v="0"/>
    <n v="1"/>
    <n v="0"/>
    <n v="0"/>
    <n v="0"/>
    <n v="0"/>
    <n v="0"/>
    <n v="1"/>
    <n v="0"/>
    <n v="0"/>
  </r>
  <r>
    <d v="2019-08-22T00:00:00"/>
    <d v="1899-12-30T14:35:00"/>
    <x v="0"/>
    <n v="3"/>
    <n v="15800"/>
    <s v="후평 1동"/>
    <n v="1"/>
    <n v="0"/>
    <n v="0"/>
    <n v="0"/>
    <n v="0"/>
    <n v="1"/>
    <n v="1"/>
    <n v="0"/>
    <n v="0"/>
    <n v="0"/>
    <n v="0"/>
    <n v="0"/>
    <n v="0"/>
    <n v="0"/>
    <n v="0"/>
    <n v="0"/>
    <n v="0"/>
    <n v="0"/>
    <n v="0"/>
    <n v="0"/>
    <n v="0"/>
  </r>
  <r>
    <d v="2019-08-22T00:00:00"/>
    <d v="1899-12-30T15:24:00"/>
    <x v="0"/>
    <n v="5"/>
    <n v="26000"/>
    <s v="동면"/>
    <n v="0"/>
    <n v="0"/>
    <n v="0"/>
    <n v="0"/>
    <n v="1"/>
    <n v="0"/>
    <n v="1"/>
    <n v="0"/>
    <n v="0"/>
    <n v="0"/>
    <n v="0"/>
    <n v="0"/>
    <n v="1"/>
    <n v="0"/>
    <n v="0"/>
    <n v="1"/>
    <n v="1"/>
    <n v="0"/>
    <n v="0"/>
    <n v="0"/>
    <n v="0"/>
  </r>
  <r>
    <d v="2019-08-23T00:00:00"/>
    <d v="1899-12-30T11:28:00"/>
    <x v="1"/>
    <n v="10"/>
    <n v="42200"/>
    <s v="동면"/>
    <n v="4"/>
    <n v="3"/>
    <n v="0"/>
    <n v="0"/>
    <n v="3"/>
    <n v="0"/>
    <n v="0"/>
    <n v="0"/>
    <n v="0"/>
    <n v="0"/>
    <n v="0"/>
    <n v="0"/>
    <n v="0"/>
    <n v="0"/>
    <n v="0"/>
    <n v="0"/>
    <n v="0"/>
    <n v="0"/>
    <n v="0"/>
    <n v="0"/>
    <n v="0"/>
  </r>
  <r>
    <d v="2019-08-23T00:00:00"/>
    <d v="1899-12-30T11:53:00"/>
    <x v="1"/>
    <n v="12"/>
    <n v="57700"/>
    <s v="퇴계동"/>
    <n v="9"/>
    <n v="0"/>
    <n v="0"/>
    <n v="0"/>
    <n v="0"/>
    <n v="0"/>
    <n v="0"/>
    <n v="0"/>
    <n v="1"/>
    <n v="0"/>
    <n v="0"/>
    <n v="0"/>
    <n v="1"/>
    <n v="0"/>
    <n v="0"/>
    <n v="1"/>
    <n v="0"/>
    <n v="0"/>
    <n v="0"/>
    <n v="0"/>
    <n v="0"/>
  </r>
  <r>
    <d v="2019-08-23T00:00:00"/>
    <d v="1899-12-30T12:42:00"/>
    <x v="1"/>
    <n v="3"/>
    <n v="14100"/>
    <s v="효자 2동"/>
    <n v="1"/>
    <n v="0"/>
    <n v="0"/>
    <n v="0"/>
    <n v="1"/>
    <n v="0"/>
    <n v="0"/>
    <n v="0"/>
    <n v="0"/>
    <n v="0"/>
    <n v="0"/>
    <n v="1"/>
    <n v="0"/>
    <n v="0"/>
    <n v="0"/>
    <n v="0"/>
    <n v="0"/>
    <n v="0"/>
    <n v="0"/>
    <n v="0"/>
    <n v="0"/>
  </r>
  <r>
    <d v="2019-08-23T00:00:00"/>
    <d v="1899-12-30T12:47:00"/>
    <x v="1"/>
    <n v="4"/>
    <n v="19800"/>
    <s v="효자 2동"/>
    <n v="1"/>
    <n v="0"/>
    <n v="0"/>
    <n v="1"/>
    <n v="0"/>
    <n v="0"/>
    <n v="0"/>
    <n v="0"/>
    <n v="0"/>
    <n v="1"/>
    <n v="0"/>
    <n v="0"/>
    <n v="0"/>
    <n v="0"/>
    <n v="0"/>
    <n v="1"/>
    <n v="0"/>
    <n v="0"/>
    <n v="0"/>
    <n v="0"/>
    <n v="0"/>
  </r>
  <r>
    <d v="2019-08-23T00:00:00"/>
    <d v="1899-12-30T15:32:00"/>
    <x v="1"/>
    <n v="5"/>
    <n v="22000"/>
    <s v="후평 3동"/>
    <n v="0"/>
    <n v="0"/>
    <n v="0"/>
    <n v="0"/>
    <n v="1"/>
    <n v="0"/>
    <n v="0"/>
    <n v="1"/>
    <n v="1"/>
    <n v="0"/>
    <n v="1"/>
    <n v="0"/>
    <n v="0"/>
    <n v="0"/>
    <n v="0"/>
    <n v="0"/>
    <n v="0"/>
    <n v="1"/>
    <n v="0"/>
    <n v="0"/>
    <n v="0"/>
  </r>
  <r>
    <d v="2019-08-24T00:00:00"/>
    <d v="1899-12-30T11:06:00"/>
    <x v="2"/>
    <n v="4"/>
    <n v="16000"/>
    <s v="후평 1동"/>
    <n v="0"/>
    <n v="0"/>
    <n v="0"/>
    <n v="0"/>
    <n v="2"/>
    <n v="0"/>
    <n v="0"/>
    <n v="0"/>
    <n v="2"/>
    <n v="0"/>
    <n v="0"/>
    <n v="0"/>
    <n v="0"/>
    <n v="0"/>
    <n v="0"/>
    <n v="0"/>
    <n v="0"/>
    <n v="0"/>
    <n v="0"/>
    <n v="0"/>
    <n v="0"/>
  </r>
  <r>
    <d v="2019-08-24T00:00:00"/>
    <d v="1899-12-30T11:09:00"/>
    <x v="2"/>
    <n v="5"/>
    <n v="20100"/>
    <s v="후평 1동"/>
    <n v="1"/>
    <n v="0"/>
    <n v="0"/>
    <n v="0"/>
    <n v="0"/>
    <n v="0"/>
    <n v="0"/>
    <n v="0"/>
    <n v="0"/>
    <n v="0"/>
    <n v="0"/>
    <n v="1"/>
    <n v="0"/>
    <n v="0"/>
    <n v="0"/>
    <n v="1"/>
    <n v="2"/>
    <n v="0"/>
    <n v="0"/>
    <n v="0"/>
    <n v="0"/>
  </r>
  <r>
    <d v="2019-08-24T00:00:00"/>
    <d v="1899-12-30T11:13:00"/>
    <x v="2"/>
    <n v="6"/>
    <n v="25600"/>
    <s v="효자 2동"/>
    <n v="1"/>
    <n v="1"/>
    <n v="0"/>
    <n v="0"/>
    <n v="0"/>
    <n v="0"/>
    <n v="1"/>
    <n v="0"/>
    <n v="0"/>
    <n v="0"/>
    <n v="0"/>
    <n v="1"/>
    <n v="0"/>
    <n v="0"/>
    <n v="0"/>
    <n v="0"/>
    <n v="1"/>
    <n v="0"/>
    <n v="1"/>
    <n v="0"/>
    <n v="0"/>
  </r>
  <r>
    <d v="2019-08-24T00:00:00"/>
    <d v="1899-12-30T11:14:00"/>
    <x v="2"/>
    <n v="5"/>
    <n v="23100"/>
    <s v="동면"/>
    <n v="2"/>
    <n v="1"/>
    <n v="0"/>
    <n v="0"/>
    <n v="1"/>
    <n v="0"/>
    <n v="1"/>
    <n v="0"/>
    <n v="0"/>
    <n v="0"/>
    <n v="0"/>
    <n v="0"/>
    <n v="0"/>
    <n v="0"/>
    <n v="0"/>
    <n v="0"/>
    <n v="0"/>
    <n v="0"/>
    <n v="0"/>
    <n v="0"/>
    <n v="0"/>
  </r>
  <r>
    <d v="2019-08-24T00:00:00"/>
    <d v="1899-12-30T11:14:00"/>
    <x v="2"/>
    <n v="4"/>
    <n v="17300"/>
    <s v="후평 3동"/>
    <n v="1"/>
    <n v="1"/>
    <n v="0"/>
    <n v="0"/>
    <n v="1"/>
    <n v="0"/>
    <n v="0"/>
    <n v="0"/>
    <n v="1"/>
    <n v="0"/>
    <n v="0"/>
    <n v="0"/>
    <n v="0"/>
    <n v="0"/>
    <n v="0"/>
    <n v="0"/>
    <n v="0"/>
    <n v="0"/>
    <n v="0"/>
    <n v="0"/>
    <n v="0"/>
  </r>
  <r>
    <d v="2019-08-24T00:00:00"/>
    <d v="1899-12-30T11:18:00"/>
    <x v="2"/>
    <n v="6"/>
    <n v="24900"/>
    <s v="후평 3동"/>
    <n v="3"/>
    <n v="0"/>
    <n v="0"/>
    <n v="0"/>
    <n v="1"/>
    <n v="0"/>
    <n v="0"/>
    <n v="0"/>
    <n v="0"/>
    <n v="0"/>
    <n v="0"/>
    <n v="0"/>
    <n v="0"/>
    <n v="0"/>
    <n v="0"/>
    <n v="0"/>
    <n v="2"/>
    <n v="0"/>
    <n v="0"/>
    <n v="0"/>
    <n v="0"/>
  </r>
  <r>
    <d v="2019-08-24T00:00:00"/>
    <d v="1899-12-30T11:19:00"/>
    <x v="2"/>
    <n v="4"/>
    <n v="17300"/>
    <s v="강남동"/>
    <n v="1"/>
    <n v="0"/>
    <n v="0"/>
    <n v="0"/>
    <n v="3"/>
    <n v="0"/>
    <n v="0"/>
    <n v="0"/>
    <n v="0"/>
    <n v="0"/>
    <n v="0"/>
    <n v="0"/>
    <n v="0"/>
    <n v="0"/>
    <n v="0"/>
    <n v="0"/>
    <n v="0"/>
    <n v="0"/>
    <n v="0"/>
    <n v="0"/>
    <n v="0"/>
  </r>
  <r>
    <d v="2019-08-24T00:00:00"/>
    <d v="1899-12-30T11:42:00"/>
    <x v="2"/>
    <n v="3"/>
    <n v="14300"/>
    <s v="후평 1동"/>
    <n v="1"/>
    <n v="0"/>
    <n v="0"/>
    <n v="1"/>
    <n v="1"/>
    <n v="0"/>
    <n v="0"/>
    <n v="0"/>
    <n v="0"/>
    <n v="0"/>
    <n v="0"/>
    <n v="0"/>
    <n v="0"/>
    <n v="0"/>
    <n v="0"/>
    <n v="0"/>
    <n v="0"/>
    <n v="0"/>
    <n v="0"/>
    <n v="0"/>
    <n v="0"/>
  </r>
  <r>
    <d v="2019-08-24T00:00:00"/>
    <d v="1899-12-30T11:51:00"/>
    <x v="2"/>
    <n v="3"/>
    <n v="15600"/>
    <s v="후평 3동"/>
    <n v="2"/>
    <n v="0"/>
    <n v="0"/>
    <n v="0"/>
    <n v="0"/>
    <n v="0"/>
    <n v="0"/>
    <n v="1"/>
    <n v="0"/>
    <n v="0"/>
    <n v="0"/>
    <n v="0"/>
    <n v="0"/>
    <n v="0"/>
    <n v="0"/>
    <n v="0"/>
    <n v="0"/>
    <n v="0"/>
    <n v="0"/>
    <n v="0"/>
    <n v="0"/>
  </r>
  <r>
    <d v="2019-08-24T00:00:00"/>
    <d v="1899-12-30T11:55:00"/>
    <x v="2"/>
    <n v="5"/>
    <n v="20800"/>
    <s v="동면"/>
    <n v="0"/>
    <n v="1"/>
    <n v="0"/>
    <n v="0"/>
    <n v="2"/>
    <n v="1"/>
    <n v="0"/>
    <n v="0"/>
    <n v="0"/>
    <n v="0"/>
    <n v="0"/>
    <n v="1"/>
    <n v="0"/>
    <n v="0"/>
    <n v="0"/>
    <n v="0"/>
    <n v="0"/>
    <n v="0"/>
    <n v="0"/>
    <n v="0"/>
    <n v="0"/>
  </r>
  <r>
    <d v="2019-08-24T00:00:00"/>
    <d v="1899-12-30T12:28:00"/>
    <x v="2"/>
    <n v="3"/>
    <n v="15800"/>
    <s v="소양동"/>
    <n v="1"/>
    <n v="0"/>
    <n v="0"/>
    <n v="0"/>
    <n v="0"/>
    <n v="0"/>
    <n v="0"/>
    <n v="0"/>
    <n v="0"/>
    <n v="0"/>
    <n v="0"/>
    <n v="0"/>
    <n v="1"/>
    <n v="0"/>
    <n v="0"/>
    <n v="1"/>
    <n v="0"/>
    <n v="0"/>
    <n v="0"/>
    <n v="0"/>
    <n v="0"/>
  </r>
  <r>
    <d v="2019-08-24T00:00:00"/>
    <d v="1899-12-30T12:56:00"/>
    <x v="2"/>
    <n v="5"/>
    <n v="23300"/>
    <s v="신사우동"/>
    <n v="1"/>
    <n v="2"/>
    <n v="0"/>
    <n v="0"/>
    <n v="0"/>
    <n v="0"/>
    <n v="0"/>
    <n v="1"/>
    <n v="0"/>
    <n v="1"/>
    <n v="0"/>
    <n v="0"/>
    <n v="0"/>
    <n v="0"/>
    <n v="0"/>
    <n v="0"/>
    <n v="0"/>
    <n v="0"/>
    <n v="0"/>
    <n v="0"/>
    <n v="0"/>
  </r>
  <r>
    <d v="2019-08-24T00:00:00"/>
    <d v="1899-12-30T13:07:00"/>
    <x v="2"/>
    <n v="3"/>
    <n v="14800"/>
    <s v="효자 3동"/>
    <n v="1"/>
    <n v="1"/>
    <n v="0"/>
    <n v="0"/>
    <n v="0"/>
    <n v="1"/>
    <n v="0"/>
    <n v="0"/>
    <n v="0"/>
    <n v="0"/>
    <n v="0"/>
    <n v="0"/>
    <n v="0"/>
    <n v="0"/>
    <n v="0"/>
    <n v="0"/>
    <n v="0"/>
    <n v="0"/>
    <n v="0"/>
    <n v="0"/>
    <n v="0"/>
  </r>
  <r>
    <d v="2019-08-24T00:00:00"/>
    <d v="1899-12-30T14:13:00"/>
    <x v="2"/>
    <n v="3"/>
    <n v="15300"/>
    <s v="후평 2동"/>
    <n v="1"/>
    <n v="0"/>
    <n v="0"/>
    <n v="0"/>
    <n v="0"/>
    <n v="0"/>
    <n v="0"/>
    <n v="0"/>
    <n v="0"/>
    <n v="1"/>
    <n v="0"/>
    <n v="0"/>
    <n v="0"/>
    <n v="0"/>
    <n v="0"/>
    <n v="0"/>
    <n v="0"/>
    <n v="0"/>
    <n v="0"/>
    <n v="0"/>
    <n v="1"/>
  </r>
  <r>
    <d v="2019-08-25T00:00:00"/>
    <d v="1899-12-30T11:02:00"/>
    <x v="3"/>
    <n v="3"/>
    <n v="16400"/>
    <s v="효자 2동"/>
    <n v="3"/>
    <n v="0"/>
    <n v="0"/>
    <n v="0"/>
    <n v="0"/>
    <n v="0"/>
    <n v="0"/>
    <n v="0"/>
    <n v="0"/>
    <n v="0"/>
    <n v="0"/>
    <n v="0"/>
    <n v="0"/>
    <n v="0"/>
    <n v="0"/>
    <n v="0"/>
    <n v="0"/>
    <n v="0"/>
    <n v="0"/>
    <n v="0"/>
    <n v="0"/>
  </r>
  <r>
    <d v="2019-08-25T00:00:00"/>
    <d v="1899-12-30T11:04:00"/>
    <x v="3"/>
    <n v="3"/>
    <n v="15300"/>
    <s v="소양동"/>
    <n v="1"/>
    <n v="0"/>
    <n v="0"/>
    <n v="1"/>
    <n v="0"/>
    <n v="0"/>
    <n v="1"/>
    <n v="0"/>
    <n v="0"/>
    <n v="0"/>
    <n v="0"/>
    <n v="0"/>
    <n v="0"/>
    <n v="0"/>
    <n v="0"/>
    <n v="0"/>
    <n v="0"/>
    <n v="0"/>
    <n v="0"/>
    <n v="0"/>
    <n v="0"/>
  </r>
  <r>
    <d v="2019-08-25T00:00:00"/>
    <d v="1899-12-30T11:06:00"/>
    <x v="3"/>
    <n v="4"/>
    <n v="17300"/>
    <s v="동면"/>
    <n v="1"/>
    <n v="0"/>
    <n v="0"/>
    <n v="0"/>
    <n v="0"/>
    <n v="0"/>
    <n v="0"/>
    <n v="0"/>
    <n v="1"/>
    <n v="1"/>
    <n v="0"/>
    <n v="0"/>
    <n v="0"/>
    <n v="0"/>
    <n v="0"/>
    <n v="0"/>
    <n v="1"/>
    <n v="0"/>
    <n v="0"/>
    <n v="0"/>
    <n v="0"/>
  </r>
  <r>
    <d v="2019-08-25T00:00:00"/>
    <d v="1899-12-30T11:18:00"/>
    <x v="3"/>
    <n v="4"/>
    <n v="15300"/>
    <s v="동면"/>
    <n v="1"/>
    <n v="1"/>
    <n v="0"/>
    <n v="0"/>
    <n v="0"/>
    <n v="0"/>
    <n v="0"/>
    <n v="0"/>
    <n v="0"/>
    <n v="0"/>
    <n v="0"/>
    <n v="0"/>
    <n v="0"/>
    <n v="0"/>
    <n v="0"/>
    <n v="0"/>
    <n v="2"/>
    <n v="0"/>
    <n v="0"/>
    <n v="0"/>
    <n v="0"/>
  </r>
  <r>
    <d v="2019-08-25T00:00:00"/>
    <d v="1899-12-30T11:53:00"/>
    <x v="3"/>
    <n v="4"/>
    <n v="15300"/>
    <s v="소양동"/>
    <n v="1"/>
    <n v="1"/>
    <n v="1"/>
    <n v="0"/>
    <n v="1"/>
    <n v="0"/>
    <n v="0"/>
    <n v="0"/>
    <n v="0"/>
    <n v="0"/>
    <n v="0"/>
    <n v="0"/>
    <n v="0"/>
    <n v="0"/>
    <n v="0"/>
    <n v="0"/>
    <n v="0"/>
    <n v="0"/>
    <n v="0"/>
    <n v="0"/>
    <n v="0"/>
  </r>
  <r>
    <d v="2019-08-25T00:00:00"/>
    <d v="1899-12-30T12:02:00"/>
    <x v="3"/>
    <n v="3"/>
    <n v="15800"/>
    <s v="석사동"/>
    <n v="1"/>
    <n v="0"/>
    <n v="0"/>
    <n v="0"/>
    <n v="0"/>
    <n v="0"/>
    <n v="1"/>
    <n v="0"/>
    <n v="0"/>
    <n v="0"/>
    <n v="0"/>
    <n v="0"/>
    <n v="1"/>
    <n v="0"/>
    <n v="0"/>
    <n v="0"/>
    <n v="0"/>
    <n v="0"/>
    <n v="0"/>
    <n v="0"/>
    <n v="0"/>
  </r>
  <r>
    <d v="2019-08-25T00:00:00"/>
    <d v="1899-12-30T12:05:00"/>
    <x v="3"/>
    <n v="5"/>
    <n v="22100"/>
    <s v="후평 1동"/>
    <n v="2"/>
    <n v="0"/>
    <n v="0"/>
    <n v="0"/>
    <n v="0"/>
    <n v="0"/>
    <n v="0"/>
    <n v="0"/>
    <n v="3"/>
    <n v="0"/>
    <n v="0"/>
    <n v="0"/>
    <n v="0"/>
    <n v="0"/>
    <n v="0"/>
    <n v="0"/>
    <n v="0"/>
    <n v="0"/>
    <n v="0"/>
    <n v="0"/>
    <n v="0"/>
  </r>
  <r>
    <d v="2019-08-25T00:00:00"/>
    <d v="1899-12-30T12:05:00"/>
    <x v="3"/>
    <n v="3"/>
    <n v="14100"/>
    <s v="후평 2동"/>
    <n v="2"/>
    <n v="0"/>
    <n v="0"/>
    <n v="0"/>
    <n v="0"/>
    <n v="0"/>
    <n v="0"/>
    <n v="0"/>
    <n v="0"/>
    <n v="0"/>
    <n v="0"/>
    <n v="0"/>
    <n v="0"/>
    <n v="0"/>
    <n v="0"/>
    <n v="0"/>
    <n v="1"/>
    <n v="0"/>
    <n v="0"/>
    <n v="0"/>
    <n v="0"/>
  </r>
  <r>
    <d v="2019-08-25T00:00:00"/>
    <d v="1899-12-30T12:23:00"/>
    <x v="3"/>
    <n v="6"/>
    <n v="25300"/>
    <s v="후평 3동"/>
    <n v="1"/>
    <n v="0"/>
    <n v="0"/>
    <n v="0"/>
    <n v="1"/>
    <n v="1"/>
    <n v="0"/>
    <n v="0"/>
    <n v="1"/>
    <n v="0"/>
    <n v="0"/>
    <n v="0"/>
    <n v="0"/>
    <n v="0"/>
    <n v="0"/>
    <n v="0"/>
    <n v="1"/>
    <n v="1"/>
    <n v="0"/>
    <n v="0"/>
    <n v="0"/>
  </r>
  <r>
    <d v="2019-08-25T00:00:00"/>
    <d v="1899-12-30T12:43:00"/>
    <x v="3"/>
    <n v="3"/>
    <n v="17400"/>
    <s v="신사우동"/>
    <n v="3"/>
    <n v="0"/>
    <n v="0"/>
    <n v="0"/>
    <n v="0"/>
    <n v="0"/>
    <n v="0"/>
    <n v="0"/>
    <n v="0"/>
    <n v="0"/>
    <n v="0"/>
    <n v="0"/>
    <n v="0"/>
    <n v="0"/>
    <n v="0"/>
    <n v="0"/>
    <n v="0"/>
    <n v="0"/>
    <n v="0"/>
    <n v="0"/>
    <n v="0"/>
  </r>
  <r>
    <d v="2019-08-25T00:00:00"/>
    <d v="1899-12-30T12:48:00"/>
    <x v="3"/>
    <n v="3"/>
    <n v="15100"/>
    <s v="퇴계동"/>
    <n v="1"/>
    <n v="0"/>
    <n v="0"/>
    <n v="0"/>
    <n v="0"/>
    <n v="0"/>
    <n v="1"/>
    <n v="0"/>
    <n v="0"/>
    <n v="0"/>
    <n v="0"/>
    <n v="1"/>
    <n v="0"/>
    <n v="0"/>
    <n v="0"/>
    <n v="0"/>
    <n v="0"/>
    <n v="0"/>
    <n v="0"/>
    <n v="0"/>
    <n v="0"/>
  </r>
  <r>
    <d v="2019-08-25T00:00:00"/>
    <d v="1899-12-30T13:13:00"/>
    <x v="3"/>
    <n v="3"/>
    <n v="15600"/>
    <s v="퇴계동"/>
    <n v="2"/>
    <n v="0"/>
    <n v="0"/>
    <n v="0"/>
    <n v="0"/>
    <n v="0"/>
    <n v="0"/>
    <n v="1"/>
    <n v="0"/>
    <n v="0"/>
    <n v="0"/>
    <n v="0"/>
    <n v="0"/>
    <n v="0"/>
    <n v="0"/>
    <n v="0"/>
    <n v="0"/>
    <n v="0"/>
    <n v="0"/>
    <n v="0"/>
    <n v="0"/>
  </r>
  <r>
    <d v="2019-08-26T00:00:00"/>
    <d v="1899-12-30T11:16:00"/>
    <x v="4"/>
    <n v="4"/>
    <n v="17800"/>
    <s v="효자 2동"/>
    <n v="1"/>
    <n v="0"/>
    <n v="0"/>
    <n v="1"/>
    <n v="0"/>
    <n v="0"/>
    <n v="0"/>
    <n v="0"/>
    <n v="0"/>
    <n v="0"/>
    <n v="0"/>
    <n v="0"/>
    <n v="1"/>
    <n v="0"/>
    <n v="0"/>
    <n v="0"/>
    <n v="1"/>
    <n v="0"/>
    <n v="0"/>
    <n v="0"/>
    <n v="0"/>
  </r>
  <r>
    <d v="2019-08-26T00:00:00"/>
    <d v="1899-12-30T11:17:00"/>
    <x v="4"/>
    <n v="4"/>
    <n v="19900"/>
    <s v="동면"/>
    <n v="3"/>
    <n v="1"/>
    <n v="0"/>
    <n v="0"/>
    <n v="0"/>
    <n v="0"/>
    <n v="0"/>
    <n v="0"/>
    <n v="0"/>
    <n v="0"/>
    <n v="0"/>
    <n v="0"/>
    <n v="0"/>
    <n v="0"/>
    <n v="0"/>
    <n v="0"/>
    <n v="0"/>
    <n v="0"/>
    <n v="0"/>
    <n v="0"/>
    <n v="0"/>
  </r>
  <r>
    <d v="2019-08-26T00:00:00"/>
    <d v="1899-12-30T11:30:00"/>
    <x v="4"/>
    <n v="5"/>
    <n v="18000"/>
    <s v="동면"/>
    <n v="0"/>
    <n v="0"/>
    <n v="0"/>
    <n v="0"/>
    <n v="1"/>
    <n v="0"/>
    <n v="0"/>
    <n v="1"/>
    <n v="1"/>
    <n v="0"/>
    <n v="0"/>
    <n v="0"/>
    <n v="0"/>
    <n v="0"/>
    <n v="0"/>
    <n v="0"/>
    <n v="2"/>
    <n v="0"/>
    <n v="0"/>
    <n v="0"/>
    <n v="0"/>
  </r>
  <r>
    <d v="2019-08-26T00:00:00"/>
    <d v="1899-12-30T11:49:00"/>
    <x v="4"/>
    <n v="3"/>
    <n v="15500"/>
    <s v="동면"/>
    <n v="0"/>
    <n v="0"/>
    <n v="0"/>
    <n v="0"/>
    <n v="0"/>
    <n v="0"/>
    <n v="2"/>
    <n v="0"/>
    <n v="0"/>
    <n v="0"/>
    <n v="0"/>
    <n v="0"/>
    <n v="1"/>
    <n v="0"/>
    <n v="0"/>
    <n v="0"/>
    <n v="0"/>
    <n v="0"/>
    <n v="0"/>
    <n v="0"/>
    <n v="0"/>
  </r>
  <r>
    <d v="2019-08-26T00:00:00"/>
    <d v="1899-12-30T12:05:00"/>
    <x v="4"/>
    <n v="3"/>
    <n v="14800"/>
    <s v="동면"/>
    <n v="1"/>
    <n v="0"/>
    <n v="0"/>
    <n v="0"/>
    <n v="1"/>
    <n v="0"/>
    <n v="1"/>
    <n v="0"/>
    <n v="0"/>
    <n v="0"/>
    <n v="0"/>
    <n v="0"/>
    <n v="0"/>
    <n v="0"/>
    <n v="0"/>
    <n v="0"/>
    <n v="0"/>
    <n v="0"/>
    <n v="0"/>
    <n v="0"/>
    <n v="0"/>
  </r>
  <r>
    <d v="2019-08-26T00:00:00"/>
    <d v="1899-12-30T14:25:00"/>
    <x v="4"/>
    <n v="3"/>
    <n v="15300"/>
    <s v="효자 2동"/>
    <n v="1"/>
    <n v="0"/>
    <n v="0"/>
    <n v="0"/>
    <n v="0"/>
    <n v="0"/>
    <n v="0"/>
    <n v="1"/>
    <n v="0"/>
    <n v="0"/>
    <n v="0"/>
    <n v="0"/>
    <n v="1"/>
    <n v="0"/>
    <n v="0"/>
    <n v="0"/>
    <n v="0"/>
    <n v="0"/>
    <n v="0"/>
    <n v="0"/>
    <n v="0"/>
  </r>
  <r>
    <d v="2019-08-26T00:00:00"/>
    <d v="1899-12-30T15:48:00"/>
    <x v="4"/>
    <n v="4"/>
    <n v="21600"/>
    <s v="신사우동"/>
    <n v="2"/>
    <n v="0"/>
    <n v="0"/>
    <n v="0"/>
    <n v="0"/>
    <n v="0"/>
    <n v="2"/>
    <n v="0"/>
    <n v="0"/>
    <n v="0"/>
    <n v="0"/>
    <n v="0"/>
    <n v="0"/>
    <n v="0"/>
    <n v="0"/>
    <n v="0"/>
    <n v="0"/>
    <n v="0"/>
    <n v="0"/>
    <n v="0"/>
    <n v="0"/>
  </r>
  <r>
    <d v="2019-08-26T00:00:00"/>
    <d v="1899-12-30T16:06:00"/>
    <x v="4"/>
    <n v="3"/>
    <n v="14000"/>
    <s v="후평 2동"/>
    <n v="0"/>
    <n v="0"/>
    <n v="0"/>
    <n v="1"/>
    <n v="0"/>
    <n v="0"/>
    <n v="0"/>
    <n v="2"/>
    <n v="0"/>
    <n v="0"/>
    <n v="0"/>
    <n v="0"/>
    <n v="0"/>
    <n v="0"/>
    <n v="0"/>
    <n v="0"/>
    <n v="0"/>
    <n v="0"/>
    <n v="0"/>
    <n v="0"/>
    <n v="0"/>
  </r>
  <r>
    <d v="2019-08-26T00:00:00"/>
    <d v="1899-12-30T16:11:00"/>
    <x v="4"/>
    <n v="5"/>
    <n v="22800"/>
    <s v="후평 3동"/>
    <n v="1"/>
    <n v="0"/>
    <n v="0"/>
    <n v="0"/>
    <n v="0"/>
    <n v="0"/>
    <n v="1"/>
    <n v="0"/>
    <n v="0"/>
    <n v="1"/>
    <n v="0"/>
    <n v="0"/>
    <n v="0"/>
    <n v="0"/>
    <n v="0"/>
    <n v="1"/>
    <n v="1"/>
    <n v="0"/>
    <n v="0"/>
    <n v="0"/>
    <n v="0"/>
  </r>
  <r>
    <d v="2019-08-28T00:00:00"/>
    <d v="1899-12-30T11:19:00"/>
    <x v="5"/>
    <n v="4"/>
    <n v="16300"/>
    <s v="석사동"/>
    <n v="1"/>
    <n v="1"/>
    <n v="0"/>
    <n v="0"/>
    <n v="1"/>
    <n v="0"/>
    <n v="0"/>
    <n v="0"/>
    <n v="0"/>
    <n v="0"/>
    <n v="0"/>
    <n v="0"/>
    <n v="0"/>
    <n v="0"/>
    <n v="0"/>
    <n v="0"/>
    <n v="1"/>
    <n v="0"/>
    <n v="0"/>
    <n v="0"/>
    <n v="0"/>
  </r>
  <r>
    <d v="2019-08-28T00:00:00"/>
    <d v="1899-12-30T11:30:00"/>
    <x v="5"/>
    <n v="7"/>
    <n v="34100"/>
    <s v="후평 3동"/>
    <n v="2"/>
    <n v="0"/>
    <n v="0"/>
    <n v="0"/>
    <n v="0"/>
    <n v="0"/>
    <n v="2"/>
    <n v="0"/>
    <n v="0"/>
    <n v="0"/>
    <n v="3"/>
    <n v="0"/>
    <n v="0"/>
    <n v="0"/>
    <n v="0"/>
    <n v="0"/>
    <n v="0"/>
    <n v="0"/>
    <n v="0"/>
    <n v="0"/>
    <n v="0"/>
  </r>
  <r>
    <d v="2019-08-28T00:00:00"/>
    <d v="1899-12-30T12:20:00"/>
    <x v="5"/>
    <n v="7"/>
    <n v="30400"/>
    <s v="강남동"/>
    <n v="3"/>
    <n v="0"/>
    <n v="0"/>
    <n v="0"/>
    <n v="2"/>
    <n v="0"/>
    <n v="0"/>
    <n v="0"/>
    <n v="2"/>
    <n v="0"/>
    <n v="0"/>
    <n v="0"/>
    <n v="0"/>
    <n v="0"/>
    <n v="0"/>
    <n v="0"/>
    <n v="0"/>
    <n v="0"/>
    <n v="0"/>
    <n v="0"/>
    <n v="0"/>
  </r>
  <r>
    <d v="2019-08-28T00:00:00"/>
    <d v="1899-12-30T12:24:00"/>
    <x v="5"/>
    <n v="4"/>
    <n v="18000"/>
    <s v="후평 3동"/>
    <n v="0"/>
    <n v="0"/>
    <n v="0"/>
    <n v="0"/>
    <n v="0"/>
    <n v="0"/>
    <n v="1"/>
    <n v="0"/>
    <n v="0"/>
    <n v="0"/>
    <n v="1"/>
    <n v="0"/>
    <n v="1"/>
    <n v="0"/>
    <n v="0"/>
    <n v="0"/>
    <n v="1"/>
    <n v="0"/>
    <n v="0"/>
    <n v="0"/>
    <n v="0"/>
  </r>
  <r>
    <d v="2019-08-28T00:00:00"/>
    <d v="1899-12-30T12:46:00"/>
    <x v="5"/>
    <n v="4"/>
    <n v="18600"/>
    <s v="효자 1동"/>
    <n v="2"/>
    <n v="0"/>
    <n v="0"/>
    <n v="0"/>
    <n v="2"/>
    <n v="0"/>
    <n v="0"/>
    <n v="0"/>
    <n v="0"/>
    <n v="0"/>
    <n v="0"/>
    <n v="0"/>
    <n v="0"/>
    <n v="0"/>
    <n v="0"/>
    <n v="0"/>
    <n v="0"/>
    <n v="0"/>
    <n v="0"/>
    <n v="0"/>
    <n v="0"/>
  </r>
  <r>
    <d v="2019-08-28T00:00:00"/>
    <d v="1899-12-30T13:42:00"/>
    <x v="5"/>
    <n v="3"/>
    <n v="14800"/>
    <s v="석사동"/>
    <n v="1"/>
    <n v="0"/>
    <n v="0"/>
    <n v="0"/>
    <n v="0"/>
    <n v="0"/>
    <n v="0"/>
    <n v="0"/>
    <n v="1"/>
    <n v="0"/>
    <n v="0"/>
    <n v="0"/>
    <n v="1"/>
    <n v="0"/>
    <n v="0"/>
    <n v="0"/>
    <n v="0"/>
    <n v="0"/>
    <n v="0"/>
    <n v="0"/>
    <n v="0"/>
  </r>
  <r>
    <d v="2019-08-28T00:00:00"/>
    <d v="1899-12-30T13:57:00"/>
    <x v="5"/>
    <n v="7"/>
    <n v="33400"/>
    <s v="후평 2동"/>
    <n v="3"/>
    <n v="0"/>
    <n v="0"/>
    <n v="2"/>
    <n v="0"/>
    <n v="1"/>
    <n v="0"/>
    <n v="0"/>
    <n v="0"/>
    <n v="1"/>
    <n v="0"/>
    <n v="0"/>
    <n v="0"/>
    <n v="0"/>
    <n v="0"/>
    <n v="0"/>
    <n v="0"/>
    <n v="0"/>
    <n v="0"/>
    <n v="0"/>
    <n v="0"/>
  </r>
  <r>
    <d v="2019-08-28T00:00:00"/>
    <d v="1899-12-30T14:05:00"/>
    <x v="5"/>
    <n v="4"/>
    <n v="19300"/>
    <s v="후평 3동"/>
    <n v="1"/>
    <n v="1"/>
    <n v="0"/>
    <n v="0"/>
    <n v="0"/>
    <n v="1"/>
    <n v="0"/>
    <n v="0"/>
    <n v="0"/>
    <n v="0"/>
    <n v="0"/>
    <n v="0"/>
    <n v="1"/>
    <n v="0"/>
    <n v="0"/>
    <n v="0"/>
    <n v="0"/>
    <n v="0"/>
    <n v="0"/>
    <n v="0"/>
    <n v="0"/>
  </r>
  <r>
    <d v="2019-08-29T00:00:00"/>
    <d v="1899-12-30T11:04:00"/>
    <x v="0"/>
    <n v="6"/>
    <n v="22300"/>
    <s v="조운동"/>
    <n v="1"/>
    <n v="2"/>
    <n v="0"/>
    <n v="0"/>
    <n v="0"/>
    <n v="0"/>
    <n v="0"/>
    <n v="0"/>
    <n v="1"/>
    <n v="0"/>
    <n v="0"/>
    <n v="0"/>
    <n v="0"/>
    <n v="0"/>
    <n v="0"/>
    <n v="0"/>
    <n v="2"/>
    <n v="0"/>
    <n v="0"/>
    <n v="0"/>
    <n v="0"/>
  </r>
  <r>
    <d v="2019-08-29T00:00:00"/>
    <d v="1899-12-30T12:25:00"/>
    <x v="0"/>
    <n v="4"/>
    <n v="18300"/>
    <s v="후평 3동"/>
    <n v="1"/>
    <n v="0"/>
    <n v="0"/>
    <n v="0"/>
    <n v="2"/>
    <n v="0"/>
    <n v="0"/>
    <n v="0"/>
    <n v="0"/>
    <n v="0"/>
    <n v="1"/>
    <n v="0"/>
    <n v="0"/>
    <n v="0"/>
    <n v="0"/>
    <n v="0"/>
    <n v="0"/>
    <n v="0"/>
    <n v="0"/>
    <n v="0"/>
    <n v="0"/>
  </r>
  <r>
    <d v="2019-08-29T00:00:00"/>
    <d v="1899-12-30T12:35:00"/>
    <x v="0"/>
    <n v="3"/>
    <n v="16100"/>
    <s v="동면"/>
    <n v="2"/>
    <n v="0"/>
    <n v="0"/>
    <n v="0"/>
    <n v="0"/>
    <n v="0"/>
    <n v="0"/>
    <n v="0"/>
    <n v="0"/>
    <n v="1"/>
    <n v="0"/>
    <n v="0"/>
    <n v="0"/>
    <n v="0"/>
    <n v="0"/>
    <n v="0"/>
    <n v="0"/>
    <n v="0"/>
    <n v="0"/>
    <n v="0"/>
    <n v="0"/>
  </r>
  <r>
    <d v="2019-08-29T00:00:00"/>
    <d v="1899-12-30T13:12:00"/>
    <x v="0"/>
    <n v="5"/>
    <n v="24000"/>
    <s v="후평 1동"/>
    <n v="0"/>
    <n v="0"/>
    <n v="0"/>
    <n v="1"/>
    <n v="0"/>
    <n v="0"/>
    <n v="0"/>
    <n v="0"/>
    <n v="0"/>
    <n v="0"/>
    <n v="0"/>
    <n v="0"/>
    <n v="0"/>
    <n v="0"/>
    <n v="0"/>
    <n v="0"/>
    <n v="0"/>
    <n v="2"/>
    <n v="2"/>
    <n v="0"/>
    <n v="0"/>
  </r>
  <r>
    <d v="2019-08-29T00:00:00"/>
    <d v="1899-12-30T13:28:00"/>
    <x v="0"/>
    <n v="12"/>
    <n v="53800"/>
    <s v="후평 1동"/>
    <n v="6"/>
    <n v="2"/>
    <n v="0"/>
    <n v="2"/>
    <n v="1"/>
    <n v="0"/>
    <n v="0"/>
    <n v="0"/>
    <n v="0"/>
    <n v="1"/>
    <n v="0"/>
    <n v="0"/>
    <n v="0"/>
    <n v="0"/>
    <n v="0"/>
    <n v="0"/>
    <n v="0"/>
    <n v="0"/>
    <n v="0"/>
    <n v="0"/>
    <n v="0"/>
  </r>
  <r>
    <d v="2019-08-29T00:00:00"/>
    <d v="1899-12-30T14:01:00"/>
    <x v="0"/>
    <n v="6"/>
    <n v="30800"/>
    <s v="효자 1동"/>
    <n v="6"/>
    <n v="0"/>
    <n v="0"/>
    <n v="0"/>
    <n v="0"/>
    <n v="0"/>
    <n v="0"/>
    <n v="0"/>
    <n v="0"/>
    <n v="0"/>
    <n v="0"/>
    <n v="0"/>
    <n v="0"/>
    <n v="0"/>
    <n v="0"/>
    <n v="0"/>
    <n v="0"/>
    <n v="0"/>
    <n v="0"/>
    <n v="0"/>
    <n v="0"/>
  </r>
  <r>
    <d v="2019-08-29T00:00:00"/>
    <d v="1899-12-30T14:31:00"/>
    <x v="0"/>
    <n v="3"/>
    <n v="15500"/>
    <s v="신사우동"/>
    <n v="0"/>
    <n v="0"/>
    <n v="0"/>
    <n v="0"/>
    <n v="1"/>
    <n v="1"/>
    <n v="0"/>
    <n v="0"/>
    <n v="0"/>
    <n v="0"/>
    <n v="0"/>
    <n v="0"/>
    <n v="0"/>
    <n v="0"/>
    <n v="0"/>
    <n v="1"/>
    <n v="0"/>
    <n v="0"/>
    <n v="0"/>
    <n v="0"/>
    <n v="0"/>
  </r>
  <r>
    <d v="2019-08-29T00:00:00"/>
    <d v="1899-12-30T15:08:00"/>
    <x v="0"/>
    <n v="4"/>
    <n v="15000"/>
    <s v="후평 1동"/>
    <n v="0"/>
    <n v="0"/>
    <n v="0"/>
    <n v="0"/>
    <n v="1"/>
    <n v="0"/>
    <n v="0"/>
    <n v="0"/>
    <n v="0"/>
    <n v="0"/>
    <n v="0"/>
    <n v="0"/>
    <n v="0"/>
    <n v="0"/>
    <n v="0"/>
    <n v="0"/>
    <n v="2"/>
    <n v="1"/>
    <n v="0"/>
    <n v="0"/>
    <n v="0"/>
  </r>
  <r>
    <d v="2019-08-29T00:00:00"/>
    <d v="1899-12-30T16:15:00"/>
    <x v="0"/>
    <n v="5"/>
    <n v="19000"/>
    <s v="후평 2동"/>
    <n v="0"/>
    <n v="1"/>
    <n v="1"/>
    <n v="0"/>
    <n v="0"/>
    <n v="0"/>
    <n v="0"/>
    <n v="0"/>
    <n v="1"/>
    <n v="0"/>
    <n v="0"/>
    <n v="0"/>
    <n v="0"/>
    <n v="0"/>
    <n v="0"/>
    <n v="1"/>
    <n v="0"/>
    <n v="0"/>
    <n v="0"/>
    <n v="0"/>
    <n v="1"/>
  </r>
  <r>
    <d v="2019-08-29T00:00:00"/>
    <d v="1899-12-30T16:45:00"/>
    <x v="0"/>
    <n v="5"/>
    <n v="24300"/>
    <s v="효자 2동"/>
    <n v="1"/>
    <n v="0"/>
    <n v="0"/>
    <n v="0"/>
    <n v="0"/>
    <n v="0"/>
    <n v="1"/>
    <n v="1"/>
    <n v="0"/>
    <n v="1"/>
    <n v="0"/>
    <n v="0"/>
    <n v="1"/>
    <n v="0"/>
    <n v="0"/>
    <n v="0"/>
    <n v="0"/>
    <n v="0"/>
    <n v="0"/>
    <n v="0"/>
    <n v="0"/>
  </r>
  <r>
    <d v="2019-08-29T00:00:00"/>
    <d v="1899-12-30T16:46:00"/>
    <x v="0"/>
    <n v="3"/>
    <n v="15100"/>
    <s v="교동"/>
    <n v="1"/>
    <n v="0"/>
    <n v="0"/>
    <n v="0"/>
    <n v="0"/>
    <n v="0"/>
    <n v="0"/>
    <n v="0"/>
    <n v="0"/>
    <n v="0"/>
    <n v="0"/>
    <n v="1"/>
    <n v="1"/>
    <n v="0"/>
    <n v="0"/>
    <n v="0"/>
    <n v="0"/>
    <n v="0"/>
    <n v="0"/>
    <n v="0"/>
    <n v="0"/>
  </r>
  <r>
    <d v="2019-08-30T00:00:00"/>
    <d v="1899-12-30T11:10:00"/>
    <x v="1"/>
    <n v="3"/>
    <n v="16400"/>
    <s v="약사명동"/>
    <n v="3"/>
    <n v="0"/>
    <n v="0"/>
    <n v="0"/>
    <n v="0"/>
    <n v="0"/>
    <n v="0"/>
    <n v="0"/>
    <n v="0"/>
    <n v="0"/>
    <n v="0"/>
    <n v="0"/>
    <n v="0"/>
    <n v="0"/>
    <n v="0"/>
    <n v="0"/>
    <n v="0"/>
    <n v="0"/>
    <n v="0"/>
    <n v="0"/>
    <n v="0"/>
  </r>
  <r>
    <d v="2019-08-30T00:00:00"/>
    <d v="1899-12-30T11:16:00"/>
    <x v="1"/>
    <n v="3"/>
    <n v="14800"/>
    <s v="동면"/>
    <n v="1"/>
    <n v="1"/>
    <n v="0"/>
    <n v="0"/>
    <n v="0"/>
    <n v="0"/>
    <n v="0"/>
    <n v="0"/>
    <n v="0"/>
    <n v="0"/>
    <n v="0"/>
    <n v="0"/>
    <n v="0"/>
    <n v="0"/>
    <n v="0"/>
    <n v="0"/>
    <n v="0"/>
    <n v="1"/>
    <n v="0"/>
    <n v="0"/>
    <n v="0"/>
  </r>
  <r>
    <d v="2019-08-30T00:00:00"/>
    <d v="1899-12-30T11:18:00"/>
    <x v="1"/>
    <n v="8"/>
    <n v="39300"/>
    <s v="후평 1동"/>
    <n v="6"/>
    <n v="0"/>
    <n v="0"/>
    <n v="1"/>
    <n v="0"/>
    <n v="0"/>
    <n v="0"/>
    <n v="0"/>
    <n v="0"/>
    <n v="0"/>
    <n v="0"/>
    <n v="0"/>
    <n v="0"/>
    <n v="0"/>
    <n v="0"/>
    <n v="1"/>
    <n v="0"/>
    <n v="0"/>
    <n v="0"/>
    <n v="0"/>
    <n v="0"/>
  </r>
  <r>
    <d v="2019-08-30T00:00:00"/>
    <d v="1899-12-30T11:36:00"/>
    <x v="1"/>
    <n v="4"/>
    <n v="20600"/>
    <s v="후평 2동"/>
    <n v="2"/>
    <n v="0"/>
    <n v="0"/>
    <n v="0"/>
    <n v="0"/>
    <n v="0"/>
    <n v="0"/>
    <n v="0"/>
    <n v="0"/>
    <n v="0"/>
    <n v="0"/>
    <n v="0"/>
    <n v="0"/>
    <n v="0"/>
    <n v="0"/>
    <n v="2"/>
    <n v="0"/>
    <n v="0"/>
    <n v="0"/>
    <n v="0"/>
    <n v="0"/>
  </r>
  <r>
    <d v="2019-08-30T00:00:00"/>
    <d v="1899-12-30T13:10:00"/>
    <x v="1"/>
    <n v="3"/>
    <n v="14300"/>
    <s v="후평 1동"/>
    <n v="1"/>
    <n v="0"/>
    <n v="0"/>
    <n v="1"/>
    <n v="1"/>
    <n v="0"/>
    <n v="0"/>
    <n v="0"/>
    <n v="0"/>
    <n v="0"/>
    <n v="0"/>
    <n v="0"/>
    <n v="0"/>
    <n v="0"/>
    <n v="0"/>
    <n v="0"/>
    <n v="0"/>
    <n v="0"/>
    <n v="0"/>
    <n v="0"/>
    <n v="0"/>
  </r>
  <r>
    <d v="2019-08-30T00:00:00"/>
    <d v="1899-12-30T14:13:00"/>
    <x v="1"/>
    <n v="4"/>
    <n v="16000"/>
    <s v="동면"/>
    <n v="0"/>
    <n v="0"/>
    <n v="0"/>
    <n v="0"/>
    <n v="1"/>
    <n v="0"/>
    <n v="0"/>
    <n v="0"/>
    <n v="1"/>
    <n v="0"/>
    <n v="0"/>
    <n v="0"/>
    <n v="1"/>
    <n v="0"/>
    <n v="0"/>
    <n v="0"/>
    <n v="1"/>
    <n v="0"/>
    <n v="0"/>
    <n v="0"/>
    <n v="0"/>
  </r>
  <r>
    <d v="2019-08-30T00:00:00"/>
    <d v="1899-12-30T14:30:00"/>
    <x v="1"/>
    <n v="4"/>
    <n v="21200"/>
    <s v="동면"/>
    <n v="4"/>
    <n v="0"/>
    <n v="0"/>
    <n v="0"/>
    <n v="0"/>
    <n v="0"/>
    <n v="0"/>
    <n v="0"/>
    <n v="0"/>
    <n v="0"/>
    <n v="0"/>
    <n v="0"/>
    <n v="0"/>
    <n v="0"/>
    <n v="0"/>
    <n v="0"/>
    <n v="0"/>
    <n v="0"/>
    <n v="0"/>
    <n v="0"/>
    <n v="0"/>
  </r>
  <r>
    <d v="2019-08-30T00:00:00"/>
    <d v="1899-12-30T15:00:00"/>
    <x v="1"/>
    <n v="5"/>
    <n v="23100"/>
    <s v="후평 1동"/>
    <n v="2"/>
    <n v="0"/>
    <n v="0"/>
    <n v="0"/>
    <n v="0"/>
    <n v="0"/>
    <n v="0"/>
    <n v="0"/>
    <n v="2"/>
    <n v="0"/>
    <n v="0"/>
    <n v="0"/>
    <n v="0"/>
    <n v="0"/>
    <n v="0"/>
    <n v="1"/>
    <n v="0"/>
    <n v="0"/>
    <n v="0"/>
    <n v="0"/>
    <n v="0"/>
  </r>
  <r>
    <d v="2019-08-30T00:00:00"/>
    <d v="1899-12-30T15:05:00"/>
    <x v="1"/>
    <n v="5"/>
    <n v="28800"/>
    <s v="동면"/>
    <n v="1"/>
    <n v="1"/>
    <n v="1"/>
    <n v="0"/>
    <n v="0"/>
    <n v="0"/>
    <n v="0"/>
    <n v="0"/>
    <n v="1"/>
    <n v="0"/>
    <n v="0"/>
    <n v="0"/>
    <n v="0"/>
    <n v="0"/>
    <n v="0"/>
    <n v="0"/>
    <n v="0"/>
    <n v="1"/>
    <n v="0"/>
    <n v="0"/>
    <n v="0"/>
  </r>
  <r>
    <d v="2019-08-30T00:00:00"/>
    <d v="1899-12-30T15:25:00"/>
    <x v="1"/>
    <n v="6"/>
    <n v="28300"/>
    <s v="후평 1동"/>
    <n v="1"/>
    <n v="0"/>
    <n v="0"/>
    <n v="2"/>
    <n v="0"/>
    <n v="2"/>
    <n v="0"/>
    <n v="0"/>
    <n v="0"/>
    <n v="0"/>
    <n v="0"/>
    <n v="0"/>
    <n v="0"/>
    <n v="0"/>
    <n v="1"/>
    <n v="0"/>
    <n v="0"/>
    <n v="0"/>
    <n v="0"/>
    <n v="0"/>
    <n v="0"/>
  </r>
  <r>
    <d v="2019-08-30T00:00:00"/>
    <d v="1899-12-30T15:39:00"/>
    <x v="1"/>
    <n v="3"/>
    <n v="15500"/>
    <s v="동면"/>
    <n v="0"/>
    <n v="0"/>
    <n v="0"/>
    <n v="0"/>
    <n v="0"/>
    <n v="0"/>
    <n v="2"/>
    <n v="0"/>
    <n v="0"/>
    <n v="1"/>
    <n v="0"/>
    <n v="0"/>
    <n v="0"/>
    <n v="0"/>
    <n v="0"/>
    <n v="0"/>
    <n v="0"/>
    <n v="0"/>
    <n v="0"/>
    <n v="0"/>
    <n v="0"/>
  </r>
  <r>
    <d v="2019-08-30T00:00:00"/>
    <d v="1899-12-30T16:18:00"/>
    <x v="1"/>
    <n v="4"/>
    <n v="18800"/>
    <s v="동면"/>
    <n v="1"/>
    <n v="1"/>
    <n v="0"/>
    <n v="1"/>
    <n v="0"/>
    <n v="0"/>
    <n v="1"/>
    <n v="0"/>
    <n v="0"/>
    <n v="0"/>
    <n v="0"/>
    <n v="0"/>
    <n v="0"/>
    <n v="0"/>
    <n v="0"/>
    <n v="0"/>
    <n v="0"/>
    <n v="0"/>
    <n v="0"/>
    <n v="0"/>
    <n v="0"/>
  </r>
  <r>
    <d v="2019-08-31T00:00:00"/>
    <d v="1899-12-30T11:15:00"/>
    <x v="2"/>
    <n v="4"/>
    <n v="18600"/>
    <s v="효자 2동"/>
    <n v="1"/>
    <n v="0"/>
    <n v="0"/>
    <n v="0"/>
    <n v="0"/>
    <n v="0"/>
    <n v="1"/>
    <n v="0"/>
    <n v="1"/>
    <n v="0"/>
    <n v="0"/>
    <n v="1"/>
    <n v="0"/>
    <n v="0"/>
    <n v="0"/>
    <n v="0"/>
    <n v="0"/>
    <n v="0"/>
    <n v="0"/>
    <n v="0"/>
    <n v="0"/>
  </r>
  <r>
    <d v="2019-08-31T00:00:00"/>
    <d v="1899-12-30T11:20:00"/>
    <x v="2"/>
    <n v="4"/>
    <n v="16300"/>
    <s v="퇴계동"/>
    <n v="1"/>
    <n v="0"/>
    <n v="0"/>
    <n v="0"/>
    <n v="1"/>
    <n v="0"/>
    <n v="0"/>
    <n v="0"/>
    <n v="1"/>
    <n v="0"/>
    <n v="0"/>
    <n v="0"/>
    <n v="0"/>
    <n v="0"/>
    <n v="0"/>
    <n v="0"/>
    <n v="1"/>
    <n v="0"/>
    <n v="0"/>
    <n v="0"/>
    <n v="0"/>
  </r>
  <r>
    <d v="2019-08-31T00:00:00"/>
    <d v="1899-12-30T11:37:00"/>
    <x v="2"/>
    <n v="3"/>
    <n v="14800"/>
    <s v="후평 3동"/>
    <n v="1"/>
    <n v="1"/>
    <n v="0"/>
    <n v="0"/>
    <n v="0"/>
    <n v="0"/>
    <n v="1"/>
    <n v="0"/>
    <n v="0"/>
    <n v="0"/>
    <n v="0"/>
    <n v="0"/>
    <n v="0"/>
    <n v="0"/>
    <n v="0"/>
    <n v="0"/>
    <n v="0"/>
    <n v="0"/>
    <n v="0"/>
    <n v="0"/>
    <n v="0"/>
  </r>
  <r>
    <d v="2019-08-31T00:00:00"/>
    <d v="1899-12-30T12:31:00"/>
    <x v="2"/>
    <n v="4"/>
    <n v="16300"/>
    <s v="퇴계동"/>
    <n v="1"/>
    <n v="0"/>
    <n v="0"/>
    <n v="0"/>
    <n v="1"/>
    <n v="0"/>
    <n v="0"/>
    <n v="0"/>
    <n v="1"/>
    <n v="0"/>
    <n v="0"/>
    <n v="0"/>
    <n v="0"/>
    <n v="0"/>
    <n v="0"/>
    <n v="0"/>
    <n v="1"/>
    <n v="0"/>
    <n v="0"/>
    <n v="0"/>
    <n v="0"/>
  </r>
  <r>
    <d v="2019-08-31T00:00:00"/>
    <d v="1899-12-30T12:34:00"/>
    <x v="2"/>
    <n v="3"/>
    <n v="14800"/>
    <s v="후평 1동"/>
    <n v="1"/>
    <n v="0"/>
    <n v="0"/>
    <n v="0"/>
    <n v="0"/>
    <n v="0"/>
    <n v="1"/>
    <n v="0"/>
    <n v="1"/>
    <n v="0"/>
    <n v="0"/>
    <n v="0"/>
    <n v="0"/>
    <n v="0"/>
    <n v="0"/>
    <n v="0"/>
    <n v="0"/>
    <n v="0"/>
    <n v="0"/>
    <n v="0"/>
    <n v="0"/>
  </r>
  <r>
    <d v="2019-08-31T00:00:00"/>
    <d v="1899-12-30T13:16:00"/>
    <x v="2"/>
    <n v="4"/>
    <n v="16000"/>
    <s v="동면"/>
    <n v="0"/>
    <n v="4"/>
    <n v="0"/>
    <n v="0"/>
    <n v="0"/>
    <n v="0"/>
    <n v="0"/>
    <n v="0"/>
    <n v="0"/>
    <n v="0"/>
    <n v="0"/>
    <n v="0"/>
    <n v="0"/>
    <n v="0"/>
    <n v="0"/>
    <n v="0"/>
    <n v="0"/>
    <n v="0"/>
    <n v="0"/>
    <n v="0"/>
    <n v="0"/>
  </r>
  <r>
    <d v="2019-08-31T00:00:00"/>
    <d v="1899-12-30T14:50:00"/>
    <x v="2"/>
    <n v="3"/>
    <n v="16100"/>
    <s v="후평 3동"/>
    <n v="2"/>
    <n v="0"/>
    <n v="0"/>
    <n v="0"/>
    <n v="0"/>
    <n v="0"/>
    <n v="0"/>
    <n v="0"/>
    <n v="0"/>
    <n v="0"/>
    <n v="1"/>
    <n v="0"/>
    <n v="0"/>
    <n v="0"/>
    <n v="0"/>
    <n v="0"/>
    <n v="0"/>
    <n v="0"/>
    <n v="0"/>
    <n v="0"/>
    <n v="0"/>
  </r>
  <r>
    <d v="2019-08-31T00:00:00"/>
    <d v="1899-12-30T15:27:00"/>
    <x v="2"/>
    <n v="3"/>
    <n v="14100"/>
    <s v="동내면"/>
    <n v="2"/>
    <n v="0"/>
    <n v="0"/>
    <n v="0"/>
    <n v="0"/>
    <n v="1"/>
    <n v="0"/>
    <n v="0"/>
    <n v="0"/>
    <n v="0"/>
    <n v="0"/>
    <n v="0"/>
    <n v="0"/>
    <n v="0"/>
    <n v="0"/>
    <n v="0"/>
    <n v="0"/>
    <n v="0"/>
    <n v="0"/>
    <n v="0"/>
    <n v="0"/>
  </r>
  <r>
    <d v="2019-09-01T00:00:00"/>
    <d v="1899-12-30T11:05:00"/>
    <x v="3"/>
    <n v="5"/>
    <n v="23300"/>
    <s v="후평 2동"/>
    <n v="1"/>
    <n v="0"/>
    <n v="0"/>
    <n v="0"/>
    <n v="0"/>
    <n v="0"/>
    <n v="0"/>
    <n v="1"/>
    <n v="1"/>
    <n v="1"/>
    <n v="0"/>
    <n v="0"/>
    <n v="1"/>
    <n v="0"/>
    <n v="0"/>
    <n v="0"/>
    <n v="0"/>
    <n v="0"/>
    <n v="0"/>
    <n v="0"/>
    <n v="0"/>
  </r>
  <r>
    <d v="2019-09-01T00:00:00"/>
    <d v="1899-12-30T11:22:00"/>
    <x v="3"/>
    <n v="3"/>
    <n v="14800"/>
    <s v="동면"/>
    <n v="1"/>
    <n v="0"/>
    <n v="0"/>
    <n v="0"/>
    <n v="0"/>
    <n v="0"/>
    <n v="0"/>
    <n v="0"/>
    <n v="1"/>
    <n v="0"/>
    <n v="0"/>
    <n v="0"/>
    <n v="0"/>
    <n v="0"/>
    <n v="0"/>
    <n v="1"/>
    <n v="0"/>
    <n v="0"/>
    <n v="0"/>
    <n v="0"/>
    <n v="0"/>
  </r>
  <r>
    <d v="2019-09-01T00:00:00"/>
    <d v="1899-12-30T11:40:00"/>
    <x v="3"/>
    <n v="5"/>
    <n v="22100"/>
    <s v="후평 2동"/>
    <n v="2"/>
    <n v="1"/>
    <n v="0"/>
    <n v="0"/>
    <n v="1"/>
    <n v="0"/>
    <n v="0"/>
    <n v="0"/>
    <n v="1"/>
    <n v="0"/>
    <n v="0"/>
    <n v="0"/>
    <n v="0"/>
    <n v="0"/>
    <n v="0"/>
    <n v="0"/>
    <n v="0"/>
    <n v="0"/>
    <n v="0"/>
    <n v="0"/>
    <n v="0"/>
  </r>
  <r>
    <d v="2019-09-01T00:00:00"/>
    <d v="1899-12-30T12:04:00"/>
    <x v="3"/>
    <n v="4"/>
    <n v="19600"/>
    <s v="효자 3동"/>
    <n v="2"/>
    <n v="0"/>
    <n v="0"/>
    <n v="0"/>
    <n v="0"/>
    <n v="1"/>
    <n v="0"/>
    <n v="0"/>
    <n v="1"/>
    <n v="0"/>
    <n v="0"/>
    <n v="0"/>
    <n v="0"/>
    <n v="0"/>
    <n v="0"/>
    <n v="0"/>
    <n v="0"/>
    <n v="0"/>
    <n v="0"/>
    <n v="0"/>
    <n v="0"/>
  </r>
  <r>
    <d v="2019-09-01T00:00:00"/>
    <d v="1899-12-30T12:07:00"/>
    <x v="3"/>
    <n v="4"/>
    <n v="16600"/>
    <s v="석사동"/>
    <n v="2"/>
    <n v="1"/>
    <n v="1"/>
    <n v="0"/>
    <n v="0"/>
    <n v="0"/>
    <n v="0"/>
    <n v="0"/>
    <n v="0"/>
    <n v="0"/>
    <n v="0"/>
    <n v="0"/>
    <n v="0"/>
    <n v="0"/>
    <n v="0"/>
    <n v="0"/>
    <n v="0"/>
    <n v="0"/>
    <n v="0"/>
    <n v="0"/>
    <n v="0"/>
  </r>
  <r>
    <d v="2019-09-01T00:00:00"/>
    <d v="1899-12-30T12:25:00"/>
    <x v="3"/>
    <n v="5"/>
    <n v="22900"/>
    <s v="효자 1동"/>
    <n v="2"/>
    <n v="1"/>
    <n v="0"/>
    <n v="0"/>
    <n v="0"/>
    <n v="0"/>
    <n v="0"/>
    <n v="1"/>
    <n v="0"/>
    <n v="0"/>
    <n v="0"/>
    <n v="1"/>
    <n v="0"/>
    <n v="0"/>
    <n v="0"/>
    <n v="0"/>
    <n v="0"/>
    <n v="0"/>
    <n v="0"/>
    <n v="0"/>
    <n v="0"/>
  </r>
  <r>
    <d v="2019-09-01T00:00:00"/>
    <d v="1899-12-30T12:39:00"/>
    <x v="3"/>
    <n v="6"/>
    <n v="28300"/>
    <s v="후평 3동"/>
    <n v="1"/>
    <n v="1"/>
    <n v="0"/>
    <n v="0"/>
    <n v="0"/>
    <n v="0"/>
    <n v="0"/>
    <n v="1"/>
    <n v="1"/>
    <n v="0"/>
    <n v="0"/>
    <n v="0"/>
    <n v="0"/>
    <n v="0"/>
    <n v="0"/>
    <n v="2"/>
    <n v="0"/>
    <n v="0"/>
    <n v="0"/>
    <n v="0"/>
    <n v="0"/>
  </r>
  <r>
    <d v="2019-09-01T00:00:00"/>
    <d v="1899-12-30T13:56:00"/>
    <x v="3"/>
    <n v="3"/>
    <n v="14800"/>
    <s v="석사동"/>
    <n v="0"/>
    <n v="0"/>
    <n v="0"/>
    <n v="0"/>
    <n v="0"/>
    <n v="0"/>
    <n v="1"/>
    <n v="0"/>
    <n v="0"/>
    <n v="0"/>
    <n v="0"/>
    <n v="1"/>
    <n v="0"/>
    <n v="0"/>
    <n v="0"/>
    <n v="1"/>
    <n v="0"/>
    <n v="0"/>
    <n v="0"/>
    <n v="0"/>
    <n v="0"/>
  </r>
  <r>
    <d v="2019-09-01T00:00:00"/>
    <d v="1899-12-30T14:05:00"/>
    <x v="3"/>
    <n v="8"/>
    <n v="33100"/>
    <s v="석사동"/>
    <n v="1"/>
    <n v="0"/>
    <n v="0"/>
    <n v="2"/>
    <n v="1"/>
    <n v="0"/>
    <n v="0"/>
    <n v="1"/>
    <n v="2"/>
    <n v="0"/>
    <n v="0"/>
    <n v="1"/>
    <n v="0"/>
    <n v="0"/>
    <n v="0"/>
    <n v="0"/>
    <n v="0"/>
    <n v="0"/>
    <n v="0"/>
    <n v="0"/>
    <n v="0"/>
  </r>
  <r>
    <d v="2019-09-01T00:00:00"/>
    <d v="1899-12-30T14:35:00"/>
    <x v="3"/>
    <n v="3"/>
    <n v="14800"/>
    <s v="효자 3동"/>
    <n v="1"/>
    <n v="0"/>
    <n v="0"/>
    <n v="0"/>
    <n v="1"/>
    <n v="0"/>
    <n v="0"/>
    <n v="0"/>
    <n v="0"/>
    <n v="0"/>
    <n v="0"/>
    <n v="0"/>
    <n v="1"/>
    <n v="0"/>
    <n v="0"/>
    <n v="0"/>
    <n v="0"/>
    <n v="0"/>
    <n v="0"/>
    <n v="0"/>
    <n v="0"/>
  </r>
  <r>
    <d v="2019-09-01T00:00:00"/>
    <d v="1899-12-30T14:43:00"/>
    <x v="3"/>
    <n v="3"/>
    <n v="15800"/>
    <s v="효자 2동"/>
    <n v="1"/>
    <n v="0"/>
    <n v="0"/>
    <n v="0"/>
    <n v="0"/>
    <n v="0"/>
    <n v="0"/>
    <n v="0"/>
    <n v="0"/>
    <n v="1"/>
    <n v="0"/>
    <n v="0"/>
    <n v="0"/>
    <n v="0"/>
    <n v="0"/>
    <n v="0"/>
    <n v="0"/>
    <n v="1"/>
    <n v="0"/>
    <n v="0"/>
    <n v="0"/>
  </r>
  <r>
    <d v="2019-09-01T00:00:00"/>
    <d v="1899-12-30T15:04:00"/>
    <x v="3"/>
    <n v="3"/>
    <n v="16100"/>
    <s v="소양동"/>
    <n v="2"/>
    <n v="0"/>
    <n v="0"/>
    <n v="0"/>
    <n v="0"/>
    <n v="0"/>
    <n v="0"/>
    <n v="0"/>
    <n v="0"/>
    <n v="0"/>
    <n v="0"/>
    <n v="0"/>
    <n v="0"/>
    <n v="0"/>
    <n v="0"/>
    <n v="1"/>
    <n v="0"/>
    <n v="0"/>
    <n v="0"/>
    <n v="0"/>
    <n v="0"/>
  </r>
  <r>
    <d v="2019-09-02T00:00:00"/>
    <d v="1899-12-30T12:12:00"/>
    <x v="4"/>
    <n v="7"/>
    <n v="31400"/>
    <s v="근화동"/>
    <n v="3"/>
    <n v="0"/>
    <n v="0"/>
    <n v="0"/>
    <n v="1"/>
    <n v="0"/>
    <n v="0"/>
    <n v="0"/>
    <n v="0"/>
    <n v="0"/>
    <n v="0"/>
    <n v="0"/>
    <n v="1"/>
    <n v="0"/>
    <n v="0"/>
    <n v="1"/>
    <n v="1"/>
    <n v="0"/>
    <n v="0"/>
    <n v="0"/>
    <n v="0"/>
  </r>
  <r>
    <d v="2019-09-02T00:00:00"/>
    <d v="1899-12-30T14:17:00"/>
    <x v="4"/>
    <n v="4"/>
    <n v="20300"/>
    <s v="후평 3동"/>
    <n v="1"/>
    <n v="0"/>
    <n v="0"/>
    <n v="0"/>
    <n v="0"/>
    <n v="0"/>
    <n v="1"/>
    <n v="0"/>
    <n v="0"/>
    <n v="0"/>
    <n v="0"/>
    <n v="0"/>
    <n v="0"/>
    <n v="0"/>
    <n v="0"/>
    <n v="0"/>
    <n v="0"/>
    <n v="1"/>
    <n v="1"/>
    <n v="0"/>
    <n v="0"/>
  </r>
  <r>
    <d v="2019-09-02T00:00:00"/>
    <d v="1899-12-30T14:30:00"/>
    <x v="4"/>
    <n v="5"/>
    <n v="24300"/>
    <s v="동면"/>
    <n v="1"/>
    <n v="0"/>
    <n v="0"/>
    <n v="0"/>
    <n v="0"/>
    <n v="0"/>
    <n v="0"/>
    <n v="1"/>
    <n v="0"/>
    <n v="2"/>
    <n v="0"/>
    <n v="0"/>
    <n v="1"/>
    <n v="0"/>
    <n v="0"/>
    <n v="0"/>
    <n v="0"/>
    <n v="0"/>
    <n v="0"/>
    <n v="0"/>
    <n v="0"/>
  </r>
  <r>
    <d v="2019-09-02T00:00:00"/>
    <d v="1899-12-30T15:13:00"/>
    <x v="4"/>
    <n v="8"/>
    <n v="23500"/>
    <s v="동면"/>
    <n v="0"/>
    <n v="0"/>
    <n v="0"/>
    <n v="0"/>
    <n v="1"/>
    <n v="0"/>
    <n v="2"/>
    <n v="0"/>
    <n v="0"/>
    <n v="1"/>
    <n v="0"/>
    <n v="0"/>
    <n v="2"/>
    <n v="0"/>
    <n v="0"/>
    <n v="0"/>
    <n v="1"/>
    <n v="1"/>
    <n v="0"/>
    <n v="0"/>
    <n v="0"/>
  </r>
  <r>
    <d v="2019-09-02T00:00:00"/>
    <d v="1899-12-30T15:16:00"/>
    <x v="4"/>
    <n v="1"/>
    <n v="18300"/>
    <s v="후평 1동"/>
    <n v="1"/>
    <n v="0"/>
    <n v="0"/>
    <n v="0"/>
    <n v="0"/>
    <n v="0"/>
    <n v="0"/>
    <n v="0"/>
    <n v="0"/>
    <n v="0"/>
    <n v="0"/>
    <n v="0"/>
    <n v="0"/>
    <n v="0"/>
    <n v="0"/>
    <n v="0"/>
    <n v="0"/>
    <n v="0"/>
    <n v="0"/>
    <n v="0"/>
    <n v="0"/>
  </r>
  <r>
    <d v="2019-09-02T00:00:00"/>
    <d v="1899-12-30T15:24:00"/>
    <x v="4"/>
    <n v="3"/>
    <n v="15000"/>
    <s v="후평 3동"/>
    <n v="0"/>
    <n v="0"/>
    <n v="0"/>
    <n v="0"/>
    <n v="0"/>
    <n v="0"/>
    <n v="0"/>
    <n v="1"/>
    <n v="0"/>
    <n v="1"/>
    <n v="0"/>
    <n v="0"/>
    <n v="1"/>
    <n v="0"/>
    <n v="0"/>
    <n v="0"/>
    <n v="0"/>
    <n v="0"/>
    <n v="0"/>
    <n v="0"/>
    <n v="0"/>
  </r>
  <r>
    <d v="2019-09-04T00:00:00"/>
    <d v="1899-12-30T11:49:00"/>
    <x v="5"/>
    <n v="5"/>
    <n v="23000"/>
    <s v="후평 3동"/>
    <n v="0"/>
    <n v="0"/>
    <n v="0"/>
    <n v="1"/>
    <n v="0"/>
    <n v="1"/>
    <n v="1"/>
    <n v="0"/>
    <n v="1"/>
    <n v="0"/>
    <n v="0"/>
    <n v="0"/>
    <n v="0"/>
    <n v="0"/>
    <n v="0"/>
    <n v="1"/>
    <n v="0"/>
    <n v="0"/>
    <n v="0"/>
    <n v="0"/>
    <n v="0"/>
  </r>
  <r>
    <d v="2019-09-04T00:00:00"/>
    <d v="1899-12-30T12:04:00"/>
    <x v="5"/>
    <n v="3"/>
    <n v="14800"/>
    <s v="후평 1동"/>
    <n v="1"/>
    <n v="0"/>
    <n v="0"/>
    <n v="1"/>
    <n v="0"/>
    <n v="0"/>
    <n v="0"/>
    <n v="1"/>
    <n v="0"/>
    <n v="0"/>
    <n v="0"/>
    <n v="0"/>
    <n v="0"/>
    <n v="0"/>
    <n v="0"/>
    <n v="0"/>
    <n v="0"/>
    <n v="0"/>
    <n v="0"/>
    <n v="0"/>
    <n v="0"/>
  </r>
  <r>
    <d v="2019-09-04T00:00:00"/>
    <d v="1899-12-30T12:06:00"/>
    <x v="5"/>
    <n v="4"/>
    <n v="18600"/>
    <s v="후평 2동"/>
    <n v="1"/>
    <n v="0"/>
    <n v="0"/>
    <n v="0"/>
    <n v="1"/>
    <n v="0"/>
    <n v="1"/>
    <n v="0"/>
    <n v="0"/>
    <n v="0"/>
    <n v="0"/>
    <n v="1"/>
    <n v="0"/>
    <n v="0"/>
    <n v="0"/>
    <n v="0"/>
    <n v="0"/>
    <n v="0"/>
    <n v="0"/>
    <n v="0"/>
    <n v="0"/>
  </r>
  <r>
    <d v="2019-09-04T00:00:00"/>
    <d v="1899-12-30T12:31:00"/>
    <x v="5"/>
    <n v="4"/>
    <n v="18600"/>
    <s v="후평 3동"/>
    <n v="1"/>
    <n v="0"/>
    <n v="0"/>
    <n v="0"/>
    <n v="1"/>
    <n v="0"/>
    <n v="0"/>
    <n v="0"/>
    <n v="0"/>
    <n v="0"/>
    <n v="1"/>
    <n v="1"/>
    <n v="0"/>
    <n v="0"/>
    <n v="0"/>
    <n v="0"/>
    <n v="0"/>
    <n v="0"/>
    <n v="0"/>
    <n v="0"/>
    <n v="0"/>
  </r>
  <r>
    <d v="2019-09-04T00:00:00"/>
    <d v="1899-12-30T12:58:00"/>
    <x v="5"/>
    <n v="4"/>
    <n v="17000"/>
    <s v="동면"/>
    <n v="0"/>
    <n v="1"/>
    <n v="0"/>
    <n v="0"/>
    <n v="1"/>
    <n v="0"/>
    <n v="0"/>
    <n v="0"/>
    <n v="1"/>
    <n v="0"/>
    <n v="0"/>
    <n v="0"/>
    <n v="1"/>
    <n v="0"/>
    <n v="0"/>
    <n v="0"/>
    <n v="0"/>
    <n v="0"/>
    <n v="0"/>
    <n v="0"/>
    <n v="0"/>
  </r>
  <r>
    <d v="2019-09-04T00:00:00"/>
    <d v="1899-12-30T13:19:00"/>
    <x v="5"/>
    <n v="5"/>
    <n v="19300"/>
    <s v="후평 1동"/>
    <n v="1"/>
    <n v="0"/>
    <n v="0"/>
    <n v="0"/>
    <n v="1"/>
    <n v="0"/>
    <n v="0"/>
    <n v="0"/>
    <n v="0"/>
    <n v="0"/>
    <n v="0"/>
    <n v="0"/>
    <n v="0"/>
    <n v="0"/>
    <n v="0"/>
    <n v="0"/>
    <n v="2"/>
    <n v="0"/>
    <n v="0"/>
    <n v="0"/>
    <n v="1"/>
  </r>
  <r>
    <d v="2019-09-04T00:00:00"/>
    <d v="1899-12-30T13:31:00"/>
    <x v="5"/>
    <n v="3"/>
    <n v="15300"/>
    <s v="효자 2동"/>
    <n v="1"/>
    <n v="0"/>
    <n v="0"/>
    <n v="1"/>
    <n v="0"/>
    <n v="0"/>
    <n v="1"/>
    <n v="0"/>
    <n v="0"/>
    <n v="0"/>
    <n v="0"/>
    <n v="0"/>
    <n v="0"/>
    <n v="0"/>
    <n v="0"/>
    <n v="0"/>
    <n v="0"/>
    <n v="0"/>
    <n v="0"/>
    <n v="0"/>
    <n v="0"/>
  </r>
  <r>
    <d v="2019-09-04T00:00:00"/>
    <d v="1899-12-30T13:42:00"/>
    <x v="5"/>
    <n v="6"/>
    <n v="27700"/>
    <s v="근화동"/>
    <n v="3"/>
    <n v="0"/>
    <n v="0"/>
    <n v="0"/>
    <n v="0"/>
    <n v="0"/>
    <n v="0"/>
    <n v="1"/>
    <n v="1"/>
    <n v="0"/>
    <n v="0"/>
    <n v="1"/>
    <n v="0"/>
    <n v="0"/>
    <n v="0"/>
    <n v="0"/>
    <n v="0"/>
    <n v="0"/>
    <n v="0"/>
    <n v="0"/>
    <n v="0"/>
  </r>
  <r>
    <d v="2019-09-04T00:00:00"/>
    <d v="1899-12-30T13:53:00"/>
    <x v="5"/>
    <n v="6"/>
    <n v="22800"/>
    <s v="후평 3동"/>
    <n v="1"/>
    <n v="1"/>
    <n v="1"/>
    <n v="0"/>
    <n v="1"/>
    <n v="0"/>
    <n v="0"/>
    <n v="1"/>
    <n v="1"/>
    <n v="0"/>
    <n v="0"/>
    <n v="0"/>
    <n v="0"/>
    <n v="0"/>
    <n v="0"/>
    <n v="0"/>
    <n v="0"/>
    <n v="0"/>
    <n v="0"/>
    <n v="0"/>
    <n v="0"/>
  </r>
  <r>
    <d v="2019-09-04T00:00:00"/>
    <d v="1899-12-30T14:52:00"/>
    <x v="5"/>
    <n v="6"/>
    <n v="25600"/>
    <s v="효자 2동"/>
    <n v="0"/>
    <n v="0"/>
    <n v="0"/>
    <n v="0"/>
    <n v="2"/>
    <n v="0"/>
    <n v="1"/>
    <n v="0"/>
    <n v="0"/>
    <n v="0"/>
    <n v="0"/>
    <n v="2"/>
    <n v="0"/>
    <n v="0"/>
    <n v="0"/>
    <n v="1"/>
    <n v="0"/>
    <n v="0"/>
    <n v="0"/>
    <n v="0"/>
    <n v="0"/>
  </r>
  <r>
    <d v="2019-09-04T00:00:00"/>
    <d v="1899-12-30T14:54:00"/>
    <x v="5"/>
    <n v="3"/>
    <n v="14800"/>
    <s v="효자 2동"/>
    <n v="1"/>
    <n v="1"/>
    <n v="0"/>
    <n v="0"/>
    <n v="0"/>
    <n v="0"/>
    <n v="1"/>
    <n v="0"/>
    <n v="0"/>
    <n v="0"/>
    <n v="0"/>
    <n v="0"/>
    <n v="0"/>
    <n v="0"/>
    <n v="0"/>
    <n v="0"/>
    <n v="0"/>
    <n v="0"/>
    <n v="0"/>
    <n v="0"/>
    <n v="0"/>
  </r>
  <r>
    <d v="2019-09-04T00:00:00"/>
    <d v="1899-12-30T15:26:00"/>
    <x v="5"/>
    <n v="11"/>
    <n v="41100"/>
    <s v="조운동"/>
    <n v="2"/>
    <n v="2"/>
    <n v="2"/>
    <n v="2"/>
    <n v="0"/>
    <n v="0"/>
    <n v="0"/>
    <n v="0"/>
    <n v="2"/>
    <n v="0"/>
    <n v="1"/>
    <n v="0"/>
    <n v="0"/>
    <n v="0"/>
    <n v="0"/>
    <n v="0"/>
    <n v="0"/>
    <n v="0"/>
    <n v="0"/>
    <n v="0"/>
    <n v="0"/>
  </r>
  <r>
    <d v="2019-09-04T00:00:00"/>
    <d v="1899-12-30T16:28:00"/>
    <x v="5"/>
    <n v="4"/>
    <n v="18600"/>
    <s v="동면"/>
    <n v="2"/>
    <n v="0"/>
    <n v="0"/>
    <n v="0"/>
    <n v="2"/>
    <n v="0"/>
    <n v="0"/>
    <n v="0"/>
    <n v="0"/>
    <n v="0"/>
    <n v="0"/>
    <n v="0"/>
    <n v="0"/>
    <n v="0"/>
    <n v="0"/>
    <n v="0"/>
    <n v="0"/>
    <n v="0"/>
    <n v="0"/>
    <n v="0"/>
    <n v="0"/>
  </r>
  <r>
    <d v="2019-09-05T00:00:00"/>
    <d v="1899-12-30T11:15:00"/>
    <x v="0"/>
    <n v="6"/>
    <n v="27700"/>
    <s v="동면"/>
    <n v="4"/>
    <n v="0"/>
    <n v="0"/>
    <n v="0"/>
    <n v="0"/>
    <n v="0"/>
    <n v="0"/>
    <n v="1"/>
    <n v="0"/>
    <n v="0"/>
    <n v="0"/>
    <n v="0"/>
    <n v="0"/>
    <n v="0"/>
    <n v="0"/>
    <n v="0"/>
    <n v="1"/>
    <n v="0"/>
    <n v="0"/>
    <n v="0"/>
    <n v="0"/>
  </r>
  <r>
    <d v="2019-09-05T00:00:00"/>
    <d v="1899-12-30T11:27:00"/>
    <x v="0"/>
    <n v="5"/>
    <n v="21800"/>
    <s v="효자 1동"/>
    <n v="1"/>
    <n v="2"/>
    <n v="0"/>
    <n v="0"/>
    <n v="1"/>
    <n v="0"/>
    <n v="0"/>
    <n v="0"/>
    <n v="0"/>
    <n v="0"/>
    <n v="0"/>
    <n v="0"/>
    <n v="0"/>
    <n v="0"/>
    <n v="0"/>
    <n v="1"/>
    <n v="0"/>
    <n v="0"/>
    <n v="0"/>
    <n v="0"/>
    <n v="0"/>
  </r>
  <r>
    <d v="2019-09-05T00:00:00"/>
    <d v="1899-12-30T11:47:00"/>
    <x v="0"/>
    <n v="3"/>
    <n v="15100"/>
    <s v="강남동"/>
    <n v="2"/>
    <n v="1"/>
    <n v="0"/>
    <n v="0"/>
    <n v="0"/>
    <n v="0"/>
    <n v="0"/>
    <n v="0"/>
    <n v="0"/>
    <n v="0"/>
    <n v="0"/>
    <n v="0"/>
    <n v="0"/>
    <n v="0"/>
    <n v="0"/>
    <n v="0"/>
    <n v="0"/>
    <n v="0"/>
    <n v="0"/>
    <n v="0"/>
    <n v="0"/>
  </r>
  <r>
    <d v="2019-09-05T00:00:00"/>
    <d v="1899-12-30T12:12:00"/>
    <x v="0"/>
    <n v="4"/>
    <n v="19600"/>
    <s v="후평 2동"/>
    <n v="1"/>
    <n v="0"/>
    <n v="0"/>
    <n v="0"/>
    <n v="0"/>
    <n v="0"/>
    <n v="0"/>
    <n v="0"/>
    <n v="0"/>
    <n v="0"/>
    <n v="0"/>
    <n v="1"/>
    <n v="0"/>
    <n v="0"/>
    <n v="0"/>
    <n v="1"/>
    <n v="0"/>
    <n v="1"/>
    <n v="0"/>
    <n v="0"/>
    <n v="0"/>
  </r>
  <r>
    <d v="2019-09-05T00:00:00"/>
    <d v="1899-12-30T12:21:00"/>
    <x v="0"/>
    <n v="3"/>
    <n v="16400"/>
    <s v="교동"/>
    <n v="3"/>
    <n v="0"/>
    <n v="0"/>
    <n v="0"/>
    <n v="0"/>
    <n v="0"/>
    <n v="0"/>
    <n v="0"/>
    <n v="0"/>
    <n v="0"/>
    <n v="0"/>
    <n v="0"/>
    <n v="0"/>
    <n v="0"/>
    <n v="0"/>
    <n v="0"/>
    <n v="0"/>
    <n v="0"/>
    <n v="0"/>
    <n v="0"/>
    <n v="0"/>
  </r>
  <r>
    <d v="2019-09-05T00:00:00"/>
    <d v="1899-12-30T12:24:00"/>
    <x v="0"/>
    <n v="4"/>
    <n v="17600"/>
    <s v="석사동"/>
    <n v="2"/>
    <n v="0"/>
    <n v="0"/>
    <n v="0"/>
    <n v="0"/>
    <n v="0"/>
    <n v="0"/>
    <n v="0"/>
    <n v="1"/>
    <n v="0"/>
    <n v="0"/>
    <n v="0"/>
    <n v="0"/>
    <n v="0"/>
    <n v="0"/>
    <n v="0"/>
    <n v="1"/>
    <n v="0"/>
    <n v="0"/>
    <n v="0"/>
    <n v="0"/>
  </r>
  <r>
    <d v="2019-09-05T00:00:00"/>
    <d v="1899-12-30T13:30:00"/>
    <x v="0"/>
    <n v="3"/>
    <n v="15600"/>
    <s v="퇴계동"/>
    <n v="2"/>
    <n v="0"/>
    <n v="0"/>
    <n v="1"/>
    <n v="0"/>
    <n v="0"/>
    <n v="0"/>
    <n v="0"/>
    <n v="0"/>
    <n v="0"/>
    <n v="0"/>
    <n v="0"/>
    <n v="0"/>
    <n v="0"/>
    <n v="0"/>
    <n v="0"/>
    <n v="0"/>
    <n v="0"/>
    <n v="0"/>
    <n v="0"/>
    <n v="0"/>
  </r>
  <r>
    <d v="2019-09-05T00:00:00"/>
    <d v="1899-12-30T13:49:00"/>
    <x v="0"/>
    <n v="4"/>
    <n v="20900"/>
    <s v="신사우동"/>
    <n v="2"/>
    <n v="0"/>
    <n v="0"/>
    <n v="0"/>
    <n v="0"/>
    <n v="0"/>
    <n v="1"/>
    <n v="0"/>
    <n v="0"/>
    <n v="0"/>
    <n v="0"/>
    <n v="1"/>
    <n v="0"/>
    <n v="0"/>
    <n v="0"/>
    <n v="0"/>
    <n v="0"/>
    <n v="0"/>
    <n v="0"/>
    <n v="0"/>
    <n v="0"/>
  </r>
  <r>
    <d v="2019-09-05T00:00:00"/>
    <d v="1899-12-30T14:30:00"/>
    <x v="0"/>
    <n v="6"/>
    <n v="29200"/>
    <s v="신사우동"/>
    <n v="4"/>
    <n v="1"/>
    <n v="0"/>
    <n v="0"/>
    <n v="0"/>
    <n v="0"/>
    <n v="0"/>
    <n v="0"/>
    <n v="1"/>
    <n v="0"/>
    <n v="0"/>
    <n v="0"/>
    <n v="0"/>
    <n v="0"/>
    <n v="0"/>
    <n v="0"/>
    <n v="0"/>
    <n v="0"/>
    <n v="0"/>
    <n v="0"/>
    <n v="0"/>
  </r>
  <r>
    <d v="2019-09-05T00:00:00"/>
    <d v="1899-12-30T14:46:00"/>
    <x v="0"/>
    <n v="4"/>
    <n v="18800"/>
    <s v="동면"/>
    <n v="1"/>
    <n v="1"/>
    <n v="0"/>
    <n v="0"/>
    <n v="0"/>
    <n v="0"/>
    <n v="1"/>
    <n v="1"/>
    <n v="0"/>
    <n v="0"/>
    <n v="0"/>
    <n v="0"/>
    <n v="0"/>
    <n v="0"/>
    <n v="0"/>
    <n v="0"/>
    <n v="0"/>
    <n v="0"/>
    <n v="0"/>
    <n v="0"/>
    <n v="0"/>
  </r>
  <r>
    <d v="2019-09-05T00:00:00"/>
    <d v="1899-12-30T15:39:00"/>
    <x v="0"/>
    <n v="3"/>
    <n v="16100"/>
    <s v="석사동"/>
    <n v="2"/>
    <n v="0"/>
    <n v="0"/>
    <n v="0"/>
    <n v="0"/>
    <n v="0"/>
    <n v="0"/>
    <n v="0"/>
    <n v="0"/>
    <n v="0"/>
    <n v="1"/>
    <n v="0"/>
    <n v="0"/>
    <n v="0"/>
    <n v="0"/>
    <n v="0"/>
    <n v="0"/>
    <n v="0"/>
    <n v="0"/>
    <n v="0"/>
    <n v="0"/>
  </r>
  <r>
    <d v="2019-09-05T00:00:00"/>
    <d v="1899-12-30T15:46:00"/>
    <x v="0"/>
    <n v="3"/>
    <n v="14800"/>
    <s v="후평 2동"/>
    <n v="1"/>
    <n v="0"/>
    <n v="0"/>
    <n v="0"/>
    <n v="0"/>
    <n v="0"/>
    <n v="1"/>
    <n v="0"/>
    <n v="1"/>
    <n v="0"/>
    <n v="0"/>
    <n v="0"/>
    <n v="0"/>
    <n v="0"/>
    <n v="0"/>
    <n v="0"/>
    <n v="0"/>
    <n v="0"/>
    <n v="0"/>
    <n v="0"/>
    <n v="0"/>
  </r>
  <r>
    <d v="2019-09-05T00:00:00"/>
    <d v="1899-12-30T15:50:00"/>
    <x v="0"/>
    <n v="3"/>
    <n v="14100"/>
    <s v="소양동"/>
    <n v="2"/>
    <n v="0"/>
    <n v="0"/>
    <n v="0"/>
    <n v="0"/>
    <n v="0"/>
    <n v="0"/>
    <n v="0"/>
    <n v="0"/>
    <n v="0"/>
    <n v="0"/>
    <n v="0"/>
    <n v="0"/>
    <n v="0"/>
    <n v="0"/>
    <n v="0"/>
    <n v="1"/>
    <n v="0"/>
    <n v="0"/>
    <n v="0"/>
    <n v="0"/>
  </r>
  <r>
    <d v="2019-09-06T00:00:00"/>
    <d v="1899-12-30T11:14:00"/>
    <x v="1"/>
    <n v="4"/>
    <n v="16300"/>
    <s v="강남동"/>
    <n v="1"/>
    <n v="0"/>
    <n v="0"/>
    <n v="0"/>
    <n v="2"/>
    <n v="0"/>
    <n v="0"/>
    <n v="0"/>
    <n v="0"/>
    <n v="0"/>
    <n v="0"/>
    <n v="0"/>
    <n v="0"/>
    <n v="0"/>
    <n v="0"/>
    <n v="0"/>
    <n v="1"/>
    <n v="0"/>
    <n v="0"/>
    <n v="0"/>
    <n v="0"/>
  </r>
  <r>
    <d v="2019-09-06T00:00:00"/>
    <d v="1899-12-30T11:30:00"/>
    <x v="1"/>
    <n v="3"/>
    <n v="14800"/>
    <s v="후평 2동"/>
    <n v="1"/>
    <n v="0"/>
    <n v="0"/>
    <n v="0"/>
    <n v="0"/>
    <n v="0"/>
    <n v="1"/>
    <n v="0"/>
    <n v="1"/>
    <n v="0"/>
    <n v="0"/>
    <n v="0"/>
    <n v="0"/>
    <n v="0"/>
    <n v="0"/>
    <n v="0"/>
    <n v="0"/>
    <n v="0"/>
    <n v="0"/>
    <n v="0"/>
    <n v="0"/>
  </r>
  <r>
    <d v="2019-09-06T00:00:00"/>
    <d v="1899-12-30T12:09:00"/>
    <x v="1"/>
    <n v="4"/>
    <n v="15300"/>
    <s v="후평 2동"/>
    <n v="1"/>
    <n v="1"/>
    <n v="1"/>
    <n v="0"/>
    <n v="0"/>
    <n v="0"/>
    <n v="0"/>
    <n v="0"/>
    <n v="1"/>
    <n v="0"/>
    <n v="0"/>
    <n v="0"/>
    <n v="0"/>
    <n v="0"/>
    <n v="0"/>
    <n v="0"/>
    <n v="0"/>
    <n v="0"/>
    <n v="0"/>
    <n v="0"/>
    <n v="0"/>
  </r>
  <r>
    <d v="2019-09-06T00:00:00"/>
    <d v="1899-12-30T13:46:00"/>
    <x v="1"/>
    <n v="4"/>
    <n v="19800"/>
    <s v="동면"/>
    <n v="1"/>
    <n v="0"/>
    <n v="0"/>
    <n v="0"/>
    <n v="0"/>
    <n v="0"/>
    <n v="1"/>
    <n v="1"/>
    <n v="0"/>
    <n v="0"/>
    <n v="0"/>
    <n v="0"/>
    <n v="1"/>
    <n v="0"/>
    <n v="0"/>
    <n v="0"/>
    <n v="0"/>
    <n v="0"/>
    <n v="0"/>
    <n v="0"/>
    <n v="0"/>
  </r>
  <r>
    <d v="2019-09-06T00:00:00"/>
    <d v="1899-12-30T15:06:00"/>
    <x v="1"/>
    <n v="5"/>
    <n v="15800"/>
    <s v="동면"/>
    <n v="4"/>
    <n v="0"/>
    <n v="0"/>
    <n v="0"/>
    <n v="0"/>
    <n v="0"/>
    <n v="0"/>
    <n v="0"/>
    <n v="0"/>
    <n v="0"/>
    <n v="0"/>
    <n v="1"/>
    <n v="0"/>
    <n v="0"/>
    <n v="0"/>
    <n v="0"/>
    <n v="0"/>
    <n v="0"/>
    <n v="0"/>
    <n v="0"/>
    <n v="0"/>
  </r>
  <r>
    <d v="2019-09-06T00:00:00"/>
    <d v="1899-12-30T16:29:00"/>
    <x v="1"/>
    <n v="9"/>
    <n v="39700"/>
    <s v="소양동"/>
    <n v="2"/>
    <n v="0"/>
    <n v="0"/>
    <n v="0"/>
    <n v="2"/>
    <n v="0"/>
    <n v="0"/>
    <n v="0"/>
    <n v="0"/>
    <n v="2"/>
    <n v="0"/>
    <n v="2"/>
    <n v="0"/>
    <n v="0"/>
    <n v="0"/>
    <n v="1"/>
    <n v="0"/>
    <n v="0"/>
    <n v="0"/>
    <n v="0"/>
    <n v="0"/>
  </r>
  <r>
    <d v="2019-09-07T00:00:00"/>
    <d v="1899-12-30T11:06:00"/>
    <x v="2"/>
    <n v="4"/>
    <n v="18600"/>
    <s v="석사동"/>
    <n v="0"/>
    <n v="0"/>
    <n v="0"/>
    <n v="0"/>
    <n v="0"/>
    <n v="0"/>
    <n v="0"/>
    <n v="0"/>
    <n v="0"/>
    <n v="0"/>
    <n v="0"/>
    <n v="2"/>
    <n v="0"/>
    <n v="0"/>
    <n v="0"/>
    <n v="2"/>
    <n v="0"/>
    <n v="0"/>
    <n v="0"/>
    <n v="0"/>
    <n v="0"/>
  </r>
  <r>
    <d v="2019-09-07T00:00:00"/>
    <d v="1899-12-30T11:10:00"/>
    <x v="2"/>
    <n v="5"/>
    <n v="23600"/>
    <s v="후평 3동"/>
    <n v="2"/>
    <n v="0"/>
    <n v="0"/>
    <n v="1"/>
    <n v="1"/>
    <n v="0"/>
    <n v="0"/>
    <n v="0"/>
    <n v="0"/>
    <n v="0"/>
    <n v="0"/>
    <n v="0"/>
    <n v="0"/>
    <n v="0"/>
    <n v="0"/>
    <n v="0"/>
    <n v="0"/>
    <n v="1"/>
    <n v="0"/>
    <n v="0"/>
    <n v="0"/>
  </r>
  <r>
    <d v="2019-09-07T00:00:00"/>
    <d v="1899-12-30T11:15:00"/>
    <x v="2"/>
    <n v="5"/>
    <n v="19800"/>
    <s v="후평 3동"/>
    <n v="1"/>
    <n v="2"/>
    <n v="1"/>
    <n v="0"/>
    <n v="0"/>
    <n v="0"/>
    <n v="1"/>
    <n v="0"/>
    <n v="0"/>
    <n v="0"/>
    <n v="0"/>
    <n v="0"/>
    <n v="0"/>
    <n v="0"/>
    <n v="0"/>
    <n v="0"/>
    <n v="0"/>
    <n v="0"/>
    <n v="0"/>
    <n v="0"/>
    <n v="0"/>
  </r>
  <r>
    <d v="2019-09-07T00:00:00"/>
    <d v="1899-12-30T11:18:00"/>
    <x v="2"/>
    <n v="3"/>
    <n v="14100"/>
    <s v="동내면"/>
    <n v="2"/>
    <n v="0"/>
    <n v="0"/>
    <n v="0"/>
    <n v="0"/>
    <n v="0"/>
    <n v="0"/>
    <n v="0"/>
    <n v="0"/>
    <n v="0"/>
    <n v="0"/>
    <n v="0"/>
    <n v="0"/>
    <n v="0"/>
    <n v="0"/>
    <n v="1"/>
    <n v="0"/>
    <n v="0"/>
    <n v="0"/>
    <n v="0"/>
    <n v="0"/>
  </r>
  <r>
    <d v="2019-09-07T00:00:00"/>
    <d v="1899-12-30T11:40:00"/>
    <x v="2"/>
    <n v="3"/>
    <n v="14800"/>
    <s v="동면"/>
    <n v="1"/>
    <n v="0"/>
    <n v="0"/>
    <n v="0"/>
    <n v="1"/>
    <n v="0"/>
    <n v="1"/>
    <n v="0"/>
    <n v="0"/>
    <n v="0"/>
    <n v="0"/>
    <n v="0"/>
    <n v="0"/>
    <n v="0"/>
    <n v="0"/>
    <n v="0"/>
    <n v="0"/>
    <n v="0"/>
    <n v="0"/>
    <n v="0"/>
    <n v="0"/>
  </r>
  <r>
    <d v="2019-09-07T00:00:00"/>
    <d v="1899-12-30T11:42:00"/>
    <x v="2"/>
    <n v="4"/>
    <n v="18800"/>
    <s v="후평 1동"/>
    <n v="1"/>
    <n v="0"/>
    <n v="0"/>
    <n v="0"/>
    <n v="1"/>
    <n v="0"/>
    <n v="0"/>
    <n v="1"/>
    <n v="0"/>
    <n v="0"/>
    <n v="0"/>
    <n v="0"/>
    <n v="1"/>
    <n v="0"/>
    <n v="0"/>
    <n v="0"/>
    <n v="0"/>
    <n v="0"/>
    <n v="0"/>
    <n v="0"/>
    <n v="0"/>
  </r>
  <r>
    <d v="2019-09-07T00:00:00"/>
    <d v="1899-12-30T11:47:00"/>
    <x v="2"/>
    <n v="5"/>
    <n v="22500"/>
    <s v="후평 2동"/>
    <n v="0"/>
    <n v="1"/>
    <n v="0"/>
    <n v="0"/>
    <n v="1"/>
    <n v="0"/>
    <n v="2"/>
    <n v="0"/>
    <n v="0"/>
    <n v="1"/>
    <n v="0"/>
    <n v="0"/>
    <n v="0"/>
    <n v="0"/>
    <n v="0"/>
    <n v="0"/>
    <n v="0"/>
    <n v="0"/>
    <n v="0"/>
    <n v="0"/>
    <n v="0"/>
  </r>
  <r>
    <d v="2019-09-07T00:00:00"/>
    <d v="1899-12-30T11:57:00"/>
    <x v="2"/>
    <n v="5"/>
    <n v="22800"/>
    <s v="석사동"/>
    <n v="0"/>
    <n v="0"/>
    <n v="0"/>
    <n v="2"/>
    <n v="0"/>
    <n v="0"/>
    <n v="0"/>
    <n v="0"/>
    <n v="0"/>
    <n v="2"/>
    <n v="0"/>
    <n v="1"/>
    <n v="0"/>
    <n v="0"/>
    <n v="0"/>
    <n v="0"/>
    <n v="0"/>
    <n v="0"/>
    <n v="0"/>
    <n v="0"/>
    <n v="0"/>
  </r>
  <r>
    <d v="2019-09-07T00:00:00"/>
    <d v="1899-12-30T12:00:00"/>
    <x v="2"/>
    <n v="3"/>
    <n v="15300"/>
    <s v="석사동"/>
    <n v="1"/>
    <n v="0"/>
    <n v="0"/>
    <n v="0"/>
    <n v="0"/>
    <n v="0"/>
    <n v="0"/>
    <n v="1"/>
    <n v="0"/>
    <n v="0"/>
    <n v="0"/>
    <n v="0"/>
    <n v="0"/>
    <n v="0"/>
    <n v="0"/>
    <n v="1"/>
    <n v="0"/>
    <n v="0"/>
    <n v="0"/>
    <n v="0"/>
    <n v="0"/>
  </r>
  <r>
    <d v="2019-09-07T00:00:00"/>
    <d v="1899-12-30T12:05:00"/>
    <x v="2"/>
    <n v="4"/>
    <n v="18600"/>
    <s v="후평 3동"/>
    <n v="1"/>
    <n v="1"/>
    <n v="0"/>
    <n v="0"/>
    <n v="0"/>
    <n v="0"/>
    <n v="0"/>
    <n v="0"/>
    <n v="0"/>
    <n v="0"/>
    <n v="0"/>
    <n v="1"/>
    <n v="1"/>
    <n v="0"/>
    <n v="0"/>
    <n v="0"/>
    <n v="0"/>
    <n v="0"/>
    <n v="0"/>
    <n v="0"/>
    <n v="0"/>
  </r>
  <r>
    <d v="2019-09-07T00:00:00"/>
    <d v="1899-12-30T12:39:00"/>
    <x v="2"/>
    <n v="3"/>
    <n v="15100"/>
    <s v="효자 3동"/>
    <n v="2"/>
    <n v="1"/>
    <n v="0"/>
    <n v="0"/>
    <n v="0"/>
    <n v="0"/>
    <n v="0"/>
    <n v="0"/>
    <n v="0"/>
    <n v="0"/>
    <n v="0"/>
    <n v="0"/>
    <n v="0"/>
    <n v="0"/>
    <n v="0"/>
    <n v="0"/>
    <n v="0"/>
    <n v="0"/>
    <n v="0"/>
    <n v="0"/>
    <n v="0"/>
  </r>
  <r>
    <d v="2019-09-07T00:00:00"/>
    <d v="1899-12-30T15:22:00"/>
    <x v="2"/>
    <n v="8"/>
    <n v="26300"/>
    <s v="후평 2동"/>
    <n v="0"/>
    <n v="2"/>
    <n v="3"/>
    <n v="0"/>
    <n v="0"/>
    <n v="0"/>
    <n v="0"/>
    <n v="0"/>
    <n v="0"/>
    <n v="0"/>
    <n v="1"/>
    <n v="1"/>
    <n v="0"/>
    <n v="0"/>
    <n v="0"/>
    <n v="1"/>
    <n v="0"/>
    <n v="0"/>
    <n v="0"/>
    <n v="0"/>
    <n v="0"/>
  </r>
  <r>
    <d v="2019-09-07T00:00:00"/>
    <d v="1899-12-30T16:12:00"/>
    <x v="2"/>
    <n v="6"/>
    <n v="27500"/>
    <s v="후평 1동"/>
    <n v="3"/>
    <n v="1"/>
    <n v="0"/>
    <n v="0"/>
    <n v="0"/>
    <n v="0"/>
    <n v="0"/>
    <n v="0"/>
    <n v="0"/>
    <n v="0"/>
    <n v="0"/>
    <n v="2"/>
    <n v="0"/>
    <n v="0"/>
    <n v="0"/>
    <n v="0"/>
    <n v="0"/>
    <n v="0"/>
    <n v="0"/>
    <n v="0"/>
    <n v="0"/>
  </r>
  <r>
    <d v="2019-09-07T00:00:00"/>
    <d v="1899-12-30T16:23:00"/>
    <x v="2"/>
    <n v="6"/>
    <n v="27400"/>
    <s v="후평 2동"/>
    <n v="3"/>
    <n v="1"/>
    <n v="0"/>
    <n v="0"/>
    <n v="1"/>
    <n v="0"/>
    <n v="0"/>
    <n v="0"/>
    <n v="0"/>
    <n v="0"/>
    <n v="0"/>
    <n v="0"/>
    <n v="0"/>
    <n v="0"/>
    <n v="0"/>
    <n v="0"/>
    <n v="0"/>
    <n v="0"/>
    <n v="0"/>
    <n v="0"/>
    <n v="1"/>
  </r>
  <r>
    <d v="2019-09-08T00:00:00"/>
    <d v="1899-12-30T11:08:00"/>
    <x v="3"/>
    <n v="5"/>
    <n v="25100"/>
    <s v="후평 3동"/>
    <n v="2"/>
    <n v="0"/>
    <n v="0"/>
    <n v="0"/>
    <n v="0"/>
    <n v="0"/>
    <n v="0"/>
    <n v="0"/>
    <n v="0"/>
    <n v="1"/>
    <n v="0"/>
    <n v="0"/>
    <n v="0"/>
    <n v="0"/>
    <n v="0"/>
    <n v="0"/>
    <n v="0"/>
    <n v="2"/>
    <n v="0"/>
    <n v="0"/>
    <n v="0"/>
  </r>
  <r>
    <d v="2019-09-08T00:00:00"/>
    <d v="1899-12-30T11:27:00"/>
    <x v="3"/>
    <n v="3"/>
    <n v="14800"/>
    <s v="효자 3동"/>
    <n v="1"/>
    <n v="0"/>
    <n v="0"/>
    <n v="0"/>
    <n v="0"/>
    <n v="0"/>
    <n v="1"/>
    <n v="0"/>
    <n v="1"/>
    <n v="0"/>
    <n v="0"/>
    <n v="0"/>
    <n v="0"/>
    <n v="0"/>
    <n v="0"/>
    <n v="0"/>
    <n v="0"/>
    <n v="0"/>
    <n v="0"/>
    <n v="0"/>
    <n v="0"/>
  </r>
  <r>
    <d v="2019-09-08T00:00:00"/>
    <d v="1899-12-30T11:37:00"/>
    <x v="3"/>
    <n v="6"/>
    <n v="26000"/>
    <s v="후평 2동"/>
    <n v="0"/>
    <n v="1"/>
    <n v="0"/>
    <n v="0"/>
    <n v="2"/>
    <n v="0"/>
    <n v="1"/>
    <n v="0"/>
    <n v="0"/>
    <n v="0"/>
    <n v="1"/>
    <n v="0"/>
    <n v="0"/>
    <n v="0"/>
    <n v="1"/>
    <n v="0"/>
    <n v="0"/>
    <n v="0"/>
    <n v="0"/>
    <n v="0"/>
    <n v="0"/>
  </r>
  <r>
    <d v="2019-09-08T00:00:00"/>
    <d v="1899-12-30T11:56:00"/>
    <x v="3"/>
    <n v="3"/>
    <n v="16400"/>
    <s v="퇴계동"/>
    <n v="3"/>
    <n v="0"/>
    <n v="0"/>
    <n v="0"/>
    <n v="0"/>
    <n v="0"/>
    <n v="0"/>
    <n v="0"/>
    <n v="0"/>
    <n v="0"/>
    <n v="0"/>
    <n v="0"/>
    <n v="0"/>
    <n v="0"/>
    <n v="0"/>
    <n v="0"/>
    <n v="0"/>
    <n v="0"/>
    <n v="0"/>
    <n v="0"/>
    <n v="0"/>
  </r>
  <r>
    <d v="2019-09-09T00:00:00"/>
    <d v="1899-12-30T11:12:00"/>
    <x v="4"/>
    <n v="5"/>
    <n v="23100"/>
    <s v="소양동"/>
    <n v="1"/>
    <n v="0"/>
    <n v="0"/>
    <n v="0"/>
    <n v="1"/>
    <n v="0"/>
    <n v="1"/>
    <n v="0"/>
    <n v="0"/>
    <n v="0"/>
    <n v="0"/>
    <n v="1"/>
    <n v="1"/>
    <n v="0"/>
    <n v="0"/>
    <n v="0"/>
    <n v="0"/>
    <n v="0"/>
    <n v="0"/>
    <n v="0"/>
    <n v="0"/>
  </r>
  <r>
    <d v="2019-09-09T00:00:00"/>
    <d v="1899-12-30T12:04:00"/>
    <x v="4"/>
    <n v="5"/>
    <n v="22600"/>
    <s v="동면"/>
    <n v="2"/>
    <n v="1"/>
    <n v="0"/>
    <n v="0"/>
    <n v="0"/>
    <n v="0"/>
    <n v="0"/>
    <n v="1"/>
    <n v="1"/>
    <n v="0"/>
    <n v="0"/>
    <n v="0"/>
    <n v="0"/>
    <n v="0"/>
    <n v="0"/>
    <n v="0"/>
    <n v="0"/>
    <n v="0"/>
    <n v="0"/>
    <n v="0"/>
    <n v="0"/>
  </r>
  <r>
    <d v="2019-09-09T00:00:00"/>
    <d v="1899-12-30T13:01:00"/>
    <x v="4"/>
    <n v="3"/>
    <n v="14800"/>
    <s v="후평 3동"/>
    <n v="1"/>
    <n v="0"/>
    <n v="0"/>
    <n v="0"/>
    <n v="1"/>
    <n v="0"/>
    <n v="0"/>
    <n v="0"/>
    <n v="0"/>
    <n v="0"/>
    <n v="0"/>
    <n v="0"/>
    <n v="1"/>
    <n v="0"/>
    <n v="0"/>
    <n v="0"/>
    <n v="0"/>
    <n v="0"/>
    <n v="0"/>
    <n v="0"/>
    <n v="0"/>
  </r>
  <r>
    <d v="2019-09-09T00:00:00"/>
    <d v="1899-12-30T13:12:00"/>
    <x v="4"/>
    <n v="3"/>
    <n v="14800"/>
    <s v="석사동"/>
    <n v="1"/>
    <n v="1"/>
    <n v="0"/>
    <n v="0"/>
    <n v="0"/>
    <n v="1"/>
    <n v="0"/>
    <n v="0"/>
    <n v="0"/>
    <n v="0"/>
    <n v="0"/>
    <n v="0"/>
    <n v="0"/>
    <n v="0"/>
    <n v="0"/>
    <n v="0"/>
    <n v="0"/>
    <n v="0"/>
    <n v="0"/>
    <n v="0"/>
    <n v="0"/>
  </r>
  <r>
    <d v="2019-09-09T00:00:00"/>
    <d v="1899-12-30T13:23:00"/>
    <x v="4"/>
    <n v="5"/>
    <n v="21000"/>
    <s v="신사우동"/>
    <n v="0"/>
    <n v="1"/>
    <n v="1"/>
    <n v="1"/>
    <n v="0"/>
    <n v="0"/>
    <n v="1"/>
    <n v="0"/>
    <n v="0"/>
    <n v="0"/>
    <n v="1"/>
    <n v="0"/>
    <n v="0"/>
    <n v="0"/>
    <n v="0"/>
    <n v="0"/>
    <n v="0"/>
    <n v="0"/>
    <n v="0"/>
    <n v="0"/>
    <n v="0"/>
  </r>
  <r>
    <d v="2019-09-09T00:00:00"/>
    <d v="1899-12-30T14:17:00"/>
    <x v="4"/>
    <n v="4"/>
    <n v="18800"/>
    <s v="신사우동"/>
    <n v="1"/>
    <n v="1"/>
    <n v="0"/>
    <n v="1"/>
    <n v="0"/>
    <n v="0"/>
    <n v="0"/>
    <n v="0"/>
    <n v="1"/>
    <n v="0"/>
    <n v="0"/>
    <n v="0"/>
    <n v="0"/>
    <n v="0"/>
    <n v="0"/>
    <n v="0"/>
    <n v="0"/>
    <n v="0"/>
    <n v="0"/>
    <n v="0"/>
    <n v="0"/>
  </r>
  <r>
    <d v="2019-09-09T00:00:00"/>
    <d v="1899-12-30T14:44:00"/>
    <x v="4"/>
    <n v="3"/>
    <n v="15100"/>
    <s v="근화동"/>
    <n v="2"/>
    <n v="0"/>
    <n v="0"/>
    <n v="0"/>
    <n v="0"/>
    <n v="0"/>
    <n v="0"/>
    <n v="0"/>
    <n v="1"/>
    <n v="0"/>
    <n v="0"/>
    <n v="0"/>
    <n v="0"/>
    <n v="0"/>
    <n v="0"/>
    <n v="0"/>
    <n v="0"/>
    <n v="0"/>
    <n v="0"/>
    <n v="0"/>
    <n v="0"/>
  </r>
  <r>
    <d v="2019-09-09T00:00:00"/>
    <d v="1899-12-30T14:49:00"/>
    <x v="4"/>
    <n v="4"/>
    <n v="24100"/>
    <s v="후평 3동"/>
    <n v="3"/>
    <n v="0"/>
    <n v="0"/>
    <n v="0"/>
    <n v="0"/>
    <n v="0"/>
    <n v="0"/>
    <n v="1"/>
    <n v="0"/>
    <n v="0"/>
    <n v="0"/>
    <n v="0"/>
    <n v="0"/>
    <n v="0"/>
    <n v="0"/>
    <n v="0"/>
    <n v="0"/>
    <n v="0"/>
    <n v="0"/>
    <n v="0"/>
    <n v="0"/>
  </r>
  <r>
    <d v="2019-09-09T00:00:00"/>
    <d v="1899-12-30T15:42:00"/>
    <x v="4"/>
    <n v="5"/>
    <n v="21800"/>
    <s v="동면"/>
    <n v="1"/>
    <n v="1"/>
    <n v="0"/>
    <n v="0"/>
    <n v="2"/>
    <n v="0"/>
    <n v="0"/>
    <n v="0"/>
    <n v="0"/>
    <n v="0"/>
    <n v="0"/>
    <n v="0"/>
    <n v="1"/>
    <n v="0"/>
    <n v="0"/>
    <n v="0"/>
    <n v="0"/>
    <n v="0"/>
    <n v="0"/>
    <n v="0"/>
    <n v="0"/>
  </r>
  <r>
    <d v="2019-09-09T00:00:00"/>
    <d v="1899-12-30T15:42:00"/>
    <x v="4"/>
    <n v="4"/>
    <n v="20400"/>
    <s v="후평 3동"/>
    <n v="3"/>
    <n v="0"/>
    <n v="0"/>
    <n v="0"/>
    <n v="0"/>
    <n v="0"/>
    <n v="0"/>
    <n v="1"/>
    <n v="0"/>
    <n v="0"/>
    <n v="0"/>
    <n v="0"/>
    <n v="0"/>
    <n v="0"/>
    <n v="0"/>
    <n v="0"/>
    <n v="0"/>
    <n v="0"/>
    <n v="0"/>
    <n v="0"/>
    <n v="0"/>
  </r>
  <r>
    <d v="2019-09-09T00:00:00"/>
    <d v="1899-12-30T16:01:00"/>
    <x v="4"/>
    <n v="4"/>
    <n v="18600"/>
    <s v="강남동"/>
    <n v="2"/>
    <n v="0"/>
    <n v="0"/>
    <n v="0"/>
    <n v="2"/>
    <n v="0"/>
    <n v="0"/>
    <n v="0"/>
    <n v="0"/>
    <n v="0"/>
    <n v="0"/>
    <n v="0"/>
    <n v="0"/>
    <n v="0"/>
    <n v="0"/>
    <n v="0"/>
    <n v="0"/>
    <n v="0"/>
    <n v="0"/>
    <n v="0"/>
    <n v="0"/>
  </r>
  <r>
    <d v="2019-09-11T00:00:00"/>
    <d v="1899-12-30T11:13:00"/>
    <x v="5"/>
    <n v="9"/>
    <n v="42300"/>
    <s v="퇴계동"/>
    <n v="6"/>
    <n v="0"/>
    <n v="0"/>
    <n v="0"/>
    <n v="0"/>
    <n v="0"/>
    <n v="1"/>
    <n v="0"/>
    <n v="0"/>
    <n v="0"/>
    <n v="0"/>
    <n v="0"/>
    <n v="1"/>
    <n v="0"/>
    <n v="0"/>
    <n v="0"/>
    <n v="1"/>
    <n v="0"/>
    <n v="0"/>
    <n v="0"/>
    <n v="0"/>
  </r>
  <r>
    <d v="2019-09-11T00:00:00"/>
    <d v="1899-12-30T11:25:00"/>
    <x v="5"/>
    <n v="3"/>
    <n v="15600"/>
    <s v="동면"/>
    <n v="2"/>
    <n v="0"/>
    <n v="0"/>
    <n v="0"/>
    <n v="0"/>
    <n v="0"/>
    <n v="0"/>
    <n v="1"/>
    <n v="0"/>
    <n v="0"/>
    <n v="0"/>
    <n v="0"/>
    <n v="0"/>
    <n v="0"/>
    <n v="0"/>
    <n v="0"/>
    <n v="0"/>
    <n v="0"/>
    <n v="0"/>
    <n v="0"/>
    <n v="0"/>
  </r>
  <r>
    <d v="2019-09-11T00:00:00"/>
    <d v="1899-12-30T13:06:00"/>
    <x v="5"/>
    <n v="3"/>
    <n v="14300"/>
    <s v="후평 1동"/>
    <n v="1"/>
    <n v="0"/>
    <n v="0"/>
    <n v="1"/>
    <n v="0"/>
    <n v="0"/>
    <n v="0"/>
    <n v="0"/>
    <n v="1"/>
    <n v="0"/>
    <n v="0"/>
    <n v="0"/>
    <n v="0"/>
    <n v="0"/>
    <n v="0"/>
    <n v="0"/>
    <n v="0"/>
    <n v="0"/>
    <n v="0"/>
    <n v="0"/>
    <n v="0"/>
  </r>
  <r>
    <d v="2019-09-11T00:00:00"/>
    <d v="1899-12-30T13:08:00"/>
    <x v="5"/>
    <n v="5"/>
    <n v="24400"/>
    <s v="조운동"/>
    <n v="3"/>
    <n v="1"/>
    <n v="0"/>
    <n v="0"/>
    <n v="0"/>
    <n v="1"/>
    <n v="0"/>
    <n v="0"/>
    <n v="0"/>
    <n v="0"/>
    <n v="0"/>
    <n v="0"/>
    <n v="0"/>
    <n v="0"/>
    <n v="0"/>
    <n v="0"/>
    <n v="0"/>
    <n v="0"/>
    <n v="0"/>
    <n v="0"/>
    <n v="0"/>
  </r>
  <r>
    <d v="2019-09-11T00:00:00"/>
    <d v="1899-12-30T13:21:00"/>
    <x v="5"/>
    <n v="7"/>
    <n v="33400"/>
    <s v="신사우동"/>
    <n v="3"/>
    <n v="0"/>
    <n v="0"/>
    <n v="0"/>
    <n v="1"/>
    <n v="0"/>
    <n v="0"/>
    <n v="2"/>
    <n v="0"/>
    <n v="0"/>
    <n v="0"/>
    <n v="0"/>
    <n v="0"/>
    <n v="0"/>
    <n v="0"/>
    <n v="1"/>
    <n v="0"/>
    <n v="0"/>
    <n v="0"/>
    <n v="0"/>
    <n v="0"/>
  </r>
  <r>
    <d v="2019-09-11T00:00:00"/>
    <d v="1899-12-30T14:22:00"/>
    <x v="5"/>
    <n v="3"/>
    <n v="15300"/>
    <s v="후평 3동"/>
    <n v="1"/>
    <n v="0"/>
    <n v="0"/>
    <n v="1"/>
    <n v="0"/>
    <n v="0"/>
    <n v="0"/>
    <n v="0"/>
    <n v="0"/>
    <n v="0"/>
    <n v="0"/>
    <n v="0"/>
    <n v="0"/>
    <n v="0"/>
    <n v="0"/>
    <n v="1"/>
    <n v="0"/>
    <n v="0"/>
    <n v="0"/>
    <n v="0"/>
    <n v="0"/>
  </r>
  <r>
    <d v="2019-09-11T00:00:00"/>
    <d v="1899-12-30T14:48:00"/>
    <x v="5"/>
    <n v="4"/>
    <n v="16300"/>
    <s v="소양동"/>
    <n v="1"/>
    <n v="0"/>
    <n v="0"/>
    <n v="0"/>
    <n v="1"/>
    <n v="0"/>
    <n v="0"/>
    <n v="0"/>
    <n v="1"/>
    <n v="0"/>
    <n v="0"/>
    <n v="0"/>
    <n v="0"/>
    <n v="0"/>
    <n v="0"/>
    <n v="0"/>
    <n v="1"/>
    <n v="0"/>
    <n v="0"/>
    <n v="0"/>
    <n v="0"/>
  </r>
  <r>
    <d v="2019-09-11T00:00:00"/>
    <d v="1899-12-30T14:57:00"/>
    <x v="5"/>
    <n v="6"/>
    <n v="24600"/>
    <s v="후평 2동"/>
    <n v="1"/>
    <n v="1"/>
    <n v="1"/>
    <n v="0"/>
    <n v="0"/>
    <n v="0"/>
    <n v="0"/>
    <n v="0"/>
    <n v="0"/>
    <n v="0"/>
    <n v="1"/>
    <n v="1"/>
    <n v="0"/>
    <n v="0"/>
    <n v="0"/>
    <n v="1"/>
    <n v="0"/>
    <n v="0"/>
    <n v="0"/>
    <n v="0"/>
    <n v="0"/>
  </r>
  <r>
    <d v="2019-09-11T00:00:00"/>
    <d v="1899-12-30T15:28:00"/>
    <x v="5"/>
    <n v="3"/>
    <n v="16400"/>
    <s v="동면"/>
    <n v="3"/>
    <n v="0"/>
    <n v="0"/>
    <n v="0"/>
    <n v="0"/>
    <n v="0"/>
    <n v="0"/>
    <n v="0"/>
    <n v="0"/>
    <n v="0"/>
    <n v="0"/>
    <n v="0"/>
    <n v="0"/>
    <n v="0"/>
    <n v="0"/>
    <n v="0"/>
    <n v="0"/>
    <n v="0"/>
    <n v="0"/>
    <n v="0"/>
    <n v="0"/>
  </r>
  <r>
    <d v="2019-09-11T00:00:00"/>
    <d v="1899-12-30T15:30:00"/>
    <x v="5"/>
    <n v="3"/>
    <n v="15100"/>
    <s v="동면"/>
    <n v="1"/>
    <n v="0"/>
    <n v="0"/>
    <n v="0"/>
    <n v="0"/>
    <n v="0"/>
    <n v="1"/>
    <n v="0"/>
    <n v="0"/>
    <n v="0"/>
    <n v="0"/>
    <n v="1"/>
    <n v="0"/>
    <n v="0"/>
    <n v="0"/>
    <n v="0"/>
    <n v="0"/>
    <n v="0"/>
    <n v="0"/>
    <n v="0"/>
    <n v="0"/>
  </r>
  <r>
    <d v="2019-09-12T00:00:00"/>
    <d v="1899-12-30T11:13:00"/>
    <x v="0"/>
    <n v="3"/>
    <n v="15000"/>
    <s v="효자 2동"/>
    <n v="0"/>
    <n v="0"/>
    <n v="0"/>
    <n v="0"/>
    <n v="0"/>
    <n v="0"/>
    <n v="0"/>
    <n v="1"/>
    <n v="0"/>
    <n v="1"/>
    <n v="0"/>
    <n v="0"/>
    <n v="0"/>
    <n v="0"/>
    <n v="0"/>
    <n v="0"/>
    <n v="0"/>
    <n v="1"/>
    <n v="0"/>
    <n v="0"/>
    <n v="0"/>
  </r>
  <r>
    <d v="2019-09-12T00:00:00"/>
    <d v="1899-12-30T11:16:00"/>
    <x v="0"/>
    <n v="4"/>
    <n v="15800"/>
    <s v="후평 2동"/>
    <n v="1"/>
    <n v="0"/>
    <n v="0"/>
    <n v="1"/>
    <n v="0"/>
    <n v="0"/>
    <n v="0"/>
    <n v="0"/>
    <n v="0"/>
    <n v="0"/>
    <n v="0"/>
    <n v="0"/>
    <n v="0"/>
    <n v="0"/>
    <n v="0"/>
    <n v="0"/>
    <n v="2"/>
    <n v="0"/>
    <n v="0"/>
    <n v="0"/>
    <n v="0"/>
  </r>
  <r>
    <d v="2019-09-12T00:00:00"/>
    <d v="1899-12-30T12:01:00"/>
    <x v="0"/>
    <n v="5"/>
    <n v="19800"/>
    <s v="후평 2동"/>
    <n v="1"/>
    <n v="1"/>
    <n v="1"/>
    <n v="1"/>
    <n v="0"/>
    <n v="0"/>
    <n v="0"/>
    <n v="1"/>
    <n v="0"/>
    <n v="0"/>
    <n v="0"/>
    <n v="0"/>
    <n v="0"/>
    <n v="0"/>
    <n v="0"/>
    <n v="0"/>
    <n v="0"/>
    <n v="0"/>
    <n v="0"/>
    <n v="0"/>
    <n v="0"/>
  </r>
  <r>
    <d v="2019-09-12T00:00:00"/>
    <d v="1899-12-30T12:26:00"/>
    <x v="0"/>
    <n v="3"/>
    <n v="16400"/>
    <s v="퇴계동"/>
    <n v="3"/>
    <n v="0"/>
    <n v="0"/>
    <n v="0"/>
    <n v="0"/>
    <n v="0"/>
    <n v="0"/>
    <n v="0"/>
    <n v="0"/>
    <n v="0"/>
    <n v="0"/>
    <n v="0"/>
    <n v="0"/>
    <n v="0"/>
    <n v="0"/>
    <n v="0"/>
    <n v="0"/>
    <n v="0"/>
    <n v="0"/>
    <n v="0"/>
    <n v="0"/>
  </r>
  <r>
    <d v="2019-09-12T00:00:00"/>
    <d v="1899-12-30T12:40:00"/>
    <x v="0"/>
    <n v="5"/>
    <n v="23300"/>
    <s v="후평 1동"/>
    <n v="1"/>
    <n v="0"/>
    <n v="0"/>
    <n v="2"/>
    <n v="0"/>
    <n v="0"/>
    <n v="1"/>
    <n v="1"/>
    <n v="0"/>
    <n v="0"/>
    <n v="0"/>
    <n v="0"/>
    <n v="0"/>
    <n v="0"/>
    <n v="0"/>
    <n v="0"/>
    <n v="0"/>
    <n v="0"/>
    <n v="0"/>
    <n v="0"/>
    <n v="0"/>
  </r>
  <r>
    <d v="2019-09-12T00:00:00"/>
    <d v="1899-12-30T12:00:00"/>
    <x v="0"/>
    <n v="3"/>
    <n v="14300"/>
    <s v="후평 1동"/>
    <n v="1"/>
    <n v="0"/>
    <n v="0"/>
    <n v="0"/>
    <n v="1"/>
    <n v="0"/>
    <n v="0"/>
    <n v="1"/>
    <n v="0"/>
    <n v="0"/>
    <n v="0"/>
    <n v="0"/>
    <n v="0"/>
    <n v="0"/>
    <n v="0"/>
    <n v="0"/>
    <n v="0"/>
    <n v="0"/>
    <n v="0"/>
    <n v="0"/>
    <n v="0"/>
  </r>
  <r>
    <d v="2019-09-12T00:00:00"/>
    <d v="1899-12-30T12:45:00"/>
    <x v="0"/>
    <n v="5"/>
    <n v="22100"/>
    <s v="후평 2동"/>
    <n v="2"/>
    <n v="0"/>
    <n v="0"/>
    <n v="0"/>
    <n v="1"/>
    <n v="0"/>
    <n v="0"/>
    <n v="0"/>
    <n v="2"/>
    <n v="0"/>
    <n v="0"/>
    <n v="0"/>
    <n v="0"/>
    <n v="0"/>
    <n v="0"/>
    <n v="0"/>
    <n v="0"/>
    <n v="0"/>
    <n v="0"/>
    <n v="0"/>
    <n v="0"/>
  </r>
  <r>
    <d v="2019-09-12T00:00:00"/>
    <d v="1899-12-30T13:25:00"/>
    <x v="0"/>
    <n v="3"/>
    <n v="15100"/>
    <s v="후평 3동"/>
    <n v="2"/>
    <n v="0"/>
    <n v="0"/>
    <n v="0"/>
    <n v="1"/>
    <n v="0"/>
    <n v="0"/>
    <n v="0"/>
    <n v="0"/>
    <n v="0"/>
    <n v="0"/>
    <n v="0"/>
    <n v="0"/>
    <n v="0"/>
    <n v="0"/>
    <n v="0"/>
    <n v="0"/>
    <n v="0"/>
    <n v="0"/>
    <n v="0"/>
    <n v="0"/>
  </r>
  <r>
    <d v="2019-09-12T00:00:00"/>
    <d v="1899-12-30T13:43:00"/>
    <x v="0"/>
    <n v="4"/>
    <n v="15800"/>
    <s v="후평 1동"/>
    <n v="1"/>
    <n v="0"/>
    <n v="0"/>
    <n v="0"/>
    <n v="0"/>
    <n v="0"/>
    <n v="0"/>
    <n v="1"/>
    <n v="0"/>
    <n v="0"/>
    <n v="0"/>
    <n v="0"/>
    <n v="0"/>
    <n v="0"/>
    <n v="0"/>
    <n v="0"/>
    <n v="2"/>
    <n v="0"/>
    <n v="0"/>
    <n v="0"/>
    <n v="0"/>
  </r>
  <r>
    <d v="2019-09-12T00:00:00"/>
    <d v="1899-12-30T13:51:00"/>
    <x v="0"/>
    <n v="6"/>
    <n v="27600"/>
    <s v="효자 2동"/>
    <n v="2"/>
    <n v="1"/>
    <n v="0"/>
    <n v="0"/>
    <n v="1"/>
    <n v="0"/>
    <n v="1"/>
    <n v="0"/>
    <n v="0"/>
    <n v="0"/>
    <n v="0"/>
    <n v="0"/>
    <n v="0"/>
    <n v="0"/>
    <n v="0"/>
    <n v="1"/>
    <n v="0"/>
    <n v="0"/>
    <n v="0"/>
    <n v="0"/>
    <n v="0"/>
  </r>
  <r>
    <d v="2019-09-14T00:00:00"/>
    <d v="1899-12-30T11:07:00"/>
    <x v="2"/>
    <n v="5"/>
    <n v="22800"/>
    <s v="동면"/>
    <n v="1"/>
    <n v="0"/>
    <n v="0"/>
    <n v="0"/>
    <n v="1"/>
    <n v="0"/>
    <n v="0"/>
    <n v="0"/>
    <n v="1"/>
    <n v="1"/>
    <n v="0"/>
    <n v="0"/>
    <n v="1"/>
    <n v="0"/>
    <n v="0"/>
    <n v="0"/>
    <n v="0"/>
    <n v="0"/>
    <n v="0"/>
    <n v="0"/>
    <n v="0"/>
  </r>
  <r>
    <d v="2019-09-14T00:00:00"/>
    <d v="1899-12-30T11:15:00"/>
    <x v="2"/>
    <n v="5"/>
    <n v="19500"/>
    <s v="동면"/>
    <n v="0"/>
    <n v="0"/>
    <n v="0"/>
    <n v="0"/>
    <n v="3"/>
    <n v="0"/>
    <n v="0"/>
    <n v="0"/>
    <n v="0"/>
    <n v="0"/>
    <n v="0"/>
    <n v="0"/>
    <n v="1"/>
    <n v="0"/>
    <n v="0"/>
    <n v="0"/>
    <n v="1"/>
    <n v="0"/>
    <n v="0"/>
    <n v="0"/>
    <n v="0"/>
  </r>
  <r>
    <d v="2019-09-14T00:00:00"/>
    <d v="1899-12-30T11:18:00"/>
    <x v="2"/>
    <n v="5"/>
    <n v="22300"/>
    <s v="효자 2동"/>
    <n v="0"/>
    <n v="1"/>
    <n v="0"/>
    <n v="0"/>
    <n v="0"/>
    <n v="0"/>
    <n v="1"/>
    <n v="1"/>
    <n v="0"/>
    <n v="0"/>
    <n v="0"/>
    <n v="1"/>
    <n v="0"/>
    <n v="0"/>
    <n v="0"/>
    <n v="1"/>
    <n v="0"/>
    <n v="0"/>
    <n v="0"/>
    <n v="0"/>
    <n v="0"/>
  </r>
  <r>
    <d v="2019-09-14T00:00:00"/>
    <d v="1899-12-30T11:35:00"/>
    <x v="2"/>
    <n v="5"/>
    <n v="25400"/>
    <s v="후평 3동"/>
    <n v="3"/>
    <n v="0"/>
    <n v="0"/>
    <n v="0"/>
    <n v="0"/>
    <n v="0"/>
    <n v="2"/>
    <n v="0"/>
    <n v="0"/>
    <n v="0"/>
    <n v="0"/>
    <n v="0"/>
    <n v="0"/>
    <n v="0"/>
    <n v="0"/>
    <n v="0"/>
    <n v="0"/>
    <n v="0"/>
    <n v="0"/>
    <n v="0"/>
    <n v="0"/>
  </r>
  <r>
    <d v="2019-09-14T00:00:00"/>
    <d v="1899-12-30T11:41:00"/>
    <x v="2"/>
    <n v="3"/>
    <n v="15100"/>
    <s v="후평 3동"/>
    <n v="2"/>
    <n v="0"/>
    <n v="0"/>
    <n v="0"/>
    <n v="1"/>
    <n v="0"/>
    <n v="0"/>
    <n v="0"/>
    <n v="0"/>
    <n v="0"/>
    <n v="0"/>
    <n v="0"/>
    <n v="0"/>
    <n v="0"/>
    <n v="0"/>
    <n v="0"/>
    <n v="0"/>
    <n v="0"/>
    <n v="0"/>
    <n v="0"/>
    <n v="0"/>
  </r>
  <r>
    <d v="2019-09-14T00:00:00"/>
    <d v="1899-12-30T12:06:00"/>
    <x v="2"/>
    <n v="4"/>
    <n v="19300"/>
    <s v="효자 2동"/>
    <n v="1"/>
    <n v="0"/>
    <n v="0"/>
    <n v="1"/>
    <n v="0"/>
    <n v="0"/>
    <n v="0"/>
    <n v="1"/>
    <n v="0"/>
    <n v="0"/>
    <n v="0"/>
    <n v="0"/>
    <n v="0"/>
    <n v="0"/>
    <n v="0"/>
    <n v="0"/>
    <n v="0"/>
    <n v="1"/>
    <n v="0"/>
    <n v="0"/>
    <n v="0"/>
  </r>
  <r>
    <d v="2019-09-14T00:00:00"/>
    <d v="1899-12-30T12:17:00"/>
    <x v="2"/>
    <n v="6"/>
    <n v="26300"/>
    <s v="후평 2동"/>
    <n v="1"/>
    <n v="0"/>
    <n v="0"/>
    <n v="0"/>
    <n v="0"/>
    <n v="0"/>
    <n v="1"/>
    <n v="0"/>
    <n v="1"/>
    <n v="0"/>
    <n v="0"/>
    <n v="0"/>
    <n v="1"/>
    <n v="0"/>
    <n v="0"/>
    <n v="1"/>
    <n v="1"/>
    <n v="0"/>
    <n v="0"/>
    <n v="0"/>
    <n v="0"/>
  </r>
  <r>
    <d v="2019-09-15T00:00:00"/>
    <d v="1899-12-30T11:07:00"/>
    <x v="3"/>
    <n v="7"/>
    <n v="32200"/>
    <s v="퇴계동"/>
    <n v="4"/>
    <n v="2"/>
    <n v="0"/>
    <n v="0"/>
    <n v="0"/>
    <n v="0"/>
    <n v="0"/>
    <n v="1"/>
    <n v="0"/>
    <n v="0"/>
    <n v="0"/>
    <n v="0"/>
    <n v="0"/>
    <n v="0"/>
    <n v="0"/>
    <n v="0"/>
    <n v="0"/>
    <n v="0"/>
    <n v="0"/>
    <n v="0"/>
    <n v="0"/>
  </r>
  <r>
    <d v="2019-09-15T00:00:00"/>
    <d v="1899-12-30T11:33:00"/>
    <x v="3"/>
    <n v="5"/>
    <n v="24600"/>
    <s v="신사우동"/>
    <n v="2"/>
    <n v="1"/>
    <n v="0"/>
    <n v="0"/>
    <n v="0"/>
    <n v="0"/>
    <n v="1"/>
    <n v="0"/>
    <n v="0"/>
    <n v="0"/>
    <n v="0"/>
    <n v="0"/>
    <n v="0"/>
    <n v="0"/>
    <n v="0"/>
    <n v="0"/>
    <n v="0"/>
    <n v="0"/>
    <n v="0"/>
    <n v="0"/>
    <n v="1"/>
  </r>
  <r>
    <d v="2019-09-15T00:00:00"/>
    <d v="1899-12-30T11:36:00"/>
    <x v="3"/>
    <n v="4"/>
    <n v="17000"/>
    <s v="약사명동"/>
    <n v="0"/>
    <n v="1"/>
    <n v="0"/>
    <n v="0"/>
    <n v="0"/>
    <n v="0"/>
    <n v="0"/>
    <n v="0"/>
    <n v="2"/>
    <n v="0"/>
    <n v="0"/>
    <n v="0"/>
    <n v="1"/>
    <n v="0"/>
    <n v="0"/>
    <n v="0"/>
    <n v="0"/>
    <n v="0"/>
    <n v="0"/>
    <n v="0"/>
    <n v="0"/>
  </r>
  <r>
    <d v="2019-09-15T00:00:00"/>
    <d v="1899-12-30T11:57:00"/>
    <x v="3"/>
    <n v="4"/>
    <n v="16000"/>
    <s v="후평 1동"/>
    <n v="0"/>
    <n v="1"/>
    <n v="0"/>
    <n v="0"/>
    <n v="1"/>
    <n v="0"/>
    <n v="0"/>
    <n v="0"/>
    <n v="2"/>
    <n v="0"/>
    <n v="0"/>
    <n v="0"/>
    <n v="0"/>
    <n v="0"/>
    <n v="0"/>
    <n v="0"/>
    <n v="0"/>
    <n v="0"/>
    <n v="0"/>
    <n v="0"/>
    <n v="0"/>
  </r>
  <r>
    <d v="2019-09-15T00:00:00"/>
    <d v="1899-12-30T12:06:00"/>
    <x v="3"/>
    <n v="3"/>
    <n v="15800"/>
    <s v="후평 2동"/>
    <n v="1"/>
    <n v="0"/>
    <n v="0"/>
    <n v="0"/>
    <n v="0"/>
    <n v="0"/>
    <n v="0"/>
    <n v="0"/>
    <n v="0"/>
    <n v="0"/>
    <n v="0"/>
    <n v="0"/>
    <n v="1"/>
    <n v="0"/>
    <n v="0"/>
    <n v="1"/>
    <n v="0"/>
    <n v="0"/>
    <n v="0"/>
    <n v="0"/>
    <n v="0"/>
  </r>
  <r>
    <d v="2019-09-15T00:00:00"/>
    <d v="1899-12-30T12:13:00"/>
    <x v="3"/>
    <n v="8"/>
    <n v="32600"/>
    <s v="후평 1동"/>
    <n v="2"/>
    <n v="0"/>
    <n v="0"/>
    <n v="0"/>
    <n v="2"/>
    <n v="0"/>
    <n v="1"/>
    <n v="0"/>
    <n v="0"/>
    <n v="0"/>
    <n v="0"/>
    <n v="0"/>
    <n v="0"/>
    <n v="0"/>
    <n v="0"/>
    <n v="1"/>
    <n v="2"/>
    <n v="0"/>
    <n v="0"/>
    <n v="0"/>
    <n v="0"/>
  </r>
  <r>
    <d v="2019-09-15T00:00:00"/>
    <d v="1899-12-30T13:08:00"/>
    <x v="3"/>
    <n v="3"/>
    <n v="16100"/>
    <s v="동면"/>
    <n v="2"/>
    <n v="0"/>
    <n v="0"/>
    <n v="0"/>
    <n v="0"/>
    <n v="0"/>
    <n v="0"/>
    <n v="0"/>
    <n v="0"/>
    <n v="0"/>
    <n v="0"/>
    <n v="0"/>
    <n v="0"/>
    <n v="0"/>
    <n v="0"/>
    <n v="1"/>
    <n v="0"/>
    <n v="0"/>
    <n v="0"/>
    <n v="0"/>
    <n v="0"/>
  </r>
  <r>
    <d v="2019-09-15T00:00:00"/>
    <d v="1899-12-30T13:34:00"/>
    <x v="3"/>
    <n v="5"/>
    <n v="24400"/>
    <s v="석사동"/>
    <n v="3"/>
    <n v="0"/>
    <n v="0"/>
    <n v="0"/>
    <n v="1"/>
    <n v="1"/>
    <n v="0"/>
    <n v="0"/>
    <n v="0"/>
    <n v="0"/>
    <n v="0"/>
    <n v="0"/>
    <n v="0"/>
    <n v="0"/>
    <n v="0"/>
    <n v="0"/>
    <n v="0"/>
    <n v="0"/>
    <n v="0"/>
    <n v="0"/>
    <n v="0"/>
  </r>
  <r>
    <d v="2019-09-15T00:00:00"/>
    <d v="1899-12-30T13:38:00"/>
    <x v="3"/>
    <n v="6"/>
    <n v="25300"/>
    <s v="신사우동"/>
    <n v="1"/>
    <n v="1"/>
    <n v="0"/>
    <n v="0"/>
    <n v="0"/>
    <n v="0"/>
    <n v="0"/>
    <n v="0"/>
    <n v="0"/>
    <n v="1"/>
    <n v="1"/>
    <n v="0"/>
    <n v="0"/>
    <n v="0"/>
    <n v="0"/>
    <n v="0"/>
    <n v="2"/>
    <n v="0"/>
    <n v="0"/>
    <n v="0"/>
    <n v="0"/>
  </r>
  <r>
    <d v="2019-09-15T00:00:00"/>
    <d v="1899-12-30T13:38:00"/>
    <x v="3"/>
    <n v="4"/>
    <n v="16300"/>
    <s v="동면"/>
    <n v="1"/>
    <n v="0"/>
    <n v="0"/>
    <n v="0"/>
    <n v="2"/>
    <n v="0"/>
    <n v="0"/>
    <n v="0"/>
    <n v="0"/>
    <n v="0"/>
    <n v="0"/>
    <n v="0"/>
    <n v="0"/>
    <n v="0"/>
    <n v="0"/>
    <n v="0"/>
    <n v="1"/>
    <n v="0"/>
    <n v="0"/>
    <n v="0"/>
    <n v="0"/>
  </r>
  <r>
    <d v="2019-09-15T00:00:00"/>
    <d v="1899-12-30T14:54:00"/>
    <x v="3"/>
    <n v="3"/>
    <n v="15100"/>
    <s v="효자 3동"/>
    <n v="1"/>
    <n v="0"/>
    <n v="0"/>
    <n v="0"/>
    <n v="0"/>
    <n v="0"/>
    <n v="1"/>
    <n v="0"/>
    <n v="0"/>
    <n v="0"/>
    <n v="0"/>
    <n v="1"/>
    <n v="0"/>
    <n v="0"/>
    <n v="0"/>
    <n v="0"/>
    <n v="0"/>
    <n v="0"/>
    <n v="0"/>
    <n v="0"/>
    <n v="0"/>
  </r>
  <r>
    <d v="2019-09-15T00:00:00"/>
    <d v="1899-12-30T15:28:00"/>
    <x v="3"/>
    <n v="13"/>
    <n v="57900"/>
    <s v="동면"/>
    <n v="2"/>
    <n v="0"/>
    <n v="0"/>
    <n v="0"/>
    <n v="2"/>
    <n v="0"/>
    <n v="2"/>
    <n v="0"/>
    <n v="0"/>
    <n v="0"/>
    <n v="2"/>
    <n v="1"/>
    <n v="1"/>
    <n v="0"/>
    <n v="0"/>
    <n v="1"/>
    <n v="0"/>
    <n v="0"/>
    <n v="1"/>
    <n v="0"/>
    <n v="1"/>
  </r>
  <r>
    <d v="2019-09-18T00:00:00"/>
    <d v="1899-12-30T11:26:00"/>
    <x v="5"/>
    <n v="5"/>
    <n v="19800"/>
    <s v="퇴계동"/>
    <n v="1"/>
    <n v="0"/>
    <n v="0"/>
    <n v="0"/>
    <n v="0"/>
    <n v="0"/>
    <n v="1"/>
    <n v="0"/>
    <n v="1"/>
    <n v="0"/>
    <n v="0"/>
    <n v="0"/>
    <n v="0"/>
    <n v="0"/>
    <n v="0"/>
    <n v="0"/>
    <n v="2"/>
    <n v="0"/>
    <n v="0"/>
    <n v="0"/>
    <n v="0"/>
  </r>
  <r>
    <d v="2019-09-18T00:00:00"/>
    <d v="1899-12-30T11:32:00"/>
    <x v="5"/>
    <n v="4"/>
    <n v="16500"/>
    <s v="후평 3동"/>
    <n v="0"/>
    <n v="1"/>
    <n v="0"/>
    <n v="1"/>
    <n v="0"/>
    <n v="1"/>
    <n v="0"/>
    <n v="0"/>
    <n v="0"/>
    <n v="0"/>
    <n v="0"/>
    <n v="0"/>
    <n v="0"/>
    <n v="0"/>
    <n v="0"/>
    <n v="0"/>
    <n v="1"/>
    <n v="0"/>
    <n v="0"/>
    <n v="0"/>
    <n v="0"/>
  </r>
  <r>
    <d v="2019-09-18T00:00:00"/>
    <d v="1899-12-30T12:42:00"/>
    <x v="5"/>
    <n v="4"/>
    <n v="17500"/>
    <s v="소양동"/>
    <n v="0"/>
    <n v="0"/>
    <n v="0"/>
    <n v="0"/>
    <n v="0"/>
    <n v="0"/>
    <n v="0"/>
    <n v="1"/>
    <n v="2"/>
    <n v="0"/>
    <n v="0"/>
    <n v="0"/>
    <n v="0"/>
    <n v="0"/>
    <n v="0"/>
    <n v="1"/>
    <n v="0"/>
    <n v="0"/>
    <n v="0"/>
    <n v="0"/>
    <n v="0"/>
  </r>
  <r>
    <d v="2019-09-18T00:00:00"/>
    <d v="1899-12-30T14:10:00"/>
    <x v="5"/>
    <n v="3"/>
    <n v="15300"/>
    <s v="후평 1동"/>
    <n v="1"/>
    <n v="0"/>
    <n v="0"/>
    <n v="0"/>
    <n v="0"/>
    <n v="0"/>
    <n v="0"/>
    <n v="0"/>
    <n v="0"/>
    <n v="0"/>
    <n v="0"/>
    <n v="0"/>
    <n v="1"/>
    <n v="0"/>
    <n v="0"/>
    <n v="0"/>
    <n v="0"/>
    <n v="0"/>
    <n v="0"/>
    <n v="0"/>
    <n v="1"/>
  </r>
  <r>
    <d v="2019-09-18T00:00:00"/>
    <d v="1899-12-30T14:37:00"/>
    <x v="5"/>
    <n v="3"/>
    <n v="14300"/>
    <s v="동면"/>
    <n v="1"/>
    <n v="0"/>
    <n v="0"/>
    <n v="0"/>
    <n v="0"/>
    <n v="0"/>
    <n v="0"/>
    <n v="1"/>
    <n v="1"/>
    <n v="0"/>
    <n v="0"/>
    <n v="0"/>
    <n v="0"/>
    <n v="0"/>
    <n v="0"/>
    <n v="0"/>
    <n v="0"/>
    <n v="0"/>
    <n v="0"/>
    <n v="0"/>
    <n v="0"/>
  </r>
  <r>
    <d v="2019-09-18T00:00:00"/>
    <d v="1899-12-30T14:44:00"/>
    <x v="5"/>
    <n v="3"/>
    <n v="15300"/>
    <s v="후평 1동"/>
    <n v="1"/>
    <n v="0"/>
    <n v="0"/>
    <n v="0"/>
    <n v="0"/>
    <n v="0"/>
    <n v="0"/>
    <n v="0"/>
    <n v="0"/>
    <n v="0"/>
    <n v="0"/>
    <n v="0"/>
    <n v="1"/>
    <n v="0"/>
    <n v="0"/>
    <n v="0"/>
    <n v="0"/>
    <n v="0"/>
    <n v="0"/>
    <n v="0"/>
    <n v="1"/>
  </r>
  <r>
    <d v="2019-09-18T00:00:00"/>
    <d v="1899-12-30T15:24:00"/>
    <x v="5"/>
    <n v="4"/>
    <n v="17000"/>
    <s v="동면"/>
    <n v="0"/>
    <n v="0"/>
    <n v="0"/>
    <n v="0"/>
    <n v="1"/>
    <n v="0"/>
    <n v="0"/>
    <n v="0"/>
    <n v="2"/>
    <n v="0"/>
    <n v="1"/>
    <n v="0"/>
    <n v="0"/>
    <n v="0"/>
    <n v="0"/>
    <n v="0"/>
    <n v="0"/>
    <n v="0"/>
    <n v="0"/>
    <n v="0"/>
    <n v="0"/>
  </r>
  <r>
    <d v="2019-09-18T00:00:00"/>
    <d v="1899-12-30T16:42:00"/>
    <x v="5"/>
    <n v="3"/>
    <n v="15500"/>
    <s v="신사우동"/>
    <n v="0"/>
    <n v="0"/>
    <n v="0"/>
    <n v="1"/>
    <n v="0"/>
    <n v="0"/>
    <n v="1"/>
    <n v="1"/>
    <n v="0"/>
    <n v="0"/>
    <n v="0"/>
    <n v="0"/>
    <n v="0"/>
    <n v="0"/>
    <n v="0"/>
    <n v="0"/>
    <n v="0"/>
    <n v="0"/>
    <n v="0"/>
    <n v="0"/>
    <n v="0"/>
  </r>
  <r>
    <d v="2019-09-18T00:00:00"/>
    <d v="1899-12-30T11:26:00"/>
    <x v="5"/>
    <n v="4"/>
    <n v="19600"/>
    <s v="후평 3동"/>
    <n v="2"/>
    <n v="0"/>
    <n v="0"/>
    <n v="0"/>
    <n v="0"/>
    <n v="0"/>
    <n v="0"/>
    <n v="2"/>
    <n v="0"/>
    <n v="0"/>
    <n v="0"/>
    <n v="0"/>
    <n v="0"/>
    <n v="0"/>
    <n v="0"/>
    <n v="0"/>
    <n v="0"/>
    <n v="0"/>
    <n v="0"/>
    <n v="0"/>
    <n v="0"/>
  </r>
  <r>
    <d v="2019-09-19T00:00:00"/>
    <d v="1899-12-30T12:23:00"/>
    <x v="0"/>
    <n v="4"/>
    <n v="20000"/>
    <s v="석사동"/>
    <n v="0"/>
    <n v="0"/>
    <n v="0"/>
    <n v="0"/>
    <n v="0"/>
    <n v="0"/>
    <n v="2"/>
    <n v="0"/>
    <n v="0"/>
    <n v="1"/>
    <n v="0"/>
    <n v="0"/>
    <n v="0"/>
    <n v="0"/>
    <n v="0"/>
    <n v="1"/>
    <n v="0"/>
    <n v="0"/>
    <n v="0"/>
    <n v="0"/>
    <n v="0"/>
  </r>
  <r>
    <d v="2019-09-19T00:00:00"/>
    <d v="1899-12-30T12:47:00"/>
    <x v="0"/>
    <n v="3"/>
    <n v="15300"/>
    <s v="후평 2동"/>
    <n v="1"/>
    <n v="0"/>
    <n v="0"/>
    <n v="0"/>
    <n v="0"/>
    <n v="0"/>
    <n v="1"/>
    <n v="1"/>
    <n v="0"/>
    <n v="0"/>
    <n v="0"/>
    <n v="0"/>
    <n v="0"/>
    <n v="0"/>
    <n v="0"/>
    <n v="0"/>
    <n v="0"/>
    <n v="0"/>
    <n v="0"/>
    <n v="0"/>
    <n v="0"/>
  </r>
  <r>
    <d v="2019-09-19T00:00:00"/>
    <d v="1899-12-30T13:24:00"/>
    <x v="0"/>
    <n v="3"/>
    <n v="15300"/>
    <s v="후평 3동"/>
    <n v="1"/>
    <n v="0"/>
    <n v="0"/>
    <n v="1"/>
    <n v="0"/>
    <n v="0"/>
    <n v="0"/>
    <n v="0"/>
    <n v="0"/>
    <n v="0"/>
    <n v="0"/>
    <n v="0"/>
    <n v="0"/>
    <n v="0"/>
    <n v="0"/>
    <n v="1"/>
    <n v="0"/>
    <n v="0"/>
    <n v="0"/>
    <n v="0"/>
    <n v="0"/>
  </r>
  <r>
    <d v="2019-09-19T00:00:00"/>
    <d v="1899-12-30T13:50:00"/>
    <x v="0"/>
    <n v="4"/>
    <n v="20900"/>
    <s v="석사동"/>
    <n v="3"/>
    <n v="0"/>
    <n v="0"/>
    <n v="0"/>
    <n v="0"/>
    <n v="0"/>
    <n v="0"/>
    <n v="0"/>
    <n v="0"/>
    <n v="0"/>
    <n v="1"/>
    <n v="0"/>
    <n v="0"/>
    <n v="0"/>
    <n v="0"/>
    <n v="0"/>
    <n v="0"/>
    <n v="0"/>
    <n v="0"/>
    <n v="0"/>
    <n v="0"/>
  </r>
  <r>
    <d v="2019-09-19T00:00:00"/>
    <d v="1899-12-30T14:07:00"/>
    <x v="0"/>
    <n v="5"/>
    <n v="23300"/>
    <s v="퇴계동"/>
    <n v="1"/>
    <n v="0"/>
    <n v="0"/>
    <n v="3"/>
    <n v="0"/>
    <n v="0"/>
    <n v="0"/>
    <n v="0"/>
    <n v="0"/>
    <n v="0"/>
    <n v="0"/>
    <n v="0"/>
    <n v="1"/>
    <n v="0"/>
    <n v="0"/>
    <n v="0"/>
    <n v="0"/>
    <n v="0"/>
    <n v="0"/>
    <n v="0"/>
    <n v="0"/>
  </r>
  <r>
    <d v="2019-09-19T00:00:00"/>
    <d v="1899-12-30T14:15:00"/>
    <x v="0"/>
    <n v="15"/>
    <n v="71800"/>
    <s v="동면"/>
    <n v="11"/>
    <n v="0"/>
    <n v="0"/>
    <n v="0"/>
    <n v="0"/>
    <n v="0"/>
    <n v="2"/>
    <n v="2"/>
    <n v="0"/>
    <n v="0"/>
    <n v="0"/>
    <n v="0"/>
    <n v="0"/>
    <n v="0"/>
    <n v="0"/>
    <n v="0"/>
    <n v="0"/>
    <n v="0"/>
    <n v="0"/>
    <n v="0"/>
    <n v="0"/>
  </r>
  <r>
    <d v="2019-09-19T00:00:00"/>
    <d v="1899-12-30T15:34:00"/>
    <x v="0"/>
    <n v="4"/>
    <n v="15000"/>
    <s v="후평 1동"/>
    <n v="0"/>
    <n v="1"/>
    <n v="0"/>
    <n v="0"/>
    <n v="0"/>
    <n v="0"/>
    <n v="0"/>
    <n v="0"/>
    <n v="0"/>
    <n v="0"/>
    <n v="0"/>
    <n v="0"/>
    <n v="0"/>
    <n v="0"/>
    <n v="0"/>
    <n v="0"/>
    <n v="2"/>
    <n v="1"/>
    <n v="0"/>
    <n v="0"/>
    <n v="0"/>
  </r>
  <r>
    <d v="2019-09-19T00:00:00"/>
    <d v="1899-12-30T15:53:00"/>
    <x v="0"/>
    <n v="5"/>
    <n v="23100"/>
    <s v="동면"/>
    <n v="2"/>
    <n v="1"/>
    <n v="0"/>
    <n v="0"/>
    <n v="0"/>
    <n v="0"/>
    <n v="1"/>
    <n v="0"/>
    <n v="1"/>
    <n v="0"/>
    <n v="0"/>
    <n v="0"/>
    <n v="0"/>
    <n v="0"/>
    <n v="0"/>
    <n v="0"/>
    <n v="0"/>
    <n v="0"/>
    <n v="0"/>
    <n v="0"/>
    <n v="0"/>
  </r>
  <r>
    <d v="2019-09-19T00:00:00"/>
    <d v="1899-12-30T16:04:00"/>
    <x v="0"/>
    <n v="3"/>
    <n v="15600"/>
    <s v="강남동"/>
    <n v="2"/>
    <n v="0"/>
    <n v="0"/>
    <n v="1"/>
    <n v="0"/>
    <n v="0"/>
    <n v="0"/>
    <n v="0"/>
    <n v="0"/>
    <n v="0"/>
    <n v="0"/>
    <n v="0"/>
    <n v="0"/>
    <n v="0"/>
    <n v="0"/>
    <n v="0"/>
    <n v="0"/>
    <n v="0"/>
    <n v="0"/>
    <n v="0"/>
    <n v="0"/>
  </r>
  <r>
    <d v="2019-09-19T00:00:00"/>
    <d v="1899-12-30T16:17:00"/>
    <x v="0"/>
    <n v="5"/>
    <n v="30500"/>
    <s v="동면"/>
    <n v="0"/>
    <n v="1"/>
    <n v="0"/>
    <n v="1"/>
    <n v="0"/>
    <n v="1"/>
    <n v="0"/>
    <n v="0"/>
    <n v="0"/>
    <n v="0"/>
    <n v="1"/>
    <n v="0"/>
    <n v="0"/>
    <n v="0"/>
    <n v="0"/>
    <n v="0"/>
    <n v="0"/>
    <n v="0"/>
    <n v="1"/>
    <n v="0"/>
    <n v="0"/>
  </r>
  <r>
    <d v="2019-09-19T00:00:00"/>
    <d v="1899-12-30T16:27:00"/>
    <x v="0"/>
    <n v="9"/>
    <n v="34600"/>
    <s v="석사동"/>
    <n v="2"/>
    <n v="1"/>
    <n v="0"/>
    <n v="0"/>
    <n v="2"/>
    <n v="0"/>
    <n v="0"/>
    <n v="1"/>
    <n v="1"/>
    <n v="0"/>
    <n v="0"/>
    <n v="0"/>
    <n v="0"/>
    <n v="0"/>
    <n v="0"/>
    <n v="1"/>
    <n v="0"/>
    <n v="0"/>
    <n v="0"/>
    <n v="0"/>
    <n v="1"/>
  </r>
  <r>
    <d v="2019-09-19T00:00:00"/>
    <d v="1899-12-30T16:33:00"/>
    <x v="0"/>
    <n v="4"/>
    <n v="16000"/>
    <s v="동면"/>
    <n v="0"/>
    <n v="0"/>
    <n v="1"/>
    <n v="0"/>
    <n v="0"/>
    <n v="0"/>
    <n v="0"/>
    <n v="0"/>
    <n v="1"/>
    <n v="1"/>
    <n v="0"/>
    <n v="0"/>
    <n v="1"/>
    <n v="0"/>
    <n v="0"/>
    <n v="0"/>
    <n v="0"/>
    <n v="0"/>
    <n v="0"/>
    <n v="0"/>
    <n v="0"/>
  </r>
  <r>
    <d v="2019-09-20T00:00:00"/>
    <d v="1899-12-30T11:06:00"/>
    <x v="1"/>
    <n v="9"/>
    <n v="39700"/>
    <s v="퇴계동"/>
    <n v="4"/>
    <n v="0"/>
    <n v="0"/>
    <n v="0"/>
    <n v="2"/>
    <n v="0"/>
    <n v="0"/>
    <n v="0"/>
    <n v="2"/>
    <n v="0"/>
    <n v="0"/>
    <n v="0"/>
    <n v="1"/>
    <n v="0"/>
    <n v="0"/>
    <n v="0"/>
    <n v="0"/>
    <n v="0"/>
    <n v="0"/>
    <n v="0"/>
    <n v="0"/>
  </r>
  <r>
    <d v="2019-09-20T00:00:00"/>
    <d v="1899-12-30T11:32:00"/>
    <x v="1"/>
    <n v="3"/>
    <n v="16400"/>
    <s v="효자 2동"/>
    <n v="3"/>
    <n v="0"/>
    <n v="0"/>
    <n v="0"/>
    <n v="0"/>
    <n v="0"/>
    <n v="0"/>
    <n v="0"/>
    <n v="0"/>
    <n v="0"/>
    <n v="0"/>
    <n v="0"/>
    <n v="0"/>
    <n v="0"/>
    <n v="0"/>
    <n v="0"/>
    <n v="0"/>
    <n v="0"/>
    <n v="0"/>
    <n v="0"/>
    <n v="0"/>
  </r>
  <r>
    <d v="2019-09-20T00:00:00"/>
    <d v="1899-12-30T11:48:00"/>
    <x v="1"/>
    <n v="4"/>
    <n v="19300"/>
    <s v="소양동"/>
    <n v="1"/>
    <n v="1"/>
    <n v="0"/>
    <n v="0"/>
    <n v="0"/>
    <n v="0"/>
    <n v="2"/>
    <n v="0"/>
    <n v="0"/>
    <n v="0"/>
    <n v="0"/>
    <n v="0"/>
    <n v="0"/>
    <n v="0"/>
    <n v="0"/>
    <n v="0"/>
    <n v="0"/>
    <n v="0"/>
    <n v="0"/>
    <n v="0"/>
    <n v="0"/>
  </r>
  <r>
    <d v="2019-09-20T00:00:00"/>
    <d v="1899-12-30T12:53:00"/>
    <x v="1"/>
    <n v="6"/>
    <n v="21000"/>
    <s v="후평 2동"/>
    <n v="0"/>
    <n v="2"/>
    <n v="2"/>
    <n v="0"/>
    <n v="0"/>
    <n v="0"/>
    <n v="1"/>
    <n v="0"/>
    <n v="0"/>
    <n v="0"/>
    <n v="0"/>
    <n v="0"/>
    <n v="0"/>
    <n v="0"/>
    <n v="0"/>
    <n v="0"/>
    <n v="0"/>
    <n v="1"/>
    <n v="0"/>
    <n v="0"/>
    <n v="0"/>
  </r>
  <r>
    <d v="2019-09-20T00:00:00"/>
    <d v="1899-12-30T12:59:00"/>
    <x v="1"/>
    <n v="3"/>
    <n v="15100"/>
    <s v="효자 3동"/>
    <n v="1"/>
    <n v="0"/>
    <n v="0"/>
    <n v="0"/>
    <n v="0"/>
    <n v="0"/>
    <n v="1"/>
    <n v="0"/>
    <n v="0"/>
    <n v="0"/>
    <n v="0"/>
    <n v="1"/>
    <n v="0"/>
    <n v="0"/>
    <n v="0"/>
    <n v="0"/>
    <n v="0"/>
    <n v="0"/>
    <n v="0"/>
    <n v="0"/>
    <n v="0"/>
  </r>
  <r>
    <d v="2019-09-20T00:00:00"/>
    <d v="1899-12-30T13:28:00"/>
    <x v="1"/>
    <n v="3"/>
    <n v="14800"/>
    <s v="후평 1동"/>
    <n v="1"/>
    <n v="0"/>
    <n v="0"/>
    <n v="0"/>
    <n v="1"/>
    <n v="0"/>
    <n v="1"/>
    <n v="0"/>
    <n v="0"/>
    <n v="0"/>
    <n v="0"/>
    <n v="0"/>
    <n v="0"/>
    <n v="0"/>
    <n v="0"/>
    <n v="0"/>
    <n v="0"/>
    <n v="0"/>
    <n v="0"/>
    <n v="0"/>
    <n v="0"/>
  </r>
  <r>
    <d v="2019-09-20T00:00:00"/>
    <d v="1899-12-30T13:44:00"/>
    <x v="1"/>
    <n v="8"/>
    <n v="40400"/>
    <s v="후평 1동"/>
    <n v="8"/>
    <n v="0"/>
    <n v="0"/>
    <n v="0"/>
    <n v="0"/>
    <n v="0"/>
    <n v="0"/>
    <n v="0"/>
    <n v="0"/>
    <n v="0"/>
    <n v="0"/>
    <n v="0"/>
    <n v="0"/>
    <n v="0"/>
    <n v="0"/>
    <n v="0"/>
    <n v="0"/>
    <n v="0"/>
    <n v="0"/>
    <n v="0"/>
    <n v="0"/>
  </r>
  <r>
    <d v="2019-09-20T00:00:00"/>
    <d v="1899-12-30T14:58:00"/>
    <x v="1"/>
    <n v="4"/>
    <n v="18300"/>
    <s v="후평 1동"/>
    <n v="1"/>
    <n v="1"/>
    <n v="0"/>
    <n v="0"/>
    <n v="1"/>
    <n v="1"/>
    <n v="0"/>
    <n v="0"/>
    <n v="0"/>
    <n v="0"/>
    <n v="0"/>
    <n v="0"/>
    <n v="0"/>
    <n v="0"/>
    <n v="0"/>
    <n v="0"/>
    <n v="0"/>
    <n v="0"/>
    <n v="0"/>
    <n v="0"/>
    <n v="0"/>
  </r>
  <r>
    <d v="2019-09-20T00:00:00"/>
    <d v="1899-12-30T16:08:00"/>
    <x v="1"/>
    <n v="4"/>
    <n v="18000"/>
    <s v="소양동"/>
    <n v="0"/>
    <n v="0"/>
    <n v="0"/>
    <n v="0"/>
    <n v="0"/>
    <n v="0"/>
    <n v="1"/>
    <n v="0"/>
    <n v="0"/>
    <n v="0"/>
    <n v="0"/>
    <n v="0"/>
    <n v="0"/>
    <n v="0"/>
    <n v="0"/>
    <n v="2"/>
    <n v="1"/>
    <n v="0"/>
    <n v="0"/>
    <n v="0"/>
    <n v="0"/>
  </r>
  <r>
    <d v="2019-09-21T00:00:00"/>
    <d v="1899-12-30T11:06:00"/>
    <x v="2"/>
    <n v="4"/>
    <n v="17800"/>
    <s v="후평 2동"/>
    <n v="1"/>
    <n v="0"/>
    <n v="0"/>
    <n v="0"/>
    <n v="0"/>
    <n v="0"/>
    <n v="0"/>
    <n v="1"/>
    <n v="0"/>
    <n v="1"/>
    <n v="0"/>
    <n v="0"/>
    <n v="0"/>
    <n v="0"/>
    <n v="0"/>
    <n v="0"/>
    <n v="1"/>
    <n v="0"/>
    <n v="0"/>
    <n v="0"/>
    <n v="0"/>
  </r>
  <r>
    <d v="2019-09-21T00:00:00"/>
    <d v="1899-12-30T11:08:00"/>
    <x v="2"/>
    <n v="9"/>
    <n v="39300"/>
    <s v="후평 1동"/>
    <n v="1"/>
    <n v="0"/>
    <n v="0"/>
    <n v="0"/>
    <n v="3"/>
    <n v="0"/>
    <n v="0"/>
    <n v="0"/>
    <n v="3"/>
    <n v="0"/>
    <n v="0"/>
    <n v="0"/>
    <n v="0"/>
    <n v="0"/>
    <n v="0"/>
    <n v="1"/>
    <n v="1"/>
    <n v="0"/>
    <n v="0"/>
    <n v="0"/>
    <n v="0"/>
  </r>
  <r>
    <d v="2019-09-21T00:00:00"/>
    <d v="1899-12-30T11:12:00"/>
    <x v="2"/>
    <n v="4"/>
    <n v="14000"/>
    <s v="조운동"/>
    <n v="0"/>
    <n v="1"/>
    <n v="1"/>
    <n v="0"/>
    <n v="1"/>
    <n v="0"/>
    <n v="0"/>
    <n v="0"/>
    <n v="1"/>
    <n v="0"/>
    <n v="0"/>
    <n v="0"/>
    <n v="0"/>
    <n v="0"/>
    <n v="0"/>
    <n v="0"/>
    <n v="0"/>
    <n v="0"/>
    <n v="0"/>
    <n v="0"/>
    <n v="0"/>
  </r>
  <r>
    <d v="2019-09-21T00:00:00"/>
    <d v="1899-12-30T11:19:00"/>
    <x v="2"/>
    <n v="5"/>
    <n v="23600"/>
    <s v="후평 3동"/>
    <n v="1"/>
    <n v="0"/>
    <n v="0"/>
    <n v="0"/>
    <n v="0"/>
    <n v="0"/>
    <n v="1"/>
    <n v="1"/>
    <n v="0"/>
    <n v="0"/>
    <n v="0"/>
    <n v="1"/>
    <n v="1"/>
    <n v="0"/>
    <n v="0"/>
    <n v="0"/>
    <n v="0"/>
    <n v="0"/>
    <n v="0"/>
    <n v="0"/>
    <n v="0"/>
  </r>
  <r>
    <d v="2019-09-21T00:00:00"/>
    <d v="1899-12-30T11:22:00"/>
    <x v="2"/>
    <n v="4"/>
    <n v="18300"/>
    <s v="효자 2동"/>
    <n v="1"/>
    <n v="0"/>
    <n v="0"/>
    <n v="0"/>
    <n v="0"/>
    <n v="0"/>
    <n v="1"/>
    <n v="0"/>
    <n v="0"/>
    <n v="1"/>
    <n v="0"/>
    <n v="0"/>
    <n v="0"/>
    <n v="0"/>
    <n v="0"/>
    <n v="0"/>
    <n v="1"/>
    <n v="0"/>
    <n v="0"/>
    <n v="0"/>
    <n v="0"/>
  </r>
  <r>
    <d v="2019-09-21T00:00:00"/>
    <d v="1899-12-30T11:39:00"/>
    <x v="2"/>
    <n v="5"/>
    <n v="21100"/>
    <s v="동면"/>
    <n v="1"/>
    <n v="0"/>
    <n v="0"/>
    <n v="0"/>
    <n v="2"/>
    <n v="0"/>
    <n v="0"/>
    <n v="0"/>
    <n v="1"/>
    <n v="0"/>
    <n v="0"/>
    <n v="1"/>
    <n v="0"/>
    <n v="0"/>
    <n v="0"/>
    <n v="0"/>
    <n v="0"/>
    <n v="0"/>
    <n v="0"/>
    <n v="0"/>
    <n v="0"/>
  </r>
  <r>
    <d v="2019-09-21T00:00:00"/>
    <d v="1899-12-30T12:01:00"/>
    <x v="2"/>
    <n v="4"/>
    <n v="17000"/>
    <s v="교동"/>
    <n v="0"/>
    <n v="0"/>
    <n v="0"/>
    <n v="0"/>
    <n v="1"/>
    <n v="0"/>
    <n v="1"/>
    <n v="0"/>
    <n v="0"/>
    <n v="0"/>
    <n v="0"/>
    <n v="0"/>
    <n v="1"/>
    <n v="0"/>
    <n v="0"/>
    <n v="0"/>
    <n v="1"/>
    <n v="0"/>
    <n v="0"/>
    <n v="0"/>
    <n v="0"/>
  </r>
  <r>
    <d v="2019-09-21T00:00:00"/>
    <d v="1899-12-30T12:08:00"/>
    <x v="2"/>
    <n v="3"/>
    <n v="15800"/>
    <s v="약사명동"/>
    <n v="1"/>
    <n v="0"/>
    <n v="0"/>
    <n v="0"/>
    <n v="0"/>
    <n v="0"/>
    <n v="0"/>
    <n v="0"/>
    <n v="0"/>
    <n v="0"/>
    <n v="0"/>
    <n v="0"/>
    <n v="1"/>
    <n v="0"/>
    <n v="0"/>
    <n v="1"/>
    <n v="0"/>
    <n v="0"/>
    <n v="0"/>
    <n v="0"/>
    <n v="0"/>
  </r>
  <r>
    <d v="2019-09-21T00:00:00"/>
    <d v="1899-12-30T12:16:00"/>
    <x v="2"/>
    <n v="4"/>
    <n v="17600"/>
    <s v="후평 1동"/>
    <n v="2"/>
    <n v="1"/>
    <n v="0"/>
    <n v="0"/>
    <n v="0"/>
    <n v="0"/>
    <n v="0"/>
    <n v="0"/>
    <n v="0"/>
    <n v="0"/>
    <n v="0"/>
    <n v="0"/>
    <n v="0"/>
    <n v="0"/>
    <n v="0"/>
    <n v="0"/>
    <n v="1"/>
    <n v="0"/>
    <n v="0"/>
    <n v="0"/>
    <n v="0"/>
  </r>
  <r>
    <d v="2019-09-21T00:00:00"/>
    <d v="1899-12-30T12:27:00"/>
    <x v="2"/>
    <n v="3"/>
    <n v="16100"/>
    <s v="후평 2동"/>
    <n v="2"/>
    <n v="0"/>
    <n v="0"/>
    <n v="0"/>
    <n v="0"/>
    <n v="0"/>
    <n v="1"/>
    <n v="0"/>
    <n v="0"/>
    <n v="0"/>
    <n v="0"/>
    <n v="0"/>
    <n v="0"/>
    <n v="0"/>
    <n v="0"/>
    <n v="0"/>
    <n v="0"/>
    <n v="0"/>
    <n v="0"/>
    <n v="0"/>
    <n v="0"/>
  </r>
  <r>
    <d v="2019-09-21T00:00:00"/>
    <d v="1899-12-30T12:28:00"/>
    <x v="2"/>
    <n v="9"/>
    <n v="37900"/>
    <s v="퇴계동"/>
    <n v="2"/>
    <n v="1"/>
    <n v="1"/>
    <n v="0"/>
    <n v="0"/>
    <n v="0"/>
    <n v="1"/>
    <n v="1"/>
    <n v="0"/>
    <n v="0"/>
    <n v="0"/>
    <n v="1"/>
    <n v="1"/>
    <n v="0"/>
    <n v="0"/>
    <n v="1"/>
    <n v="0"/>
    <n v="0"/>
    <n v="0"/>
    <n v="0"/>
    <n v="0"/>
  </r>
  <r>
    <d v="2019-09-21T00:00:00"/>
    <d v="1899-12-30T13:38:00"/>
    <x v="2"/>
    <n v="4"/>
    <n v="18800"/>
    <s v="효자 2동"/>
    <n v="1"/>
    <n v="0"/>
    <n v="0"/>
    <n v="1"/>
    <n v="1"/>
    <n v="0"/>
    <n v="0"/>
    <n v="0"/>
    <n v="0"/>
    <n v="0"/>
    <n v="0"/>
    <n v="0"/>
    <n v="1"/>
    <n v="0"/>
    <n v="0"/>
    <n v="0"/>
    <n v="0"/>
    <n v="0"/>
    <n v="0"/>
    <n v="0"/>
    <n v="0"/>
  </r>
  <r>
    <d v="2019-09-21T00:00:00"/>
    <d v="1899-12-30T13:56:00"/>
    <x v="2"/>
    <n v="5"/>
    <n v="25100"/>
    <s v="신사우동"/>
    <n v="2"/>
    <n v="0"/>
    <n v="0"/>
    <n v="1"/>
    <n v="0"/>
    <n v="0"/>
    <n v="0"/>
    <n v="1"/>
    <n v="0"/>
    <n v="0"/>
    <n v="0"/>
    <n v="0"/>
    <n v="0"/>
    <n v="0"/>
    <n v="0"/>
    <n v="0"/>
    <n v="0"/>
    <n v="0"/>
    <n v="1"/>
    <n v="0"/>
    <n v="0"/>
  </r>
  <r>
    <d v="2019-09-21T00:00:00"/>
    <d v="1899-12-30T14:15:00"/>
    <x v="2"/>
    <n v="4"/>
    <n v="19300"/>
    <s v="후평 3동"/>
    <n v="1"/>
    <n v="0"/>
    <n v="0"/>
    <n v="1"/>
    <n v="0"/>
    <n v="0"/>
    <n v="0"/>
    <n v="1"/>
    <n v="0"/>
    <n v="0"/>
    <n v="0"/>
    <n v="0"/>
    <n v="0"/>
    <n v="0"/>
    <n v="0"/>
    <n v="1"/>
    <n v="0"/>
    <n v="0"/>
    <n v="0"/>
    <n v="0"/>
    <n v="0"/>
  </r>
  <r>
    <d v="2019-09-22T00:00:00"/>
    <d v="1899-12-30T11:09:00"/>
    <x v="3"/>
    <n v="3"/>
    <n v="14100"/>
    <s v="동면"/>
    <n v="1"/>
    <n v="0"/>
    <n v="0"/>
    <n v="0"/>
    <n v="1"/>
    <n v="0"/>
    <n v="0"/>
    <n v="0"/>
    <n v="0"/>
    <n v="0"/>
    <n v="0"/>
    <n v="1"/>
    <n v="0"/>
    <n v="0"/>
    <n v="0"/>
    <n v="0"/>
    <n v="0"/>
    <n v="0"/>
    <n v="0"/>
    <n v="0"/>
    <n v="0"/>
  </r>
  <r>
    <d v="2019-09-22T00:00:00"/>
    <d v="1899-12-30T11:18:00"/>
    <x v="3"/>
    <n v="8"/>
    <n v="30900"/>
    <s v="동내면"/>
    <n v="2"/>
    <n v="3"/>
    <n v="0"/>
    <n v="0"/>
    <n v="0"/>
    <n v="0"/>
    <n v="1"/>
    <n v="0"/>
    <n v="0"/>
    <n v="0"/>
    <n v="0"/>
    <n v="1"/>
    <n v="0"/>
    <n v="0"/>
    <n v="0"/>
    <n v="0"/>
    <n v="1"/>
    <n v="0"/>
    <n v="0"/>
    <n v="0"/>
    <n v="0"/>
  </r>
  <r>
    <d v="2019-09-22T00:00:00"/>
    <d v="1899-12-30T11:33:00"/>
    <x v="3"/>
    <n v="3"/>
    <n v="14500"/>
    <s v="후평 2동"/>
    <n v="0"/>
    <n v="0"/>
    <n v="0"/>
    <n v="0"/>
    <n v="1"/>
    <n v="0"/>
    <n v="0"/>
    <n v="0"/>
    <n v="0"/>
    <n v="2"/>
    <n v="0"/>
    <n v="0"/>
    <n v="0"/>
    <n v="0"/>
    <n v="0"/>
    <n v="0"/>
    <n v="0"/>
    <n v="0"/>
    <n v="0"/>
    <n v="0"/>
    <n v="0"/>
  </r>
  <r>
    <d v="2019-09-22T00:00:00"/>
    <d v="1899-12-30T11:46:00"/>
    <x v="3"/>
    <n v="4"/>
    <n v="18600"/>
    <s v="동면"/>
    <n v="2"/>
    <n v="0"/>
    <n v="0"/>
    <n v="0"/>
    <n v="2"/>
    <n v="0"/>
    <n v="0"/>
    <n v="0"/>
    <n v="0"/>
    <n v="0"/>
    <n v="0"/>
    <n v="0"/>
    <n v="0"/>
    <n v="0"/>
    <n v="0"/>
    <n v="0"/>
    <n v="0"/>
    <n v="0"/>
    <n v="0"/>
    <n v="0"/>
    <n v="0"/>
  </r>
  <r>
    <d v="2019-09-22T00:00:00"/>
    <d v="1899-12-30T12:01:00"/>
    <x v="3"/>
    <n v="3"/>
    <n v="14100"/>
    <s v="효자 1동"/>
    <n v="2"/>
    <n v="0"/>
    <n v="0"/>
    <n v="0"/>
    <n v="0"/>
    <n v="0"/>
    <n v="0"/>
    <n v="0"/>
    <n v="0"/>
    <n v="0"/>
    <n v="0"/>
    <n v="0"/>
    <n v="0"/>
    <n v="0"/>
    <n v="0"/>
    <n v="0"/>
    <n v="1"/>
    <n v="0"/>
    <n v="0"/>
    <n v="0"/>
    <n v="0"/>
  </r>
  <r>
    <d v="2019-09-22T00:00:00"/>
    <d v="1899-12-30T12:05:00"/>
    <x v="3"/>
    <n v="4"/>
    <n v="17000"/>
    <s v="동면"/>
    <n v="0"/>
    <n v="0"/>
    <n v="0"/>
    <n v="0"/>
    <n v="2"/>
    <n v="0"/>
    <n v="0"/>
    <n v="0"/>
    <n v="1"/>
    <n v="1"/>
    <n v="0"/>
    <n v="0"/>
    <n v="0"/>
    <n v="0"/>
    <n v="0"/>
    <n v="0"/>
    <n v="0"/>
    <n v="0"/>
    <n v="0"/>
    <n v="0"/>
    <n v="0"/>
  </r>
  <r>
    <d v="2019-09-22T00:00:00"/>
    <d v="1899-12-30T12:06:00"/>
    <x v="3"/>
    <n v="6"/>
    <n v="22300"/>
    <s v="효자 1동"/>
    <n v="1"/>
    <n v="1"/>
    <n v="0"/>
    <n v="0"/>
    <n v="2"/>
    <n v="0"/>
    <n v="0"/>
    <n v="0"/>
    <n v="0"/>
    <n v="0"/>
    <n v="0"/>
    <n v="0"/>
    <n v="0"/>
    <n v="0"/>
    <n v="0"/>
    <n v="0"/>
    <n v="2"/>
    <n v="0"/>
    <n v="0"/>
    <n v="0"/>
    <n v="0"/>
  </r>
  <r>
    <d v="2019-09-22T00:00:00"/>
    <d v="1899-12-30T12:07:00"/>
    <x v="3"/>
    <n v="9"/>
    <n v="34100"/>
    <s v="강남동"/>
    <n v="2"/>
    <n v="1"/>
    <n v="0"/>
    <n v="0"/>
    <n v="2"/>
    <n v="0"/>
    <n v="0"/>
    <n v="0"/>
    <n v="2"/>
    <n v="0"/>
    <n v="0"/>
    <n v="0"/>
    <n v="0"/>
    <n v="0"/>
    <n v="0"/>
    <n v="0"/>
    <n v="2"/>
    <n v="0"/>
    <n v="0"/>
    <n v="0"/>
    <n v="0"/>
  </r>
  <r>
    <d v="2019-09-22T00:00:00"/>
    <d v="1899-12-30T12:08:00"/>
    <x v="3"/>
    <n v="4"/>
    <n v="17800"/>
    <s v="효자 1동"/>
    <n v="1"/>
    <n v="0"/>
    <n v="0"/>
    <n v="0"/>
    <n v="1"/>
    <n v="0"/>
    <n v="0"/>
    <n v="1"/>
    <n v="1"/>
    <n v="0"/>
    <n v="0"/>
    <n v="0"/>
    <n v="0"/>
    <n v="0"/>
    <n v="0"/>
    <n v="0"/>
    <n v="0"/>
    <n v="0"/>
    <n v="0"/>
    <n v="0"/>
    <n v="0"/>
  </r>
  <r>
    <d v="2019-09-22T00:00:00"/>
    <d v="1899-12-30T12:19:00"/>
    <x v="3"/>
    <n v="6"/>
    <n v="24300"/>
    <s v="후평 1동"/>
    <n v="1"/>
    <n v="0"/>
    <n v="0"/>
    <n v="0"/>
    <n v="1"/>
    <n v="0"/>
    <n v="0"/>
    <n v="0"/>
    <n v="4"/>
    <n v="0"/>
    <n v="0"/>
    <n v="0"/>
    <n v="0"/>
    <n v="0"/>
    <n v="0"/>
    <n v="0"/>
    <n v="0"/>
    <n v="0"/>
    <n v="0"/>
    <n v="0"/>
    <n v="0"/>
  </r>
  <r>
    <d v="2019-09-22T00:00:00"/>
    <d v="1899-12-30T12:33:00"/>
    <x v="3"/>
    <n v="4"/>
    <n v="15300"/>
    <s v="조운동"/>
    <n v="1"/>
    <n v="1"/>
    <n v="0"/>
    <n v="0"/>
    <n v="0"/>
    <n v="0"/>
    <n v="0"/>
    <n v="0"/>
    <n v="0"/>
    <n v="0"/>
    <n v="0"/>
    <n v="0"/>
    <n v="0"/>
    <n v="0"/>
    <n v="0"/>
    <n v="0"/>
    <n v="2"/>
    <n v="0"/>
    <n v="0"/>
    <n v="0"/>
    <n v="0"/>
  </r>
  <r>
    <d v="2019-09-22T00:00:00"/>
    <d v="1899-12-30T12:51:00"/>
    <x v="3"/>
    <n v="3"/>
    <n v="14800"/>
    <s v="후평 2동"/>
    <n v="1"/>
    <n v="1"/>
    <n v="0"/>
    <n v="0"/>
    <n v="0"/>
    <n v="0"/>
    <n v="1"/>
    <n v="0"/>
    <n v="0"/>
    <n v="0"/>
    <n v="0"/>
    <n v="0"/>
    <n v="0"/>
    <n v="0"/>
    <n v="0"/>
    <n v="0"/>
    <n v="0"/>
    <n v="0"/>
    <n v="0"/>
    <n v="0"/>
    <n v="0"/>
  </r>
  <r>
    <d v="2019-09-22T00:00:00"/>
    <d v="1899-12-30T12:54:00"/>
    <x v="3"/>
    <n v="5"/>
    <n v="21300"/>
    <s v="효자 3동"/>
    <n v="1"/>
    <n v="0"/>
    <n v="0"/>
    <n v="1"/>
    <n v="3"/>
    <n v="0"/>
    <n v="0"/>
    <n v="0"/>
    <n v="0"/>
    <n v="0"/>
    <n v="0"/>
    <n v="0"/>
    <n v="0"/>
    <n v="0"/>
    <n v="0"/>
    <n v="0"/>
    <n v="0"/>
    <n v="0"/>
    <n v="0"/>
    <n v="0"/>
    <n v="0"/>
  </r>
  <r>
    <d v="2019-09-22T00:00:00"/>
    <d v="1899-12-30T12:56:00"/>
    <x v="3"/>
    <n v="3"/>
    <n v="15100"/>
    <s v="퇴계동"/>
    <n v="2"/>
    <n v="0"/>
    <n v="0"/>
    <n v="0"/>
    <n v="1"/>
    <n v="0"/>
    <n v="0"/>
    <n v="0"/>
    <n v="0"/>
    <n v="0"/>
    <n v="0"/>
    <n v="0"/>
    <n v="0"/>
    <n v="0"/>
    <n v="0"/>
    <n v="0"/>
    <n v="0"/>
    <n v="0"/>
    <n v="0"/>
    <n v="0"/>
    <n v="0"/>
  </r>
  <r>
    <d v="2019-09-22T00:00:00"/>
    <d v="1899-12-30T13:01:00"/>
    <x v="3"/>
    <n v="4"/>
    <n v="20000"/>
    <s v="동면"/>
    <n v="0"/>
    <n v="0"/>
    <n v="0"/>
    <n v="0"/>
    <n v="0"/>
    <n v="0"/>
    <n v="2"/>
    <n v="0"/>
    <n v="0"/>
    <n v="0"/>
    <n v="0"/>
    <n v="0"/>
    <n v="1"/>
    <n v="0"/>
    <n v="0"/>
    <n v="1"/>
    <n v="0"/>
    <n v="0"/>
    <n v="0"/>
    <n v="0"/>
    <n v="0"/>
  </r>
  <r>
    <d v="2019-09-23T00:00:00"/>
    <d v="1899-12-30T11:25:00"/>
    <x v="4"/>
    <n v="4"/>
    <n v="16300"/>
    <s v="효자 2동"/>
    <n v="1"/>
    <n v="0"/>
    <n v="0"/>
    <n v="0"/>
    <n v="1"/>
    <n v="0"/>
    <n v="0"/>
    <n v="0"/>
    <n v="1"/>
    <n v="0"/>
    <n v="0"/>
    <n v="0"/>
    <n v="0"/>
    <n v="0"/>
    <n v="0"/>
    <n v="0"/>
    <n v="1"/>
    <n v="0"/>
    <n v="0"/>
    <n v="0"/>
    <n v="0"/>
  </r>
  <r>
    <d v="2019-09-23T00:00:00"/>
    <d v="1899-12-30T12:08:00"/>
    <x v="4"/>
    <n v="3"/>
    <n v="15800"/>
    <s v="효자 2동"/>
    <n v="1"/>
    <n v="0"/>
    <n v="0"/>
    <n v="0"/>
    <n v="0"/>
    <n v="1"/>
    <n v="1"/>
    <n v="0"/>
    <n v="0"/>
    <n v="0"/>
    <n v="0"/>
    <n v="0"/>
    <n v="0"/>
    <n v="0"/>
    <n v="0"/>
    <n v="0"/>
    <n v="0"/>
    <n v="0"/>
    <n v="0"/>
    <n v="0"/>
    <n v="0"/>
  </r>
  <r>
    <d v="2019-09-23T00:00:00"/>
    <d v="1899-12-30T12:43:00"/>
    <x v="4"/>
    <n v="3"/>
    <n v="15000"/>
    <s v="후평 3동"/>
    <n v="0"/>
    <n v="0"/>
    <n v="0"/>
    <n v="1"/>
    <n v="0"/>
    <n v="1"/>
    <n v="1"/>
    <n v="0"/>
    <n v="0"/>
    <n v="0"/>
    <n v="0"/>
    <n v="0"/>
    <n v="0"/>
    <n v="0"/>
    <n v="0"/>
    <n v="0"/>
    <n v="0"/>
    <n v="0"/>
    <n v="0"/>
    <n v="0"/>
    <n v="0"/>
  </r>
  <r>
    <d v="2019-09-23T00:00:00"/>
    <d v="1899-12-30T13:22:00"/>
    <x v="4"/>
    <n v="4"/>
    <n v="18300"/>
    <s v="동면"/>
    <n v="1"/>
    <n v="0"/>
    <n v="0"/>
    <n v="0"/>
    <n v="0"/>
    <n v="1"/>
    <n v="0"/>
    <n v="0"/>
    <n v="2"/>
    <n v="0"/>
    <n v="0"/>
    <n v="0"/>
    <n v="0"/>
    <n v="0"/>
    <n v="0"/>
    <n v="0"/>
    <n v="0"/>
    <n v="0"/>
    <n v="0"/>
    <n v="0"/>
    <n v="0"/>
  </r>
  <r>
    <d v="2019-09-23T00:00:00"/>
    <d v="1899-12-30T13:41:00"/>
    <x v="4"/>
    <n v="5"/>
    <n v="24600"/>
    <s v="후평 3동"/>
    <n v="2"/>
    <n v="0"/>
    <n v="0"/>
    <n v="0"/>
    <n v="0"/>
    <n v="0"/>
    <n v="1"/>
    <n v="1"/>
    <n v="0"/>
    <n v="0"/>
    <n v="0"/>
    <n v="0"/>
    <n v="0"/>
    <n v="0"/>
    <n v="0"/>
    <n v="1"/>
    <n v="0"/>
    <n v="0"/>
    <n v="0"/>
    <n v="0"/>
    <n v="0"/>
  </r>
  <r>
    <d v="2019-09-23T00:00:00"/>
    <d v="1899-12-30T14:02:00"/>
    <x v="4"/>
    <n v="3"/>
    <n v="16400"/>
    <s v="소양동"/>
    <n v="3"/>
    <n v="0"/>
    <n v="0"/>
    <n v="0"/>
    <n v="0"/>
    <n v="0"/>
    <n v="0"/>
    <n v="0"/>
    <n v="0"/>
    <n v="0"/>
    <n v="0"/>
    <n v="0"/>
    <n v="0"/>
    <n v="0"/>
    <n v="0"/>
    <n v="0"/>
    <n v="0"/>
    <n v="0"/>
    <n v="0"/>
    <n v="0"/>
    <n v="0"/>
  </r>
  <r>
    <d v="2019-09-23T00:00:00"/>
    <d v="1899-12-30T15:25:00"/>
    <x v="4"/>
    <n v="4"/>
    <n v="24900"/>
    <s v="효자 3동"/>
    <n v="1"/>
    <n v="1"/>
    <n v="1"/>
    <n v="0"/>
    <n v="0"/>
    <n v="0"/>
    <n v="0"/>
    <n v="0"/>
    <n v="1"/>
    <n v="0"/>
    <n v="0"/>
    <n v="0"/>
    <n v="0"/>
    <n v="0"/>
    <n v="0"/>
    <n v="0"/>
    <n v="0"/>
    <n v="0"/>
    <n v="0"/>
    <n v="0"/>
    <n v="0"/>
  </r>
  <r>
    <d v="2019-09-23T00:00:00"/>
    <d v="1899-12-30T15:54:00"/>
    <x v="4"/>
    <n v="5"/>
    <n v="20500"/>
    <s v="강남동"/>
    <n v="0"/>
    <n v="0"/>
    <n v="0"/>
    <n v="0"/>
    <n v="4"/>
    <n v="0"/>
    <n v="1"/>
    <n v="0"/>
    <n v="0"/>
    <n v="0"/>
    <n v="0"/>
    <n v="0"/>
    <n v="0"/>
    <n v="0"/>
    <n v="0"/>
    <n v="0"/>
    <n v="0"/>
    <n v="0"/>
    <n v="0"/>
    <n v="0"/>
    <n v="0"/>
  </r>
  <r>
    <d v="2019-09-23T00:00:00"/>
    <d v="1899-12-30T16:13:00"/>
    <x v="4"/>
    <n v="5"/>
    <n v="22300"/>
    <s v="효자 3동"/>
    <n v="1"/>
    <n v="1"/>
    <n v="0"/>
    <n v="0"/>
    <n v="0"/>
    <n v="0"/>
    <n v="0"/>
    <n v="1"/>
    <n v="1"/>
    <n v="0"/>
    <n v="0"/>
    <n v="0"/>
    <n v="0"/>
    <n v="0"/>
    <n v="0"/>
    <n v="1"/>
    <n v="0"/>
    <n v="0"/>
    <n v="0"/>
    <n v="0"/>
    <n v="0"/>
  </r>
  <r>
    <d v="2019-09-25T00:00:00"/>
    <d v="1899-12-30T11:05:00"/>
    <x v="5"/>
    <n v="3"/>
    <n v="14800"/>
    <s v="동면"/>
    <n v="1"/>
    <n v="1"/>
    <n v="0"/>
    <n v="0"/>
    <n v="0"/>
    <n v="0"/>
    <n v="1"/>
    <n v="0"/>
    <n v="0"/>
    <n v="0"/>
    <n v="0"/>
    <n v="0"/>
    <n v="0"/>
    <n v="0"/>
    <n v="0"/>
    <n v="0"/>
    <n v="0"/>
    <n v="0"/>
    <n v="0"/>
    <n v="0"/>
    <n v="0"/>
  </r>
  <r>
    <d v="2019-09-25T00:00:00"/>
    <d v="1899-12-30T12:21:00"/>
    <x v="5"/>
    <n v="5"/>
    <n v="21500"/>
    <s v="동면"/>
    <n v="0"/>
    <n v="0"/>
    <n v="0"/>
    <n v="0"/>
    <n v="2"/>
    <n v="0"/>
    <n v="0"/>
    <n v="0"/>
    <n v="1"/>
    <n v="0"/>
    <n v="0"/>
    <n v="0"/>
    <n v="0"/>
    <n v="0"/>
    <n v="0"/>
    <n v="0"/>
    <n v="0"/>
    <n v="2"/>
    <n v="0"/>
    <n v="0"/>
    <n v="0"/>
  </r>
  <r>
    <d v="2019-09-25T00:00:00"/>
    <d v="1899-12-30T13:12:00"/>
    <x v="5"/>
    <n v="10"/>
    <n v="49700"/>
    <s v="소양동"/>
    <n v="9"/>
    <n v="0"/>
    <n v="0"/>
    <n v="0"/>
    <n v="0"/>
    <n v="0"/>
    <n v="0"/>
    <n v="0"/>
    <n v="0"/>
    <n v="0"/>
    <n v="0"/>
    <n v="0"/>
    <n v="0"/>
    <n v="0"/>
    <n v="0"/>
    <n v="1"/>
    <n v="0"/>
    <n v="0"/>
    <n v="0"/>
    <n v="0"/>
    <n v="0"/>
  </r>
  <r>
    <d v="2019-09-25T00:00:00"/>
    <d v="1899-12-30T15:18:00"/>
    <x v="5"/>
    <n v="6"/>
    <n v="26300"/>
    <s v="소양동"/>
    <n v="0"/>
    <n v="1"/>
    <n v="0"/>
    <n v="0"/>
    <n v="0"/>
    <n v="0"/>
    <n v="1"/>
    <n v="0"/>
    <n v="1"/>
    <n v="2"/>
    <n v="0"/>
    <n v="1"/>
    <n v="0"/>
    <n v="0"/>
    <n v="0"/>
    <n v="0"/>
    <n v="0"/>
    <n v="0"/>
    <n v="0"/>
    <n v="0"/>
    <n v="0"/>
  </r>
  <r>
    <d v="2019-09-25T00:00:00"/>
    <d v="1899-12-30T15:39:00"/>
    <x v="5"/>
    <n v="4"/>
    <n v="17800"/>
    <s v="후평 2동"/>
    <n v="1"/>
    <n v="1"/>
    <n v="0"/>
    <n v="0"/>
    <n v="0"/>
    <n v="0"/>
    <n v="0"/>
    <n v="1"/>
    <n v="1"/>
    <n v="0"/>
    <n v="0"/>
    <n v="0"/>
    <n v="0"/>
    <n v="0"/>
    <n v="0"/>
    <n v="0"/>
    <n v="0"/>
    <n v="0"/>
    <n v="0"/>
    <n v="0"/>
    <n v="0"/>
  </r>
  <r>
    <d v="2019-09-25T00:00:00"/>
    <d v="1899-12-30T16:10:00"/>
    <x v="5"/>
    <n v="4"/>
    <n v="17300"/>
    <s v="약사명동"/>
    <n v="1"/>
    <n v="0"/>
    <n v="0"/>
    <n v="2"/>
    <n v="0"/>
    <n v="0"/>
    <n v="0"/>
    <n v="0"/>
    <n v="0"/>
    <n v="0"/>
    <n v="0"/>
    <n v="0"/>
    <n v="0"/>
    <n v="0"/>
    <n v="0"/>
    <n v="0"/>
    <n v="1"/>
    <n v="0"/>
    <n v="0"/>
    <n v="0"/>
    <n v="0"/>
  </r>
  <r>
    <d v="2019-09-26T00:00:00"/>
    <d v="1899-12-30T11:48:00"/>
    <x v="0"/>
    <n v="4"/>
    <n v="14500"/>
    <s v="후평 1동"/>
    <n v="0"/>
    <n v="0"/>
    <n v="0"/>
    <n v="1"/>
    <n v="1"/>
    <n v="0"/>
    <n v="0"/>
    <n v="0"/>
    <n v="0"/>
    <n v="0"/>
    <n v="0"/>
    <n v="0"/>
    <n v="0"/>
    <n v="0"/>
    <n v="0"/>
    <n v="0"/>
    <n v="2"/>
    <n v="0"/>
    <n v="0"/>
    <n v="0"/>
    <n v="0"/>
  </r>
  <r>
    <d v="2019-09-26T00:00:00"/>
    <d v="1899-12-30T14:23:00"/>
    <x v="0"/>
    <n v="5"/>
    <n v="24800"/>
    <s v="후평 2동"/>
    <n v="1"/>
    <n v="0"/>
    <n v="0"/>
    <n v="0"/>
    <n v="0"/>
    <n v="0"/>
    <n v="0"/>
    <n v="0"/>
    <n v="0"/>
    <n v="0"/>
    <n v="0"/>
    <n v="0"/>
    <n v="0"/>
    <n v="0"/>
    <n v="0"/>
    <n v="2"/>
    <n v="0"/>
    <n v="1"/>
    <n v="1"/>
    <n v="0"/>
    <n v="0"/>
  </r>
  <r>
    <d v="2019-09-26T00:00:00"/>
    <d v="1899-12-30T14:45:00"/>
    <x v="0"/>
    <n v="3"/>
    <n v="14800"/>
    <s v="동면"/>
    <n v="1"/>
    <n v="1"/>
    <n v="0"/>
    <n v="0"/>
    <n v="0"/>
    <n v="1"/>
    <n v="0"/>
    <n v="0"/>
    <n v="0"/>
    <n v="0"/>
    <n v="0"/>
    <n v="0"/>
    <n v="0"/>
    <n v="0"/>
    <n v="0"/>
    <n v="0"/>
    <n v="0"/>
    <n v="0"/>
    <n v="0"/>
    <n v="0"/>
    <n v="0"/>
  </r>
  <r>
    <d v="2019-09-27T00:00:00"/>
    <d v="1899-12-30T12:30:00"/>
    <x v="1"/>
    <n v="5"/>
    <n v="21300"/>
    <s v="신사우동"/>
    <n v="1"/>
    <n v="0"/>
    <n v="0"/>
    <n v="1"/>
    <n v="0"/>
    <n v="1"/>
    <n v="0"/>
    <n v="0"/>
    <n v="0"/>
    <n v="0"/>
    <n v="0"/>
    <n v="0"/>
    <n v="0"/>
    <n v="0"/>
    <n v="0"/>
    <n v="0"/>
    <n v="2"/>
    <n v="0"/>
    <n v="0"/>
    <n v="0"/>
    <n v="0"/>
  </r>
  <r>
    <d v="2019-09-27T00:00:00"/>
    <d v="1899-12-30T13:07:00"/>
    <x v="1"/>
    <n v="3"/>
    <n v="15800"/>
    <s v="후평 1동"/>
    <n v="1"/>
    <n v="0"/>
    <n v="0"/>
    <n v="0"/>
    <n v="0"/>
    <n v="0"/>
    <n v="0"/>
    <n v="0"/>
    <n v="0"/>
    <n v="0"/>
    <n v="0"/>
    <n v="0"/>
    <n v="0"/>
    <n v="0"/>
    <n v="0"/>
    <n v="1"/>
    <n v="0"/>
    <n v="1"/>
    <n v="0"/>
    <n v="0"/>
    <n v="0"/>
  </r>
  <r>
    <d v="2019-09-27T00:00:00"/>
    <d v="1899-12-30T13:13:00"/>
    <x v="1"/>
    <n v="3"/>
    <n v="16400"/>
    <s v="동면"/>
    <n v="3"/>
    <n v="0"/>
    <n v="0"/>
    <n v="0"/>
    <n v="0"/>
    <n v="0"/>
    <n v="0"/>
    <n v="0"/>
    <n v="0"/>
    <n v="0"/>
    <n v="0"/>
    <n v="0"/>
    <n v="0"/>
    <n v="0"/>
    <n v="0"/>
    <n v="0"/>
    <n v="0"/>
    <n v="0"/>
    <n v="0"/>
    <n v="0"/>
    <n v="0"/>
  </r>
  <r>
    <d v="2019-09-27T00:00:00"/>
    <d v="1899-12-30T14:35:00"/>
    <x v="1"/>
    <n v="4"/>
    <n v="19600"/>
    <s v="소양동"/>
    <n v="2"/>
    <n v="1"/>
    <n v="0"/>
    <n v="0"/>
    <n v="0"/>
    <n v="0"/>
    <n v="1"/>
    <n v="0"/>
    <n v="0"/>
    <n v="0"/>
    <n v="0"/>
    <n v="0"/>
    <n v="0"/>
    <n v="0"/>
    <n v="0"/>
    <n v="0"/>
    <n v="0"/>
    <n v="0"/>
    <n v="0"/>
    <n v="0"/>
    <n v="0"/>
  </r>
  <r>
    <d v="2019-09-27T00:00:00"/>
    <d v="1899-12-30T14:42:00"/>
    <x v="1"/>
    <n v="3"/>
    <n v="16400"/>
    <s v="퇴계동"/>
    <n v="3"/>
    <n v="0"/>
    <n v="0"/>
    <n v="0"/>
    <n v="0"/>
    <n v="0"/>
    <n v="0"/>
    <n v="0"/>
    <n v="0"/>
    <n v="0"/>
    <n v="0"/>
    <n v="0"/>
    <n v="0"/>
    <n v="0"/>
    <n v="0"/>
    <n v="0"/>
    <n v="0"/>
    <n v="0"/>
    <n v="0"/>
    <n v="0"/>
    <n v="0"/>
  </r>
  <r>
    <d v="2019-09-27T00:00:00"/>
    <d v="1899-12-30T15:42:00"/>
    <x v="1"/>
    <n v="3"/>
    <n v="14800"/>
    <s v="조운동"/>
    <n v="1"/>
    <n v="1"/>
    <n v="0"/>
    <n v="0"/>
    <n v="0"/>
    <n v="1"/>
    <n v="0"/>
    <n v="0"/>
    <n v="0"/>
    <n v="0"/>
    <n v="0"/>
    <n v="0"/>
    <n v="0"/>
    <n v="0"/>
    <n v="0"/>
    <n v="0"/>
    <n v="0"/>
    <n v="0"/>
    <n v="0"/>
    <n v="0"/>
    <n v="0"/>
  </r>
  <r>
    <d v="2019-09-27T00:00:00"/>
    <d v="1899-12-30T16:12:00"/>
    <x v="1"/>
    <n v="9"/>
    <n v="36100"/>
    <s v="후평 2동"/>
    <n v="2"/>
    <n v="0"/>
    <n v="0"/>
    <n v="0"/>
    <n v="3"/>
    <n v="0"/>
    <n v="0"/>
    <n v="0"/>
    <n v="2"/>
    <n v="0"/>
    <n v="1"/>
    <n v="0"/>
    <n v="0"/>
    <n v="0"/>
    <n v="0"/>
    <n v="0"/>
    <n v="1"/>
    <n v="0"/>
    <n v="0"/>
    <n v="0"/>
    <n v="0"/>
  </r>
  <r>
    <d v="2019-09-28T00:00:00"/>
    <d v="1899-12-30T11:11:00"/>
    <x v="2"/>
    <n v="6"/>
    <n v="28700"/>
    <s v="소양동"/>
    <n v="4"/>
    <n v="1"/>
    <n v="0"/>
    <n v="1"/>
    <n v="0"/>
    <n v="0"/>
    <n v="0"/>
    <n v="0"/>
    <n v="0"/>
    <n v="0"/>
    <n v="0"/>
    <n v="0"/>
    <n v="0"/>
    <n v="0"/>
    <n v="0"/>
    <n v="0"/>
    <n v="0"/>
    <n v="0"/>
    <n v="0"/>
    <n v="0"/>
    <n v="0"/>
  </r>
  <r>
    <d v="2019-09-28T00:00:00"/>
    <d v="1899-12-30T11:27:00"/>
    <x v="2"/>
    <n v="3"/>
    <n v="14300"/>
    <s v="교동"/>
    <n v="1"/>
    <n v="0"/>
    <n v="0"/>
    <n v="1"/>
    <n v="1"/>
    <n v="0"/>
    <n v="0"/>
    <n v="0"/>
    <n v="0"/>
    <n v="0"/>
    <n v="0"/>
    <n v="0"/>
    <n v="0"/>
    <n v="0"/>
    <n v="0"/>
    <n v="0"/>
    <n v="0"/>
    <n v="0"/>
    <n v="0"/>
    <n v="0"/>
    <n v="0"/>
  </r>
  <r>
    <d v="2019-09-28T00:00:00"/>
    <d v="1899-12-30T12:23:00"/>
    <x v="2"/>
    <n v="4"/>
    <n v="18000"/>
    <s v="동면"/>
    <n v="0"/>
    <n v="1"/>
    <n v="0"/>
    <n v="0"/>
    <n v="0"/>
    <n v="0"/>
    <n v="1"/>
    <n v="0"/>
    <n v="1"/>
    <n v="0"/>
    <n v="0"/>
    <n v="0"/>
    <n v="1"/>
    <n v="0"/>
    <n v="0"/>
    <n v="0"/>
    <n v="0"/>
    <n v="0"/>
    <n v="0"/>
    <n v="0"/>
    <n v="0"/>
  </r>
  <r>
    <d v="2019-09-28T00:00:00"/>
    <d v="1899-12-30T12:27:00"/>
    <x v="2"/>
    <n v="5"/>
    <n v="21800"/>
    <s v="약사명동"/>
    <n v="1"/>
    <n v="1"/>
    <n v="0"/>
    <n v="0"/>
    <n v="1"/>
    <n v="0"/>
    <n v="0"/>
    <n v="0"/>
    <n v="1"/>
    <n v="0"/>
    <n v="0"/>
    <n v="0"/>
    <n v="0"/>
    <n v="0"/>
    <n v="0"/>
    <n v="0"/>
    <n v="0"/>
    <n v="1"/>
    <n v="0"/>
    <n v="0"/>
    <n v="0"/>
  </r>
  <r>
    <d v="2019-09-28T00:00:00"/>
    <d v="1899-12-30T12:37:00"/>
    <x v="2"/>
    <n v="4"/>
    <n v="21800"/>
    <s v="후평 3동"/>
    <n v="1"/>
    <n v="0"/>
    <n v="0"/>
    <n v="1"/>
    <n v="1"/>
    <n v="0"/>
    <n v="0"/>
    <n v="0"/>
    <n v="1"/>
    <n v="0"/>
    <n v="0"/>
    <n v="0"/>
    <n v="0"/>
    <n v="0"/>
    <n v="0"/>
    <n v="0"/>
    <n v="0"/>
    <n v="0"/>
    <n v="0"/>
    <n v="0"/>
    <n v="0"/>
  </r>
  <r>
    <d v="2019-09-28T00:00:00"/>
    <d v="1899-12-30T12:41:00"/>
    <x v="2"/>
    <n v="5"/>
    <n v="22100"/>
    <s v="퇴계동"/>
    <n v="2"/>
    <n v="1"/>
    <n v="0"/>
    <n v="0"/>
    <n v="1"/>
    <n v="0"/>
    <n v="0"/>
    <n v="0"/>
    <n v="1"/>
    <n v="0"/>
    <n v="0"/>
    <n v="0"/>
    <n v="0"/>
    <n v="0"/>
    <n v="0"/>
    <n v="0"/>
    <n v="0"/>
    <n v="0"/>
    <n v="0"/>
    <n v="0"/>
    <n v="0"/>
  </r>
  <r>
    <d v="2019-09-28T00:00:00"/>
    <d v="1899-12-30T12:52:00"/>
    <x v="2"/>
    <n v="9"/>
    <n v="41400"/>
    <s v="신사우동"/>
    <n v="3"/>
    <n v="0"/>
    <n v="0"/>
    <n v="0"/>
    <n v="2"/>
    <n v="0"/>
    <n v="2"/>
    <n v="2"/>
    <n v="0"/>
    <n v="0"/>
    <n v="0"/>
    <n v="0"/>
    <n v="0"/>
    <n v="0"/>
    <n v="0"/>
    <n v="0"/>
    <n v="0"/>
    <n v="0"/>
    <n v="0"/>
    <n v="0"/>
    <n v="0"/>
  </r>
  <r>
    <d v="2019-09-28T00:00:00"/>
    <d v="1899-12-30T13:36:00"/>
    <x v="2"/>
    <n v="3"/>
    <n v="14800"/>
    <s v="석사동"/>
    <n v="1"/>
    <n v="0"/>
    <n v="0"/>
    <n v="0"/>
    <n v="0"/>
    <n v="1"/>
    <n v="0"/>
    <n v="0"/>
    <n v="1"/>
    <n v="0"/>
    <n v="0"/>
    <n v="0"/>
    <n v="0"/>
    <n v="0"/>
    <n v="0"/>
    <n v="0"/>
    <n v="0"/>
    <n v="0"/>
    <n v="0"/>
    <n v="0"/>
    <n v="0"/>
  </r>
  <r>
    <d v="2019-09-28T00:00:00"/>
    <d v="1899-12-30T13:52:00"/>
    <x v="2"/>
    <n v="6"/>
    <n v="27100"/>
    <s v="후평 2동"/>
    <n v="1"/>
    <n v="0"/>
    <n v="0"/>
    <n v="1"/>
    <n v="1"/>
    <n v="0"/>
    <n v="1"/>
    <n v="0"/>
    <n v="0"/>
    <n v="0"/>
    <n v="1"/>
    <n v="1"/>
    <n v="0"/>
    <n v="0"/>
    <n v="0"/>
    <n v="0"/>
    <n v="0"/>
    <n v="0"/>
    <n v="0"/>
    <n v="0"/>
    <n v="0"/>
  </r>
  <r>
    <d v="2019-09-28T00:00:00"/>
    <d v="1899-12-30T14:07:00"/>
    <x v="2"/>
    <n v="7"/>
    <n v="25800"/>
    <s v="후평 2동"/>
    <n v="1"/>
    <n v="2"/>
    <n v="2"/>
    <n v="0"/>
    <n v="0"/>
    <n v="0"/>
    <n v="0"/>
    <n v="0"/>
    <n v="0"/>
    <n v="0"/>
    <n v="0"/>
    <n v="0"/>
    <n v="0"/>
    <n v="0"/>
    <n v="0"/>
    <n v="1"/>
    <n v="0"/>
    <n v="1"/>
    <n v="0"/>
    <n v="0"/>
    <n v="0"/>
  </r>
  <r>
    <d v="2019-09-28T00:00:00"/>
    <d v="1899-12-30T15:11:00"/>
    <x v="2"/>
    <n v="5"/>
    <n v="20100"/>
    <s v="신사우동"/>
    <n v="2"/>
    <n v="0"/>
    <n v="0"/>
    <n v="0"/>
    <n v="0"/>
    <n v="0"/>
    <n v="0"/>
    <n v="0"/>
    <n v="0"/>
    <n v="0"/>
    <n v="0"/>
    <n v="0"/>
    <n v="0"/>
    <n v="0"/>
    <n v="0"/>
    <n v="0"/>
    <n v="3"/>
    <n v="0"/>
    <n v="0"/>
    <n v="0"/>
    <n v="0"/>
  </r>
  <r>
    <d v="2019-09-28T00:00:00"/>
    <d v="1899-12-30T16:01:00"/>
    <x v="2"/>
    <n v="3"/>
    <n v="15300"/>
    <s v="후평 1동"/>
    <n v="1"/>
    <n v="0"/>
    <n v="0"/>
    <n v="1"/>
    <n v="0"/>
    <n v="0"/>
    <n v="0"/>
    <n v="0"/>
    <n v="0"/>
    <n v="0"/>
    <n v="0"/>
    <n v="0"/>
    <n v="1"/>
    <n v="0"/>
    <n v="0"/>
    <n v="0"/>
    <n v="0"/>
    <n v="0"/>
    <n v="0"/>
    <n v="0"/>
    <n v="0"/>
  </r>
  <r>
    <d v="2019-09-28T00:00:00"/>
    <d v="1899-12-30T16:12:00"/>
    <x v="2"/>
    <n v="3"/>
    <n v="15800"/>
    <s v="후평 3동"/>
    <n v="1"/>
    <n v="0"/>
    <n v="0"/>
    <n v="0"/>
    <n v="0"/>
    <n v="0"/>
    <n v="1"/>
    <n v="0"/>
    <n v="0"/>
    <n v="0"/>
    <n v="0"/>
    <n v="0"/>
    <n v="0"/>
    <n v="0"/>
    <n v="0"/>
    <n v="1"/>
    <n v="0"/>
    <n v="0"/>
    <n v="0"/>
    <n v="0"/>
    <n v="0"/>
  </r>
  <r>
    <d v="2019-09-29T00:00:00"/>
    <d v="1899-12-30T11:03:00"/>
    <x v="3"/>
    <n v="5"/>
    <n v="24400"/>
    <s v="동면"/>
    <n v="2"/>
    <n v="0"/>
    <n v="0"/>
    <n v="0"/>
    <n v="0"/>
    <n v="0"/>
    <n v="0"/>
    <n v="0"/>
    <n v="0"/>
    <n v="1"/>
    <n v="1"/>
    <n v="1"/>
    <n v="0"/>
    <n v="0"/>
    <n v="0"/>
    <n v="0"/>
    <n v="0"/>
    <n v="0"/>
    <n v="0"/>
    <n v="0"/>
    <n v="0"/>
  </r>
  <r>
    <d v="2019-09-29T00:00:00"/>
    <d v="1899-12-30T11:06:00"/>
    <x v="3"/>
    <n v="5"/>
    <n v="18800"/>
    <s v="퇴계동"/>
    <n v="1"/>
    <n v="0"/>
    <n v="0"/>
    <n v="0"/>
    <n v="1"/>
    <n v="0"/>
    <n v="0"/>
    <n v="0"/>
    <n v="1"/>
    <n v="0"/>
    <n v="0"/>
    <n v="0"/>
    <n v="0"/>
    <n v="0"/>
    <n v="0"/>
    <n v="0"/>
    <n v="2"/>
    <n v="0"/>
    <n v="0"/>
    <n v="0"/>
    <n v="0"/>
  </r>
  <r>
    <d v="2019-09-29T00:00:00"/>
    <d v="1899-12-30T11:17:00"/>
    <x v="3"/>
    <n v="3"/>
    <n v="14800"/>
    <s v="후평 3동"/>
    <n v="1"/>
    <n v="0"/>
    <n v="0"/>
    <n v="0"/>
    <n v="0"/>
    <n v="0"/>
    <n v="1"/>
    <n v="0"/>
    <n v="1"/>
    <n v="0"/>
    <n v="0"/>
    <n v="0"/>
    <n v="0"/>
    <n v="0"/>
    <n v="0"/>
    <n v="0"/>
    <n v="0"/>
    <n v="0"/>
    <n v="0"/>
    <n v="0"/>
    <n v="0"/>
  </r>
  <r>
    <d v="2019-09-29T00:00:00"/>
    <d v="1899-12-30T11:30:00"/>
    <x v="3"/>
    <n v="4"/>
    <n v="17000"/>
    <s v="후평 2동"/>
    <n v="0"/>
    <n v="0"/>
    <n v="0"/>
    <n v="0"/>
    <n v="1"/>
    <n v="0"/>
    <n v="0"/>
    <n v="2"/>
    <n v="1"/>
    <n v="0"/>
    <n v="0"/>
    <n v="0"/>
    <n v="0"/>
    <n v="0"/>
    <n v="0"/>
    <n v="0"/>
    <n v="0"/>
    <n v="0"/>
    <n v="0"/>
    <n v="0"/>
    <n v="0"/>
  </r>
  <r>
    <d v="2019-09-29T00:00:00"/>
    <d v="1899-12-30T11:39:00"/>
    <x v="3"/>
    <n v="5"/>
    <n v="23100"/>
    <s v="후평 2동"/>
    <n v="2"/>
    <n v="0"/>
    <n v="0"/>
    <n v="0"/>
    <n v="0"/>
    <n v="1"/>
    <n v="1"/>
    <n v="0"/>
    <n v="0"/>
    <n v="0"/>
    <n v="0"/>
    <n v="0"/>
    <n v="0"/>
    <n v="0"/>
    <n v="0"/>
    <n v="0"/>
    <n v="1"/>
    <n v="0"/>
    <n v="0"/>
    <n v="0"/>
    <n v="0"/>
  </r>
  <r>
    <d v="2019-09-29T00:00:00"/>
    <d v="1899-12-30T11:49:00"/>
    <x v="3"/>
    <n v="4"/>
    <n v="17300"/>
    <s v="후평 1동"/>
    <n v="1"/>
    <n v="0"/>
    <n v="0"/>
    <n v="0"/>
    <n v="1"/>
    <n v="0"/>
    <n v="1"/>
    <n v="0"/>
    <n v="0"/>
    <n v="0"/>
    <n v="0"/>
    <n v="0"/>
    <n v="0"/>
    <n v="0"/>
    <n v="0"/>
    <n v="0"/>
    <n v="1"/>
    <n v="0"/>
    <n v="0"/>
    <n v="0"/>
    <n v="0"/>
  </r>
  <r>
    <d v="2019-09-29T00:00:00"/>
    <d v="1899-12-30T12:00:00"/>
    <x v="3"/>
    <n v="3"/>
    <n v="14800"/>
    <s v="동면"/>
    <n v="1"/>
    <n v="0"/>
    <n v="0"/>
    <n v="0"/>
    <n v="1"/>
    <n v="0"/>
    <n v="0"/>
    <n v="0"/>
    <n v="0"/>
    <n v="0"/>
    <n v="0"/>
    <n v="0"/>
    <n v="0"/>
    <n v="0"/>
    <n v="0"/>
    <n v="1"/>
    <n v="0"/>
    <n v="0"/>
    <n v="0"/>
    <n v="0"/>
    <n v="0"/>
  </r>
  <r>
    <d v="2019-09-29T00:00:00"/>
    <d v="1899-12-30T12:13:00"/>
    <x v="3"/>
    <n v="5"/>
    <n v="23800"/>
    <s v="조운동"/>
    <n v="1"/>
    <n v="0"/>
    <n v="0"/>
    <n v="0"/>
    <n v="0"/>
    <n v="0"/>
    <n v="0"/>
    <n v="0"/>
    <n v="1"/>
    <n v="0"/>
    <n v="1"/>
    <n v="0"/>
    <n v="1"/>
    <n v="0"/>
    <n v="0"/>
    <n v="0"/>
    <n v="0"/>
    <n v="1"/>
    <n v="0"/>
    <n v="0"/>
    <n v="0"/>
  </r>
  <r>
    <d v="2019-09-29T00:00:00"/>
    <d v="1899-12-30T13:50:00"/>
    <x v="3"/>
    <n v="3"/>
    <n v="15300"/>
    <s v="신사우동"/>
    <n v="1"/>
    <n v="0"/>
    <n v="0"/>
    <n v="1"/>
    <n v="0"/>
    <n v="0"/>
    <n v="0"/>
    <n v="0"/>
    <n v="1"/>
    <n v="0"/>
    <n v="0"/>
    <n v="0"/>
    <n v="0"/>
    <n v="0"/>
    <n v="0"/>
    <n v="0"/>
    <n v="0"/>
    <n v="0"/>
    <n v="0"/>
    <n v="0"/>
    <n v="0"/>
  </r>
  <r>
    <d v="2019-09-29T00:00:00"/>
    <d v="1899-12-30T13:59:00"/>
    <x v="3"/>
    <n v="4"/>
    <n v="15300"/>
    <s v="후평 1동"/>
    <n v="1"/>
    <n v="1"/>
    <n v="1"/>
    <n v="0"/>
    <n v="1"/>
    <n v="0"/>
    <n v="0"/>
    <n v="0"/>
    <n v="0"/>
    <n v="0"/>
    <n v="0"/>
    <n v="0"/>
    <n v="0"/>
    <n v="0"/>
    <n v="0"/>
    <n v="0"/>
    <n v="0"/>
    <n v="0"/>
    <n v="0"/>
    <n v="0"/>
    <n v="0"/>
  </r>
  <r>
    <d v="2019-09-29T00:00:00"/>
    <d v="1899-12-30T14:02:00"/>
    <x v="3"/>
    <n v="6"/>
    <n v="29900"/>
    <s v="효자 2동"/>
    <n v="3"/>
    <n v="0"/>
    <n v="0"/>
    <n v="0"/>
    <n v="0"/>
    <n v="0"/>
    <n v="0"/>
    <n v="0"/>
    <n v="0"/>
    <n v="0"/>
    <n v="0"/>
    <n v="0"/>
    <n v="0"/>
    <n v="0"/>
    <n v="0"/>
    <n v="2"/>
    <n v="0"/>
    <n v="1"/>
    <n v="0"/>
    <n v="0"/>
    <n v="0"/>
  </r>
  <r>
    <d v="2019-09-29T00:00:00"/>
    <d v="1899-12-30T15:05:00"/>
    <x v="3"/>
    <n v="4"/>
    <n v="19600"/>
    <s v="효자 2동"/>
    <n v="1"/>
    <n v="0"/>
    <n v="0"/>
    <n v="0"/>
    <n v="0"/>
    <n v="0"/>
    <n v="1"/>
    <n v="0"/>
    <n v="0"/>
    <n v="0"/>
    <n v="0"/>
    <n v="1"/>
    <n v="0"/>
    <n v="0"/>
    <n v="0"/>
    <n v="1"/>
    <n v="0"/>
    <n v="0"/>
    <n v="0"/>
    <n v="0"/>
    <n v="0"/>
  </r>
  <r>
    <d v="2019-09-29T00:00:00"/>
    <d v="1899-12-30T15:22:00"/>
    <x v="3"/>
    <n v="7"/>
    <n v="27800"/>
    <s v="강남동"/>
    <n v="1"/>
    <n v="0"/>
    <n v="0"/>
    <n v="0"/>
    <n v="3"/>
    <n v="0"/>
    <n v="0"/>
    <n v="0"/>
    <n v="3"/>
    <n v="0"/>
    <n v="0"/>
    <n v="0"/>
    <n v="0"/>
    <n v="0"/>
    <n v="0"/>
    <n v="0"/>
    <n v="0"/>
    <n v="0"/>
    <n v="0"/>
    <n v="0"/>
    <n v="0"/>
  </r>
  <r>
    <d v="2019-09-29T00:00:00"/>
    <d v="1899-12-30T15:31:00"/>
    <x v="3"/>
    <n v="3"/>
    <n v="14800"/>
    <s v="후평 3동"/>
    <n v="1"/>
    <n v="0"/>
    <n v="0"/>
    <n v="0"/>
    <n v="0"/>
    <n v="0"/>
    <n v="0"/>
    <n v="1"/>
    <n v="0"/>
    <n v="0"/>
    <n v="0"/>
    <n v="0"/>
    <n v="0"/>
    <n v="0"/>
    <n v="0"/>
    <n v="0"/>
    <n v="0"/>
    <n v="0"/>
    <n v="0"/>
    <n v="0"/>
    <n v="1"/>
  </r>
  <r>
    <d v="2019-09-30T00:00:00"/>
    <d v="1899-12-30T12:35:00"/>
    <x v="4"/>
    <n v="4"/>
    <n v="18600"/>
    <s v="동면"/>
    <n v="2"/>
    <n v="0"/>
    <n v="0"/>
    <n v="0"/>
    <n v="0"/>
    <n v="0"/>
    <n v="1"/>
    <n v="0"/>
    <n v="0"/>
    <n v="0"/>
    <n v="0"/>
    <n v="0"/>
    <n v="0"/>
    <n v="0"/>
    <n v="0"/>
    <n v="0"/>
    <n v="1"/>
    <n v="0"/>
    <n v="0"/>
    <n v="0"/>
    <n v="0"/>
  </r>
  <r>
    <d v="2019-09-30T00:00:00"/>
    <d v="1899-12-30T12:47:00"/>
    <x v="4"/>
    <n v="4"/>
    <n v="17300"/>
    <s v="강남동"/>
    <n v="1"/>
    <n v="1"/>
    <n v="0"/>
    <n v="0"/>
    <n v="0"/>
    <n v="0"/>
    <n v="0"/>
    <n v="0"/>
    <n v="0"/>
    <n v="0"/>
    <n v="0"/>
    <n v="0"/>
    <n v="0"/>
    <n v="0"/>
    <n v="0"/>
    <n v="1"/>
    <n v="1"/>
    <n v="0"/>
    <n v="0"/>
    <n v="0"/>
    <n v="0"/>
  </r>
  <r>
    <d v="2019-09-30T00:00:00"/>
    <d v="1899-12-30T13:03:00"/>
    <x v="4"/>
    <n v="4"/>
    <n v="18600"/>
    <s v="후평 3동"/>
    <n v="2"/>
    <n v="0"/>
    <n v="0"/>
    <n v="0"/>
    <n v="2"/>
    <n v="0"/>
    <n v="0"/>
    <n v="0"/>
    <n v="0"/>
    <n v="0"/>
    <n v="0"/>
    <n v="0"/>
    <n v="0"/>
    <n v="0"/>
    <n v="0"/>
    <n v="0"/>
    <n v="0"/>
    <n v="0"/>
    <n v="0"/>
    <n v="0"/>
    <n v="0"/>
  </r>
  <r>
    <d v="2019-09-30T00:00:00"/>
    <d v="1899-12-30T13:43:00"/>
    <x v="4"/>
    <n v="6"/>
    <n v="27600"/>
    <s v="퇴계동"/>
    <n v="2"/>
    <n v="0"/>
    <n v="0"/>
    <n v="0"/>
    <n v="2"/>
    <n v="0"/>
    <n v="1"/>
    <n v="0"/>
    <n v="0"/>
    <n v="0"/>
    <n v="0"/>
    <n v="0"/>
    <n v="0"/>
    <n v="0"/>
    <n v="0"/>
    <n v="1"/>
    <n v="0"/>
    <n v="0"/>
    <n v="0"/>
    <n v="0"/>
    <n v="0"/>
  </r>
  <r>
    <d v="2019-09-30T00:00:00"/>
    <d v="1899-12-30T15:17:00"/>
    <x v="4"/>
    <n v="3"/>
    <n v="15500"/>
    <s v="신사우동"/>
    <n v="0"/>
    <n v="0"/>
    <n v="0"/>
    <n v="1"/>
    <n v="0"/>
    <n v="0"/>
    <n v="0"/>
    <n v="1"/>
    <n v="0"/>
    <n v="0"/>
    <n v="0"/>
    <n v="0"/>
    <n v="0"/>
    <n v="0"/>
    <n v="0"/>
    <n v="0"/>
    <n v="0"/>
    <n v="1"/>
    <n v="0"/>
    <n v="0"/>
    <n v="0"/>
  </r>
  <r>
    <d v="2019-09-30T00:00:00"/>
    <d v="1899-12-30T16:04:00"/>
    <x v="4"/>
    <n v="4"/>
    <n v="16000"/>
    <s v="효자 1동"/>
    <n v="0"/>
    <n v="3"/>
    <n v="0"/>
    <n v="0"/>
    <n v="1"/>
    <n v="0"/>
    <n v="0"/>
    <n v="0"/>
    <n v="0"/>
    <n v="0"/>
    <n v="0"/>
    <n v="0"/>
    <n v="0"/>
    <n v="0"/>
    <n v="0"/>
    <n v="0"/>
    <n v="0"/>
    <n v="0"/>
    <n v="0"/>
    <n v="0"/>
    <n v="0"/>
  </r>
  <r>
    <d v="2019-10-02T00:00:00"/>
    <d v="1899-12-30T11:58:00"/>
    <x v="5"/>
    <n v="4"/>
    <n v="19300"/>
    <s v="석사동"/>
    <n v="1"/>
    <n v="0"/>
    <n v="0"/>
    <n v="1"/>
    <n v="0"/>
    <n v="0"/>
    <n v="0"/>
    <n v="1"/>
    <n v="0"/>
    <n v="0"/>
    <n v="0"/>
    <n v="0"/>
    <n v="1"/>
    <n v="0"/>
    <n v="0"/>
    <n v="0"/>
    <n v="0"/>
    <n v="0"/>
    <n v="0"/>
    <n v="0"/>
    <n v="0"/>
  </r>
  <r>
    <d v="2019-10-02T00:00:00"/>
    <d v="1899-12-30T12:35:00"/>
    <x v="5"/>
    <n v="3"/>
    <n v="15500"/>
    <s v="후평 3동"/>
    <n v="0"/>
    <n v="0"/>
    <n v="0"/>
    <n v="0"/>
    <n v="0"/>
    <n v="1"/>
    <n v="1"/>
    <n v="0"/>
    <n v="0"/>
    <n v="0"/>
    <n v="0"/>
    <n v="0"/>
    <n v="0"/>
    <n v="0"/>
    <n v="0"/>
    <n v="0"/>
    <n v="0"/>
    <n v="1"/>
    <n v="0"/>
    <n v="0"/>
    <n v="0"/>
  </r>
  <r>
    <d v="2019-10-02T00:00:00"/>
    <d v="1899-12-30T14:16:00"/>
    <x v="5"/>
    <n v="4"/>
    <n v="17000"/>
    <s v="후평 3동"/>
    <n v="0"/>
    <n v="1"/>
    <n v="0"/>
    <n v="0"/>
    <n v="2"/>
    <n v="0"/>
    <n v="0"/>
    <n v="0"/>
    <n v="0"/>
    <n v="0"/>
    <n v="0"/>
    <n v="0"/>
    <n v="0"/>
    <n v="0"/>
    <n v="0"/>
    <n v="0"/>
    <n v="0"/>
    <n v="1"/>
    <n v="0"/>
    <n v="0"/>
    <n v="0"/>
  </r>
  <r>
    <d v="2019-10-02T00:00:00"/>
    <d v="1899-12-30T14:18:00"/>
    <x v="5"/>
    <n v="4"/>
    <n v="16000"/>
    <s v="후평 2동"/>
    <n v="0"/>
    <n v="1"/>
    <n v="0"/>
    <n v="0"/>
    <n v="1"/>
    <n v="0"/>
    <n v="0"/>
    <n v="0"/>
    <n v="2"/>
    <n v="0"/>
    <n v="0"/>
    <n v="0"/>
    <n v="0"/>
    <n v="0"/>
    <n v="0"/>
    <n v="0"/>
    <n v="0"/>
    <n v="0"/>
    <n v="0"/>
    <n v="0"/>
    <n v="0"/>
  </r>
  <r>
    <d v="2019-10-02T00:00:00"/>
    <d v="1899-12-30T15:57:00"/>
    <x v="5"/>
    <n v="7"/>
    <n v="24500"/>
    <s v="동면"/>
    <n v="0"/>
    <n v="2"/>
    <n v="1"/>
    <n v="0"/>
    <n v="0"/>
    <n v="0"/>
    <n v="0"/>
    <n v="0"/>
    <n v="0"/>
    <n v="0"/>
    <n v="0"/>
    <n v="0"/>
    <n v="0"/>
    <n v="0"/>
    <n v="0"/>
    <n v="2"/>
    <n v="2"/>
    <n v="0"/>
    <n v="0"/>
    <n v="0"/>
    <n v="0"/>
  </r>
  <r>
    <d v="2019-10-02T00:00:00"/>
    <d v="1899-12-30T16:12:00"/>
    <x v="5"/>
    <n v="4"/>
    <n v="15000"/>
    <s v="동면"/>
    <n v="0"/>
    <n v="1"/>
    <n v="0"/>
    <n v="0"/>
    <n v="1"/>
    <n v="0"/>
    <n v="0"/>
    <n v="0"/>
    <n v="1"/>
    <n v="0"/>
    <n v="0"/>
    <n v="0"/>
    <n v="0"/>
    <n v="0"/>
    <n v="0"/>
    <n v="0"/>
    <n v="1"/>
    <n v="0"/>
    <n v="0"/>
    <n v="0"/>
    <n v="0"/>
  </r>
  <r>
    <d v="2019-10-03T00:00:00"/>
    <d v="1899-12-30T11:07:00"/>
    <x v="0"/>
    <n v="4"/>
    <n v="17800"/>
    <s v="소양동"/>
    <n v="1"/>
    <n v="0"/>
    <n v="0"/>
    <n v="1"/>
    <n v="0"/>
    <n v="0"/>
    <n v="0"/>
    <n v="0"/>
    <n v="0"/>
    <n v="1"/>
    <n v="0"/>
    <n v="0"/>
    <n v="0"/>
    <n v="0"/>
    <n v="0"/>
    <n v="0"/>
    <n v="1"/>
    <n v="0"/>
    <n v="0"/>
    <n v="0"/>
    <n v="0"/>
  </r>
  <r>
    <d v="2019-10-03T00:00:00"/>
    <d v="1899-12-30T11:20:00"/>
    <x v="0"/>
    <n v="3"/>
    <n v="14300"/>
    <s v="후평 2동"/>
    <n v="1"/>
    <n v="0"/>
    <n v="0"/>
    <n v="1"/>
    <n v="0"/>
    <n v="0"/>
    <n v="0"/>
    <n v="0"/>
    <n v="1"/>
    <n v="0"/>
    <n v="0"/>
    <n v="0"/>
    <n v="0"/>
    <n v="0"/>
    <n v="0"/>
    <n v="0"/>
    <n v="0"/>
    <n v="0"/>
    <n v="0"/>
    <n v="0"/>
    <n v="0"/>
  </r>
  <r>
    <d v="2019-10-03T00:00:00"/>
    <d v="1899-12-30T11:53:00"/>
    <x v="0"/>
    <n v="5"/>
    <n v="18300"/>
    <s v="후평 1동"/>
    <n v="1"/>
    <n v="1"/>
    <n v="1"/>
    <n v="0"/>
    <n v="0"/>
    <n v="0"/>
    <n v="0"/>
    <n v="1"/>
    <n v="0"/>
    <n v="0"/>
    <n v="0"/>
    <n v="0"/>
    <n v="0"/>
    <n v="0"/>
    <n v="0"/>
    <n v="0"/>
    <n v="1"/>
    <n v="0"/>
    <n v="0"/>
    <n v="0"/>
    <n v="0"/>
  </r>
  <r>
    <d v="2019-10-03T00:00:00"/>
    <d v="1899-12-30T12:05:00"/>
    <x v="0"/>
    <n v="3"/>
    <n v="16100"/>
    <s v="후평 2동"/>
    <n v="2"/>
    <n v="0"/>
    <n v="0"/>
    <n v="0"/>
    <n v="0"/>
    <n v="0"/>
    <n v="1"/>
    <n v="0"/>
    <n v="0"/>
    <n v="0"/>
    <n v="0"/>
    <n v="0"/>
    <n v="0"/>
    <n v="0"/>
    <n v="0"/>
    <n v="0"/>
    <n v="0"/>
    <n v="0"/>
    <n v="0"/>
    <n v="0"/>
    <n v="0"/>
  </r>
  <r>
    <d v="2019-10-03T00:00:00"/>
    <d v="1899-12-30T12:12:00"/>
    <x v="0"/>
    <n v="5"/>
    <n v="22300"/>
    <s v="후평 1동"/>
    <n v="1"/>
    <n v="1"/>
    <n v="0"/>
    <n v="0"/>
    <n v="0"/>
    <n v="0"/>
    <n v="0"/>
    <n v="1"/>
    <n v="1"/>
    <n v="0"/>
    <n v="0"/>
    <n v="0"/>
    <n v="0"/>
    <n v="0"/>
    <n v="0"/>
    <n v="0"/>
    <n v="0"/>
    <n v="1"/>
    <n v="0"/>
    <n v="0"/>
    <n v="0"/>
  </r>
  <r>
    <d v="2019-10-03T00:00:00"/>
    <d v="1899-12-30T12:17:00"/>
    <x v="0"/>
    <n v="7"/>
    <n v="28300"/>
    <s v="후평 2동"/>
    <n v="1"/>
    <n v="2"/>
    <n v="2"/>
    <n v="0"/>
    <n v="0"/>
    <n v="0"/>
    <n v="0"/>
    <n v="0"/>
    <n v="0"/>
    <n v="0"/>
    <n v="0"/>
    <n v="0"/>
    <n v="0"/>
    <n v="0"/>
    <n v="0"/>
    <n v="1"/>
    <n v="0"/>
    <n v="1"/>
    <n v="0"/>
    <n v="0"/>
    <n v="0"/>
  </r>
  <r>
    <d v="2019-10-03T00:00:00"/>
    <d v="1899-12-30T12:28:00"/>
    <x v="0"/>
    <n v="3"/>
    <n v="15800"/>
    <s v="조운동"/>
    <n v="1"/>
    <n v="0"/>
    <n v="0"/>
    <n v="0"/>
    <n v="0"/>
    <n v="0"/>
    <n v="0"/>
    <n v="0"/>
    <n v="0"/>
    <n v="0"/>
    <n v="0"/>
    <n v="0"/>
    <n v="1"/>
    <n v="0"/>
    <n v="0"/>
    <n v="0"/>
    <n v="0"/>
    <n v="1"/>
    <n v="0"/>
    <n v="0"/>
    <n v="0"/>
  </r>
  <r>
    <d v="2019-10-03T00:00:00"/>
    <d v="1899-12-30T12:54:00"/>
    <x v="0"/>
    <n v="4"/>
    <n v="14300"/>
    <s v="동내면"/>
    <n v="1"/>
    <n v="0"/>
    <n v="0"/>
    <n v="0"/>
    <n v="0"/>
    <n v="0"/>
    <n v="1"/>
    <n v="0"/>
    <n v="0"/>
    <n v="0"/>
    <n v="0"/>
    <n v="0"/>
    <n v="0"/>
    <n v="0"/>
    <n v="0"/>
    <n v="0"/>
    <n v="2"/>
    <n v="0"/>
    <n v="0"/>
    <n v="0"/>
    <n v="0"/>
  </r>
  <r>
    <d v="2019-10-03T00:00:00"/>
    <d v="1899-12-30T13:17:00"/>
    <x v="0"/>
    <n v="6"/>
    <n v="24000"/>
    <s v="후평 1동"/>
    <n v="0"/>
    <n v="1"/>
    <n v="0"/>
    <n v="0"/>
    <n v="0"/>
    <n v="0"/>
    <n v="2"/>
    <n v="0"/>
    <n v="0"/>
    <n v="0"/>
    <n v="0"/>
    <n v="0"/>
    <n v="0"/>
    <n v="0"/>
    <n v="0"/>
    <n v="0"/>
    <n v="2"/>
    <n v="1"/>
    <n v="0"/>
    <n v="0"/>
    <n v="0"/>
  </r>
  <r>
    <d v="2019-10-03T00:00:00"/>
    <d v="1899-12-30T13:42:00"/>
    <x v="0"/>
    <n v="4"/>
    <n v="18800"/>
    <s v="교동"/>
    <n v="1"/>
    <n v="1"/>
    <n v="0"/>
    <n v="1"/>
    <n v="0"/>
    <n v="0"/>
    <n v="0"/>
    <n v="0"/>
    <n v="0"/>
    <n v="0"/>
    <n v="1"/>
    <n v="0"/>
    <n v="0"/>
    <n v="0"/>
    <n v="0"/>
    <n v="0"/>
    <n v="0"/>
    <n v="0"/>
    <n v="0"/>
    <n v="0"/>
    <n v="0"/>
  </r>
  <r>
    <d v="2019-10-03T00:00:00"/>
    <d v="1899-12-30T14:20:00"/>
    <x v="0"/>
    <n v="4"/>
    <n v="19600"/>
    <s v="후평 1동"/>
    <n v="2"/>
    <n v="0"/>
    <n v="0"/>
    <n v="0"/>
    <n v="0"/>
    <n v="0"/>
    <n v="1"/>
    <n v="0"/>
    <n v="1"/>
    <n v="0"/>
    <n v="0"/>
    <n v="0"/>
    <n v="0"/>
    <n v="0"/>
    <n v="0"/>
    <n v="0"/>
    <n v="0"/>
    <n v="0"/>
    <n v="0"/>
    <n v="0"/>
    <n v="0"/>
  </r>
  <r>
    <d v="2019-10-03T00:00:00"/>
    <d v="1899-12-30T14:25:00"/>
    <x v="0"/>
    <n v="5"/>
    <n v="22800"/>
    <s v="소양동"/>
    <n v="1"/>
    <n v="0"/>
    <n v="0"/>
    <n v="0"/>
    <n v="2"/>
    <n v="0"/>
    <n v="0"/>
    <n v="0"/>
    <n v="0"/>
    <n v="0"/>
    <n v="0"/>
    <n v="0"/>
    <n v="1"/>
    <n v="0"/>
    <n v="0"/>
    <n v="0"/>
    <n v="0"/>
    <n v="1"/>
    <n v="0"/>
    <n v="0"/>
    <n v="0"/>
  </r>
  <r>
    <d v="2019-10-03T00:00:00"/>
    <d v="1899-12-30T14:34:00"/>
    <x v="0"/>
    <n v="3"/>
    <n v="14800"/>
    <s v="퇴계동"/>
    <n v="1"/>
    <n v="0"/>
    <n v="0"/>
    <n v="0"/>
    <n v="0"/>
    <n v="0"/>
    <n v="0"/>
    <n v="0"/>
    <n v="1"/>
    <n v="0"/>
    <n v="0"/>
    <n v="0"/>
    <n v="0"/>
    <n v="0"/>
    <n v="1"/>
    <n v="0"/>
    <n v="0"/>
    <n v="0"/>
    <n v="0"/>
    <n v="0"/>
    <n v="0"/>
  </r>
  <r>
    <d v="2019-10-03T00:00:00"/>
    <d v="1899-12-30T14:44:00"/>
    <x v="0"/>
    <n v="4"/>
    <n v="19300"/>
    <s v="효자 3동"/>
    <n v="0"/>
    <n v="0"/>
    <n v="0"/>
    <n v="0"/>
    <n v="0"/>
    <n v="0"/>
    <n v="1"/>
    <n v="0"/>
    <n v="0"/>
    <n v="1"/>
    <n v="0"/>
    <n v="1"/>
    <n v="0"/>
    <n v="0"/>
    <n v="0"/>
    <n v="1"/>
    <n v="0"/>
    <n v="0"/>
    <n v="0"/>
    <n v="0"/>
    <n v="0"/>
  </r>
  <r>
    <d v="2019-10-03T00:00:00"/>
    <d v="1899-12-30T14:50:00"/>
    <x v="0"/>
    <n v="5"/>
    <n v="21800"/>
    <s v="후평 2동"/>
    <n v="1"/>
    <n v="1"/>
    <n v="0"/>
    <n v="0"/>
    <n v="1"/>
    <n v="0"/>
    <n v="1"/>
    <n v="0"/>
    <n v="1"/>
    <n v="0"/>
    <n v="0"/>
    <n v="0"/>
    <n v="0"/>
    <n v="0"/>
    <n v="0"/>
    <n v="0"/>
    <n v="0"/>
    <n v="0"/>
    <n v="0"/>
    <n v="0"/>
    <n v="0"/>
  </r>
  <r>
    <d v="2019-10-03T00:00:00"/>
    <d v="1899-12-30T14:50:00"/>
    <x v="0"/>
    <n v="3"/>
    <n v="15400"/>
    <s v="후평 2동"/>
    <n v="2"/>
    <n v="0"/>
    <n v="0"/>
    <n v="0"/>
    <n v="0"/>
    <n v="0"/>
    <n v="0"/>
    <n v="0"/>
    <n v="0"/>
    <n v="0"/>
    <n v="0"/>
    <n v="1"/>
    <n v="0"/>
    <n v="0"/>
    <n v="0"/>
    <n v="0"/>
    <n v="0"/>
    <n v="0"/>
    <n v="0"/>
    <n v="0"/>
    <n v="0"/>
  </r>
  <r>
    <d v="2019-10-03T00:00:00"/>
    <d v="1899-12-30T15:53:00"/>
    <x v="0"/>
    <n v="3"/>
    <n v="16000"/>
    <s v="신사우동"/>
    <n v="0"/>
    <n v="0"/>
    <n v="0"/>
    <n v="1"/>
    <n v="0"/>
    <n v="1"/>
    <n v="0"/>
    <n v="0"/>
    <n v="0"/>
    <n v="0"/>
    <n v="0"/>
    <n v="0"/>
    <n v="1"/>
    <n v="0"/>
    <n v="0"/>
    <n v="0"/>
    <n v="0"/>
    <n v="0"/>
    <n v="0"/>
    <n v="0"/>
    <n v="0"/>
  </r>
  <r>
    <d v="2019-10-04T00:00:00"/>
    <d v="1899-12-30T12:29:00"/>
    <x v="1"/>
    <n v="3"/>
    <n v="15100"/>
    <s v="후평 3동"/>
    <n v="2"/>
    <n v="0"/>
    <n v="0"/>
    <n v="0"/>
    <n v="0"/>
    <n v="0"/>
    <n v="0"/>
    <n v="0"/>
    <n v="1"/>
    <n v="0"/>
    <n v="0"/>
    <n v="0"/>
    <n v="0"/>
    <n v="0"/>
    <n v="0"/>
    <n v="0"/>
    <n v="0"/>
    <n v="0"/>
    <n v="0"/>
    <n v="0"/>
    <n v="0"/>
  </r>
  <r>
    <d v="2019-10-04T00:00:00"/>
    <d v="1899-12-30T14:26:00"/>
    <x v="1"/>
    <n v="8"/>
    <n v="32900"/>
    <s v="교동"/>
    <n v="3"/>
    <n v="0"/>
    <n v="0"/>
    <n v="0"/>
    <n v="0"/>
    <n v="0"/>
    <n v="0"/>
    <n v="0"/>
    <n v="0"/>
    <n v="0"/>
    <n v="0"/>
    <n v="0"/>
    <n v="2"/>
    <n v="0"/>
    <n v="0"/>
    <n v="0"/>
    <n v="3"/>
    <n v="0"/>
    <n v="0"/>
    <n v="0"/>
    <n v="0"/>
  </r>
  <r>
    <d v="2019-10-05T00:00:00"/>
    <d v="1899-12-30T12:39:00"/>
    <x v="2"/>
    <n v="7"/>
    <n v="31800"/>
    <s v="퇴계동"/>
    <n v="1"/>
    <n v="0"/>
    <n v="0"/>
    <n v="0"/>
    <n v="1"/>
    <n v="0"/>
    <n v="2"/>
    <n v="0"/>
    <n v="1"/>
    <n v="1"/>
    <n v="0"/>
    <n v="0"/>
    <n v="0"/>
    <n v="0"/>
    <n v="0"/>
    <n v="1"/>
    <n v="0"/>
    <n v="0"/>
    <n v="0"/>
    <n v="0"/>
    <n v="0"/>
  </r>
  <r>
    <d v="2019-10-05T00:00:00"/>
    <d v="1899-12-30T13:34:00"/>
    <x v="2"/>
    <n v="3"/>
    <n v="15300"/>
    <s v="동면"/>
    <n v="1"/>
    <n v="0"/>
    <n v="0"/>
    <n v="0"/>
    <n v="0"/>
    <n v="0"/>
    <n v="1"/>
    <n v="0"/>
    <n v="0"/>
    <n v="0"/>
    <n v="0"/>
    <n v="0"/>
    <n v="0"/>
    <n v="0"/>
    <n v="0"/>
    <n v="0"/>
    <n v="0"/>
    <n v="0"/>
    <n v="0"/>
    <n v="0"/>
    <n v="1"/>
  </r>
  <r>
    <d v="2019-10-05T00:00:00"/>
    <d v="1899-12-30T14:19:00"/>
    <x v="2"/>
    <n v="4"/>
    <n v="15800"/>
    <s v="효자 1동"/>
    <n v="1"/>
    <n v="0"/>
    <n v="0"/>
    <n v="0"/>
    <n v="0"/>
    <n v="0"/>
    <n v="0"/>
    <n v="1"/>
    <n v="0"/>
    <n v="0"/>
    <n v="0"/>
    <n v="0"/>
    <n v="0"/>
    <n v="0"/>
    <n v="0"/>
    <n v="0"/>
    <n v="2"/>
    <n v="0"/>
    <n v="0"/>
    <n v="0"/>
    <n v="0"/>
  </r>
  <r>
    <d v="2019-10-05T00:00:00"/>
    <d v="1899-12-30T15:00:00"/>
    <x v="2"/>
    <n v="3"/>
    <n v="15500"/>
    <s v="후평 1동"/>
    <n v="0"/>
    <n v="0"/>
    <n v="0"/>
    <n v="0"/>
    <n v="0"/>
    <n v="1"/>
    <n v="0"/>
    <n v="0"/>
    <n v="0"/>
    <n v="1"/>
    <n v="0"/>
    <n v="0"/>
    <n v="0"/>
    <n v="0"/>
    <n v="0"/>
    <n v="1"/>
    <n v="0"/>
    <n v="0"/>
    <n v="0"/>
    <n v="0"/>
    <n v="0"/>
  </r>
  <r>
    <d v="2019-10-05T00:00:00"/>
    <d v="1899-12-30T11:03:00"/>
    <x v="2"/>
    <n v="4"/>
    <n v="20900"/>
    <s v="소양동"/>
    <n v="3"/>
    <n v="0"/>
    <n v="0"/>
    <n v="0"/>
    <n v="0"/>
    <n v="0"/>
    <n v="0"/>
    <n v="0"/>
    <n v="0"/>
    <n v="0"/>
    <n v="0"/>
    <n v="0"/>
    <n v="0"/>
    <n v="0"/>
    <n v="0"/>
    <n v="1"/>
    <n v="0"/>
    <n v="0"/>
    <n v="0"/>
    <n v="0"/>
    <n v="0"/>
  </r>
  <r>
    <d v="2019-10-06T00:00:00"/>
    <d v="1899-12-30T11:08:00"/>
    <x v="3"/>
    <n v="4"/>
    <n v="15800"/>
    <s v="석사동"/>
    <n v="0"/>
    <n v="0"/>
    <n v="0"/>
    <n v="1"/>
    <n v="1"/>
    <n v="0"/>
    <n v="0"/>
    <n v="0"/>
    <n v="0"/>
    <n v="0"/>
    <n v="0"/>
    <n v="1"/>
    <n v="0"/>
    <n v="0"/>
    <n v="0"/>
    <n v="0"/>
    <n v="1"/>
    <n v="0"/>
    <n v="0"/>
    <n v="0"/>
    <n v="0"/>
  </r>
  <r>
    <d v="2019-10-06T00:00:00"/>
    <d v="1899-12-30T11:25:00"/>
    <x v="3"/>
    <n v="6"/>
    <n v="21300"/>
    <s v="후평 2동"/>
    <n v="1"/>
    <n v="2"/>
    <n v="2"/>
    <n v="0"/>
    <n v="0"/>
    <n v="0"/>
    <n v="0"/>
    <n v="0"/>
    <n v="0"/>
    <n v="0"/>
    <n v="0"/>
    <n v="0"/>
    <n v="0"/>
    <n v="0"/>
    <n v="0"/>
    <n v="1"/>
    <n v="0"/>
    <n v="0"/>
    <n v="0"/>
    <n v="0"/>
    <n v="0"/>
  </r>
  <r>
    <d v="2019-10-06T00:00:00"/>
    <d v="1899-12-30T11:58:00"/>
    <x v="3"/>
    <n v="4"/>
    <n v="18300"/>
    <s v="효자 3동"/>
    <n v="1"/>
    <n v="1"/>
    <n v="0"/>
    <n v="0"/>
    <n v="1"/>
    <n v="0"/>
    <n v="0"/>
    <n v="0"/>
    <n v="0"/>
    <n v="0"/>
    <n v="0"/>
    <n v="0"/>
    <n v="0"/>
    <n v="0"/>
    <n v="0"/>
    <n v="1"/>
    <n v="0"/>
    <n v="0"/>
    <n v="0"/>
    <n v="0"/>
    <n v="0"/>
  </r>
  <r>
    <d v="2019-10-06T00:00:00"/>
    <d v="1899-12-30T12:05:00"/>
    <x v="3"/>
    <n v="3"/>
    <n v="15300"/>
    <s v="효자 3동"/>
    <n v="1"/>
    <n v="0"/>
    <n v="0"/>
    <n v="0"/>
    <n v="0"/>
    <n v="1"/>
    <n v="0"/>
    <n v="1"/>
    <n v="0"/>
    <n v="0"/>
    <n v="0"/>
    <n v="0"/>
    <n v="0"/>
    <n v="0"/>
    <n v="0"/>
    <n v="0"/>
    <n v="0"/>
    <n v="0"/>
    <n v="0"/>
    <n v="0"/>
    <n v="0"/>
  </r>
  <r>
    <d v="2019-10-06T00:00:00"/>
    <d v="1899-12-30T12:31:00"/>
    <x v="3"/>
    <n v="4"/>
    <n v="16300"/>
    <s v="소양동"/>
    <n v="1"/>
    <n v="1"/>
    <n v="0"/>
    <n v="0"/>
    <n v="0"/>
    <n v="0"/>
    <n v="0"/>
    <n v="0"/>
    <n v="1"/>
    <n v="0"/>
    <n v="0"/>
    <n v="0"/>
    <n v="0"/>
    <n v="0"/>
    <n v="0"/>
    <n v="0"/>
    <n v="1"/>
    <n v="0"/>
    <n v="0"/>
    <n v="0"/>
    <n v="0"/>
  </r>
  <r>
    <d v="2019-10-06T00:00:00"/>
    <d v="1899-12-30T12:51:00"/>
    <x v="3"/>
    <n v="6"/>
    <n v="25300"/>
    <s v="후평 3동"/>
    <n v="1"/>
    <n v="0"/>
    <n v="0"/>
    <n v="2"/>
    <n v="1"/>
    <n v="0"/>
    <n v="0"/>
    <n v="0"/>
    <n v="2"/>
    <n v="0"/>
    <n v="0"/>
    <n v="0"/>
    <n v="0"/>
    <n v="0"/>
    <n v="0"/>
    <n v="0"/>
    <n v="0"/>
    <n v="0"/>
    <n v="0"/>
    <n v="0"/>
    <n v="0"/>
  </r>
  <r>
    <d v="2019-10-06T00:00:00"/>
    <d v="1899-12-30T13:51:00"/>
    <x v="3"/>
    <n v="4"/>
    <n v="19300"/>
    <s v="소양동"/>
    <n v="1"/>
    <n v="1"/>
    <n v="0"/>
    <n v="0"/>
    <n v="0"/>
    <n v="0"/>
    <n v="1"/>
    <n v="0"/>
    <n v="0"/>
    <n v="0"/>
    <n v="0"/>
    <n v="0"/>
    <n v="0"/>
    <n v="0"/>
    <n v="1"/>
    <n v="0"/>
    <n v="0"/>
    <n v="0"/>
    <n v="0"/>
    <n v="0"/>
    <n v="0"/>
  </r>
  <r>
    <d v="2019-10-07T00:00:00"/>
    <d v="1899-12-30T11:12:00"/>
    <x v="4"/>
    <n v="4"/>
    <n v="19800"/>
    <s v="퇴계동"/>
    <n v="1"/>
    <n v="0"/>
    <n v="0"/>
    <n v="1"/>
    <n v="0"/>
    <n v="0"/>
    <n v="0"/>
    <n v="0"/>
    <n v="0"/>
    <n v="0"/>
    <n v="1"/>
    <n v="0"/>
    <n v="0"/>
    <n v="0"/>
    <n v="0"/>
    <n v="1"/>
    <n v="0"/>
    <n v="0"/>
    <n v="0"/>
    <n v="0"/>
    <n v="0"/>
  </r>
  <r>
    <d v="2019-10-07T00:00:00"/>
    <d v="1899-12-30T12:00:00"/>
    <x v="4"/>
    <n v="3"/>
    <n v="16100"/>
    <s v="효자 3동"/>
    <n v="2"/>
    <n v="0"/>
    <n v="0"/>
    <n v="0"/>
    <n v="0"/>
    <n v="0"/>
    <n v="1"/>
    <n v="0"/>
    <n v="0"/>
    <n v="0"/>
    <n v="0"/>
    <n v="0"/>
    <n v="0"/>
    <n v="0"/>
    <n v="0"/>
    <n v="0"/>
    <n v="0"/>
    <n v="0"/>
    <n v="0"/>
    <n v="0"/>
    <n v="0"/>
  </r>
  <r>
    <d v="2019-10-07T00:00:00"/>
    <d v="1899-12-30T12:24:00"/>
    <x v="4"/>
    <n v="4"/>
    <n v="17300"/>
    <s v="후평 2동"/>
    <n v="1"/>
    <n v="1"/>
    <n v="0"/>
    <n v="0"/>
    <n v="0"/>
    <n v="0"/>
    <n v="0"/>
    <n v="0"/>
    <n v="0"/>
    <n v="0"/>
    <n v="0"/>
    <n v="0"/>
    <n v="1"/>
    <n v="0"/>
    <n v="0"/>
    <n v="0"/>
    <n v="1"/>
    <n v="0"/>
    <n v="0"/>
    <n v="0"/>
    <n v="0"/>
  </r>
  <r>
    <d v="2019-10-07T00:00:00"/>
    <d v="1899-12-30T13:31:00"/>
    <x v="4"/>
    <n v="3"/>
    <n v="15100"/>
    <s v="소양동"/>
    <n v="1"/>
    <n v="0"/>
    <n v="0"/>
    <n v="0"/>
    <n v="0"/>
    <n v="0"/>
    <n v="1"/>
    <n v="0"/>
    <n v="0"/>
    <n v="0"/>
    <n v="0"/>
    <n v="1"/>
    <n v="0"/>
    <n v="0"/>
    <n v="0"/>
    <n v="0"/>
    <n v="0"/>
    <n v="0"/>
    <n v="0"/>
    <n v="0"/>
    <n v="0"/>
  </r>
  <r>
    <d v="2019-10-07T00:00:00"/>
    <d v="1899-12-30T15:41:00"/>
    <x v="4"/>
    <n v="3"/>
    <n v="15600"/>
    <s v="후평 1동"/>
    <n v="2"/>
    <n v="0"/>
    <n v="0"/>
    <n v="0"/>
    <n v="0"/>
    <n v="0"/>
    <n v="0"/>
    <n v="1"/>
    <n v="0"/>
    <n v="0"/>
    <n v="0"/>
    <n v="0"/>
    <n v="0"/>
    <n v="0"/>
    <n v="0"/>
    <n v="0"/>
    <n v="0"/>
    <n v="0"/>
    <n v="0"/>
    <n v="0"/>
    <n v="0"/>
  </r>
  <r>
    <d v="2019-10-07T00:00:00"/>
    <d v="1899-12-30T16:12:00"/>
    <x v="4"/>
    <n v="4"/>
    <n v="17300"/>
    <s v="신사우동"/>
    <n v="1"/>
    <n v="1"/>
    <n v="1"/>
    <n v="0"/>
    <n v="0"/>
    <n v="0"/>
    <n v="0"/>
    <n v="0"/>
    <n v="0"/>
    <n v="0"/>
    <n v="0"/>
    <n v="0"/>
    <n v="0"/>
    <n v="0"/>
    <n v="0"/>
    <n v="0"/>
    <n v="0"/>
    <n v="1"/>
    <n v="0"/>
    <n v="0"/>
    <n v="0"/>
  </r>
  <r>
    <d v="2019-10-07T00:00:00"/>
    <d v="1899-12-30T16:49:00"/>
    <x v="4"/>
    <n v="3"/>
    <n v="16100"/>
    <s v="효자 2동"/>
    <n v="2"/>
    <n v="0"/>
    <n v="0"/>
    <n v="0"/>
    <n v="0"/>
    <n v="0"/>
    <n v="1"/>
    <n v="0"/>
    <n v="0"/>
    <n v="0"/>
    <n v="0"/>
    <n v="0"/>
    <n v="0"/>
    <n v="0"/>
    <n v="0"/>
    <n v="0"/>
    <n v="0"/>
    <n v="0"/>
    <n v="0"/>
    <n v="0"/>
    <n v="0"/>
  </r>
  <r>
    <d v="2019-10-09T00:00:00"/>
    <d v="1899-12-30T11:09:00"/>
    <x v="5"/>
    <n v="3"/>
    <n v="14300"/>
    <s v="강남동"/>
    <n v="1"/>
    <n v="0"/>
    <n v="0"/>
    <n v="1"/>
    <n v="1"/>
    <n v="0"/>
    <n v="0"/>
    <n v="0"/>
    <n v="0"/>
    <n v="0"/>
    <n v="0"/>
    <n v="0"/>
    <n v="0"/>
    <n v="0"/>
    <n v="0"/>
    <n v="0"/>
    <n v="0"/>
    <n v="0"/>
    <n v="0"/>
    <n v="0"/>
    <n v="0"/>
  </r>
  <r>
    <d v="2019-10-09T00:00:00"/>
    <d v="1899-12-30T11:18:00"/>
    <x v="5"/>
    <n v="2"/>
    <n v="16100"/>
    <s v="퇴계동"/>
    <n v="1"/>
    <n v="0"/>
    <n v="0"/>
    <n v="0"/>
    <n v="0"/>
    <n v="0"/>
    <n v="1"/>
    <n v="0"/>
    <n v="0"/>
    <n v="0"/>
    <n v="0"/>
    <n v="0"/>
    <n v="0"/>
    <n v="0"/>
    <n v="0"/>
    <n v="0"/>
    <n v="0"/>
    <n v="0"/>
    <n v="0"/>
    <n v="0"/>
    <n v="0"/>
  </r>
  <r>
    <d v="2019-10-09T00:00:00"/>
    <d v="1899-12-30T11:21:00"/>
    <x v="5"/>
    <n v="3"/>
    <n v="14800"/>
    <s v="후평 2동"/>
    <n v="1"/>
    <n v="0"/>
    <n v="0"/>
    <n v="0"/>
    <n v="0"/>
    <n v="0"/>
    <n v="0"/>
    <n v="2"/>
    <n v="0"/>
    <n v="0"/>
    <n v="0"/>
    <n v="0"/>
    <n v="0"/>
    <n v="0"/>
    <n v="0"/>
    <n v="0"/>
    <n v="0"/>
    <n v="0"/>
    <n v="0"/>
    <n v="0"/>
    <n v="0"/>
  </r>
  <r>
    <d v="2019-10-10T00:00:00"/>
    <d v="1899-12-30T12:02:00"/>
    <x v="0"/>
    <n v="3"/>
    <n v="15100"/>
    <s v="퇴계동"/>
    <n v="2"/>
    <n v="0"/>
    <n v="0"/>
    <n v="0"/>
    <n v="1"/>
    <n v="0"/>
    <n v="0"/>
    <n v="0"/>
    <n v="0"/>
    <n v="0"/>
    <n v="0"/>
    <n v="0"/>
    <n v="0"/>
    <n v="0"/>
    <n v="0"/>
    <n v="0"/>
    <n v="0"/>
    <n v="0"/>
    <n v="0"/>
    <n v="0"/>
    <n v="0"/>
  </r>
  <r>
    <d v="2019-10-10T00:00:00"/>
    <d v="1899-12-30T12:08:00"/>
    <x v="0"/>
    <n v="4"/>
    <n v="18300"/>
    <s v="동면"/>
    <n v="1"/>
    <n v="1"/>
    <n v="0"/>
    <n v="0"/>
    <n v="0"/>
    <n v="1"/>
    <n v="0"/>
    <n v="0"/>
    <n v="1"/>
    <n v="0"/>
    <n v="0"/>
    <n v="0"/>
    <n v="0"/>
    <n v="0"/>
    <n v="0"/>
    <n v="0"/>
    <n v="0"/>
    <n v="0"/>
    <n v="0"/>
    <n v="0"/>
    <n v="0"/>
  </r>
  <r>
    <d v="2019-10-10T00:00:00"/>
    <d v="1899-12-30T12:49:00"/>
    <x v="0"/>
    <n v="4"/>
    <n v="18600"/>
    <s v="후평 1동"/>
    <n v="2"/>
    <n v="0"/>
    <n v="0"/>
    <n v="0"/>
    <n v="2"/>
    <n v="0"/>
    <n v="0"/>
    <n v="0"/>
    <n v="0"/>
    <n v="0"/>
    <n v="0"/>
    <n v="0"/>
    <n v="0"/>
    <n v="0"/>
    <n v="0"/>
    <n v="0"/>
    <n v="0"/>
    <n v="0"/>
    <n v="0"/>
    <n v="0"/>
    <n v="0"/>
  </r>
  <r>
    <d v="2019-10-10T00:00:00"/>
    <d v="1899-12-30T13:05:00"/>
    <x v="0"/>
    <n v="14"/>
    <n v="68100"/>
    <s v="신사우동"/>
    <n v="7"/>
    <n v="0"/>
    <n v="0"/>
    <n v="0"/>
    <n v="0"/>
    <n v="0"/>
    <n v="7"/>
    <n v="0"/>
    <n v="0"/>
    <n v="0"/>
    <n v="0"/>
    <n v="0"/>
    <n v="0"/>
    <n v="0"/>
    <n v="0"/>
    <n v="0"/>
    <n v="0"/>
    <n v="0"/>
    <n v="0"/>
    <n v="0"/>
    <n v="0"/>
  </r>
  <r>
    <d v="2019-10-10T00:00:00"/>
    <d v="1899-12-30T14:32:00"/>
    <x v="0"/>
    <n v="3"/>
    <n v="16400"/>
    <s v="효자 2동"/>
    <n v="3"/>
    <n v="0"/>
    <n v="0"/>
    <n v="0"/>
    <n v="0"/>
    <n v="0"/>
    <n v="0"/>
    <n v="0"/>
    <n v="0"/>
    <n v="0"/>
    <n v="0"/>
    <n v="0"/>
    <n v="0"/>
    <n v="0"/>
    <n v="0"/>
    <n v="0"/>
    <n v="0"/>
    <n v="0"/>
    <n v="0"/>
    <n v="0"/>
    <n v="0"/>
  </r>
  <r>
    <d v="2019-10-11T00:00:00"/>
    <d v="1899-12-30T11:18:00"/>
    <x v="1"/>
    <n v="3"/>
    <n v="14800"/>
    <s v="강남동"/>
    <n v="1"/>
    <n v="0"/>
    <n v="0"/>
    <n v="0"/>
    <n v="1"/>
    <n v="0"/>
    <n v="1"/>
    <n v="0"/>
    <n v="0"/>
    <n v="0"/>
    <n v="0"/>
    <n v="0"/>
    <n v="0"/>
    <n v="0"/>
    <n v="0"/>
    <n v="0"/>
    <n v="0"/>
    <n v="0"/>
    <n v="0"/>
    <n v="0"/>
    <n v="0"/>
  </r>
  <r>
    <d v="2019-10-11T00:00:00"/>
    <d v="1899-12-30T11:24:00"/>
    <x v="1"/>
    <n v="4"/>
    <n v="17300"/>
    <s v="동면"/>
    <n v="1"/>
    <n v="1"/>
    <n v="0"/>
    <n v="0"/>
    <n v="1"/>
    <n v="0"/>
    <n v="0"/>
    <n v="0"/>
    <n v="1"/>
    <n v="0"/>
    <n v="0"/>
    <n v="0"/>
    <n v="0"/>
    <n v="0"/>
    <n v="0"/>
    <n v="0"/>
    <n v="0"/>
    <n v="0"/>
    <n v="0"/>
    <n v="0"/>
    <n v="0"/>
  </r>
  <r>
    <d v="2019-10-11T00:00:00"/>
    <d v="1899-12-30T11:34:00"/>
    <x v="1"/>
    <n v="3"/>
    <n v="14800"/>
    <s v="후평 3동"/>
    <n v="1"/>
    <n v="1"/>
    <n v="0"/>
    <n v="0"/>
    <n v="0"/>
    <n v="0"/>
    <n v="0"/>
    <n v="0"/>
    <n v="0"/>
    <n v="1"/>
    <n v="0"/>
    <n v="0"/>
    <n v="0"/>
    <n v="0"/>
    <n v="0"/>
    <n v="0"/>
    <n v="0"/>
    <n v="0"/>
    <n v="0"/>
    <n v="0"/>
    <n v="0"/>
  </r>
  <r>
    <d v="2019-10-11T00:00:00"/>
    <d v="1899-12-30T12:38:00"/>
    <x v="1"/>
    <n v="3"/>
    <n v="15100"/>
    <s v="효자 2동"/>
    <n v="1"/>
    <n v="0"/>
    <n v="0"/>
    <n v="0"/>
    <n v="0"/>
    <n v="0"/>
    <n v="1"/>
    <n v="0"/>
    <n v="0"/>
    <n v="0"/>
    <n v="0"/>
    <n v="1"/>
    <n v="0"/>
    <n v="0"/>
    <n v="0"/>
    <n v="0"/>
    <n v="0"/>
    <n v="0"/>
    <n v="0"/>
    <n v="0"/>
    <n v="0"/>
  </r>
  <r>
    <d v="2019-10-11T00:00:00"/>
    <d v="1899-12-30T14:09:00"/>
    <x v="1"/>
    <n v="5"/>
    <n v="20800"/>
    <s v="후평 3동"/>
    <n v="1"/>
    <n v="1"/>
    <n v="1"/>
    <n v="0"/>
    <n v="0"/>
    <n v="0"/>
    <n v="0"/>
    <n v="0"/>
    <n v="0"/>
    <n v="1"/>
    <n v="0"/>
    <n v="0"/>
    <n v="0"/>
    <n v="0"/>
    <n v="0"/>
    <n v="1"/>
    <n v="0"/>
    <n v="0"/>
    <n v="0"/>
    <n v="0"/>
    <n v="0"/>
  </r>
  <r>
    <d v="2019-10-11T00:00:00"/>
    <d v="1899-12-30T14:29:00"/>
    <x v="1"/>
    <n v="4"/>
    <n v="15500"/>
    <s v="후평 1동"/>
    <n v="0"/>
    <n v="0"/>
    <n v="0"/>
    <n v="1"/>
    <n v="0"/>
    <n v="0"/>
    <n v="0"/>
    <n v="0"/>
    <n v="0"/>
    <n v="0"/>
    <n v="0"/>
    <n v="0"/>
    <n v="0"/>
    <n v="0"/>
    <n v="0"/>
    <n v="1"/>
    <n v="2"/>
    <n v="0"/>
    <n v="0"/>
    <n v="0"/>
    <n v="0"/>
  </r>
  <r>
    <d v="2019-10-11T00:00:00"/>
    <d v="1899-12-30T15:00:00"/>
    <x v="1"/>
    <n v="3"/>
    <n v="14800"/>
    <s v="약사명동"/>
    <n v="0"/>
    <n v="0"/>
    <n v="0"/>
    <n v="0"/>
    <n v="0"/>
    <n v="0"/>
    <n v="0"/>
    <n v="0"/>
    <n v="0"/>
    <n v="0"/>
    <n v="0"/>
    <n v="1"/>
    <n v="1"/>
    <n v="0"/>
    <n v="0"/>
    <n v="1"/>
    <n v="0"/>
    <n v="0"/>
    <n v="0"/>
    <n v="0"/>
    <n v="0"/>
  </r>
  <r>
    <d v="2019-10-12T00:00:00"/>
    <d v="1899-12-30T11:07:00"/>
    <x v="2"/>
    <n v="5"/>
    <n v="20500"/>
    <s v="조운동"/>
    <n v="0"/>
    <n v="0"/>
    <n v="0"/>
    <n v="0"/>
    <n v="1"/>
    <n v="1"/>
    <n v="0"/>
    <n v="0"/>
    <n v="1"/>
    <n v="0"/>
    <n v="0"/>
    <n v="0"/>
    <n v="0"/>
    <n v="0"/>
    <n v="0"/>
    <n v="0"/>
    <n v="1"/>
    <n v="0"/>
    <n v="1"/>
    <n v="0"/>
    <n v="0"/>
  </r>
  <r>
    <d v="2019-10-12T00:00:00"/>
    <d v="1899-12-30T11:40:00"/>
    <x v="2"/>
    <n v="3"/>
    <n v="15100"/>
    <s v="효자 3동"/>
    <n v="2"/>
    <n v="1"/>
    <n v="0"/>
    <n v="0"/>
    <n v="0"/>
    <n v="0"/>
    <n v="0"/>
    <n v="0"/>
    <n v="0"/>
    <n v="0"/>
    <n v="0"/>
    <n v="0"/>
    <n v="0"/>
    <n v="0"/>
    <n v="0"/>
    <n v="0"/>
    <n v="0"/>
    <n v="0"/>
    <n v="0"/>
    <n v="0"/>
    <n v="0"/>
  </r>
  <r>
    <d v="2019-10-12T00:00:00"/>
    <d v="1899-12-30T12:00:00"/>
    <x v="2"/>
    <n v="4"/>
    <n v="17300"/>
    <s v="후평 1동"/>
    <n v="1"/>
    <n v="0"/>
    <n v="0"/>
    <n v="0"/>
    <n v="1"/>
    <n v="0"/>
    <n v="0"/>
    <n v="0"/>
    <n v="2"/>
    <n v="0"/>
    <n v="0"/>
    <n v="0"/>
    <n v="0"/>
    <n v="0"/>
    <n v="0"/>
    <n v="0"/>
    <n v="0"/>
    <n v="0"/>
    <n v="0"/>
    <n v="0"/>
    <n v="0"/>
  </r>
  <r>
    <d v="2019-10-12T00:00:00"/>
    <d v="1899-12-30T12:38:00"/>
    <x v="2"/>
    <n v="3"/>
    <n v="15800"/>
    <s v="신사우동"/>
    <n v="1"/>
    <n v="0"/>
    <n v="0"/>
    <n v="0"/>
    <n v="0"/>
    <n v="0"/>
    <n v="0"/>
    <n v="2"/>
    <n v="0"/>
    <n v="0"/>
    <n v="0"/>
    <n v="0"/>
    <n v="0"/>
    <n v="0"/>
    <n v="0"/>
    <n v="0"/>
    <n v="0"/>
    <n v="0"/>
    <n v="0"/>
    <n v="0"/>
    <n v="0"/>
  </r>
  <r>
    <d v="2019-10-12T00:00:00"/>
    <d v="1899-12-30T13:02:00"/>
    <x v="2"/>
    <n v="4"/>
    <n v="19300"/>
    <s v="조운동"/>
    <n v="1"/>
    <n v="0"/>
    <n v="0"/>
    <n v="2"/>
    <n v="0"/>
    <n v="1"/>
    <n v="0"/>
    <n v="0"/>
    <n v="0"/>
    <n v="0"/>
    <n v="0"/>
    <n v="0"/>
    <n v="0"/>
    <n v="0"/>
    <n v="0"/>
    <n v="0"/>
    <n v="0"/>
    <n v="0"/>
    <n v="0"/>
    <n v="0"/>
    <n v="0"/>
  </r>
  <r>
    <d v="2019-10-12T00:00:00"/>
    <d v="1899-12-30T13:11:00"/>
    <x v="2"/>
    <n v="5"/>
    <n v="23800"/>
    <s v="후평 1동"/>
    <n v="1"/>
    <n v="0"/>
    <n v="0"/>
    <n v="0"/>
    <n v="1"/>
    <n v="0"/>
    <n v="1"/>
    <n v="0"/>
    <n v="0"/>
    <n v="0"/>
    <n v="0"/>
    <n v="0"/>
    <n v="0"/>
    <n v="0"/>
    <n v="0"/>
    <n v="0"/>
    <n v="0"/>
    <n v="2"/>
    <n v="0"/>
    <n v="0"/>
    <n v="0"/>
  </r>
  <r>
    <d v="2019-10-12T00:00:00"/>
    <d v="1899-12-30T13:23:00"/>
    <x v="2"/>
    <n v="3"/>
    <n v="15300"/>
    <s v="교동"/>
    <n v="1"/>
    <n v="0"/>
    <n v="0"/>
    <n v="1"/>
    <n v="0"/>
    <n v="0"/>
    <n v="1"/>
    <n v="0"/>
    <n v="0"/>
    <n v="0"/>
    <n v="0"/>
    <n v="0"/>
    <n v="0"/>
    <n v="0"/>
    <n v="0"/>
    <n v="0"/>
    <n v="0"/>
    <n v="0"/>
    <n v="0"/>
    <n v="0"/>
    <n v="0"/>
  </r>
  <r>
    <d v="2019-10-12T00:00:00"/>
    <d v="1899-12-30T15:22:00"/>
    <x v="2"/>
    <n v="5"/>
    <n v="26000"/>
    <s v="후평 2동"/>
    <n v="5"/>
    <n v="0"/>
    <n v="0"/>
    <n v="0"/>
    <n v="0"/>
    <n v="0"/>
    <n v="0"/>
    <n v="0"/>
    <n v="0"/>
    <n v="0"/>
    <n v="0"/>
    <n v="0"/>
    <n v="0"/>
    <n v="0"/>
    <n v="0"/>
    <n v="0"/>
    <n v="0"/>
    <n v="0"/>
    <n v="0"/>
    <n v="0"/>
    <n v="0"/>
  </r>
  <r>
    <d v="2019-10-13T00:00:00"/>
    <d v="1899-12-30T11:08:00"/>
    <x v="3"/>
    <n v="3"/>
    <n v="14500"/>
    <s v="강남동"/>
    <n v="0"/>
    <n v="0"/>
    <n v="0"/>
    <n v="2"/>
    <n v="0"/>
    <n v="0"/>
    <n v="1"/>
    <n v="0"/>
    <n v="0"/>
    <n v="0"/>
    <n v="0"/>
    <n v="0"/>
    <n v="0"/>
    <n v="0"/>
    <n v="0"/>
    <n v="0"/>
    <n v="0"/>
    <n v="0"/>
    <n v="0"/>
    <n v="0"/>
    <n v="0"/>
  </r>
  <r>
    <d v="2019-10-13T00:00:00"/>
    <d v="1899-12-30T11:10:00"/>
    <x v="3"/>
    <n v="3"/>
    <n v="14500"/>
    <s v="후평 1동"/>
    <n v="0"/>
    <n v="1"/>
    <n v="0"/>
    <n v="0"/>
    <n v="0"/>
    <n v="1"/>
    <n v="0"/>
    <n v="0"/>
    <n v="0"/>
    <n v="1"/>
    <n v="0"/>
    <n v="0"/>
    <n v="0"/>
    <n v="0"/>
    <n v="0"/>
    <n v="0"/>
    <n v="0"/>
    <n v="0"/>
    <n v="0"/>
    <n v="0"/>
    <n v="0"/>
  </r>
  <r>
    <d v="2019-10-13T00:00:00"/>
    <d v="1899-12-30T11:18:00"/>
    <x v="3"/>
    <n v="5"/>
    <n v="22800"/>
    <s v="후평 2동"/>
    <n v="1"/>
    <n v="0"/>
    <n v="0"/>
    <n v="2"/>
    <n v="0"/>
    <n v="0"/>
    <n v="0"/>
    <n v="2"/>
    <n v="0"/>
    <n v="0"/>
    <n v="0"/>
    <n v="0"/>
    <n v="0"/>
    <n v="0"/>
    <n v="0"/>
    <n v="0"/>
    <n v="0"/>
    <n v="0"/>
    <n v="0"/>
    <n v="0"/>
    <n v="0"/>
  </r>
  <r>
    <d v="2019-10-13T00:00:00"/>
    <d v="1899-12-30T11:20:00"/>
    <x v="3"/>
    <n v="6"/>
    <n v="25800"/>
    <s v="석사동"/>
    <n v="0"/>
    <n v="0"/>
    <n v="0"/>
    <n v="1"/>
    <n v="2"/>
    <n v="0"/>
    <n v="0"/>
    <n v="0"/>
    <n v="0"/>
    <n v="2"/>
    <n v="0"/>
    <n v="1"/>
    <n v="0"/>
    <n v="0"/>
    <n v="0"/>
    <n v="0"/>
    <n v="0"/>
    <n v="0"/>
    <n v="0"/>
    <n v="0"/>
    <n v="0"/>
  </r>
  <r>
    <d v="2019-10-13T00:00:00"/>
    <d v="1899-12-30T11:30:00"/>
    <x v="3"/>
    <n v="4"/>
    <n v="15000"/>
    <s v="후평 2동"/>
    <n v="0"/>
    <n v="1"/>
    <n v="1"/>
    <n v="0"/>
    <n v="1"/>
    <n v="0"/>
    <n v="0"/>
    <n v="0"/>
    <n v="0"/>
    <n v="0"/>
    <n v="0"/>
    <n v="0"/>
    <n v="0"/>
    <n v="0"/>
    <n v="0"/>
    <n v="1"/>
    <n v="0"/>
    <n v="0"/>
    <n v="0"/>
    <n v="0"/>
    <n v="0"/>
  </r>
  <r>
    <d v="2019-10-13T00:00:00"/>
    <d v="1899-12-30T12:55:00"/>
    <x v="3"/>
    <n v="5"/>
    <n v="18500"/>
    <s v="후평 1동"/>
    <n v="0"/>
    <n v="1"/>
    <n v="0"/>
    <n v="1"/>
    <n v="0"/>
    <n v="0"/>
    <n v="0"/>
    <n v="1"/>
    <n v="0"/>
    <n v="0"/>
    <n v="0"/>
    <n v="0"/>
    <n v="0"/>
    <n v="0"/>
    <n v="0"/>
    <n v="0"/>
    <n v="2"/>
    <n v="0"/>
    <n v="0"/>
    <n v="0"/>
    <n v="0"/>
  </r>
  <r>
    <d v="2019-10-13T00:00:00"/>
    <d v="1899-12-30T13:01:00"/>
    <x v="3"/>
    <n v="3"/>
    <n v="14800"/>
    <s v="동면"/>
    <n v="1"/>
    <n v="0"/>
    <n v="0"/>
    <n v="0"/>
    <n v="1"/>
    <n v="0"/>
    <n v="0"/>
    <n v="0"/>
    <n v="0"/>
    <n v="0"/>
    <n v="0"/>
    <n v="0"/>
    <n v="0"/>
    <n v="0"/>
    <n v="0"/>
    <n v="0"/>
    <n v="0"/>
    <n v="1"/>
    <n v="0"/>
    <n v="0"/>
    <n v="0"/>
  </r>
  <r>
    <d v="2019-10-13T00:00:00"/>
    <d v="1899-12-30T13:07:00"/>
    <x v="3"/>
    <n v="4"/>
    <n v="17300"/>
    <s v="후평 2동"/>
    <n v="0"/>
    <n v="1"/>
    <n v="0"/>
    <n v="0"/>
    <n v="1"/>
    <n v="0"/>
    <n v="0"/>
    <n v="0"/>
    <n v="0"/>
    <n v="0"/>
    <n v="0"/>
    <n v="1"/>
    <n v="0"/>
    <n v="0"/>
    <n v="0"/>
    <n v="1"/>
    <n v="0"/>
    <n v="0"/>
    <n v="0"/>
    <n v="0"/>
    <n v="0"/>
  </r>
  <r>
    <d v="2019-10-13T00:00:00"/>
    <d v="1899-12-30T13:15:00"/>
    <x v="3"/>
    <n v="9"/>
    <n v="41100"/>
    <s v="효자 1동"/>
    <n v="2"/>
    <n v="2"/>
    <n v="0"/>
    <n v="0"/>
    <n v="0"/>
    <n v="0"/>
    <n v="2"/>
    <n v="0"/>
    <n v="0"/>
    <n v="0"/>
    <n v="0"/>
    <n v="0"/>
    <n v="1"/>
    <n v="0"/>
    <n v="0"/>
    <n v="2"/>
    <n v="0"/>
    <n v="0"/>
    <n v="0"/>
    <n v="0"/>
    <n v="0"/>
  </r>
  <r>
    <d v="2019-10-13T00:00:00"/>
    <d v="1899-12-30T13:48:00"/>
    <x v="3"/>
    <n v="5"/>
    <n v="21500"/>
    <s v="석사동"/>
    <n v="0"/>
    <n v="0"/>
    <n v="0"/>
    <n v="0"/>
    <n v="0"/>
    <n v="0"/>
    <n v="0"/>
    <n v="0"/>
    <n v="1"/>
    <n v="0"/>
    <n v="2"/>
    <n v="0"/>
    <n v="1"/>
    <n v="0"/>
    <n v="0"/>
    <n v="0"/>
    <n v="1"/>
    <n v="0"/>
    <n v="0"/>
    <n v="0"/>
    <n v="0"/>
  </r>
  <r>
    <d v="2019-10-13T00:00:00"/>
    <d v="1899-12-30T14:32:00"/>
    <x v="3"/>
    <n v="4"/>
    <n v="15600"/>
    <s v="후평 3동"/>
    <n v="1"/>
    <n v="0"/>
    <n v="0"/>
    <n v="0"/>
    <n v="0"/>
    <n v="0"/>
    <n v="0"/>
    <n v="0"/>
    <n v="0"/>
    <n v="0"/>
    <n v="0"/>
    <n v="1"/>
    <n v="0"/>
    <n v="0"/>
    <n v="0"/>
    <n v="0"/>
    <n v="2"/>
    <n v="0"/>
    <n v="0"/>
    <n v="0"/>
    <n v="0"/>
  </r>
  <r>
    <d v="2019-10-13T00:00:00"/>
    <d v="1899-12-30T14:42:00"/>
    <x v="3"/>
    <n v="6"/>
    <n v="22800"/>
    <s v="동내면"/>
    <n v="1"/>
    <n v="1"/>
    <n v="1"/>
    <n v="1"/>
    <n v="0"/>
    <n v="0"/>
    <n v="0"/>
    <n v="0"/>
    <n v="0"/>
    <n v="0"/>
    <n v="0"/>
    <n v="0"/>
    <n v="0"/>
    <n v="0"/>
    <n v="1"/>
    <n v="1"/>
    <n v="0"/>
    <n v="0"/>
    <n v="0"/>
    <n v="0"/>
    <n v="0"/>
  </r>
  <r>
    <d v="2019-10-13T00:00:00"/>
    <d v="1899-12-30T14:48:00"/>
    <x v="3"/>
    <n v="6"/>
    <n v="21300"/>
    <s v="후평 2동"/>
    <n v="1"/>
    <n v="2"/>
    <n v="2"/>
    <n v="0"/>
    <n v="0"/>
    <n v="0"/>
    <n v="0"/>
    <n v="0"/>
    <n v="0"/>
    <n v="0"/>
    <n v="0"/>
    <n v="0"/>
    <n v="0"/>
    <n v="0"/>
    <n v="0"/>
    <n v="0"/>
    <n v="0"/>
    <n v="1"/>
    <n v="0"/>
    <n v="0"/>
    <n v="0"/>
  </r>
  <r>
    <d v="2019-10-13T00:00:00"/>
    <d v="1899-12-30T14:54:00"/>
    <x v="3"/>
    <n v="6"/>
    <n v="27600"/>
    <s v="후평 3동"/>
    <n v="1"/>
    <n v="0"/>
    <n v="0"/>
    <n v="2"/>
    <n v="0"/>
    <n v="0"/>
    <n v="0"/>
    <n v="0"/>
    <n v="0"/>
    <n v="0"/>
    <n v="0"/>
    <n v="1"/>
    <n v="0"/>
    <n v="0"/>
    <n v="0"/>
    <n v="1"/>
    <n v="0"/>
    <n v="0"/>
    <n v="1"/>
    <n v="0"/>
    <n v="0"/>
  </r>
  <r>
    <d v="2019-10-14T00:00:00"/>
    <d v="1899-12-30T11:08:00"/>
    <x v="4"/>
    <n v="6"/>
    <n v="26000"/>
    <s v="소양동"/>
    <n v="0"/>
    <n v="0"/>
    <n v="0"/>
    <n v="0"/>
    <n v="2"/>
    <n v="1"/>
    <n v="0"/>
    <n v="0"/>
    <n v="1"/>
    <n v="0"/>
    <n v="0"/>
    <n v="0"/>
    <n v="0"/>
    <n v="0"/>
    <n v="0"/>
    <n v="1"/>
    <n v="0"/>
    <n v="1"/>
    <n v="0"/>
    <n v="0"/>
    <n v="0"/>
  </r>
  <r>
    <d v="2019-10-14T00:00:00"/>
    <d v="1899-12-30T11:26:00"/>
    <x v="4"/>
    <n v="6"/>
    <n v="26900"/>
    <s v="동면"/>
    <n v="3"/>
    <n v="0"/>
    <n v="0"/>
    <n v="0"/>
    <n v="0"/>
    <n v="0"/>
    <n v="0"/>
    <n v="0"/>
    <n v="3"/>
    <n v="0"/>
    <n v="0"/>
    <n v="0"/>
    <n v="0"/>
    <n v="0"/>
    <n v="0"/>
    <n v="0"/>
    <n v="0"/>
    <n v="0"/>
    <n v="0"/>
    <n v="0"/>
    <n v="0"/>
  </r>
  <r>
    <d v="2019-10-14T00:00:00"/>
    <d v="1899-12-30T11:40:00"/>
    <x v="4"/>
    <n v="3"/>
    <n v="14800"/>
    <s v="후평 3동"/>
    <n v="1"/>
    <n v="0"/>
    <n v="0"/>
    <n v="0"/>
    <n v="1"/>
    <n v="0"/>
    <n v="0"/>
    <n v="0"/>
    <n v="0"/>
    <n v="0"/>
    <n v="0"/>
    <n v="0"/>
    <n v="0"/>
    <n v="0"/>
    <n v="0"/>
    <n v="1"/>
    <n v="0"/>
    <n v="0"/>
    <n v="0"/>
    <n v="0"/>
    <n v="0"/>
  </r>
  <r>
    <d v="2019-10-14T00:00:00"/>
    <d v="1899-12-30T12:09:00"/>
    <x v="4"/>
    <n v="3"/>
    <n v="14800"/>
    <s v="후평 2동"/>
    <n v="1"/>
    <n v="0"/>
    <n v="0"/>
    <n v="0"/>
    <n v="1"/>
    <n v="0"/>
    <n v="0"/>
    <n v="0"/>
    <n v="0"/>
    <n v="0"/>
    <n v="1"/>
    <n v="0"/>
    <n v="0"/>
    <n v="0"/>
    <n v="0"/>
    <n v="0"/>
    <n v="0"/>
    <n v="0"/>
    <n v="0"/>
    <n v="0"/>
    <n v="0"/>
  </r>
  <r>
    <d v="2019-10-14T00:00:00"/>
    <d v="1899-12-30T12:21:00"/>
    <x v="4"/>
    <n v="4"/>
    <n v="17300"/>
    <s v="후평 3동"/>
    <n v="1"/>
    <n v="0"/>
    <n v="0"/>
    <n v="0"/>
    <n v="0"/>
    <n v="0"/>
    <n v="1"/>
    <n v="0"/>
    <n v="1"/>
    <n v="0"/>
    <n v="0"/>
    <n v="0"/>
    <n v="0"/>
    <n v="0"/>
    <n v="0"/>
    <n v="0"/>
    <n v="1"/>
    <n v="0"/>
    <n v="0"/>
    <n v="0"/>
    <n v="0"/>
  </r>
  <r>
    <d v="2019-10-14T00:00:00"/>
    <d v="1899-12-30T13:22:00"/>
    <x v="4"/>
    <n v="3"/>
    <n v="14500"/>
    <s v="후평 3동"/>
    <n v="0"/>
    <n v="1"/>
    <n v="0"/>
    <n v="0"/>
    <n v="0"/>
    <n v="0"/>
    <n v="1"/>
    <n v="0"/>
    <n v="0"/>
    <n v="0"/>
    <n v="0"/>
    <n v="0"/>
    <n v="1"/>
    <n v="0"/>
    <n v="0"/>
    <n v="0"/>
    <n v="0"/>
    <n v="0"/>
    <n v="0"/>
    <n v="0"/>
    <n v="0"/>
  </r>
  <r>
    <d v="2019-10-14T00:00:00"/>
    <d v="1899-12-30T13:47:00"/>
    <x v="4"/>
    <n v="4"/>
    <n v="18300"/>
    <s v="후평 1동"/>
    <n v="1"/>
    <n v="0"/>
    <n v="0"/>
    <n v="0"/>
    <n v="1"/>
    <n v="0"/>
    <n v="0"/>
    <n v="0"/>
    <n v="1"/>
    <n v="0"/>
    <n v="1"/>
    <n v="0"/>
    <n v="0"/>
    <n v="0"/>
    <n v="0"/>
    <n v="0"/>
    <n v="0"/>
    <n v="0"/>
    <n v="0"/>
    <n v="0"/>
    <n v="0"/>
  </r>
  <r>
    <d v="2019-10-14T00:00:00"/>
    <d v="1899-12-30T13:56:00"/>
    <x v="4"/>
    <n v="3"/>
    <n v="16400"/>
    <s v="동면"/>
    <n v="3"/>
    <n v="0"/>
    <n v="0"/>
    <n v="0"/>
    <n v="0"/>
    <n v="0"/>
    <n v="0"/>
    <n v="0"/>
    <n v="0"/>
    <n v="0"/>
    <n v="0"/>
    <n v="0"/>
    <n v="0"/>
    <n v="0"/>
    <n v="0"/>
    <n v="0"/>
    <n v="0"/>
    <n v="0"/>
    <n v="0"/>
    <n v="0"/>
    <n v="0"/>
  </r>
  <r>
    <d v="2019-10-14T00:00:00"/>
    <d v="1899-12-30T15:21:00"/>
    <x v="4"/>
    <n v="6"/>
    <n v="28500"/>
    <s v="소양동"/>
    <n v="0"/>
    <n v="0"/>
    <n v="0"/>
    <n v="0"/>
    <n v="0"/>
    <n v="0"/>
    <n v="2"/>
    <n v="1"/>
    <n v="0"/>
    <n v="2"/>
    <n v="0"/>
    <n v="0"/>
    <n v="1"/>
    <n v="0"/>
    <n v="0"/>
    <n v="0"/>
    <n v="0"/>
    <n v="0"/>
    <n v="0"/>
    <n v="0"/>
    <n v="0"/>
  </r>
  <r>
    <d v="2019-10-16T00:00:00"/>
    <d v="1899-12-30T11:09:00"/>
    <x v="5"/>
    <n v="5"/>
    <n v="22800"/>
    <s v="후평 2동"/>
    <n v="1"/>
    <n v="1"/>
    <n v="0"/>
    <n v="0"/>
    <n v="1"/>
    <n v="0"/>
    <n v="0"/>
    <n v="0"/>
    <n v="0"/>
    <n v="0"/>
    <n v="0"/>
    <n v="0"/>
    <n v="1"/>
    <n v="0"/>
    <n v="0"/>
    <n v="0"/>
    <n v="0"/>
    <n v="1"/>
    <n v="0"/>
    <n v="0"/>
    <n v="0"/>
  </r>
  <r>
    <d v="2019-10-16T00:00:00"/>
    <d v="1899-12-30T11:12:00"/>
    <x v="5"/>
    <n v="6"/>
    <n v="28900"/>
    <s v="동면"/>
    <n v="3"/>
    <n v="1"/>
    <n v="0"/>
    <n v="0"/>
    <n v="0"/>
    <n v="0"/>
    <n v="1"/>
    <n v="0"/>
    <n v="0"/>
    <n v="0"/>
    <n v="0"/>
    <n v="0"/>
    <n v="0"/>
    <n v="0"/>
    <n v="0"/>
    <n v="1"/>
    <n v="0"/>
    <n v="0"/>
    <n v="0"/>
    <n v="0"/>
    <n v="0"/>
  </r>
  <r>
    <d v="2019-10-16T00:00:00"/>
    <d v="1899-12-30T11:48:00"/>
    <x v="5"/>
    <n v="3"/>
    <n v="15500"/>
    <s v="동면"/>
    <n v="0"/>
    <n v="0"/>
    <n v="0"/>
    <n v="0"/>
    <n v="0"/>
    <n v="0"/>
    <n v="0"/>
    <n v="0"/>
    <n v="0"/>
    <n v="1"/>
    <n v="0"/>
    <n v="0"/>
    <n v="1"/>
    <n v="0"/>
    <n v="0"/>
    <n v="0"/>
    <n v="0"/>
    <n v="1"/>
    <n v="0"/>
    <n v="0"/>
    <n v="0"/>
  </r>
  <r>
    <d v="2019-10-16T00:00:00"/>
    <d v="1899-12-30T12:15:00"/>
    <x v="5"/>
    <n v="6"/>
    <n v="22000"/>
    <s v="후평 1동"/>
    <n v="0"/>
    <n v="0"/>
    <n v="0"/>
    <n v="0"/>
    <n v="0"/>
    <n v="0"/>
    <n v="0"/>
    <n v="0"/>
    <n v="5"/>
    <n v="0"/>
    <n v="0"/>
    <n v="0"/>
    <n v="0"/>
    <n v="0"/>
    <n v="0"/>
    <n v="0"/>
    <n v="1"/>
    <n v="0"/>
    <n v="0"/>
    <n v="0"/>
    <n v="0"/>
  </r>
  <r>
    <d v="2019-10-16T00:00:00"/>
    <d v="1899-12-30T13:03:00"/>
    <x v="5"/>
    <n v="5"/>
    <n v="23300"/>
    <s v="퇴계동"/>
    <n v="1"/>
    <n v="0"/>
    <n v="0"/>
    <n v="1"/>
    <n v="0"/>
    <n v="0"/>
    <n v="1"/>
    <n v="0"/>
    <n v="1"/>
    <n v="0"/>
    <n v="0"/>
    <n v="0"/>
    <n v="0"/>
    <n v="0"/>
    <n v="0"/>
    <n v="1"/>
    <n v="0"/>
    <n v="0"/>
    <n v="0"/>
    <n v="0"/>
    <n v="0"/>
  </r>
  <r>
    <d v="2019-10-16T00:00:00"/>
    <d v="1899-12-30T14:31:00"/>
    <x v="5"/>
    <n v="4"/>
    <n v="20300"/>
    <s v="후평 2동"/>
    <n v="1"/>
    <n v="0"/>
    <n v="0"/>
    <n v="0"/>
    <n v="0"/>
    <n v="0"/>
    <n v="0"/>
    <n v="0"/>
    <n v="0"/>
    <n v="1"/>
    <n v="0"/>
    <n v="0"/>
    <n v="1"/>
    <n v="0"/>
    <n v="0"/>
    <n v="0"/>
    <n v="0"/>
    <n v="1"/>
    <n v="0"/>
    <n v="0"/>
    <n v="0"/>
  </r>
  <r>
    <d v="2019-10-16T00:00:00"/>
    <d v="1899-12-30T15:01:00"/>
    <x v="5"/>
    <n v="3"/>
    <n v="15600"/>
    <s v="소양동"/>
    <n v="2"/>
    <n v="0"/>
    <n v="0"/>
    <n v="1"/>
    <n v="0"/>
    <n v="0"/>
    <n v="0"/>
    <n v="0"/>
    <n v="0"/>
    <n v="0"/>
    <n v="0"/>
    <n v="0"/>
    <n v="0"/>
    <n v="0"/>
    <n v="0"/>
    <n v="0"/>
    <n v="0"/>
    <n v="0"/>
    <n v="0"/>
    <n v="0"/>
    <n v="0"/>
  </r>
  <r>
    <d v="2019-10-17T00:00:00"/>
    <d v="1899-12-30T11:47:00"/>
    <x v="0"/>
    <n v="3"/>
    <n v="14800"/>
    <s v="후평 1동"/>
    <n v="1"/>
    <n v="0"/>
    <n v="0"/>
    <n v="0"/>
    <n v="1"/>
    <n v="0"/>
    <n v="0"/>
    <n v="0"/>
    <n v="0"/>
    <n v="1"/>
    <n v="0"/>
    <n v="0"/>
    <n v="0"/>
    <n v="0"/>
    <n v="0"/>
    <n v="0"/>
    <n v="0"/>
    <n v="0"/>
    <n v="0"/>
    <n v="0"/>
    <n v="0"/>
  </r>
  <r>
    <d v="2019-10-17T00:00:00"/>
    <d v="1899-12-30T12:35:00"/>
    <x v="0"/>
    <n v="3"/>
    <n v="14800"/>
    <s v="조운동"/>
    <n v="1"/>
    <n v="0"/>
    <n v="0"/>
    <n v="0"/>
    <n v="0"/>
    <n v="0"/>
    <n v="0"/>
    <n v="0"/>
    <n v="1"/>
    <n v="0"/>
    <n v="0"/>
    <n v="0"/>
    <n v="0"/>
    <n v="0"/>
    <n v="0"/>
    <n v="0"/>
    <n v="0"/>
    <n v="1"/>
    <n v="0"/>
    <n v="0"/>
    <n v="0"/>
  </r>
  <r>
    <d v="2019-10-17T00:00:00"/>
    <d v="1899-12-30T12:48:00"/>
    <x v="0"/>
    <n v="3"/>
    <n v="15800"/>
    <s v="후평 1동"/>
    <n v="1"/>
    <n v="0"/>
    <n v="0"/>
    <n v="0"/>
    <n v="0"/>
    <n v="1"/>
    <n v="0"/>
    <n v="0"/>
    <n v="0"/>
    <n v="1"/>
    <n v="0"/>
    <n v="0"/>
    <n v="0"/>
    <n v="0"/>
    <n v="0"/>
    <n v="0"/>
    <n v="0"/>
    <n v="0"/>
    <n v="0"/>
    <n v="0"/>
    <n v="0"/>
  </r>
  <r>
    <d v="2019-10-17T00:00:00"/>
    <d v="1899-12-30T12:49:00"/>
    <x v="0"/>
    <n v="4"/>
    <n v="15300"/>
    <s v="효자 3동"/>
    <n v="1"/>
    <n v="1"/>
    <n v="0"/>
    <n v="0"/>
    <n v="0"/>
    <n v="0"/>
    <n v="0"/>
    <n v="0"/>
    <n v="0"/>
    <n v="0"/>
    <n v="0"/>
    <n v="0"/>
    <n v="0"/>
    <n v="0"/>
    <n v="0"/>
    <n v="0"/>
    <n v="2"/>
    <n v="0"/>
    <n v="0"/>
    <n v="0"/>
    <n v="0"/>
  </r>
  <r>
    <d v="2019-10-17T00:00:00"/>
    <d v="1899-12-30T13:05:00"/>
    <x v="0"/>
    <n v="4"/>
    <n v="18300"/>
    <s v="신사우동"/>
    <n v="1"/>
    <n v="1"/>
    <n v="0"/>
    <n v="0"/>
    <n v="0"/>
    <n v="0"/>
    <n v="0"/>
    <n v="0"/>
    <n v="2"/>
    <n v="0"/>
    <n v="0"/>
    <n v="0"/>
    <n v="0"/>
    <n v="0"/>
    <n v="0"/>
    <n v="0"/>
    <n v="0"/>
    <n v="0"/>
    <n v="0"/>
    <n v="0"/>
    <n v="0"/>
  </r>
  <r>
    <d v="2019-10-17T00:00:00"/>
    <d v="1899-12-30T13:16:00"/>
    <x v="0"/>
    <n v="6"/>
    <n v="24800"/>
    <s v="후평 1동"/>
    <n v="1"/>
    <n v="1"/>
    <n v="0"/>
    <n v="0"/>
    <n v="1"/>
    <n v="0"/>
    <n v="1"/>
    <n v="1"/>
    <n v="0"/>
    <n v="0"/>
    <n v="0"/>
    <n v="0"/>
    <n v="0"/>
    <n v="0"/>
    <n v="0"/>
    <n v="0"/>
    <n v="1"/>
    <n v="0"/>
    <n v="0"/>
    <n v="0"/>
    <n v="0"/>
  </r>
  <r>
    <d v="2019-10-17T00:00:00"/>
    <d v="1899-12-30T13:50:00"/>
    <x v="0"/>
    <n v="8"/>
    <n v="32300"/>
    <s v="소양동"/>
    <n v="1"/>
    <n v="1"/>
    <n v="1"/>
    <n v="0"/>
    <n v="1"/>
    <n v="0"/>
    <n v="1"/>
    <n v="0"/>
    <n v="1"/>
    <n v="0"/>
    <n v="0"/>
    <n v="0"/>
    <n v="0"/>
    <n v="0"/>
    <n v="0"/>
    <n v="0"/>
    <n v="0"/>
    <n v="2"/>
    <n v="0"/>
    <n v="0"/>
    <n v="0"/>
  </r>
  <r>
    <d v="2019-10-17T00:00:00"/>
    <d v="1899-12-30T14:45:00"/>
    <x v="0"/>
    <n v="4"/>
    <n v="16300"/>
    <s v="후평 3동"/>
    <n v="1"/>
    <n v="1"/>
    <n v="1"/>
    <n v="0"/>
    <n v="0"/>
    <n v="0"/>
    <n v="1"/>
    <n v="0"/>
    <n v="0"/>
    <n v="0"/>
    <n v="0"/>
    <n v="0"/>
    <n v="0"/>
    <n v="0"/>
    <n v="0"/>
    <n v="0"/>
    <n v="0"/>
    <n v="0"/>
    <n v="0"/>
    <n v="0"/>
    <n v="0"/>
  </r>
  <r>
    <d v="2019-10-17T00:00:00"/>
    <d v="1899-12-30T15:41:00"/>
    <x v="0"/>
    <n v="4"/>
    <n v="18600"/>
    <s v="근화동"/>
    <n v="2"/>
    <n v="0"/>
    <n v="0"/>
    <n v="0"/>
    <n v="2"/>
    <n v="0"/>
    <n v="0"/>
    <n v="0"/>
    <n v="0"/>
    <n v="0"/>
    <n v="0"/>
    <n v="0"/>
    <n v="0"/>
    <n v="0"/>
    <n v="0"/>
    <n v="0"/>
    <n v="0"/>
    <n v="0"/>
    <n v="0"/>
    <n v="0"/>
    <n v="0"/>
  </r>
  <r>
    <d v="2019-10-17T00:00:00"/>
    <d v="1899-12-30T16:00:00"/>
    <x v="0"/>
    <n v="3"/>
    <n v="15800"/>
    <s v="동면"/>
    <n v="1"/>
    <n v="0"/>
    <n v="0"/>
    <n v="0"/>
    <n v="0"/>
    <n v="0"/>
    <n v="0"/>
    <n v="0"/>
    <n v="0"/>
    <n v="0"/>
    <n v="0"/>
    <n v="0"/>
    <n v="0"/>
    <n v="0"/>
    <n v="0"/>
    <n v="0"/>
    <n v="0"/>
    <n v="2"/>
    <n v="0"/>
    <n v="0"/>
    <n v="0"/>
  </r>
  <r>
    <d v="2019-10-18T00:00:00"/>
    <d v="1899-12-30T11:43:00"/>
    <x v="1"/>
    <n v="11"/>
    <n v="51900"/>
    <s v="퇴계동"/>
    <n v="8"/>
    <n v="0"/>
    <n v="0"/>
    <n v="0"/>
    <n v="0"/>
    <n v="0"/>
    <n v="0"/>
    <n v="0"/>
    <n v="0"/>
    <n v="1"/>
    <n v="0"/>
    <n v="0"/>
    <n v="1"/>
    <n v="0"/>
    <n v="0"/>
    <n v="0"/>
    <n v="1"/>
    <n v="0"/>
    <n v="0"/>
    <n v="0"/>
    <n v="0"/>
  </r>
  <r>
    <d v="2019-10-18T00:00:00"/>
    <d v="1899-12-30T12:08:00"/>
    <x v="1"/>
    <n v="4"/>
    <n v="17000"/>
    <s v="동면"/>
    <n v="0"/>
    <n v="0"/>
    <n v="0"/>
    <n v="0"/>
    <n v="2"/>
    <n v="0"/>
    <n v="0"/>
    <n v="0"/>
    <n v="1"/>
    <n v="0"/>
    <n v="0"/>
    <n v="0"/>
    <n v="0"/>
    <n v="0"/>
    <n v="0"/>
    <n v="0"/>
    <n v="0"/>
    <n v="1"/>
    <n v="0"/>
    <n v="0"/>
    <n v="0"/>
  </r>
  <r>
    <d v="2019-10-18T00:00:00"/>
    <d v="1899-12-30T13:57:00"/>
    <x v="1"/>
    <n v="4"/>
    <n v="15300"/>
    <s v="후평 1동"/>
    <n v="1"/>
    <n v="1"/>
    <n v="1"/>
    <n v="0"/>
    <n v="1"/>
    <n v="0"/>
    <n v="0"/>
    <n v="0"/>
    <n v="0"/>
    <n v="0"/>
    <n v="0"/>
    <n v="0"/>
    <n v="0"/>
    <n v="0"/>
    <n v="0"/>
    <n v="0"/>
    <n v="0"/>
    <n v="0"/>
    <n v="0"/>
    <n v="0"/>
    <n v="0"/>
  </r>
  <r>
    <d v="2019-10-19T00:00:00"/>
    <d v="1899-12-30T11:09:00"/>
    <x v="2"/>
    <n v="4"/>
    <n v="15000"/>
    <s v="조운동"/>
    <n v="0"/>
    <n v="1"/>
    <n v="1"/>
    <n v="0"/>
    <n v="0"/>
    <n v="0"/>
    <n v="1"/>
    <n v="0"/>
    <n v="1"/>
    <n v="0"/>
    <n v="0"/>
    <n v="0"/>
    <n v="0"/>
    <n v="0"/>
    <n v="0"/>
    <n v="0"/>
    <n v="0"/>
    <n v="0"/>
    <n v="0"/>
    <n v="0"/>
    <n v="0"/>
  </r>
  <r>
    <d v="2019-10-19T00:00:00"/>
    <d v="1899-12-30T11:13:00"/>
    <x v="2"/>
    <n v="6"/>
    <n v="29000"/>
    <s v="석사동"/>
    <n v="0"/>
    <n v="0"/>
    <n v="0"/>
    <n v="2"/>
    <n v="1"/>
    <n v="0"/>
    <n v="0"/>
    <n v="0"/>
    <n v="2"/>
    <n v="1"/>
    <n v="0"/>
    <n v="0"/>
    <n v="0"/>
    <n v="0"/>
    <n v="0"/>
    <n v="0"/>
    <n v="0"/>
    <n v="0"/>
    <n v="0"/>
    <n v="0"/>
    <n v="0"/>
  </r>
  <r>
    <d v="2019-10-19T00:00:00"/>
    <d v="1899-12-30T11:17:00"/>
    <x v="2"/>
    <n v="7"/>
    <n v="29100"/>
    <s v="퇴계동"/>
    <n v="2"/>
    <n v="1"/>
    <n v="0"/>
    <n v="0"/>
    <n v="2"/>
    <n v="0"/>
    <n v="0"/>
    <n v="0"/>
    <n v="2"/>
    <n v="0"/>
    <n v="0"/>
    <n v="0"/>
    <n v="0"/>
    <n v="0"/>
    <n v="0"/>
    <n v="0"/>
    <n v="0"/>
    <n v="0"/>
    <n v="0"/>
    <n v="0"/>
    <n v="0"/>
  </r>
  <r>
    <d v="2019-10-19T00:00:00"/>
    <d v="1899-12-30T11:24:00"/>
    <x v="2"/>
    <n v="4"/>
    <n v="16300"/>
    <s v="후평 2동"/>
    <n v="1"/>
    <n v="1"/>
    <n v="1"/>
    <n v="0"/>
    <n v="0"/>
    <n v="0"/>
    <n v="0"/>
    <n v="0"/>
    <n v="0"/>
    <n v="0"/>
    <n v="0"/>
    <n v="0"/>
    <n v="1"/>
    <n v="0"/>
    <n v="0"/>
    <n v="0"/>
    <n v="0"/>
    <n v="0"/>
    <n v="0"/>
    <n v="0"/>
    <n v="0"/>
  </r>
  <r>
    <d v="2019-10-19T00:00:00"/>
    <d v="1899-12-30T11:45:00"/>
    <x v="2"/>
    <n v="4"/>
    <n v="18000"/>
    <s v="효자 3동"/>
    <n v="0"/>
    <n v="0"/>
    <n v="0"/>
    <n v="1"/>
    <n v="1"/>
    <n v="0"/>
    <n v="1"/>
    <n v="1"/>
    <n v="0"/>
    <n v="0"/>
    <n v="0"/>
    <n v="0"/>
    <n v="0"/>
    <n v="0"/>
    <n v="0"/>
    <n v="0"/>
    <n v="0"/>
    <n v="0"/>
    <n v="0"/>
    <n v="0"/>
    <n v="0"/>
  </r>
  <r>
    <d v="2019-10-19T00:00:00"/>
    <d v="1899-12-30T11:55:00"/>
    <x v="2"/>
    <n v="3"/>
    <n v="15800"/>
    <s v="소양동"/>
    <n v="1"/>
    <n v="0"/>
    <n v="0"/>
    <n v="0"/>
    <n v="0"/>
    <n v="0"/>
    <n v="2"/>
    <n v="0"/>
    <n v="0"/>
    <n v="0"/>
    <n v="0"/>
    <n v="0"/>
    <n v="0"/>
    <n v="0"/>
    <n v="0"/>
    <n v="0"/>
    <n v="0"/>
    <n v="0"/>
    <n v="0"/>
    <n v="0"/>
    <n v="0"/>
  </r>
  <r>
    <d v="2019-10-19T00:00:00"/>
    <d v="1899-12-30T12:00:00"/>
    <x v="2"/>
    <n v="5"/>
    <n v="18300"/>
    <s v="동면"/>
    <n v="1"/>
    <n v="0"/>
    <n v="1"/>
    <n v="1"/>
    <n v="0"/>
    <n v="0"/>
    <n v="0"/>
    <n v="0"/>
    <n v="1"/>
    <n v="0"/>
    <n v="0"/>
    <n v="0"/>
    <n v="0"/>
    <n v="0"/>
    <n v="0"/>
    <n v="0"/>
    <n v="1"/>
    <n v="0"/>
    <n v="0"/>
    <n v="0"/>
    <n v="0"/>
  </r>
  <r>
    <d v="2019-10-19T00:00:00"/>
    <d v="1899-12-30T12:49:00"/>
    <x v="2"/>
    <n v="3"/>
    <n v="14800"/>
    <s v="소양동"/>
    <n v="1"/>
    <n v="1"/>
    <n v="0"/>
    <n v="0"/>
    <n v="0"/>
    <n v="0"/>
    <n v="0"/>
    <n v="0"/>
    <n v="0"/>
    <n v="0"/>
    <n v="0"/>
    <n v="0"/>
    <n v="0"/>
    <n v="0"/>
    <n v="1"/>
    <n v="0"/>
    <n v="0"/>
    <n v="0"/>
    <n v="0"/>
    <n v="0"/>
    <n v="0"/>
  </r>
  <r>
    <d v="2019-10-19T00:00:00"/>
    <d v="1899-12-30T14:45:00"/>
    <x v="2"/>
    <n v="3"/>
    <n v="14800"/>
    <s v="효자 2동"/>
    <n v="1"/>
    <n v="0"/>
    <n v="0"/>
    <n v="1"/>
    <n v="0"/>
    <n v="0"/>
    <n v="0"/>
    <n v="1"/>
    <n v="0"/>
    <n v="0"/>
    <n v="0"/>
    <n v="0"/>
    <n v="0"/>
    <n v="0"/>
    <n v="0"/>
    <n v="0"/>
    <n v="0"/>
    <n v="0"/>
    <n v="0"/>
    <n v="0"/>
    <n v="0"/>
  </r>
  <r>
    <d v="2019-10-19T00:00:00"/>
    <d v="1899-12-30T15:56:00"/>
    <x v="2"/>
    <n v="3"/>
    <n v="15800"/>
    <s v="신사우동"/>
    <n v="1"/>
    <n v="0"/>
    <n v="0"/>
    <n v="0"/>
    <n v="1"/>
    <n v="0"/>
    <n v="0"/>
    <n v="0"/>
    <n v="0"/>
    <n v="0"/>
    <n v="0"/>
    <n v="0"/>
    <n v="1"/>
    <n v="0"/>
    <n v="0"/>
    <n v="0"/>
    <n v="0"/>
    <n v="0"/>
    <n v="0"/>
    <n v="0"/>
    <n v="0"/>
  </r>
  <r>
    <d v="2019-10-19T00:00:00"/>
    <d v="1899-12-30T16:20:00"/>
    <x v="2"/>
    <n v="3"/>
    <n v="15100"/>
    <s v="후평 2동"/>
    <n v="1"/>
    <n v="0"/>
    <n v="0"/>
    <n v="0"/>
    <n v="0"/>
    <n v="0"/>
    <n v="0"/>
    <n v="0"/>
    <n v="0"/>
    <n v="1"/>
    <n v="0"/>
    <n v="1"/>
    <n v="0"/>
    <n v="0"/>
    <n v="0"/>
    <n v="0"/>
    <n v="0"/>
    <n v="0"/>
    <n v="0"/>
    <n v="0"/>
    <n v="0"/>
  </r>
  <r>
    <d v="2019-10-20T00:00:00"/>
    <d v="1899-12-30T11:05:00"/>
    <x v="3"/>
    <n v="3"/>
    <n v="14800"/>
    <s v="퇴계동"/>
    <n v="1"/>
    <n v="1"/>
    <n v="0"/>
    <n v="0"/>
    <n v="0"/>
    <n v="1"/>
    <n v="0"/>
    <n v="0"/>
    <n v="0"/>
    <n v="0"/>
    <n v="0"/>
    <n v="0"/>
    <n v="0"/>
    <n v="0"/>
    <n v="0"/>
    <n v="0"/>
    <n v="0"/>
    <n v="0"/>
    <n v="0"/>
    <n v="0"/>
    <n v="0"/>
  </r>
  <r>
    <d v="2019-10-20T00:00:00"/>
    <d v="1899-12-30T11:18:00"/>
    <x v="3"/>
    <n v="4"/>
    <n v="18600"/>
    <s v="후평 2동"/>
    <n v="2"/>
    <n v="0"/>
    <n v="0"/>
    <n v="0"/>
    <n v="2"/>
    <n v="0"/>
    <n v="0"/>
    <n v="0"/>
    <n v="0"/>
    <n v="0"/>
    <n v="0"/>
    <n v="0"/>
    <n v="0"/>
    <n v="0"/>
    <n v="0"/>
    <n v="0"/>
    <n v="0"/>
    <n v="0"/>
    <n v="0"/>
    <n v="0"/>
    <n v="0"/>
  </r>
  <r>
    <d v="2019-10-20T00:00:00"/>
    <d v="1899-12-30T11:25:00"/>
    <x v="3"/>
    <n v="5"/>
    <n v="19800"/>
    <s v="효자 1동"/>
    <n v="1"/>
    <n v="0"/>
    <n v="0"/>
    <n v="0"/>
    <n v="2"/>
    <n v="0"/>
    <n v="0"/>
    <n v="0"/>
    <n v="1"/>
    <n v="0"/>
    <n v="0"/>
    <n v="0"/>
    <n v="0"/>
    <n v="0"/>
    <n v="0"/>
    <n v="0"/>
    <n v="1"/>
    <n v="0"/>
    <n v="0"/>
    <n v="0"/>
    <n v="0"/>
  </r>
  <r>
    <d v="2019-10-20T00:00:00"/>
    <d v="1899-12-30T11:34:00"/>
    <x v="3"/>
    <n v="7"/>
    <n v="28100"/>
    <s v="동면"/>
    <n v="2"/>
    <n v="1"/>
    <n v="1"/>
    <n v="0"/>
    <n v="1"/>
    <n v="0"/>
    <n v="1"/>
    <n v="0"/>
    <n v="1"/>
    <n v="0"/>
    <n v="0"/>
    <n v="0"/>
    <n v="0"/>
    <n v="0"/>
    <n v="0"/>
    <n v="0"/>
    <n v="0"/>
    <n v="0"/>
    <n v="0"/>
    <n v="0"/>
    <n v="0"/>
  </r>
  <r>
    <d v="2019-10-20T00:00:00"/>
    <d v="1899-12-30T11:58:00"/>
    <x v="3"/>
    <n v="4"/>
    <n v="16300"/>
    <s v="신사우동"/>
    <n v="1"/>
    <n v="1"/>
    <n v="1"/>
    <n v="0"/>
    <n v="0"/>
    <n v="0"/>
    <n v="0"/>
    <n v="0"/>
    <n v="1"/>
    <n v="0"/>
    <n v="0"/>
    <n v="0"/>
    <n v="0"/>
    <n v="0"/>
    <n v="0"/>
    <n v="0"/>
    <n v="0"/>
    <n v="0"/>
    <n v="0"/>
    <n v="0"/>
    <n v="0"/>
  </r>
  <r>
    <d v="2019-10-20T00:00:00"/>
    <d v="1899-12-30T12:03:00"/>
    <x v="3"/>
    <n v="4"/>
    <n v="17300"/>
    <s v="후평 2동"/>
    <n v="1"/>
    <n v="1"/>
    <n v="0"/>
    <n v="0"/>
    <n v="2"/>
    <n v="0"/>
    <n v="0"/>
    <n v="0"/>
    <n v="0"/>
    <n v="0"/>
    <n v="0"/>
    <n v="0"/>
    <n v="0"/>
    <n v="0"/>
    <n v="0"/>
    <n v="0"/>
    <n v="0"/>
    <n v="0"/>
    <n v="0"/>
    <n v="0"/>
    <n v="0"/>
  </r>
  <r>
    <d v="2019-10-20T00:00:00"/>
    <d v="1899-12-30T12:49:00"/>
    <x v="3"/>
    <n v="3"/>
    <n v="14300"/>
    <s v="석사동"/>
    <n v="1"/>
    <n v="0"/>
    <n v="0"/>
    <n v="1"/>
    <n v="0"/>
    <n v="0"/>
    <n v="0"/>
    <n v="0"/>
    <n v="1"/>
    <n v="0"/>
    <n v="0"/>
    <n v="0"/>
    <n v="0"/>
    <n v="0"/>
    <n v="0"/>
    <n v="0"/>
    <n v="0"/>
    <n v="0"/>
    <n v="0"/>
    <n v="0"/>
    <n v="0"/>
  </r>
  <r>
    <d v="2019-10-20T00:00:00"/>
    <d v="1899-12-30T12:52:00"/>
    <x v="3"/>
    <n v="3"/>
    <n v="16400"/>
    <s v="효자 3동"/>
    <n v="3"/>
    <n v="0"/>
    <n v="0"/>
    <n v="0"/>
    <n v="0"/>
    <n v="0"/>
    <n v="0"/>
    <n v="0"/>
    <n v="0"/>
    <n v="0"/>
    <n v="0"/>
    <n v="0"/>
    <n v="0"/>
    <n v="0"/>
    <n v="0"/>
    <n v="0"/>
    <n v="0"/>
    <n v="0"/>
    <n v="0"/>
    <n v="0"/>
    <n v="0"/>
  </r>
  <r>
    <d v="2019-10-20T00:00:00"/>
    <d v="1899-12-30T12:55:00"/>
    <x v="3"/>
    <n v="8"/>
    <n v="35200"/>
    <s v="석사동"/>
    <n v="4"/>
    <n v="0"/>
    <n v="0"/>
    <n v="0"/>
    <n v="2"/>
    <n v="0"/>
    <n v="0"/>
    <n v="0"/>
    <n v="2"/>
    <n v="0"/>
    <n v="0"/>
    <n v="0"/>
    <n v="0"/>
    <n v="0"/>
    <n v="0"/>
    <n v="0"/>
    <n v="0"/>
    <n v="0"/>
    <n v="0"/>
    <n v="0"/>
    <n v="0"/>
  </r>
  <r>
    <d v="2019-10-20T00:00:00"/>
    <d v="1899-12-30T14:24:00"/>
    <x v="3"/>
    <n v="3"/>
    <n v="16100"/>
    <s v="후평 2동"/>
    <n v="2"/>
    <n v="0"/>
    <n v="0"/>
    <n v="0"/>
    <n v="0"/>
    <n v="0"/>
    <n v="0"/>
    <n v="0"/>
    <n v="0"/>
    <n v="0"/>
    <n v="0"/>
    <n v="0"/>
    <n v="0"/>
    <n v="0"/>
    <n v="0"/>
    <n v="1"/>
    <n v="0"/>
    <n v="0"/>
    <n v="0"/>
    <n v="0"/>
    <n v="0"/>
  </r>
  <r>
    <d v="2019-10-20T00:00:00"/>
    <d v="1899-12-30T14:59:00"/>
    <x v="3"/>
    <n v="3"/>
    <n v="16400"/>
    <s v="동면"/>
    <n v="3"/>
    <n v="0"/>
    <n v="0"/>
    <n v="0"/>
    <n v="0"/>
    <n v="0"/>
    <n v="0"/>
    <n v="0"/>
    <n v="0"/>
    <n v="0"/>
    <n v="0"/>
    <n v="0"/>
    <n v="0"/>
    <n v="0"/>
    <n v="0"/>
    <n v="0"/>
    <n v="0"/>
    <n v="0"/>
    <n v="0"/>
    <n v="0"/>
    <n v="0"/>
  </r>
  <r>
    <d v="2019-10-21T00:00:00"/>
    <d v="1899-12-30T11:19:00"/>
    <x v="4"/>
    <n v="4"/>
    <n v="18300"/>
    <s v="동면"/>
    <n v="1"/>
    <n v="1"/>
    <n v="0"/>
    <n v="0"/>
    <n v="0"/>
    <n v="0"/>
    <n v="0"/>
    <n v="0"/>
    <n v="1"/>
    <n v="1"/>
    <n v="0"/>
    <n v="0"/>
    <n v="0"/>
    <n v="0"/>
    <n v="0"/>
    <n v="0"/>
    <n v="0"/>
    <n v="0"/>
    <n v="0"/>
    <n v="0"/>
    <n v="0"/>
  </r>
  <r>
    <d v="2019-10-21T00:00:00"/>
    <d v="1899-12-30T11:27:00"/>
    <x v="4"/>
    <n v="4"/>
    <n v="16300"/>
    <s v="강남동"/>
    <n v="1"/>
    <n v="0"/>
    <n v="0"/>
    <n v="0"/>
    <n v="1"/>
    <n v="0"/>
    <n v="0"/>
    <n v="0"/>
    <n v="1"/>
    <n v="0"/>
    <n v="0"/>
    <n v="0"/>
    <n v="0"/>
    <n v="0"/>
    <n v="0"/>
    <n v="0"/>
    <n v="1"/>
    <n v="0"/>
    <n v="0"/>
    <n v="0"/>
    <n v="0"/>
  </r>
  <r>
    <d v="2019-10-21T00:00:00"/>
    <d v="1899-12-30T11:34:00"/>
    <x v="4"/>
    <n v="5"/>
    <n v="22800"/>
    <s v="동면"/>
    <n v="1"/>
    <n v="1"/>
    <n v="0"/>
    <n v="0"/>
    <n v="0"/>
    <n v="0"/>
    <n v="1"/>
    <n v="0"/>
    <n v="1"/>
    <n v="0"/>
    <n v="0"/>
    <n v="0"/>
    <n v="0"/>
    <n v="0"/>
    <n v="0"/>
    <n v="1"/>
    <n v="0"/>
    <n v="0"/>
    <n v="0"/>
    <n v="0"/>
    <n v="0"/>
  </r>
  <r>
    <d v="2019-10-21T00:00:00"/>
    <d v="1899-12-30T11:36:00"/>
    <x v="4"/>
    <n v="5"/>
    <n v="20800"/>
    <s v="효자 2동"/>
    <n v="1"/>
    <n v="1"/>
    <n v="1"/>
    <n v="0"/>
    <n v="0"/>
    <n v="1"/>
    <n v="1"/>
    <n v="0"/>
    <n v="0"/>
    <n v="0"/>
    <n v="0"/>
    <n v="0"/>
    <n v="0"/>
    <n v="0"/>
    <n v="0"/>
    <n v="0"/>
    <n v="0"/>
    <n v="0"/>
    <n v="0"/>
    <n v="0"/>
    <n v="0"/>
  </r>
  <r>
    <d v="2019-10-21T00:00:00"/>
    <d v="1899-12-30T11:27:00"/>
    <x v="4"/>
    <n v="4"/>
    <n v="17300"/>
    <s v="강남동"/>
    <n v="1"/>
    <n v="0"/>
    <n v="0"/>
    <n v="0"/>
    <n v="1"/>
    <n v="0"/>
    <n v="0"/>
    <n v="0"/>
    <n v="0"/>
    <n v="0"/>
    <n v="0"/>
    <n v="0"/>
    <n v="0"/>
    <n v="0"/>
    <n v="0"/>
    <n v="1"/>
    <n v="1"/>
    <n v="0"/>
    <n v="0"/>
    <n v="0"/>
    <n v="0"/>
  </r>
  <r>
    <d v="2019-10-21T00:00:00"/>
    <d v="1899-12-30T11:47:00"/>
    <x v="4"/>
    <n v="6"/>
    <n v="28600"/>
    <s v="신사우동"/>
    <n v="2"/>
    <n v="0"/>
    <n v="0"/>
    <n v="0"/>
    <n v="2"/>
    <n v="0"/>
    <n v="0"/>
    <n v="0"/>
    <n v="0"/>
    <n v="0"/>
    <n v="0"/>
    <n v="0"/>
    <n v="0"/>
    <n v="0"/>
    <n v="0"/>
    <n v="0"/>
    <n v="0"/>
    <n v="2"/>
    <n v="0"/>
    <n v="0"/>
    <n v="0"/>
  </r>
  <r>
    <d v="2019-10-21T00:00:00"/>
    <d v="1899-12-30T11:58:00"/>
    <x v="4"/>
    <n v="10"/>
    <n v="47600"/>
    <s v="효자 2동"/>
    <n v="2"/>
    <n v="0"/>
    <n v="0"/>
    <n v="0"/>
    <n v="0"/>
    <n v="0"/>
    <n v="5"/>
    <n v="0"/>
    <n v="0"/>
    <n v="0"/>
    <n v="0"/>
    <n v="0"/>
    <n v="3"/>
    <n v="0"/>
    <n v="0"/>
    <n v="0"/>
    <n v="0"/>
    <n v="0"/>
    <n v="0"/>
    <n v="0"/>
    <n v="0"/>
  </r>
  <r>
    <d v="2019-10-21T00:00:00"/>
    <d v="1899-12-30T12:36:00"/>
    <x v="4"/>
    <n v="7"/>
    <n v="33700"/>
    <s v="후평 2동"/>
    <n v="4"/>
    <n v="1"/>
    <n v="0"/>
    <n v="0"/>
    <n v="0"/>
    <n v="0"/>
    <n v="2"/>
    <n v="0"/>
    <n v="0"/>
    <n v="0"/>
    <n v="0"/>
    <n v="0"/>
    <n v="0"/>
    <n v="0"/>
    <n v="0"/>
    <n v="0"/>
    <n v="0"/>
    <n v="0"/>
    <n v="0"/>
    <n v="0"/>
    <n v="0"/>
  </r>
  <r>
    <d v="2019-10-21T00:00:00"/>
    <d v="1899-12-30T12:48:00"/>
    <x v="4"/>
    <n v="4"/>
    <n v="15800"/>
    <s v="소양동"/>
    <n v="1"/>
    <n v="1"/>
    <n v="1"/>
    <n v="1"/>
    <n v="0"/>
    <n v="0"/>
    <n v="0"/>
    <n v="0"/>
    <n v="0"/>
    <n v="0"/>
    <n v="0"/>
    <n v="0"/>
    <n v="0"/>
    <n v="0"/>
    <n v="0"/>
    <n v="0"/>
    <n v="0"/>
    <n v="0"/>
    <n v="0"/>
    <n v="0"/>
    <n v="0"/>
  </r>
  <r>
    <d v="2019-10-21T00:00:00"/>
    <d v="1899-12-30T13:28:00"/>
    <x v="4"/>
    <n v="3"/>
    <n v="14800"/>
    <s v="후평 3동"/>
    <n v="1"/>
    <n v="0"/>
    <n v="0"/>
    <n v="0"/>
    <n v="1"/>
    <n v="0"/>
    <n v="0"/>
    <n v="0"/>
    <n v="0"/>
    <n v="0"/>
    <n v="0"/>
    <n v="0"/>
    <n v="0"/>
    <n v="0"/>
    <n v="0"/>
    <n v="1"/>
    <n v="0"/>
    <n v="0"/>
    <n v="0"/>
    <n v="0"/>
    <n v="0"/>
  </r>
  <r>
    <d v="2019-10-21T00:00:00"/>
    <d v="1899-12-30T13:47:00"/>
    <x v="4"/>
    <n v="12"/>
    <n v="54700"/>
    <s v="동내면"/>
    <n v="9"/>
    <n v="0"/>
    <n v="0"/>
    <n v="0"/>
    <n v="0"/>
    <n v="0"/>
    <n v="0"/>
    <n v="0"/>
    <n v="2"/>
    <n v="1"/>
    <n v="0"/>
    <n v="0"/>
    <n v="0"/>
    <n v="0"/>
    <n v="0"/>
    <n v="0"/>
    <n v="0"/>
    <n v="0"/>
    <n v="0"/>
    <n v="0"/>
    <n v="0"/>
  </r>
  <r>
    <d v="2019-10-21T00:00:00"/>
    <d v="1899-12-30T17:06:00"/>
    <x v="4"/>
    <n v="3"/>
    <n v="16400"/>
    <s v="후평 1동"/>
    <n v="3"/>
    <n v="0"/>
    <n v="0"/>
    <n v="0"/>
    <n v="0"/>
    <n v="0"/>
    <n v="0"/>
    <n v="0"/>
    <n v="0"/>
    <n v="0"/>
    <n v="0"/>
    <n v="0"/>
    <n v="0"/>
    <n v="0"/>
    <n v="0"/>
    <n v="0"/>
    <n v="0"/>
    <n v="0"/>
    <n v="0"/>
    <n v="0"/>
    <n v="0"/>
  </r>
  <r>
    <d v="2019-10-23T00:00:00"/>
    <d v="1899-12-30T11:06:00"/>
    <x v="5"/>
    <n v="3"/>
    <n v="15800"/>
    <s v="소양동"/>
    <n v="1"/>
    <n v="0"/>
    <n v="0"/>
    <n v="0"/>
    <n v="0"/>
    <n v="0"/>
    <n v="1"/>
    <n v="0"/>
    <n v="0"/>
    <n v="1"/>
    <n v="0"/>
    <n v="0"/>
    <n v="0"/>
    <n v="0"/>
    <n v="0"/>
    <n v="0"/>
    <n v="0"/>
    <n v="0"/>
    <n v="0"/>
    <n v="0"/>
    <n v="0"/>
  </r>
  <r>
    <d v="2019-10-23T00:00:00"/>
    <d v="1899-12-30T11:17:00"/>
    <x v="5"/>
    <n v="4"/>
    <n v="17300"/>
    <s v="동면"/>
    <n v="1"/>
    <n v="0"/>
    <n v="0"/>
    <n v="0"/>
    <n v="1"/>
    <n v="0"/>
    <n v="0"/>
    <n v="0"/>
    <n v="2"/>
    <n v="0"/>
    <n v="0"/>
    <n v="0"/>
    <n v="0"/>
    <n v="0"/>
    <n v="0"/>
    <n v="0"/>
    <n v="0"/>
    <n v="0"/>
    <n v="0"/>
    <n v="0"/>
    <n v="0"/>
  </r>
  <r>
    <d v="2019-10-23T00:00:00"/>
    <d v="1899-12-30T13:12:00"/>
    <x v="5"/>
    <n v="5"/>
    <n v="23600"/>
    <s v="동면"/>
    <n v="2"/>
    <n v="0"/>
    <n v="0"/>
    <n v="1"/>
    <n v="0"/>
    <n v="0"/>
    <n v="0"/>
    <n v="2"/>
    <n v="0"/>
    <n v="0"/>
    <n v="0"/>
    <n v="0"/>
    <n v="0"/>
    <n v="0"/>
    <n v="0"/>
    <n v="0"/>
    <n v="0"/>
    <n v="0"/>
    <n v="0"/>
    <n v="0"/>
    <n v="0"/>
  </r>
  <r>
    <d v="2019-10-23T00:00:00"/>
    <d v="1899-12-30T13:56:00"/>
    <x v="5"/>
    <n v="4"/>
    <n v="14500"/>
    <s v="효자 2동"/>
    <n v="0"/>
    <n v="1"/>
    <n v="1"/>
    <n v="0"/>
    <n v="0"/>
    <n v="0"/>
    <n v="0"/>
    <n v="1"/>
    <n v="1"/>
    <n v="0"/>
    <n v="0"/>
    <n v="0"/>
    <n v="0"/>
    <n v="0"/>
    <n v="0"/>
    <n v="0"/>
    <n v="0"/>
    <n v="0"/>
    <n v="0"/>
    <n v="0"/>
    <n v="0"/>
  </r>
  <r>
    <d v="2019-10-24T00:00:00"/>
    <d v="1899-12-30T11:03:00"/>
    <x v="0"/>
    <n v="6"/>
    <n v="25300"/>
    <s v="동면"/>
    <n v="1"/>
    <n v="2"/>
    <n v="0"/>
    <n v="0"/>
    <n v="1"/>
    <n v="0"/>
    <n v="1"/>
    <n v="0"/>
    <n v="1"/>
    <n v="0"/>
    <n v="0"/>
    <n v="0"/>
    <n v="0"/>
    <n v="0"/>
    <n v="0"/>
    <n v="0"/>
    <n v="0"/>
    <n v="0"/>
    <n v="0"/>
    <n v="0"/>
    <n v="0"/>
  </r>
  <r>
    <d v="2019-10-24T00:00:00"/>
    <d v="1899-12-30T11:18:00"/>
    <x v="0"/>
    <n v="4"/>
    <n v="18800"/>
    <s v="동면"/>
    <n v="1"/>
    <n v="0"/>
    <n v="0"/>
    <n v="0"/>
    <n v="1"/>
    <n v="0"/>
    <n v="0"/>
    <n v="0"/>
    <n v="0"/>
    <n v="0"/>
    <n v="0"/>
    <n v="0"/>
    <n v="0"/>
    <n v="0"/>
    <n v="0"/>
    <n v="1"/>
    <n v="0"/>
    <n v="0"/>
    <n v="0"/>
    <n v="0"/>
    <n v="1"/>
  </r>
  <r>
    <d v="2019-10-24T00:00:00"/>
    <d v="1899-12-30T11:53:00"/>
    <x v="0"/>
    <n v="5"/>
    <n v="21800"/>
    <s v="후평 1동"/>
    <n v="1"/>
    <n v="0"/>
    <n v="0"/>
    <n v="0"/>
    <n v="0"/>
    <n v="0"/>
    <n v="0"/>
    <n v="0"/>
    <n v="3"/>
    <n v="0"/>
    <n v="0"/>
    <n v="0"/>
    <n v="0"/>
    <n v="0"/>
    <n v="0"/>
    <n v="1"/>
    <n v="0"/>
    <n v="0"/>
    <n v="0"/>
    <n v="0"/>
    <n v="0"/>
  </r>
  <r>
    <d v="2019-10-24T00:00:00"/>
    <d v="1899-12-30T12:35:00"/>
    <x v="0"/>
    <n v="6"/>
    <n v="28300"/>
    <s v="소양동"/>
    <n v="1"/>
    <n v="0"/>
    <n v="0"/>
    <n v="2"/>
    <n v="0"/>
    <n v="2"/>
    <n v="0"/>
    <n v="0"/>
    <n v="0"/>
    <n v="0"/>
    <n v="0"/>
    <n v="0"/>
    <n v="1"/>
    <n v="0"/>
    <n v="0"/>
    <n v="0"/>
    <n v="0"/>
    <n v="0"/>
    <n v="0"/>
    <n v="0"/>
    <n v="0"/>
  </r>
  <r>
    <d v="2019-10-24T00:00:00"/>
    <d v="1899-12-30T12:59:00"/>
    <x v="0"/>
    <n v="6"/>
    <n v="26900"/>
    <s v="동면"/>
    <n v="3"/>
    <n v="0"/>
    <n v="0"/>
    <n v="0"/>
    <n v="3"/>
    <n v="0"/>
    <n v="0"/>
    <n v="0"/>
    <n v="0"/>
    <n v="0"/>
    <n v="0"/>
    <n v="0"/>
    <n v="0"/>
    <n v="0"/>
    <n v="0"/>
    <n v="0"/>
    <n v="0"/>
    <n v="0"/>
    <n v="0"/>
    <n v="0"/>
    <n v="0"/>
  </r>
  <r>
    <d v="2019-10-24T00:00:00"/>
    <d v="1899-12-30T13:35:00"/>
    <x v="0"/>
    <n v="4"/>
    <n v="17300"/>
    <s v="후평 2동"/>
    <n v="1"/>
    <n v="0"/>
    <n v="0"/>
    <n v="0"/>
    <n v="0"/>
    <n v="0"/>
    <n v="1"/>
    <n v="0"/>
    <n v="1"/>
    <n v="0"/>
    <n v="0"/>
    <n v="0"/>
    <n v="0"/>
    <n v="0"/>
    <n v="0"/>
    <n v="0"/>
    <n v="1"/>
    <n v="0"/>
    <n v="0"/>
    <n v="0"/>
    <n v="0"/>
  </r>
  <r>
    <d v="2019-10-24T00:00:00"/>
    <d v="1899-12-30T11:06:00"/>
    <x v="0"/>
    <n v="3"/>
    <n v="15100"/>
    <s v="효자 2동"/>
    <n v="1"/>
    <n v="0"/>
    <n v="0"/>
    <n v="0"/>
    <n v="0"/>
    <n v="0"/>
    <n v="1"/>
    <n v="0"/>
    <n v="0"/>
    <n v="0"/>
    <n v="0"/>
    <n v="1"/>
    <n v="0"/>
    <n v="0"/>
    <n v="0"/>
    <n v="0"/>
    <n v="0"/>
    <n v="0"/>
    <n v="0"/>
    <n v="0"/>
    <n v="0"/>
  </r>
  <r>
    <d v="2019-10-24T00:00:00"/>
    <d v="1899-12-30T14:06:00"/>
    <x v="0"/>
    <n v="3"/>
    <n v="15800"/>
    <s v="후평 1동"/>
    <n v="1"/>
    <n v="0"/>
    <n v="0"/>
    <n v="0"/>
    <n v="0"/>
    <n v="0"/>
    <n v="1"/>
    <n v="0"/>
    <n v="0"/>
    <n v="0"/>
    <n v="0"/>
    <n v="0"/>
    <n v="1"/>
    <n v="0"/>
    <n v="0"/>
    <n v="0"/>
    <n v="0"/>
    <n v="0"/>
    <n v="0"/>
    <n v="0"/>
    <n v="0"/>
  </r>
  <r>
    <d v="2019-10-24T00:00:00"/>
    <d v="1899-12-30T14:25:00"/>
    <x v="0"/>
    <n v="5"/>
    <n v="21000"/>
    <s v="효자 3동"/>
    <n v="0"/>
    <n v="0"/>
    <n v="0"/>
    <n v="0"/>
    <n v="0"/>
    <n v="0"/>
    <n v="1"/>
    <n v="1"/>
    <n v="1"/>
    <n v="0"/>
    <n v="0"/>
    <n v="0"/>
    <n v="0"/>
    <n v="0"/>
    <n v="0"/>
    <n v="0"/>
    <n v="1"/>
    <n v="1"/>
    <n v="0"/>
    <n v="0"/>
    <n v="0"/>
  </r>
  <r>
    <d v="2019-10-24T00:00:00"/>
    <d v="1899-12-30T16:35:00"/>
    <x v="0"/>
    <n v="3"/>
    <n v="15300"/>
    <s v="소양동"/>
    <n v="1"/>
    <n v="0"/>
    <n v="0"/>
    <n v="0"/>
    <n v="0"/>
    <n v="0"/>
    <n v="0"/>
    <n v="1"/>
    <n v="0"/>
    <n v="0"/>
    <n v="0"/>
    <n v="0"/>
    <n v="0"/>
    <n v="0"/>
    <n v="0"/>
    <n v="1"/>
    <n v="0"/>
    <n v="0"/>
    <n v="0"/>
    <n v="0"/>
    <n v="0"/>
  </r>
  <r>
    <d v="2019-10-24T00:00:00"/>
    <d v="1899-12-30T17:18:00"/>
    <x v="0"/>
    <n v="3"/>
    <n v="14300"/>
    <s v="후평 2동"/>
    <n v="1"/>
    <n v="0"/>
    <n v="0"/>
    <n v="0"/>
    <n v="0"/>
    <n v="0"/>
    <n v="0"/>
    <n v="1"/>
    <n v="1"/>
    <n v="0"/>
    <n v="0"/>
    <n v="0"/>
    <n v="0"/>
    <n v="0"/>
    <n v="0"/>
    <n v="0"/>
    <n v="0"/>
    <n v="0"/>
    <n v="0"/>
    <n v="0"/>
    <n v="0"/>
  </r>
  <r>
    <d v="2019-10-25T00:00:00"/>
    <d v="1899-12-30T11:15:00"/>
    <x v="1"/>
    <n v="4"/>
    <n v="18300"/>
    <s v="강남동"/>
    <n v="1"/>
    <n v="0"/>
    <n v="0"/>
    <n v="0"/>
    <n v="0"/>
    <n v="0"/>
    <n v="0"/>
    <n v="0"/>
    <n v="0"/>
    <n v="0"/>
    <n v="0"/>
    <n v="0"/>
    <n v="0"/>
    <n v="0"/>
    <n v="0"/>
    <n v="2"/>
    <n v="1"/>
    <n v="0"/>
    <n v="0"/>
    <n v="0"/>
    <n v="0"/>
  </r>
  <r>
    <d v="2019-10-25T00:00:00"/>
    <d v="1899-12-30T11:16:00"/>
    <x v="1"/>
    <n v="6"/>
    <n v="27300"/>
    <s v="강남동"/>
    <n v="1"/>
    <n v="1"/>
    <n v="1"/>
    <n v="0"/>
    <n v="1"/>
    <n v="0"/>
    <n v="0"/>
    <n v="0"/>
    <n v="1"/>
    <n v="0"/>
    <n v="0"/>
    <n v="0"/>
    <n v="0"/>
    <n v="0"/>
    <n v="0"/>
    <n v="1"/>
    <n v="0"/>
    <n v="0"/>
    <n v="0"/>
    <n v="0"/>
    <n v="0"/>
  </r>
  <r>
    <d v="2019-10-25T00:00:00"/>
    <d v="1899-12-30T11:51:00"/>
    <x v="1"/>
    <n v="5"/>
    <n v="22800"/>
    <s v="동면"/>
    <n v="1"/>
    <n v="0"/>
    <n v="0"/>
    <n v="0"/>
    <n v="1"/>
    <n v="0"/>
    <n v="1"/>
    <n v="0"/>
    <n v="1"/>
    <n v="0"/>
    <n v="0"/>
    <n v="0"/>
    <n v="0"/>
    <n v="0"/>
    <n v="0"/>
    <n v="0"/>
    <n v="0"/>
    <n v="1"/>
    <n v="0"/>
    <n v="0"/>
    <n v="0"/>
  </r>
  <r>
    <d v="2019-10-25T00:00:00"/>
    <d v="1899-12-30T12:31:00"/>
    <x v="1"/>
    <n v="3"/>
    <n v="14300"/>
    <s v="후평 3동"/>
    <n v="1"/>
    <n v="0"/>
    <n v="0"/>
    <n v="1"/>
    <n v="1"/>
    <n v="0"/>
    <n v="0"/>
    <n v="0"/>
    <n v="0"/>
    <n v="0"/>
    <n v="0"/>
    <n v="0"/>
    <n v="0"/>
    <n v="0"/>
    <n v="0"/>
    <n v="0"/>
    <n v="0"/>
    <n v="0"/>
    <n v="0"/>
    <n v="0"/>
    <n v="0"/>
  </r>
  <r>
    <d v="2019-10-25T00:00:00"/>
    <d v="1899-12-30T12:33:00"/>
    <x v="1"/>
    <n v="3"/>
    <n v="15000"/>
    <s v="후평 3동"/>
    <n v="0"/>
    <n v="0"/>
    <n v="0"/>
    <n v="1"/>
    <n v="0"/>
    <n v="0"/>
    <n v="0"/>
    <n v="0"/>
    <n v="0"/>
    <n v="1"/>
    <n v="0"/>
    <n v="0"/>
    <n v="1"/>
    <n v="0"/>
    <n v="0"/>
    <n v="0"/>
    <n v="0"/>
    <n v="0"/>
    <n v="0"/>
    <n v="0"/>
    <n v="0"/>
  </r>
  <r>
    <d v="2019-10-25T00:00:00"/>
    <d v="1899-12-30T13:45:00"/>
    <x v="1"/>
    <n v="4"/>
    <n v="17500"/>
    <s v="후평 1동"/>
    <n v="0"/>
    <n v="0"/>
    <n v="0"/>
    <n v="0"/>
    <n v="2"/>
    <n v="0"/>
    <n v="0"/>
    <n v="1"/>
    <n v="0"/>
    <n v="0"/>
    <n v="0"/>
    <n v="0"/>
    <n v="1"/>
    <n v="0"/>
    <n v="0"/>
    <n v="0"/>
    <n v="0"/>
    <n v="0"/>
    <n v="0"/>
    <n v="0"/>
    <n v="0"/>
  </r>
  <r>
    <d v="2019-10-25T00:00:00"/>
    <d v="1899-12-30T14:16:00"/>
    <x v="1"/>
    <n v="4"/>
    <n v="18600"/>
    <s v="조운동"/>
    <n v="2"/>
    <n v="0"/>
    <n v="0"/>
    <n v="0"/>
    <n v="0"/>
    <n v="1"/>
    <n v="0"/>
    <n v="0"/>
    <n v="0"/>
    <n v="0"/>
    <n v="0"/>
    <n v="0"/>
    <n v="0"/>
    <n v="0"/>
    <n v="0"/>
    <n v="0"/>
    <n v="1"/>
    <n v="0"/>
    <n v="0"/>
    <n v="0"/>
    <n v="0"/>
  </r>
  <r>
    <d v="2019-10-26T00:00:00"/>
    <d v="1899-12-30T11:03:00"/>
    <x v="2"/>
    <n v="3"/>
    <n v="14800"/>
    <s v="후평 3동"/>
    <n v="1"/>
    <n v="1"/>
    <n v="0"/>
    <n v="0"/>
    <n v="0"/>
    <n v="0"/>
    <n v="1"/>
    <n v="0"/>
    <n v="0"/>
    <n v="0"/>
    <n v="0"/>
    <n v="0"/>
    <n v="0"/>
    <n v="0"/>
    <n v="0"/>
    <n v="0"/>
    <n v="0"/>
    <n v="0"/>
    <n v="0"/>
    <n v="0"/>
    <n v="0"/>
  </r>
  <r>
    <d v="2019-10-26T00:00:00"/>
    <d v="1899-12-30T11:54:00"/>
    <x v="2"/>
    <n v="6"/>
    <n v="25800"/>
    <s v="근화동"/>
    <n v="2"/>
    <n v="0"/>
    <n v="0"/>
    <n v="0"/>
    <n v="0"/>
    <n v="0"/>
    <n v="1"/>
    <n v="0"/>
    <n v="1"/>
    <n v="0"/>
    <n v="0"/>
    <n v="0"/>
    <n v="0"/>
    <n v="0"/>
    <n v="0"/>
    <n v="0"/>
    <n v="1"/>
    <n v="1"/>
    <n v="0"/>
    <n v="0"/>
    <n v="0"/>
  </r>
  <r>
    <d v="2019-10-26T00:00:00"/>
    <d v="1899-12-30T12:07:00"/>
    <x v="2"/>
    <n v="3"/>
    <n v="14800"/>
    <s v="후평 3동"/>
    <n v="1"/>
    <n v="1"/>
    <n v="0"/>
    <n v="0"/>
    <n v="0"/>
    <n v="0"/>
    <n v="1"/>
    <n v="0"/>
    <n v="0"/>
    <n v="0"/>
    <n v="0"/>
    <n v="0"/>
    <n v="0"/>
    <n v="0"/>
    <n v="0"/>
    <n v="0"/>
    <n v="0"/>
    <n v="0"/>
    <n v="0"/>
    <n v="0"/>
    <n v="0"/>
  </r>
  <r>
    <d v="2019-10-26T00:00:00"/>
    <d v="1899-12-30T12:47:00"/>
    <x v="2"/>
    <n v="4"/>
    <n v="17300"/>
    <s v="근화동"/>
    <n v="1"/>
    <n v="1"/>
    <n v="0"/>
    <n v="0"/>
    <n v="2"/>
    <n v="0"/>
    <n v="0"/>
    <n v="0"/>
    <n v="0"/>
    <n v="0"/>
    <n v="0"/>
    <n v="0"/>
    <n v="0"/>
    <n v="0"/>
    <n v="0"/>
    <n v="0"/>
    <n v="0"/>
    <n v="0"/>
    <n v="0"/>
    <n v="0"/>
    <n v="0"/>
  </r>
  <r>
    <d v="2019-10-26T00:00:00"/>
    <d v="1899-12-30T12:47:00"/>
    <x v="2"/>
    <n v="4"/>
    <n v="20600"/>
    <s v="후평 2동"/>
    <n v="2"/>
    <n v="0"/>
    <n v="0"/>
    <n v="0"/>
    <n v="0"/>
    <n v="0"/>
    <n v="1"/>
    <n v="0"/>
    <n v="0"/>
    <n v="0"/>
    <n v="0"/>
    <n v="0"/>
    <n v="1"/>
    <n v="0"/>
    <n v="0"/>
    <n v="0"/>
    <n v="0"/>
    <n v="0"/>
    <n v="0"/>
    <n v="0"/>
    <n v="0"/>
  </r>
  <r>
    <d v="2019-10-26T00:00:00"/>
    <d v="1899-12-30T12:52:00"/>
    <x v="2"/>
    <n v="4"/>
    <n v="20100"/>
    <s v="후평 3동"/>
    <n v="2"/>
    <n v="0"/>
    <n v="0"/>
    <n v="0"/>
    <n v="1"/>
    <n v="0"/>
    <n v="0"/>
    <n v="0"/>
    <n v="0"/>
    <n v="0"/>
    <n v="0"/>
    <n v="0"/>
    <n v="0"/>
    <n v="1"/>
    <n v="0"/>
    <n v="0"/>
    <n v="0"/>
    <n v="0"/>
    <n v="0"/>
    <n v="0"/>
    <n v="0"/>
  </r>
  <r>
    <d v="2019-10-26T00:00:00"/>
    <d v="1899-12-30T13:04:00"/>
    <x v="2"/>
    <n v="3"/>
    <n v="15100"/>
    <s v="근화동"/>
    <n v="2"/>
    <n v="1"/>
    <n v="0"/>
    <n v="0"/>
    <n v="0"/>
    <n v="0"/>
    <n v="0"/>
    <n v="0"/>
    <n v="0"/>
    <n v="0"/>
    <n v="0"/>
    <n v="0"/>
    <n v="0"/>
    <n v="0"/>
    <n v="0"/>
    <n v="0"/>
    <n v="0"/>
    <n v="0"/>
    <n v="0"/>
    <n v="0"/>
    <n v="0"/>
  </r>
  <r>
    <d v="2019-10-27T00:00:00"/>
    <d v="1899-12-30T23:02:00"/>
    <x v="3"/>
    <n v="7"/>
    <n v="35600"/>
    <s v="동면"/>
    <n v="7"/>
    <n v="0"/>
    <n v="0"/>
    <n v="0"/>
    <n v="0"/>
    <n v="0"/>
    <n v="0"/>
    <n v="0"/>
    <n v="0"/>
    <n v="0"/>
    <n v="0"/>
    <n v="0"/>
    <n v="0"/>
    <n v="0"/>
    <n v="0"/>
    <n v="0"/>
    <n v="0"/>
    <n v="0"/>
    <n v="0"/>
    <n v="0"/>
    <n v="0"/>
  </r>
  <r>
    <d v="2019-10-27T00:00:00"/>
    <d v="1899-12-30T11:02:00"/>
    <x v="3"/>
    <n v="4"/>
    <n v="16000"/>
    <s v="후평 1동"/>
    <n v="0"/>
    <n v="0"/>
    <n v="0"/>
    <n v="0"/>
    <n v="2"/>
    <n v="0"/>
    <n v="0"/>
    <n v="0"/>
    <n v="2"/>
    <n v="0"/>
    <n v="0"/>
    <n v="0"/>
    <n v="0"/>
    <n v="0"/>
    <n v="0"/>
    <n v="0"/>
    <n v="0"/>
    <n v="0"/>
    <n v="0"/>
    <n v="0"/>
    <n v="0"/>
  </r>
  <r>
    <d v="2019-10-27T00:00:00"/>
    <d v="1899-12-30T11:18:00"/>
    <x v="3"/>
    <n v="3"/>
    <n v="14800"/>
    <s v="후평 2동"/>
    <n v="1"/>
    <n v="0"/>
    <n v="0"/>
    <n v="0"/>
    <n v="0"/>
    <n v="0"/>
    <n v="0"/>
    <n v="2"/>
    <n v="0"/>
    <n v="0"/>
    <n v="0"/>
    <n v="0"/>
    <n v="0"/>
    <n v="0"/>
    <n v="0"/>
    <n v="0"/>
    <n v="0"/>
    <n v="0"/>
    <n v="0"/>
    <n v="0"/>
    <n v="0"/>
  </r>
  <r>
    <d v="2019-10-27T00:00:00"/>
    <d v="1899-12-30T11:33:00"/>
    <x v="3"/>
    <n v="4"/>
    <n v="17800"/>
    <s v="소양동"/>
    <n v="1"/>
    <n v="1"/>
    <n v="0"/>
    <n v="1"/>
    <n v="0"/>
    <n v="0"/>
    <n v="0"/>
    <n v="0"/>
    <n v="1"/>
    <n v="0"/>
    <n v="0"/>
    <n v="0"/>
    <n v="0"/>
    <n v="0"/>
    <n v="0"/>
    <n v="0"/>
    <n v="0"/>
    <n v="0"/>
    <n v="0"/>
    <n v="0"/>
    <n v="0"/>
  </r>
  <r>
    <d v="2019-10-27T00:00:00"/>
    <d v="1899-12-30T11:51:00"/>
    <x v="3"/>
    <n v="4"/>
    <n v="19800"/>
    <s v="소양동"/>
    <n v="2"/>
    <n v="0"/>
    <n v="0"/>
    <n v="0"/>
    <n v="0"/>
    <n v="0"/>
    <n v="1"/>
    <n v="0"/>
    <n v="0"/>
    <n v="0"/>
    <n v="0"/>
    <n v="0"/>
    <n v="0"/>
    <n v="0"/>
    <n v="0"/>
    <n v="1"/>
    <n v="0"/>
    <n v="0"/>
    <n v="0"/>
    <n v="0"/>
    <n v="0"/>
  </r>
  <r>
    <d v="2019-10-27T00:00:00"/>
    <d v="1899-12-30T11:57:00"/>
    <x v="3"/>
    <n v="5"/>
    <n v="22300"/>
    <s v="후평 2동"/>
    <n v="2"/>
    <n v="0"/>
    <n v="0"/>
    <n v="0"/>
    <n v="1"/>
    <n v="0"/>
    <n v="0"/>
    <n v="0"/>
    <n v="1"/>
    <n v="0"/>
    <n v="0"/>
    <n v="0"/>
    <n v="0"/>
    <n v="0"/>
    <n v="0"/>
    <n v="1"/>
    <n v="0"/>
    <n v="0"/>
    <n v="0"/>
    <n v="0"/>
    <n v="0"/>
  </r>
  <r>
    <d v="2019-10-27T00:00:00"/>
    <d v="1899-12-30T12:40:00"/>
    <x v="3"/>
    <n v="4"/>
    <n v="17300"/>
    <s v="소양동"/>
    <n v="1"/>
    <n v="1"/>
    <n v="0"/>
    <n v="0"/>
    <n v="2"/>
    <n v="0"/>
    <n v="0"/>
    <n v="0"/>
    <n v="0"/>
    <n v="0"/>
    <n v="0"/>
    <n v="0"/>
    <n v="0"/>
    <n v="0"/>
    <n v="0"/>
    <n v="0"/>
    <n v="0"/>
    <n v="0"/>
    <n v="0"/>
    <n v="0"/>
    <n v="0"/>
  </r>
  <r>
    <d v="2019-10-27T00:00:00"/>
    <d v="1899-12-30T12:51:00"/>
    <x v="3"/>
    <n v="4"/>
    <n v="18800"/>
    <s v="동면"/>
    <n v="1"/>
    <n v="0"/>
    <n v="0"/>
    <n v="0"/>
    <n v="1"/>
    <n v="0"/>
    <n v="1"/>
    <n v="1"/>
    <n v="0"/>
    <n v="0"/>
    <n v="0"/>
    <n v="0"/>
    <n v="0"/>
    <n v="0"/>
    <n v="0"/>
    <n v="0"/>
    <n v="0"/>
    <n v="0"/>
    <n v="0"/>
    <n v="0"/>
    <n v="0"/>
  </r>
  <r>
    <d v="2019-10-27T00:00:00"/>
    <d v="1899-12-30T13:01:00"/>
    <x v="3"/>
    <n v="3"/>
    <n v="14800"/>
    <s v="효자 3동"/>
    <n v="1"/>
    <n v="0"/>
    <n v="0"/>
    <n v="1"/>
    <n v="0"/>
    <n v="0"/>
    <n v="0"/>
    <n v="1"/>
    <n v="0"/>
    <n v="0"/>
    <n v="0"/>
    <n v="0"/>
    <n v="0"/>
    <n v="0"/>
    <n v="0"/>
    <n v="0"/>
    <n v="0"/>
    <n v="0"/>
    <n v="0"/>
    <n v="0"/>
    <n v="0"/>
  </r>
  <r>
    <d v="2019-10-27T00:00:00"/>
    <d v="1899-12-30T13:20:00"/>
    <x v="3"/>
    <n v="3"/>
    <n v="15800"/>
    <s v="효자 3동"/>
    <n v="1"/>
    <n v="0"/>
    <n v="0"/>
    <n v="0"/>
    <n v="0"/>
    <n v="0"/>
    <n v="0"/>
    <n v="0"/>
    <n v="0"/>
    <n v="0"/>
    <n v="0"/>
    <n v="0"/>
    <n v="1"/>
    <n v="0"/>
    <n v="0"/>
    <n v="1"/>
    <n v="0"/>
    <n v="0"/>
    <n v="0"/>
    <n v="0"/>
    <n v="0"/>
  </r>
  <r>
    <d v="2019-10-27T00:00:00"/>
    <d v="1899-12-30T13:42:00"/>
    <x v="3"/>
    <n v="5"/>
    <n v="18500"/>
    <s v="석사동"/>
    <n v="0"/>
    <n v="0"/>
    <n v="0"/>
    <n v="2"/>
    <n v="1"/>
    <n v="0"/>
    <n v="0"/>
    <n v="0"/>
    <n v="0"/>
    <n v="0"/>
    <n v="0"/>
    <n v="0"/>
    <n v="0"/>
    <n v="0"/>
    <n v="0"/>
    <n v="0"/>
    <n v="2"/>
    <n v="0"/>
    <n v="0"/>
    <n v="0"/>
    <n v="0"/>
  </r>
  <r>
    <d v="2019-10-28T00:00:00"/>
    <d v="1899-12-30T11:14:00"/>
    <x v="4"/>
    <n v="4"/>
    <n v="19800"/>
    <s v="후평 3동"/>
    <n v="1"/>
    <n v="0"/>
    <n v="0"/>
    <n v="0"/>
    <n v="0"/>
    <n v="0"/>
    <n v="1"/>
    <n v="1"/>
    <n v="0"/>
    <n v="0"/>
    <n v="0"/>
    <n v="0"/>
    <n v="1"/>
    <n v="0"/>
    <n v="0"/>
    <n v="0"/>
    <n v="0"/>
    <n v="0"/>
    <n v="0"/>
    <n v="0"/>
    <n v="0"/>
  </r>
  <r>
    <d v="2019-10-28T00:00:00"/>
    <d v="1899-12-30T11:17:00"/>
    <x v="4"/>
    <n v="3"/>
    <n v="14800"/>
    <s v="강남동"/>
    <n v="1"/>
    <n v="0"/>
    <n v="0"/>
    <n v="0"/>
    <n v="1"/>
    <n v="0"/>
    <n v="0"/>
    <n v="0"/>
    <n v="0"/>
    <n v="0"/>
    <n v="0"/>
    <n v="0"/>
    <n v="0"/>
    <n v="0"/>
    <n v="0"/>
    <n v="1"/>
    <n v="0"/>
    <n v="0"/>
    <n v="0"/>
    <n v="0"/>
    <n v="0"/>
  </r>
  <r>
    <d v="2019-10-28T00:00:00"/>
    <d v="1899-12-30T11:40:00"/>
    <x v="4"/>
    <n v="3"/>
    <n v="15800"/>
    <s v="후평 3동"/>
    <n v="1"/>
    <n v="0"/>
    <n v="0"/>
    <n v="0"/>
    <n v="0"/>
    <n v="0"/>
    <n v="0"/>
    <n v="0"/>
    <n v="0"/>
    <n v="1"/>
    <n v="0"/>
    <n v="0"/>
    <n v="1"/>
    <n v="0"/>
    <n v="0"/>
    <n v="0"/>
    <n v="0"/>
    <n v="0"/>
    <n v="0"/>
    <n v="0"/>
    <n v="0"/>
  </r>
  <r>
    <d v="2019-10-28T00:00:00"/>
    <d v="1899-12-30T12:15:00"/>
    <x v="4"/>
    <n v="4"/>
    <n v="18300"/>
    <s v="후평 2동"/>
    <n v="1"/>
    <n v="1"/>
    <n v="0"/>
    <n v="0"/>
    <n v="1"/>
    <n v="0"/>
    <n v="0"/>
    <n v="0"/>
    <n v="0"/>
    <n v="0"/>
    <n v="0"/>
    <n v="0"/>
    <n v="0"/>
    <n v="0"/>
    <n v="0"/>
    <n v="1"/>
    <n v="0"/>
    <n v="0"/>
    <n v="0"/>
    <n v="0"/>
    <n v="0"/>
  </r>
  <r>
    <d v="2019-10-28T00:00:00"/>
    <d v="1899-12-30T12:55:00"/>
    <x v="4"/>
    <n v="3"/>
    <n v="14800"/>
    <s v="후평 2동"/>
    <n v="1"/>
    <n v="0"/>
    <n v="0"/>
    <n v="0"/>
    <n v="1"/>
    <n v="0"/>
    <n v="0"/>
    <n v="0"/>
    <n v="1"/>
    <n v="0"/>
    <n v="0"/>
    <n v="0"/>
    <n v="0"/>
    <n v="0"/>
    <n v="0"/>
    <n v="0"/>
    <n v="0"/>
    <n v="0"/>
    <n v="0"/>
    <n v="0"/>
    <n v="0"/>
  </r>
  <r>
    <d v="2019-10-28T00:00:00"/>
    <d v="1899-12-30T13:31:00"/>
    <x v="4"/>
    <n v="5"/>
    <n v="23300"/>
    <s v="효자 2동"/>
    <n v="1"/>
    <n v="0"/>
    <n v="0"/>
    <n v="0"/>
    <n v="1"/>
    <n v="0"/>
    <n v="1"/>
    <n v="1"/>
    <n v="0"/>
    <n v="1"/>
    <n v="0"/>
    <n v="0"/>
    <n v="0"/>
    <n v="0"/>
    <n v="0"/>
    <n v="0"/>
    <n v="0"/>
    <n v="0"/>
    <n v="0"/>
    <n v="0"/>
    <n v="0"/>
  </r>
  <r>
    <d v="2019-10-28T00:00:00"/>
    <d v="1899-12-30T13:39:00"/>
    <x v="4"/>
    <n v="4"/>
    <n v="17300"/>
    <s v="동면"/>
    <n v="1"/>
    <n v="2"/>
    <n v="0"/>
    <n v="0"/>
    <n v="0"/>
    <n v="0"/>
    <n v="0"/>
    <n v="0"/>
    <n v="1"/>
    <n v="0"/>
    <n v="0"/>
    <n v="0"/>
    <n v="0"/>
    <n v="0"/>
    <n v="0"/>
    <n v="0"/>
    <n v="0"/>
    <n v="0"/>
    <n v="0"/>
    <n v="0"/>
    <n v="0"/>
  </r>
  <r>
    <d v="2019-10-28T00:00:00"/>
    <d v="1899-12-30T13:43:00"/>
    <x v="4"/>
    <n v="4"/>
    <n v="15000"/>
    <s v="후평 1동"/>
    <n v="0"/>
    <n v="1"/>
    <n v="1"/>
    <n v="0"/>
    <n v="1"/>
    <n v="1"/>
    <n v="0"/>
    <n v="0"/>
    <n v="0"/>
    <n v="0"/>
    <n v="0"/>
    <n v="0"/>
    <n v="0"/>
    <n v="0"/>
    <n v="0"/>
    <n v="0"/>
    <n v="0"/>
    <n v="0"/>
    <n v="0"/>
    <n v="0"/>
    <n v="0"/>
  </r>
  <r>
    <d v="2019-10-28T00:00:00"/>
    <d v="1899-12-30T13:45:00"/>
    <x v="4"/>
    <n v="6"/>
    <n v="26600"/>
    <s v="후평 2동"/>
    <n v="2"/>
    <n v="1"/>
    <n v="0"/>
    <n v="0"/>
    <n v="2"/>
    <n v="1"/>
    <n v="0"/>
    <n v="0"/>
    <n v="0"/>
    <n v="0"/>
    <n v="0"/>
    <n v="0"/>
    <n v="0"/>
    <n v="0"/>
    <n v="0"/>
    <n v="0"/>
    <n v="0"/>
    <n v="0"/>
    <n v="0"/>
    <n v="0"/>
    <n v="0"/>
  </r>
  <r>
    <d v="2019-10-28T00:00:00"/>
    <d v="1899-12-30T14:20:00"/>
    <x v="4"/>
    <n v="8"/>
    <n v="34600"/>
    <s v="후평 3동"/>
    <n v="2"/>
    <n v="0"/>
    <n v="0"/>
    <n v="0"/>
    <n v="2"/>
    <n v="0"/>
    <n v="0"/>
    <n v="0"/>
    <n v="2"/>
    <n v="0"/>
    <n v="0"/>
    <n v="0"/>
    <n v="0"/>
    <n v="0"/>
    <n v="0"/>
    <n v="2"/>
    <n v="0"/>
    <n v="0"/>
    <n v="0"/>
    <n v="0"/>
    <n v="0"/>
  </r>
  <r>
    <d v="2019-10-28T00:00:00"/>
    <d v="1899-12-30T14:30:00"/>
    <x v="4"/>
    <n v="3"/>
    <n v="14800"/>
    <s v="후평 3동"/>
    <n v="1"/>
    <n v="0"/>
    <n v="0"/>
    <n v="0"/>
    <n v="0"/>
    <n v="0"/>
    <n v="0"/>
    <n v="0"/>
    <n v="1"/>
    <n v="0"/>
    <n v="0"/>
    <n v="0"/>
    <n v="1"/>
    <n v="0"/>
    <n v="0"/>
    <n v="0"/>
    <n v="0"/>
    <n v="0"/>
    <n v="0"/>
    <n v="0"/>
    <n v="0"/>
  </r>
  <r>
    <d v="2019-10-31T00:00:00"/>
    <d v="1899-12-30T11:05:00"/>
    <x v="0"/>
    <n v="14"/>
    <n v="55800"/>
    <s v="소양동"/>
    <n v="3"/>
    <n v="0"/>
    <n v="1"/>
    <n v="0"/>
    <n v="3"/>
    <n v="0"/>
    <n v="0"/>
    <n v="0"/>
    <n v="3"/>
    <n v="2"/>
    <n v="0"/>
    <n v="0"/>
    <n v="0"/>
    <n v="1"/>
    <n v="0"/>
    <n v="1"/>
    <n v="0"/>
    <n v="0"/>
    <n v="0"/>
    <n v="0"/>
    <n v="0"/>
  </r>
  <r>
    <d v="2019-10-31T00:00:00"/>
    <d v="1899-12-30T12:18:00"/>
    <x v="0"/>
    <n v="3"/>
    <n v="14800"/>
    <s v="후평 3동"/>
    <n v="1"/>
    <n v="0"/>
    <n v="0"/>
    <n v="0"/>
    <n v="1"/>
    <n v="0"/>
    <n v="0"/>
    <n v="0"/>
    <n v="0"/>
    <n v="0"/>
    <n v="0"/>
    <n v="0"/>
    <n v="0"/>
    <n v="0"/>
    <n v="0"/>
    <n v="1"/>
    <n v="0"/>
    <n v="0"/>
    <n v="0"/>
    <n v="0"/>
    <n v="0"/>
  </r>
  <r>
    <d v="2019-10-31T00:00:00"/>
    <d v="1899-12-30T13:29:00"/>
    <x v="0"/>
    <n v="6"/>
    <n v="25000"/>
    <s v="소양동"/>
    <n v="0"/>
    <n v="1"/>
    <n v="0"/>
    <n v="2"/>
    <n v="0"/>
    <n v="0"/>
    <n v="0"/>
    <n v="0"/>
    <n v="2"/>
    <n v="0"/>
    <n v="0"/>
    <n v="0"/>
    <n v="0"/>
    <n v="0"/>
    <n v="0"/>
    <n v="1"/>
    <n v="0"/>
    <n v="0"/>
    <n v="0"/>
    <n v="0"/>
    <n v="0"/>
  </r>
  <r>
    <d v="2019-11-01T00:00:00"/>
    <d v="1899-12-30T11:10:00"/>
    <x v="1"/>
    <n v="3"/>
    <n v="14100"/>
    <s v="효자 2동"/>
    <n v="1"/>
    <n v="0"/>
    <n v="0"/>
    <n v="0"/>
    <n v="0"/>
    <n v="0"/>
    <n v="0"/>
    <n v="0"/>
    <n v="1"/>
    <n v="0"/>
    <n v="0"/>
    <n v="1"/>
    <n v="0"/>
    <n v="0"/>
    <n v="0"/>
    <n v="0"/>
    <n v="0"/>
    <n v="0"/>
    <n v="0"/>
    <n v="0"/>
    <n v="0"/>
  </r>
  <r>
    <d v="2019-11-01T00:00:00"/>
    <d v="1899-12-30T11:46:00"/>
    <x v="1"/>
    <n v="5"/>
    <n v="21800"/>
    <s v="동면"/>
    <n v="1"/>
    <n v="1"/>
    <n v="0"/>
    <n v="0"/>
    <n v="2"/>
    <n v="0"/>
    <n v="0"/>
    <n v="0"/>
    <n v="0"/>
    <n v="0"/>
    <n v="0"/>
    <n v="0"/>
    <n v="1"/>
    <n v="0"/>
    <n v="0"/>
    <n v="0"/>
    <n v="0"/>
    <n v="0"/>
    <n v="0"/>
    <n v="0"/>
    <n v="0"/>
  </r>
  <r>
    <d v="2019-11-01T00:00:00"/>
    <d v="1899-12-30T11:55:00"/>
    <x v="1"/>
    <n v="6"/>
    <n v="23000"/>
    <s v="효자 3동"/>
    <n v="0"/>
    <n v="1"/>
    <n v="0"/>
    <n v="0"/>
    <n v="0"/>
    <n v="0"/>
    <n v="1"/>
    <n v="0"/>
    <n v="1"/>
    <n v="0"/>
    <n v="0"/>
    <n v="0"/>
    <n v="0"/>
    <n v="0"/>
    <n v="0"/>
    <n v="0"/>
    <n v="2"/>
    <n v="1"/>
    <n v="0"/>
    <n v="0"/>
    <n v="0"/>
  </r>
  <r>
    <d v="2019-11-01T00:00:00"/>
    <d v="1899-12-30T12:11:00"/>
    <x v="1"/>
    <n v="4"/>
    <n v="19100"/>
    <s v="후평 2동"/>
    <n v="2"/>
    <n v="0"/>
    <n v="0"/>
    <n v="0"/>
    <n v="0"/>
    <n v="0"/>
    <n v="0"/>
    <n v="1"/>
    <n v="1"/>
    <n v="0"/>
    <n v="0"/>
    <n v="0"/>
    <n v="0"/>
    <n v="0"/>
    <n v="0"/>
    <n v="0"/>
    <n v="0"/>
    <n v="0"/>
    <n v="0"/>
    <n v="0"/>
    <n v="0"/>
  </r>
  <r>
    <d v="2019-11-01T00:00:00"/>
    <d v="1899-12-30T12:56:00"/>
    <x v="1"/>
    <n v="3"/>
    <n v="14800"/>
    <s v="동면"/>
    <n v="1"/>
    <n v="0"/>
    <n v="0"/>
    <n v="0"/>
    <n v="1"/>
    <n v="0"/>
    <n v="0"/>
    <n v="0"/>
    <n v="0"/>
    <n v="0"/>
    <n v="0"/>
    <n v="0"/>
    <n v="1"/>
    <n v="0"/>
    <n v="0"/>
    <n v="0"/>
    <n v="0"/>
    <n v="0"/>
    <n v="0"/>
    <n v="0"/>
    <n v="0"/>
  </r>
  <r>
    <d v="2019-11-01T00:00:00"/>
    <d v="1899-12-30T13:52:00"/>
    <x v="1"/>
    <n v="6"/>
    <n v="22000"/>
    <s v="강남동"/>
    <n v="0"/>
    <n v="1"/>
    <n v="1"/>
    <n v="0"/>
    <n v="1"/>
    <n v="0"/>
    <n v="1"/>
    <n v="0"/>
    <n v="0"/>
    <n v="0"/>
    <n v="1"/>
    <n v="0"/>
    <n v="0"/>
    <n v="0"/>
    <n v="0"/>
    <n v="0"/>
    <n v="1"/>
    <n v="0"/>
    <n v="0"/>
    <n v="0"/>
    <n v="0"/>
  </r>
  <r>
    <d v="2019-11-02T00:00:00"/>
    <d v="1899-12-30T11:08:00"/>
    <x v="2"/>
    <n v="7"/>
    <n v="30400"/>
    <s v="동면"/>
    <n v="3"/>
    <n v="0"/>
    <n v="0"/>
    <n v="0"/>
    <n v="2"/>
    <n v="0"/>
    <n v="0"/>
    <n v="0"/>
    <n v="2"/>
    <n v="0"/>
    <n v="0"/>
    <n v="0"/>
    <n v="0"/>
    <n v="0"/>
    <n v="0"/>
    <n v="0"/>
    <n v="0"/>
    <n v="0"/>
    <n v="0"/>
    <n v="0"/>
    <n v="0"/>
  </r>
  <r>
    <d v="2019-11-02T00:00:00"/>
    <d v="1899-12-30T11:27:00"/>
    <x v="2"/>
    <n v="4"/>
    <n v="16800"/>
    <s v="석사동"/>
    <n v="1"/>
    <n v="0"/>
    <n v="0"/>
    <n v="0"/>
    <n v="0"/>
    <n v="0"/>
    <n v="0"/>
    <n v="0"/>
    <n v="0"/>
    <n v="0"/>
    <n v="0"/>
    <n v="0"/>
    <n v="0"/>
    <n v="1"/>
    <n v="0"/>
    <n v="0"/>
    <n v="2"/>
    <n v="0"/>
    <n v="0"/>
    <n v="0"/>
    <n v="0"/>
  </r>
  <r>
    <d v="2019-11-02T00:00:00"/>
    <d v="1899-12-30T11:45:00"/>
    <x v="2"/>
    <n v="3"/>
    <n v="16100"/>
    <s v="후평 3동"/>
    <n v="2"/>
    <n v="0"/>
    <n v="0"/>
    <n v="0"/>
    <n v="0"/>
    <n v="0"/>
    <n v="1"/>
    <n v="0"/>
    <n v="0"/>
    <n v="0"/>
    <n v="0"/>
    <n v="0"/>
    <n v="0"/>
    <n v="0"/>
    <n v="0"/>
    <n v="0"/>
    <n v="0"/>
    <n v="0"/>
    <n v="0"/>
    <n v="0"/>
    <n v="0"/>
  </r>
  <r>
    <d v="2019-11-02T00:00:00"/>
    <d v="1899-12-30T12:01:00"/>
    <x v="2"/>
    <n v="3"/>
    <n v="14100"/>
    <s v="후평 3동"/>
    <n v="2"/>
    <n v="0"/>
    <n v="0"/>
    <n v="0"/>
    <n v="0"/>
    <n v="0"/>
    <n v="0"/>
    <n v="0"/>
    <n v="0"/>
    <n v="0"/>
    <n v="0"/>
    <n v="0"/>
    <n v="0"/>
    <n v="0"/>
    <n v="0"/>
    <n v="0"/>
    <n v="1"/>
    <n v="0"/>
    <n v="0"/>
    <n v="0"/>
    <n v="0"/>
  </r>
  <r>
    <d v="2019-11-02T00:00:00"/>
    <d v="1899-12-30T12:44:00"/>
    <x v="2"/>
    <n v="4"/>
    <n v="17500"/>
    <s v="동면"/>
    <n v="1"/>
    <n v="1"/>
    <n v="0"/>
    <n v="1"/>
    <n v="0"/>
    <n v="0"/>
    <n v="0"/>
    <n v="1"/>
    <n v="0"/>
    <n v="0"/>
    <n v="0"/>
    <n v="0"/>
    <n v="0"/>
    <n v="0"/>
    <n v="0"/>
    <n v="0"/>
    <n v="0"/>
    <n v="0"/>
    <n v="0"/>
    <n v="0"/>
    <n v="0"/>
  </r>
  <r>
    <d v="2019-11-02T00:00:00"/>
    <d v="1899-12-30T13:56:00"/>
    <x v="2"/>
    <n v="3"/>
    <n v="14800"/>
    <s v="퇴계동"/>
    <n v="1"/>
    <n v="0"/>
    <n v="0"/>
    <n v="0"/>
    <n v="1"/>
    <n v="1"/>
    <n v="0"/>
    <n v="0"/>
    <n v="0"/>
    <n v="0"/>
    <n v="0"/>
    <n v="0"/>
    <n v="0"/>
    <n v="0"/>
    <n v="0"/>
    <n v="0"/>
    <n v="0"/>
    <n v="0"/>
    <n v="0"/>
    <n v="0"/>
    <n v="0"/>
  </r>
  <r>
    <d v="2019-11-02T00:00:00"/>
    <d v="1899-12-30T14:19:00"/>
    <x v="2"/>
    <n v="6"/>
    <n v="22300"/>
    <s v="신사우동"/>
    <n v="0"/>
    <n v="1"/>
    <n v="1"/>
    <n v="0"/>
    <n v="1"/>
    <n v="0"/>
    <n v="0"/>
    <n v="0"/>
    <n v="2"/>
    <n v="0"/>
    <n v="0"/>
    <n v="1"/>
    <n v="0"/>
    <n v="0"/>
    <n v="0"/>
    <n v="0"/>
    <n v="0"/>
    <n v="0"/>
    <n v="0"/>
    <n v="0"/>
    <n v="0"/>
  </r>
  <r>
    <d v="2019-11-02T00:00:00"/>
    <d v="1899-12-30T14:35:00"/>
    <x v="2"/>
    <n v="3"/>
    <n v="15000"/>
    <s v="후평 2동"/>
    <n v="0"/>
    <n v="0"/>
    <n v="0"/>
    <n v="0"/>
    <n v="1"/>
    <n v="1"/>
    <n v="0"/>
    <n v="0"/>
    <n v="0"/>
    <n v="0"/>
    <n v="0"/>
    <n v="0"/>
    <n v="0"/>
    <n v="1"/>
    <n v="0"/>
    <n v="0"/>
    <n v="0"/>
    <n v="0"/>
    <n v="0"/>
    <n v="0"/>
    <n v="0"/>
  </r>
  <r>
    <d v="2019-11-02T00:00:00"/>
    <d v="1899-12-30T14:38:00"/>
    <x v="2"/>
    <n v="4"/>
    <n v="16300"/>
    <s v="동면"/>
    <n v="1"/>
    <n v="1"/>
    <n v="1"/>
    <n v="0"/>
    <n v="0"/>
    <n v="1"/>
    <n v="0"/>
    <n v="0"/>
    <n v="0"/>
    <n v="0"/>
    <n v="0"/>
    <n v="0"/>
    <n v="0"/>
    <n v="0"/>
    <n v="0"/>
    <n v="0"/>
    <n v="0"/>
    <n v="0"/>
    <n v="0"/>
    <n v="0"/>
    <n v="0"/>
  </r>
  <r>
    <d v="2019-11-02T00:00:00"/>
    <d v="1899-12-30T15:55:00"/>
    <x v="2"/>
    <n v="3"/>
    <n v="14800"/>
    <s v="석사동"/>
    <n v="1"/>
    <n v="0"/>
    <n v="0"/>
    <n v="0"/>
    <n v="1"/>
    <n v="0"/>
    <n v="1"/>
    <n v="0"/>
    <n v="0"/>
    <n v="0"/>
    <n v="0"/>
    <n v="0"/>
    <n v="0"/>
    <n v="0"/>
    <n v="0"/>
    <n v="0"/>
    <n v="0"/>
    <n v="0"/>
    <n v="0"/>
    <n v="0"/>
    <n v="0"/>
  </r>
  <r>
    <d v="2019-11-02T00:00:00"/>
    <d v="1899-12-30T16:03:00"/>
    <x v="2"/>
    <n v="3"/>
    <n v="14800"/>
    <s v="석사동"/>
    <n v="1"/>
    <n v="0"/>
    <n v="0"/>
    <n v="2"/>
    <n v="0"/>
    <n v="0"/>
    <n v="0"/>
    <n v="0"/>
    <n v="0"/>
    <n v="0"/>
    <n v="0"/>
    <n v="0"/>
    <n v="0"/>
    <n v="0"/>
    <n v="0"/>
    <n v="0"/>
    <n v="0"/>
    <n v="0"/>
    <n v="0"/>
    <n v="0"/>
    <n v="0"/>
  </r>
  <r>
    <d v="2019-11-02T00:00:00"/>
    <d v="1899-12-30T16:40:00"/>
    <x v="2"/>
    <n v="6"/>
    <n v="28800"/>
    <s v="후평 2동"/>
    <n v="1"/>
    <n v="0"/>
    <n v="0"/>
    <n v="2"/>
    <n v="0"/>
    <n v="0"/>
    <n v="1"/>
    <n v="0"/>
    <n v="0"/>
    <n v="0"/>
    <n v="0"/>
    <n v="0"/>
    <n v="0"/>
    <n v="1"/>
    <n v="0"/>
    <n v="1"/>
    <n v="0"/>
    <n v="0"/>
    <n v="0"/>
    <n v="0"/>
    <n v="0"/>
  </r>
  <r>
    <d v="2019-11-02T00:00:00"/>
    <d v="1899-12-30T16:54:00"/>
    <x v="2"/>
    <n v="3"/>
    <n v="14300"/>
    <s v="동면"/>
    <n v="1"/>
    <n v="0"/>
    <n v="0"/>
    <n v="1"/>
    <n v="1"/>
    <n v="0"/>
    <n v="0"/>
    <n v="0"/>
    <n v="0"/>
    <n v="0"/>
    <n v="0"/>
    <n v="0"/>
    <n v="0"/>
    <n v="0"/>
    <n v="0"/>
    <n v="0"/>
    <n v="0"/>
    <n v="0"/>
    <n v="0"/>
    <n v="0"/>
    <n v="0"/>
  </r>
  <r>
    <d v="2019-11-03T00:00:00"/>
    <d v="1899-12-30T11:02:00"/>
    <x v="3"/>
    <n v="4"/>
    <n v="20800"/>
    <s v="신사우동"/>
    <n v="1"/>
    <n v="0"/>
    <n v="0"/>
    <n v="0"/>
    <n v="0"/>
    <n v="1"/>
    <n v="1"/>
    <n v="1"/>
    <n v="0"/>
    <n v="0"/>
    <n v="0"/>
    <n v="0"/>
    <n v="0"/>
    <n v="0"/>
    <n v="0"/>
    <n v="0"/>
    <n v="0"/>
    <n v="0"/>
    <n v="0"/>
    <n v="0"/>
    <n v="0"/>
  </r>
  <r>
    <d v="2019-11-03T00:00:00"/>
    <d v="1899-12-30T11:04:00"/>
    <x v="3"/>
    <n v="5"/>
    <n v="23100"/>
    <s v="근화동"/>
    <n v="2"/>
    <n v="0"/>
    <n v="0"/>
    <n v="0"/>
    <n v="0"/>
    <n v="0"/>
    <n v="0"/>
    <n v="0"/>
    <n v="2"/>
    <n v="0"/>
    <n v="0"/>
    <n v="0"/>
    <n v="0"/>
    <n v="0"/>
    <n v="0"/>
    <n v="1"/>
    <n v="0"/>
    <n v="0"/>
    <n v="0"/>
    <n v="0"/>
    <n v="0"/>
  </r>
  <r>
    <d v="2019-11-03T00:00:00"/>
    <d v="1899-12-30T11:16:00"/>
    <x v="3"/>
    <n v="5"/>
    <n v="19800"/>
    <s v="동면"/>
    <n v="1"/>
    <n v="1"/>
    <n v="1"/>
    <n v="0"/>
    <n v="0"/>
    <n v="0"/>
    <n v="0"/>
    <n v="0"/>
    <n v="1"/>
    <n v="0"/>
    <n v="0"/>
    <n v="0"/>
    <n v="0"/>
    <n v="0"/>
    <n v="0"/>
    <n v="1"/>
    <n v="0"/>
    <n v="0"/>
    <n v="0"/>
    <n v="0"/>
    <n v="0"/>
  </r>
  <r>
    <d v="2019-11-03T00:00:00"/>
    <d v="1899-12-30T12:01:00"/>
    <x v="3"/>
    <n v="8"/>
    <n v="33700"/>
    <s v="후평 1동"/>
    <n v="2"/>
    <n v="3"/>
    <n v="0"/>
    <n v="1"/>
    <n v="0"/>
    <n v="0"/>
    <n v="0"/>
    <n v="0"/>
    <n v="0"/>
    <n v="0"/>
    <n v="0"/>
    <n v="2"/>
    <n v="0"/>
    <n v="0"/>
    <n v="0"/>
    <n v="0"/>
    <n v="0"/>
    <n v="0"/>
    <n v="0"/>
    <n v="0"/>
    <n v="0"/>
  </r>
  <r>
    <d v="2019-11-03T00:00:00"/>
    <d v="1899-12-30T12:25:00"/>
    <x v="3"/>
    <n v="4"/>
    <n v="17800"/>
    <s v="후평 2동"/>
    <n v="1"/>
    <n v="0"/>
    <n v="0"/>
    <n v="1"/>
    <n v="0"/>
    <n v="0"/>
    <n v="0"/>
    <n v="0"/>
    <n v="0"/>
    <n v="0"/>
    <n v="1"/>
    <n v="0"/>
    <n v="0"/>
    <n v="0"/>
    <n v="0"/>
    <n v="0"/>
    <n v="1"/>
    <n v="0"/>
    <n v="0"/>
    <n v="0"/>
    <n v="0"/>
  </r>
  <r>
    <d v="2019-11-03T00:00:00"/>
    <d v="1899-12-30T12:58:00"/>
    <x v="3"/>
    <n v="3"/>
    <n v="16100"/>
    <s v="후평 2동"/>
    <n v="2"/>
    <n v="0"/>
    <n v="0"/>
    <n v="0"/>
    <n v="0"/>
    <n v="0"/>
    <n v="0"/>
    <n v="0"/>
    <n v="0"/>
    <n v="0"/>
    <n v="0"/>
    <n v="0"/>
    <n v="0"/>
    <n v="0"/>
    <n v="0"/>
    <n v="1"/>
    <n v="0"/>
    <n v="0"/>
    <n v="0"/>
    <n v="0"/>
    <n v="0"/>
  </r>
  <r>
    <d v="2019-11-03T00:00:00"/>
    <d v="1899-12-30T13:33:00"/>
    <x v="3"/>
    <n v="6"/>
    <n v="27900"/>
    <s v="소양동"/>
    <n v="3"/>
    <n v="2"/>
    <n v="0"/>
    <n v="0"/>
    <n v="0"/>
    <n v="0"/>
    <n v="1"/>
    <n v="0"/>
    <n v="0"/>
    <n v="0"/>
    <n v="0"/>
    <n v="0"/>
    <n v="0"/>
    <n v="0"/>
    <n v="0"/>
    <n v="0"/>
    <n v="0"/>
    <n v="0"/>
    <n v="0"/>
    <n v="0"/>
    <n v="0"/>
  </r>
  <r>
    <d v="2019-11-03T00:00:00"/>
    <d v="1899-12-30T14:30:00"/>
    <x v="3"/>
    <n v="3"/>
    <n v="15100"/>
    <s v="동면"/>
    <n v="2"/>
    <n v="0"/>
    <n v="0"/>
    <n v="0"/>
    <n v="0"/>
    <n v="0"/>
    <n v="0"/>
    <n v="0"/>
    <n v="1"/>
    <n v="0"/>
    <n v="0"/>
    <n v="0"/>
    <n v="0"/>
    <n v="0"/>
    <n v="0"/>
    <n v="0"/>
    <n v="0"/>
    <n v="0"/>
    <n v="0"/>
    <n v="0"/>
    <n v="0"/>
  </r>
  <r>
    <d v="2019-11-03T00:00:00"/>
    <d v="1899-12-30T15:06:00"/>
    <x v="3"/>
    <n v="3"/>
    <n v="14500"/>
    <s v="교동"/>
    <n v="0"/>
    <n v="0"/>
    <n v="0"/>
    <n v="0"/>
    <n v="0"/>
    <n v="0"/>
    <n v="1"/>
    <n v="0"/>
    <n v="1"/>
    <n v="0"/>
    <n v="0"/>
    <n v="0"/>
    <n v="1"/>
    <n v="0"/>
    <n v="0"/>
    <n v="0"/>
    <n v="0"/>
    <n v="0"/>
    <n v="0"/>
    <n v="0"/>
    <n v="0"/>
  </r>
  <r>
    <d v="2019-11-03T00:00:00"/>
    <d v="1899-12-30T15:30:00"/>
    <x v="3"/>
    <n v="3"/>
    <n v="14800"/>
    <s v="소양동"/>
    <n v="1"/>
    <n v="1"/>
    <n v="0"/>
    <n v="0"/>
    <n v="0"/>
    <n v="0"/>
    <n v="0"/>
    <n v="0"/>
    <n v="0"/>
    <n v="0"/>
    <n v="0"/>
    <n v="0"/>
    <n v="0"/>
    <n v="0"/>
    <n v="0"/>
    <n v="0"/>
    <n v="0"/>
    <n v="1"/>
    <n v="0"/>
    <n v="0"/>
    <n v="0"/>
  </r>
  <r>
    <d v="2019-11-04T00:00:00"/>
    <d v="1899-12-30T11:41:00"/>
    <x v="4"/>
    <n v="4"/>
    <n v="16000"/>
    <s v="동면"/>
    <n v="0"/>
    <n v="4"/>
    <n v="0"/>
    <n v="0"/>
    <n v="0"/>
    <n v="0"/>
    <n v="0"/>
    <n v="0"/>
    <n v="0"/>
    <n v="0"/>
    <n v="0"/>
    <n v="0"/>
    <n v="0"/>
    <n v="0"/>
    <n v="0"/>
    <n v="0"/>
    <n v="0"/>
    <n v="0"/>
    <n v="0"/>
    <n v="0"/>
    <n v="0"/>
  </r>
  <r>
    <d v="2019-11-04T00:00:00"/>
    <d v="1899-12-30T11:53:00"/>
    <x v="4"/>
    <n v="4"/>
    <n v="15000"/>
    <s v="후평 2동"/>
    <n v="0"/>
    <n v="1"/>
    <n v="1"/>
    <n v="0"/>
    <n v="1"/>
    <n v="0"/>
    <n v="0"/>
    <n v="0"/>
    <n v="0"/>
    <n v="0"/>
    <n v="0"/>
    <n v="0"/>
    <n v="0"/>
    <n v="0"/>
    <n v="0"/>
    <n v="1"/>
    <n v="0"/>
    <n v="0"/>
    <n v="0"/>
    <n v="0"/>
    <n v="0"/>
  </r>
  <r>
    <d v="2019-11-04T00:00:00"/>
    <d v="1899-12-30T13:13:00"/>
    <x v="4"/>
    <n v="6"/>
    <n v="26600"/>
    <s v="효자 2동"/>
    <n v="2"/>
    <n v="0"/>
    <n v="0"/>
    <n v="0"/>
    <n v="2"/>
    <n v="0"/>
    <n v="0"/>
    <n v="2"/>
    <n v="0"/>
    <n v="0"/>
    <n v="0"/>
    <n v="0"/>
    <n v="0"/>
    <n v="0"/>
    <n v="0"/>
    <n v="0"/>
    <n v="0"/>
    <n v="0"/>
    <n v="0"/>
    <n v="0"/>
    <n v="0"/>
  </r>
  <r>
    <d v="2019-11-04T00:00:00"/>
    <d v="1899-12-30T13:17:00"/>
    <x v="4"/>
    <n v="4"/>
    <n v="17500"/>
    <s v="후평 3동"/>
    <n v="0"/>
    <n v="1"/>
    <n v="0"/>
    <n v="1"/>
    <n v="0"/>
    <n v="0"/>
    <n v="0"/>
    <n v="0"/>
    <n v="1"/>
    <n v="0"/>
    <n v="0"/>
    <n v="0"/>
    <n v="0"/>
    <n v="0"/>
    <n v="0"/>
    <n v="1"/>
    <n v="0"/>
    <n v="0"/>
    <n v="0"/>
    <n v="0"/>
    <n v="0"/>
  </r>
  <r>
    <d v="2019-11-04T00:00:00"/>
    <d v="1899-12-30T16:37:00"/>
    <x v="4"/>
    <n v="4"/>
    <n v="17000"/>
    <s v="신사우동"/>
    <n v="0"/>
    <n v="1"/>
    <n v="1"/>
    <n v="0"/>
    <n v="0"/>
    <n v="0"/>
    <n v="1"/>
    <n v="0"/>
    <n v="0"/>
    <n v="0"/>
    <n v="0"/>
    <n v="0"/>
    <n v="0"/>
    <n v="0"/>
    <n v="0"/>
    <n v="0"/>
    <n v="0"/>
    <n v="1"/>
    <n v="0"/>
    <n v="0"/>
    <n v="0"/>
  </r>
  <r>
    <d v="2019-11-06T00:00:00"/>
    <d v="1899-12-30T11:07:00"/>
    <x v="5"/>
    <n v="3"/>
    <n v="16000"/>
    <s v="동면"/>
    <n v="0"/>
    <n v="0"/>
    <n v="0"/>
    <n v="0"/>
    <n v="0"/>
    <n v="0"/>
    <n v="0"/>
    <n v="0"/>
    <n v="0"/>
    <n v="1"/>
    <n v="0"/>
    <n v="0"/>
    <n v="0"/>
    <n v="1"/>
    <n v="0"/>
    <n v="0"/>
    <n v="0"/>
    <n v="1"/>
    <n v="0"/>
    <n v="0"/>
    <n v="0"/>
  </r>
  <r>
    <d v="2019-11-06T00:00:00"/>
    <d v="1899-12-30T11:47:00"/>
    <x v="5"/>
    <n v="5"/>
    <n v="24600"/>
    <s v="후평 2동"/>
    <n v="2"/>
    <n v="0"/>
    <n v="0"/>
    <n v="0"/>
    <n v="1"/>
    <n v="0"/>
    <n v="0"/>
    <n v="0"/>
    <n v="0"/>
    <n v="1"/>
    <n v="0"/>
    <n v="0"/>
    <n v="0"/>
    <n v="1"/>
    <n v="0"/>
    <n v="0"/>
    <n v="0"/>
    <n v="0"/>
    <n v="0"/>
    <n v="0"/>
    <n v="0"/>
  </r>
  <r>
    <d v="2019-11-06T00:00:00"/>
    <d v="1899-12-30T12:04:00"/>
    <x v="5"/>
    <n v="4"/>
    <n v="18300"/>
    <s v="후평 2동"/>
    <n v="1"/>
    <n v="0"/>
    <n v="0"/>
    <n v="0"/>
    <n v="0"/>
    <n v="0"/>
    <n v="0"/>
    <n v="0"/>
    <n v="2"/>
    <n v="0"/>
    <n v="0"/>
    <n v="0"/>
    <n v="1"/>
    <n v="0"/>
    <n v="0"/>
    <n v="0"/>
    <n v="0"/>
    <n v="0"/>
    <n v="0"/>
    <n v="0"/>
    <n v="0"/>
  </r>
  <r>
    <d v="2019-11-06T00:00:00"/>
    <d v="1899-12-30T13:23:00"/>
    <x v="5"/>
    <n v="3"/>
    <n v="14800"/>
    <s v="후평 3동"/>
    <n v="1"/>
    <n v="0"/>
    <n v="0"/>
    <n v="0"/>
    <n v="1"/>
    <n v="1"/>
    <n v="0"/>
    <n v="0"/>
    <n v="0"/>
    <n v="0"/>
    <n v="0"/>
    <n v="0"/>
    <n v="0"/>
    <n v="0"/>
    <n v="0"/>
    <n v="0"/>
    <n v="0"/>
    <n v="0"/>
    <n v="0"/>
    <n v="0"/>
    <n v="0"/>
  </r>
  <r>
    <d v="2019-11-06T00:00:00"/>
    <d v="1899-12-30T14:33:00"/>
    <x v="5"/>
    <n v="3"/>
    <n v="15100"/>
    <s v="근화동"/>
    <n v="2"/>
    <n v="0"/>
    <n v="0"/>
    <n v="0"/>
    <n v="1"/>
    <n v="0"/>
    <n v="0"/>
    <n v="0"/>
    <n v="0"/>
    <n v="0"/>
    <n v="0"/>
    <n v="0"/>
    <n v="0"/>
    <n v="0"/>
    <n v="0"/>
    <n v="0"/>
    <n v="0"/>
    <n v="0"/>
    <n v="0"/>
    <n v="0"/>
    <n v="0"/>
  </r>
  <r>
    <d v="2019-11-06T00:00:00"/>
    <d v="1899-12-30T16:15:00"/>
    <x v="5"/>
    <n v="5"/>
    <n v="24800"/>
    <s v="신사우동"/>
    <n v="1"/>
    <n v="1"/>
    <n v="0"/>
    <n v="0"/>
    <n v="0"/>
    <n v="0"/>
    <n v="0"/>
    <n v="0"/>
    <n v="0"/>
    <n v="2"/>
    <n v="0"/>
    <n v="0"/>
    <n v="0"/>
    <n v="0"/>
    <n v="0"/>
    <n v="0"/>
    <n v="0"/>
    <n v="1"/>
    <n v="0"/>
    <n v="0"/>
    <n v="0"/>
  </r>
  <r>
    <d v="2019-11-06T00:00:00"/>
    <d v="1899-12-30T16:53:00"/>
    <x v="5"/>
    <n v="4"/>
    <n v="16000"/>
    <s v="후평 1동"/>
    <n v="0"/>
    <n v="1"/>
    <n v="1"/>
    <n v="0"/>
    <n v="0"/>
    <n v="0"/>
    <n v="1"/>
    <n v="0"/>
    <n v="0"/>
    <n v="0"/>
    <n v="0"/>
    <n v="0"/>
    <n v="0"/>
    <n v="0"/>
    <n v="0"/>
    <n v="1"/>
    <n v="0"/>
    <n v="0"/>
    <n v="0"/>
    <n v="0"/>
    <n v="0"/>
  </r>
  <r>
    <d v="2019-11-07T00:00:00"/>
    <d v="1899-12-30T11:20:00"/>
    <x v="0"/>
    <n v="4"/>
    <n v="15300"/>
    <s v="강남동"/>
    <n v="1"/>
    <n v="1"/>
    <n v="1"/>
    <n v="0"/>
    <n v="1"/>
    <n v="0"/>
    <n v="0"/>
    <n v="0"/>
    <n v="0"/>
    <n v="0"/>
    <n v="0"/>
    <n v="0"/>
    <n v="0"/>
    <n v="0"/>
    <n v="0"/>
    <n v="0"/>
    <n v="0"/>
    <n v="0"/>
    <n v="0"/>
    <n v="0"/>
    <n v="0"/>
  </r>
  <r>
    <d v="2019-11-07T00:00:00"/>
    <d v="1899-12-30T11:26:00"/>
    <x v="0"/>
    <n v="3"/>
    <n v="14800"/>
    <s v="강남동"/>
    <n v="1"/>
    <n v="0"/>
    <n v="0"/>
    <n v="0"/>
    <n v="1"/>
    <n v="0"/>
    <n v="1"/>
    <n v="0"/>
    <n v="0"/>
    <n v="0"/>
    <n v="0"/>
    <n v="0"/>
    <n v="0"/>
    <n v="0"/>
    <n v="0"/>
    <n v="0"/>
    <n v="0"/>
    <n v="0"/>
    <n v="0"/>
    <n v="0"/>
    <n v="0"/>
  </r>
  <r>
    <d v="2019-11-07T00:00:00"/>
    <d v="1899-12-30T12:31:00"/>
    <x v="0"/>
    <n v="3"/>
    <n v="14800"/>
    <s v="소양동"/>
    <n v="1"/>
    <n v="1"/>
    <n v="0"/>
    <n v="0"/>
    <n v="0"/>
    <n v="0"/>
    <n v="0"/>
    <n v="0"/>
    <n v="0"/>
    <n v="0"/>
    <n v="0"/>
    <n v="0"/>
    <n v="0"/>
    <n v="0"/>
    <n v="0"/>
    <n v="1"/>
    <n v="0"/>
    <n v="0"/>
    <n v="0"/>
    <n v="0"/>
    <n v="0"/>
  </r>
  <r>
    <d v="2019-11-07T00:00:00"/>
    <d v="1899-12-30T13:33:00"/>
    <x v="0"/>
    <n v="11"/>
    <n v="34800"/>
    <s v="후평 1동"/>
    <n v="1"/>
    <n v="1"/>
    <n v="2"/>
    <n v="0"/>
    <n v="3"/>
    <n v="0"/>
    <n v="0"/>
    <n v="0"/>
    <n v="1"/>
    <n v="0"/>
    <n v="0"/>
    <n v="0"/>
    <n v="0"/>
    <n v="0"/>
    <n v="0"/>
    <n v="0"/>
    <n v="3"/>
    <n v="0"/>
    <n v="0"/>
    <n v="0"/>
    <n v="0"/>
  </r>
  <r>
    <d v="2019-11-07T00:00:00"/>
    <d v="1899-12-30T13:43:00"/>
    <x v="0"/>
    <n v="6"/>
    <n v="27900"/>
    <s v="효자 2동"/>
    <n v="2"/>
    <n v="1"/>
    <n v="0"/>
    <n v="0"/>
    <n v="0"/>
    <n v="0"/>
    <n v="0"/>
    <n v="0"/>
    <n v="0"/>
    <n v="0"/>
    <n v="0"/>
    <n v="1"/>
    <n v="1"/>
    <n v="0"/>
    <n v="0"/>
    <n v="1"/>
    <n v="0"/>
    <n v="0"/>
    <n v="0"/>
    <n v="0"/>
    <n v="0"/>
  </r>
  <r>
    <d v="2019-11-07T00:00:00"/>
    <d v="1899-12-30T14:44:00"/>
    <x v="0"/>
    <n v="6"/>
    <n v="26800"/>
    <s v="후평 3동"/>
    <n v="1"/>
    <n v="0"/>
    <n v="0"/>
    <n v="3"/>
    <n v="1"/>
    <n v="0"/>
    <n v="0"/>
    <n v="0"/>
    <n v="0"/>
    <n v="0"/>
    <n v="0"/>
    <n v="0"/>
    <n v="0"/>
    <n v="0"/>
    <n v="0"/>
    <n v="1"/>
    <n v="0"/>
    <n v="0"/>
    <n v="0"/>
    <n v="0"/>
    <n v="0"/>
  </r>
  <r>
    <d v="2019-11-07T00:00:00"/>
    <d v="1899-12-30T15:21:00"/>
    <x v="0"/>
    <n v="4"/>
    <n v="16800"/>
    <s v="효자 3동"/>
    <n v="1"/>
    <n v="0"/>
    <n v="0"/>
    <n v="0"/>
    <n v="1"/>
    <n v="0"/>
    <n v="0"/>
    <n v="1"/>
    <n v="0"/>
    <n v="0"/>
    <n v="0"/>
    <n v="0"/>
    <n v="0"/>
    <n v="0"/>
    <n v="0"/>
    <n v="0"/>
    <n v="1"/>
    <n v="0"/>
    <n v="0"/>
    <n v="0"/>
    <n v="0"/>
  </r>
  <r>
    <d v="2019-11-07T00:00:00"/>
    <d v="1899-12-30T16:26:00"/>
    <x v="0"/>
    <n v="4"/>
    <n v="16600"/>
    <s v="효자 2동"/>
    <n v="2"/>
    <n v="1"/>
    <n v="1"/>
    <n v="0"/>
    <n v="0"/>
    <n v="0"/>
    <n v="0"/>
    <n v="0"/>
    <n v="0"/>
    <n v="0"/>
    <n v="0"/>
    <n v="0"/>
    <n v="0"/>
    <n v="0"/>
    <n v="0"/>
    <n v="0"/>
    <n v="0"/>
    <n v="0"/>
    <n v="0"/>
    <n v="0"/>
    <n v="0"/>
  </r>
  <r>
    <d v="2019-11-08T00:00:00"/>
    <d v="1899-12-30T11:36:00"/>
    <x v="1"/>
    <n v="5"/>
    <n v="22800"/>
    <s v="후평 3동"/>
    <n v="1"/>
    <n v="0"/>
    <n v="0"/>
    <n v="0"/>
    <n v="1"/>
    <n v="0"/>
    <n v="1"/>
    <n v="0"/>
    <n v="1"/>
    <n v="0"/>
    <n v="0"/>
    <n v="0"/>
    <n v="0"/>
    <n v="0"/>
    <n v="0"/>
    <n v="1"/>
    <n v="0"/>
    <n v="0"/>
    <n v="0"/>
    <n v="0"/>
    <n v="0"/>
  </r>
  <r>
    <d v="2019-11-08T00:00:00"/>
    <d v="1899-12-30T12:56:00"/>
    <x v="1"/>
    <n v="3"/>
    <n v="16400"/>
    <s v="교동 "/>
    <n v="3"/>
    <n v="0"/>
    <n v="0"/>
    <n v="0"/>
    <n v="0"/>
    <n v="0"/>
    <n v="0"/>
    <n v="0"/>
    <n v="0"/>
    <n v="0"/>
    <n v="0"/>
    <n v="0"/>
    <n v="0"/>
    <n v="0"/>
    <n v="0"/>
    <n v="0"/>
    <n v="0"/>
    <n v="0"/>
    <n v="0"/>
    <n v="0"/>
    <n v="0"/>
  </r>
  <r>
    <d v="2019-11-08T00:00:00"/>
    <d v="1899-12-30T13:03:00"/>
    <x v="1"/>
    <n v="4"/>
    <n v="19900"/>
    <s v="석사동"/>
    <n v="3"/>
    <n v="0"/>
    <n v="0"/>
    <n v="0"/>
    <n v="0"/>
    <n v="0"/>
    <n v="0"/>
    <n v="0"/>
    <n v="1"/>
    <n v="0"/>
    <n v="0"/>
    <n v="0"/>
    <n v="0"/>
    <n v="0"/>
    <n v="0"/>
    <n v="0"/>
    <n v="0"/>
    <n v="0"/>
    <n v="0"/>
    <n v="0"/>
    <n v="0"/>
  </r>
  <r>
    <d v="2019-11-08T00:00:00"/>
    <d v="1899-12-30T13:12:00"/>
    <x v="1"/>
    <n v="8"/>
    <n v="36000"/>
    <s v="동면"/>
    <n v="0"/>
    <n v="0"/>
    <n v="0"/>
    <n v="2"/>
    <n v="1"/>
    <n v="0"/>
    <n v="1"/>
    <n v="0"/>
    <n v="0"/>
    <n v="0"/>
    <n v="0"/>
    <n v="0"/>
    <n v="0"/>
    <n v="0"/>
    <n v="2"/>
    <n v="2"/>
    <n v="0"/>
    <n v="0"/>
    <n v="0"/>
    <n v="0"/>
    <n v="0"/>
  </r>
  <r>
    <d v="2019-11-08T00:00:00"/>
    <d v="1899-12-30T14:12:00"/>
    <x v="1"/>
    <n v="7"/>
    <n v="23300"/>
    <s v="강남동"/>
    <n v="1"/>
    <n v="2"/>
    <n v="2"/>
    <n v="0"/>
    <n v="0"/>
    <n v="0"/>
    <n v="0"/>
    <n v="1"/>
    <n v="0"/>
    <n v="0"/>
    <n v="0"/>
    <n v="0"/>
    <n v="0"/>
    <n v="0"/>
    <n v="0"/>
    <n v="0"/>
    <n v="1"/>
    <n v="0"/>
    <n v="0"/>
    <n v="0"/>
    <n v="0"/>
  </r>
  <r>
    <d v="2019-11-08T00:00:00"/>
    <d v="1899-12-30T14:46:00"/>
    <x v="1"/>
    <n v="3"/>
    <n v="15600"/>
    <s v="후평 1동"/>
    <n v="2"/>
    <n v="0"/>
    <n v="0"/>
    <n v="0"/>
    <n v="0"/>
    <n v="0"/>
    <n v="0"/>
    <n v="1"/>
    <n v="0"/>
    <n v="0"/>
    <n v="0"/>
    <n v="0"/>
    <n v="0"/>
    <n v="0"/>
    <n v="0"/>
    <n v="0"/>
    <n v="0"/>
    <n v="0"/>
    <n v="0"/>
    <n v="0"/>
    <n v="0"/>
  </r>
  <r>
    <d v="2019-11-08T00:00:00"/>
    <d v="1899-12-30T15:01:00"/>
    <x v="1"/>
    <n v="3"/>
    <n v="14800"/>
    <s v="퇴계동"/>
    <n v="1"/>
    <n v="1"/>
    <n v="0"/>
    <n v="0"/>
    <n v="0"/>
    <n v="0"/>
    <n v="1"/>
    <n v="0"/>
    <n v="0"/>
    <n v="0"/>
    <n v="0"/>
    <n v="0"/>
    <n v="0"/>
    <n v="0"/>
    <n v="0"/>
    <n v="0"/>
    <n v="0"/>
    <n v="0"/>
    <n v="0"/>
    <n v="0"/>
    <n v="0"/>
  </r>
  <r>
    <d v="2019-11-08T00:00:00"/>
    <d v="1899-12-30T15:02:00"/>
    <x v="1"/>
    <n v="7"/>
    <n v="27800"/>
    <s v="후평 3동"/>
    <n v="1"/>
    <n v="1"/>
    <n v="1"/>
    <n v="1"/>
    <n v="1"/>
    <n v="0"/>
    <n v="0"/>
    <n v="1"/>
    <n v="0"/>
    <n v="0"/>
    <n v="0"/>
    <n v="0"/>
    <n v="0"/>
    <n v="0"/>
    <n v="0"/>
    <n v="1"/>
    <n v="0"/>
    <n v="0"/>
    <n v="0"/>
    <n v="0"/>
    <n v="0"/>
  </r>
  <r>
    <d v="2019-11-08T00:00:00"/>
    <d v="1899-12-30T15:12:00"/>
    <x v="1"/>
    <n v="8"/>
    <n v="30000"/>
    <s v="석사동"/>
    <n v="1"/>
    <n v="1"/>
    <n v="1"/>
    <n v="0"/>
    <n v="0"/>
    <n v="0"/>
    <n v="0"/>
    <n v="0"/>
    <n v="2"/>
    <n v="1"/>
    <n v="0"/>
    <n v="0"/>
    <n v="0"/>
    <n v="1"/>
    <n v="0"/>
    <n v="0"/>
    <n v="1"/>
    <n v="0"/>
    <n v="0"/>
    <n v="0"/>
    <n v="0"/>
  </r>
  <r>
    <d v="2019-11-08T00:00:00"/>
    <d v="1899-12-30T11:36:00"/>
    <x v="1"/>
    <n v="3"/>
    <n v="16400"/>
    <s v="강남동"/>
    <n v="3"/>
    <n v="0"/>
    <n v="0"/>
    <n v="0"/>
    <n v="0"/>
    <n v="0"/>
    <n v="0"/>
    <n v="0"/>
    <n v="0"/>
    <n v="0"/>
    <n v="0"/>
    <n v="0"/>
    <n v="0"/>
    <n v="0"/>
    <n v="0"/>
    <n v="0"/>
    <n v="0"/>
    <n v="0"/>
    <n v="0"/>
    <n v="0"/>
    <n v="0"/>
  </r>
  <r>
    <d v="2019-11-09T00:00:00"/>
    <d v="1899-12-30T11:36:00"/>
    <x v="2"/>
    <n v="4"/>
    <n v="18300"/>
    <s v="후평 3동"/>
    <n v="1"/>
    <n v="0"/>
    <n v="0"/>
    <n v="0"/>
    <n v="0"/>
    <n v="0"/>
    <n v="1"/>
    <n v="0"/>
    <n v="0"/>
    <n v="0"/>
    <n v="0"/>
    <n v="0"/>
    <n v="0"/>
    <n v="0"/>
    <n v="0"/>
    <n v="1"/>
    <n v="1"/>
    <n v="0"/>
    <n v="0"/>
    <n v="0"/>
    <n v="0"/>
  </r>
  <r>
    <d v="2019-11-09T00:00:00"/>
    <d v="1899-12-30T11:36:00"/>
    <x v="2"/>
    <n v="4"/>
    <n v="20600"/>
    <s v="퇴계동"/>
    <n v="2"/>
    <n v="0"/>
    <n v="0"/>
    <n v="0"/>
    <n v="0"/>
    <n v="0"/>
    <n v="2"/>
    <n v="0"/>
    <n v="0"/>
    <n v="0"/>
    <n v="0"/>
    <n v="0"/>
    <n v="0"/>
    <n v="0"/>
    <n v="0"/>
    <n v="0"/>
    <n v="0"/>
    <n v="0"/>
    <n v="0"/>
    <n v="0"/>
    <n v="0"/>
  </r>
  <r>
    <d v="2019-11-09T00:00:00"/>
    <d v="1899-12-30T11:36:00"/>
    <x v="2"/>
    <n v="4"/>
    <n v="19300"/>
    <s v="후평 1동"/>
    <n v="0"/>
    <n v="0"/>
    <n v="0"/>
    <n v="0"/>
    <n v="0"/>
    <n v="0"/>
    <n v="1"/>
    <n v="0"/>
    <n v="0"/>
    <n v="1"/>
    <n v="0"/>
    <n v="1"/>
    <n v="1"/>
    <n v="0"/>
    <n v="0"/>
    <n v="0"/>
    <n v="0"/>
    <n v="0"/>
    <n v="0"/>
    <n v="0"/>
    <n v="0"/>
  </r>
  <r>
    <d v="2019-11-09T00:00:00"/>
    <d v="1899-12-30T11:36:00"/>
    <x v="2"/>
    <n v="7"/>
    <n v="26100"/>
    <s v="신동면"/>
    <n v="2"/>
    <n v="0"/>
    <n v="0"/>
    <n v="0"/>
    <n v="1"/>
    <n v="0"/>
    <n v="0"/>
    <n v="0"/>
    <n v="1"/>
    <n v="0"/>
    <n v="0"/>
    <n v="0"/>
    <n v="1"/>
    <n v="0"/>
    <n v="0"/>
    <n v="0"/>
    <n v="2"/>
    <n v="0"/>
    <n v="0"/>
    <n v="0"/>
    <n v="0"/>
  </r>
  <r>
    <d v="2019-11-09T00:00:00"/>
    <d v="1899-12-30T11:36:00"/>
    <x v="2"/>
    <n v="5"/>
    <n v="21300"/>
    <s v="소양동"/>
    <n v="0"/>
    <n v="0"/>
    <n v="0"/>
    <n v="0"/>
    <n v="0"/>
    <n v="0"/>
    <n v="0"/>
    <n v="1"/>
    <n v="2"/>
    <n v="0"/>
    <n v="0"/>
    <n v="1"/>
    <n v="0"/>
    <n v="0"/>
    <n v="0"/>
    <n v="0"/>
    <n v="0"/>
    <n v="1"/>
    <n v="0"/>
    <n v="0"/>
    <n v="0"/>
  </r>
  <r>
    <d v="2019-11-09T00:00:00"/>
    <d v="1899-12-30T11:36:00"/>
    <x v="2"/>
    <n v="6"/>
    <n v="27300"/>
    <s v="후평 2동"/>
    <n v="1"/>
    <n v="1"/>
    <n v="0"/>
    <n v="0"/>
    <n v="0"/>
    <n v="0"/>
    <n v="1"/>
    <n v="0"/>
    <n v="1"/>
    <n v="0"/>
    <n v="0"/>
    <n v="0"/>
    <n v="1"/>
    <n v="0"/>
    <n v="0"/>
    <n v="1"/>
    <n v="0"/>
    <n v="0"/>
    <n v="0"/>
    <n v="0"/>
    <n v="0"/>
  </r>
  <r>
    <d v="2019-11-09T00:00:00"/>
    <d v="1899-12-30T11:36:00"/>
    <x v="2"/>
    <n v="8"/>
    <n v="35700"/>
    <s v="소양동"/>
    <n v="4"/>
    <n v="0"/>
    <n v="0"/>
    <n v="0"/>
    <n v="1"/>
    <n v="0"/>
    <n v="1"/>
    <n v="1"/>
    <n v="0"/>
    <n v="0"/>
    <n v="0"/>
    <n v="0"/>
    <n v="0"/>
    <n v="0"/>
    <n v="0"/>
    <n v="0"/>
    <n v="1"/>
    <n v="0"/>
    <n v="0"/>
    <n v="0"/>
    <n v="0"/>
  </r>
  <r>
    <d v="2019-11-09T00:00:00"/>
    <d v="1899-12-30T11:36:00"/>
    <x v="2"/>
    <n v="4"/>
    <n v="18800"/>
    <s v="석사동"/>
    <n v="2"/>
    <n v="0"/>
    <n v="0"/>
    <n v="0"/>
    <n v="1"/>
    <n v="0"/>
    <n v="0"/>
    <n v="0"/>
    <n v="0"/>
    <n v="0"/>
    <n v="0"/>
    <n v="0"/>
    <n v="1"/>
    <n v="0"/>
    <n v="0"/>
    <n v="0"/>
    <n v="0"/>
    <n v="0"/>
    <n v="0"/>
    <n v="0"/>
    <n v="0"/>
  </r>
  <r>
    <d v="2019-11-09T00:00:00"/>
    <d v="1899-12-30T11:36:00"/>
    <x v="2"/>
    <n v="3"/>
    <n v="14800"/>
    <s v="동면"/>
    <n v="1"/>
    <n v="1"/>
    <n v="0"/>
    <n v="0"/>
    <n v="0"/>
    <n v="1"/>
    <n v="0"/>
    <n v="0"/>
    <n v="0"/>
    <n v="0"/>
    <n v="0"/>
    <n v="0"/>
    <n v="0"/>
    <n v="0"/>
    <n v="0"/>
    <n v="0"/>
    <n v="0"/>
    <n v="0"/>
    <n v="0"/>
    <n v="0"/>
    <n v="0"/>
  </r>
  <r>
    <d v="2019-11-09T00:00:00"/>
    <d v="1899-12-30T14:06:00"/>
    <x v="2"/>
    <n v="3"/>
    <n v="15800"/>
    <s v="후평 1동"/>
    <n v="1"/>
    <n v="0"/>
    <n v="0"/>
    <n v="0"/>
    <n v="0"/>
    <n v="1"/>
    <n v="0"/>
    <n v="0"/>
    <n v="0"/>
    <n v="0"/>
    <n v="0"/>
    <n v="0"/>
    <n v="0"/>
    <n v="0"/>
    <n v="0"/>
    <n v="1"/>
    <n v="0"/>
    <n v="0"/>
    <n v="0"/>
    <n v="0"/>
    <n v="0"/>
  </r>
  <r>
    <d v="2019-11-09T00:00:00"/>
    <d v="1899-12-30T14:48:00"/>
    <x v="2"/>
    <n v="4"/>
    <n v="15800"/>
    <s v="교동"/>
    <n v="1"/>
    <n v="1"/>
    <n v="1"/>
    <n v="1"/>
    <n v="0"/>
    <n v="0"/>
    <n v="0"/>
    <n v="0"/>
    <n v="0"/>
    <n v="0"/>
    <n v="0"/>
    <n v="0"/>
    <n v="0"/>
    <n v="0"/>
    <n v="0"/>
    <n v="0"/>
    <n v="0"/>
    <n v="0"/>
    <n v="0"/>
    <n v="0"/>
    <n v="0"/>
  </r>
  <r>
    <d v="2019-11-09T00:00:00"/>
    <d v="1899-12-30T15:40:00"/>
    <x v="2"/>
    <n v="3"/>
    <n v="14800"/>
    <s v="소양동"/>
    <n v="1"/>
    <n v="1"/>
    <n v="0"/>
    <n v="0"/>
    <n v="0"/>
    <n v="0"/>
    <n v="1"/>
    <n v="0"/>
    <n v="0"/>
    <n v="0"/>
    <n v="0"/>
    <n v="0"/>
    <n v="0"/>
    <n v="0"/>
    <n v="0"/>
    <n v="0"/>
    <n v="0"/>
    <n v="0"/>
    <n v="0"/>
    <n v="0"/>
    <n v="0"/>
  </r>
  <r>
    <d v="2019-11-09T00:00:00"/>
    <d v="1899-12-30T16:23:00"/>
    <x v="2"/>
    <n v="3"/>
    <n v="14800"/>
    <s v="소양동"/>
    <n v="1"/>
    <n v="1"/>
    <n v="0"/>
    <n v="0"/>
    <n v="0"/>
    <n v="0"/>
    <n v="0"/>
    <n v="0"/>
    <n v="0"/>
    <n v="0"/>
    <n v="0"/>
    <n v="0"/>
    <n v="0"/>
    <n v="0"/>
    <n v="0"/>
    <n v="1"/>
    <n v="0"/>
    <n v="0"/>
    <n v="0"/>
    <n v="0"/>
    <n v="0"/>
  </r>
  <r>
    <d v="2019-11-09T00:00:00"/>
    <d v="1899-12-30T16:49:00"/>
    <x v="2"/>
    <n v="4"/>
    <n v="15800"/>
    <s v="효자 2동"/>
    <n v="2"/>
    <n v="1"/>
    <n v="1"/>
    <n v="0"/>
    <n v="0"/>
    <n v="0"/>
    <n v="0"/>
    <n v="0"/>
    <n v="0"/>
    <n v="0"/>
    <n v="0"/>
    <n v="0"/>
    <n v="0"/>
    <n v="0"/>
    <n v="0"/>
    <n v="0"/>
    <n v="0"/>
    <n v="0"/>
    <n v="0"/>
    <n v="0"/>
    <n v="0"/>
  </r>
  <r>
    <d v="2019-11-10T00:00:00"/>
    <d v="1899-12-30T11:04:00"/>
    <x v="3"/>
    <n v="4"/>
    <n v="18000"/>
    <s v="약사명동"/>
    <n v="0"/>
    <n v="0"/>
    <n v="0"/>
    <n v="0"/>
    <n v="0"/>
    <n v="0"/>
    <n v="0"/>
    <n v="0"/>
    <n v="2"/>
    <n v="0"/>
    <n v="0"/>
    <n v="0"/>
    <n v="2"/>
    <n v="0"/>
    <n v="0"/>
    <n v="0"/>
    <n v="0"/>
    <n v="0"/>
    <n v="0"/>
    <n v="0"/>
    <n v="0"/>
  </r>
  <r>
    <d v="2019-11-10T00:00:00"/>
    <d v="1899-12-30T11:06:00"/>
    <x v="3"/>
    <n v="3"/>
    <n v="14800"/>
    <s v="효자 2동"/>
    <n v="1"/>
    <n v="1"/>
    <n v="0"/>
    <n v="0"/>
    <n v="0"/>
    <n v="0"/>
    <n v="1"/>
    <n v="0"/>
    <n v="0"/>
    <n v="0"/>
    <n v="0"/>
    <n v="0"/>
    <n v="0"/>
    <n v="0"/>
    <n v="0"/>
    <n v="0"/>
    <n v="0"/>
    <n v="0"/>
    <n v="0"/>
    <n v="0"/>
    <n v="0"/>
  </r>
  <r>
    <d v="2019-11-10T00:00:00"/>
    <d v="1899-12-30T11:10:00"/>
    <x v="3"/>
    <n v="4"/>
    <n v="21100"/>
    <s v="신사우동"/>
    <n v="2"/>
    <n v="0"/>
    <n v="0"/>
    <n v="0"/>
    <n v="0"/>
    <n v="1"/>
    <n v="0"/>
    <n v="1"/>
    <n v="0"/>
    <n v="0"/>
    <n v="0"/>
    <n v="0"/>
    <n v="0"/>
    <n v="0"/>
    <n v="0"/>
    <n v="0"/>
    <n v="0"/>
    <n v="0"/>
    <n v="0"/>
    <n v="0"/>
    <n v="0"/>
  </r>
  <r>
    <d v="2019-11-10T00:00:00"/>
    <d v="1899-12-30T11:20:00"/>
    <x v="3"/>
    <n v="6"/>
    <n v="32800"/>
    <s v="후평 3동"/>
    <n v="1"/>
    <n v="0"/>
    <n v="0"/>
    <n v="1"/>
    <n v="0"/>
    <n v="0"/>
    <n v="1"/>
    <n v="1"/>
    <n v="0"/>
    <n v="0"/>
    <n v="0"/>
    <n v="0"/>
    <n v="0"/>
    <n v="1"/>
    <n v="0"/>
    <n v="0"/>
    <n v="0"/>
    <n v="0"/>
    <n v="1"/>
    <n v="0"/>
    <n v="0"/>
  </r>
  <r>
    <d v="2019-11-10T00:00:00"/>
    <d v="1899-12-30T11:27:00"/>
    <x v="3"/>
    <n v="4"/>
    <n v="17000"/>
    <s v="동면"/>
    <n v="0"/>
    <n v="0"/>
    <n v="0"/>
    <n v="0"/>
    <n v="1"/>
    <n v="0"/>
    <n v="0"/>
    <n v="0"/>
    <n v="0"/>
    <n v="0"/>
    <n v="0"/>
    <n v="0"/>
    <n v="0"/>
    <n v="0"/>
    <n v="0"/>
    <n v="2"/>
    <n v="1"/>
    <n v="0"/>
    <n v="0"/>
    <n v="0"/>
    <n v="0"/>
  </r>
  <r>
    <d v="2019-11-10T00:00:00"/>
    <d v="1899-12-30T11:29:00"/>
    <x v="3"/>
    <n v="4"/>
    <n v="19600"/>
    <s v="후평 3동"/>
    <n v="2"/>
    <n v="1"/>
    <n v="0"/>
    <n v="0"/>
    <n v="0"/>
    <n v="0"/>
    <n v="0"/>
    <n v="0"/>
    <n v="0"/>
    <n v="0"/>
    <n v="0"/>
    <n v="0"/>
    <n v="0"/>
    <n v="0"/>
    <n v="0"/>
    <n v="1"/>
    <n v="0"/>
    <n v="0"/>
    <n v="0"/>
    <n v="0"/>
    <n v="0"/>
  </r>
  <r>
    <d v="2019-11-10T00:00:00"/>
    <d v="1899-12-30T11:41:00"/>
    <x v="3"/>
    <n v="3"/>
    <n v="15800"/>
    <s v="석사동"/>
    <n v="1"/>
    <n v="0"/>
    <n v="0"/>
    <n v="0"/>
    <n v="0"/>
    <n v="0"/>
    <n v="0"/>
    <n v="0"/>
    <n v="0"/>
    <n v="1"/>
    <n v="0"/>
    <n v="0"/>
    <n v="0"/>
    <n v="0"/>
    <n v="0"/>
    <n v="0"/>
    <n v="0"/>
    <n v="1"/>
    <n v="0"/>
    <n v="0"/>
    <n v="0"/>
  </r>
  <r>
    <d v="2019-11-10T00:00:00"/>
    <d v="1899-12-30T11:44:00"/>
    <x v="3"/>
    <n v="3"/>
    <n v="16100"/>
    <s v="후평 3동"/>
    <n v="2"/>
    <n v="0"/>
    <n v="0"/>
    <n v="0"/>
    <n v="0"/>
    <n v="0"/>
    <n v="1"/>
    <n v="0"/>
    <n v="0"/>
    <n v="0"/>
    <n v="0"/>
    <n v="0"/>
    <n v="0"/>
    <n v="0"/>
    <n v="0"/>
    <n v="0"/>
    <n v="0"/>
    <n v="0"/>
    <n v="0"/>
    <n v="0"/>
    <n v="0"/>
  </r>
  <r>
    <d v="2019-11-10T00:00:00"/>
    <d v="1899-12-30T11:55:00"/>
    <x v="3"/>
    <n v="6"/>
    <n v="29100"/>
    <s v="소양동"/>
    <n v="2"/>
    <n v="0"/>
    <n v="0"/>
    <n v="1"/>
    <n v="0"/>
    <n v="1"/>
    <n v="1"/>
    <n v="0"/>
    <n v="0"/>
    <n v="0"/>
    <n v="1"/>
    <n v="0"/>
    <n v="0"/>
    <n v="0"/>
    <n v="0"/>
    <n v="0"/>
    <n v="0"/>
    <n v="0"/>
    <n v="0"/>
    <n v="0"/>
    <n v="0"/>
  </r>
  <r>
    <d v="2019-11-10T00:00:00"/>
    <d v="1899-12-30T12:11:00"/>
    <x v="3"/>
    <n v="4"/>
    <n v="19300"/>
    <s v="효자 1동"/>
    <n v="1"/>
    <n v="0"/>
    <n v="0"/>
    <n v="0"/>
    <n v="0"/>
    <n v="0"/>
    <n v="0"/>
    <n v="0"/>
    <n v="1"/>
    <n v="0"/>
    <n v="2"/>
    <n v="0"/>
    <n v="0"/>
    <n v="0"/>
    <n v="0"/>
    <n v="0"/>
    <n v="0"/>
    <n v="0"/>
    <n v="0"/>
    <n v="0"/>
    <n v="0"/>
  </r>
  <r>
    <d v="2019-11-10T00:00:00"/>
    <d v="1899-12-30T12:45:00"/>
    <x v="3"/>
    <n v="3"/>
    <n v="14800"/>
    <s v="후평 3동"/>
    <n v="1"/>
    <n v="1"/>
    <n v="0"/>
    <n v="0"/>
    <n v="0"/>
    <n v="0"/>
    <n v="0"/>
    <n v="0"/>
    <n v="0"/>
    <n v="0"/>
    <n v="0"/>
    <n v="0"/>
    <n v="0"/>
    <n v="0"/>
    <n v="0"/>
    <n v="1"/>
    <n v="0"/>
    <n v="0"/>
    <n v="0"/>
    <n v="0"/>
    <n v="0"/>
  </r>
  <r>
    <d v="2019-11-10T00:00:00"/>
    <d v="1899-12-30T13:09:00"/>
    <x v="3"/>
    <n v="6"/>
    <n v="23800"/>
    <s v="동면"/>
    <n v="1"/>
    <n v="0"/>
    <n v="0"/>
    <n v="0"/>
    <n v="0"/>
    <n v="0"/>
    <n v="0"/>
    <n v="0"/>
    <n v="0"/>
    <n v="0"/>
    <n v="0"/>
    <n v="0"/>
    <n v="0"/>
    <n v="1"/>
    <n v="0"/>
    <n v="0"/>
    <n v="3"/>
    <n v="1"/>
    <n v="0"/>
    <n v="0"/>
    <n v="0"/>
  </r>
  <r>
    <d v="2019-11-10T00:00:00"/>
    <d v="1899-12-30T13:10:00"/>
    <x v="3"/>
    <n v="4"/>
    <n v="19800"/>
    <s v="후평 1동"/>
    <n v="1"/>
    <n v="0"/>
    <n v="0"/>
    <n v="0"/>
    <n v="0"/>
    <n v="0"/>
    <n v="1"/>
    <n v="0"/>
    <n v="0"/>
    <n v="0"/>
    <n v="0"/>
    <n v="0"/>
    <n v="0"/>
    <n v="0"/>
    <n v="0"/>
    <n v="1"/>
    <n v="0"/>
    <n v="0"/>
    <n v="0"/>
    <n v="0"/>
    <n v="1"/>
  </r>
  <r>
    <d v="2019-11-10T00:00:00"/>
    <d v="1899-12-30T13:35:00"/>
    <x v="3"/>
    <n v="4"/>
    <n v="24600"/>
    <s v="후평 2동"/>
    <n v="3"/>
    <n v="0"/>
    <n v="0"/>
    <n v="0"/>
    <n v="0"/>
    <n v="0"/>
    <n v="1"/>
    <n v="0"/>
    <n v="0"/>
    <n v="0"/>
    <n v="0"/>
    <n v="0"/>
    <n v="0"/>
    <n v="0"/>
    <n v="0"/>
    <n v="0"/>
    <n v="0"/>
    <n v="0"/>
    <n v="0"/>
    <n v="0"/>
    <n v="0"/>
  </r>
  <r>
    <d v="2019-11-10T00:00:00"/>
    <d v="1899-12-30T11:27:00"/>
    <x v="3"/>
    <n v="3"/>
    <n v="15400"/>
    <s v="효자 2동"/>
    <n v="2"/>
    <n v="0"/>
    <n v="0"/>
    <n v="0"/>
    <n v="0"/>
    <n v="0"/>
    <n v="0"/>
    <n v="0"/>
    <n v="0"/>
    <n v="0"/>
    <n v="0"/>
    <n v="1"/>
    <n v="0"/>
    <n v="0"/>
    <n v="0"/>
    <n v="0"/>
    <n v="0"/>
    <n v="0"/>
    <n v="0"/>
    <n v="0"/>
    <n v="0"/>
  </r>
  <r>
    <d v="2019-11-10T00:00:00"/>
    <d v="1899-12-30T14:21:00"/>
    <x v="3"/>
    <n v="4"/>
    <n v="18600"/>
    <s v="효자 2동"/>
    <n v="2"/>
    <n v="1"/>
    <n v="0"/>
    <n v="0"/>
    <n v="0"/>
    <n v="0"/>
    <n v="0"/>
    <n v="0"/>
    <n v="1"/>
    <n v="0"/>
    <n v="0"/>
    <n v="0"/>
    <n v="0"/>
    <n v="0"/>
    <n v="0"/>
    <n v="0"/>
    <n v="0"/>
    <n v="0"/>
    <n v="0"/>
    <n v="0"/>
    <n v="0"/>
  </r>
  <r>
    <d v="2019-11-10T00:00:00"/>
    <d v="1899-12-30T15:32:00"/>
    <x v="3"/>
    <n v="4"/>
    <n v="20900"/>
    <s v="신사우동"/>
    <n v="3"/>
    <n v="1"/>
    <n v="0"/>
    <n v="0"/>
    <n v="0"/>
    <n v="0"/>
    <n v="0"/>
    <n v="0"/>
    <n v="0"/>
    <n v="0"/>
    <n v="0"/>
    <n v="0"/>
    <n v="0"/>
    <n v="0"/>
    <n v="0"/>
    <n v="0"/>
    <n v="0"/>
    <n v="0"/>
    <n v="0"/>
    <n v="0"/>
    <n v="0"/>
  </r>
  <r>
    <d v="2019-11-10T00:00:00"/>
    <d v="1899-12-30T15:52:00"/>
    <x v="3"/>
    <n v="3"/>
    <n v="15800"/>
    <s v="소양동"/>
    <n v="1"/>
    <n v="0"/>
    <n v="0"/>
    <n v="0"/>
    <n v="0"/>
    <n v="0"/>
    <n v="1"/>
    <n v="0"/>
    <n v="0"/>
    <n v="0"/>
    <n v="0"/>
    <n v="0"/>
    <n v="0"/>
    <n v="0"/>
    <n v="0"/>
    <n v="0"/>
    <n v="0"/>
    <n v="1"/>
    <n v="0"/>
    <n v="0"/>
    <n v="0"/>
  </r>
  <r>
    <d v="2019-11-11T00:00:00"/>
    <d v="1899-12-30T11:32:00"/>
    <x v="4"/>
    <n v="6"/>
    <n v="26600"/>
    <s v="효자 2동"/>
    <n v="2"/>
    <n v="3"/>
    <n v="0"/>
    <n v="0"/>
    <n v="0"/>
    <n v="0"/>
    <n v="0"/>
    <n v="0"/>
    <n v="0"/>
    <n v="0"/>
    <n v="0"/>
    <n v="0"/>
    <n v="1"/>
    <n v="0"/>
    <n v="0"/>
    <n v="0"/>
    <n v="0"/>
    <n v="0"/>
    <n v="0"/>
    <n v="0"/>
    <n v="0"/>
  </r>
  <r>
    <d v="2019-11-11T00:00:00"/>
    <d v="1899-12-30T12:00:00"/>
    <x v="4"/>
    <n v="4"/>
    <n v="18600"/>
    <s v="후평 2동"/>
    <n v="2"/>
    <n v="1"/>
    <n v="0"/>
    <n v="0"/>
    <n v="0"/>
    <n v="0"/>
    <n v="0"/>
    <n v="0"/>
    <n v="0"/>
    <n v="0"/>
    <n v="0"/>
    <n v="0"/>
    <n v="1"/>
    <n v="0"/>
    <n v="0"/>
    <n v="0"/>
    <n v="0"/>
    <n v="0"/>
    <n v="0"/>
    <n v="0"/>
    <n v="0"/>
  </r>
  <r>
    <d v="2019-11-11T00:00:00"/>
    <d v="1899-12-30T12:59:00"/>
    <x v="4"/>
    <n v="3"/>
    <n v="15300"/>
    <s v="소양동"/>
    <n v="1"/>
    <n v="0"/>
    <n v="0"/>
    <n v="1"/>
    <n v="0"/>
    <n v="0"/>
    <n v="0"/>
    <n v="0"/>
    <n v="0"/>
    <n v="0"/>
    <n v="0"/>
    <n v="0"/>
    <n v="0"/>
    <n v="0"/>
    <n v="1"/>
    <n v="0"/>
    <n v="0"/>
    <n v="0"/>
    <n v="0"/>
    <n v="0"/>
    <n v="0"/>
  </r>
  <r>
    <d v="2019-11-11T00:00:00"/>
    <d v="1899-12-30T14:00:00"/>
    <x v="4"/>
    <n v="4"/>
    <n v="19300"/>
    <s v="동면"/>
    <n v="1"/>
    <n v="1"/>
    <n v="0"/>
    <n v="0"/>
    <n v="0"/>
    <n v="1"/>
    <n v="1"/>
    <n v="0"/>
    <n v="0"/>
    <n v="0"/>
    <n v="0"/>
    <n v="0"/>
    <n v="0"/>
    <n v="0"/>
    <n v="0"/>
    <n v="0"/>
    <n v="0"/>
    <n v="0"/>
    <n v="0"/>
    <n v="0"/>
    <n v="0"/>
  </r>
  <r>
    <d v="2019-11-11T00:00:00"/>
    <d v="1899-12-30T14:39:00"/>
    <x v="4"/>
    <n v="4"/>
    <n v="20300"/>
    <s v="석사동"/>
    <n v="1"/>
    <n v="1"/>
    <n v="1"/>
    <n v="0"/>
    <n v="0"/>
    <n v="0"/>
    <n v="1"/>
    <n v="0"/>
    <n v="0"/>
    <n v="0"/>
    <n v="0"/>
    <n v="0"/>
    <n v="0"/>
    <n v="0"/>
    <n v="0"/>
    <n v="0"/>
    <n v="0"/>
    <n v="0"/>
    <n v="0"/>
    <n v="0"/>
    <n v="0"/>
  </r>
  <r>
    <d v="2019-11-11T00:00:00"/>
    <d v="1899-12-30T17:25:00"/>
    <x v="4"/>
    <n v="6"/>
    <n v="28300"/>
    <s v="석사동"/>
    <n v="1"/>
    <n v="1"/>
    <n v="1"/>
    <n v="0"/>
    <n v="0"/>
    <n v="0"/>
    <n v="1"/>
    <n v="1"/>
    <n v="0"/>
    <n v="0"/>
    <n v="0"/>
    <n v="0"/>
    <n v="0"/>
    <n v="0"/>
    <n v="0"/>
    <n v="1"/>
    <n v="0"/>
    <n v="0"/>
    <n v="0"/>
    <n v="0"/>
    <n v="0"/>
  </r>
  <r>
    <d v="2019-11-13T00:00:00"/>
    <d v="1899-12-30T11:05:00"/>
    <x v="5"/>
    <n v="5"/>
    <n v="22300"/>
    <s v="동면"/>
    <n v="1"/>
    <n v="1"/>
    <n v="0"/>
    <n v="1"/>
    <n v="1"/>
    <n v="0"/>
    <n v="1"/>
    <n v="0"/>
    <n v="0"/>
    <n v="0"/>
    <n v="0"/>
    <n v="0"/>
    <n v="0"/>
    <n v="0"/>
    <n v="0"/>
    <n v="0"/>
    <n v="0"/>
    <n v="0"/>
    <n v="0"/>
    <n v="0"/>
    <n v="0"/>
  </r>
  <r>
    <d v="2019-11-13T00:00:00"/>
    <d v="1899-12-30T11:37:00"/>
    <x v="5"/>
    <n v="8"/>
    <n v="30100"/>
    <s v="후평 1동"/>
    <n v="3"/>
    <n v="2"/>
    <n v="2"/>
    <n v="0"/>
    <n v="0"/>
    <n v="0"/>
    <n v="1"/>
    <n v="0"/>
    <n v="0"/>
    <n v="0"/>
    <n v="0"/>
    <n v="0"/>
    <n v="0"/>
    <n v="0"/>
    <n v="0"/>
    <n v="0"/>
    <n v="0"/>
    <n v="0"/>
    <n v="0"/>
    <n v="0"/>
    <n v="0"/>
  </r>
  <r>
    <d v="2019-11-13T00:00:00"/>
    <d v="1899-12-30T11:46:00"/>
    <x v="5"/>
    <n v="3"/>
    <n v="15800"/>
    <s v="후평 3동"/>
    <n v="1"/>
    <n v="0"/>
    <n v="0"/>
    <n v="0"/>
    <n v="0"/>
    <n v="0"/>
    <n v="0"/>
    <n v="0"/>
    <n v="0"/>
    <n v="1"/>
    <n v="0"/>
    <n v="0"/>
    <n v="1"/>
    <n v="0"/>
    <n v="0"/>
    <n v="0"/>
    <n v="0"/>
    <n v="0"/>
    <n v="0"/>
    <n v="0"/>
    <n v="0"/>
  </r>
  <r>
    <d v="2019-11-13T00:00:00"/>
    <d v="1899-12-30T12:04:00"/>
    <x v="5"/>
    <n v="3"/>
    <n v="15800"/>
    <s v="동면"/>
    <n v="1"/>
    <n v="0"/>
    <n v="0"/>
    <n v="0"/>
    <n v="0"/>
    <n v="0"/>
    <n v="2"/>
    <n v="0"/>
    <n v="0"/>
    <n v="0"/>
    <n v="0"/>
    <n v="0"/>
    <n v="0"/>
    <n v="0"/>
    <n v="0"/>
    <n v="0"/>
    <n v="0"/>
    <n v="0"/>
    <n v="0"/>
    <n v="0"/>
    <n v="0"/>
  </r>
  <r>
    <d v="2019-11-13T00:00:00"/>
    <d v="1899-12-30T12:29:00"/>
    <x v="5"/>
    <n v="3"/>
    <n v="15300"/>
    <s v="퇴계동"/>
    <n v="1"/>
    <n v="0"/>
    <n v="0"/>
    <n v="0"/>
    <n v="0"/>
    <n v="0"/>
    <n v="0"/>
    <n v="0"/>
    <n v="1"/>
    <n v="0"/>
    <n v="0"/>
    <n v="0"/>
    <n v="0"/>
    <n v="1"/>
    <n v="0"/>
    <n v="0"/>
    <n v="0"/>
    <n v="0"/>
    <n v="0"/>
    <n v="0"/>
    <n v="0"/>
  </r>
  <r>
    <d v="2019-11-13T00:00:00"/>
    <d v="1899-12-30T14:45:00"/>
    <x v="5"/>
    <n v="3"/>
    <n v="14800"/>
    <s v="후평 1동"/>
    <n v="1"/>
    <n v="1"/>
    <n v="0"/>
    <n v="0"/>
    <n v="0"/>
    <n v="0"/>
    <n v="0"/>
    <n v="0"/>
    <n v="0"/>
    <n v="0"/>
    <n v="0"/>
    <n v="0"/>
    <n v="0"/>
    <n v="0"/>
    <n v="0"/>
    <n v="1"/>
    <n v="0"/>
    <n v="0"/>
    <n v="0"/>
    <n v="0"/>
    <n v="0"/>
  </r>
  <r>
    <d v="2019-11-13T00:00:00"/>
    <d v="1899-12-30T16:23:00"/>
    <x v="5"/>
    <n v="3"/>
    <n v="15800"/>
    <s v="효자 3동"/>
    <n v="1"/>
    <n v="0"/>
    <n v="0"/>
    <n v="0"/>
    <n v="0"/>
    <n v="0"/>
    <n v="1"/>
    <n v="0"/>
    <n v="0"/>
    <n v="0"/>
    <n v="1"/>
    <n v="0"/>
    <n v="0"/>
    <n v="0"/>
    <n v="0"/>
    <n v="0"/>
    <n v="0"/>
    <n v="0"/>
    <n v="0"/>
    <n v="0"/>
    <n v="0"/>
  </r>
  <r>
    <d v="2019-11-13T00:00:00"/>
    <d v="1899-12-30T17:22:00"/>
    <x v="5"/>
    <n v="3"/>
    <n v="15100"/>
    <s v="효자 3동"/>
    <n v="1"/>
    <n v="0"/>
    <n v="0"/>
    <n v="0"/>
    <n v="0"/>
    <n v="0"/>
    <n v="0"/>
    <n v="0"/>
    <n v="0"/>
    <n v="0"/>
    <n v="1"/>
    <n v="1"/>
    <n v="0"/>
    <n v="0"/>
    <n v="0"/>
    <n v="0"/>
    <n v="0"/>
    <n v="0"/>
    <n v="0"/>
    <n v="0"/>
    <n v="0"/>
  </r>
  <r>
    <d v="2019-11-14T00:00:00"/>
    <d v="1899-12-30T11:02:00"/>
    <x v="0"/>
    <n v="3"/>
    <n v="16400"/>
    <s v="퇴계동"/>
    <n v="3"/>
    <n v="0"/>
    <n v="0"/>
    <n v="0"/>
    <n v="0"/>
    <n v="0"/>
    <n v="0"/>
    <n v="0"/>
    <n v="0"/>
    <n v="0"/>
    <n v="0"/>
    <n v="0"/>
    <n v="0"/>
    <n v="0"/>
    <n v="0"/>
    <n v="0"/>
    <n v="0"/>
    <n v="0"/>
    <n v="0"/>
    <n v="0"/>
    <n v="0"/>
  </r>
  <r>
    <d v="2019-11-14T00:00:00"/>
    <d v="1899-12-30T12:52:00"/>
    <x v="0"/>
    <n v="4"/>
    <n v="16300"/>
    <s v="석사동"/>
    <n v="1"/>
    <n v="1"/>
    <n v="1"/>
    <n v="0"/>
    <n v="0"/>
    <n v="0"/>
    <n v="0"/>
    <n v="0"/>
    <n v="0"/>
    <n v="0"/>
    <n v="1"/>
    <n v="0"/>
    <n v="0"/>
    <n v="0"/>
    <n v="0"/>
    <n v="0"/>
    <n v="0"/>
    <n v="0"/>
    <n v="0"/>
    <n v="0"/>
    <n v="0"/>
  </r>
  <r>
    <d v="2019-11-14T00:00:00"/>
    <d v="1899-12-30T13:10:00"/>
    <x v="0"/>
    <n v="8"/>
    <n v="39300"/>
    <s v="후평 3동"/>
    <n v="1"/>
    <n v="0"/>
    <n v="0"/>
    <n v="1"/>
    <n v="2"/>
    <n v="0"/>
    <n v="1"/>
    <n v="0"/>
    <n v="0"/>
    <n v="0"/>
    <n v="1"/>
    <n v="0"/>
    <n v="0"/>
    <n v="0"/>
    <n v="0"/>
    <n v="1"/>
    <n v="0"/>
    <n v="1"/>
    <n v="0"/>
    <n v="0"/>
    <n v="0"/>
  </r>
  <r>
    <d v="2019-11-15T00:00:00"/>
    <d v="1899-12-30T11:50:00"/>
    <x v="1"/>
    <n v="4"/>
    <n v="18500"/>
    <s v="동면"/>
    <n v="0"/>
    <n v="0"/>
    <n v="0"/>
    <n v="1"/>
    <n v="0"/>
    <n v="0"/>
    <n v="1"/>
    <n v="0"/>
    <n v="1"/>
    <n v="0"/>
    <n v="0"/>
    <n v="0"/>
    <n v="0"/>
    <n v="0"/>
    <n v="0"/>
    <n v="1"/>
    <n v="0"/>
    <n v="0"/>
    <n v="0"/>
    <n v="0"/>
    <n v="0"/>
  </r>
  <r>
    <d v="2019-11-15T00:00:00"/>
    <d v="1899-12-30T13:06:00"/>
    <x v="1"/>
    <n v="3"/>
    <n v="14800"/>
    <s v="후평 2동"/>
    <n v="1"/>
    <n v="0"/>
    <n v="0"/>
    <n v="0"/>
    <n v="1"/>
    <n v="0"/>
    <n v="0"/>
    <n v="0"/>
    <n v="0"/>
    <n v="0"/>
    <n v="0"/>
    <n v="0"/>
    <n v="1"/>
    <n v="0"/>
    <n v="0"/>
    <n v="0"/>
    <n v="0"/>
    <n v="0"/>
    <n v="0"/>
    <n v="0"/>
    <n v="0"/>
  </r>
  <r>
    <d v="2019-11-15T00:00:00"/>
    <d v="1899-12-30T13:09:00"/>
    <x v="1"/>
    <n v="3"/>
    <n v="16100"/>
    <s v="석사동"/>
    <n v="2"/>
    <n v="0"/>
    <n v="0"/>
    <n v="0"/>
    <n v="0"/>
    <n v="0"/>
    <n v="0"/>
    <n v="0"/>
    <n v="0"/>
    <n v="0"/>
    <n v="1"/>
    <n v="0"/>
    <n v="0"/>
    <n v="0"/>
    <n v="0"/>
    <n v="0"/>
    <n v="0"/>
    <n v="0"/>
    <n v="0"/>
    <n v="0"/>
    <n v="0"/>
  </r>
  <r>
    <d v="2019-11-15T00:00:00"/>
    <d v="1899-12-30T13:44:00"/>
    <x v="1"/>
    <n v="5"/>
    <n v="18500"/>
    <s v="후평 2동"/>
    <n v="0"/>
    <n v="1"/>
    <n v="0"/>
    <n v="0"/>
    <n v="0"/>
    <n v="0"/>
    <n v="0"/>
    <n v="0"/>
    <n v="1"/>
    <n v="0"/>
    <n v="0"/>
    <n v="0"/>
    <n v="1"/>
    <n v="0"/>
    <n v="0"/>
    <n v="0"/>
    <n v="2"/>
    <n v="0"/>
    <n v="0"/>
    <n v="0"/>
    <n v="0"/>
  </r>
  <r>
    <d v="2019-11-15T00:00:00"/>
    <d v="1899-12-30T14:39:00"/>
    <x v="1"/>
    <n v="4"/>
    <n v="17300"/>
    <s v="후평 3동"/>
    <n v="1"/>
    <n v="0"/>
    <n v="0"/>
    <n v="0"/>
    <n v="3"/>
    <n v="0"/>
    <n v="0"/>
    <n v="0"/>
    <n v="0"/>
    <n v="0"/>
    <n v="0"/>
    <n v="0"/>
    <n v="0"/>
    <n v="0"/>
    <n v="0"/>
    <n v="0"/>
    <n v="0"/>
    <n v="0"/>
    <n v="0"/>
    <n v="0"/>
    <n v="0"/>
  </r>
  <r>
    <d v="2019-11-15T00:00:00"/>
    <d v="1899-12-30T15:19:00"/>
    <x v="1"/>
    <n v="3"/>
    <n v="14800"/>
    <s v="후평 1동"/>
    <n v="1"/>
    <n v="0"/>
    <n v="0"/>
    <n v="0"/>
    <n v="0"/>
    <n v="0"/>
    <n v="1"/>
    <n v="0"/>
    <n v="1"/>
    <n v="0"/>
    <n v="0"/>
    <n v="0"/>
    <n v="0"/>
    <n v="0"/>
    <n v="0"/>
    <n v="0"/>
    <n v="0"/>
    <n v="0"/>
    <n v="0"/>
    <n v="0"/>
    <n v="0"/>
  </r>
  <r>
    <d v="2019-11-15T00:00:00"/>
    <d v="1899-12-30T16:30:00"/>
    <x v="1"/>
    <n v="17"/>
    <n v="70700"/>
    <s v="동면"/>
    <n v="4"/>
    <n v="5"/>
    <n v="0"/>
    <n v="0"/>
    <n v="4"/>
    <n v="0"/>
    <n v="0"/>
    <n v="0"/>
    <n v="0"/>
    <n v="0"/>
    <n v="0"/>
    <n v="0"/>
    <n v="4"/>
    <n v="0"/>
    <n v="0"/>
    <n v="0"/>
    <n v="0"/>
    <n v="0"/>
    <n v="0"/>
    <n v="0"/>
    <n v="0"/>
  </r>
  <r>
    <d v="2019-11-16T00:00:00"/>
    <d v="1899-12-30T11:07:00"/>
    <x v="2"/>
    <n v="6"/>
    <n v="23800"/>
    <s v="효자 1동"/>
    <n v="2"/>
    <n v="1"/>
    <n v="0"/>
    <n v="0"/>
    <n v="1"/>
    <n v="0"/>
    <n v="0"/>
    <n v="0"/>
    <n v="1"/>
    <n v="0"/>
    <n v="0"/>
    <n v="0"/>
    <n v="0"/>
    <n v="0"/>
    <n v="0"/>
    <n v="0"/>
    <n v="1"/>
    <n v="0"/>
    <n v="0"/>
    <n v="0"/>
    <n v="0"/>
  </r>
  <r>
    <d v="2019-11-16T00:00:00"/>
    <d v="1899-12-30T11:18:00"/>
    <x v="2"/>
    <n v="3"/>
    <n v="15100"/>
    <s v="후평 2동"/>
    <n v="2"/>
    <n v="1"/>
    <n v="0"/>
    <n v="0"/>
    <n v="0"/>
    <n v="0"/>
    <n v="0"/>
    <n v="0"/>
    <n v="0"/>
    <n v="0"/>
    <n v="0"/>
    <n v="0"/>
    <n v="0"/>
    <n v="0"/>
    <n v="0"/>
    <n v="0"/>
    <n v="0"/>
    <n v="0"/>
    <n v="0"/>
    <n v="0"/>
    <n v="0"/>
  </r>
  <r>
    <d v="2019-11-16T00:00:00"/>
    <d v="1899-12-30T12:21:00"/>
    <x v="2"/>
    <n v="4"/>
    <n v="18500"/>
    <s v="효자 2동"/>
    <n v="0"/>
    <n v="0"/>
    <n v="0"/>
    <n v="0"/>
    <n v="1"/>
    <n v="0"/>
    <n v="0"/>
    <n v="1"/>
    <n v="0"/>
    <n v="0"/>
    <n v="0"/>
    <n v="0"/>
    <n v="0"/>
    <n v="0"/>
    <n v="1"/>
    <n v="0"/>
    <n v="0"/>
    <n v="1"/>
    <n v="0"/>
    <n v="0"/>
    <n v="0"/>
  </r>
  <r>
    <d v="2019-11-16T00:00:00"/>
    <d v="1899-12-30T13:38:00"/>
    <x v="2"/>
    <n v="5"/>
    <n v="21100"/>
    <s v="동면"/>
    <n v="2"/>
    <n v="0"/>
    <n v="0"/>
    <n v="0"/>
    <n v="0"/>
    <n v="0"/>
    <n v="0"/>
    <n v="0"/>
    <n v="0"/>
    <n v="0"/>
    <n v="0"/>
    <n v="0"/>
    <n v="1"/>
    <n v="0"/>
    <n v="0"/>
    <n v="0"/>
    <n v="2"/>
    <n v="0"/>
    <n v="0"/>
    <n v="0"/>
    <n v="0"/>
  </r>
  <r>
    <d v="2019-11-16T00:00:00"/>
    <d v="1899-12-30T14:15:00"/>
    <x v="2"/>
    <n v="4"/>
    <n v="16600"/>
    <s v="후평 1동"/>
    <n v="2"/>
    <n v="1"/>
    <n v="1"/>
    <n v="0"/>
    <n v="0"/>
    <n v="0"/>
    <n v="0"/>
    <n v="0"/>
    <n v="0"/>
    <n v="0"/>
    <n v="0"/>
    <n v="0"/>
    <n v="0"/>
    <n v="0"/>
    <n v="0"/>
    <n v="0"/>
    <n v="0"/>
    <n v="0"/>
    <n v="0"/>
    <n v="0"/>
    <n v="0"/>
  </r>
  <r>
    <d v="2019-11-16T00:00:00"/>
    <d v="1899-12-30T14:21:00"/>
    <x v="2"/>
    <n v="6"/>
    <n v="24800"/>
    <s v="후평 3동"/>
    <n v="1"/>
    <n v="1"/>
    <n v="1"/>
    <n v="0"/>
    <n v="0"/>
    <n v="0"/>
    <n v="1"/>
    <n v="1"/>
    <n v="0"/>
    <n v="0"/>
    <n v="0"/>
    <n v="0"/>
    <n v="0"/>
    <n v="0"/>
    <n v="0"/>
    <n v="0"/>
    <n v="0"/>
    <n v="1"/>
    <n v="0"/>
    <n v="0"/>
    <n v="0"/>
  </r>
  <r>
    <d v="2019-11-16T00:00:00"/>
    <d v="1899-12-30T16:13:00"/>
    <x v="2"/>
    <n v="4"/>
    <n v="19100"/>
    <s v="석사동"/>
    <n v="2"/>
    <n v="0"/>
    <n v="0"/>
    <n v="0"/>
    <n v="1"/>
    <n v="0"/>
    <n v="0"/>
    <n v="1"/>
    <n v="0"/>
    <n v="0"/>
    <n v="0"/>
    <n v="0"/>
    <n v="0"/>
    <n v="0"/>
    <n v="0"/>
    <n v="0"/>
    <n v="0"/>
    <n v="0"/>
    <n v="0"/>
    <n v="0"/>
    <n v="0"/>
  </r>
  <r>
    <d v="2019-11-16T00:00:00"/>
    <d v="1899-12-30T16:21:00"/>
    <x v="2"/>
    <n v="3"/>
    <n v="14300"/>
    <s v="효자 3동"/>
    <n v="1"/>
    <n v="1"/>
    <n v="0"/>
    <n v="1"/>
    <n v="0"/>
    <n v="0"/>
    <n v="0"/>
    <n v="0"/>
    <n v="0"/>
    <n v="0"/>
    <n v="0"/>
    <n v="0"/>
    <n v="0"/>
    <n v="0"/>
    <n v="0"/>
    <n v="0"/>
    <n v="0"/>
    <n v="0"/>
    <n v="0"/>
    <n v="0"/>
    <n v="0"/>
  </r>
  <r>
    <d v="2019-11-17T00:00:00"/>
    <d v="1899-12-30T11:06:00"/>
    <x v="3"/>
    <n v="6"/>
    <n v="26300"/>
    <s v="후평 3동"/>
    <n v="1"/>
    <n v="1"/>
    <n v="0"/>
    <n v="0"/>
    <n v="2"/>
    <n v="0"/>
    <n v="0"/>
    <n v="0"/>
    <n v="0"/>
    <n v="0"/>
    <n v="0"/>
    <n v="0"/>
    <n v="0"/>
    <n v="0"/>
    <n v="0"/>
    <n v="1"/>
    <n v="0"/>
    <n v="1"/>
    <n v="0"/>
    <n v="0"/>
    <n v="0"/>
  </r>
  <r>
    <d v="2019-11-17T00:00:00"/>
    <d v="1899-12-30T11:07:00"/>
    <x v="3"/>
    <n v="5"/>
    <n v="23800"/>
    <s v="동면"/>
    <n v="1"/>
    <n v="1"/>
    <n v="0"/>
    <n v="0"/>
    <n v="0"/>
    <n v="0"/>
    <n v="1"/>
    <n v="0"/>
    <n v="0"/>
    <n v="0"/>
    <n v="0"/>
    <n v="0"/>
    <n v="0"/>
    <n v="0"/>
    <n v="0"/>
    <n v="1"/>
    <n v="0"/>
    <n v="1"/>
    <n v="0"/>
    <n v="0"/>
    <n v="0"/>
  </r>
  <r>
    <d v="2019-11-17T00:00:00"/>
    <d v="1899-12-30T11:07:00"/>
    <x v="3"/>
    <n v="5"/>
    <n v="22300"/>
    <s v="동면"/>
    <n v="2"/>
    <n v="1"/>
    <n v="0"/>
    <n v="0"/>
    <n v="1"/>
    <n v="0"/>
    <n v="0"/>
    <n v="0"/>
    <n v="0"/>
    <n v="0"/>
    <n v="0"/>
    <n v="0"/>
    <n v="1"/>
    <n v="0"/>
    <n v="0"/>
    <n v="0"/>
    <n v="0"/>
    <n v="0"/>
    <n v="0"/>
    <n v="0"/>
    <n v="0"/>
  </r>
  <r>
    <d v="2019-11-17T00:00:00"/>
    <d v="1899-12-30T11:07:00"/>
    <x v="3"/>
    <n v="3"/>
    <n v="14800"/>
    <s v="효자 2동"/>
    <n v="1"/>
    <n v="0"/>
    <n v="0"/>
    <n v="0"/>
    <n v="1"/>
    <n v="0"/>
    <n v="1"/>
    <n v="0"/>
    <n v="0"/>
    <n v="0"/>
    <n v="0"/>
    <n v="0"/>
    <n v="0"/>
    <n v="0"/>
    <n v="0"/>
    <n v="0"/>
    <n v="0"/>
    <n v="0"/>
    <n v="0"/>
    <n v="0"/>
    <n v="0"/>
  </r>
  <r>
    <d v="2019-11-17T00:00:00"/>
    <d v="1899-12-30T11:09:00"/>
    <x v="3"/>
    <n v="3"/>
    <n v="15800"/>
    <s v="동면"/>
    <n v="1"/>
    <n v="0"/>
    <n v="0"/>
    <n v="1"/>
    <n v="0"/>
    <n v="0"/>
    <n v="0"/>
    <n v="0"/>
    <n v="0"/>
    <n v="0"/>
    <n v="0"/>
    <n v="0"/>
    <n v="0"/>
    <n v="1"/>
    <n v="0"/>
    <n v="0"/>
    <n v="0"/>
    <n v="0"/>
    <n v="0"/>
    <n v="0"/>
    <n v="0"/>
  </r>
  <r>
    <d v="2019-11-17T00:00:00"/>
    <d v="1899-12-30T11:24:00"/>
    <x v="3"/>
    <n v="4"/>
    <n v="16500"/>
    <s v="효자 2동"/>
    <n v="1"/>
    <n v="1"/>
    <n v="0"/>
    <n v="0"/>
    <n v="1"/>
    <n v="0"/>
    <n v="0"/>
    <n v="0"/>
    <n v="1"/>
    <n v="0"/>
    <n v="0"/>
    <n v="0"/>
    <n v="0"/>
    <n v="0"/>
    <n v="0"/>
    <n v="0"/>
    <n v="0"/>
    <n v="0"/>
    <n v="0"/>
    <n v="0"/>
    <n v="0"/>
  </r>
  <r>
    <d v="2019-11-17T00:00:00"/>
    <d v="1899-12-30T11:40:00"/>
    <x v="3"/>
    <n v="4"/>
    <n v="17500"/>
    <s v="석사동"/>
    <n v="0"/>
    <n v="1"/>
    <n v="0"/>
    <n v="1"/>
    <n v="0"/>
    <n v="0"/>
    <n v="0"/>
    <n v="0"/>
    <n v="1"/>
    <n v="0"/>
    <n v="1"/>
    <n v="0"/>
    <n v="0"/>
    <n v="0"/>
    <n v="0"/>
    <n v="0"/>
    <n v="0"/>
    <n v="0"/>
    <n v="0"/>
    <n v="0"/>
    <n v="0"/>
  </r>
  <r>
    <d v="2019-11-17T00:00:00"/>
    <d v="1899-12-30T11:57:00"/>
    <x v="3"/>
    <n v="4"/>
    <n v="16300"/>
    <s v="효자 2동"/>
    <n v="1"/>
    <n v="1"/>
    <n v="0"/>
    <n v="0"/>
    <n v="1"/>
    <n v="0"/>
    <n v="0"/>
    <n v="0"/>
    <n v="0"/>
    <n v="0"/>
    <n v="0"/>
    <n v="0"/>
    <n v="0"/>
    <n v="0"/>
    <n v="0"/>
    <n v="0"/>
    <n v="1"/>
    <n v="0"/>
    <n v="0"/>
    <n v="0"/>
    <n v="0"/>
  </r>
  <r>
    <d v="2019-11-17T00:00:00"/>
    <d v="1899-12-30T12:01:00"/>
    <x v="3"/>
    <n v="4"/>
    <n v="19600"/>
    <s v="퇴계동"/>
    <n v="2"/>
    <n v="0"/>
    <n v="0"/>
    <n v="0"/>
    <n v="1"/>
    <n v="0"/>
    <n v="0"/>
    <n v="0"/>
    <n v="0"/>
    <n v="0"/>
    <n v="0"/>
    <n v="0"/>
    <n v="1"/>
    <n v="0"/>
    <n v="0"/>
    <n v="0"/>
    <n v="0"/>
    <n v="0"/>
    <n v="0"/>
    <n v="0"/>
    <n v="0"/>
  </r>
  <r>
    <d v="2019-11-17T00:00:00"/>
    <d v="1899-12-30T13:18:00"/>
    <x v="3"/>
    <n v="5"/>
    <n v="23300"/>
    <s v="효자 1동"/>
    <n v="2"/>
    <n v="1"/>
    <n v="0"/>
    <n v="0"/>
    <n v="0"/>
    <n v="0"/>
    <n v="0"/>
    <n v="0"/>
    <n v="0"/>
    <n v="0"/>
    <n v="1"/>
    <n v="0"/>
    <n v="0"/>
    <n v="0"/>
    <n v="0"/>
    <n v="0"/>
    <n v="0"/>
    <n v="1"/>
    <n v="0"/>
    <n v="0"/>
    <n v="0"/>
  </r>
  <r>
    <d v="2019-11-17T00:00:00"/>
    <d v="1899-12-30T14:10:00"/>
    <x v="3"/>
    <n v="4"/>
    <n v="18100"/>
    <s v="효자 2동"/>
    <n v="3"/>
    <n v="0"/>
    <n v="0"/>
    <n v="0"/>
    <n v="0"/>
    <n v="0"/>
    <n v="0"/>
    <n v="0"/>
    <n v="0"/>
    <n v="0"/>
    <n v="0"/>
    <n v="0"/>
    <n v="0"/>
    <n v="0"/>
    <n v="0"/>
    <n v="0"/>
    <n v="1"/>
    <n v="0"/>
    <n v="0"/>
    <n v="0"/>
    <n v="0"/>
  </r>
  <r>
    <d v="2019-11-17T00:00:00"/>
    <d v="1899-12-30T14:12:00"/>
    <x v="3"/>
    <n v="3"/>
    <n v="14000"/>
    <s v="효자 3동"/>
    <n v="0"/>
    <n v="0"/>
    <n v="0"/>
    <n v="1"/>
    <n v="1"/>
    <n v="0"/>
    <n v="1"/>
    <n v="0"/>
    <n v="0"/>
    <n v="0"/>
    <n v="0"/>
    <n v="0"/>
    <n v="0"/>
    <n v="0"/>
    <n v="0"/>
    <n v="0"/>
    <n v="0"/>
    <n v="0"/>
    <n v="0"/>
    <n v="0"/>
    <n v="0"/>
  </r>
  <r>
    <d v="2019-11-17T00:00:00"/>
    <d v="1899-12-30T14:23:00"/>
    <x v="3"/>
    <n v="5"/>
    <n v="23500"/>
    <s v="효자 1동"/>
    <n v="0"/>
    <n v="1"/>
    <n v="0"/>
    <n v="0"/>
    <n v="0"/>
    <n v="0"/>
    <n v="1"/>
    <n v="1"/>
    <n v="0"/>
    <n v="0"/>
    <n v="0"/>
    <n v="0"/>
    <n v="1"/>
    <n v="1"/>
    <n v="0"/>
    <n v="0"/>
    <n v="0"/>
    <n v="0"/>
    <n v="0"/>
    <n v="0"/>
    <n v="0"/>
  </r>
  <r>
    <d v="2019-11-17T00:00:00"/>
    <d v="1899-12-30T15:25:00"/>
    <x v="3"/>
    <n v="4"/>
    <n v="17300"/>
    <s v="약사명동"/>
    <n v="1"/>
    <n v="1"/>
    <n v="0"/>
    <n v="0"/>
    <n v="0"/>
    <n v="1"/>
    <n v="0"/>
    <n v="0"/>
    <n v="0"/>
    <n v="0"/>
    <n v="0"/>
    <n v="0"/>
    <n v="0"/>
    <n v="0"/>
    <n v="0"/>
    <n v="0"/>
    <n v="1"/>
    <n v="0"/>
    <n v="0"/>
    <n v="0"/>
    <n v="0"/>
  </r>
  <r>
    <d v="2019-11-17T00:00:00"/>
    <d v="1899-12-30T15:55:00"/>
    <x v="3"/>
    <n v="4"/>
    <n v="20600"/>
    <s v="후평 3동"/>
    <n v="2"/>
    <n v="0"/>
    <n v="0"/>
    <n v="0"/>
    <n v="0"/>
    <n v="0"/>
    <n v="0"/>
    <n v="0"/>
    <n v="0"/>
    <n v="0"/>
    <n v="0"/>
    <n v="0"/>
    <n v="0"/>
    <n v="0"/>
    <n v="0"/>
    <n v="0"/>
    <n v="0"/>
    <n v="2"/>
    <n v="0"/>
    <n v="0"/>
    <n v="0"/>
  </r>
  <r>
    <d v="2019-11-17T00:00:00"/>
    <d v="1899-12-30T15:58:00"/>
    <x v="3"/>
    <n v="3"/>
    <n v="14800"/>
    <s v="후평 1동"/>
    <n v="2"/>
    <n v="0"/>
    <n v="0"/>
    <n v="1"/>
    <n v="0"/>
    <n v="0"/>
    <n v="0"/>
    <n v="0"/>
    <n v="0"/>
    <n v="0"/>
    <n v="0"/>
    <n v="0"/>
    <n v="0"/>
    <n v="0"/>
    <n v="0"/>
    <n v="0"/>
    <n v="0"/>
    <n v="0"/>
    <n v="0"/>
    <n v="0"/>
    <n v="0"/>
  </r>
  <r>
    <d v="2019-11-17T00:00:00"/>
    <d v="1899-12-30T16:45:00"/>
    <x v="3"/>
    <n v="3"/>
    <n v="14500"/>
    <s v="석사동"/>
    <n v="2"/>
    <n v="0"/>
    <n v="0"/>
    <n v="0"/>
    <n v="0"/>
    <n v="1"/>
    <n v="0"/>
    <n v="0"/>
    <n v="0"/>
    <n v="0"/>
    <n v="0"/>
    <n v="0"/>
    <n v="0"/>
    <n v="0"/>
    <n v="0"/>
    <n v="0"/>
    <n v="0"/>
    <n v="0"/>
    <n v="0"/>
    <n v="0"/>
    <n v="0"/>
  </r>
  <r>
    <d v="2019-11-18T00:00:00"/>
    <d v="1899-12-30T11:11:00"/>
    <x v="4"/>
    <n v="4"/>
    <n v="18000"/>
    <s v="동면"/>
    <n v="0"/>
    <n v="0"/>
    <n v="0"/>
    <n v="0"/>
    <n v="1"/>
    <n v="0"/>
    <n v="1"/>
    <n v="0"/>
    <n v="1"/>
    <n v="0"/>
    <n v="0"/>
    <n v="0"/>
    <n v="0"/>
    <n v="0"/>
    <n v="0"/>
    <n v="1"/>
    <n v="0"/>
    <n v="0"/>
    <n v="0"/>
    <n v="0"/>
    <n v="0"/>
  </r>
  <r>
    <d v="2019-11-18T00:00:00"/>
    <d v="1899-12-30T11:16:00"/>
    <x v="4"/>
    <n v="3"/>
    <n v="15100"/>
    <s v="효자 2동"/>
    <n v="2"/>
    <n v="0"/>
    <n v="0"/>
    <n v="0"/>
    <n v="1"/>
    <n v="0"/>
    <n v="0"/>
    <n v="0"/>
    <n v="0"/>
    <n v="0"/>
    <n v="0"/>
    <n v="0"/>
    <n v="0"/>
    <n v="0"/>
    <n v="0"/>
    <n v="0"/>
    <n v="0"/>
    <n v="0"/>
    <n v="0"/>
    <n v="0"/>
    <n v="0"/>
  </r>
  <r>
    <d v="2019-11-18T00:00:00"/>
    <d v="1899-12-30T13:55:00"/>
    <x v="4"/>
    <n v="3"/>
    <n v="14000"/>
    <s v="후평 1동"/>
    <n v="0"/>
    <n v="1"/>
    <n v="0"/>
    <n v="0"/>
    <n v="0"/>
    <n v="0"/>
    <n v="1"/>
    <n v="1"/>
    <n v="0"/>
    <n v="0"/>
    <n v="0"/>
    <n v="0"/>
    <n v="0"/>
    <n v="0"/>
    <n v="0"/>
    <n v="0"/>
    <n v="0"/>
    <n v="0"/>
    <n v="0"/>
    <n v="0"/>
    <n v="0"/>
  </r>
  <r>
    <d v="2019-11-18T00:00:00"/>
    <d v="1899-12-30T14:36:00"/>
    <x v="4"/>
    <n v="7"/>
    <n v="28800"/>
    <s v="동면"/>
    <n v="1"/>
    <n v="0"/>
    <n v="0"/>
    <n v="0"/>
    <n v="0"/>
    <n v="1"/>
    <n v="1"/>
    <n v="0"/>
    <n v="1"/>
    <n v="0"/>
    <n v="0"/>
    <n v="0"/>
    <n v="0"/>
    <n v="0"/>
    <n v="0"/>
    <n v="0"/>
    <n v="2"/>
    <n v="1"/>
    <n v="0"/>
    <n v="0"/>
    <n v="0"/>
  </r>
  <r>
    <d v="2019-11-18T00:00:00"/>
    <d v="1899-12-30T15:17:00"/>
    <x v="4"/>
    <n v="5"/>
    <n v="22800"/>
    <s v="동면"/>
    <n v="1"/>
    <n v="2"/>
    <n v="0"/>
    <n v="0"/>
    <n v="0"/>
    <n v="0"/>
    <n v="1"/>
    <n v="0"/>
    <n v="0"/>
    <n v="0"/>
    <n v="0"/>
    <n v="0"/>
    <n v="0"/>
    <n v="0"/>
    <n v="0"/>
    <n v="0"/>
    <n v="0"/>
    <n v="1"/>
    <n v="0"/>
    <n v="0"/>
    <n v="0"/>
  </r>
  <r>
    <d v="2019-11-20T00:00:00"/>
    <d v="1899-12-30T11:08:00"/>
    <x v="5"/>
    <n v="7"/>
    <n v="28100"/>
    <s v="효자 2동"/>
    <n v="2"/>
    <n v="3"/>
    <n v="1"/>
    <n v="0"/>
    <n v="0"/>
    <n v="0"/>
    <n v="0"/>
    <n v="0"/>
    <n v="0"/>
    <n v="0"/>
    <n v="0"/>
    <n v="0"/>
    <n v="1"/>
    <n v="0"/>
    <n v="0"/>
    <n v="0"/>
    <n v="0"/>
    <n v="0"/>
    <n v="0"/>
    <n v="0"/>
    <n v="0"/>
  </r>
  <r>
    <d v="2019-11-20T00:00:00"/>
    <d v="1899-12-30T12:46:00"/>
    <x v="5"/>
    <n v="4"/>
    <n v="17300"/>
    <s v="동내면"/>
    <n v="1"/>
    <n v="1"/>
    <n v="0"/>
    <n v="0"/>
    <n v="0"/>
    <n v="1"/>
    <n v="0"/>
    <n v="0"/>
    <n v="0"/>
    <n v="0"/>
    <n v="0"/>
    <n v="0"/>
    <n v="0"/>
    <n v="0"/>
    <n v="0"/>
    <n v="1"/>
    <n v="0"/>
    <n v="0"/>
    <n v="0"/>
    <n v="0"/>
    <n v="0"/>
  </r>
  <r>
    <d v="2019-11-20T00:00:00"/>
    <d v="1899-12-30T12:59:00"/>
    <x v="5"/>
    <n v="4"/>
    <n v="20300"/>
    <s v="신사우동"/>
    <n v="1"/>
    <n v="1"/>
    <n v="0"/>
    <n v="0"/>
    <n v="0"/>
    <n v="0"/>
    <n v="1"/>
    <n v="0"/>
    <n v="0"/>
    <n v="0"/>
    <n v="0"/>
    <n v="0"/>
    <n v="0"/>
    <n v="0"/>
    <n v="0"/>
    <n v="0"/>
    <n v="0"/>
    <n v="1"/>
    <n v="0"/>
    <n v="0"/>
    <n v="0"/>
  </r>
  <r>
    <d v="2019-11-20T00:00:00"/>
    <d v="1899-12-30T13:24:00"/>
    <x v="5"/>
    <n v="5"/>
    <n v="23800"/>
    <s v="후평 3동"/>
    <n v="1"/>
    <n v="0"/>
    <n v="0"/>
    <n v="0"/>
    <n v="1"/>
    <n v="0"/>
    <n v="1"/>
    <n v="0"/>
    <n v="0"/>
    <n v="0"/>
    <n v="1"/>
    <n v="0"/>
    <n v="0"/>
    <n v="0"/>
    <n v="0"/>
    <n v="1"/>
    <n v="0"/>
    <n v="0"/>
    <n v="0"/>
    <n v="0"/>
    <n v="0"/>
  </r>
  <r>
    <d v="2019-11-20T00:00:00"/>
    <d v="1899-12-30T15:52:00"/>
    <x v="5"/>
    <n v="4"/>
    <n v="15000"/>
    <s v="동면"/>
    <n v="0"/>
    <n v="1"/>
    <n v="1"/>
    <n v="0"/>
    <n v="0"/>
    <n v="0"/>
    <n v="0"/>
    <n v="0"/>
    <n v="1"/>
    <n v="0"/>
    <n v="0"/>
    <n v="0"/>
    <n v="0"/>
    <n v="0"/>
    <n v="0"/>
    <n v="1"/>
    <n v="0"/>
    <n v="0"/>
    <n v="0"/>
    <n v="0"/>
    <n v="0"/>
  </r>
  <r>
    <d v="2019-11-20T00:00:00"/>
    <d v="1899-12-30T16:28:00"/>
    <x v="5"/>
    <n v="4"/>
    <n v="16300"/>
    <s v="동면"/>
    <n v="1"/>
    <n v="1"/>
    <n v="1"/>
    <n v="0"/>
    <n v="0"/>
    <n v="1"/>
    <n v="0"/>
    <n v="0"/>
    <n v="0"/>
    <n v="0"/>
    <n v="0"/>
    <n v="0"/>
    <n v="0"/>
    <n v="0"/>
    <n v="0"/>
    <n v="0"/>
    <n v="0"/>
    <n v="0"/>
    <n v="0"/>
    <n v="0"/>
    <n v="0"/>
  </r>
  <r>
    <d v="2019-11-20T00:00:00"/>
    <d v="1899-12-30T16:59:00"/>
    <x v="5"/>
    <n v="4"/>
    <n v="15500"/>
    <s v="후평 3동"/>
    <n v="0"/>
    <n v="0"/>
    <n v="0"/>
    <n v="0"/>
    <n v="2"/>
    <n v="0"/>
    <n v="0"/>
    <n v="1"/>
    <n v="0"/>
    <n v="0"/>
    <n v="0"/>
    <n v="0"/>
    <n v="0"/>
    <n v="0"/>
    <n v="0"/>
    <n v="0"/>
    <n v="1"/>
    <n v="0"/>
    <n v="0"/>
    <n v="0"/>
    <n v="0"/>
  </r>
  <r>
    <d v="2019-11-21T00:00:00"/>
    <d v="1899-12-30T11:08:00"/>
    <x v="0"/>
    <n v="5"/>
    <n v="26000"/>
    <s v="동면"/>
    <n v="5"/>
    <n v="0"/>
    <n v="0"/>
    <n v="0"/>
    <n v="0"/>
    <n v="0"/>
    <n v="0"/>
    <n v="0"/>
    <n v="0"/>
    <n v="0"/>
    <n v="0"/>
    <n v="0"/>
    <n v="0"/>
    <n v="0"/>
    <n v="0"/>
    <n v="0"/>
    <n v="0"/>
    <n v="0"/>
    <n v="0"/>
    <n v="0"/>
    <n v="0"/>
  </r>
  <r>
    <d v="2019-11-21T00:00:00"/>
    <d v="1899-12-30T14:44:00"/>
    <x v="0"/>
    <n v="4"/>
    <n v="19600"/>
    <s v="후평 2동"/>
    <n v="2"/>
    <n v="0"/>
    <n v="0"/>
    <n v="2"/>
    <n v="0"/>
    <n v="0"/>
    <n v="0"/>
    <n v="0"/>
    <n v="0"/>
    <n v="0"/>
    <n v="0"/>
    <n v="0"/>
    <n v="0"/>
    <n v="0"/>
    <n v="0"/>
    <n v="0"/>
    <n v="0"/>
    <n v="0"/>
    <n v="0"/>
    <n v="0"/>
    <n v="0"/>
  </r>
  <r>
    <d v="2019-11-21T00:00:00"/>
    <d v="1899-12-30T16:37:00"/>
    <x v="0"/>
    <n v="4"/>
    <n v="16000"/>
    <s v="후평 2동"/>
    <n v="0"/>
    <n v="0"/>
    <n v="0"/>
    <n v="0"/>
    <n v="4"/>
    <n v="0"/>
    <n v="0"/>
    <n v="0"/>
    <n v="0"/>
    <n v="0"/>
    <n v="0"/>
    <n v="0"/>
    <n v="0"/>
    <n v="0"/>
    <n v="0"/>
    <n v="0"/>
    <n v="0"/>
    <n v="0"/>
    <n v="0"/>
    <n v="0"/>
    <n v="0"/>
  </r>
  <r>
    <d v="2019-11-22T00:00:00"/>
    <d v="1899-12-30T12:25:00"/>
    <x v="1"/>
    <n v="5"/>
    <n v="21000"/>
    <s v="동면"/>
    <n v="1"/>
    <n v="0"/>
    <n v="0"/>
    <n v="0"/>
    <n v="3"/>
    <n v="0"/>
    <n v="0"/>
    <n v="0"/>
    <n v="0"/>
    <n v="0"/>
    <n v="0"/>
    <n v="0"/>
    <n v="0"/>
    <n v="0"/>
    <n v="0"/>
    <n v="1"/>
    <n v="0"/>
    <n v="0"/>
    <n v="0"/>
    <n v="0"/>
    <n v="0"/>
  </r>
  <r>
    <d v="2019-11-22T00:00:00"/>
    <d v="1899-12-30T12:25:00"/>
    <x v="1"/>
    <n v="4"/>
    <n v="16300"/>
    <s v="효자 2동"/>
    <n v="1"/>
    <n v="1"/>
    <n v="1"/>
    <n v="0"/>
    <n v="0"/>
    <n v="0"/>
    <n v="0"/>
    <n v="0"/>
    <n v="0"/>
    <n v="0"/>
    <n v="1"/>
    <n v="0"/>
    <n v="0"/>
    <n v="0"/>
    <n v="0"/>
    <n v="0"/>
    <n v="0"/>
    <n v="0"/>
    <n v="0"/>
    <n v="0"/>
    <n v="0"/>
  </r>
  <r>
    <d v="2019-11-22T00:00:00"/>
    <d v="1899-12-30T16:02:00"/>
    <x v="1"/>
    <n v="3"/>
    <n v="12800"/>
    <s v="동내면"/>
    <n v="1"/>
    <n v="0"/>
    <n v="0"/>
    <n v="0"/>
    <n v="1"/>
    <n v="0"/>
    <n v="0"/>
    <n v="0"/>
    <n v="0"/>
    <n v="0"/>
    <n v="0"/>
    <n v="0"/>
    <n v="1"/>
    <n v="0"/>
    <n v="0"/>
    <n v="0"/>
    <n v="0"/>
    <n v="0"/>
    <n v="0"/>
    <n v="0"/>
    <n v="0"/>
  </r>
  <r>
    <d v="2019-11-22T00:00:00"/>
    <d v="1899-12-30T17:05:00"/>
    <x v="1"/>
    <n v="4"/>
    <n v="16600"/>
    <s v="후평 3동"/>
    <n v="2"/>
    <n v="1"/>
    <n v="1"/>
    <n v="0"/>
    <n v="0"/>
    <n v="0"/>
    <n v="0"/>
    <n v="0"/>
    <n v="0"/>
    <n v="0"/>
    <n v="0"/>
    <n v="0"/>
    <n v="0"/>
    <n v="0"/>
    <n v="0"/>
    <n v="0"/>
    <n v="0"/>
    <n v="0"/>
    <n v="0"/>
    <n v="0"/>
    <n v="0"/>
  </r>
  <r>
    <d v="2019-11-23T00:00:00"/>
    <d v="1899-12-30T11:55:00"/>
    <x v="2"/>
    <n v="4"/>
    <n v="19300"/>
    <s v="후평 2동"/>
    <n v="1"/>
    <n v="1"/>
    <n v="0"/>
    <n v="0"/>
    <n v="0"/>
    <n v="1"/>
    <n v="1"/>
    <n v="0"/>
    <n v="0"/>
    <n v="0"/>
    <n v="0"/>
    <n v="0"/>
    <n v="0"/>
    <n v="0"/>
    <n v="0"/>
    <n v="0"/>
    <n v="0"/>
    <n v="0"/>
    <n v="0"/>
    <n v="0"/>
    <n v="0"/>
  </r>
  <r>
    <d v="2019-11-23T00:00:00"/>
    <d v="1899-12-30T12:00:00"/>
    <x v="2"/>
    <n v="8"/>
    <n v="36100"/>
    <s v="후평 1동"/>
    <n v="2"/>
    <n v="0"/>
    <n v="0"/>
    <n v="0"/>
    <n v="2"/>
    <n v="0"/>
    <n v="2"/>
    <n v="0"/>
    <n v="0"/>
    <n v="0"/>
    <n v="1"/>
    <n v="0"/>
    <n v="0"/>
    <n v="0"/>
    <n v="0"/>
    <n v="0"/>
    <n v="0"/>
    <n v="0"/>
    <n v="0"/>
    <n v="0"/>
    <n v="1"/>
  </r>
  <r>
    <d v="2019-11-23T00:00:00"/>
    <d v="1899-12-30T13:30:00"/>
    <x v="2"/>
    <n v="4"/>
    <n v="17800"/>
    <s v="소양동"/>
    <n v="1"/>
    <n v="1"/>
    <n v="0"/>
    <n v="1"/>
    <n v="0"/>
    <n v="0"/>
    <n v="0"/>
    <n v="0"/>
    <n v="1"/>
    <n v="0"/>
    <n v="0"/>
    <n v="0"/>
    <n v="0"/>
    <n v="0"/>
    <n v="0"/>
    <n v="0"/>
    <n v="0"/>
    <n v="0"/>
    <n v="0"/>
    <n v="0"/>
    <n v="0"/>
  </r>
  <r>
    <d v="2019-11-23T00:00:00"/>
    <d v="1899-12-30T13:44:00"/>
    <x v="2"/>
    <n v="4"/>
    <n v="18800"/>
    <s v="후평 1동"/>
    <n v="1"/>
    <n v="0"/>
    <n v="0"/>
    <n v="0"/>
    <n v="0"/>
    <n v="0"/>
    <n v="1"/>
    <n v="1"/>
    <n v="1"/>
    <n v="0"/>
    <n v="0"/>
    <n v="0"/>
    <n v="0"/>
    <n v="0"/>
    <n v="0"/>
    <n v="0"/>
    <n v="0"/>
    <n v="0"/>
    <n v="0"/>
    <n v="0"/>
    <n v="0"/>
  </r>
  <r>
    <d v="2019-11-23T00:00:00"/>
    <d v="1899-12-30T14:39:00"/>
    <x v="2"/>
    <n v="3"/>
    <n v="14300"/>
    <s v="퇴계동"/>
    <n v="1"/>
    <n v="0"/>
    <n v="0"/>
    <n v="0"/>
    <n v="1"/>
    <n v="0"/>
    <n v="0"/>
    <n v="1"/>
    <n v="0"/>
    <n v="0"/>
    <n v="0"/>
    <n v="0"/>
    <n v="0"/>
    <n v="0"/>
    <n v="0"/>
    <n v="0"/>
    <n v="0"/>
    <n v="0"/>
    <n v="0"/>
    <n v="0"/>
    <n v="0"/>
  </r>
  <r>
    <d v="2019-11-23T00:00:00"/>
    <d v="1899-12-30T15:23:00"/>
    <x v="2"/>
    <n v="3"/>
    <n v="14800"/>
    <s v="효자 2동"/>
    <n v="1"/>
    <n v="0"/>
    <n v="0"/>
    <n v="0"/>
    <n v="1"/>
    <n v="0"/>
    <n v="0"/>
    <n v="0"/>
    <n v="0"/>
    <n v="0"/>
    <n v="0"/>
    <n v="0"/>
    <n v="0"/>
    <n v="0"/>
    <n v="1"/>
    <n v="0"/>
    <n v="0"/>
    <n v="0"/>
    <n v="0"/>
    <n v="0"/>
    <n v="0"/>
  </r>
  <r>
    <d v="2019-11-23T00:00:00"/>
    <d v="1899-12-30T15:30:00"/>
    <x v="2"/>
    <n v="5"/>
    <n v="22300"/>
    <s v="후평 2동"/>
    <n v="1"/>
    <n v="0"/>
    <n v="0"/>
    <n v="1"/>
    <n v="2"/>
    <n v="0"/>
    <n v="1"/>
    <n v="0"/>
    <n v="0"/>
    <n v="0"/>
    <n v="0"/>
    <n v="0"/>
    <n v="0"/>
    <n v="0"/>
    <n v="0"/>
    <n v="0"/>
    <n v="0"/>
    <n v="0"/>
    <n v="0"/>
    <n v="0"/>
    <n v="0"/>
  </r>
  <r>
    <d v="2019-11-23T00:00:00"/>
    <d v="1899-12-30T15:54:00"/>
    <x v="2"/>
    <n v="5"/>
    <n v="19500"/>
    <s v="소양동"/>
    <n v="0"/>
    <n v="1"/>
    <n v="1"/>
    <n v="0"/>
    <n v="1"/>
    <n v="0"/>
    <n v="1"/>
    <n v="0"/>
    <n v="0"/>
    <n v="0"/>
    <n v="0"/>
    <n v="0"/>
    <n v="0"/>
    <n v="0"/>
    <n v="0"/>
    <n v="1"/>
    <n v="0"/>
    <n v="0"/>
    <n v="0"/>
    <n v="0"/>
    <n v="0"/>
  </r>
  <r>
    <d v="2019-11-23T00:00:00"/>
    <d v="1899-12-30T16:15:00"/>
    <x v="2"/>
    <n v="3"/>
    <n v="15300"/>
    <s v="후평 3동"/>
    <n v="2"/>
    <n v="0"/>
    <n v="0"/>
    <n v="0"/>
    <n v="0"/>
    <n v="0"/>
    <n v="0"/>
    <n v="0"/>
    <n v="0"/>
    <n v="0"/>
    <n v="0"/>
    <n v="0"/>
    <n v="0"/>
    <n v="0"/>
    <n v="0"/>
    <n v="0"/>
    <n v="0"/>
    <n v="0"/>
    <n v="1"/>
    <n v="0"/>
    <n v="0"/>
  </r>
  <r>
    <d v="2019-11-24T00:00:00"/>
    <d v="1899-12-30T11:29:00"/>
    <x v="3"/>
    <n v="4"/>
    <n v="19800"/>
    <s v="효자 3동"/>
    <n v="1"/>
    <n v="0"/>
    <n v="0"/>
    <n v="0"/>
    <n v="0"/>
    <n v="1"/>
    <n v="0"/>
    <n v="1"/>
    <n v="0"/>
    <n v="0"/>
    <n v="0"/>
    <n v="0"/>
    <n v="0"/>
    <n v="0"/>
    <n v="0"/>
    <n v="1"/>
    <n v="0"/>
    <n v="0"/>
    <n v="0"/>
    <n v="0"/>
    <n v="0"/>
  </r>
  <r>
    <d v="2019-11-24T00:00:00"/>
    <d v="1899-12-30T12:21:00"/>
    <x v="3"/>
    <n v="4"/>
    <n v="20800"/>
    <s v="퇴계동"/>
    <n v="1"/>
    <n v="0"/>
    <n v="0"/>
    <n v="0"/>
    <n v="0"/>
    <n v="0"/>
    <n v="0"/>
    <n v="0"/>
    <n v="0"/>
    <n v="0"/>
    <n v="0"/>
    <n v="0"/>
    <n v="0"/>
    <n v="1"/>
    <n v="0"/>
    <n v="2"/>
    <n v="0"/>
    <n v="0"/>
    <n v="0"/>
    <n v="0"/>
    <n v="0"/>
  </r>
  <r>
    <d v="2019-11-24T00:00:00"/>
    <d v="1899-12-30T12:26:00"/>
    <x v="3"/>
    <n v="4"/>
    <n v="18300"/>
    <s v="동면"/>
    <n v="1"/>
    <n v="1"/>
    <n v="0"/>
    <n v="0"/>
    <n v="0"/>
    <n v="0"/>
    <n v="0"/>
    <n v="2"/>
    <n v="0"/>
    <n v="0"/>
    <n v="0"/>
    <n v="0"/>
    <n v="0"/>
    <n v="0"/>
    <n v="0"/>
    <n v="0"/>
    <n v="0"/>
    <n v="0"/>
    <n v="0"/>
    <n v="0"/>
    <n v="0"/>
  </r>
  <r>
    <d v="2019-11-24T00:00:00"/>
    <d v="1899-12-30T12:56:00"/>
    <x v="3"/>
    <n v="7"/>
    <n v="33700"/>
    <s v="후평 1동"/>
    <n v="4"/>
    <n v="1"/>
    <n v="0"/>
    <n v="0"/>
    <n v="0"/>
    <n v="0"/>
    <n v="0"/>
    <n v="1"/>
    <n v="0"/>
    <n v="0"/>
    <n v="0"/>
    <n v="0"/>
    <n v="0"/>
    <n v="1"/>
    <n v="0"/>
    <n v="0"/>
    <n v="0"/>
    <n v="0"/>
    <n v="0"/>
    <n v="0"/>
    <n v="0"/>
  </r>
  <r>
    <d v="2019-11-24T00:00:00"/>
    <d v="1899-12-30T12:57:00"/>
    <x v="3"/>
    <n v="3"/>
    <n v="14500"/>
    <s v="후평 1동"/>
    <n v="0"/>
    <n v="0"/>
    <n v="0"/>
    <n v="0"/>
    <n v="1"/>
    <n v="1"/>
    <n v="0"/>
    <n v="0"/>
    <n v="0"/>
    <n v="1"/>
    <n v="0"/>
    <n v="0"/>
    <n v="0"/>
    <n v="0"/>
    <n v="0"/>
    <n v="0"/>
    <n v="0"/>
    <n v="0"/>
    <n v="0"/>
    <n v="0"/>
    <n v="0"/>
  </r>
  <r>
    <d v="2019-11-24T00:00:00"/>
    <d v="1899-12-30T13:00:00"/>
    <x v="3"/>
    <n v="4"/>
    <n v="17300"/>
    <s v="신사우동"/>
    <n v="1"/>
    <n v="1"/>
    <n v="1"/>
    <n v="0"/>
    <n v="0"/>
    <n v="0"/>
    <n v="0"/>
    <n v="0"/>
    <n v="0"/>
    <n v="0"/>
    <n v="1"/>
    <n v="0"/>
    <n v="0"/>
    <n v="0"/>
    <n v="0"/>
    <n v="0"/>
    <n v="0"/>
    <n v="0"/>
    <n v="0"/>
    <n v="0"/>
    <n v="0"/>
  </r>
  <r>
    <d v="2019-11-24T00:00:00"/>
    <d v="1899-12-30T13:13:00"/>
    <x v="3"/>
    <n v="3"/>
    <n v="14800"/>
    <s v="동면"/>
    <n v="1"/>
    <n v="1"/>
    <n v="0"/>
    <n v="0"/>
    <n v="0"/>
    <n v="0"/>
    <n v="0"/>
    <n v="0"/>
    <n v="0"/>
    <n v="0"/>
    <n v="0"/>
    <n v="0"/>
    <n v="0"/>
    <n v="0"/>
    <n v="0"/>
    <n v="1"/>
    <n v="0"/>
    <n v="0"/>
    <n v="0"/>
    <n v="0"/>
    <n v="0"/>
  </r>
  <r>
    <d v="2019-11-24T00:00:00"/>
    <d v="1899-12-30T13:34:00"/>
    <x v="3"/>
    <n v="8"/>
    <n v="39000"/>
    <s v="후평 3동"/>
    <n v="0"/>
    <n v="0"/>
    <n v="0"/>
    <n v="1"/>
    <n v="0"/>
    <n v="2"/>
    <n v="0"/>
    <n v="0"/>
    <n v="1"/>
    <n v="1"/>
    <n v="1"/>
    <n v="0"/>
    <n v="0"/>
    <n v="0"/>
    <n v="0"/>
    <n v="1"/>
    <n v="1"/>
    <n v="0"/>
    <n v="0"/>
    <n v="0"/>
    <n v="0"/>
  </r>
  <r>
    <d v="2019-11-24T00:00:00"/>
    <d v="1899-12-30T13:39:00"/>
    <x v="3"/>
    <n v="4"/>
    <n v="18800"/>
    <s v="조운동"/>
    <n v="1"/>
    <n v="1"/>
    <n v="0"/>
    <n v="1"/>
    <n v="0"/>
    <n v="0"/>
    <n v="1"/>
    <n v="0"/>
    <n v="0"/>
    <n v="0"/>
    <n v="0"/>
    <n v="0"/>
    <n v="0"/>
    <n v="0"/>
    <n v="0"/>
    <n v="0"/>
    <n v="0"/>
    <n v="0"/>
    <n v="0"/>
    <n v="0"/>
    <n v="0"/>
  </r>
  <r>
    <d v="2019-11-24T00:00:00"/>
    <d v="1899-12-30T13:44:00"/>
    <x v="3"/>
    <n v="4"/>
    <n v="20300"/>
    <s v="교동"/>
    <n v="1"/>
    <n v="0"/>
    <n v="0"/>
    <n v="0"/>
    <n v="0"/>
    <n v="0"/>
    <n v="2"/>
    <n v="0"/>
    <n v="0"/>
    <n v="0"/>
    <n v="0"/>
    <n v="0"/>
    <n v="0"/>
    <n v="0"/>
    <n v="0"/>
    <n v="1"/>
    <n v="0"/>
    <n v="0"/>
    <n v="0"/>
    <n v="0"/>
    <n v="0"/>
  </r>
  <r>
    <d v="2019-11-24T00:00:00"/>
    <d v="1899-12-30T13:53:00"/>
    <x v="3"/>
    <n v="4"/>
    <n v="19300"/>
    <s v="퇴계동"/>
    <n v="1"/>
    <n v="1"/>
    <n v="0"/>
    <n v="0"/>
    <n v="0"/>
    <n v="0"/>
    <n v="0"/>
    <n v="0"/>
    <n v="0"/>
    <n v="0"/>
    <n v="0"/>
    <n v="0"/>
    <n v="1"/>
    <n v="0"/>
    <n v="0"/>
    <n v="0"/>
    <n v="0"/>
    <n v="1"/>
    <n v="0"/>
    <n v="0"/>
    <n v="0"/>
  </r>
  <r>
    <d v="2019-11-24T00:00:00"/>
    <d v="1899-12-30T14:27:00"/>
    <x v="3"/>
    <n v="3"/>
    <n v="14100"/>
    <s v="퇴계동"/>
    <n v="2"/>
    <n v="0"/>
    <n v="0"/>
    <n v="0"/>
    <n v="0"/>
    <n v="0"/>
    <n v="0"/>
    <n v="0"/>
    <n v="0"/>
    <n v="0"/>
    <n v="0"/>
    <n v="0"/>
    <n v="0"/>
    <n v="0"/>
    <n v="0"/>
    <n v="0"/>
    <n v="1"/>
    <n v="0"/>
    <n v="0"/>
    <n v="0"/>
    <n v="0"/>
  </r>
  <r>
    <d v="2019-11-24T00:00:00"/>
    <d v="1899-12-30T14:59:00"/>
    <x v="3"/>
    <n v="4"/>
    <n v="18800"/>
    <s v="동면"/>
    <n v="1"/>
    <n v="0"/>
    <n v="0"/>
    <n v="3"/>
    <n v="0"/>
    <n v="0"/>
    <n v="0"/>
    <n v="0"/>
    <n v="0"/>
    <n v="0"/>
    <n v="0"/>
    <n v="0"/>
    <n v="0"/>
    <n v="0"/>
    <n v="0"/>
    <n v="0"/>
    <n v="0"/>
    <n v="0"/>
    <n v="0"/>
    <n v="0"/>
    <n v="0"/>
  </r>
  <r>
    <d v="2019-11-24T00:00:00"/>
    <d v="1899-12-30T16:32:00"/>
    <x v="3"/>
    <n v="5"/>
    <n v="19500"/>
    <s v="후평 2동"/>
    <n v="1"/>
    <n v="1"/>
    <n v="1"/>
    <n v="1"/>
    <n v="0"/>
    <n v="0"/>
    <n v="0"/>
    <n v="0"/>
    <n v="0"/>
    <n v="0"/>
    <n v="0"/>
    <n v="0"/>
    <n v="0"/>
    <n v="0"/>
    <n v="0"/>
    <n v="1"/>
    <n v="0"/>
    <n v="0"/>
    <n v="0"/>
    <n v="0"/>
    <n v="0"/>
  </r>
  <r>
    <d v="2019-11-25T00:00:00"/>
    <d v="1899-12-30T11:05:00"/>
    <x v="4"/>
    <n v="5"/>
    <n v="19800"/>
    <s v="교동 "/>
    <n v="1"/>
    <n v="0"/>
    <n v="0"/>
    <n v="0"/>
    <n v="1"/>
    <n v="0"/>
    <n v="0"/>
    <n v="0"/>
    <n v="2"/>
    <n v="0"/>
    <n v="0"/>
    <n v="0"/>
    <n v="0"/>
    <n v="0"/>
    <n v="0"/>
    <n v="0"/>
    <n v="1"/>
    <n v="0"/>
    <n v="0"/>
    <n v="0"/>
    <n v="0"/>
  </r>
  <r>
    <d v="2019-11-25T00:00:00"/>
    <d v="1899-12-30T11:08:00"/>
    <x v="4"/>
    <n v="4"/>
    <n v="18800"/>
    <s v="강남동"/>
    <n v="1"/>
    <n v="0"/>
    <n v="0"/>
    <n v="0"/>
    <n v="1"/>
    <n v="0"/>
    <n v="1"/>
    <n v="1"/>
    <n v="0"/>
    <n v="0"/>
    <n v="0"/>
    <n v="0"/>
    <n v="0"/>
    <n v="0"/>
    <n v="0"/>
    <n v="0"/>
    <n v="0"/>
    <n v="0"/>
    <n v="0"/>
    <n v="0"/>
    <n v="0"/>
  </r>
  <r>
    <d v="2019-11-25T00:00:00"/>
    <d v="1899-12-30T11:31:00"/>
    <x v="4"/>
    <n v="13"/>
    <n v="54100"/>
    <s v="소양동"/>
    <n v="1"/>
    <n v="0"/>
    <n v="1"/>
    <n v="0"/>
    <n v="3"/>
    <n v="0"/>
    <n v="0"/>
    <n v="0"/>
    <n v="5"/>
    <n v="2"/>
    <n v="0"/>
    <n v="0"/>
    <n v="0"/>
    <n v="1"/>
    <n v="0"/>
    <n v="0"/>
    <n v="0"/>
    <n v="0"/>
    <n v="0"/>
    <n v="0"/>
    <n v="0"/>
  </r>
  <r>
    <d v="2019-11-25T00:00:00"/>
    <d v="1899-12-30T12:25:00"/>
    <x v="4"/>
    <n v="4"/>
    <n v="18000"/>
    <s v="동면"/>
    <n v="0"/>
    <n v="0"/>
    <n v="0"/>
    <n v="0"/>
    <n v="1"/>
    <n v="2"/>
    <n v="0"/>
    <n v="0"/>
    <n v="1"/>
    <n v="0"/>
    <n v="0"/>
    <n v="0"/>
    <n v="0"/>
    <n v="0"/>
    <n v="0"/>
    <n v="0"/>
    <n v="0"/>
    <n v="0"/>
    <n v="0"/>
    <n v="0"/>
    <n v="0"/>
  </r>
  <r>
    <d v="2019-11-25T00:00:00"/>
    <d v="1899-12-30T12:54:00"/>
    <x v="4"/>
    <n v="5"/>
    <n v="26300"/>
    <s v="신사우동"/>
    <n v="1"/>
    <n v="1"/>
    <n v="0"/>
    <n v="0"/>
    <n v="0"/>
    <n v="0"/>
    <n v="1"/>
    <n v="0"/>
    <n v="0"/>
    <n v="0"/>
    <n v="0"/>
    <n v="0"/>
    <n v="0"/>
    <n v="0"/>
    <n v="0"/>
    <n v="1"/>
    <n v="1"/>
    <n v="0"/>
    <n v="0"/>
    <n v="0"/>
    <n v="0"/>
  </r>
  <r>
    <d v="2019-11-25T00:00:00"/>
    <d v="1899-12-30T13:42:00"/>
    <x v="4"/>
    <n v="3"/>
    <n v="15800"/>
    <s v="후평 1동"/>
    <n v="1"/>
    <n v="0"/>
    <n v="0"/>
    <n v="0"/>
    <n v="0"/>
    <n v="2"/>
    <n v="0"/>
    <n v="0"/>
    <n v="0"/>
    <n v="0"/>
    <n v="0"/>
    <n v="0"/>
    <n v="0"/>
    <n v="0"/>
    <n v="0"/>
    <n v="0"/>
    <n v="0"/>
    <n v="0"/>
    <n v="0"/>
    <n v="0"/>
    <n v="0"/>
  </r>
  <r>
    <d v="2019-11-25T00:00:00"/>
    <d v="1899-12-30T14:00:00"/>
    <x v="4"/>
    <n v="3"/>
    <n v="14800"/>
    <s v="효자 3동"/>
    <n v="1"/>
    <n v="0"/>
    <n v="0"/>
    <n v="0"/>
    <n v="1"/>
    <n v="0"/>
    <n v="0"/>
    <n v="0"/>
    <n v="0"/>
    <n v="0"/>
    <n v="0"/>
    <n v="0"/>
    <n v="0"/>
    <n v="0"/>
    <n v="0"/>
    <n v="1"/>
    <n v="0"/>
    <n v="0"/>
    <n v="0"/>
    <n v="0"/>
    <n v="0"/>
  </r>
  <r>
    <d v="2019-11-27T00:00:00"/>
    <d v="1899-12-30T12:02:00"/>
    <x v="5"/>
    <n v="7"/>
    <n v="33400"/>
    <s v="퇴계동"/>
    <n v="3"/>
    <n v="1"/>
    <n v="0"/>
    <n v="0"/>
    <n v="0"/>
    <n v="0"/>
    <n v="1"/>
    <n v="0"/>
    <n v="0"/>
    <n v="0"/>
    <n v="0"/>
    <n v="0"/>
    <n v="0"/>
    <n v="0"/>
    <n v="0"/>
    <n v="2"/>
    <n v="0"/>
    <n v="0"/>
    <n v="0"/>
    <n v="0"/>
    <n v="0"/>
  </r>
  <r>
    <d v="2019-11-27T00:00:00"/>
    <d v="1899-12-30T12:35:00"/>
    <x v="5"/>
    <n v="4"/>
    <n v="15300"/>
    <s v="효자 3동"/>
    <n v="1"/>
    <n v="1"/>
    <n v="1"/>
    <n v="0"/>
    <n v="0"/>
    <n v="0"/>
    <n v="0"/>
    <n v="0"/>
    <n v="1"/>
    <n v="0"/>
    <n v="0"/>
    <n v="0"/>
    <n v="0"/>
    <n v="0"/>
    <n v="0"/>
    <n v="0"/>
    <n v="0"/>
    <n v="0"/>
    <n v="0"/>
    <n v="0"/>
    <n v="0"/>
  </r>
  <r>
    <d v="2019-11-27T00:00:00"/>
    <d v="1899-12-30T12:59:00"/>
    <x v="5"/>
    <n v="3"/>
    <n v="15800"/>
    <s v="퇴계동"/>
    <n v="1"/>
    <n v="0"/>
    <n v="0"/>
    <n v="0"/>
    <n v="0"/>
    <n v="0"/>
    <n v="1"/>
    <n v="0"/>
    <n v="0"/>
    <n v="0"/>
    <n v="0"/>
    <n v="0"/>
    <n v="0"/>
    <n v="0"/>
    <n v="0"/>
    <n v="1"/>
    <n v="0"/>
    <n v="0"/>
    <n v="0"/>
    <n v="0"/>
    <n v="0"/>
  </r>
  <r>
    <d v="2019-11-27T00:00:00"/>
    <d v="1899-12-30T13:07:00"/>
    <x v="5"/>
    <n v="3"/>
    <n v="14800"/>
    <s v="효자 3동"/>
    <n v="2"/>
    <n v="0"/>
    <n v="0"/>
    <n v="1"/>
    <n v="0"/>
    <n v="0"/>
    <n v="0"/>
    <n v="0"/>
    <n v="0"/>
    <n v="0"/>
    <n v="0"/>
    <n v="0"/>
    <n v="0"/>
    <n v="0"/>
    <n v="0"/>
    <n v="0"/>
    <n v="0"/>
    <n v="0"/>
    <n v="0"/>
    <n v="0"/>
    <n v="0"/>
  </r>
  <r>
    <d v="2019-11-27T00:00:00"/>
    <d v="1899-12-30T13:34:00"/>
    <x v="5"/>
    <n v="4"/>
    <n v="17300"/>
    <s v="효자 1동"/>
    <n v="1"/>
    <n v="0"/>
    <n v="0"/>
    <n v="0"/>
    <n v="2"/>
    <n v="0"/>
    <n v="0"/>
    <n v="0"/>
    <n v="1"/>
    <n v="0"/>
    <n v="0"/>
    <n v="0"/>
    <n v="0"/>
    <n v="0"/>
    <n v="0"/>
    <n v="0"/>
    <n v="0"/>
    <n v="0"/>
    <n v="0"/>
    <n v="0"/>
    <n v="0"/>
  </r>
  <r>
    <d v="2019-11-27T00:00:00"/>
    <d v="1899-12-30T14:00:00"/>
    <x v="5"/>
    <n v="3"/>
    <n v="14100"/>
    <s v="동면"/>
    <n v="1"/>
    <n v="1"/>
    <n v="0"/>
    <n v="0"/>
    <n v="0"/>
    <n v="0"/>
    <n v="0"/>
    <n v="0"/>
    <n v="0"/>
    <n v="0"/>
    <n v="0"/>
    <n v="1"/>
    <n v="0"/>
    <n v="0"/>
    <n v="0"/>
    <n v="0"/>
    <n v="0"/>
    <n v="0"/>
    <n v="0"/>
    <n v="0"/>
    <n v="0"/>
  </r>
  <r>
    <d v="2019-11-27T00:00:00"/>
    <d v="1899-12-30T14:16:00"/>
    <x v="5"/>
    <n v="4"/>
    <n v="16500"/>
    <s v="석사동"/>
    <n v="0"/>
    <n v="1"/>
    <n v="0"/>
    <n v="0"/>
    <n v="0"/>
    <n v="0"/>
    <n v="0"/>
    <n v="0"/>
    <n v="2"/>
    <n v="0"/>
    <n v="0"/>
    <n v="0"/>
    <n v="0"/>
    <n v="0"/>
    <n v="0"/>
    <n v="0"/>
    <n v="0"/>
    <n v="0"/>
    <n v="0"/>
    <n v="0"/>
    <n v="1"/>
  </r>
  <r>
    <d v="2019-11-28T00:00:00"/>
    <d v="1899-12-30T11:48:00"/>
    <x v="0"/>
    <n v="8"/>
    <n v="38600"/>
    <s v="강남동"/>
    <n v="2"/>
    <n v="0"/>
    <n v="0"/>
    <n v="0"/>
    <n v="0"/>
    <n v="0"/>
    <n v="2"/>
    <n v="0"/>
    <n v="0"/>
    <n v="0"/>
    <n v="0"/>
    <n v="0"/>
    <n v="2"/>
    <n v="0"/>
    <n v="0"/>
    <n v="2"/>
    <n v="0"/>
    <n v="0"/>
    <n v="0"/>
    <n v="0"/>
    <n v="0"/>
  </r>
  <r>
    <d v="2019-11-28T00:00:00"/>
    <d v="1899-12-30T12:53:00"/>
    <x v="0"/>
    <n v="3"/>
    <n v="15300"/>
    <s v="교동"/>
    <n v="1"/>
    <n v="0"/>
    <n v="0"/>
    <n v="0"/>
    <n v="0"/>
    <n v="0"/>
    <n v="0"/>
    <n v="1"/>
    <n v="0"/>
    <n v="0"/>
    <n v="0"/>
    <n v="0"/>
    <n v="0"/>
    <n v="0"/>
    <n v="0"/>
    <n v="0"/>
    <n v="0"/>
    <n v="1"/>
    <n v="0"/>
    <n v="0"/>
    <n v="0"/>
  </r>
  <r>
    <d v="2019-11-28T00:00:00"/>
    <d v="1899-12-30T13:15:00"/>
    <x v="0"/>
    <n v="5"/>
    <n v="25300"/>
    <s v="후평 2동"/>
    <n v="1"/>
    <n v="0"/>
    <n v="0"/>
    <n v="0"/>
    <n v="0"/>
    <n v="1"/>
    <n v="1"/>
    <n v="0"/>
    <n v="0"/>
    <n v="0"/>
    <n v="0"/>
    <n v="0"/>
    <n v="0"/>
    <n v="1"/>
    <n v="0"/>
    <n v="0"/>
    <n v="0"/>
    <n v="1"/>
    <n v="0"/>
    <n v="0"/>
    <n v="0"/>
  </r>
  <r>
    <d v="2019-11-28T00:00:00"/>
    <d v="1899-12-30T13:16:00"/>
    <x v="0"/>
    <n v="5"/>
    <n v="17500"/>
    <s v="효자 3동"/>
    <n v="0"/>
    <n v="1"/>
    <n v="1"/>
    <n v="0"/>
    <n v="1"/>
    <n v="0"/>
    <n v="0"/>
    <n v="0"/>
    <n v="0"/>
    <n v="0"/>
    <n v="0"/>
    <n v="0"/>
    <n v="0"/>
    <n v="0"/>
    <n v="0"/>
    <n v="0"/>
    <n v="1"/>
    <n v="1"/>
    <n v="0"/>
    <n v="0"/>
    <n v="0"/>
  </r>
  <r>
    <d v="2019-11-28T00:00:00"/>
    <d v="1899-12-30T14:15:00"/>
    <x v="0"/>
    <n v="4"/>
    <n v="18300"/>
    <s v="동면"/>
    <n v="1"/>
    <n v="1"/>
    <n v="0"/>
    <n v="0"/>
    <n v="0"/>
    <n v="0"/>
    <n v="1"/>
    <n v="0"/>
    <n v="1"/>
    <n v="0"/>
    <n v="0"/>
    <n v="0"/>
    <n v="0"/>
    <n v="0"/>
    <n v="0"/>
    <n v="0"/>
    <n v="0"/>
    <n v="0"/>
    <n v="0"/>
    <n v="0"/>
    <n v="0"/>
  </r>
  <r>
    <d v="2019-11-28T00:00:00"/>
    <d v="1899-12-30T14:28:00"/>
    <x v="0"/>
    <n v="3"/>
    <n v="15100"/>
    <s v="효자 3동"/>
    <n v="2"/>
    <n v="1"/>
    <n v="0"/>
    <n v="0"/>
    <n v="0"/>
    <n v="0"/>
    <n v="0"/>
    <n v="0"/>
    <n v="0"/>
    <n v="0"/>
    <n v="0"/>
    <n v="0"/>
    <n v="0"/>
    <n v="0"/>
    <n v="0"/>
    <n v="0"/>
    <n v="0"/>
    <n v="0"/>
    <n v="0"/>
    <n v="0"/>
    <n v="0"/>
  </r>
  <r>
    <d v="2019-11-28T00:00:00"/>
    <d v="1899-12-30T14:48:00"/>
    <x v="0"/>
    <n v="7"/>
    <n v="40000"/>
    <s v="석사동"/>
    <n v="5"/>
    <n v="1"/>
    <n v="0"/>
    <n v="0"/>
    <n v="0"/>
    <n v="0"/>
    <n v="0"/>
    <n v="0"/>
    <n v="1"/>
    <n v="0"/>
    <n v="0"/>
    <n v="0"/>
    <n v="0"/>
    <n v="0"/>
    <n v="0"/>
    <n v="0"/>
    <n v="0"/>
    <n v="0"/>
    <n v="0"/>
    <n v="0"/>
    <n v="0"/>
  </r>
  <r>
    <d v="2019-11-28T00:00:00"/>
    <d v="1899-12-30T15:09:00"/>
    <x v="0"/>
    <n v="4"/>
    <n v="19300"/>
    <s v="신사우동"/>
    <n v="1"/>
    <n v="1"/>
    <n v="0"/>
    <n v="0"/>
    <n v="1"/>
    <n v="0"/>
    <n v="0"/>
    <n v="0"/>
    <n v="0"/>
    <n v="0"/>
    <n v="1"/>
    <n v="0"/>
    <n v="0"/>
    <n v="0"/>
    <n v="0"/>
    <n v="0"/>
    <n v="0"/>
    <n v="0"/>
    <n v="0"/>
    <n v="0"/>
    <n v="0"/>
  </r>
  <r>
    <d v="2019-11-29T00:00:00"/>
    <d v="1899-12-30T11:05:00"/>
    <x v="1"/>
    <n v="3"/>
    <n v="15800"/>
    <s v="동면"/>
    <n v="1"/>
    <n v="0"/>
    <n v="0"/>
    <n v="0"/>
    <n v="0"/>
    <n v="0"/>
    <n v="1"/>
    <n v="0"/>
    <n v="0"/>
    <n v="0"/>
    <n v="1"/>
    <n v="0"/>
    <n v="0"/>
    <n v="0"/>
    <n v="0"/>
    <n v="0"/>
    <n v="0"/>
    <n v="0"/>
    <n v="0"/>
    <n v="0"/>
    <n v="0"/>
  </r>
  <r>
    <d v="2019-11-29T00:00:00"/>
    <d v="1899-12-30T12:03:00"/>
    <x v="1"/>
    <n v="4"/>
    <n v="16300"/>
    <s v="강남동"/>
    <n v="1"/>
    <n v="0"/>
    <n v="0"/>
    <n v="0"/>
    <n v="1"/>
    <n v="0"/>
    <n v="0"/>
    <n v="0"/>
    <n v="1"/>
    <n v="0"/>
    <n v="0"/>
    <n v="0"/>
    <n v="0"/>
    <n v="0"/>
    <n v="0"/>
    <n v="0"/>
    <n v="1"/>
    <n v="0"/>
    <n v="0"/>
    <n v="0"/>
    <n v="0"/>
  </r>
  <r>
    <d v="2019-11-29T00:00:00"/>
    <d v="1899-12-30T12:50:00"/>
    <x v="1"/>
    <n v="3"/>
    <n v="15800"/>
    <s v="후평 3동"/>
    <n v="1"/>
    <n v="0"/>
    <n v="0"/>
    <n v="0"/>
    <n v="0"/>
    <n v="0"/>
    <n v="1"/>
    <n v="0"/>
    <n v="0"/>
    <n v="1"/>
    <n v="0"/>
    <n v="0"/>
    <n v="0"/>
    <n v="0"/>
    <n v="0"/>
    <n v="0"/>
    <n v="0"/>
    <n v="0"/>
    <n v="0"/>
    <n v="0"/>
    <n v="0"/>
  </r>
  <r>
    <d v="2019-11-29T00:00:00"/>
    <d v="1899-12-30T13:23:00"/>
    <x v="1"/>
    <n v="4"/>
    <n v="19300"/>
    <s v="후평 2동"/>
    <n v="1"/>
    <n v="0"/>
    <n v="0"/>
    <n v="0"/>
    <n v="0"/>
    <n v="0"/>
    <n v="1"/>
    <n v="0"/>
    <n v="1"/>
    <n v="0"/>
    <n v="0"/>
    <n v="0"/>
    <n v="1"/>
    <n v="0"/>
    <n v="0"/>
    <n v="0"/>
    <n v="0"/>
    <n v="0"/>
    <n v="0"/>
    <n v="0"/>
    <n v="0"/>
  </r>
  <r>
    <d v="2019-11-29T00:00:00"/>
    <d v="1899-12-30T13:31:00"/>
    <x v="1"/>
    <n v="6"/>
    <n v="25000"/>
    <s v="후평 1동"/>
    <n v="1"/>
    <n v="0"/>
    <n v="0"/>
    <n v="0"/>
    <n v="1"/>
    <n v="1"/>
    <n v="0"/>
    <n v="1"/>
    <n v="2"/>
    <n v="0"/>
    <n v="0"/>
    <n v="0"/>
    <n v="0"/>
    <n v="0"/>
    <n v="0"/>
    <n v="0"/>
    <n v="0"/>
    <n v="0"/>
    <n v="0"/>
    <n v="0"/>
    <n v="0"/>
  </r>
  <r>
    <d v="2019-11-29T00:00:00"/>
    <d v="1899-12-30T13:39:00"/>
    <x v="1"/>
    <n v="4"/>
    <n v="17300"/>
    <s v="후평 1동"/>
    <n v="1"/>
    <n v="1"/>
    <n v="0"/>
    <n v="0"/>
    <n v="0"/>
    <n v="0"/>
    <n v="0"/>
    <n v="0"/>
    <n v="0"/>
    <n v="0"/>
    <n v="0"/>
    <n v="0"/>
    <n v="1"/>
    <n v="0"/>
    <n v="0"/>
    <n v="0"/>
    <n v="1"/>
    <n v="0"/>
    <n v="0"/>
    <n v="0"/>
    <n v="0"/>
  </r>
  <r>
    <d v="2019-11-29T00:00:00"/>
    <d v="1899-12-30T14:42:00"/>
    <x v="1"/>
    <n v="3"/>
    <n v="15300"/>
    <s v="석사동"/>
    <n v="1"/>
    <n v="0"/>
    <n v="0"/>
    <n v="1"/>
    <n v="0"/>
    <n v="0"/>
    <n v="1"/>
    <n v="0"/>
    <n v="0"/>
    <n v="0"/>
    <n v="0"/>
    <n v="0"/>
    <n v="0"/>
    <n v="0"/>
    <n v="0"/>
    <n v="0"/>
    <n v="0"/>
    <n v="0"/>
    <n v="0"/>
    <n v="0"/>
    <n v="0"/>
  </r>
  <r>
    <d v="2019-11-29T00:00:00"/>
    <d v="1899-12-30T15:05:00"/>
    <x v="1"/>
    <n v="3"/>
    <n v="14300"/>
    <s v="후평 3동"/>
    <n v="1"/>
    <n v="0"/>
    <n v="0"/>
    <n v="0"/>
    <n v="1"/>
    <n v="0"/>
    <n v="0"/>
    <n v="1"/>
    <n v="0"/>
    <n v="0"/>
    <n v="0"/>
    <n v="0"/>
    <n v="0"/>
    <n v="0"/>
    <n v="0"/>
    <n v="0"/>
    <n v="0"/>
    <n v="0"/>
    <n v="0"/>
    <n v="0"/>
    <n v="0"/>
  </r>
  <r>
    <d v="2019-11-29T00:00:00"/>
    <d v="1899-12-30T15:27:00"/>
    <x v="1"/>
    <n v="3"/>
    <n v="15000"/>
    <s v="동면"/>
    <n v="0"/>
    <n v="0"/>
    <n v="0"/>
    <n v="0"/>
    <n v="1"/>
    <n v="0"/>
    <n v="0"/>
    <n v="0"/>
    <n v="0"/>
    <n v="1"/>
    <n v="0"/>
    <n v="0"/>
    <n v="0"/>
    <n v="1"/>
    <n v="0"/>
    <n v="0"/>
    <n v="0"/>
    <n v="0"/>
    <n v="0"/>
    <n v="0"/>
    <n v="0"/>
  </r>
  <r>
    <d v="2019-11-29T00:00:00"/>
    <d v="1899-12-30T15:30:00"/>
    <x v="1"/>
    <n v="3"/>
    <n v="14800"/>
    <s v="효자 2동"/>
    <n v="1"/>
    <n v="1"/>
    <n v="0"/>
    <n v="0"/>
    <n v="0"/>
    <n v="0"/>
    <n v="0"/>
    <n v="0"/>
    <n v="0"/>
    <n v="0"/>
    <n v="0"/>
    <n v="0"/>
    <n v="1"/>
    <n v="0"/>
    <n v="0"/>
    <n v="0"/>
    <n v="0"/>
    <n v="0"/>
    <n v="0"/>
    <n v="0"/>
    <n v="0"/>
  </r>
  <r>
    <d v="2019-11-29T00:00:00"/>
    <d v="1899-12-30T16:12:00"/>
    <x v="1"/>
    <n v="6"/>
    <n v="28100"/>
    <s v="조운동"/>
    <n v="2"/>
    <n v="1"/>
    <n v="0"/>
    <n v="0"/>
    <n v="0"/>
    <n v="0"/>
    <n v="0"/>
    <n v="1"/>
    <n v="0"/>
    <n v="0"/>
    <n v="0"/>
    <n v="0"/>
    <n v="0"/>
    <n v="0"/>
    <n v="1"/>
    <n v="0"/>
    <n v="0"/>
    <n v="1"/>
    <n v="0"/>
    <n v="0"/>
    <n v="0"/>
  </r>
  <r>
    <d v="2019-11-30T00:00:00"/>
    <d v="1899-12-30T11:01:00"/>
    <x v="2"/>
    <n v="5"/>
    <n v="22100"/>
    <s v="후평 3동"/>
    <n v="2"/>
    <n v="1"/>
    <n v="0"/>
    <n v="0"/>
    <n v="2"/>
    <n v="0"/>
    <n v="0"/>
    <n v="0"/>
    <n v="0"/>
    <n v="0"/>
    <n v="0"/>
    <n v="0"/>
    <n v="0"/>
    <n v="0"/>
    <n v="0"/>
    <n v="0"/>
    <n v="0"/>
    <n v="0"/>
    <n v="0"/>
    <n v="0"/>
    <n v="0"/>
  </r>
  <r>
    <d v="2019-11-30T00:00:00"/>
    <d v="1899-12-30T11:09:00"/>
    <x v="2"/>
    <n v="4"/>
    <n v="20400"/>
    <s v="동면"/>
    <n v="3"/>
    <n v="0"/>
    <n v="0"/>
    <n v="1"/>
    <n v="0"/>
    <n v="0"/>
    <n v="0"/>
    <n v="0"/>
    <n v="0"/>
    <n v="0"/>
    <n v="0"/>
    <n v="0"/>
    <n v="0"/>
    <n v="0"/>
    <n v="0"/>
    <n v="0"/>
    <n v="0"/>
    <n v="0"/>
    <n v="0"/>
    <n v="0"/>
    <n v="0"/>
  </r>
  <r>
    <d v="2019-11-30T00:00:00"/>
    <d v="1899-12-30T11:10:00"/>
    <x v="2"/>
    <n v="5"/>
    <n v="22800"/>
    <s v="동면"/>
    <n v="1"/>
    <n v="1"/>
    <n v="0"/>
    <n v="0"/>
    <n v="0"/>
    <n v="2"/>
    <n v="0"/>
    <n v="0"/>
    <n v="1"/>
    <n v="0"/>
    <n v="0"/>
    <n v="0"/>
    <n v="0"/>
    <n v="0"/>
    <n v="0"/>
    <n v="0"/>
    <n v="0"/>
    <n v="0"/>
    <n v="0"/>
    <n v="0"/>
    <n v="0"/>
  </r>
  <r>
    <d v="2019-11-30T00:00:00"/>
    <d v="1899-12-30T11:43:00"/>
    <x v="2"/>
    <n v="3"/>
    <n v="15800"/>
    <s v="후평 1동"/>
    <n v="1"/>
    <n v="0"/>
    <n v="0"/>
    <n v="0"/>
    <n v="0"/>
    <n v="1"/>
    <n v="0"/>
    <n v="0"/>
    <n v="0"/>
    <n v="1"/>
    <n v="0"/>
    <n v="0"/>
    <n v="0"/>
    <n v="0"/>
    <n v="0"/>
    <n v="0"/>
    <n v="0"/>
    <n v="0"/>
    <n v="0"/>
    <n v="0"/>
    <n v="0"/>
  </r>
  <r>
    <d v="2019-11-30T00:00:00"/>
    <d v="1899-12-30T11:56:00"/>
    <x v="2"/>
    <n v="7"/>
    <n v="31400"/>
    <s v="효자 2동"/>
    <n v="3"/>
    <n v="3"/>
    <n v="0"/>
    <n v="0"/>
    <n v="0"/>
    <n v="0"/>
    <n v="0"/>
    <n v="0"/>
    <n v="0"/>
    <n v="0"/>
    <n v="0"/>
    <n v="0"/>
    <n v="1"/>
    <n v="0"/>
    <n v="0"/>
    <n v="0"/>
    <n v="0"/>
    <n v="0"/>
    <n v="0"/>
    <n v="0"/>
    <n v="0"/>
  </r>
  <r>
    <d v="2019-11-30T00:00:00"/>
    <d v="1899-12-30T13:01:00"/>
    <x v="2"/>
    <n v="8"/>
    <n v="38200"/>
    <s v="퇴계동"/>
    <n v="4"/>
    <n v="0"/>
    <n v="0"/>
    <n v="0"/>
    <n v="0"/>
    <n v="0"/>
    <n v="2"/>
    <n v="0"/>
    <n v="1"/>
    <n v="0"/>
    <n v="0"/>
    <n v="0"/>
    <n v="1"/>
    <n v="0"/>
    <n v="0"/>
    <n v="0"/>
    <n v="0"/>
    <n v="0"/>
    <n v="0"/>
    <n v="0"/>
    <n v="0"/>
  </r>
  <r>
    <d v="2019-11-30T00:00:00"/>
    <d v="1899-12-30T13:44:00"/>
    <x v="2"/>
    <n v="5"/>
    <n v="25100"/>
    <s v="약사명동"/>
    <n v="2"/>
    <n v="0"/>
    <n v="0"/>
    <n v="0"/>
    <n v="0"/>
    <n v="0"/>
    <n v="2"/>
    <n v="0"/>
    <n v="0"/>
    <n v="0"/>
    <n v="0"/>
    <n v="0"/>
    <n v="1"/>
    <n v="0"/>
    <n v="0"/>
    <n v="0"/>
    <n v="0"/>
    <n v="0"/>
    <n v="0"/>
    <n v="0"/>
    <n v="0"/>
  </r>
  <r>
    <d v="2019-11-30T00:00:00"/>
    <d v="1899-12-30T13:49:00"/>
    <x v="2"/>
    <n v="4"/>
    <n v="20300"/>
    <s v="석사동"/>
    <n v="1"/>
    <n v="0"/>
    <n v="0"/>
    <n v="0"/>
    <n v="0"/>
    <n v="0"/>
    <n v="2"/>
    <n v="0"/>
    <n v="0"/>
    <n v="0"/>
    <n v="0"/>
    <n v="0"/>
    <n v="0"/>
    <n v="0"/>
    <n v="0"/>
    <n v="0"/>
    <n v="0"/>
    <n v="1"/>
    <n v="0"/>
    <n v="0"/>
    <n v="0"/>
  </r>
  <r>
    <d v="2019-11-30T00:00:00"/>
    <d v="1899-12-30T14:24:00"/>
    <x v="2"/>
    <n v="4"/>
    <n v="15800"/>
    <s v="효자 2동"/>
    <n v="1"/>
    <n v="1"/>
    <n v="1"/>
    <n v="0"/>
    <n v="0"/>
    <n v="0"/>
    <n v="0"/>
    <n v="1"/>
    <n v="0"/>
    <n v="0"/>
    <n v="0"/>
    <n v="0"/>
    <n v="0"/>
    <n v="0"/>
    <n v="0"/>
    <n v="0"/>
    <n v="0"/>
    <n v="0"/>
    <n v="0"/>
    <n v="0"/>
    <n v="0"/>
  </r>
  <r>
    <d v="2019-11-30T00:00:00"/>
    <d v="1899-12-30T17:04:00"/>
    <x v="2"/>
    <n v="6"/>
    <n v="27600"/>
    <s v="효자 2동"/>
    <n v="2"/>
    <n v="0"/>
    <n v="0"/>
    <n v="0"/>
    <n v="1"/>
    <n v="0"/>
    <n v="1"/>
    <n v="0"/>
    <n v="1"/>
    <n v="0"/>
    <n v="0"/>
    <n v="0"/>
    <n v="0"/>
    <n v="0"/>
    <n v="0"/>
    <n v="1"/>
    <n v="0"/>
    <n v="0"/>
    <n v="0"/>
    <n v="0"/>
    <n v="0"/>
  </r>
  <r>
    <d v="2019-12-01T00:00:00"/>
    <d v="1899-12-30T11:03:00"/>
    <x v="3"/>
    <n v="4"/>
    <n v="22100"/>
    <s v="후평 3동"/>
    <n v="2"/>
    <n v="1"/>
    <n v="0"/>
    <n v="0"/>
    <n v="0"/>
    <n v="0"/>
    <n v="0"/>
    <n v="0"/>
    <n v="1"/>
    <n v="0"/>
    <n v="0"/>
    <n v="0"/>
    <n v="0"/>
    <n v="0"/>
    <n v="0"/>
    <n v="0"/>
    <n v="0"/>
    <n v="0"/>
    <n v="0"/>
    <n v="0"/>
    <n v="0"/>
  </r>
  <r>
    <d v="2019-12-01T00:00:00"/>
    <d v="1899-12-30T11:29:00"/>
    <x v="3"/>
    <n v="3"/>
    <n v="14800"/>
    <s v="소양동"/>
    <n v="1"/>
    <n v="0"/>
    <n v="0"/>
    <n v="0"/>
    <n v="1"/>
    <n v="0"/>
    <n v="0"/>
    <n v="0"/>
    <n v="0"/>
    <n v="0"/>
    <n v="0"/>
    <n v="0"/>
    <n v="0"/>
    <n v="0"/>
    <n v="0"/>
    <n v="1"/>
    <n v="0"/>
    <n v="0"/>
    <n v="0"/>
    <n v="0"/>
    <n v="0"/>
  </r>
  <r>
    <d v="2019-12-01T00:00:00"/>
    <d v="1899-12-30T11:40:00"/>
    <x v="3"/>
    <n v="4"/>
    <n v="15300"/>
    <s v="동면"/>
    <n v="1"/>
    <n v="1"/>
    <n v="1"/>
    <n v="0"/>
    <n v="0"/>
    <n v="0"/>
    <n v="0"/>
    <n v="0"/>
    <n v="1"/>
    <n v="0"/>
    <n v="0"/>
    <n v="0"/>
    <n v="0"/>
    <n v="0"/>
    <n v="0"/>
    <n v="0"/>
    <n v="0"/>
    <n v="0"/>
    <n v="0"/>
    <n v="0"/>
    <n v="0"/>
  </r>
  <r>
    <d v="2019-12-01T00:00:00"/>
    <d v="1899-12-30T11:48:00"/>
    <x v="3"/>
    <n v="3"/>
    <n v="15300"/>
    <s v="교동"/>
    <n v="1"/>
    <n v="0"/>
    <n v="0"/>
    <n v="1"/>
    <n v="0"/>
    <n v="0"/>
    <n v="1"/>
    <n v="0"/>
    <n v="0"/>
    <n v="0"/>
    <n v="0"/>
    <n v="0"/>
    <n v="0"/>
    <n v="0"/>
    <n v="0"/>
    <n v="0"/>
    <n v="0"/>
    <n v="0"/>
    <n v="0"/>
    <n v="0"/>
    <n v="0"/>
  </r>
  <r>
    <d v="2019-12-01T00:00:00"/>
    <d v="1899-12-30T11:54:00"/>
    <x v="3"/>
    <n v="3"/>
    <n v="15300"/>
    <s v="동면"/>
    <n v="1"/>
    <n v="0"/>
    <n v="0"/>
    <n v="0"/>
    <n v="0"/>
    <n v="0"/>
    <n v="0"/>
    <n v="1"/>
    <n v="0"/>
    <n v="0"/>
    <n v="0"/>
    <n v="0"/>
    <n v="1"/>
    <n v="0"/>
    <n v="0"/>
    <n v="0"/>
    <n v="0"/>
    <n v="0"/>
    <n v="0"/>
    <n v="0"/>
    <n v="0"/>
  </r>
  <r>
    <d v="2019-12-01T00:00:00"/>
    <d v="1899-12-30T12:11:00"/>
    <x v="3"/>
    <n v="4"/>
    <n v="23100"/>
    <s v="신사우동"/>
    <n v="2"/>
    <n v="1"/>
    <n v="0"/>
    <n v="0"/>
    <n v="0"/>
    <n v="0"/>
    <n v="0"/>
    <n v="0"/>
    <n v="1"/>
    <n v="0"/>
    <n v="0"/>
    <n v="0"/>
    <n v="0"/>
    <n v="0"/>
    <n v="0"/>
    <n v="0"/>
    <n v="0"/>
    <n v="0"/>
    <n v="0"/>
    <n v="0"/>
    <n v="0"/>
  </r>
  <r>
    <d v="2019-12-01T00:00:00"/>
    <d v="1899-12-30T12:23:00"/>
    <x v="3"/>
    <n v="5"/>
    <n v="23100"/>
    <s v="조운동"/>
    <n v="2"/>
    <n v="1"/>
    <n v="0"/>
    <n v="2"/>
    <n v="0"/>
    <n v="0"/>
    <n v="0"/>
    <n v="0"/>
    <n v="0"/>
    <n v="0"/>
    <n v="0"/>
    <n v="0"/>
    <n v="0"/>
    <n v="0"/>
    <n v="0"/>
    <n v="0"/>
    <n v="0"/>
    <n v="0"/>
    <n v="0"/>
    <n v="0"/>
    <n v="0"/>
  </r>
  <r>
    <d v="2019-12-01T00:00:00"/>
    <d v="1899-12-30T12:35:00"/>
    <x v="3"/>
    <n v="6"/>
    <n v="23000"/>
    <s v="효자 1동"/>
    <n v="0"/>
    <n v="0"/>
    <n v="0"/>
    <n v="0"/>
    <n v="1"/>
    <n v="0"/>
    <n v="1"/>
    <n v="0"/>
    <n v="1"/>
    <n v="0"/>
    <n v="0"/>
    <n v="0"/>
    <n v="0"/>
    <n v="0"/>
    <n v="0"/>
    <n v="0"/>
    <n v="2"/>
    <n v="1"/>
    <n v="0"/>
    <n v="0"/>
    <n v="0"/>
  </r>
  <r>
    <d v="2019-12-01T00:00:00"/>
    <d v="1899-12-30T12:55:00"/>
    <x v="3"/>
    <n v="5"/>
    <n v="19000"/>
    <s v="후평 2동"/>
    <n v="0"/>
    <n v="1"/>
    <n v="1"/>
    <n v="1"/>
    <n v="1"/>
    <n v="0"/>
    <n v="0"/>
    <n v="0"/>
    <n v="0"/>
    <n v="0"/>
    <n v="0"/>
    <n v="0"/>
    <n v="0"/>
    <n v="0"/>
    <n v="0"/>
    <n v="1"/>
    <n v="0"/>
    <n v="0"/>
    <n v="0"/>
    <n v="0"/>
    <n v="0"/>
  </r>
  <r>
    <d v="2019-12-01T00:00:00"/>
    <d v="1899-12-30T13:15:00"/>
    <x v="3"/>
    <n v="3"/>
    <n v="15800"/>
    <s v="퇴계동"/>
    <n v="1"/>
    <n v="0"/>
    <n v="0"/>
    <n v="0"/>
    <n v="0"/>
    <n v="0"/>
    <n v="0"/>
    <n v="0"/>
    <n v="0"/>
    <n v="0"/>
    <n v="0"/>
    <n v="0"/>
    <n v="1"/>
    <n v="0"/>
    <n v="0"/>
    <n v="0"/>
    <n v="0"/>
    <n v="1"/>
    <n v="0"/>
    <n v="0"/>
    <n v="0"/>
  </r>
  <r>
    <d v="2019-12-01T00:00:00"/>
    <d v="1899-12-30T13:28:00"/>
    <x v="3"/>
    <n v="4"/>
    <n v="20300"/>
    <s v="퇴계동"/>
    <n v="1"/>
    <n v="0"/>
    <n v="0"/>
    <n v="0"/>
    <n v="0"/>
    <n v="0"/>
    <n v="2"/>
    <n v="0"/>
    <n v="0"/>
    <n v="0"/>
    <n v="0"/>
    <n v="0"/>
    <n v="0"/>
    <n v="0"/>
    <n v="0"/>
    <n v="1"/>
    <n v="0"/>
    <n v="0"/>
    <n v="0"/>
    <n v="0"/>
    <n v="0"/>
  </r>
  <r>
    <d v="2019-12-01T00:00:00"/>
    <d v="1899-12-30T14:24:00"/>
    <x v="3"/>
    <n v="5"/>
    <n v="31100"/>
    <s v="후평 3동"/>
    <n v="2"/>
    <n v="1"/>
    <n v="0"/>
    <n v="0"/>
    <n v="1"/>
    <n v="0"/>
    <n v="1"/>
    <n v="0"/>
    <n v="0"/>
    <n v="0"/>
    <n v="0"/>
    <n v="0"/>
    <n v="0"/>
    <n v="0"/>
    <n v="0"/>
    <n v="0"/>
    <n v="0"/>
    <n v="0"/>
    <n v="0"/>
    <n v="0"/>
    <n v="0"/>
  </r>
  <r>
    <d v="2019-12-01T00:00:00"/>
    <d v="1899-12-30T14:29:00"/>
    <x v="3"/>
    <n v="4"/>
    <n v="20800"/>
    <s v="후평 3동"/>
    <n v="1"/>
    <n v="0"/>
    <n v="0"/>
    <n v="0"/>
    <n v="0"/>
    <n v="0"/>
    <n v="1"/>
    <n v="0"/>
    <n v="0"/>
    <n v="0"/>
    <n v="1"/>
    <n v="0"/>
    <n v="0"/>
    <n v="1"/>
    <n v="0"/>
    <n v="0"/>
    <n v="0"/>
    <n v="0"/>
    <n v="0"/>
    <n v="0"/>
    <n v="0"/>
  </r>
  <r>
    <d v="2019-12-01T00:00:00"/>
    <d v="1899-12-30T16:18:00"/>
    <x v="3"/>
    <n v="4"/>
    <n v="18600"/>
    <s v="근화동"/>
    <n v="2"/>
    <n v="0"/>
    <n v="0"/>
    <n v="0"/>
    <n v="1"/>
    <n v="0"/>
    <n v="0"/>
    <n v="0"/>
    <n v="1"/>
    <n v="0"/>
    <n v="0"/>
    <n v="0"/>
    <n v="0"/>
    <n v="0"/>
    <n v="0"/>
    <n v="0"/>
    <n v="0"/>
    <n v="0"/>
    <n v="0"/>
    <n v="0"/>
    <n v="0"/>
  </r>
  <r>
    <d v="2019-12-01T00:00:00"/>
    <d v="1899-12-30T16:51:00"/>
    <x v="3"/>
    <n v="4"/>
    <n v="18300"/>
    <s v="동면"/>
    <n v="1"/>
    <n v="0"/>
    <n v="0"/>
    <n v="0"/>
    <n v="0"/>
    <n v="0"/>
    <n v="1"/>
    <n v="0"/>
    <n v="0"/>
    <n v="0"/>
    <n v="0"/>
    <n v="0"/>
    <n v="0"/>
    <n v="0"/>
    <n v="0"/>
    <n v="0"/>
    <n v="1"/>
    <n v="1"/>
    <n v="0"/>
    <n v="0"/>
    <n v="0"/>
  </r>
  <r>
    <d v="2019-12-02T00:00:00"/>
    <d v="1899-12-30T11:03:00"/>
    <x v="4"/>
    <n v="5"/>
    <n v="17500"/>
    <s v="동면"/>
    <n v="0"/>
    <n v="1"/>
    <n v="0"/>
    <n v="0"/>
    <n v="1"/>
    <n v="0"/>
    <n v="0"/>
    <n v="0"/>
    <n v="1"/>
    <n v="0"/>
    <n v="0"/>
    <n v="0"/>
    <n v="0"/>
    <n v="0"/>
    <n v="0"/>
    <n v="0"/>
    <n v="2"/>
    <n v="0"/>
    <n v="0"/>
    <n v="0"/>
    <n v="0"/>
  </r>
  <r>
    <d v="2019-12-02T00:00:00"/>
    <d v="1899-12-30T13:03:00"/>
    <x v="4"/>
    <n v="3"/>
    <n v="16100"/>
    <s v="후평 3동"/>
    <n v="2"/>
    <n v="0"/>
    <n v="0"/>
    <n v="0"/>
    <n v="0"/>
    <n v="0"/>
    <n v="1"/>
    <n v="0"/>
    <n v="0"/>
    <n v="0"/>
    <n v="0"/>
    <n v="0"/>
    <n v="0"/>
    <n v="0"/>
    <n v="0"/>
    <n v="0"/>
    <n v="0"/>
    <n v="0"/>
    <n v="0"/>
    <n v="0"/>
    <n v="0"/>
  </r>
  <r>
    <d v="2019-12-02T00:00:00"/>
    <d v="1899-12-30T13:06:00"/>
    <x v="4"/>
    <n v="4"/>
    <n v="20600"/>
    <s v="신사우동"/>
    <n v="1"/>
    <n v="0"/>
    <n v="0"/>
    <n v="0"/>
    <n v="0"/>
    <n v="0"/>
    <n v="0"/>
    <n v="0"/>
    <n v="0"/>
    <n v="0"/>
    <n v="0"/>
    <n v="1"/>
    <n v="1"/>
    <n v="0"/>
    <n v="0"/>
    <n v="1"/>
    <n v="0"/>
    <n v="0"/>
    <n v="0"/>
    <n v="0"/>
    <n v="0"/>
  </r>
  <r>
    <d v="2019-12-02T00:00:00"/>
    <d v="1899-12-30T13:38:00"/>
    <x v="4"/>
    <n v="3"/>
    <n v="14800"/>
    <s v="후평 2동"/>
    <n v="1"/>
    <n v="0"/>
    <n v="0"/>
    <n v="0"/>
    <n v="0"/>
    <n v="0"/>
    <n v="1"/>
    <n v="0"/>
    <n v="1"/>
    <n v="0"/>
    <n v="0"/>
    <n v="0"/>
    <n v="0"/>
    <n v="0"/>
    <n v="0"/>
    <n v="0"/>
    <n v="0"/>
    <n v="0"/>
    <n v="0"/>
    <n v="0"/>
    <n v="0"/>
  </r>
  <r>
    <d v="2019-12-02T00:00:00"/>
    <d v="1899-12-30T14:42:00"/>
    <x v="4"/>
    <n v="5"/>
    <n v="22800"/>
    <s v="효자 2동"/>
    <n v="1"/>
    <n v="0"/>
    <n v="0"/>
    <n v="0"/>
    <n v="1"/>
    <n v="0"/>
    <n v="0"/>
    <n v="0"/>
    <n v="1"/>
    <n v="0"/>
    <n v="2"/>
    <n v="0"/>
    <n v="0"/>
    <n v="0"/>
    <n v="0"/>
    <n v="0"/>
    <n v="0"/>
    <n v="0"/>
    <n v="0"/>
    <n v="0"/>
    <n v="0"/>
  </r>
  <r>
    <d v="2019-12-02T00:00:00"/>
    <d v="1899-12-30T16:22:00"/>
    <x v="4"/>
    <n v="3"/>
    <n v="14300"/>
    <s v="효자 2동"/>
    <n v="1"/>
    <n v="0"/>
    <n v="0"/>
    <n v="1"/>
    <n v="1"/>
    <n v="0"/>
    <n v="0"/>
    <n v="0"/>
    <n v="0"/>
    <n v="0"/>
    <n v="0"/>
    <n v="0"/>
    <n v="0"/>
    <n v="0"/>
    <n v="0"/>
    <n v="0"/>
    <n v="0"/>
    <n v="0"/>
    <n v="0"/>
    <n v="0"/>
    <n v="0"/>
  </r>
  <r>
    <d v="2019-12-04T00:00:00"/>
    <d v="1899-12-30T11:06:00"/>
    <x v="5"/>
    <n v="4"/>
    <n v="20300"/>
    <s v="후평 3동"/>
    <n v="1"/>
    <n v="0"/>
    <n v="0"/>
    <n v="0"/>
    <n v="0"/>
    <n v="0"/>
    <n v="0"/>
    <n v="0"/>
    <n v="0"/>
    <n v="1"/>
    <n v="0"/>
    <n v="0"/>
    <n v="2"/>
    <n v="0"/>
    <n v="0"/>
    <n v="0"/>
    <n v="0"/>
    <n v="0"/>
    <n v="0"/>
    <n v="0"/>
    <n v="0"/>
  </r>
  <r>
    <d v="2019-12-04T00:00:00"/>
    <d v="1899-12-30T11:10:00"/>
    <x v="5"/>
    <n v="5"/>
    <n v="23300"/>
    <s v="동면"/>
    <n v="1"/>
    <n v="0"/>
    <n v="0"/>
    <n v="1"/>
    <n v="0"/>
    <n v="0"/>
    <n v="1"/>
    <n v="0"/>
    <n v="1"/>
    <n v="0"/>
    <n v="0"/>
    <n v="0"/>
    <n v="0"/>
    <n v="0"/>
    <n v="0"/>
    <n v="1"/>
    <n v="0"/>
    <n v="0"/>
    <n v="0"/>
    <n v="0"/>
    <n v="0"/>
  </r>
  <r>
    <d v="2019-12-04T00:00:00"/>
    <d v="1899-12-30T11:13:00"/>
    <x v="5"/>
    <n v="3"/>
    <n v="16600"/>
    <s v="신사우동"/>
    <n v="2"/>
    <n v="0"/>
    <n v="0"/>
    <n v="0"/>
    <n v="0"/>
    <n v="0"/>
    <n v="0"/>
    <n v="1"/>
    <n v="0"/>
    <n v="0"/>
    <n v="0"/>
    <n v="0"/>
    <n v="0"/>
    <n v="0"/>
    <n v="0"/>
    <n v="0"/>
    <n v="0"/>
    <n v="0"/>
    <n v="0"/>
    <n v="0"/>
    <n v="0"/>
  </r>
  <r>
    <d v="2019-12-04T00:00:00"/>
    <d v="1899-12-30T11:18:00"/>
    <x v="5"/>
    <n v="8"/>
    <n v="35000"/>
    <s v="조운동"/>
    <n v="6"/>
    <n v="0"/>
    <n v="0"/>
    <n v="0"/>
    <n v="0"/>
    <n v="0"/>
    <n v="0"/>
    <n v="0"/>
    <n v="0"/>
    <n v="0"/>
    <n v="0"/>
    <n v="0"/>
    <n v="0"/>
    <n v="0"/>
    <n v="0"/>
    <n v="0"/>
    <n v="2"/>
    <n v="0"/>
    <n v="0"/>
    <n v="0"/>
    <n v="0"/>
  </r>
  <r>
    <d v="2019-12-04T00:00:00"/>
    <d v="1899-12-30T11:47:00"/>
    <x v="5"/>
    <n v="4"/>
    <n v="17500"/>
    <s v="후평 2동"/>
    <n v="0"/>
    <n v="1"/>
    <n v="0"/>
    <n v="1"/>
    <n v="1"/>
    <n v="0"/>
    <n v="0"/>
    <n v="0"/>
    <n v="0"/>
    <n v="1"/>
    <n v="0"/>
    <n v="0"/>
    <n v="0"/>
    <n v="0"/>
    <n v="0"/>
    <n v="0"/>
    <n v="0"/>
    <n v="0"/>
    <n v="0"/>
    <n v="0"/>
    <n v="0"/>
  </r>
  <r>
    <d v="2019-12-04T00:00:00"/>
    <d v="1899-12-30T13:26:00"/>
    <x v="5"/>
    <n v="1"/>
    <n v="14800"/>
    <s v="퇴계동"/>
    <n v="1"/>
    <n v="0"/>
    <n v="0"/>
    <n v="0"/>
    <n v="0"/>
    <n v="0"/>
    <n v="0"/>
    <n v="0"/>
    <n v="0"/>
    <n v="0"/>
    <n v="0"/>
    <n v="0"/>
    <n v="0"/>
    <n v="0"/>
    <n v="0"/>
    <n v="0"/>
    <n v="0"/>
    <n v="0"/>
    <n v="0"/>
    <n v="0"/>
    <n v="0"/>
  </r>
  <r>
    <d v="2019-12-04T00:00:00"/>
    <d v="1899-12-30T13:30:00"/>
    <x v="5"/>
    <n v="4"/>
    <n v="19600"/>
    <s v="효자 2동"/>
    <n v="2"/>
    <n v="1"/>
    <n v="0"/>
    <n v="0"/>
    <n v="0"/>
    <n v="0"/>
    <n v="0"/>
    <n v="0"/>
    <n v="0"/>
    <n v="0"/>
    <n v="0"/>
    <n v="0"/>
    <n v="0"/>
    <n v="0"/>
    <n v="0"/>
    <n v="1"/>
    <n v="0"/>
    <n v="0"/>
    <n v="0"/>
    <n v="0"/>
    <n v="0"/>
  </r>
  <r>
    <d v="2019-12-04T00:00:00"/>
    <d v="1899-12-30T13:33:00"/>
    <x v="5"/>
    <n v="3"/>
    <n v="16100"/>
    <s v="후평 3동"/>
    <n v="2"/>
    <n v="0"/>
    <n v="0"/>
    <n v="0"/>
    <n v="0"/>
    <n v="0"/>
    <n v="0"/>
    <n v="0"/>
    <n v="0"/>
    <n v="1"/>
    <n v="0"/>
    <n v="0"/>
    <n v="0"/>
    <n v="0"/>
    <n v="0"/>
    <n v="0"/>
    <n v="0"/>
    <n v="0"/>
    <n v="0"/>
    <n v="0"/>
    <n v="0"/>
  </r>
  <r>
    <d v="2019-12-04T00:00:00"/>
    <d v="1899-12-30T13:34:00"/>
    <x v="5"/>
    <n v="4"/>
    <n v="16000"/>
    <s v="소양동"/>
    <n v="0"/>
    <n v="0"/>
    <n v="0"/>
    <n v="0"/>
    <n v="2"/>
    <n v="0"/>
    <n v="0"/>
    <n v="0"/>
    <n v="0"/>
    <n v="0"/>
    <n v="0"/>
    <n v="0"/>
    <n v="0"/>
    <n v="0"/>
    <n v="0"/>
    <n v="1"/>
    <n v="1"/>
    <n v="0"/>
    <n v="0"/>
    <n v="0"/>
    <n v="0"/>
  </r>
  <r>
    <d v="2019-12-04T00:00:00"/>
    <d v="1899-12-30T13:51:00"/>
    <x v="5"/>
    <n v="3"/>
    <n v="15300"/>
    <s v="후평 1동"/>
    <n v="1"/>
    <n v="0"/>
    <n v="0"/>
    <n v="1"/>
    <n v="0"/>
    <n v="0"/>
    <n v="0"/>
    <n v="0"/>
    <n v="0"/>
    <n v="0"/>
    <n v="0"/>
    <n v="0"/>
    <n v="0"/>
    <n v="0"/>
    <n v="0"/>
    <n v="1"/>
    <n v="0"/>
    <n v="0"/>
    <n v="0"/>
    <n v="0"/>
    <n v="0"/>
  </r>
  <r>
    <d v="2019-12-04T00:00:00"/>
    <d v="1899-12-30T14:58:00"/>
    <x v="5"/>
    <n v="5"/>
    <n v="20500"/>
    <s v="소양동"/>
    <n v="0"/>
    <n v="3"/>
    <n v="0"/>
    <n v="0"/>
    <n v="0"/>
    <n v="0"/>
    <n v="0"/>
    <n v="2"/>
    <n v="0"/>
    <n v="0"/>
    <n v="0"/>
    <n v="0"/>
    <n v="0"/>
    <n v="0"/>
    <n v="0"/>
    <n v="0"/>
    <n v="0"/>
    <n v="0"/>
    <n v="0"/>
    <n v="0"/>
    <n v="0"/>
  </r>
  <r>
    <d v="2019-12-05T00:00:00"/>
    <d v="1899-12-30T11:05:00"/>
    <x v="0"/>
    <n v="13"/>
    <n v="57700"/>
    <s v="석사동"/>
    <n v="4"/>
    <n v="0"/>
    <n v="0"/>
    <n v="0"/>
    <n v="0"/>
    <n v="0"/>
    <n v="3"/>
    <n v="0"/>
    <n v="4"/>
    <n v="0"/>
    <n v="0"/>
    <n v="0"/>
    <n v="2"/>
    <n v="0"/>
    <n v="0"/>
    <n v="0"/>
    <n v="0"/>
    <n v="0"/>
    <n v="0"/>
    <n v="0"/>
    <n v="0"/>
  </r>
  <r>
    <d v="2019-12-05T00:00:00"/>
    <d v="1899-12-30T11:08:00"/>
    <x v="0"/>
    <n v="3"/>
    <n v="15300"/>
    <s v="석사동"/>
    <n v="1"/>
    <n v="0"/>
    <n v="0"/>
    <n v="0"/>
    <n v="0"/>
    <n v="0"/>
    <n v="1"/>
    <n v="1"/>
    <n v="0"/>
    <n v="0"/>
    <n v="0"/>
    <n v="0"/>
    <n v="0"/>
    <n v="0"/>
    <n v="0"/>
    <n v="0"/>
    <n v="0"/>
    <n v="0"/>
    <n v="0"/>
    <n v="0"/>
    <n v="0"/>
  </r>
  <r>
    <d v="2019-12-05T00:00:00"/>
    <d v="1899-12-30T12:32:00"/>
    <x v="0"/>
    <n v="4"/>
    <n v="16000"/>
    <s v="동면"/>
    <n v="0"/>
    <n v="1"/>
    <n v="0"/>
    <n v="0"/>
    <n v="1"/>
    <n v="0"/>
    <n v="1"/>
    <n v="0"/>
    <n v="0"/>
    <n v="0"/>
    <n v="0"/>
    <n v="0"/>
    <n v="0"/>
    <n v="0"/>
    <n v="0"/>
    <n v="0"/>
    <n v="1"/>
    <n v="0"/>
    <n v="0"/>
    <n v="0"/>
    <n v="0"/>
  </r>
  <r>
    <d v="2019-12-05T00:00:00"/>
    <d v="1899-12-30T12:39:00"/>
    <x v="0"/>
    <n v="5"/>
    <n v="21800"/>
    <s v="동면"/>
    <n v="1"/>
    <n v="1"/>
    <n v="0"/>
    <n v="0"/>
    <n v="2"/>
    <n v="0"/>
    <n v="1"/>
    <n v="0"/>
    <n v="0"/>
    <n v="0"/>
    <n v="0"/>
    <n v="0"/>
    <n v="0"/>
    <n v="0"/>
    <n v="0"/>
    <n v="0"/>
    <n v="0"/>
    <n v="0"/>
    <n v="0"/>
    <n v="0"/>
    <n v="0"/>
  </r>
  <r>
    <d v="2019-12-05T00:00:00"/>
    <d v="1899-12-30T13:00:00"/>
    <x v="0"/>
    <n v="5"/>
    <n v="25000"/>
    <s v="동면"/>
    <n v="4"/>
    <n v="0"/>
    <n v="0"/>
    <n v="0"/>
    <n v="0"/>
    <n v="0"/>
    <n v="0"/>
    <n v="0"/>
    <n v="0"/>
    <n v="0"/>
    <n v="0"/>
    <n v="1"/>
    <n v="0"/>
    <n v="0"/>
    <n v="0"/>
    <n v="0"/>
    <n v="0"/>
    <n v="0"/>
    <n v="0"/>
    <n v="0"/>
    <n v="0"/>
  </r>
  <r>
    <d v="2019-12-05T00:00:00"/>
    <d v="1899-12-30T13:56:00"/>
    <x v="0"/>
    <n v="3"/>
    <n v="14800"/>
    <s v="후평 1동"/>
    <n v="1"/>
    <n v="0"/>
    <n v="0"/>
    <n v="0"/>
    <n v="1"/>
    <n v="1"/>
    <n v="0"/>
    <n v="0"/>
    <n v="0"/>
    <n v="0"/>
    <n v="0"/>
    <n v="0"/>
    <n v="0"/>
    <n v="0"/>
    <n v="0"/>
    <n v="0"/>
    <n v="0"/>
    <n v="0"/>
    <n v="0"/>
    <n v="0"/>
    <n v="0"/>
  </r>
  <r>
    <d v="2019-12-05T00:00:00"/>
    <d v="1899-12-30T14:48:00"/>
    <x v="0"/>
    <n v="8"/>
    <n v="36000"/>
    <s v="약사명동"/>
    <n v="5"/>
    <n v="1"/>
    <n v="1"/>
    <n v="0"/>
    <n v="1"/>
    <n v="0"/>
    <n v="0"/>
    <n v="0"/>
    <n v="0"/>
    <n v="0"/>
    <n v="0"/>
    <n v="0"/>
    <n v="0"/>
    <n v="0"/>
    <n v="0"/>
    <n v="0"/>
    <n v="0"/>
    <n v="0"/>
    <n v="0"/>
    <n v="0"/>
    <n v="0"/>
  </r>
  <r>
    <d v="2019-12-05T00:00:00"/>
    <d v="1899-12-30T15:22:00"/>
    <x v="0"/>
    <n v="3"/>
    <n v="15800"/>
    <s v="퇴계동"/>
    <n v="1"/>
    <n v="0"/>
    <n v="0"/>
    <n v="0"/>
    <n v="0"/>
    <n v="0"/>
    <n v="1"/>
    <n v="0"/>
    <n v="0"/>
    <n v="0"/>
    <n v="0"/>
    <n v="0"/>
    <n v="0"/>
    <n v="0"/>
    <n v="0"/>
    <n v="1"/>
    <n v="0"/>
    <n v="0"/>
    <n v="0"/>
    <n v="0"/>
    <n v="0"/>
  </r>
  <r>
    <d v="2019-12-06T00:00:00"/>
    <d v="1899-12-30T11:08:00"/>
    <x v="1"/>
    <n v="5"/>
    <n v="22100"/>
    <s v="효자 3동"/>
    <n v="2"/>
    <n v="1"/>
    <n v="0"/>
    <n v="0"/>
    <n v="2"/>
    <n v="0"/>
    <n v="0"/>
    <n v="0"/>
    <n v="0"/>
    <n v="0"/>
    <n v="0"/>
    <n v="0"/>
    <n v="0"/>
    <n v="0"/>
    <n v="0"/>
    <n v="0"/>
    <n v="0"/>
    <n v="0"/>
    <n v="0"/>
    <n v="0"/>
    <n v="0"/>
  </r>
  <r>
    <d v="2019-12-06T00:00:00"/>
    <d v="1899-12-30T11:23:00"/>
    <x v="1"/>
    <n v="3"/>
    <n v="14800"/>
    <s v="후평 1동"/>
    <n v="1"/>
    <n v="0"/>
    <n v="0"/>
    <n v="0"/>
    <n v="1"/>
    <n v="1"/>
    <n v="0"/>
    <n v="0"/>
    <n v="0"/>
    <n v="0"/>
    <n v="0"/>
    <n v="0"/>
    <n v="0"/>
    <n v="0"/>
    <n v="0"/>
    <n v="0"/>
    <n v="0"/>
    <n v="0"/>
    <n v="0"/>
    <n v="0"/>
    <n v="0"/>
  </r>
  <r>
    <d v="2019-12-06T00:00:00"/>
    <d v="1899-12-30T11:31:00"/>
    <x v="1"/>
    <n v="5"/>
    <n v="20500"/>
    <s v="후평 2동"/>
    <n v="0"/>
    <n v="0"/>
    <n v="0"/>
    <n v="0"/>
    <n v="2"/>
    <n v="1"/>
    <n v="0"/>
    <n v="0"/>
    <n v="2"/>
    <n v="0"/>
    <n v="0"/>
    <n v="0"/>
    <n v="0"/>
    <n v="0"/>
    <n v="0"/>
    <n v="0"/>
    <n v="0"/>
    <n v="0"/>
    <n v="0"/>
    <n v="0"/>
    <n v="0"/>
  </r>
  <r>
    <d v="2019-12-06T00:00:00"/>
    <d v="1899-12-30T11:38:00"/>
    <x v="1"/>
    <n v="3"/>
    <n v="13800"/>
    <s v="동면"/>
    <n v="1"/>
    <n v="0"/>
    <n v="0"/>
    <n v="0"/>
    <n v="0"/>
    <n v="0"/>
    <n v="1"/>
    <n v="0"/>
    <n v="0"/>
    <n v="0"/>
    <n v="1"/>
    <n v="0"/>
    <n v="0"/>
    <n v="0"/>
    <n v="0"/>
    <n v="0"/>
    <n v="0"/>
    <n v="0"/>
    <n v="0"/>
    <n v="0"/>
    <n v="0"/>
  </r>
  <r>
    <d v="2019-12-06T00:00:00"/>
    <d v="1899-12-30T11:49:00"/>
    <x v="1"/>
    <n v="3"/>
    <n v="14800"/>
    <s v="후평 1동"/>
    <n v="1"/>
    <n v="1"/>
    <n v="0"/>
    <n v="0"/>
    <n v="0"/>
    <n v="0"/>
    <n v="1"/>
    <n v="0"/>
    <n v="0"/>
    <n v="0"/>
    <n v="0"/>
    <n v="0"/>
    <n v="0"/>
    <n v="0"/>
    <n v="0"/>
    <n v="0"/>
    <n v="0"/>
    <n v="0"/>
    <n v="0"/>
    <n v="0"/>
    <n v="0"/>
  </r>
  <r>
    <d v="2019-12-06T00:00:00"/>
    <d v="1899-12-30T12:17:00"/>
    <x v="1"/>
    <n v="4"/>
    <n v="20100"/>
    <s v="석사동"/>
    <n v="2"/>
    <n v="0"/>
    <n v="0"/>
    <n v="0"/>
    <n v="0"/>
    <n v="0"/>
    <n v="0"/>
    <n v="1"/>
    <n v="0"/>
    <n v="1"/>
    <n v="0"/>
    <n v="0"/>
    <n v="0"/>
    <n v="0"/>
    <n v="0"/>
    <n v="0"/>
    <n v="0"/>
    <n v="0"/>
    <n v="0"/>
    <n v="0"/>
    <n v="0"/>
  </r>
  <r>
    <d v="2019-12-06T00:00:00"/>
    <d v="1899-12-30T12:23:00"/>
    <x v="1"/>
    <n v="3"/>
    <n v="15000"/>
    <s v="후평 1동"/>
    <n v="0"/>
    <n v="0"/>
    <n v="0"/>
    <n v="1"/>
    <n v="0"/>
    <n v="0"/>
    <n v="0"/>
    <n v="1"/>
    <n v="0"/>
    <n v="0"/>
    <n v="0"/>
    <n v="0"/>
    <n v="0"/>
    <n v="1"/>
    <n v="0"/>
    <n v="0"/>
    <n v="0"/>
    <n v="0"/>
    <n v="0"/>
    <n v="0"/>
    <n v="0"/>
  </r>
  <r>
    <d v="2019-12-06T00:00:00"/>
    <d v="1899-12-30T12:26:00"/>
    <x v="1"/>
    <n v="4"/>
    <n v="16300"/>
    <s v="후평 1동"/>
    <n v="1"/>
    <n v="1"/>
    <n v="1"/>
    <n v="0"/>
    <n v="0"/>
    <n v="0"/>
    <n v="0"/>
    <n v="0"/>
    <n v="0"/>
    <n v="0"/>
    <n v="0"/>
    <n v="0"/>
    <n v="1"/>
    <n v="0"/>
    <n v="0"/>
    <n v="0"/>
    <n v="0"/>
    <n v="0"/>
    <n v="0"/>
    <n v="0"/>
    <n v="0"/>
  </r>
  <r>
    <d v="2019-12-06T00:00:00"/>
    <d v="1899-12-30T12:43:00"/>
    <x v="1"/>
    <n v="6"/>
    <n v="27500"/>
    <s v="신사우동"/>
    <n v="5"/>
    <n v="1"/>
    <n v="0"/>
    <n v="0"/>
    <n v="0"/>
    <n v="0"/>
    <n v="0"/>
    <n v="0"/>
    <n v="0"/>
    <n v="0"/>
    <n v="0"/>
    <n v="0"/>
    <n v="0"/>
    <n v="0"/>
    <n v="0"/>
    <n v="0"/>
    <n v="0"/>
    <n v="0"/>
    <n v="0"/>
    <n v="0"/>
    <n v="0"/>
  </r>
  <r>
    <d v="2019-12-06T00:00:00"/>
    <d v="1899-12-30T12:51:00"/>
    <x v="1"/>
    <n v="4"/>
    <n v="16300"/>
    <s v="강남동"/>
    <n v="1"/>
    <n v="0"/>
    <n v="0"/>
    <n v="0"/>
    <n v="0"/>
    <n v="0"/>
    <n v="0"/>
    <n v="0"/>
    <n v="0"/>
    <n v="0"/>
    <n v="0"/>
    <n v="0"/>
    <n v="0"/>
    <n v="0"/>
    <n v="0"/>
    <n v="1"/>
    <n v="2"/>
    <n v="0"/>
    <n v="0"/>
    <n v="0"/>
    <n v="0"/>
  </r>
  <r>
    <d v="2019-12-06T00:00:00"/>
    <d v="1899-12-30T15:25:00"/>
    <x v="1"/>
    <n v="4"/>
    <n v="13800"/>
    <s v="동면"/>
    <n v="0"/>
    <n v="0"/>
    <n v="1"/>
    <n v="1"/>
    <n v="0"/>
    <n v="0"/>
    <n v="0"/>
    <n v="0"/>
    <n v="0"/>
    <n v="0"/>
    <n v="0"/>
    <n v="1"/>
    <n v="0"/>
    <n v="0"/>
    <n v="0"/>
    <n v="1"/>
    <n v="0"/>
    <n v="0"/>
    <n v="0"/>
    <n v="0"/>
    <n v="0"/>
  </r>
  <r>
    <d v="2019-12-07T00:00:00"/>
    <d v="1899-12-30T11:41:00"/>
    <x v="2"/>
    <n v="4"/>
    <n v="17500"/>
    <s v="후평 2동"/>
    <n v="0"/>
    <n v="0"/>
    <n v="0"/>
    <n v="0"/>
    <n v="1"/>
    <n v="0"/>
    <n v="0"/>
    <n v="1"/>
    <n v="1"/>
    <n v="1"/>
    <n v="0"/>
    <n v="0"/>
    <n v="0"/>
    <n v="0"/>
    <n v="0"/>
    <n v="0"/>
    <n v="0"/>
    <n v="0"/>
    <n v="0"/>
    <n v="0"/>
    <n v="0"/>
  </r>
  <r>
    <d v="2019-12-07T00:00:00"/>
    <d v="1899-12-30T12:02:00"/>
    <x v="2"/>
    <n v="3"/>
    <n v="14800"/>
    <s v="퇴계동"/>
    <n v="1"/>
    <n v="1"/>
    <n v="0"/>
    <n v="0"/>
    <n v="0"/>
    <n v="0"/>
    <n v="0"/>
    <n v="0"/>
    <n v="0"/>
    <n v="0"/>
    <n v="0"/>
    <n v="0"/>
    <n v="0"/>
    <n v="0"/>
    <n v="0"/>
    <n v="1"/>
    <n v="0"/>
    <n v="0"/>
    <n v="0"/>
    <n v="0"/>
    <n v="0"/>
  </r>
  <r>
    <d v="2019-12-07T00:00:00"/>
    <d v="1899-12-30T12:28:00"/>
    <x v="2"/>
    <n v="3"/>
    <n v="16100"/>
    <s v="후평 2동"/>
    <n v="2"/>
    <n v="0"/>
    <n v="0"/>
    <n v="0"/>
    <n v="0"/>
    <n v="0"/>
    <n v="1"/>
    <n v="0"/>
    <n v="0"/>
    <n v="0"/>
    <n v="0"/>
    <n v="0"/>
    <n v="0"/>
    <n v="0"/>
    <n v="0"/>
    <n v="0"/>
    <n v="0"/>
    <n v="0"/>
    <n v="0"/>
    <n v="0"/>
    <n v="0"/>
  </r>
  <r>
    <d v="2019-12-07T00:00:00"/>
    <d v="1899-12-30T13:36:00"/>
    <x v="2"/>
    <n v="3"/>
    <n v="14800"/>
    <s v="소양동"/>
    <n v="1"/>
    <n v="0"/>
    <n v="0"/>
    <n v="0"/>
    <n v="0"/>
    <n v="0"/>
    <n v="1"/>
    <n v="0"/>
    <n v="1"/>
    <n v="0"/>
    <n v="0"/>
    <n v="0"/>
    <n v="0"/>
    <n v="0"/>
    <n v="0"/>
    <n v="0"/>
    <n v="0"/>
    <n v="0"/>
    <n v="0"/>
    <n v="0"/>
    <n v="0"/>
  </r>
  <r>
    <d v="2019-12-07T00:00:00"/>
    <d v="1899-12-30T13:39:00"/>
    <x v="2"/>
    <n v="7"/>
    <n v="30800"/>
    <s v="석사동"/>
    <n v="1"/>
    <n v="1"/>
    <n v="0"/>
    <n v="0"/>
    <n v="1"/>
    <n v="0"/>
    <n v="1"/>
    <n v="0"/>
    <n v="1"/>
    <n v="0"/>
    <n v="1"/>
    <n v="0"/>
    <n v="0"/>
    <n v="0"/>
    <n v="0"/>
    <n v="1"/>
    <n v="0"/>
    <n v="0"/>
    <n v="0"/>
    <n v="0"/>
    <n v="0"/>
  </r>
  <r>
    <d v="2019-12-07T00:00:00"/>
    <d v="1899-12-30T13:50:00"/>
    <x v="2"/>
    <n v="3"/>
    <n v="14500"/>
    <s v="후평 3동"/>
    <n v="0"/>
    <n v="0"/>
    <n v="0"/>
    <n v="0"/>
    <n v="1"/>
    <n v="0"/>
    <n v="1"/>
    <n v="0"/>
    <n v="0"/>
    <n v="0"/>
    <n v="0"/>
    <n v="0"/>
    <n v="0"/>
    <n v="0"/>
    <n v="0"/>
    <n v="1"/>
    <n v="0"/>
    <n v="0"/>
    <n v="0"/>
    <n v="0"/>
    <n v="0"/>
  </r>
  <r>
    <d v="2019-12-07T00:00:00"/>
    <d v="1899-12-30T13:55:00"/>
    <x v="2"/>
    <n v="7"/>
    <n v="28600"/>
    <s v="후평 3동"/>
    <n v="3"/>
    <n v="1"/>
    <n v="1"/>
    <n v="0"/>
    <n v="0"/>
    <n v="0"/>
    <n v="0"/>
    <n v="0"/>
    <n v="1"/>
    <n v="0"/>
    <n v="0"/>
    <n v="0"/>
    <n v="0"/>
    <n v="0"/>
    <n v="0"/>
    <n v="1"/>
    <n v="0"/>
    <n v="0"/>
    <n v="0"/>
    <n v="0"/>
    <n v="0"/>
  </r>
  <r>
    <d v="2019-12-07T00:00:00"/>
    <d v="1899-12-30T14:02:00"/>
    <x v="2"/>
    <n v="0"/>
    <n v="13600"/>
    <s v="동면"/>
    <n v="0"/>
    <n v="0"/>
    <n v="0"/>
    <n v="0"/>
    <n v="0"/>
    <n v="0"/>
    <n v="0"/>
    <n v="0"/>
    <n v="0"/>
    <n v="0"/>
    <n v="0"/>
    <n v="0"/>
    <n v="0"/>
    <n v="0"/>
    <n v="0"/>
    <n v="0"/>
    <n v="0"/>
    <n v="0"/>
    <n v="0"/>
    <n v="0"/>
    <n v="0"/>
  </r>
  <r>
    <d v="2019-12-07T00:00:00"/>
    <d v="1899-12-30T14:34:00"/>
    <x v="2"/>
    <n v="3"/>
    <n v="19900"/>
    <s v="동면"/>
    <n v="2"/>
    <n v="0"/>
    <n v="0"/>
    <n v="0"/>
    <n v="0"/>
    <n v="0"/>
    <n v="0"/>
    <n v="1"/>
    <n v="0"/>
    <n v="0"/>
    <n v="0"/>
    <n v="0"/>
    <n v="0"/>
    <n v="0"/>
    <n v="0"/>
    <n v="0"/>
    <n v="0"/>
    <n v="0"/>
    <n v="0"/>
    <n v="0"/>
    <n v="0"/>
  </r>
  <r>
    <d v="2019-12-07T00:00:00"/>
    <d v="1899-12-30T14:35:00"/>
    <x v="2"/>
    <n v="3"/>
    <n v="15100"/>
    <s v="후평 3동"/>
    <n v="2"/>
    <n v="1"/>
    <n v="0"/>
    <n v="0"/>
    <n v="0"/>
    <n v="0"/>
    <n v="0"/>
    <n v="0"/>
    <n v="0"/>
    <n v="0"/>
    <n v="0"/>
    <n v="0"/>
    <n v="0"/>
    <n v="0"/>
    <n v="0"/>
    <n v="0"/>
    <n v="0"/>
    <n v="0"/>
    <n v="0"/>
    <n v="0"/>
    <n v="0"/>
  </r>
  <r>
    <d v="2019-12-08T00:00:00"/>
    <d v="1899-12-30T11:02:00"/>
    <x v="3"/>
    <n v="4"/>
    <n v="17300"/>
    <s v="신사우동"/>
    <n v="1"/>
    <n v="0"/>
    <n v="0"/>
    <n v="2"/>
    <n v="0"/>
    <n v="0"/>
    <n v="1"/>
    <n v="0"/>
    <n v="0"/>
    <n v="0"/>
    <n v="0"/>
    <n v="0"/>
    <n v="0"/>
    <n v="0"/>
    <n v="0"/>
    <n v="0"/>
    <n v="0"/>
    <n v="0"/>
    <n v="0"/>
    <n v="0"/>
    <n v="0"/>
  </r>
  <r>
    <d v="2019-12-08T00:00:00"/>
    <d v="1899-12-30T11:11:00"/>
    <x v="3"/>
    <n v="6"/>
    <n v="27600"/>
    <s v="후평 2동"/>
    <n v="2"/>
    <n v="2"/>
    <n v="0"/>
    <n v="0"/>
    <n v="0"/>
    <n v="0"/>
    <n v="0"/>
    <n v="0"/>
    <n v="0"/>
    <n v="0"/>
    <n v="0"/>
    <n v="0"/>
    <n v="0"/>
    <n v="0"/>
    <n v="0"/>
    <n v="2"/>
    <n v="0"/>
    <n v="0"/>
    <n v="0"/>
    <n v="0"/>
    <n v="0"/>
  </r>
  <r>
    <d v="2019-12-08T00:00:00"/>
    <d v="1899-12-30T11:22:00"/>
    <x v="3"/>
    <n v="5"/>
    <n v="20500"/>
    <s v="신사우동"/>
    <n v="0"/>
    <n v="0"/>
    <n v="0"/>
    <n v="0"/>
    <n v="0"/>
    <n v="0"/>
    <n v="3"/>
    <n v="0"/>
    <n v="0"/>
    <n v="0"/>
    <n v="0"/>
    <n v="0"/>
    <n v="0"/>
    <n v="0"/>
    <n v="0"/>
    <n v="1"/>
    <n v="1"/>
    <n v="0"/>
    <n v="0"/>
    <n v="0"/>
    <n v="0"/>
  </r>
  <r>
    <d v="2019-12-08T00:00:00"/>
    <d v="1899-12-30T11:50:00"/>
    <x v="3"/>
    <n v="4"/>
    <n v="18000"/>
    <s v="후평 2동"/>
    <n v="0"/>
    <n v="1"/>
    <n v="0"/>
    <n v="0"/>
    <n v="1"/>
    <n v="0"/>
    <n v="0"/>
    <n v="0"/>
    <n v="0"/>
    <n v="1"/>
    <n v="0"/>
    <n v="0"/>
    <n v="1"/>
    <n v="0"/>
    <n v="0"/>
    <n v="0"/>
    <n v="0"/>
    <n v="0"/>
    <n v="0"/>
    <n v="0"/>
    <n v="0"/>
  </r>
  <r>
    <d v="2019-12-08T00:00:00"/>
    <d v="1899-12-30T12:11:00"/>
    <x v="3"/>
    <n v="3"/>
    <n v="15300"/>
    <s v="효자 2동"/>
    <n v="1"/>
    <n v="1"/>
    <n v="0"/>
    <n v="0"/>
    <n v="0"/>
    <n v="0"/>
    <n v="0"/>
    <n v="0"/>
    <n v="0"/>
    <n v="0"/>
    <n v="0"/>
    <n v="0"/>
    <n v="0"/>
    <n v="1"/>
    <n v="0"/>
    <n v="0"/>
    <n v="0"/>
    <n v="0"/>
    <n v="0"/>
    <n v="0"/>
    <n v="0"/>
  </r>
  <r>
    <d v="2019-12-08T00:00:00"/>
    <d v="1899-12-30T12:22:00"/>
    <x v="3"/>
    <n v="3"/>
    <n v="15300"/>
    <s v="석사동"/>
    <n v="1"/>
    <n v="0"/>
    <n v="0"/>
    <n v="1"/>
    <n v="0"/>
    <n v="0"/>
    <n v="1"/>
    <n v="0"/>
    <n v="0"/>
    <n v="0"/>
    <n v="0"/>
    <n v="0"/>
    <n v="0"/>
    <n v="0"/>
    <n v="0"/>
    <n v="0"/>
    <n v="0"/>
    <n v="0"/>
    <n v="0"/>
    <n v="0"/>
    <n v="0"/>
  </r>
  <r>
    <d v="2019-12-08T00:00:00"/>
    <d v="1899-12-30T12:33:00"/>
    <x v="3"/>
    <n v="5"/>
    <n v="23000"/>
    <s v="후평 2동"/>
    <n v="1"/>
    <n v="1"/>
    <n v="0"/>
    <n v="1"/>
    <n v="0"/>
    <n v="1"/>
    <n v="0"/>
    <n v="0"/>
    <n v="0"/>
    <n v="0"/>
    <n v="0"/>
    <n v="0"/>
    <n v="0"/>
    <n v="0"/>
    <n v="0"/>
    <n v="1"/>
    <n v="0"/>
    <n v="0"/>
    <n v="0"/>
    <n v="0"/>
    <n v="0"/>
  </r>
  <r>
    <d v="2019-12-08T00:00:00"/>
    <d v="1899-12-30T12:41:00"/>
    <x v="3"/>
    <n v="5"/>
    <n v="22600"/>
    <s v="후평 1동"/>
    <n v="2"/>
    <n v="2"/>
    <n v="0"/>
    <n v="1"/>
    <n v="0"/>
    <n v="0"/>
    <n v="0"/>
    <n v="0"/>
    <n v="0"/>
    <n v="0"/>
    <n v="0"/>
    <n v="0"/>
    <n v="0"/>
    <n v="0"/>
    <n v="0"/>
    <n v="0"/>
    <n v="0"/>
    <n v="0"/>
    <n v="0"/>
    <n v="0"/>
    <n v="0"/>
  </r>
  <r>
    <d v="2019-12-08T00:00:00"/>
    <d v="1899-12-30T12:49:00"/>
    <x v="3"/>
    <n v="7"/>
    <n v="30600"/>
    <s v="동면"/>
    <n v="2"/>
    <n v="1"/>
    <n v="0"/>
    <n v="0"/>
    <n v="0"/>
    <n v="1"/>
    <n v="2"/>
    <n v="1"/>
    <n v="0"/>
    <n v="0"/>
    <n v="0"/>
    <n v="0"/>
    <n v="0"/>
    <n v="0"/>
    <n v="0"/>
    <n v="0"/>
    <n v="0"/>
    <n v="0"/>
    <n v="0"/>
    <n v="0"/>
    <n v="0"/>
  </r>
  <r>
    <d v="2019-12-08T00:00:00"/>
    <d v="1899-12-30T12:52:00"/>
    <x v="3"/>
    <n v="5"/>
    <n v="20300"/>
    <s v="후평 3동"/>
    <n v="1"/>
    <n v="1"/>
    <n v="1"/>
    <n v="0"/>
    <n v="0"/>
    <n v="0"/>
    <n v="0"/>
    <n v="1"/>
    <n v="0"/>
    <n v="1"/>
    <n v="0"/>
    <n v="0"/>
    <n v="0"/>
    <n v="0"/>
    <n v="0"/>
    <n v="0"/>
    <n v="0"/>
    <n v="0"/>
    <n v="0"/>
    <n v="0"/>
    <n v="0"/>
  </r>
  <r>
    <d v="2019-12-08T00:00:00"/>
    <d v="1899-12-30T13:02:00"/>
    <x v="3"/>
    <n v="5"/>
    <n v="25400"/>
    <s v="효자 2동"/>
    <n v="3"/>
    <n v="0"/>
    <n v="0"/>
    <n v="0"/>
    <n v="0"/>
    <n v="0"/>
    <n v="0"/>
    <n v="0"/>
    <n v="0"/>
    <n v="2"/>
    <n v="0"/>
    <n v="0"/>
    <n v="0"/>
    <n v="0"/>
    <n v="0"/>
    <n v="0"/>
    <n v="0"/>
    <n v="0"/>
    <n v="0"/>
    <n v="0"/>
    <n v="0"/>
  </r>
  <r>
    <d v="2019-12-08T00:00:00"/>
    <d v="1899-12-30T13:12:00"/>
    <x v="3"/>
    <n v="3"/>
    <n v="15800"/>
    <s v="석사동"/>
    <n v="1"/>
    <n v="0"/>
    <n v="0"/>
    <n v="0"/>
    <n v="0"/>
    <n v="0"/>
    <n v="1"/>
    <n v="0"/>
    <n v="0"/>
    <n v="0"/>
    <n v="0"/>
    <n v="0"/>
    <n v="1"/>
    <n v="0"/>
    <n v="0"/>
    <n v="0"/>
    <n v="0"/>
    <n v="0"/>
    <n v="0"/>
    <n v="0"/>
    <n v="0"/>
  </r>
  <r>
    <d v="2019-12-08T00:00:00"/>
    <d v="1899-12-30T13:22:00"/>
    <x v="3"/>
    <n v="3"/>
    <n v="15800"/>
    <s v="석사동"/>
    <n v="1"/>
    <n v="0"/>
    <n v="0"/>
    <n v="0"/>
    <n v="0"/>
    <n v="0"/>
    <n v="1"/>
    <n v="0"/>
    <n v="0"/>
    <n v="0"/>
    <n v="0"/>
    <n v="0"/>
    <n v="1"/>
    <n v="0"/>
    <n v="0"/>
    <n v="0"/>
    <n v="0"/>
    <n v="0"/>
    <n v="0"/>
    <n v="0"/>
    <n v="0"/>
  </r>
  <r>
    <d v="2019-12-08T00:00:00"/>
    <d v="1899-12-30T13:44:00"/>
    <x v="3"/>
    <n v="6"/>
    <n v="28100"/>
    <s v="후평 2동"/>
    <n v="2"/>
    <n v="0"/>
    <n v="0"/>
    <n v="1"/>
    <n v="1"/>
    <n v="0"/>
    <n v="1"/>
    <n v="0"/>
    <n v="0"/>
    <n v="1"/>
    <n v="0"/>
    <n v="0"/>
    <n v="0"/>
    <n v="0"/>
    <n v="0"/>
    <n v="0"/>
    <n v="0"/>
    <n v="0"/>
    <n v="0"/>
    <n v="0"/>
    <n v="0"/>
  </r>
  <r>
    <d v="2019-12-08T00:00:00"/>
    <d v="1899-12-30T13:57:00"/>
    <x v="3"/>
    <n v="5"/>
    <n v="17000"/>
    <s v="동면"/>
    <n v="0"/>
    <n v="1"/>
    <n v="0"/>
    <n v="1"/>
    <n v="0"/>
    <n v="0"/>
    <n v="0"/>
    <n v="0"/>
    <n v="0"/>
    <n v="0"/>
    <n v="0"/>
    <n v="0"/>
    <n v="0"/>
    <n v="0"/>
    <n v="0"/>
    <n v="1"/>
    <n v="2"/>
    <n v="0"/>
    <n v="0"/>
    <n v="0"/>
    <n v="0"/>
  </r>
  <r>
    <d v="2019-12-08T00:00:00"/>
    <d v="1899-12-30T13:57:00"/>
    <x v="3"/>
    <n v="4"/>
    <n v="18300"/>
    <s v="효자 3동"/>
    <n v="2"/>
    <n v="1"/>
    <n v="0"/>
    <n v="1"/>
    <n v="0"/>
    <n v="0"/>
    <n v="0"/>
    <n v="0"/>
    <n v="0"/>
    <n v="0"/>
    <n v="0"/>
    <n v="0"/>
    <n v="0"/>
    <n v="0"/>
    <n v="0"/>
    <n v="0"/>
    <n v="0"/>
    <n v="0"/>
    <n v="0"/>
    <n v="0"/>
    <n v="0"/>
  </r>
  <r>
    <d v="2019-12-08T00:00:00"/>
    <d v="1899-12-30T14:06:00"/>
    <x v="3"/>
    <n v="4"/>
    <n v="16100"/>
    <s v="동면"/>
    <n v="2"/>
    <n v="0"/>
    <n v="0"/>
    <n v="1"/>
    <n v="0"/>
    <n v="0"/>
    <n v="0"/>
    <n v="0"/>
    <n v="0"/>
    <n v="0"/>
    <n v="0"/>
    <n v="0"/>
    <n v="0"/>
    <n v="0"/>
    <n v="0"/>
    <n v="0"/>
    <n v="1"/>
    <n v="0"/>
    <n v="0"/>
    <n v="0"/>
    <n v="0"/>
  </r>
  <r>
    <d v="2019-12-08T00:00:00"/>
    <d v="1899-12-30T14:08:00"/>
    <x v="3"/>
    <n v="4"/>
    <n v="19800"/>
    <s v="효자 3동"/>
    <n v="1"/>
    <n v="0"/>
    <n v="0"/>
    <n v="0"/>
    <n v="0"/>
    <n v="1"/>
    <n v="0"/>
    <n v="1"/>
    <n v="0"/>
    <n v="0"/>
    <n v="0"/>
    <n v="0"/>
    <n v="0"/>
    <n v="0"/>
    <n v="0"/>
    <n v="1"/>
    <n v="0"/>
    <n v="0"/>
    <n v="0"/>
    <n v="0"/>
    <n v="0"/>
  </r>
  <r>
    <d v="2019-12-08T00:00:00"/>
    <d v="1899-12-30T14:57:00"/>
    <x v="3"/>
    <n v="6"/>
    <n v="25100"/>
    <s v="퇴계동"/>
    <n v="2"/>
    <n v="0"/>
    <n v="1"/>
    <n v="0"/>
    <n v="1"/>
    <n v="0"/>
    <n v="1"/>
    <n v="1"/>
    <n v="0"/>
    <n v="0"/>
    <n v="0"/>
    <n v="0"/>
    <n v="0"/>
    <n v="0"/>
    <n v="0"/>
    <n v="0"/>
    <n v="0"/>
    <n v="0"/>
    <n v="0"/>
    <n v="0"/>
    <n v="0"/>
  </r>
  <r>
    <d v="2019-12-08T00:00:00"/>
    <d v="1899-12-30T11:03:00"/>
    <x v="3"/>
    <n v="3"/>
    <n v="17100"/>
    <s v="석사동"/>
    <n v="2"/>
    <n v="0"/>
    <n v="0"/>
    <n v="0"/>
    <n v="0"/>
    <n v="0"/>
    <n v="0"/>
    <n v="0"/>
    <n v="0"/>
    <n v="0"/>
    <n v="0"/>
    <n v="0"/>
    <n v="1"/>
    <n v="0"/>
    <n v="0"/>
    <n v="0"/>
    <n v="0"/>
    <n v="0"/>
    <n v="0"/>
    <n v="0"/>
    <n v="0"/>
  </r>
  <r>
    <d v="2019-12-09T00:00:00"/>
    <d v="1899-12-30T11:31:00"/>
    <x v="4"/>
    <n v="3"/>
    <n v="14800"/>
    <s v="효자 2동"/>
    <n v="1"/>
    <n v="0"/>
    <n v="0"/>
    <n v="0"/>
    <n v="0"/>
    <n v="0"/>
    <n v="1"/>
    <n v="0"/>
    <n v="1"/>
    <n v="0"/>
    <n v="0"/>
    <n v="0"/>
    <n v="0"/>
    <n v="0"/>
    <n v="0"/>
    <n v="0"/>
    <n v="0"/>
    <n v="0"/>
    <n v="0"/>
    <n v="0"/>
    <n v="0"/>
  </r>
  <r>
    <d v="2019-12-09T00:00:00"/>
    <d v="1899-12-30T12:09:00"/>
    <x v="4"/>
    <n v="8"/>
    <n v="33100"/>
    <s v="동면"/>
    <n v="2"/>
    <n v="0"/>
    <n v="1"/>
    <n v="0"/>
    <n v="2"/>
    <n v="0"/>
    <n v="2"/>
    <n v="1"/>
    <n v="0"/>
    <n v="0"/>
    <n v="0"/>
    <n v="0"/>
    <n v="0"/>
    <n v="0"/>
    <n v="0"/>
    <n v="0"/>
    <n v="0"/>
    <n v="0"/>
    <n v="0"/>
    <n v="0"/>
    <n v="0"/>
  </r>
  <r>
    <d v="2019-12-09T00:00:00"/>
    <d v="1899-12-30T13:22:00"/>
    <x v="4"/>
    <n v="3"/>
    <n v="15300"/>
    <s v="후평 2동"/>
    <n v="1"/>
    <n v="0"/>
    <n v="0"/>
    <n v="0"/>
    <n v="0"/>
    <n v="0"/>
    <n v="1"/>
    <n v="1"/>
    <n v="0"/>
    <n v="0"/>
    <n v="0"/>
    <n v="0"/>
    <n v="0"/>
    <n v="0"/>
    <n v="0"/>
    <n v="0"/>
    <n v="0"/>
    <n v="0"/>
    <n v="0"/>
    <n v="0"/>
    <n v="0"/>
  </r>
  <r>
    <d v="2019-12-09T00:00:00"/>
    <d v="1899-12-30T13:35:00"/>
    <x v="4"/>
    <n v="6"/>
    <n v="29800"/>
    <s v="퇴계동"/>
    <n v="1"/>
    <n v="0"/>
    <n v="0"/>
    <n v="1"/>
    <n v="0"/>
    <n v="0"/>
    <n v="1"/>
    <n v="0"/>
    <n v="0"/>
    <n v="0"/>
    <n v="0"/>
    <n v="0"/>
    <n v="0"/>
    <n v="0"/>
    <n v="0"/>
    <n v="1"/>
    <n v="0"/>
    <n v="2"/>
    <n v="0"/>
    <n v="0"/>
    <n v="0"/>
  </r>
  <r>
    <d v="2019-12-09T00:00:00"/>
    <d v="1899-12-30T13:54:00"/>
    <x v="4"/>
    <n v="3"/>
    <n v="15800"/>
    <s v="동면"/>
    <n v="1"/>
    <n v="0"/>
    <n v="0"/>
    <n v="0"/>
    <n v="0"/>
    <n v="0"/>
    <n v="1"/>
    <n v="0"/>
    <n v="0"/>
    <n v="0"/>
    <n v="0"/>
    <n v="0"/>
    <n v="0"/>
    <n v="0"/>
    <n v="0"/>
    <n v="0"/>
    <n v="0"/>
    <n v="0"/>
    <n v="1"/>
    <n v="0"/>
    <n v="0"/>
  </r>
  <r>
    <d v="2019-12-09T00:00:00"/>
    <d v="1899-12-30T14:19:00"/>
    <x v="4"/>
    <n v="3"/>
    <n v="16600"/>
    <s v="석사동"/>
    <n v="2"/>
    <n v="0"/>
    <n v="0"/>
    <n v="1"/>
    <n v="0"/>
    <n v="0"/>
    <n v="0"/>
    <n v="0"/>
    <n v="0"/>
    <n v="0"/>
    <n v="0"/>
    <n v="0"/>
    <n v="0"/>
    <n v="0"/>
    <n v="0"/>
    <n v="0"/>
    <n v="0"/>
    <n v="0"/>
    <n v="0"/>
    <n v="0"/>
    <n v="0"/>
  </r>
  <r>
    <d v="2019-12-09T00:00:00"/>
    <d v="1899-12-30T17:01:00"/>
    <x v="4"/>
    <n v="3"/>
    <n v="17100"/>
    <s v="석사동"/>
    <n v="2"/>
    <n v="0"/>
    <n v="0"/>
    <n v="0"/>
    <n v="0"/>
    <n v="0"/>
    <n v="1"/>
    <n v="0"/>
    <n v="0"/>
    <n v="0"/>
    <n v="0"/>
    <n v="0"/>
    <n v="0"/>
    <n v="0"/>
    <n v="0"/>
    <n v="0"/>
    <n v="0"/>
    <n v="0"/>
    <n v="0"/>
    <n v="0"/>
    <n v="0"/>
  </r>
  <r>
    <d v="2019-12-11T00:00:00"/>
    <d v="1899-12-30T11:26:00"/>
    <x v="5"/>
    <n v="3"/>
    <n v="15300"/>
    <s v="강남동"/>
    <n v="1"/>
    <n v="1"/>
    <n v="0"/>
    <n v="1"/>
    <n v="0"/>
    <n v="0"/>
    <n v="0"/>
    <n v="0"/>
    <n v="0"/>
    <n v="0"/>
    <n v="0"/>
    <n v="0"/>
    <n v="0"/>
    <n v="0"/>
    <n v="0"/>
    <n v="0"/>
    <n v="0"/>
    <n v="0"/>
    <n v="0"/>
    <n v="0"/>
    <n v="0"/>
  </r>
  <r>
    <d v="2019-12-11T00:00:00"/>
    <d v="1899-12-30T11:36:00"/>
    <x v="5"/>
    <n v="3"/>
    <n v="15000"/>
    <s v="석사동"/>
    <n v="1"/>
    <n v="1"/>
    <n v="0"/>
    <n v="0"/>
    <n v="0"/>
    <n v="0"/>
    <n v="1"/>
    <n v="0"/>
    <n v="0"/>
    <n v="0"/>
    <n v="0"/>
    <n v="0"/>
    <n v="0"/>
    <n v="0"/>
    <n v="0"/>
    <n v="0"/>
    <n v="0"/>
    <n v="0"/>
    <n v="0"/>
    <n v="0"/>
    <n v="0"/>
  </r>
  <r>
    <d v="2019-12-11T00:00:00"/>
    <d v="1899-12-30T11:36:00"/>
    <x v="5"/>
    <n v="4"/>
    <n v="22000"/>
    <s v="석사동"/>
    <n v="0"/>
    <n v="0"/>
    <n v="0"/>
    <n v="1"/>
    <n v="1"/>
    <n v="0"/>
    <n v="0"/>
    <n v="0"/>
    <n v="1"/>
    <n v="1"/>
    <n v="0"/>
    <n v="0"/>
    <n v="0"/>
    <n v="0"/>
    <n v="0"/>
    <n v="0"/>
    <n v="0"/>
    <n v="0"/>
    <n v="0"/>
    <n v="0"/>
    <n v="0"/>
  </r>
  <r>
    <d v="2019-12-11T00:00:00"/>
    <d v="1899-12-30T11:37:00"/>
    <x v="5"/>
    <n v="4"/>
    <n v="18800"/>
    <s v="동면"/>
    <n v="1"/>
    <n v="1"/>
    <n v="0"/>
    <n v="1"/>
    <n v="0"/>
    <n v="0"/>
    <n v="1"/>
    <n v="0"/>
    <n v="0"/>
    <n v="0"/>
    <n v="0"/>
    <n v="0"/>
    <n v="0"/>
    <n v="0"/>
    <n v="0"/>
    <n v="0"/>
    <n v="0"/>
    <n v="0"/>
    <n v="0"/>
    <n v="0"/>
    <n v="0"/>
  </r>
  <r>
    <d v="2019-12-11T00:00:00"/>
    <d v="1899-12-30T12:02:00"/>
    <x v="5"/>
    <n v="3"/>
    <n v="14000"/>
    <s v="후평 3동"/>
    <n v="1"/>
    <n v="0"/>
    <n v="0"/>
    <n v="0"/>
    <n v="1"/>
    <n v="1"/>
    <n v="0"/>
    <n v="0"/>
    <n v="0"/>
    <n v="0"/>
    <n v="0"/>
    <n v="0"/>
    <n v="0"/>
    <n v="0"/>
    <n v="0"/>
    <n v="0"/>
    <n v="0"/>
    <n v="0"/>
    <n v="0"/>
    <n v="0"/>
    <n v="0"/>
  </r>
  <r>
    <d v="2019-12-11T00:00:00"/>
    <d v="1899-12-30T12:09:00"/>
    <x v="5"/>
    <n v="5"/>
    <n v="21500"/>
    <s v="후평 2동"/>
    <n v="0"/>
    <n v="2"/>
    <n v="0"/>
    <n v="0"/>
    <n v="1"/>
    <n v="0"/>
    <n v="0"/>
    <n v="0"/>
    <n v="0"/>
    <n v="1"/>
    <n v="0"/>
    <n v="0"/>
    <n v="0"/>
    <n v="0"/>
    <n v="0"/>
    <n v="1"/>
    <n v="0"/>
    <n v="0"/>
    <n v="0"/>
    <n v="0"/>
    <n v="0"/>
  </r>
  <r>
    <d v="2019-12-11T00:00:00"/>
    <d v="1899-12-30T13:32:00"/>
    <x v="5"/>
    <n v="5"/>
    <n v="21500"/>
    <s v="동면"/>
    <n v="0"/>
    <n v="1"/>
    <n v="0"/>
    <n v="0"/>
    <n v="0"/>
    <n v="0"/>
    <n v="1"/>
    <n v="0"/>
    <n v="2"/>
    <n v="0"/>
    <n v="0"/>
    <n v="0"/>
    <n v="0"/>
    <n v="0"/>
    <n v="0"/>
    <n v="1"/>
    <n v="0"/>
    <n v="0"/>
    <n v="0"/>
    <n v="0"/>
    <n v="0"/>
  </r>
  <r>
    <d v="2019-12-11T00:00:00"/>
    <d v="1899-12-30T14:08:00"/>
    <x v="5"/>
    <n v="4"/>
    <n v="17300"/>
    <s v="동면"/>
    <n v="1"/>
    <n v="2"/>
    <n v="0"/>
    <n v="0"/>
    <n v="0"/>
    <n v="0"/>
    <n v="0"/>
    <n v="0"/>
    <n v="1"/>
    <n v="0"/>
    <n v="0"/>
    <n v="0"/>
    <n v="0"/>
    <n v="0"/>
    <n v="0"/>
    <n v="0"/>
    <n v="0"/>
    <n v="0"/>
    <n v="0"/>
    <n v="0"/>
    <n v="0"/>
  </r>
  <r>
    <d v="2019-12-11T00:00:00"/>
    <d v="1899-12-30T14:26:00"/>
    <x v="5"/>
    <n v="8"/>
    <n v="32000"/>
    <s v="소양동"/>
    <n v="0"/>
    <n v="2"/>
    <n v="0"/>
    <n v="0"/>
    <n v="2"/>
    <n v="0"/>
    <n v="0"/>
    <n v="0"/>
    <n v="2"/>
    <n v="0"/>
    <n v="0"/>
    <n v="0"/>
    <n v="0"/>
    <n v="0"/>
    <n v="0"/>
    <n v="2"/>
    <n v="0"/>
    <n v="0"/>
    <n v="0"/>
    <n v="0"/>
    <n v="0"/>
  </r>
  <r>
    <d v="2019-12-11T00:00:00"/>
    <d v="1899-12-30T15:05:00"/>
    <x v="5"/>
    <n v="4"/>
    <n v="14500"/>
    <s v="후평 3동"/>
    <n v="0"/>
    <n v="1"/>
    <n v="1"/>
    <n v="1"/>
    <n v="1"/>
    <n v="0"/>
    <n v="0"/>
    <n v="0"/>
    <n v="0"/>
    <n v="0"/>
    <n v="0"/>
    <n v="0"/>
    <n v="0"/>
    <n v="0"/>
    <n v="0"/>
    <n v="0"/>
    <n v="0"/>
    <n v="0"/>
    <n v="0"/>
    <n v="0"/>
    <n v="0"/>
  </r>
  <r>
    <d v="2019-12-11T00:00:00"/>
    <d v="1899-12-30T15:07:00"/>
    <x v="5"/>
    <n v="3"/>
    <n v="14300"/>
    <s v="후평 3동"/>
    <n v="1"/>
    <n v="0"/>
    <n v="0"/>
    <n v="1"/>
    <n v="1"/>
    <n v="0"/>
    <n v="0"/>
    <n v="0"/>
    <n v="0"/>
    <n v="0"/>
    <n v="0"/>
    <n v="0"/>
    <n v="0"/>
    <n v="0"/>
    <n v="0"/>
    <n v="0"/>
    <n v="0"/>
    <n v="0"/>
    <n v="0"/>
    <n v="0"/>
    <n v="0"/>
  </r>
  <r>
    <d v="2019-12-12T00:00:00"/>
    <d v="1899-12-30T11:15:00"/>
    <x v="0"/>
    <n v="6"/>
    <n v="29200"/>
    <s v="후평 1동"/>
    <n v="4"/>
    <n v="1"/>
    <n v="0"/>
    <n v="0"/>
    <n v="0"/>
    <n v="0"/>
    <n v="1"/>
    <n v="0"/>
    <n v="0"/>
    <n v="0"/>
    <n v="0"/>
    <n v="0"/>
    <n v="0"/>
    <n v="0"/>
    <n v="0"/>
    <n v="0"/>
    <n v="0"/>
    <n v="0"/>
    <n v="0"/>
    <n v="0"/>
    <n v="0"/>
  </r>
  <r>
    <d v="2019-12-12T00:00:00"/>
    <d v="1899-12-30T11:27:00"/>
    <x v="0"/>
    <n v="3"/>
    <n v="14800"/>
    <s v="효자 3동"/>
    <n v="1"/>
    <n v="1"/>
    <n v="0"/>
    <n v="0"/>
    <n v="0"/>
    <n v="0"/>
    <n v="1"/>
    <n v="0"/>
    <n v="0"/>
    <n v="0"/>
    <n v="0"/>
    <n v="0"/>
    <n v="0"/>
    <n v="0"/>
    <n v="0"/>
    <n v="0"/>
    <n v="0"/>
    <n v="0"/>
    <n v="0"/>
    <n v="0"/>
    <n v="0"/>
  </r>
  <r>
    <d v="2019-12-12T00:00:00"/>
    <d v="1899-12-30T11:48:00"/>
    <x v="0"/>
    <n v="4"/>
    <n v="22300"/>
    <s v="신사우동"/>
    <n v="1"/>
    <n v="0"/>
    <n v="0"/>
    <n v="0"/>
    <n v="0"/>
    <n v="0"/>
    <n v="3"/>
    <n v="0"/>
    <n v="0"/>
    <n v="0"/>
    <n v="0"/>
    <n v="0"/>
    <n v="0"/>
    <n v="0"/>
    <n v="0"/>
    <n v="0"/>
    <n v="0"/>
    <n v="0"/>
    <n v="0"/>
    <n v="0"/>
    <n v="0"/>
  </r>
  <r>
    <d v="2019-12-12T00:00:00"/>
    <d v="1899-12-30T12:50:00"/>
    <x v="0"/>
    <n v="6"/>
    <n v="20600"/>
    <s v="근화동"/>
    <n v="2"/>
    <n v="1"/>
    <n v="2"/>
    <n v="0"/>
    <n v="0"/>
    <n v="0"/>
    <n v="0"/>
    <n v="0"/>
    <n v="0"/>
    <n v="0"/>
    <n v="0"/>
    <n v="0"/>
    <n v="0"/>
    <n v="0"/>
    <n v="0"/>
    <n v="0"/>
    <n v="1"/>
    <n v="0"/>
    <n v="0"/>
    <n v="0"/>
    <n v="0"/>
  </r>
  <r>
    <d v="2019-12-12T00:00:00"/>
    <d v="1899-12-30T12:57:00"/>
    <x v="0"/>
    <n v="5"/>
    <n v="23300"/>
    <s v="동면"/>
    <n v="1"/>
    <n v="0"/>
    <n v="0"/>
    <n v="3"/>
    <n v="0"/>
    <n v="0"/>
    <n v="0"/>
    <n v="0"/>
    <n v="0"/>
    <n v="0"/>
    <n v="0"/>
    <n v="0"/>
    <n v="0"/>
    <n v="0"/>
    <n v="0"/>
    <n v="1"/>
    <n v="0"/>
    <n v="0"/>
    <n v="0"/>
    <n v="0"/>
    <n v="0"/>
  </r>
  <r>
    <d v="2019-12-12T00:00:00"/>
    <d v="1899-12-30T13:41:00"/>
    <x v="0"/>
    <n v="3"/>
    <n v="17400"/>
    <s v="석사동"/>
    <n v="3"/>
    <n v="0"/>
    <n v="0"/>
    <n v="0"/>
    <n v="0"/>
    <n v="0"/>
    <n v="0"/>
    <n v="0"/>
    <n v="0"/>
    <n v="0"/>
    <n v="0"/>
    <n v="0"/>
    <n v="0"/>
    <n v="0"/>
    <n v="0"/>
    <n v="0"/>
    <n v="0"/>
    <n v="0"/>
    <n v="0"/>
    <n v="0"/>
    <n v="0"/>
  </r>
  <r>
    <d v="2019-12-12T00:00:00"/>
    <d v="1899-12-30T14:09:00"/>
    <x v="0"/>
    <n v="4"/>
    <n v="16300"/>
    <s v="근화동"/>
    <n v="1"/>
    <n v="0"/>
    <n v="0"/>
    <n v="0"/>
    <n v="1"/>
    <n v="0"/>
    <n v="0"/>
    <n v="0"/>
    <n v="1"/>
    <n v="0"/>
    <n v="0"/>
    <n v="0"/>
    <n v="0"/>
    <n v="0"/>
    <n v="0"/>
    <n v="0"/>
    <n v="1"/>
    <n v="0"/>
    <n v="0"/>
    <n v="0"/>
    <n v="0"/>
  </r>
  <r>
    <d v="2019-12-12T00:00:00"/>
    <d v="1899-12-30T14:34:00"/>
    <x v="0"/>
    <n v="4"/>
    <n v="16300"/>
    <s v="효자 2동"/>
    <n v="1"/>
    <n v="1"/>
    <n v="1"/>
    <n v="0"/>
    <n v="0"/>
    <n v="0"/>
    <n v="0"/>
    <n v="0"/>
    <n v="0"/>
    <n v="0"/>
    <n v="1"/>
    <n v="0"/>
    <n v="0"/>
    <n v="0"/>
    <n v="0"/>
    <n v="0"/>
    <n v="0"/>
    <n v="0"/>
    <n v="0"/>
    <n v="0"/>
    <n v="0"/>
  </r>
  <r>
    <d v="2019-12-12T00:00:00"/>
    <d v="1899-12-30T14:52:00"/>
    <x v="0"/>
    <n v="5"/>
    <n v="19500"/>
    <s v="동면"/>
    <n v="0"/>
    <n v="1"/>
    <n v="1"/>
    <n v="0"/>
    <n v="0"/>
    <n v="1"/>
    <n v="0"/>
    <n v="0"/>
    <n v="1"/>
    <n v="0"/>
    <n v="0"/>
    <n v="0"/>
    <n v="0"/>
    <n v="0"/>
    <n v="0"/>
    <n v="0"/>
    <n v="0"/>
    <n v="0"/>
    <n v="1"/>
    <n v="0"/>
    <n v="0"/>
  </r>
  <r>
    <d v="2019-12-12T00:00:00"/>
    <d v="1899-12-30T17:22:00"/>
    <x v="0"/>
    <n v="5"/>
    <n v="21800"/>
    <s v="동면"/>
    <n v="0"/>
    <n v="0"/>
    <n v="0"/>
    <n v="0"/>
    <n v="0"/>
    <n v="0"/>
    <n v="1"/>
    <n v="1"/>
    <n v="0"/>
    <n v="0"/>
    <n v="0"/>
    <n v="1"/>
    <n v="0"/>
    <n v="1"/>
    <n v="0"/>
    <n v="0"/>
    <n v="1"/>
    <n v="0"/>
    <n v="0"/>
    <n v="0"/>
    <n v="0"/>
  </r>
  <r>
    <d v="2019-12-13T00:00:00"/>
    <d v="1899-12-30T11:27:00"/>
    <x v="1"/>
    <n v="4"/>
    <n v="21100"/>
    <s v="석사동"/>
    <n v="2"/>
    <n v="0"/>
    <n v="0"/>
    <n v="1"/>
    <n v="0"/>
    <n v="1"/>
    <n v="0"/>
    <n v="0"/>
    <n v="0"/>
    <n v="0"/>
    <n v="0"/>
    <n v="0"/>
    <n v="0"/>
    <n v="0"/>
    <n v="0"/>
    <n v="0"/>
    <n v="0"/>
    <n v="0"/>
    <n v="0"/>
    <n v="0"/>
    <n v="0"/>
  </r>
  <r>
    <d v="2019-12-13T00:00:00"/>
    <d v="1899-12-30T11:45:00"/>
    <x v="1"/>
    <n v="3"/>
    <n v="16400"/>
    <s v="효자 2동"/>
    <n v="3"/>
    <n v="0"/>
    <n v="0"/>
    <n v="0"/>
    <n v="0"/>
    <n v="0"/>
    <n v="0"/>
    <n v="0"/>
    <n v="0"/>
    <n v="0"/>
    <n v="0"/>
    <n v="0"/>
    <n v="0"/>
    <n v="0"/>
    <n v="0"/>
    <n v="0"/>
    <n v="0"/>
    <n v="0"/>
    <n v="0"/>
    <n v="0"/>
    <n v="0"/>
  </r>
  <r>
    <d v="2019-12-13T00:00:00"/>
    <d v="1899-12-30T12:40:00"/>
    <x v="1"/>
    <n v="5"/>
    <n v="22800"/>
    <s v="동면"/>
    <n v="1"/>
    <n v="0"/>
    <n v="0"/>
    <n v="4"/>
    <n v="0"/>
    <n v="0"/>
    <n v="0"/>
    <n v="0"/>
    <n v="0"/>
    <n v="0"/>
    <n v="0"/>
    <n v="0"/>
    <n v="0"/>
    <n v="0"/>
    <n v="0"/>
    <n v="0"/>
    <n v="0"/>
    <n v="0"/>
    <n v="0"/>
    <n v="0"/>
    <n v="0"/>
  </r>
  <r>
    <d v="2019-12-13T00:00:00"/>
    <d v="1899-12-30T14:21:00"/>
    <x v="1"/>
    <n v="3"/>
    <n v="14800"/>
    <s v="동면"/>
    <n v="1"/>
    <n v="0"/>
    <n v="0"/>
    <n v="0"/>
    <n v="1"/>
    <n v="1"/>
    <n v="0"/>
    <n v="0"/>
    <n v="0"/>
    <n v="0"/>
    <n v="0"/>
    <n v="0"/>
    <n v="0"/>
    <n v="0"/>
    <n v="0"/>
    <n v="0"/>
    <n v="0"/>
    <n v="0"/>
    <n v="0"/>
    <n v="0"/>
    <n v="0"/>
  </r>
  <r>
    <d v="2019-12-13T00:00:00"/>
    <d v="1899-12-30T15:53:00"/>
    <x v="1"/>
    <n v="4"/>
    <n v="16800"/>
    <s v="석사동"/>
    <n v="1"/>
    <n v="1"/>
    <n v="1"/>
    <n v="1"/>
    <n v="0"/>
    <n v="0"/>
    <n v="0"/>
    <n v="0"/>
    <n v="0"/>
    <n v="0"/>
    <n v="0"/>
    <n v="0"/>
    <n v="0"/>
    <n v="0"/>
    <n v="0"/>
    <n v="0"/>
    <n v="0"/>
    <n v="0"/>
    <n v="0"/>
    <n v="0"/>
    <n v="0"/>
  </r>
  <r>
    <d v="2019-12-13T00:00:00"/>
    <d v="1899-12-30T16:48:00"/>
    <x v="1"/>
    <n v="4"/>
    <n v="14000"/>
    <s v="후평 2동"/>
    <n v="0"/>
    <n v="1"/>
    <n v="1"/>
    <n v="0"/>
    <n v="1"/>
    <n v="0"/>
    <n v="0"/>
    <n v="0"/>
    <n v="1"/>
    <n v="0"/>
    <n v="0"/>
    <n v="0"/>
    <n v="0"/>
    <n v="0"/>
    <n v="0"/>
    <n v="0"/>
    <n v="0"/>
    <n v="0"/>
    <n v="0"/>
    <n v="0"/>
    <n v="0"/>
  </r>
  <r>
    <d v="2019-12-14T00:00:00"/>
    <d v="1899-12-30T11:51:00"/>
    <x v="2"/>
    <n v="8"/>
    <n v="40500"/>
    <s v="퇴계동"/>
    <n v="5"/>
    <n v="0"/>
    <n v="0"/>
    <n v="0"/>
    <n v="0"/>
    <n v="0"/>
    <n v="3"/>
    <n v="0"/>
    <n v="0"/>
    <n v="0"/>
    <n v="0"/>
    <n v="0"/>
    <n v="0"/>
    <n v="0"/>
    <n v="0"/>
    <n v="0"/>
    <n v="0"/>
    <n v="0"/>
    <n v="0"/>
    <n v="0"/>
    <n v="0"/>
  </r>
  <r>
    <d v="2019-12-14T00:00:00"/>
    <d v="1899-12-30T11:59:00"/>
    <x v="2"/>
    <n v="4"/>
    <n v="17300"/>
    <s v="효자 2동"/>
    <n v="1"/>
    <n v="2"/>
    <n v="0"/>
    <n v="0"/>
    <n v="1"/>
    <n v="0"/>
    <n v="0"/>
    <n v="0"/>
    <n v="0"/>
    <n v="0"/>
    <n v="0"/>
    <n v="0"/>
    <n v="0"/>
    <n v="0"/>
    <n v="0"/>
    <n v="0"/>
    <n v="0"/>
    <n v="0"/>
    <n v="0"/>
    <n v="0"/>
    <n v="0"/>
  </r>
  <r>
    <d v="2019-12-14T00:00:00"/>
    <d v="1899-12-30T12:19:00"/>
    <x v="2"/>
    <n v="5"/>
    <n v="23800"/>
    <s v="후평 2동"/>
    <n v="1"/>
    <n v="0"/>
    <n v="0"/>
    <n v="0"/>
    <n v="0"/>
    <n v="3"/>
    <n v="0"/>
    <n v="0"/>
    <n v="1"/>
    <n v="0"/>
    <n v="0"/>
    <n v="0"/>
    <n v="0"/>
    <n v="0"/>
    <n v="0"/>
    <n v="0"/>
    <n v="0"/>
    <n v="0"/>
    <n v="0"/>
    <n v="0"/>
    <n v="0"/>
  </r>
  <r>
    <d v="2019-12-14T00:00:00"/>
    <d v="1899-12-30T12:41:00"/>
    <x v="2"/>
    <n v="4"/>
    <n v="18300"/>
    <s v="동면"/>
    <n v="1"/>
    <n v="2"/>
    <n v="0"/>
    <n v="0"/>
    <n v="0"/>
    <n v="0"/>
    <n v="1"/>
    <n v="0"/>
    <n v="0"/>
    <n v="0"/>
    <n v="0"/>
    <n v="0"/>
    <n v="0"/>
    <n v="0"/>
    <n v="0"/>
    <n v="0"/>
    <n v="0"/>
    <n v="0"/>
    <n v="0"/>
    <n v="0"/>
    <n v="0"/>
  </r>
  <r>
    <d v="2019-12-14T00:00:00"/>
    <d v="1899-12-30T12:51:00"/>
    <x v="2"/>
    <n v="4"/>
    <n v="19300"/>
    <s v="동면"/>
    <n v="1"/>
    <n v="0"/>
    <n v="0"/>
    <n v="0"/>
    <n v="1"/>
    <n v="0"/>
    <n v="1"/>
    <n v="0"/>
    <n v="0"/>
    <n v="0"/>
    <n v="0"/>
    <n v="0"/>
    <n v="0"/>
    <n v="0"/>
    <n v="0"/>
    <n v="0"/>
    <n v="0"/>
    <n v="1"/>
    <n v="0"/>
    <n v="0"/>
    <n v="0"/>
  </r>
  <r>
    <d v="2019-12-14T00:00:00"/>
    <d v="1899-12-30T13:14:00"/>
    <x v="2"/>
    <n v="3"/>
    <n v="15800"/>
    <s v="동면"/>
    <n v="1"/>
    <n v="0"/>
    <n v="0"/>
    <n v="0"/>
    <n v="0"/>
    <n v="0"/>
    <n v="1"/>
    <n v="0"/>
    <n v="0"/>
    <n v="0"/>
    <n v="1"/>
    <n v="0"/>
    <n v="0"/>
    <n v="0"/>
    <n v="0"/>
    <n v="0"/>
    <n v="0"/>
    <n v="0"/>
    <n v="0"/>
    <n v="0"/>
    <n v="0"/>
  </r>
  <r>
    <d v="2019-12-14T00:00:00"/>
    <d v="1899-12-30T14:15:00"/>
    <x v="2"/>
    <n v="3"/>
    <n v="16800"/>
    <s v="석사동"/>
    <n v="1"/>
    <n v="0"/>
    <n v="0"/>
    <n v="0"/>
    <n v="0"/>
    <n v="0"/>
    <n v="1"/>
    <n v="0"/>
    <n v="0"/>
    <n v="0"/>
    <n v="1"/>
    <n v="0"/>
    <n v="0"/>
    <n v="0"/>
    <n v="0"/>
    <n v="0"/>
    <n v="0"/>
    <n v="0"/>
    <n v="0"/>
    <n v="0"/>
    <n v="0"/>
  </r>
  <r>
    <d v="2019-12-15T00:00:00"/>
    <d v="1899-12-30T12:14:00"/>
    <x v="3"/>
    <n v="4"/>
    <n v="19300"/>
    <s v="효자 2동"/>
    <n v="1"/>
    <n v="0"/>
    <n v="0"/>
    <n v="0"/>
    <n v="1"/>
    <n v="0"/>
    <n v="0"/>
    <n v="0"/>
    <n v="0"/>
    <n v="1"/>
    <n v="0"/>
    <n v="0"/>
    <n v="0"/>
    <n v="0"/>
    <n v="0"/>
    <n v="0"/>
    <n v="0"/>
    <n v="1"/>
    <n v="0"/>
    <n v="0"/>
    <n v="0"/>
  </r>
  <r>
    <d v="2019-12-15T00:00:00"/>
    <d v="1899-12-30T12:14:00"/>
    <x v="3"/>
    <n v="5"/>
    <n v="26000"/>
    <s v="효자 1동"/>
    <n v="5"/>
    <n v="0"/>
    <n v="0"/>
    <n v="0"/>
    <n v="0"/>
    <n v="0"/>
    <n v="0"/>
    <n v="0"/>
    <n v="0"/>
    <n v="0"/>
    <n v="0"/>
    <n v="0"/>
    <n v="0"/>
    <n v="0"/>
    <n v="0"/>
    <n v="0"/>
    <n v="0"/>
    <n v="0"/>
    <n v="0"/>
    <n v="0"/>
    <n v="0"/>
  </r>
  <r>
    <d v="2019-12-15T00:00:00"/>
    <d v="1899-12-30T13:41:00"/>
    <x v="3"/>
    <n v="3"/>
    <n v="15000"/>
    <s v="동면"/>
    <n v="0"/>
    <n v="0"/>
    <n v="0"/>
    <n v="0"/>
    <n v="0"/>
    <n v="0"/>
    <n v="0"/>
    <n v="0"/>
    <n v="1"/>
    <n v="0"/>
    <n v="0"/>
    <n v="0"/>
    <n v="0"/>
    <n v="1"/>
    <n v="0"/>
    <n v="1"/>
    <n v="0"/>
    <n v="0"/>
    <n v="0"/>
    <n v="0"/>
    <n v="0"/>
  </r>
  <r>
    <d v="2019-12-15T00:00:00"/>
    <d v="1899-12-30T13:43:00"/>
    <x v="3"/>
    <n v="3"/>
    <n v="14000"/>
    <s v="동면"/>
    <n v="1"/>
    <n v="0"/>
    <n v="0"/>
    <n v="0"/>
    <n v="0"/>
    <n v="0"/>
    <n v="0"/>
    <n v="2"/>
    <n v="0"/>
    <n v="0"/>
    <n v="0"/>
    <n v="0"/>
    <n v="0"/>
    <n v="0"/>
    <n v="0"/>
    <n v="0"/>
    <n v="0"/>
    <n v="0"/>
    <n v="0"/>
    <n v="0"/>
    <n v="0"/>
  </r>
  <r>
    <d v="2019-12-15T00:00:00"/>
    <d v="1899-12-30T14:06:00"/>
    <x v="3"/>
    <n v="10"/>
    <n v="45400"/>
    <s v="동면"/>
    <n v="3"/>
    <n v="0"/>
    <n v="0"/>
    <n v="3"/>
    <n v="0"/>
    <n v="2"/>
    <n v="0"/>
    <n v="2"/>
    <n v="0"/>
    <n v="0"/>
    <n v="0"/>
    <n v="0"/>
    <n v="0"/>
    <n v="0"/>
    <n v="0"/>
    <n v="0"/>
    <n v="0"/>
    <n v="0"/>
    <n v="0"/>
    <n v="0"/>
    <n v="0"/>
  </r>
  <r>
    <d v="2019-12-15T00:00:00"/>
    <d v="1899-12-30T14:46:00"/>
    <x v="3"/>
    <n v="4"/>
    <n v="21800"/>
    <s v="신사우동"/>
    <n v="2"/>
    <n v="0"/>
    <n v="0"/>
    <n v="0"/>
    <n v="0"/>
    <n v="0"/>
    <n v="1"/>
    <n v="0"/>
    <n v="0"/>
    <n v="0"/>
    <n v="0"/>
    <n v="0"/>
    <n v="0"/>
    <n v="0"/>
    <n v="0"/>
    <n v="0"/>
    <n v="0"/>
    <n v="0"/>
    <n v="1"/>
    <n v="0"/>
    <n v="0"/>
  </r>
  <r>
    <d v="2019-12-15T00:00:00"/>
    <d v="1899-12-30T15:16:00"/>
    <x v="3"/>
    <n v="3"/>
    <n v="15300"/>
    <s v="효자 3동"/>
    <n v="1"/>
    <n v="0"/>
    <n v="0"/>
    <n v="0"/>
    <n v="0"/>
    <n v="0"/>
    <n v="1"/>
    <n v="1"/>
    <n v="0"/>
    <n v="0"/>
    <n v="0"/>
    <n v="0"/>
    <n v="0"/>
    <n v="0"/>
    <n v="0"/>
    <n v="0"/>
    <n v="0"/>
    <n v="0"/>
    <n v="0"/>
    <n v="0"/>
    <n v="0"/>
  </r>
  <r>
    <d v="2019-12-15T00:00:00"/>
    <d v="1899-12-30T15:53:00"/>
    <x v="3"/>
    <n v="3"/>
    <n v="17100"/>
    <s v="석사동"/>
    <n v="2"/>
    <n v="0"/>
    <n v="0"/>
    <n v="0"/>
    <n v="0"/>
    <n v="0"/>
    <n v="0"/>
    <n v="0"/>
    <n v="0"/>
    <n v="0"/>
    <n v="1"/>
    <n v="0"/>
    <n v="0"/>
    <n v="0"/>
    <n v="0"/>
    <n v="0"/>
    <n v="0"/>
    <n v="0"/>
    <n v="0"/>
    <n v="0"/>
    <n v="0"/>
  </r>
  <r>
    <d v="2019-12-16T00:00:00"/>
    <d v="1899-12-30T11:12:00"/>
    <x v="4"/>
    <n v="3"/>
    <n v="15300"/>
    <s v="동면"/>
    <n v="1"/>
    <n v="0"/>
    <n v="0"/>
    <n v="1"/>
    <n v="0"/>
    <n v="0"/>
    <n v="1"/>
    <n v="0"/>
    <n v="0"/>
    <n v="0"/>
    <n v="0"/>
    <n v="0"/>
    <n v="0"/>
    <n v="0"/>
    <n v="0"/>
    <n v="0"/>
    <n v="0"/>
    <n v="0"/>
    <n v="0"/>
    <n v="0"/>
    <n v="0"/>
  </r>
  <r>
    <d v="2019-12-16T00:00:00"/>
    <d v="1899-12-30T11:41:00"/>
    <x v="4"/>
    <n v="4"/>
    <n v="18900"/>
    <s v="조운동"/>
    <n v="3"/>
    <n v="0"/>
    <n v="0"/>
    <n v="0"/>
    <n v="0"/>
    <n v="0"/>
    <n v="0"/>
    <n v="0"/>
    <n v="0"/>
    <n v="0"/>
    <n v="0"/>
    <n v="0"/>
    <n v="0"/>
    <n v="0"/>
    <n v="0"/>
    <n v="0"/>
    <n v="1"/>
    <n v="0"/>
    <n v="0"/>
    <n v="0"/>
    <n v="0"/>
  </r>
  <r>
    <d v="2019-12-16T00:00:00"/>
    <d v="1899-12-30T12:07:00"/>
    <x v="4"/>
    <n v="3"/>
    <n v="14100"/>
    <s v="후평 2동"/>
    <n v="1"/>
    <n v="0"/>
    <n v="0"/>
    <n v="0"/>
    <n v="0"/>
    <n v="0"/>
    <n v="0"/>
    <n v="0"/>
    <n v="1"/>
    <n v="0"/>
    <n v="0"/>
    <n v="1"/>
    <n v="0"/>
    <n v="0"/>
    <n v="0"/>
    <n v="0"/>
    <n v="0"/>
    <n v="0"/>
    <n v="0"/>
    <n v="0"/>
    <n v="0"/>
  </r>
  <r>
    <d v="2019-12-16T00:00:00"/>
    <d v="1899-12-30T12:58:00"/>
    <x v="4"/>
    <n v="3"/>
    <n v="14800"/>
    <s v="효자 2동"/>
    <n v="1"/>
    <n v="0"/>
    <n v="0"/>
    <n v="0"/>
    <n v="0"/>
    <n v="0"/>
    <n v="0"/>
    <n v="0"/>
    <n v="1"/>
    <n v="0"/>
    <n v="0"/>
    <n v="0"/>
    <n v="0"/>
    <n v="0"/>
    <n v="0"/>
    <n v="0"/>
    <n v="0"/>
    <n v="1"/>
    <n v="0"/>
    <n v="0"/>
    <n v="0"/>
  </r>
  <r>
    <d v="2019-12-16T00:00:00"/>
    <d v="1899-12-30T13:21:00"/>
    <x v="4"/>
    <n v="3"/>
    <n v="16800"/>
    <s v="동내면"/>
    <n v="1"/>
    <n v="0"/>
    <n v="0"/>
    <n v="0"/>
    <n v="0"/>
    <n v="0"/>
    <n v="1"/>
    <n v="0"/>
    <n v="0"/>
    <n v="0"/>
    <n v="0"/>
    <n v="0"/>
    <n v="0"/>
    <n v="0"/>
    <n v="0"/>
    <n v="1"/>
    <n v="0"/>
    <n v="0"/>
    <n v="0"/>
    <n v="0"/>
    <n v="0"/>
  </r>
  <r>
    <d v="2019-12-16T00:00:00"/>
    <d v="1899-12-30T13:37:00"/>
    <x v="4"/>
    <n v="3"/>
    <n v="14500"/>
    <s v="후평 1동"/>
    <n v="0"/>
    <n v="1"/>
    <n v="0"/>
    <n v="0"/>
    <n v="0"/>
    <n v="1"/>
    <n v="1"/>
    <n v="0"/>
    <n v="0"/>
    <n v="0"/>
    <n v="0"/>
    <n v="0"/>
    <n v="0"/>
    <n v="0"/>
    <n v="0"/>
    <n v="0"/>
    <n v="0"/>
    <n v="0"/>
    <n v="0"/>
    <n v="0"/>
    <n v="0"/>
  </r>
  <r>
    <d v="2019-12-16T00:00:00"/>
    <d v="1899-12-30T14:26:00"/>
    <x v="4"/>
    <n v="4"/>
    <n v="20300"/>
    <s v="효자 3동"/>
    <n v="1"/>
    <n v="0"/>
    <n v="0"/>
    <n v="0"/>
    <n v="0"/>
    <n v="0"/>
    <n v="1"/>
    <n v="0"/>
    <n v="0"/>
    <n v="0"/>
    <n v="2"/>
    <n v="0"/>
    <n v="0"/>
    <n v="0"/>
    <n v="0"/>
    <n v="0"/>
    <n v="0"/>
    <n v="0"/>
    <n v="0"/>
    <n v="0"/>
    <n v="0"/>
  </r>
  <r>
    <d v="2019-12-16T00:00:00"/>
    <d v="1899-12-30T14:31:00"/>
    <x v="4"/>
    <n v="5"/>
    <n v="23600"/>
    <s v="근화동"/>
    <n v="3"/>
    <n v="0"/>
    <n v="0"/>
    <n v="0"/>
    <n v="1"/>
    <n v="0"/>
    <n v="0"/>
    <n v="0"/>
    <n v="0"/>
    <n v="0"/>
    <n v="0"/>
    <n v="0"/>
    <n v="0"/>
    <n v="0"/>
    <n v="0"/>
    <n v="1"/>
    <n v="0"/>
    <n v="0"/>
    <n v="0"/>
    <n v="0"/>
    <n v="0"/>
  </r>
  <r>
    <d v="2019-12-16T00:00:00"/>
    <d v="1899-12-30T14:32:00"/>
    <x v="4"/>
    <n v="4"/>
    <n v="19500"/>
    <s v="효자 2동"/>
    <n v="0"/>
    <n v="0"/>
    <n v="0"/>
    <n v="0"/>
    <n v="0"/>
    <n v="1"/>
    <n v="1"/>
    <n v="1"/>
    <n v="0"/>
    <n v="0"/>
    <n v="0"/>
    <n v="0"/>
    <n v="0"/>
    <n v="0"/>
    <n v="0"/>
    <n v="1"/>
    <n v="0"/>
    <n v="0"/>
    <n v="0"/>
    <n v="0"/>
    <n v="0"/>
  </r>
  <r>
    <d v="2019-12-18T00:00:00"/>
    <d v="1899-12-30T11:22:00"/>
    <x v="5"/>
    <n v="10"/>
    <n v="52800"/>
    <s v="석사동"/>
    <n v="5"/>
    <n v="0"/>
    <n v="0"/>
    <n v="0"/>
    <n v="0"/>
    <n v="0"/>
    <n v="1"/>
    <n v="0"/>
    <n v="1"/>
    <n v="0"/>
    <n v="0"/>
    <n v="1"/>
    <n v="0"/>
    <n v="0"/>
    <n v="0"/>
    <n v="1"/>
    <n v="1"/>
    <n v="0"/>
    <n v="0"/>
    <n v="0"/>
    <n v="0"/>
  </r>
  <r>
    <d v="2019-12-18T00:00:00"/>
    <d v="1899-12-30T12:39:00"/>
    <x v="5"/>
    <n v="3"/>
    <n v="14000"/>
    <s v="후평 3동"/>
    <n v="1"/>
    <n v="1"/>
    <n v="0"/>
    <n v="0"/>
    <n v="0"/>
    <n v="1"/>
    <n v="0"/>
    <n v="0"/>
    <n v="0"/>
    <n v="0"/>
    <n v="0"/>
    <n v="0"/>
    <n v="0"/>
    <n v="0"/>
    <n v="0"/>
    <n v="0"/>
    <n v="0"/>
    <n v="0"/>
    <n v="0"/>
    <n v="0"/>
    <n v="0"/>
  </r>
  <r>
    <d v="2019-12-18T00:00:00"/>
    <d v="1899-12-30T12:45:00"/>
    <x v="5"/>
    <n v="4"/>
    <n v="19600"/>
    <s v="동면"/>
    <n v="2"/>
    <n v="1"/>
    <n v="0"/>
    <n v="0"/>
    <n v="0"/>
    <n v="0"/>
    <n v="1"/>
    <n v="0"/>
    <n v="0"/>
    <n v="0"/>
    <n v="0"/>
    <n v="0"/>
    <n v="0"/>
    <n v="0"/>
    <n v="0"/>
    <n v="0"/>
    <n v="0"/>
    <n v="0"/>
    <n v="0"/>
    <n v="0"/>
    <n v="0"/>
  </r>
  <r>
    <d v="2019-12-18T00:00:00"/>
    <d v="1899-12-30T13:28:00"/>
    <x v="5"/>
    <n v="3"/>
    <n v="14100"/>
    <s v="동면"/>
    <n v="2"/>
    <n v="0"/>
    <n v="0"/>
    <n v="0"/>
    <n v="0"/>
    <n v="0"/>
    <n v="0"/>
    <n v="0"/>
    <n v="0"/>
    <n v="0"/>
    <n v="0"/>
    <n v="0"/>
    <n v="0"/>
    <n v="0"/>
    <n v="0"/>
    <n v="0"/>
    <n v="1"/>
    <n v="0"/>
    <n v="0"/>
    <n v="0"/>
    <n v="0"/>
  </r>
  <r>
    <d v="2019-12-18T00:00:00"/>
    <d v="1899-12-30T13:51:00"/>
    <x v="5"/>
    <n v="4"/>
    <n v="19600"/>
    <s v="동면"/>
    <n v="2"/>
    <n v="1"/>
    <n v="0"/>
    <n v="0"/>
    <n v="0"/>
    <n v="0"/>
    <n v="0"/>
    <n v="0"/>
    <n v="0"/>
    <n v="0"/>
    <n v="0"/>
    <n v="0"/>
    <n v="0"/>
    <n v="0"/>
    <n v="1"/>
    <n v="0"/>
    <n v="0"/>
    <n v="0"/>
    <n v="0"/>
    <n v="0"/>
    <n v="0"/>
  </r>
  <r>
    <d v="2019-12-18T00:00:00"/>
    <d v="1899-12-30T14:40:00"/>
    <x v="5"/>
    <n v="3"/>
    <n v="15500"/>
    <s v="효자 3동"/>
    <n v="0"/>
    <n v="0"/>
    <n v="0"/>
    <n v="0"/>
    <n v="0"/>
    <n v="0"/>
    <n v="0"/>
    <n v="0"/>
    <n v="0"/>
    <n v="0"/>
    <n v="3"/>
    <n v="0"/>
    <n v="0"/>
    <n v="0"/>
    <n v="0"/>
    <n v="0"/>
    <n v="0"/>
    <n v="0"/>
    <n v="0"/>
    <n v="0"/>
    <n v="0"/>
  </r>
  <r>
    <d v="2019-12-18T00:00:00"/>
    <d v="1899-12-30T15:05:00"/>
    <x v="5"/>
    <n v="4"/>
    <n v="19100"/>
    <s v="후평 2동"/>
    <n v="2"/>
    <n v="0"/>
    <n v="0"/>
    <n v="0"/>
    <n v="0"/>
    <n v="0"/>
    <n v="0"/>
    <n v="1"/>
    <n v="1"/>
    <n v="0"/>
    <n v="0"/>
    <n v="0"/>
    <n v="0"/>
    <n v="0"/>
    <n v="0"/>
    <n v="0"/>
    <n v="0"/>
    <n v="0"/>
    <n v="0"/>
    <n v="0"/>
    <n v="0"/>
  </r>
  <r>
    <d v="2019-12-18T00:00:00"/>
    <d v="1899-12-30T15:23:00"/>
    <x v="5"/>
    <n v="12"/>
    <n v="51200"/>
    <s v="효자 2동"/>
    <n v="2"/>
    <n v="0"/>
    <n v="0"/>
    <n v="0"/>
    <n v="2"/>
    <n v="0"/>
    <n v="0"/>
    <n v="0"/>
    <n v="2"/>
    <n v="0"/>
    <n v="0"/>
    <n v="2"/>
    <n v="2"/>
    <n v="0"/>
    <n v="0"/>
    <n v="2"/>
    <n v="0"/>
    <n v="0"/>
    <n v="0"/>
    <n v="0"/>
    <n v="0"/>
  </r>
  <r>
    <d v="2019-12-19T00:00:00"/>
    <d v="1899-12-30T11:29:00"/>
    <x v="0"/>
    <n v="5"/>
    <n v="24800"/>
    <s v="동면"/>
    <n v="1"/>
    <n v="0"/>
    <n v="0"/>
    <n v="0"/>
    <n v="2"/>
    <n v="0"/>
    <n v="0"/>
    <n v="1"/>
    <n v="1"/>
    <n v="0"/>
    <n v="0"/>
    <n v="0"/>
    <n v="0"/>
    <n v="0"/>
    <n v="0"/>
    <n v="0"/>
    <n v="0"/>
    <n v="0"/>
    <n v="0"/>
    <n v="0"/>
    <n v="0"/>
  </r>
  <r>
    <d v="2019-12-19T00:00:00"/>
    <d v="1899-12-30T11:45:00"/>
    <x v="0"/>
    <n v="8"/>
    <n v="35300"/>
    <s v="석사동"/>
    <n v="1"/>
    <n v="1"/>
    <n v="0"/>
    <n v="0"/>
    <n v="1"/>
    <n v="0"/>
    <n v="1"/>
    <n v="0"/>
    <n v="2"/>
    <n v="0"/>
    <n v="0"/>
    <n v="0"/>
    <n v="1"/>
    <n v="0"/>
    <n v="0"/>
    <n v="1"/>
    <n v="0"/>
    <n v="0"/>
    <n v="0"/>
    <n v="0"/>
    <n v="0"/>
  </r>
  <r>
    <d v="2019-12-19T00:00:00"/>
    <d v="1899-12-30T12:16:00"/>
    <x v="0"/>
    <n v="4"/>
    <n v="14300"/>
    <s v="효자 2동"/>
    <n v="1"/>
    <n v="1"/>
    <n v="1"/>
    <n v="0"/>
    <n v="0"/>
    <n v="0"/>
    <n v="0"/>
    <n v="0"/>
    <n v="0"/>
    <n v="0"/>
    <n v="0"/>
    <n v="0"/>
    <n v="0"/>
    <n v="0"/>
    <n v="0"/>
    <n v="0"/>
    <n v="1"/>
    <n v="0"/>
    <n v="0"/>
    <n v="0"/>
    <n v="0"/>
  </r>
  <r>
    <d v="2019-12-19T00:00:00"/>
    <d v="1899-12-30T12:17:00"/>
    <x v="0"/>
    <n v="3"/>
    <n v="15800"/>
    <s v="동면"/>
    <n v="1"/>
    <n v="0"/>
    <n v="0"/>
    <n v="0"/>
    <n v="0"/>
    <n v="0"/>
    <n v="2"/>
    <n v="0"/>
    <n v="0"/>
    <n v="0"/>
    <n v="0"/>
    <n v="0"/>
    <n v="0"/>
    <n v="0"/>
    <n v="0"/>
    <n v="0"/>
    <n v="0"/>
    <n v="0"/>
    <n v="0"/>
    <n v="0"/>
    <n v="0"/>
  </r>
  <r>
    <d v="2019-12-19T00:00:00"/>
    <d v="1899-12-30T13:02:00"/>
    <x v="0"/>
    <n v="3"/>
    <n v="15600"/>
    <s v="후평 3동"/>
    <n v="2"/>
    <n v="0"/>
    <n v="0"/>
    <n v="0"/>
    <n v="0"/>
    <n v="0"/>
    <n v="0"/>
    <n v="0"/>
    <n v="0"/>
    <n v="0"/>
    <n v="0"/>
    <n v="0"/>
    <n v="0"/>
    <n v="0"/>
    <n v="0"/>
    <n v="0"/>
    <n v="0"/>
    <n v="0"/>
    <n v="0"/>
    <n v="0"/>
    <n v="1"/>
  </r>
  <r>
    <d v="2019-12-19T00:00:00"/>
    <d v="1899-12-30T13:04:00"/>
    <x v="0"/>
    <n v="3"/>
    <n v="16400"/>
    <s v="후평 3동"/>
    <n v="3"/>
    <n v="0"/>
    <n v="0"/>
    <n v="0"/>
    <n v="0"/>
    <n v="0"/>
    <n v="0"/>
    <n v="0"/>
    <n v="0"/>
    <n v="0"/>
    <n v="0"/>
    <n v="0"/>
    <n v="0"/>
    <n v="0"/>
    <n v="0"/>
    <n v="0"/>
    <n v="0"/>
    <n v="0"/>
    <n v="0"/>
    <n v="0"/>
    <n v="0"/>
  </r>
  <r>
    <d v="2019-12-19T00:00:00"/>
    <d v="1899-12-30T13:06:00"/>
    <x v="0"/>
    <n v="9"/>
    <n v="32500"/>
    <s v="동면"/>
    <n v="0"/>
    <n v="1"/>
    <n v="1"/>
    <n v="0"/>
    <n v="2"/>
    <n v="0"/>
    <n v="1"/>
    <n v="0"/>
    <n v="2"/>
    <n v="0"/>
    <n v="1"/>
    <n v="0"/>
    <n v="0"/>
    <n v="0"/>
    <n v="0"/>
    <n v="0"/>
    <n v="1"/>
    <n v="0"/>
    <n v="0"/>
    <n v="0"/>
    <n v="0"/>
  </r>
  <r>
    <d v="2019-12-19T00:00:00"/>
    <d v="1899-12-30T13:21:00"/>
    <x v="0"/>
    <n v="4"/>
    <n v="14300"/>
    <s v="동면"/>
    <n v="0"/>
    <n v="2"/>
    <n v="1"/>
    <n v="0"/>
    <n v="0"/>
    <n v="0"/>
    <n v="0"/>
    <n v="0"/>
    <n v="0"/>
    <n v="0"/>
    <n v="0"/>
    <n v="1"/>
    <n v="0"/>
    <n v="0"/>
    <n v="0"/>
    <n v="0"/>
    <n v="0"/>
    <n v="0"/>
    <n v="0"/>
    <n v="0"/>
    <n v="0"/>
  </r>
  <r>
    <d v="2019-12-19T00:00:00"/>
    <d v="1899-12-30T13:53:00"/>
    <x v="0"/>
    <n v="4"/>
    <n v="16600"/>
    <s v="소양동"/>
    <n v="2"/>
    <n v="0"/>
    <n v="0"/>
    <n v="0"/>
    <n v="0"/>
    <n v="0"/>
    <n v="0"/>
    <n v="0"/>
    <n v="0"/>
    <n v="0"/>
    <n v="0"/>
    <n v="0"/>
    <n v="0"/>
    <n v="0"/>
    <n v="0"/>
    <n v="0"/>
    <n v="2"/>
    <n v="0"/>
    <n v="0"/>
    <n v="0"/>
    <n v="0"/>
  </r>
  <r>
    <d v="2019-12-20T00:00:00"/>
    <d v="1899-12-30T11:18:00"/>
    <x v="1"/>
    <n v="3"/>
    <n v="16800"/>
    <s v="석사동"/>
    <n v="1"/>
    <n v="0"/>
    <n v="0"/>
    <n v="0"/>
    <n v="0"/>
    <n v="0"/>
    <n v="1"/>
    <n v="0"/>
    <n v="0"/>
    <n v="0"/>
    <n v="0"/>
    <n v="0"/>
    <n v="0"/>
    <n v="0"/>
    <n v="0"/>
    <n v="1"/>
    <n v="0"/>
    <n v="0"/>
    <n v="0"/>
    <n v="0"/>
    <n v="0"/>
  </r>
  <r>
    <d v="2019-12-20T00:00:00"/>
    <d v="1899-12-30T11:53:00"/>
    <x v="1"/>
    <n v="3"/>
    <n v="16300"/>
    <s v="퇴계동"/>
    <n v="1"/>
    <n v="0"/>
    <n v="0"/>
    <n v="1"/>
    <n v="0"/>
    <n v="0"/>
    <n v="1"/>
    <n v="0"/>
    <n v="0"/>
    <n v="0"/>
    <n v="0"/>
    <n v="0"/>
    <n v="0"/>
    <n v="0"/>
    <n v="0"/>
    <n v="0"/>
    <n v="0"/>
    <n v="0"/>
    <n v="0"/>
    <n v="0"/>
    <n v="0"/>
  </r>
  <r>
    <d v="2019-12-20T00:00:00"/>
    <d v="1899-12-30T13:29:00"/>
    <x v="1"/>
    <n v="4"/>
    <n v="21600"/>
    <s v="강남동"/>
    <n v="2"/>
    <n v="0"/>
    <n v="0"/>
    <n v="0"/>
    <n v="0"/>
    <n v="0"/>
    <n v="0"/>
    <n v="0"/>
    <n v="0"/>
    <n v="2"/>
    <n v="0"/>
    <n v="0"/>
    <n v="0"/>
    <n v="0"/>
    <n v="0"/>
    <n v="0"/>
    <n v="0"/>
    <n v="0"/>
    <n v="0"/>
    <n v="0"/>
    <n v="0"/>
  </r>
  <r>
    <d v="2019-12-20T00:00:00"/>
    <d v="1899-12-30T14:29:00"/>
    <x v="1"/>
    <n v="4"/>
    <n v="19300"/>
    <s v="근화동"/>
    <n v="1"/>
    <n v="1"/>
    <n v="0"/>
    <n v="0"/>
    <n v="0"/>
    <n v="0"/>
    <n v="1"/>
    <n v="0"/>
    <n v="0"/>
    <n v="0"/>
    <n v="0"/>
    <n v="0"/>
    <n v="0"/>
    <n v="0"/>
    <n v="0"/>
    <n v="1"/>
    <n v="0"/>
    <n v="0"/>
    <n v="0"/>
    <n v="0"/>
    <n v="0"/>
  </r>
  <r>
    <d v="2019-12-20T00:00:00"/>
    <d v="1899-12-30T15:37:00"/>
    <x v="1"/>
    <n v="4"/>
    <n v="16800"/>
    <s v="석사동"/>
    <n v="1"/>
    <n v="1"/>
    <n v="1"/>
    <n v="1"/>
    <n v="0"/>
    <n v="0"/>
    <n v="0"/>
    <n v="0"/>
    <n v="0"/>
    <n v="0"/>
    <n v="0"/>
    <n v="0"/>
    <n v="0"/>
    <n v="0"/>
    <n v="0"/>
    <n v="0"/>
    <n v="0"/>
    <n v="0"/>
    <n v="0"/>
    <n v="0"/>
    <n v="0"/>
  </r>
  <r>
    <d v="2019-12-20T00:00:00"/>
    <d v="1899-12-30T16:43:00"/>
    <x v="1"/>
    <n v="7"/>
    <n v="31100"/>
    <s v="석사동"/>
    <n v="2"/>
    <n v="2"/>
    <n v="0"/>
    <n v="0"/>
    <n v="2"/>
    <n v="0"/>
    <n v="0"/>
    <n v="0"/>
    <n v="0"/>
    <n v="0"/>
    <n v="0"/>
    <n v="0"/>
    <n v="0"/>
    <n v="0"/>
    <n v="0"/>
    <n v="1"/>
    <n v="0"/>
    <n v="0"/>
    <n v="0"/>
    <n v="0"/>
    <n v="0"/>
  </r>
  <r>
    <d v="2019-12-21T00:00:00"/>
    <d v="1899-12-30T11:04:00"/>
    <x v="2"/>
    <n v="3"/>
    <n v="15100"/>
    <s v="후평 3동"/>
    <n v="1"/>
    <n v="0"/>
    <n v="0"/>
    <n v="0"/>
    <n v="0"/>
    <n v="0"/>
    <n v="1"/>
    <n v="0"/>
    <n v="0"/>
    <n v="0"/>
    <n v="0"/>
    <n v="1"/>
    <n v="0"/>
    <n v="0"/>
    <n v="0"/>
    <n v="0"/>
    <n v="0"/>
    <n v="0"/>
    <n v="0"/>
    <n v="0"/>
    <n v="0"/>
  </r>
  <r>
    <d v="2019-12-21T00:00:00"/>
    <d v="1899-12-30T11:52:00"/>
    <x v="2"/>
    <n v="3"/>
    <n v="14800"/>
    <s v="효자 2동"/>
    <n v="1"/>
    <n v="0"/>
    <n v="0"/>
    <n v="0"/>
    <n v="0"/>
    <n v="0"/>
    <n v="0"/>
    <n v="0"/>
    <n v="1"/>
    <n v="0"/>
    <n v="0"/>
    <n v="0"/>
    <n v="0"/>
    <n v="0"/>
    <n v="0"/>
    <n v="1"/>
    <n v="0"/>
    <n v="0"/>
    <n v="0"/>
    <n v="0"/>
    <n v="0"/>
  </r>
  <r>
    <d v="2019-12-21T00:00:00"/>
    <d v="1899-12-30T12:02:00"/>
    <x v="2"/>
    <n v="4"/>
    <n v="19800"/>
    <s v="후평 2동"/>
    <n v="1"/>
    <n v="0"/>
    <n v="0"/>
    <n v="1"/>
    <n v="0"/>
    <n v="0"/>
    <n v="0"/>
    <n v="0"/>
    <n v="0"/>
    <n v="0"/>
    <n v="0"/>
    <n v="0"/>
    <n v="0"/>
    <n v="0"/>
    <n v="0"/>
    <n v="1"/>
    <n v="0"/>
    <n v="0"/>
    <n v="1"/>
    <n v="0"/>
    <n v="0"/>
  </r>
  <r>
    <d v="2019-12-21T00:00:00"/>
    <d v="1899-12-30T12:17:00"/>
    <x v="2"/>
    <n v="3"/>
    <n v="15300"/>
    <s v="후평 1동"/>
    <n v="1"/>
    <n v="0"/>
    <n v="0"/>
    <n v="1"/>
    <n v="0"/>
    <n v="0"/>
    <n v="1"/>
    <n v="0"/>
    <n v="0"/>
    <n v="0"/>
    <n v="0"/>
    <n v="0"/>
    <n v="0"/>
    <n v="0"/>
    <n v="0"/>
    <n v="0"/>
    <n v="0"/>
    <n v="0"/>
    <n v="0"/>
    <n v="0"/>
    <n v="0"/>
  </r>
  <r>
    <d v="2019-12-21T00:00:00"/>
    <d v="1899-12-30T12:24:00"/>
    <x v="2"/>
    <n v="6"/>
    <n v="25300"/>
    <s v="동면"/>
    <n v="1"/>
    <n v="0"/>
    <n v="0"/>
    <n v="2"/>
    <n v="0"/>
    <n v="0"/>
    <n v="0"/>
    <n v="0"/>
    <n v="1"/>
    <n v="1"/>
    <n v="0"/>
    <n v="0"/>
    <n v="0"/>
    <n v="0"/>
    <n v="0"/>
    <n v="0"/>
    <n v="1"/>
    <n v="0"/>
    <n v="0"/>
    <n v="0"/>
    <n v="0"/>
  </r>
  <r>
    <d v="2019-12-21T00:00:00"/>
    <d v="1899-12-30T13:29:00"/>
    <x v="2"/>
    <n v="5"/>
    <n v="18500"/>
    <s v="후평 2동"/>
    <n v="0"/>
    <n v="0"/>
    <n v="0"/>
    <n v="0"/>
    <n v="4"/>
    <n v="0"/>
    <n v="0"/>
    <n v="0"/>
    <n v="0"/>
    <n v="0"/>
    <n v="0"/>
    <n v="0"/>
    <n v="0"/>
    <n v="0"/>
    <n v="0"/>
    <n v="0"/>
    <n v="1"/>
    <n v="0"/>
    <n v="0"/>
    <n v="0"/>
    <n v="0"/>
  </r>
  <r>
    <d v="2019-12-21T00:00:00"/>
    <d v="1899-12-30T13:58:00"/>
    <x v="2"/>
    <n v="5"/>
    <n v="20000"/>
    <s v="퇴계동"/>
    <n v="0"/>
    <n v="1"/>
    <n v="0"/>
    <n v="0"/>
    <n v="1"/>
    <n v="0"/>
    <n v="0"/>
    <n v="1"/>
    <n v="1"/>
    <n v="0"/>
    <n v="0"/>
    <n v="0"/>
    <n v="0"/>
    <n v="0"/>
    <n v="0"/>
    <n v="0"/>
    <n v="1"/>
    <n v="0"/>
    <n v="0"/>
    <n v="0"/>
    <n v="0"/>
  </r>
  <r>
    <d v="2019-12-21T00:00:00"/>
    <d v="1899-12-30T14:18:00"/>
    <x v="2"/>
    <n v="3"/>
    <n v="15800"/>
    <s v="효자 3동"/>
    <n v="1"/>
    <n v="0"/>
    <n v="0"/>
    <n v="0"/>
    <n v="0"/>
    <n v="1"/>
    <n v="1"/>
    <n v="0"/>
    <n v="0"/>
    <n v="0"/>
    <n v="0"/>
    <n v="0"/>
    <n v="0"/>
    <n v="0"/>
    <n v="0"/>
    <n v="0"/>
    <n v="0"/>
    <n v="0"/>
    <n v="0"/>
    <n v="0"/>
    <n v="0"/>
  </r>
  <r>
    <d v="2019-12-21T00:00:00"/>
    <d v="1899-12-30T14:28:00"/>
    <x v="2"/>
    <n v="4"/>
    <n v="18500"/>
    <s v="후평 1동"/>
    <n v="0"/>
    <n v="0"/>
    <n v="0"/>
    <n v="0"/>
    <n v="0"/>
    <n v="0"/>
    <n v="0"/>
    <n v="1"/>
    <n v="1"/>
    <n v="0"/>
    <n v="1"/>
    <n v="0"/>
    <n v="0"/>
    <n v="0"/>
    <n v="0"/>
    <n v="1"/>
    <n v="0"/>
    <n v="0"/>
    <n v="0"/>
    <n v="0"/>
    <n v="0"/>
  </r>
  <r>
    <d v="2019-12-21T00:00:00"/>
    <d v="1899-12-30T14:43:00"/>
    <x v="2"/>
    <n v="7"/>
    <n v="30900"/>
    <s v="효자 2동"/>
    <n v="2"/>
    <n v="0"/>
    <n v="0"/>
    <n v="0"/>
    <n v="1"/>
    <n v="0"/>
    <n v="0"/>
    <n v="1"/>
    <n v="1"/>
    <n v="0"/>
    <n v="0"/>
    <n v="1"/>
    <n v="0"/>
    <n v="0"/>
    <n v="0"/>
    <n v="1"/>
    <n v="0"/>
    <n v="0"/>
    <n v="0"/>
    <n v="0"/>
    <n v="0"/>
  </r>
  <r>
    <d v="2019-12-22T00:00:00"/>
    <d v="1899-12-30T11:05:00"/>
    <x v="3"/>
    <n v="3"/>
    <n v="14800"/>
    <s v="후평 3동"/>
    <n v="1"/>
    <n v="0"/>
    <n v="0"/>
    <n v="0"/>
    <n v="1"/>
    <n v="0"/>
    <n v="0"/>
    <n v="0"/>
    <n v="0"/>
    <n v="0"/>
    <n v="0"/>
    <n v="0"/>
    <n v="0"/>
    <n v="0"/>
    <n v="0"/>
    <n v="0"/>
    <n v="0"/>
    <n v="1"/>
    <n v="0"/>
    <n v="0"/>
    <n v="0"/>
  </r>
  <r>
    <d v="2019-12-22T00:00:00"/>
    <d v="1899-12-30T11:33:00"/>
    <x v="3"/>
    <n v="12"/>
    <n v="46000"/>
    <s v="동면"/>
    <n v="2"/>
    <n v="3"/>
    <n v="0"/>
    <n v="0"/>
    <n v="4"/>
    <n v="0"/>
    <n v="0"/>
    <n v="0"/>
    <n v="0"/>
    <n v="0"/>
    <n v="0"/>
    <n v="0"/>
    <n v="1"/>
    <n v="0"/>
    <n v="0"/>
    <n v="1"/>
    <n v="1"/>
    <n v="0"/>
    <n v="0"/>
    <n v="0"/>
    <n v="0"/>
  </r>
  <r>
    <d v="2019-12-22T00:00:00"/>
    <d v="1899-12-30T11:38:00"/>
    <x v="3"/>
    <n v="4"/>
    <n v="19300"/>
    <s v="동면"/>
    <n v="1"/>
    <n v="0"/>
    <n v="0"/>
    <n v="0"/>
    <n v="0"/>
    <n v="0"/>
    <n v="1"/>
    <n v="0"/>
    <n v="1"/>
    <n v="0"/>
    <n v="0"/>
    <n v="0"/>
    <n v="0"/>
    <n v="0"/>
    <n v="0"/>
    <n v="1"/>
    <n v="0"/>
    <n v="0"/>
    <n v="0"/>
    <n v="0"/>
    <n v="0"/>
  </r>
  <r>
    <d v="2019-12-22T00:00:00"/>
    <d v="1899-12-30T12:21:00"/>
    <x v="3"/>
    <n v="4"/>
    <n v="19300"/>
    <s v="석사동"/>
    <n v="1"/>
    <n v="0"/>
    <n v="0"/>
    <n v="2"/>
    <n v="0"/>
    <n v="0"/>
    <n v="0"/>
    <n v="0"/>
    <n v="1"/>
    <n v="0"/>
    <n v="0"/>
    <n v="0"/>
    <n v="0"/>
    <n v="0"/>
    <n v="0"/>
    <n v="0"/>
    <n v="0"/>
    <n v="0"/>
    <n v="0"/>
    <n v="0"/>
    <n v="0"/>
  </r>
  <r>
    <d v="2019-12-22T00:00:00"/>
    <d v="1899-12-30T13:54:00"/>
    <x v="3"/>
    <n v="3"/>
    <n v="15300"/>
    <s v="효자 2동"/>
    <n v="1"/>
    <n v="0"/>
    <n v="0"/>
    <n v="1"/>
    <n v="0"/>
    <n v="0"/>
    <n v="1"/>
    <n v="0"/>
    <n v="0"/>
    <n v="0"/>
    <n v="0"/>
    <n v="0"/>
    <n v="0"/>
    <n v="0"/>
    <n v="0"/>
    <n v="0"/>
    <n v="0"/>
    <n v="0"/>
    <n v="0"/>
    <n v="0"/>
    <n v="0"/>
  </r>
  <r>
    <d v="2019-12-22T00:00:00"/>
    <d v="1899-12-30T14:03:00"/>
    <x v="3"/>
    <n v="4"/>
    <n v="16000"/>
    <s v="후평 2동"/>
    <n v="0"/>
    <n v="4"/>
    <n v="0"/>
    <n v="0"/>
    <n v="0"/>
    <n v="0"/>
    <n v="0"/>
    <n v="0"/>
    <n v="0"/>
    <n v="0"/>
    <n v="0"/>
    <n v="0"/>
    <n v="0"/>
    <n v="0"/>
    <n v="0"/>
    <n v="0"/>
    <n v="0"/>
    <n v="0"/>
    <n v="0"/>
    <n v="0"/>
    <n v="0"/>
  </r>
  <r>
    <d v="2019-12-22T00:00:00"/>
    <d v="1899-12-30T14:17:00"/>
    <x v="3"/>
    <n v="4"/>
    <n v="20300"/>
    <s v="석사동"/>
    <n v="1"/>
    <n v="1"/>
    <n v="0"/>
    <n v="0"/>
    <n v="0"/>
    <n v="0"/>
    <n v="0"/>
    <n v="0"/>
    <n v="0"/>
    <n v="0"/>
    <n v="0"/>
    <n v="0"/>
    <n v="0"/>
    <n v="0"/>
    <n v="0"/>
    <n v="1"/>
    <n v="0"/>
    <n v="1"/>
    <n v="0"/>
    <n v="0"/>
    <n v="0"/>
  </r>
  <r>
    <d v="2019-12-22T00:00:00"/>
    <d v="1899-12-30T14:35:00"/>
    <x v="3"/>
    <n v="4"/>
    <n v="19300"/>
    <s v="후평 1동"/>
    <n v="1"/>
    <n v="0"/>
    <n v="0"/>
    <n v="2"/>
    <n v="0"/>
    <n v="0"/>
    <n v="1"/>
    <n v="0"/>
    <n v="0"/>
    <n v="0"/>
    <n v="0"/>
    <n v="0"/>
    <n v="0"/>
    <n v="0"/>
    <n v="0"/>
    <n v="0"/>
    <n v="0"/>
    <n v="0"/>
    <n v="0"/>
    <n v="0"/>
    <n v="0"/>
  </r>
  <r>
    <d v="2019-12-22T00:00:00"/>
    <d v="1899-12-30T14:45:00"/>
    <x v="3"/>
    <n v="4"/>
    <n v="19000"/>
    <s v="후평 1동"/>
    <n v="0"/>
    <n v="0"/>
    <n v="0"/>
    <n v="0"/>
    <n v="1"/>
    <n v="0"/>
    <n v="1"/>
    <n v="0"/>
    <n v="0"/>
    <n v="0"/>
    <n v="0"/>
    <n v="0"/>
    <n v="1"/>
    <n v="0"/>
    <n v="0"/>
    <n v="1"/>
    <n v="0"/>
    <n v="0"/>
    <n v="0"/>
    <n v="0"/>
    <n v="0"/>
  </r>
  <r>
    <d v="2019-12-22T00:00:00"/>
    <d v="1899-12-30T15:10:00"/>
    <x v="3"/>
    <n v="3"/>
    <n v="15000"/>
    <s v="효자 2동"/>
    <n v="0"/>
    <n v="0"/>
    <n v="0"/>
    <n v="1"/>
    <n v="0"/>
    <n v="1"/>
    <n v="1"/>
    <n v="0"/>
    <n v="0"/>
    <n v="0"/>
    <n v="0"/>
    <n v="0"/>
    <n v="0"/>
    <n v="0"/>
    <n v="0"/>
    <n v="0"/>
    <n v="0"/>
    <n v="0"/>
    <n v="0"/>
    <n v="0"/>
    <n v="0"/>
  </r>
  <r>
    <d v="2019-12-22T00:00:00"/>
    <d v="1899-12-30T15:53:00"/>
    <x v="3"/>
    <n v="4"/>
    <n v="19600"/>
    <s v="효자 2동"/>
    <n v="2"/>
    <n v="0"/>
    <n v="0"/>
    <n v="0"/>
    <n v="1"/>
    <n v="0"/>
    <n v="1"/>
    <n v="0"/>
    <n v="0"/>
    <n v="0"/>
    <n v="0"/>
    <n v="0"/>
    <n v="0"/>
    <n v="0"/>
    <n v="0"/>
    <n v="0"/>
    <n v="0"/>
    <n v="0"/>
    <n v="0"/>
    <n v="0"/>
    <n v="0"/>
  </r>
  <r>
    <d v="2019-12-23T00:00:00"/>
    <d v="1899-12-30T11:31:00"/>
    <x v="4"/>
    <n v="5"/>
    <n v="26100"/>
    <s v="석사동"/>
    <n v="2"/>
    <n v="0"/>
    <n v="0"/>
    <n v="0"/>
    <n v="0"/>
    <n v="0"/>
    <n v="0"/>
    <n v="1"/>
    <n v="0"/>
    <n v="1"/>
    <n v="0"/>
    <n v="0"/>
    <n v="0"/>
    <n v="1"/>
    <n v="0"/>
    <n v="0"/>
    <n v="0"/>
    <n v="0"/>
    <n v="0"/>
    <n v="0"/>
    <n v="0"/>
  </r>
  <r>
    <d v="2019-12-23T00:00:00"/>
    <d v="1899-12-30T12:06:00"/>
    <x v="4"/>
    <n v="5"/>
    <n v="23800"/>
    <s v="후평 2동"/>
    <n v="1"/>
    <n v="0"/>
    <n v="0"/>
    <n v="0"/>
    <n v="0"/>
    <n v="0"/>
    <n v="1"/>
    <n v="2"/>
    <n v="0"/>
    <n v="0"/>
    <n v="1"/>
    <n v="0"/>
    <n v="0"/>
    <n v="0"/>
    <n v="0"/>
    <n v="0"/>
    <n v="0"/>
    <n v="0"/>
    <n v="0"/>
    <n v="0"/>
    <n v="0"/>
  </r>
  <r>
    <d v="2019-12-23T00:00:00"/>
    <d v="1899-12-30T13:05:00"/>
    <x v="4"/>
    <n v="6"/>
    <n v="25600"/>
    <s v="동면"/>
    <n v="2"/>
    <n v="0"/>
    <n v="0"/>
    <n v="1"/>
    <n v="0"/>
    <n v="0"/>
    <n v="0"/>
    <n v="0"/>
    <n v="0"/>
    <n v="0"/>
    <n v="0"/>
    <n v="0"/>
    <n v="0"/>
    <n v="1"/>
    <n v="0"/>
    <n v="0"/>
    <n v="2"/>
    <n v="0"/>
    <n v="0"/>
    <n v="0"/>
    <n v="0"/>
  </r>
  <r>
    <d v="2019-12-23T00:00:00"/>
    <d v="1899-12-30T13:37:00"/>
    <x v="4"/>
    <n v="6"/>
    <n v="27300"/>
    <s v="후평 2동"/>
    <n v="1"/>
    <n v="0"/>
    <n v="0"/>
    <n v="2"/>
    <n v="1"/>
    <n v="0"/>
    <n v="0"/>
    <n v="0"/>
    <n v="0"/>
    <n v="0"/>
    <n v="1"/>
    <n v="0"/>
    <n v="0"/>
    <n v="0"/>
    <n v="0"/>
    <n v="1"/>
    <n v="0"/>
    <n v="0"/>
    <n v="0"/>
    <n v="0"/>
    <n v="0"/>
  </r>
  <r>
    <d v="2019-12-23T00:00:00"/>
    <d v="1899-12-30T13:57:00"/>
    <x v="4"/>
    <n v="6"/>
    <n v="30300"/>
    <s v="신사우동"/>
    <n v="1"/>
    <n v="0"/>
    <n v="0"/>
    <n v="0"/>
    <n v="0"/>
    <n v="3"/>
    <n v="0"/>
    <n v="0"/>
    <n v="1"/>
    <n v="0"/>
    <n v="1"/>
    <n v="0"/>
    <n v="0"/>
    <n v="0"/>
    <n v="0"/>
    <n v="0"/>
    <n v="0"/>
    <n v="0"/>
    <n v="0"/>
    <n v="0"/>
    <n v="0"/>
  </r>
  <r>
    <d v="2019-12-23T00:00:00"/>
    <d v="1899-12-30T14:42:00"/>
    <x v="4"/>
    <n v="5"/>
    <n v="19500"/>
    <s v="퇴계동"/>
    <n v="0"/>
    <n v="0"/>
    <n v="0"/>
    <n v="0"/>
    <n v="1"/>
    <n v="0"/>
    <n v="1"/>
    <n v="0"/>
    <n v="1"/>
    <n v="0"/>
    <n v="0"/>
    <n v="0"/>
    <n v="0"/>
    <n v="0"/>
    <n v="0"/>
    <n v="0"/>
    <n v="2"/>
    <n v="0"/>
    <n v="0"/>
    <n v="0"/>
    <n v="0"/>
  </r>
  <r>
    <d v="2019-12-23T00:00:00"/>
    <d v="1899-12-30T15:03:00"/>
    <x v="4"/>
    <n v="3"/>
    <n v="14000"/>
    <s v="후평 1동"/>
    <n v="1"/>
    <n v="1"/>
    <n v="0"/>
    <n v="0"/>
    <n v="0"/>
    <n v="0"/>
    <n v="0"/>
    <n v="0"/>
    <n v="0"/>
    <n v="0"/>
    <n v="0"/>
    <n v="0"/>
    <n v="0"/>
    <n v="0"/>
    <n v="0"/>
    <n v="1"/>
    <n v="0"/>
    <n v="0"/>
    <n v="0"/>
    <n v="0"/>
    <n v="0"/>
  </r>
  <r>
    <d v="2019-12-24T00:00:00"/>
    <d v="1899-12-30T11:13:00"/>
    <x v="6"/>
    <n v="3"/>
    <n v="15300"/>
    <s v="동면"/>
    <n v="1"/>
    <n v="0"/>
    <n v="0"/>
    <n v="1"/>
    <n v="0"/>
    <n v="0"/>
    <n v="1"/>
    <n v="0"/>
    <n v="0"/>
    <n v="0"/>
    <n v="0"/>
    <n v="0"/>
    <n v="0"/>
    <n v="0"/>
    <n v="0"/>
    <n v="0"/>
    <n v="0"/>
    <n v="0"/>
    <n v="0"/>
    <n v="0"/>
    <n v="0"/>
  </r>
  <r>
    <d v="2019-12-24T00:00:00"/>
    <d v="1899-12-30T11:17:00"/>
    <x v="6"/>
    <n v="5"/>
    <n v="21400"/>
    <s v="조운동"/>
    <n v="3"/>
    <n v="0"/>
    <n v="0"/>
    <n v="0"/>
    <n v="0"/>
    <n v="0"/>
    <n v="0"/>
    <n v="0"/>
    <n v="0"/>
    <n v="0"/>
    <n v="0"/>
    <n v="0"/>
    <n v="0"/>
    <n v="0"/>
    <n v="0"/>
    <n v="0"/>
    <n v="2"/>
    <n v="0"/>
    <n v="0"/>
    <n v="0"/>
    <n v="0"/>
  </r>
  <r>
    <d v="2019-12-24T00:00:00"/>
    <d v="1899-12-30T13:14:00"/>
    <x v="6"/>
    <n v="4"/>
    <n v="19300"/>
    <s v="후평 1동"/>
    <n v="0"/>
    <n v="0"/>
    <n v="0"/>
    <n v="0"/>
    <n v="0"/>
    <n v="0"/>
    <n v="1"/>
    <n v="0"/>
    <n v="0"/>
    <n v="0"/>
    <n v="0"/>
    <n v="1"/>
    <n v="0"/>
    <n v="1"/>
    <n v="0"/>
    <n v="0"/>
    <n v="0"/>
    <n v="0"/>
    <n v="0"/>
    <n v="0"/>
    <n v="1"/>
  </r>
  <r>
    <d v="2019-12-25T00:00:00"/>
    <d v="1899-12-30T11:29:00"/>
    <x v="5"/>
    <n v="5"/>
    <n v="24100"/>
    <s v="동면"/>
    <n v="2"/>
    <n v="1"/>
    <n v="0"/>
    <n v="0"/>
    <n v="0"/>
    <n v="0"/>
    <n v="1"/>
    <n v="0"/>
    <n v="0"/>
    <n v="0"/>
    <n v="0"/>
    <n v="0"/>
    <n v="0"/>
    <n v="0"/>
    <n v="0"/>
    <n v="1"/>
    <n v="0"/>
    <n v="0"/>
    <n v="0"/>
    <n v="0"/>
    <n v="0"/>
  </r>
  <r>
    <d v="2019-12-25T00:00:00"/>
    <d v="1899-12-30T11:55:00"/>
    <x v="5"/>
    <n v="4"/>
    <n v="15300"/>
    <s v="후평 1동"/>
    <n v="1"/>
    <n v="1"/>
    <n v="1"/>
    <n v="0"/>
    <n v="1"/>
    <n v="0"/>
    <n v="0"/>
    <n v="0"/>
    <n v="0"/>
    <n v="0"/>
    <n v="0"/>
    <n v="0"/>
    <n v="0"/>
    <n v="0"/>
    <n v="0"/>
    <n v="0"/>
    <n v="0"/>
    <n v="0"/>
    <n v="0"/>
    <n v="0"/>
    <n v="0"/>
  </r>
  <r>
    <d v="2019-12-25T00:00:00"/>
    <d v="1899-12-30T12:16:00"/>
    <x v="5"/>
    <n v="3"/>
    <n v="14800"/>
    <s v="소양동"/>
    <n v="1"/>
    <n v="0"/>
    <n v="0"/>
    <n v="0"/>
    <n v="1"/>
    <n v="0"/>
    <n v="1"/>
    <n v="0"/>
    <n v="0"/>
    <n v="0"/>
    <n v="0"/>
    <n v="0"/>
    <n v="0"/>
    <n v="0"/>
    <n v="0"/>
    <n v="0"/>
    <n v="0"/>
    <n v="0"/>
    <n v="0"/>
    <n v="0"/>
    <n v="0"/>
  </r>
  <r>
    <d v="2019-12-25T00:00:00"/>
    <d v="1899-12-30T14:47:00"/>
    <x v="5"/>
    <n v="4"/>
    <n v="20000"/>
    <s v="교동"/>
    <n v="0"/>
    <n v="0"/>
    <n v="0"/>
    <n v="1"/>
    <n v="0"/>
    <n v="0"/>
    <n v="1"/>
    <n v="0"/>
    <n v="0"/>
    <n v="0"/>
    <n v="0"/>
    <n v="0"/>
    <n v="0"/>
    <n v="1"/>
    <n v="0"/>
    <n v="0"/>
    <n v="0"/>
    <n v="1"/>
    <n v="0"/>
    <n v="0"/>
    <n v="0"/>
  </r>
  <r>
    <d v="2019-12-25T00:00:00"/>
    <d v="1899-12-30T15:00:00"/>
    <x v="5"/>
    <n v="4"/>
    <n v="18300"/>
    <s v="후평 2동"/>
    <n v="1"/>
    <n v="0"/>
    <n v="0"/>
    <n v="0"/>
    <n v="2"/>
    <n v="1"/>
    <n v="0"/>
    <n v="0"/>
    <n v="0"/>
    <n v="0"/>
    <n v="0"/>
    <n v="0"/>
    <n v="0"/>
    <n v="0"/>
    <n v="0"/>
    <n v="0"/>
    <n v="0"/>
    <n v="0"/>
    <n v="0"/>
    <n v="0"/>
    <n v="0"/>
  </r>
  <r>
    <d v="2019-12-25T00:00:00"/>
    <d v="1899-12-30T17:14:00"/>
    <x v="5"/>
    <n v="4"/>
    <n v="17000"/>
    <s v="후평 2동"/>
    <n v="0"/>
    <n v="3"/>
    <n v="0"/>
    <n v="0"/>
    <n v="0"/>
    <n v="0"/>
    <n v="0"/>
    <n v="0"/>
    <n v="0"/>
    <n v="0"/>
    <n v="0"/>
    <n v="0"/>
    <n v="0"/>
    <n v="0"/>
    <n v="0"/>
    <n v="0"/>
    <n v="0"/>
    <n v="1"/>
    <n v="0"/>
    <n v="0"/>
    <n v="0"/>
  </r>
  <r>
    <d v="2019-12-26T00:00:00"/>
    <d v="1899-12-30T12:16:00"/>
    <x v="0"/>
    <n v="5"/>
    <n v="20500"/>
    <s v="효자 2동"/>
    <n v="0"/>
    <n v="1"/>
    <n v="1"/>
    <n v="0"/>
    <n v="0"/>
    <n v="0"/>
    <n v="1"/>
    <n v="0"/>
    <n v="0"/>
    <n v="0"/>
    <n v="0"/>
    <n v="0"/>
    <n v="0"/>
    <n v="0"/>
    <n v="0"/>
    <n v="1"/>
    <n v="0"/>
    <n v="1"/>
    <n v="0"/>
    <n v="0"/>
    <n v="0"/>
  </r>
  <r>
    <d v="2019-12-26T00:00:00"/>
    <d v="1899-12-30T12:18:00"/>
    <x v="0"/>
    <n v="5"/>
    <n v="26600"/>
    <s v="석사동"/>
    <n v="2"/>
    <n v="0"/>
    <n v="0"/>
    <n v="0"/>
    <n v="0"/>
    <n v="0"/>
    <n v="1"/>
    <n v="0"/>
    <n v="0"/>
    <n v="0"/>
    <n v="1"/>
    <n v="0"/>
    <n v="0"/>
    <n v="1"/>
    <n v="0"/>
    <n v="0"/>
    <n v="0"/>
    <n v="0"/>
    <n v="0"/>
    <n v="0"/>
    <n v="0"/>
  </r>
  <r>
    <d v="2019-12-26T00:00:00"/>
    <d v="1899-12-30T13:47:00"/>
    <x v="0"/>
    <n v="3"/>
    <n v="14500"/>
    <s v="후평 3동"/>
    <n v="0"/>
    <n v="0"/>
    <n v="0"/>
    <n v="0"/>
    <n v="1"/>
    <n v="0"/>
    <n v="2"/>
    <n v="0"/>
    <n v="0"/>
    <n v="0"/>
    <n v="0"/>
    <n v="0"/>
    <n v="0"/>
    <n v="0"/>
    <n v="0"/>
    <n v="0"/>
    <n v="0"/>
    <n v="0"/>
    <n v="0"/>
    <n v="0"/>
    <n v="0"/>
  </r>
  <r>
    <d v="2019-12-26T00:00:00"/>
    <d v="1899-12-30T14:06:00"/>
    <x v="0"/>
    <n v="3"/>
    <n v="15600"/>
    <s v="교동"/>
    <n v="2"/>
    <n v="0"/>
    <n v="0"/>
    <n v="1"/>
    <n v="0"/>
    <n v="0"/>
    <n v="0"/>
    <n v="0"/>
    <n v="0"/>
    <n v="0"/>
    <n v="0"/>
    <n v="0"/>
    <n v="0"/>
    <n v="0"/>
    <n v="0"/>
    <n v="0"/>
    <n v="0"/>
    <n v="0"/>
    <n v="0"/>
    <n v="0"/>
    <n v="0"/>
  </r>
  <r>
    <d v="2019-12-26T00:00:00"/>
    <d v="1899-12-30T15:18:00"/>
    <x v="0"/>
    <n v="3"/>
    <n v="15300"/>
    <s v="퇴계동"/>
    <n v="0"/>
    <n v="0"/>
    <n v="0"/>
    <n v="0"/>
    <n v="0"/>
    <n v="0"/>
    <n v="0"/>
    <n v="1"/>
    <n v="0"/>
    <n v="0"/>
    <n v="0"/>
    <n v="1"/>
    <n v="0"/>
    <n v="0"/>
    <n v="0"/>
    <n v="1"/>
    <n v="0"/>
    <n v="0"/>
    <n v="0"/>
    <n v="0"/>
    <n v="0"/>
  </r>
  <r>
    <d v="2019-12-27T00:00:00"/>
    <d v="1899-12-30T11:39:00"/>
    <x v="1"/>
    <n v="4"/>
    <n v="16300"/>
    <s v="효자 3동"/>
    <n v="1"/>
    <n v="1"/>
    <n v="1"/>
    <n v="0"/>
    <n v="0"/>
    <n v="0"/>
    <n v="1"/>
    <n v="0"/>
    <n v="0"/>
    <n v="0"/>
    <n v="0"/>
    <n v="0"/>
    <n v="0"/>
    <n v="0"/>
    <n v="0"/>
    <n v="0"/>
    <n v="0"/>
    <n v="0"/>
    <n v="0"/>
    <n v="0"/>
    <n v="0"/>
  </r>
  <r>
    <d v="2019-12-27T00:00:00"/>
    <d v="1899-12-30T12:45:00"/>
    <x v="1"/>
    <n v="3"/>
    <n v="15800"/>
    <s v="조운동"/>
    <n v="1"/>
    <n v="0"/>
    <n v="0"/>
    <n v="0"/>
    <n v="0"/>
    <n v="0"/>
    <n v="1"/>
    <n v="0"/>
    <n v="0"/>
    <n v="0"/>
    <n v="0"/>
    <n v="0"/>
    <n v="0"/>
    <n v="0"/>
    <n v="0"/>
    <n v="1"/>
    <n v="0"/>
    <n v="0"/>
    <n v="0"/>
    <n v="0"/>
    <n v="0"/>
  </r>
  <r>
    <d v="2019-12-27T00:00:00"/>
    <d v="1899-12-30T12:49:00"/>
    <x v="1"/>
    <n v="4"/>
    <n v="15000"/>
    <s v="동면"/>
    <n v="0"/>
    <n v="0"/>
    <n v="0"/>
    <n v="0"/>
    <n v="1"/>
    <n v="0"/>
    <n v="0"/>
    <n v="0"/>
    <n v="2"/>
    <n v="0"/>
    <n v="0"/>
    <n v="0"/>
    <n v="0"/>
    <n v="0"/>
    <n v="0"/>
    <n v="0"/>
    <n v="1"/>
    <n v="0"/>
    <n v="0"/>
    <n v="0"/>
    <n v="0"/>
  </r>
  <r>
    <d v="2019-12-28T00:00:00"/>
    <d v="1899-12-30T11:10:00"/>
    <x v="2"/>
    <n v="3"/>
    <n v="16100"/>
    <s v="소양동"/>
    <n v="2"/>
    <n v="0"/>
    <n v="0"/>
    <n v="0"/>
    <n v="0"/>
    <n v="0"/>
    <n v="1"/>
    <n v="0"/>
    <n v="0"/>
    <n v="0"/>
    <n v="0"/>
    <n v="0"/>
    <n v="0"/>
    <n v="0"/>
    <n v="0"/>
    <n v="0"/>
    <n v="0"/>
    <n v="0"/>
    <n v="0"/>
    <n v="0"/>
    <n v="0"/>
  </r>
  <r>
    <d v="2019-12-28T00:00:00"/>
    <d v="1899-12-30T11:48:00"/>
    <x v="2"/>
    <n v="3"/>
    <n v="14800"/>
    <s v="효자 3동"/>
    <n v="1"/>
    <n v="0"/>
    <n v="0"/>
    <n v="0"/>
    <n v="0"/>
    <n v="0"/>
    <n v="1"/>
    <n v="0"/>
    <n v="1"/>
    <n v="0"/>
    <n v="0"/>
    <n v="0"/>
    <n v="0"/>
    <n v="0"/>
    <n v="0"/>
    <n v="0"/>
    <n v="0"/>
    <n v="0"/>
    <n v="0"/>
    <n v="0"/>
    <n v="0"/>
  </r>
  <r>
    <d v="2019-12-28T00:00:00"/>
    <d v="1899-12-30T12:04:00"/>
    <x v="2"/>
    <n v="5"/>
    <n v="17000"/>
    <s v="후평 3동"/>
    <n v="0"/>
    <n v="1"/>
    <n v="2"/>
    <n v="0"/>
    <n v="0"/>
    <n v="0"/>
    <n v="0"/>
    <n v="1"/>
    <n v="0"/>
    <n v="0"/>
    <n v="0"/>
    <n v="0"/>
    <n v="0"/>
    <n v="0"/>
    <n v="0"/>
    <n v="1"/>
    <n v="0"/>
    <n v="0"/>
    <n v="0"/>
    <n v="0"/>
    <n v="0"/>
  </r>
  <r>
    <d v="2019-12-28T00:00:00"/>
    <d v="1899-12-30T12:09:00"/>
    <x v="2"/>
    <n v="5"/>
    <n v="22300"/>
    <s v="후평 3동"/>
    <n v="1"/>
    <n v="0"/>
    <n v="0"/>
    <n v="0"/>
    <n v="0"/>
    <n v="0"/>
    <n v="0"/>
    <n v="1"/>
    <n v="0"/>
    <n v="0"/>
    <n v="0"/>
    <n v="0"/>
    <n v="2"/>
    <n v="0"/>
    <n v="0"/>
    <n v="0"/>
    <n v="1"/>
    <n v="0"/>
    <n v="0"/>
    <n v="0"/>
    <n v="0"/>
  </r>
  <r>
    <d v="2019-12-28T00:00:00"/>
    <d v="1899-12-30T12:35:00"/>
    <x v="2"/>
    <n v="4"/>
    <n v="20900"/>
    <s v="후평 1동"/>
    <n v="3"/>
    <n v="0"/>
    <n v="0"/>
    <n v="0"/>
    <n v="0"/>
    <n v="0"/>
    <n v="1"/>
    <n v="0"/>
    <n v="0"/>
    <n v="0"/>
    <n v="0"/>
    <n v="0"/>
    <n v="0"/>
    <n v="0"/>
    <n v="0"/>
    <n v="0"/>
    <n v="0"/>
    <n v="0"/>
    <n v="0"/>
    <n v="0"/>
    <n v="0"/>
  </r>
  <r>
    <d v="2019-12-28T00:00:00"/>
    <d v="1899-12-30T13:09:00"/>
    <x v="2"/>
    <n v="7"/>
    <n v="35600"/>
    <s v="후평 1동"/>
    <n v="7"/>
    <n v="0"/>
    <n v="0"/>
    <n v="0"/>
    <n v="0"/>
    <n v="0"/>
    <n v="0"/>
    <n v="0"/>
    <n v="0"/>
    <n v="0"/>
    <n v="0"/>
    <n v="0"/>
    <n v="0"/>
    <n v="0"/>
    <n v="0"/>
    <n v="0"/>
    <n v="0"/>
    <n v="0"/>
    <n v="0"/>
    <n v="0"/>
    <n v="0"/>
  </r>
  <r>
    <d v="2019-12-28T00:00:00"/>
    <d v="1899-12-30T13:12:00"/>
    <x v="2"/>
    <n v="4"/>
    <n v="18800"/>
    <s v="후평 2동"/>
    <n v="1"/>
    <n v="0"/>
    <n v="0"/>
    <n v="1"/>
    <n v="0"/>
    <n v="0"/>
    <n v="0"/>
    <n v="0"/>
    <n v="1"/>
    <n v="0"/>
    <n v="0"/>
    <n v="0"/>
    <n v="0"/>
    <n v="0"/>
    <n v="0"/>
    <n v="1"/>
    <n v="0"/>
    <n v="0"/>
    <n v="0"/>
    <n v="0"/>
    <n v="0"/>
  </r>
  <r>
    <d v="2019-12-28T00:00:00"/>
    <d v="1899-12-30T13:31:00"/>
    <x v="2"/>
    <n v="5"/>
    <n v="21500"/>
    <s v="교동"/>
    <n v="0"/>
    <n v="0"/>
    <n v="0"/>
    <n v="0"/>
    <n v="3"/>
    <n v="1"/>
    <n v="1"/>
    <n v="0"/>
    <n v="0"/>
    <n v="0"/>
    <n v="0"/>
    <n v="0"/>
    <n v="0"/>
    <n v="0"/>
    <n v="0"/>
    <n v="0"/>
    <n v="0"/>
    <n v="0"/>
    <n v="0"/>
    <n v="0"/>
    <n v="0"/>
  </r>
  <r>
    <d v="2019-12-28T00:00:00"/>
    <d v="1899-12-30T13:47:00"/>
    <x v="2"/>
    <n v="4"/>
    <n v="18800"/>
    <s v="동면"/>
    <n v="1"/>
    <n v="1"/>
    <n v="0"/>
    <n v="1"/>
    <n v="0"/>
    <n v="0"/>
    <n v="1"/>
    <n v="0"/>
    <n v="0"/>
    <n v="0"/>
    <n v="0"/>
    <n v="0"/>
    <n v="0"/>
    <n v="0"/>
    <n v="0"/>
    <n v="0"/>
    <n v="0"/>
    <n v="0"/>
    <n v="0"/>
    <n v="0"/>
    <n v="0"/>
  </r>
  <r>
    <d v="2019-12-28T00:00:00"/>
    <d v="1899-12-30T14:20:00"/>
    <x v="2"/>
    <n v="4"/>
    <n v="22000"/>
    <s v="석사동"/>
    <n v="0"/>
    <n v="0"/>
    <n v="0"/>
    <n v="0"/>
    <n v="0"/>
    <n v="0"/>
    <n v="0"/>
    <n v="0"/>
    <n v="0"/>
    <n v="0"/>
    <n v="0"/>
    <n v="0"/>
    <n v="2"/>
    <n v="2"/>
    <n v="0"/>
    <n v="0"/>
    <n v="0"/>
    <n v="0"/>
    <n v="0"/>
    <n v="0"/>
    <n v="0"/>
  </r>
  <r>
    <d v="2019-12-28T00:00:00"/>
    <d v="1899-12-30T14:51:00"/>
    <x v="2"/>
    <n v="4"/>
    <n v="17000"/>
    <s v="퇴계동"/>
    <n v="0"/>
    <n v="0"/>
    <n v="0"/>
    <n v="0"/>
    <n v="4"/>
    <n v="0"/>
    <n v="0"/>
    <n v="0"/>
    <n v="0"/>
    <n v="0"/>
    <n v="0"/>
    <n v="0"/>
    <n v="0"/>
    <n v="0"/>
    <n v="0"/>
    <n v="0"/>
    <n v="0"/>
    <n v="0"/>
    <n v="0"/>
    <n v="0"/>
    <n v="0"/>
  </r>
  <r>
    <d v="2019-12-28T00:00:00"/>
    <d v="1899-12-30T14:55:00"/>
    <x v="2"/>
    <n v="5"/>
    <n v="21500"/>
    <s v="퇴계동"/>
    <n v="0"/>
    <n v="2"/>
    <n v="0"/>
    <n v="0"/>
    <n v="0"/>
    <n v="0"/>
    <n v="1"/>
    <n v="0"/>
    <n v="2"/>
    <n v="0"/>
    <n v="0"/>
    <n v="0"/>
    <n v="0"/>
    <n v="0"/>
    <n v="0"/>
    <n v="0"/>
    <n v="0"/>
    <n v="0"/>
    <n v="0"/>
    <n v="0"/>
    <n v="0"/>
  </r>
  <r>
    <d v="2019-12-28T00:00:00"/>
    <d v="1899-12-30T14:58:00"/>
    <x v="2"/>
    <n v="4"/>
    <n v="24300"/>
    <s v="후평 2동"/>
    <n v="1"/>
    <n v="1"/>
    <n v="0"/>
    <n v="0"/>
    <n v="0"/>
    <n v="0"/>
    <n v="0"/>
    <n v="0"/>
    <n v="0"/>
    <n v="1"/>
    <n v="0"/>
    <n v="0"/>
    <n v="0"/>
    <n v="1"/>
    <n v="0"/>
    <n v="0"/>
    <n v="0"/>
    <n v="0"/>
    <n v="0"/>
    <n v="0"/>
    <n v="0"/>
  </r>
  <r>
    <d v="2019-12-28T00:00:00"/>
    <d v="1899-12-30T15:52:00"/>
    <x v="2"/>
    <n v="5"/>
    <n v="19300"/>
    <s v="후평 3동"/>
    <n v="1"/>
    <n v="0"/>
    <n v="0"/>
    <n v="0"/>
    <n v="1"/>
    <n v="0"/>
    <n v="0"/>
    <n v="1"/>
    <n v="0"/>
    <n v="0"/>
    <n v="0"/>
    <n v="0"/>
    <n v="0"/>
    <n v="0"/>
    <n v="0"/>
    <n v="0"/>
    <n v="2"/>
    <n v="0"/>
    <n v="0"/>
    <n v="0"/>
    <n v="0"/>
  </r>
  <r>
    <d v="2019-12-28T00:00:00"/>
    <d v="1899-12-30T16:18:00"/>
    <x v="2"/>
    <n v="14"/>
    <n v="58900"/>
    <s v="동면"/>
    <n v="3"/>
    <n v="2"/>
    <n v="0"/>
    <n v="0"/>
    <n v="4"/>
    <n v="0"/>
    <n v="3"/>
    <n v="2"/>
    <n v="0"/>
    <n v="0"/>
    <n v="0"/>
    <n v="0"/>
    <n v="0"/>
    <n v="0"/>
    <n v="0"/>
    <n v="0"/>
    <n v="0"/>
    <n v="0"/>
    <n v="0"/>
    <n v="0"/>
    <n v="0"/>
  </r>
  <r>
    <d v="2019-12-28T00:00:00"/>
    <d v="1899-12-30T16:38:00"/>
    <x v="2"/>
    <n v="4"/>
    <n v="21100"/>
    <s v="동면"/>
    <n v="2"/>
    <n v="0"/>
    <n v="0"/>
    <n v="0"/>
    <n v="0"/>
    <n v="0"/>
    <n v="0"/>
    <n v="0"/>
    <n v="0"/>
    <n v="1"/>
    <n v="0"/>
    <n v="0"/>
    <n v="0"/>
    <n v="1"/>
    <n v="0"/>
    <n v="0"/>
    <n v="0"/>
    <n v="0"/>
    <n v="0"/>
    <n v="0"/>
    <n v="0"/>
  </r>
  <r>
    <d v="2019-12-29T00:00:00"/>
    <d v="1899-12-30T11:16:00"/>
    <x v="3"/>
    <n v="3"/>
    <n v="14000"/>
    <s v="조운동"/>
    <n v="1"/>
    <n v="0"/>
    <n v="0"/>
    <n v="0"/>
    <n v="0"/>
    <n v="0"/>
    <n v="1"/>
    <n v="0"/>
    <n v="1"/>
    <n v="0"/>
    <n v="0"/>
    <n v="0"/>
    <n v="0"/>
    <n v="0"/>
    <n v="0"/>
    <n v="0"/>
    <n v="0"/>
    <n v="0"/>
    <n v="0"/>
    <n v="0"/>
    <n v="0"/>
  </r>
  <r>
    <d v="2019-12-29T00:00:00"/>
    <d v="1899-12-30T11:34:00"/>
    <x v="3"/>
    <n v="3"/>
    <n v="15300"/>
    <s v="교동"/>
    <n v="1"/>
    <n v="0"/>
    <n v="0"/>
    <n v="1"/>
    <n v="0"/>
    <n v="0"/>
    <n v="1"/>
    <n v="0"/>
    <n v="0"/>
    <n v="0"/>
    <n v="0"/>
    <n v="0"/>
    <n v="0"/>
    <n v="0"/>
    <n v="0"/>
    <n v="0"/>
    <n v="0"/>
    <n v="0"/>
    <n v="0"/>
    <n v="0"/>
    <n v="0"/>
  </r>
  <r>
    <d v="2019-12-29T00:00:00"/>
    <d v="1899-12-30T12:11:00"/>
    <x v="3"/>
    <n v="3"/>
    <n v="15300"/>
    <s v="동면"/>
    <n v="1"/>
    <n v="0"/>
    <n v="0"/>
    <n v="0"/>
    <n v="0"/>
    <n v="0"/>
    <n v="0"/>
    <n v="1"/>
    <n v="0"/>
    <n v="0"/>
    <n v="0"/>
    <n v="0"/>
    <n v="0"/>
    <n v="0"/>
    <n v="0"/>
    <n v="1"/>
    <n v="0"/>
    <n v="0"/>
    <n v="0"/>
    <n v="0"/>
    <n v="0"/>
  </r>
  <r>
    <d v="2019-12-29T00:00:00"/>
    <d v="1899-12-30T12:24:00"/>
    <x v="3"/>
    <n v="5"/>
    <n v="23900"/>
    <s v="후평 1동"/>
    <n v="4"/>
    <n v="1"/>
    <n v="0"/>
    <n v="0"/>
    <n v="0"/>
    <n v="0"/>
    <n v="0"/>
    <n v="0"/>
    <n v="0"/>
    <n v="0"/>
    <n v="0"/>
    <n v="0"/>
    <n v="0"/>
    <n v="0"/>
    <n v="0"/>
    <n v="0"/>
    <n v="0"/>
    <n v="0"/>
    <n v="0"/>
    <n v="0"/>
    <n v="0"/>
  </r>
  <r>
    <d v="2019-12-29T00:00:00"/>
    <d v="1899-12-30T12:39:00"/>
    <x v="3"/>
    <n v="3"/>
    <n v="14800"/>
    <s v="동면"/>
    <n v="1"/>
    <n v="1"/>
    <n v="0"/>
    <n v="0"/>
    <n v="0"/>
    <n v="0"/>
    <n v="1"/>
    <n v="0"/>
    <n v="0"/>
    <n v="0"/>
    <n v="0"/>
    <n v="0"/>
    <n v="0"/>
    <n v="0"/>
    <n v="0"/>
    <n v="0"/>
    <n v="0"/>
    <n v="0"/>
    <n v="0"/>
    <n v="0"/>
    <n v="0"/>
  </r>
  <r>
    <d v="2019-12-29T00:00:00"/>
    <d v="1899-12-30T12:52:00"/>
    <x v="3"/>
    <n v="5"/>
    <n v="23800"/>
    <s v="효자 3동"/>
    <n v="2"/>
    <n v="1"/>
    <n v="0"/>
    <n v="0"/>
    <n v="0"/>
    <n v="0"/>
    <n v="1"/>
    <n v="0"/>
    <n v="0"/>
    <n v="0"/>
    <n v="0"/>
    <n v="0"/>
    <n v="0"/>
    <n v="1"/>
    <n v="0"/>
    <n v="0"/>
    <n v="0"/>
    <n v="0"/>
    <n v="0"/>
    <n v="0"/>
    <n v="0"/>
  </r>
  <r>
    <d v="2019-12-29T00:00:00"/>
    <d v="1899-12-30T13:03:00"/>
    <x v="3"/>
    <n v="5"/>
    <n v="19800"/>
    <s v="효자 3동"/>
    <n v="0"/>
    <n v="1"/>
    <n v="1"/>
    <n v="0"/>
    <n v="0"/>
    <n v="0"/>
    <n v="0"/>
    <n v="0"/>
    <n v="0"/>
    <n v="0"/>
    <n v="0"/>
    <n v="1"/>
    <n v="0"/>
    <n v="0"/>
    <n v="0"/>
    <n v="1"/>
    <n v="0"/>
    <n v="1"/>
    <n v="0"/>
    <n v="0"/>
    <n v="0"/>
  </r>
  <r>
    <d v="2019-12-29T00:00:00"/>
    <d v="1899-12-30T13:34:00"/>
    <x v="3"/>
    <n v="3"/>
    <n v="14800"/>
    <s v="후평 3동"/>
    <n v="1"/>
    <n v="0"/>
    <n v="0"/>
    <n v="0"/>
    <n v="0"/>
    <n v="0"/>
    <n v="0"/>
    <n v="0"/>
    <n v="1"/>
    <n v="0"/>
    <n v="0"/>
    <n v="0"/>
    <n v="1"/>
    <n v="0"/>
    <n v="0"/>
    <n v="0"/>
    <n v="0"/>
    <n v="0"/>
    <n v="0"/>
    <n v="0"/>
    <n v="0"/>
  </r>
  <r>
    <d v="2019-12-29T00:00:00"/>
    <d v="1899-12-30T13:43:00"/>
    <x v="3"/>
    <n v="3"/>
    <n v="15800"/>
    <s v="효자 1동"/>
    <n v="1"/>
    <n v="0"/>
    <n v="0"/>
    <n v="0"/>
    <n v="0"/>
    <n v="0"/>
    <n v="0"/>
    <n v="1"/>
    <n v="0"/>
    <n v="0"/>
    <n v="0"/>
    <n v="0"/>
    <n v="0"/>
    <n v="1"/>
    <n v="0"/>
    <n v="0"/>
    <n v="0"/>
    <n v="0"/>
    <n v="0"/>
    <n v="0"/>
    <n v="0"/>
  </r>
  <r>
    <d v="2019-12-29T00:00:00"/>
    <d v="1899-12-30T14:26:00"/>
    <x v="3"/>
    <n v="3"/>
    <n v="14800"/>
    <s v="동면"/>
    <n v="1"/>
    <n v="0"/>
    <n v="0"/>
    <n v="0"/>
    <n v="0"/>
    <n v="0"/>
    <n v="0"/>
    <n v="0"/>
    <n v="1"/>
    <n v="0"/>
    <n v="0"/>
    <n v="0"/>
    <n v="0"/>
    <n v="0"/>
    <n v="0"/>
    <n v="0"/>
    <n v="0"/>
    <n v="1"/>
    <n v="0"/>
    <n v="0"/>
    <n v="0"/>
  </r>
  <r>
    <d v="2019-12-29T00:00:00"/>
    <d v="1899-12-30T14:32:00"/>
    <x v="3"/>
    <n v="3"/>
    <n v="15000"/>
    <s v="후평 3동"/>
    <n v="0"/>
    <n v="0"/>
    <n v="0"/>
    <n v="1"/>
    <n v="0"/>
    <n v="0"/>
    <n v="1"/>
    <n v="0"/>
    <n v="0"/>
    <n v="0"/>
    <n v="0"/>
    <n v="0"/>
    <n v="1"/>
    <n v="0"/>
    <n v="0"/>
    <n v="0"/>
    <n v="0"/>
    <n v="0"/>
    <n v="0"/>
    <n v="0"/>
    <n v="0"/>
  </r>
  <r>
    <d v="2019-12-29T00:00:00"/>
    <d v="1899-12-30T14:39:00"/>
    <x v="3"/>
    <n v="3"/>
    <n v="14000"/>
    <s v="후평 2동"/>
    <n v="0"/>
    <n v="1"/>
    <n v="0"/>
    <n v="1"/>
    <n v="0"/>
    <n v="1"/>
    <n v="0"/>
    <n v="0"/>
    <n v="0"/>
    <n v="0"/>
    <n v="0"/>
    <n v="0"/>
    <n v="0"/>
    <n v="0"/>
    <n v="0"/>
    <n v="0"/>
    <n v="0"/>
    <n v="0"/>
    <n v="0"/>
    <n v="0"/>
    <n v="0"/>
  </r>
  <r>
    <d v="2019-12-29T00:00:00"/>
    <d v="1899-12-30T14:42:00"/>
    <x v="3"/>
    <n v="5"/>
    <n v="22800"/>
    <s v="동면"/>
    <n v="1"/>
    <n v="0"/>
    <n v="0"/>
    <n v="1"/>
    <n v="0"/>
    <n v="0"/>
    <n v="0"/>
    <n v="1"/>
    <n v="1"/>
    <n v="0"/>
    <n v="0"/>
    <n v="0"/>
    <n v="0"/>
    <n v="0"/>
    <n v="0"/>
    <n v="0"/>
    <n v="0"/>
    <n v="1"/>
    <n v="0"/>
    <n v="0"/>
    <n v="0"/>
  </r>
  <r>
    <d v="2019-12-29T00:00:00"/>
    <d v="1899-12-30T16:02:00"/>
    <x v="3"/>
    <n v="6"/>
    <n v="25500"/>
    <s v="신사우동"/>
    <n v="0"/>
    <n v="1"/>
    <n v="0"/>
    <n v="1"/>
    <n v="0"/>
    <n v="0"/>
    <n v="0"/>
    <n v="0"/>
    <n v="0"/>
    <n v="1"/>
    <n v="0"/>
    <n v="0"/>
    <n v="0"/>
    <n v="0"/>
    <n v="0"/>
    <n v="1"/>
    <n v="2"/>
    <n v="0"/>
    <n v="0"/>
    <n v="0"/>
    <n v="0"/>
  </r>
  <r>
    <d v="2019-12-30T00:00:00"/>
    <d v="1899-12-30T11:27:00"/>
    <x v="4"/>
    <n v="4"/>
    <n v="19800"/>
    <s v="동면"/>
    <n v="1"/>
    <n v="0"/>
    <n v="0"/>
    <n v="1"/>
    <n v="0"/>
    <n v="0"/>
    <n v="1"/>
    <n v="0"/>
    <n v="0"/>
    <n v="0"/>
    <n v="0"/>
    <n v="0"/>
    <n v="0"/>
    <n v="0"/>
    <n v="0"/>
    <n v="1"/>
    <n v="0"/>
    <n v="0"/>
    <n v="0"/>
    <n v="0"/>
    <n v="0"/>
  </r>
  <r>
    <d v="2019-12-30T00:00:00"/>
    <d v="1899-12-30T11:44:00"/>
    <x v="4"/>
    <n v="4"/>
    <n v="15300"/>
    <s v="석사동"/>
    <n v="1"/>
    <n v="1"/>
    <n v="1"/>
    <n v="0"/>
    <n v="0"/>
    <n v="0"/>
    <n v="0"/>
    <n v="0"/>
    <n v="0"/>
    <n v="0"/>
    <n v="0"/>
    <n v="0"/>
    <n v="0"/>
    <n v="0"/>
    <n v="0"/>
    <n v="0"/>
    <n v="1"/>
    <n v="0"/>
    <n v="0"/>
    <n v="0"/>
    <n v="0"/>
  </r>
  <r>
    <d v="2019-12-30T00:00:00"/>
    <d v="1899-12-30T12:23:00"/>
    <x v="4"/>
    <n v="21"/>
    <n v="91300"/>
    <s v="석사동"/>
    <n v="6"/>
    <n v="0"/>
    <n v="0"/>
    <n v="0"/>
    <n v="0"/>
    <n v="0"/>
    <n v="6"/>
    <n v="0"/>
    <n v="6"/>
    <n v="0"/>
    <n v="0"/>
    <n v="0"/>
    <n v="2"/>
    <n v="0"/>
    <n v="0"/>
    <n v="0"/>
    <n v="1"/>
    <n v="0"/>
    <n v="0"/>
    <n v="0"/>
    <n v="0"/>
  </r>
  <r>
    <d v="2019-12-30T00:00:00"/>
    <d v="1899-12-30T14:35:00"/>
    <x v="4"/>
    <n v="12"/>
    <n v="53900"/>
    <s v="신사우동"/>
    <n v="3"/>
    <n v="1"/>
    <n v="0"/>
    <n v="0"/>
    <n v="4"/>
    <n v="0"/>
    <n v="0"/>
    <n v="0"/>
    <n v="0"/>
    <n v="2"/>
    <n v="0"/>
    <n v="0"/>
    <n v="0"/>
    <n v="0"/>
    <n v="0"/>
    <n v="2"/>
    <n v="0"/>
    <n v="0"/>
    <n v="0"/>
    <n v="0"/>
    <n v="0"/>
  </r>
  <r>
    <d v="2019-12-30T00:00:00"/>
    <d v="1899-12-30T15:12:00"/>
    <x v="4"/>
    <n v="3"/>
    <n v="16100"/>
    <s v="효자 1동"/>
    <n v="2"/>
    <n v="0"/>
    <n v="0"/>
    <n v="0"/>
    <n v="0"/>
    <n v="0"/>
    <n v="1"/>
    <n v="0"/>
    <n v="0"/>
    <n v="0"/>
    <n v="0"/>
    <n v="0"/>
    <n v="0"/>
    <n v="0"/>
    <n v="0"/>
    <n v="0"/>
    <n v="0"/>
    <n v="0"/>
    <n v="0"/>
    <n v="0"/>
    <n v="0"/>
  </r>
  <r>
    <d v="2019-12-30T00:00:00"/>
    <d v="1899-12-30T15:22:00"/>
    <x v="4"/>
    <n v="5"/>
    <n v="26100"/>
    <s v="퇴계동"/>
    <n v="2"/>
    <n v="0"/>
    <n v="0"/>
    <n v="0"/>
    <n v="0"/>
    <n v="0"/>
    <n v="0"/>
    <n v="0"/>
    <n v="0"/>
    <n v="0"/>
    <n v="2"/>
    <n v="0"/>
    <n v="0"/>
    <n v="0"/>
    <n v="0"/>
    <n v="1"/>
    <n v="0"/>
    <n v="0"/>
    <n v="0"/>
    <n v="0"/>
    <n v="0"/>
  </r>
  <r>
    <d v="2019-12-30T00:00:00"/>
    <d v="1899-12-30T15:44:00"/>
    <x v="4"/>
    <n v="4"/>
    <n v="15800"/>
    <s v="조운동"/>
    <n v="1"/>
    <n v="0"/>
    <n v="0"/>
    <n v="0"/>
    <n v="0"/>
    <n v="0"/>
    <n v="0"/>
    <n v="0"/>
    <n v="0"/>
    <n v="0"/>
    <n v="0"/>
    <n v="0"/>
    <n v="0"/>
    <n v="0"/>
    <n v="0"/>
    <n v="0"/>
    <n v="2"/>
    <n v="0"/>
    <n v="0"/>
    <n v="0"/>
    <n v="1"/>
  </r>
  <r>
    <d v="2020-01-02T00:00:00"/>
    <d v="1899-12-30T11:22:00"/>
    <x v="0"/>
    <n v="4"/>
    <n v="15000"/>
    <s v="석사동"/>
    <n v="0"/>
    <n v="1"/>
    <n v="1"/>
    <n v="0"/>
    <n v="1"/>
    <n v="0"/>
    <n v="0"/>
    <n v="0"/>
    <n v="1"/>
    <n v="0"/>
    <n v="0"/>
    <n v="0"/>
    <n v="0"/>
    <n v="0"/>
    <n v="0"/>
    <n v="0"/>
    <n v="0"/>
    <n v="0"/>
    <n v="0"/>
    <n v="0"/>
    <n v="0"/>
  </r>
  <r>
    <d v="2020-01-02T00:00:00"/>
    <d v="1899-12-30T11:23:00"/>
    <x v="0"/>
    <n v="4"/>
    <n v="20300"/>
    <s v="동면"/>
    <n v="1"/>
    <n v="0"/>
    <n v="0"/>
    <n v="0"/>
    <n v="0"/>
    <n v="0"/>
    <n v="1"/>
    <n v="0"/>
    <n v="0"/>
    <n v="0"/>
    <n v="0"/>
    <n v="0"/>
    <n v="1"/>
    <n v="0"/>
    <n v="0"/>
    <n v="1"/>
    <n v="0"/>
    <n v="0"/>
    <n v="0"/>
    <n v="0"/>
    <n v="0"/>
  </r>
  <r>
    <d v="2020-01-02T00:00:00"/>
    <d v="1899-12-30T11:33:00"/>
    <x v="0"/>
    <n v="8"/>
    <n v="42900"/>
    <s v="퇴계동"/>
    <n v="3"/>
    <n v="0"/>
    <n v="0"/>
    <n v="0"/>
    <n v="1"/>
    <n v="0"/>
    <n v="0"/>
    <n v="0"/>
    <n v="0"/>
    <n v="1"/>
    <n v="0"/>
    <n v="0"/>
    <n v="1"/>
    <n v="0"/>
    <n v="0"/>
    <n v="1"/>
    <n v="0"/>
    <n v="0"/>
    <n v="0"/>
    <n v="0"/>
    <n v="1"/>
  </r>
  <r>
    <d v="2020-01-02T00:00:00"/>
    <d v="1899-12-30T12:17:00"/>
    <x v="0"/>
    <n v="4"/>
    <n v="16500"/>
    <s v="후평 3동"/>
    <n v="0"/>
    <n v="1"/>
    <n v="0"/>
    <n v="1"/>
    <n v="0"/>
    <n v="1"/>
    <n v="0"/>
    <n v="0"/>
    <n v="0"/>
    <n v="0"/>
    <n v="0"/>
    <n v="0"/>
    <n v="0"/>
    <n v="0"/>
    <n v="0"/>
    <n v="0"/>
    <n v="1"/>
    <n v="0"/>
    <n v="0"/>
    <n v="0"/>
    <n v="0"/>
  </r>
  <r>
    <d v="2020-01-02T00:00:00"/>
    <d v="1899-12-30T12:27:00"/>
    <x v="0"/>
    <n v="3"/>
    <n v="14300"/>
    <s v="효자 2동"/>
    <n v="2"/>
    <n v="1"/>
    <n v="0"/>
    <n v="0"/>
    <n v="0"/>
    <n v="0"/>
    <n v="0"/>
    <n v="0"/>
    <n v="0"/>
    <n v="0"/>
    <n v="0"/>
    <n v="0"/>
    <n v="0"/>
    <n v="0"/>
    <n v="0"/>
    <n v="0"/>
    <n v="0"/>
    <n v="0"/>
    <n v="0"/>
    <n v="0"/>
    <n v="0"/>
  </r>
  <r>
    <d v="2020-01-02T00:00:00"/>
    <d v="1899-12-30T12:33:00"/>
    <x v="0"/>
    <n v="3"/>
    <n v="14800"/>
    <s v="후평 1동"/>
    <n v="1"/>
    <n v="1"/>
    <n v="0"/>
    <n v="0"/>
    <n v="0"/>
    <n v="0"/>
    <n v="1"/>
    <n v="0"/>
    <n v="0"/>
    <n v="0"/>
    <n v="0"/>
    <n v="0"/>
    <n v="0"/>
    <n v="0"/>
    <n v="0"/>
    <n v="0"/>
    <n v="0"/>
    <n v="0"/>
    <n v="0"/>
    <n v="0"/>
    <n v="0"/>
  </r>
  <r>
    <d v="2020-01-02T00:00:00"/>
    <d v="1899-12-30T12:50:00"/>
    <x v="0"/>
    <n v="4"/>
    <n v="29300"/>
    <s v="효자 3동"/>
    <n v="1"/>
    <n v="0"/>
    <n v="0"/>
    <n v="0"/>
    <n v="0"/>
    <n v="0"/>
    <n v="1"/>
    <n v="0"/>
    <n v="0"/>
    <n v="0"/>
    <n v="1"/>
    <n v="0"/>
    <n v="0"/>
    <n v="0"/>
    <n v="0"/>
    <n v="1"/>
    <n v="0"/>
    <n v="0"/>
    <n v="0"/>
    <n v="0"/>
    <n v="0"/>
  </r>
  <r>
    <d v="2020-01-02T00:00:00"/>
    <d v="1899-12-30T14:06:00"/>
    <x v="0"/>
    <n v="4"/>
    <n v="17600"/>
    <s v="퇴계동"/>
    <n v="2"/>
    <n v="1"/>
    <n v="1"/>
    <n v="0"/>
    <n v="0"/>
    <n v="0"/>
    <n v="0"/>
    <n v="0"/>
    <n v="0"/>
    <n v="0"/>
    <n v="0"/>
    <n v="0"/>
    <n v="0"/>
    <n v="0"/>
    <n v="0"/>
    <n v="0"/>
    <n v="0"/>
    <n v="0"/>
    <n v="0"/>
    <n v="0"/>
    <n v="0"/>
  </r>
  <r>
    <d v="2020-01-02T00:00:00"/>
    <d v="1899-12-30T14:16:00"/>
    <x v="0"/>
    <n v="4"/>
    <n v="16500"/>
    <s v="후평 2동"/>
    <n v="0"/>
    <n v="0"/>
    <n v="0"/>
    <n v="0"/>
    <n v="1"/>
    <n v="0"/>
    <n v="0"/>
    <n v="1"/>
    <n v="2"/>
    <n v="0"/>
    <n v="0"/>
    <n v="0"/>
    <n v="0"/>
    <n v="0"/>
    <n v="0"/>
    <n v="0"/>
    <n v="0"/>
    <n v="0"/>
    <n v="0"/>
    <n v="0"/>
    <n v="0"/>
  </r>
  <r>
    <d v="2020-01-02T00:00:00"/>
    <d v="1899-12-30T15:40:00"/>
    <x v="0"/>
    <n v="9"/>
    <n v="46900"/>
    <s v="신사우동"/>
    <n v="8"/>
    <n v="0"/>
    <n v="0"/>
    <n v="0"/>
    <n v="0"/>
    <n v="0"/>
    <n v="1"/>
    <n v="0"/>
    <n v="0"/>
    <n v="0"/>
    <n v="0"/>
    <n v="0"/>
    <n v="0"/>
    <n v="0"/>
    <n v="0"/>
    <n v="0"/>
    <n v="0"/>
    <n v="0"/>
    <n v="0"/>
    <n v="0"/>
    <n v="0"/>
  </r>
  <r>
    <d v="2020-01-03T00:00:00"/>
    <d v="1899-12-30T11:03:00"/>
    <x v="1"/>
    <n v="4"/>
    <n v="21600"/>
    <s v="퇴계동"/>
    <n v="2"/>
    <n v="0"/>
    <n v="0"/>
    <n v="0"/>
    <n v="0"/>
    <n v="0"/>
    <n v="0"/>
    <n v="0"/>
    <n v="0"/>
    <n v="0"/>
    <n v="0"/>
    <n v="0"/>
    <n v="1"/>
    <n v="0"/>
    <n v="0"/>
    <n v="0"/>
    <n v="0"/>
    <n v="1"/>
    <n v="0"/>
    <n v="0"/>
    <n v="0"/>
  </r>
  <r>
    <d v="2020-01-03T00:00:00"/>
    <d v="1899-12-30T11:14:00"/>
    <x v="1"/>
    <n v="3"/>
    <n v="15500"/>
    <s v="소양동"/>
    <n v="0"/>
    <n v="0"/>
    <n v="0"/>
    <n v="0"/>
    <n v="0"/>
    <n v="0"/>
    <n v="0"/>
    <n v="0"/>
    <n v="0"/>
    <n v="0"/>
    <n v="1"/>
    <n v="0"/>
    <n v="1"/>
    <n v="0"/>
    <n v="0"/>
    <n v="1"/>
    <n v="0"/>
    <n v="0"/>
    <n v="0"/>
    <n v="0"/>
    <n v="0"/>
  </r>
  <r>
    <d v="2020-01-03T00:00:00"/>
    <d v="1899-12-30T11:17:00"/>
    <x v="1"/>
    <n v="4"/>
    <n v="20300"/>
    <s v="퇴계동"/>
    <n v="1"/>
    <n v="0"/>
    <n v="0"/>
    <n v="0"/>
    <n v="1"/>
    <n v="0"/>
    <n v="1"/>
    <n v="0"/>
    <n v="0"/>
    <n v="0"/>
    <n v="0"/>
    <n v="0"/>
    <n v="0"/>
    <n v="0"/>
    <n v="0"/>
    <n v="1"/>
    <n v="0"/>
    <n v="0"/>
    <n v="0"/>
    <n v="0"/>
    <n v="0"/>
  </r>
  <r>
    <d v="2020-01-03T00:00:00"/>
    <d v="1899-12-30T11:59:00"/>
    <x v="1"/>
    <n v="4"/>
    <n v="16300"/>
    <s v="후평 3동"/>
    <n v="1"/>
    <n v="0"/>
    <n v="0"/>
    <n v="0"/>
    <n v="0"/>
    <n v="0"/>
    <n v="0"/>
    <n v="0"/>
    <n v="0"/>
    <n v="1"/>
    <n v="0"/>
    <n v="0"/>
    <n v="0"/>
    <n v="0"/>
    <n v="0"/>
    <n v="0"/>
    <n v="2"/>
    <n v="0"/>
    <n v="0"/>
    <n v="0"/>
    <n v="0"/>
  </r>
  <r>
    <d v="2020-01-03T00:00:00"/>
    <d v="1899-12-30T13:44:00"/>
    <x v="1"/>
    <n v="4"/>
    <n v="17300"/>
    <s v="후평 3동"/>
    <n v="1"/>
    <n v="1"/>
    <n v="0"/>
    <n v="0"/>
    <n v="0"/>
    <n v="0"/>
    <n v="1"/>
    <n v="0"/>
    <n v="0"/>
    <n v="0"/>
    <n v="0"/>
    <n v="0"/>
    <n v="0"/>
    <n v="0"/>
    <n v="0"/>
    <n v="0"/>
    <n v="1"/>
    <n v="0"/>
    <n v="0"/>
    <n v="0"/>
    <n v="0"/>
  </r>
  <r>
    <d v="2020-01-03T00:00:00"/>
    <d v="1899-12-30T14:05:00"/>
    <x v="1"/>
    <n v="3"/>
    <n v="17000"/>
    <s v="후평 3동"/>
    <n v="0"/>
    <n v="1"/>
    <n v="0"/>
    <n v="0"/>
    <n v="1"/>
    <n v="0"/>
    <n v="0"/>
    <n v="0"/>
    <n v="0"/>
    <n v="0"/>
    <n v="0"/>
    <n v="0"/>
    <n v="1"/>
    <n v="0"/>
    <n v="0"/>
    <n v="0"/>
    <n v="0"/>
    <n v="0"/>
    <n v="0"/>
    <n v="0"/>
    <n v="0"/>
  </r>
  <r>
    <d v="2020-01-03T00:00:00"/>
    <d v="1899-12-30T14:17:00"/>
    <x v="1"/>
    <n v="9"/>
    <n v="43100"/>
    <s v="효자 1동"/>
    <n v="2"/>
    <n v="0"/>
    <n v="0"/>
    <n v="0"/>
    <n v="0"/>
    <n v="0"/>
    <n v="4"/>
    <n v="0"/>
    <n v="0"/>
    <n v="0"/>
    <n v="0"/>
    <n v="0"/>
    <n v="2"/>
    <n v="0"/>
    <n v="0"/>
    <n v="1"/>
    <n v="0"/>
    <n v="0"/>
    <n v="0"/>
    <n v="0"/>
    <n v="0"/>
  </r>
  <r>
    <d v="2020-01-03T00:00:00"/>
    <d v="1899-12-30T14:18:00"/>
    <x v="1"/>
    <n v="4"/>
    <n v="18000"/>
    <s v="강남동"/>
    <n v="0"/>
    <n v="1"/>
    <n v="0"/>
    <n v="0"/>
    <n v="2"/>
    <n v="0"/>
    <n v="0"/>
    <n v="0"/>
    <n v="0"/>
    <n v="0"/>
    <n v="0"/>
    <n v="0"/>
    <n v="0"/>
    <n v="0"/>
    <n v="0"/>
    <n v="1"/>
    <n v="0"/>
    <n v="0"/>
    <n v="0"/>
    <n v="0"/>
    <n v="0"/>
  </r>
  <r>
    <d v="2020-01-03T00:00:00"/>
    <d v="1899-12-30T15:41:00"/>
    <x v="1"/>
    <n v="3"/>
    <n v="16100"/>
    <s v="효자 2동"/>
    <n v="2"/>
    <n v="0"/>
    <n v="0"/>
    <n v="0"/>
    <n v="0"/>
    <n v="0"/>
    <n v="0"/>
    <n v="0"/>
    <n v="0"/>
    <n v="0"/>
    <n v="0"/>
    <n v="0"/>
    <n v="0"/>
    <n v="0"/>
    <n v="0"/>
    <n v="1"/>
    <n v="0"/>
    <n v="0"/>
    <n v="0"/>
    <n v="0"/>
    <n v="0"/>
  </r>
  <r>
    <d v="2020-01-03T00:00:00"/>
    <d v="1899-12-30T16:06:00"/>
    <x v="1"/>
    <n v="4"/>
    <n v="17300"/>
    <s v="조운동"/>
    <n v="0"/>
    <n v="1"/>
    <n v="0"/>
    <n v="0"/>
    <n v="0"/>
    <n v="1"/>
    <n v="0"/>
    <n v="0"/>
    <n v="1"/>
    <n v="0"/>
    <n v="0"/>
    <n v="1"/>
    <n v="0"/>
    <n v="0"/>
    <n v="0"/>
    <n v="0"/>
    <n v="0"/>
    <n v="0"/>
    <n v="0"/>
    <n v="0"/>
    <n v="0"/>
  </r>
  <r>
    <d v="2020-01-03T00:00:00"/>
    <d v="1899-12-30T16:25:00"/>
    <x v="1"/>
    <n v="3"/>
    <n v="15100"/>
    <s v="효자 2동"/>
    <n v="1"/>
    <n v="0"/>
    <n v="0"/>
    <n v="0"/>
    <n v="0"/>
    <n v="0"/>
    <n v="0"/>
    <n v="0"/>
    <n v="0"/>
    <n v="0"/>
    <n v="0"/>
    <n v="1"/>
    <n v="0"/>
    <n v="0"/>
    <n v="0"/>
    <n v="1"/>
    <n v="0"/>
    <n v="0"/>
    <n v="0"/>
    <n v="0"/>
    <n v="0"/>
  </r>
  <r>
    <d v="2020-01-03T00:00:00"/>
    <d v="1899-12-30T17:23:00"/>
    <x v="1"/>
    <n v="4"/>
    <n v="20600"/>
    <s v="후평 2동"/>
    <n v="2"/>
    <n v="0"/>
    <n v="0"/>
    <n v="0"/>
    <n v="0"/>
    <n v="0"/>
    <n v="0"/>
    <n v="0"/>
    <n v="0"/>
    <n v="0"/>
    <n v="0"/>
    <n v="0"/>
    <n v="0"/>
    <n v="0"/>
    <n v="0"/>
    <n v="2"/>
    <n v="0"/>
    <n v="0"/>
    <n v="0"/>
    <n v="0"/>
    <n v="0"/>
  </r>
  <r>
    <d v="2020-01-04T00:00:00"/>
    <d v="1899-12-30T11:03:00"/>
    <x v="2"/>
    <n v="5"/>
    <n v="23800"/>
    <s v="동면"/>
    <n v="1"/>
    <n v="0"/>
    <n v="0"/>
    <n v="0"/>
    <n v="0"/>
    <n v="1"/>
    <n v="1"/>
    <n v="0"/>
    <n v="1"/>
    <n v="0"/>
    <n v="0"/>
    <n v="0"/>
    <n v="0"/>
    <n v="0"/>
    <n v="1"/>
    <n v="0"/>
    <n v="0"/>
    <n v="0"/>
    <n v="0"/>
    <n v="0"/>
    <n v="0"/>
  </r>
  <r>
    <d v="2020-01-04T00:00:00"/>
    <d v="1899-12-30T11:10:00"/>
    <x v="2"/>
    <n v="3"/>
    <n v="14800"/>
    <s v="후평 3동"/>
    <n v="1"/>
    <n v="0"/>
    <n v="0"/>
    <n v="1"/>
    <n v="0"/>
    <n v="0"/>
    <n v="0"/>
    <n v="1"/>
    <n v="0"/>
    <n v="0"/>
    <n v="0"/>
    <n v="0"/>
    <n v="0"/>
    <n v="0"/>
    <n v="0"/>
    <n v="0"/>
    <n v="0"/>
    <n v="0"/>
    <n v="0"/>
    <n v="0"/>
    <n v="0"/>
  </r>
  <r>
    <d v="2020-01-04T00:00:00"/>
    <d v="1899-12-30T12:51:00"/>
    <x v="2"/>
    <n v="5"/>
    <n v="24800"/>
    <s v="동내면"/>
    <n v="2"/>
    <n v="1"/>
    <n v="0"/>
    <n v="0"/>
    <n v="0"/>
    <n v="0"/>
    <n v="0"/>
    <n v="0"/>
    <n v="0"/>
    <n v="0"/>
    <n v="0"/>
    <n v="0"/>
    <n v="0"/>
    <n v="1"/>
    <n v="0"/>
    <n v="1"/>
    <n v="0"/>
    <n v="0"/>
    <n v="0"/>
    <n v="0"/>
    <n v="0"/>
  </r>
  <r>
    <d v="2020-01-04T00:00:00"/>
    <d v="1899-12-30T14:36:00"/>
    <x v="2"/>
    <n v="3"/>
    <n v="15300"/>
    <s v="후평 1동"/>
    <n v="1"/>
    <n v="0"/>
    <n v="0"/>
    <n v="1"/>
    <n v="0"/>
    <n v="1"/>
    <n v="0"/>
    <n v="0"/>
    <n v="0"/>
    <n v="0"/>
    <n v="0"/>
    <n v="0"/>
    <n v="0"/>
    <n v="0"/>
    <n v="0"/>
    <n v="0"/>
    <n v="0"/>
    <n v="0"/>
    <n v="0"/>
    <n v="0"/>
    <n v="0"/>
  </r>
  <r>
    <d v="2020-01-04T00:00:00"/>
    <d v="1899-12-30T14:52:00"/>
    <x v="2"/>
    <n v="3"/>
    <n v="17400"/>
    <s v="퇴계동"/>
    <n v="3"/>
    <n v="0"/>
    <n v="0"/>
    <n v="0"/>
    <n v="0"/>
    <n v="0"/>
    <n v="0"/>
    <n v="0"/>
    <n v="0"/>
    <n v="0"/>
    <n v="0"/>
    <n v="0"/>
    <n v="0"/>
    <n v="0"/>
    <n v="0"/>
    <n v="0"/>
    <n v="0"/>
    <n v="0"/>
    <n v="0"/>
    <n v="0"/>
    <n v="0"/>
  </r>
  <r>
    <d v="2020-01-04T00:00:00"/>
    <d v="1899-12-30T16:02:00"/>
    <x v="2"/>
    <n v="3"/>
    <n v="15100"/>
    <s v="후평 3동"/>
    <n v="1"/>
    <n v="0"/>
    <n v="0"/>
    <n v="0"/>
    <n v="0"/>
    <n v="0"/>
    <n v="0"/>
    <n v="0"/>
    <n v="0"/>
    <n v="0"/>
    <n v="0"/>
    <n v="1"/>
    <n v="0"/>
    <n v="0"/>
    <n v="0"/>
    <n v="0"/>
    <n v="0"/>
    <n v="1"/>
    <n v="0"/>
    <n v="0"/>
    <n v="0"/>
  </r>
  <r>
    <d v="2020-01-04T00:00:00"/>
    <d v="1899-12-30T17:23:00"/>
    <x v="2"/>
    <n v="5"/>
    <n v="16500"/>
    <s v="후평 3동"/>
    <n v="0"/>
    <n v="0"/>
    <n v="0"/>
    <n v="0"/>
    <n v="0"/>
    <n v="0"/>
    <n v="0"/>
    <n v="0"/>
    <n v="0"/>
    <n v="0"/>
    <n v="0"/>
    <n v="0"/>
    <n v="0"/>
    <n v="0"/>
    <n v="0"/>
    <n v="1"/>
    <n v="4"/>
    <n v="0"/>
    <n v="0"/>
    <n v="0"/>
    <n v="0"/>
  </r>
  <r>
    <d v="2020-01-05T00:00:00"/>
    <d v="1899-12-30T11:03:00"/>
    <x v="3"/>
    <n v="3"/>
    <n v="16800"/>
    <s v="석사동"/>
    <n v="1"/>
    <n v="0"/>
    <n v="0"/>
    <n v="0"/>
    <n v="0"/>
    <n v="0"/>
    <n v="0"/>
    <n v="0"/>
    <n v="0"/>
    <n v="0"/>
    <n v="1"/>
    <n v="0"/>
    <n v="0"/>
    <n v="0"/>
    <n v="0"/>
    <n v="1"/>
    <n v="0"/>
    <n v="0"/>
    <n v="0"/>
    <n v="0"/>
    <n v="0"/>
  </r>
  <r>
    <d v="2020-01-05T00:00:00"/>
    <d v="1899-12-30T11:10:00"/>
    <x v="3"/>
    <n v="4"/>
    <n v="18600"/>
    <s v="동면"/>
    <n v="2"/>
    <n v="0"/>
    <n v="0"/>
    <n v="0"/>
    <n v="0"/>
    <n v="0"/>
    <n v="0"/>
    <n v="0"/>
    <n v="0"/>
    <n v="1"/>
    <n v="0"/>
    <n v="0"/>
    <n v="0"/>
    <n v="0"/>
    <n v="0"/>
    <n v="0"/>
    <n v="1"/>
    <n v="0"/>
    <n v="0"/>
    <n v="0"/>
    <n v="0"/>
  </r>
  <r>
    <d v="2020-01-05T00:00:00"/>
    <d v="1899-12-30T11:13:00"/>
    <x v="3"/>
    <n v="6"/>
    <n v="26700"/>
    <s v="후평 1동"/>
    <n v="4"/>
    <n v="0"/>
    <n v="1"/>
    <n v="1"/>
    <n v="0"/>
    <n v="0"/>
    <n v="0"/>
    <n v="0"/>
    <n v="0"/>
    <n v="0"/>
    <n v="0"/>
    <n v="0"/>
    <n v="0"/>
    <n v="0"/>
    <n v="0"/>
    <n v="0"/>
    <n v="0"/>
    <n v="0"/>
    <n v="0"/>
    <n v="0"/>
    <n v="0"/>
  </r>
  <r>
    <d v="2020-01-05T00:00:00"/>
    <d v="1899-12-30T11:19:00"/>
    <x v="3"/>
    <n v="3"/>
    <n v="14300"/>
    <s v="교동"/>
    <n v="1"/>
    <n v="0"/>
    <n v="0"/>
    <n v="0"/>
    <n v="0"/>
    <n v="0"/>
    <n v="0"/>
    <n v="1"/>
    <n v="1"/>
    <n v="0"/>
    <n v="0"/>
    <n v="0"/>
    <n v="0"/>
    <n v="0"/>
    <n v="0"/>
    <n v="0"/>
    <n v="0"/>
    <n v="0"/>
    <n v="0"/>
    <n v="0"/>
    <n v="0"/>
  </r>
  <r>
    <d v="2020-01-05T00:00:00"/>
    <d v="1899-12-30T11:23:00"/>
    <x v="3"/>
    <n v="4"/>
    <n v="18000"/>
    <s v="교동"/>
    <n v="0"/>
    <n v="0"/>
    <n v="0"/>
    <n v="1"/>
    <n v="0"/>
    <n v="0"/>
    <n v="1"/>
    <n v="0"/>
    <n v="0"/>
    <n v="0"/>
    <n v="0"/>
    <n v="0"/>
    <n v="0"/>
    <n v="1"/>
    <n v="0"/>
    <n v="0"/>
    <n v="1"/>
    <n v="0"/>
    <n v="0"/>
    <n v="0"/>
    <n v="0"/>
  </r>
  <r>
    <d v="2020-01-05T00:00:00"/>
    <d v="1899-12-30T12:15:00"/>
    <x v="3"/>
    <n v="3"/>
    <n v="16400"/>
    <s v="근화동"/>
    <n v="3"/>
    <n v="0"/>
    <n v="0"/>
    <n v="0"/>
    <n v="0"/>
    <n v="0"/>
    <n v="0"/>
    <n v="0"/>
    <n v="0"/>
    <n v="0"/>
    <n v="0"/>
    <n v="0"/>
    <n v="0"/>
    <n v="0"/>
    <n v="0"/>
    <n v="0"/>
    <n v="0"/>
    <n v="0"/>
    <n v="0"/>
    <n v="0"/>
    <n v="0"/>
  </r>
  <r>
    <d v="2020-01-05T00:00:00"/>
    <d v="1899-12-30T12:37:00"/>
    <x v="3"/>
    <n v="3"/>
    <n v="14300"/>
    <s v="동면"/>
    <n v="1"/>
    <n v="1"/>
    <n v="0"/>
    <n v="0"/>
    <n v="0"/>
    <n v="0"/>
    <n v="0"/>
    <n v="1"/>
    <n v="0"/>
    <n v="0"/>
    <n v="0"/>
    <n v="0"/>
    <n v="0"/>
    <n v="0"/>
    <n v="0"/>
    <n v="0"/>
    <n v="0"/>
    <n v="0"/>
    <n v="0"/>
    <n v="0"/>
    <n v="0"/>
  </r>
  <r>
    <d v="2020-01-05T00:00:00"/>
    <d v="1899-12-30T13:49:00"/>
    <x v="3"/>
    <n v="4"/>
    <n v="20300"/>
    <s v="퇴계동"/>
    <n v="1"/>
    <n v="0"/>
    <n v="0"/>
    <n v="0"/>
    <n v="1"/>
    <n v="0"/>
    <n v="1"/>
    <n v="0"/>
    <n v="0"/>
    <n v="0"/>
    <n v="0"/>
    <n v="0"/>
    <n v="0"/>
    <n v="0"/>
    <n v="0"/>
    <n v="1"/>
    <n v="0"/>
    <n v="0"/>
    <n v="0"/>
    <n v="0"/>
    <n v="0"/>
  </r>
  <r>
    <d v="2020-01-05T00:00:00"/>
    <d v="1899-12-30T13:59:00"/>
    <x v="3"/>
    <n v="4"/>
    <n v="14500"/>
    <s v="후평 1동"/>
    <n v="0"/>
    <n v="0"/>
    <n v="0"/>
    <n v="0"/>
    <n v="1"/>
    <n v="0"/>
    <n v="0"/>
    <n v="1"/>
    <n v="0"/>
    <n v="0"/>
    <n v="0"/>
    <n v="0"/>
    <n v="0"/>
    <n v="0"/>
    <n v="0"/>
    <n v="0"/>
    <n v="2"/>
    <n v="0"/>
    <n v="0"/>
    <n v="0"/>
    <n v="0"/>
  </r>
  <r>
    <d v="2020-01-05T00:00:00"/>
    <d v="1899-12-30T14:06:00"/>
    <x v="3"/>
    <n v="5"/>
    <n v="23800"/>
    <s v="동면"/>
    <n v="1"/>
    <n v="1"/>
    <n v="0"/>
    <n v="0"/>
    <n v="0"/>
    <n v="0"/>
    <n v="1"/>
    <n v="0"/>
    <n v="0"/>
    <n v="0"/>
    <n v="0"/>
    <n v="0"/>
    <n v="0"/>
    <n v="0"/>
    <n v="0"/>
    <n v="1"/>
    <n v="0"/>
    <n v="1"/>
    <n v="0"/>
    <n v="0"/>
    <n v="0"/>
  </r>
  <r>
    <d v="2020-01-05T00:00:00"/>
    <d v="1899-12-30T14:46:00"/>
    <x v="3"/>
    <n v="4"/>
    <n v="18300"/>
    <s v="후평 2동"/>
    <n v="1"/>
    <n v="1"/>
    <n v="0"/>
    <n v="0"/>
    <n v="1"/>
    <n v="0"/>
    <n v="0"/>
    <n v="0"/>
    <n v="0"/>
    <n v="0"/>
    <n v="0"/>
    <n v="0"/>
    <n v="0"/>
    <n v="0"/>
    <n v="0"/>
    <n v="1"/>
    <n v="0"/>
    <n v="0"/>
    <n v="0"/>
    <n v="0"/>
    <n v="0"/>
  </r>
  <r>
    <d v="2020-01-05T00:00:00"/>
    <d v="1899-12-30T14:54:00"/>
    <x v="3"/>
    <n v="3"/>
    <n v="14300"/>
    <s v="교동"/>
    <n v="1"/>
    <n v="1"/>
    <n v="0"/>
    <n v="1"/>
    <n v="0"/>
    <n v="0"/>
    <n v="0"/>
    <n v="0"/>
    <n v="0"/>
    <n v="0"/>
    <n v="0"/>
    <n v="0"/>
    <n v="0"/>
    <n v="0"/>
    <n v="0"/>
    <n v="0"/>
    <n v="0"/>
    <n v="0"/>
    <n v="0"/>
    <n v="0"/>
    <n v="0"/>
  </r>
  <r>
    <d v="2020-01-05T00:00:00"/>
    <d v="1899-12-30T15:06:00"/>
    <x v="3"/>
    <n v="3"/>
    <n v="24400"/>
    <s v="후평 2동"/>
    <n v="1"/>
    <n v="1"/>
    <n v="0"/>
    <n v="0"/>
    <n v="0"/>
    <n v="0"/>
    <n v="0"/>
    <n v="0"/>
    <n v="0"/>
    <n v="0"/>
    <n v="1"/>
    <n v="0"/>
    <n v="0"/>
    <n v="0"/>
    <n v="0"/>
    <n v="0"/>
    <n v="0"/>
    <n v="0"/>
    <n v="0"/>
    <n v="0"/>
    <n v="0"/>
  </r>
  <r>
    <d v="2020-01-05T00:00:00"/>
    <d v="1899-12-30T16:54:00"/>
    <x v="3"/>
    <n v="3"/>
    <n v="15300"/>
    <s v="후평 3동"/>
    <n v="1"/>
    <n v="0"/>
    <n v="0"/>
    <n v="1"/>
    <n v="0"/>
    <n v="0"/>
    <n v="0"/>
    <n v="0"/>
    <n v="0"/>
    <n v="0"/>
    <n v="0"/>
    <n v="0"/>
    <n v="0"/>
    <n v="0"/>
    <n v="0"/>
    <n v="1"/>
    <n v="0"/>
    <n v="0"/>
    <n v="0"/>
    <n v="0"/>
    <n v="0"/>
  </r>
  <r>
    <d v="2020-01-05T00:00:00"/>
    <d v="1899-12-30T17:25:00"/>
    <x v="3"/>
    <n v="4"/>
    <n v="19600"/>
    <s v="동면"/>
    <n v="2"/>
    <n v="0"/>
    <n v="0"/>
    <n v="0"/>
    <n v="0"/>
    <n v="0"/>
    <n v="0"/>
    <n v="0"/>
    <n v="1"/>
    <n v="0"/>
    <n v="0"/>
    <n v="0"/>
    <n v="0"/>
    <n v="0"/>
    <n v="0"/>
    <n v="1"/>
    <n v="0"/>
    <n v="0"/>
    <n v="0"/>
    <n v="0"/>
    <n v="0"/>
  </r>
  <r>
    <d v="2020-01-06T00:00:00"/>
    <d v="1899-12-30T12:25:00"/>
    <x v="4"/>
    <n v="3"/>
    <n v="14800"/>
    <s v="동면"/>
    <n v="1"/>
    <n v="1"/>
    <n v="0"/>
    <n v="0"/>
    <n v="0"/>
    <n v="1"/>
    <n v="0"/>
    <n v="0"/>
    <n v="0"/>
    <n v="0"/>
    <n v="0"/>
    <n v="0"/>
    <n v="0"/>
    <n v="0"/>
    <n v="0"/>
    <n v="0"/>
    <n v="0"/>
    <n v="0"/>
    <n v="0"/>
    <n v="0"/>
    <n v="0"/>
  </r>
  <r>
    <d v="2020-01-06T00:00:00"/>
    <d v="1899-12-30T12:30:00"/>
    <x v="4"/>
    <n v="7"/>
    <n v="30800"/>
    <s v="후평 2동"/>
    <n v="1"/>
    <n v="1"/>
    <n v="0"/>
    <n v="0"/>
    <n v="2"/>
    <n v="0"/>
    <n v="2"/>
    <n v="0"/>
    <n v="0"/>
    <n v="0"/>
    <n v="0"/>
    <n v="0"/>
    <n v="0"/>
    <n v="0"/>
    <n v="0"/>
    <n v="1"/>
    <n v="0"/>
    <n v="0"/>
    <n v="0"/>
    <n v="0"/>
    <n v="0"/>
  </r>
  <r>
    <d v="2020-01-06T00:00:00"/>
    <d v="1899-12-30T12:43:00"/>
    <x v="4"/>
    <n v="4"/>
    <n v="18300"/>
    <s v="후평 3동"/>
    <n v="1"/>
    <n v="0"/>
    <n v="0"/>
    <n v="0"/>
    <n v="1"/>
    <n v="0"/>
    <n v="0"/>
    <n v="0"/>
    <n v="1"/>
    <n v="0"/>
    <n v="0"/>
    <n v="0"/>
    <n v="1"/>
    <n v="0"/>
    <n v="0"/>
    <n v="0"/>
    <n v="0"/>
    <n v="0"/>
    <n v="0"/>
    <n v="0"/>
    <n v="0"/>
  </r>
  <r>
    <d v="2020-01-06T00:00:00"/>
    <d v="1899-12-30T12:50:00"/>
    <x v="4"/>
    <n v="4"/>
    <n v="17300"/>
    <s v="동면"/>
    <n v="0"/>
    <n v="0"/>
    <n v="0"/>
    <n v="0"/>
    <n v="2"/>
    <n v="0"/>
    <n v="1"/>
    <n v="0"/>
    <n v="0"/>
    <n v="0"/>
    <n v="0"/>
    <n v="1"/>
    <n v="0"/>
    <n v="0"/>
    <n v="0"/>
    <n v="0"/>
    <n v="0"/>
    <n v="0"/>
    <n v="0"/>
    <n v="0"/>
    <n v="0"/>
  </r>
  <r>
    <d v="2020-01-06T00:00:00"/>
    <d v="1899-12-30T16:00:00"/>
    <x v="4"/>
    <n v="3"/>
    <n v="14300"/>
    <s v="동면"/>
    <n v="1"/>
    <n v="0"/>
    <n v="0"/>
    <n v="1"/>
    <n v="0"/>
    <n v="0"/>
    <n v="0"/>
    <n v="0"/>
    <n v="1"/>
    <n v="0"/>
    <n v="0"/>
    <n v="0"/>
    <n v="0"/>
    <n v="0"/>
    <n v="0"/>
    <n v="0"/>
    <n v="0"/>
    <n v="0"/>
    <n v="0"/>
    <n v="0"/>
    <n v="0"/>
  </r>
  <r>
    <d v="2020-01-06T00:00:00"/>
    <d v="1899-12-30T16:30:00"/>
    <x v="4"/>
    <n v="4"/>
    <n v="14000"/>
    <s v="후평 2동"/>
    <n v="0"/>
    <n v="0"/>
    <n v="1"/>
    <n v="0"/>
    <n v="2"/>
    <n v="0"/>
    <n v="0"/>
    <n v="0"/>
    <n v="1"/>
    <n v="0"/>
    <n v="0"/>
    <n v="0"/>
    <n v="0"/>
    <n v="0"/>
    <n v="0"/>
    <n v="0"/>
    <n v="0"/>
    <n v="0"/>
    <n v="0"/>
    <n v="0"/>
    <n v="0"/>
  </r>
  <r>
    <d v="2020-01-08T00:00:00"/>
    <d v="1899-12-30T11:15:00"/>
    <x v="5"/>
    <n v="4"/>
    <n v="18100"/>
    <s v="효자 2동"/>
    <n v="3"/>
    <n v="0"/>
    <n v="0"/>
    <n v="0"/>
    <n v="0"/>
    <n v="0"/>
    <n v="0"/>
    <n v="0"/>
    <n v="0"/>
    <n v="0"/>
    <n v="0"/>
    <n v="0"/>
    <n v="0"/>
    <n v="0"/>
    <n v="0"/>
    <n v="0"/>
    <n v="1"/>
    <n v="0"/>
    <n v="0"/>
    <n v="0"/>
    <n v="0"/>
  </r>
  <r>
    <d v="2020-01-08T00:00:00"/>
    <d v="1899-12-30T11:26:00"/>
    <x v="5"/>
    <n v="5"/>
    <n v="26000"/>
    <s v="후평 1동"/>
    <n v="5"/>
    <n v="0"/>
    <n v="0"/>
    <n v="0"/>
    <n v="0"/>
    <n v="0"/>
    <n v="0"/>
    <n v="0"/>
    <n v="0"/>
    <n v="0"/>
    <n v="0"/>
    <n v="0"/>
    <n v="0"/>
    <n v="0"/>
    <n v="0"/>
    <n v="0"/>
    <n v="0"/>
    <n v="0"/>
    <n v="0"/>
    <n v="0"/>
    <n v="0"/>
  </r>
  <r>
    <d v="2020-01-08T00:00:00"/>
    <d v="1899-12-30T12:42:00"/>
    <x v="5"/>
    <n v="5"/>
    <n v="22600"/>
    <s v="소양동"/>
    <n v="2"/>
    <n v="1"/>
    <n v="0"/>
    <n v="0"/>
    <n v="1"/>
    <n v="0"/>
    <n v="0"/>
    <n v="1"/>
    <n v="0"/>
    <n v="0"/>
    <n v="0"/>
    <n v="0"/>
    <n v="0"/>
    <n v="0"/>
    <n v="0"/>
    <n v="0"/>
    <n v="0"/>
    <n v="0"/>
    <n v="0"/>
    <n v="0"/>
    <n v="0"/>
  </r>
  <r>
    <d v="2020-01-08T00:00:00"/>
    <d v="1899-12-30T12:47:00"/>
    <x v="5"/>
    <n v="6"/>
    <n v="30300"/>
    <s v="신사우동"/>
    <n v="1"/>
    <n v="0"/>
    <n v="0"/>
    <n v="0"/>
    <n v="1"/>
    <n v="3"/>
    <n v="1"/>
    <n v="0"/>
    <n v="0"/>
    <n v="0"/>
    <n v="0"/>
    <n v="0"/>
    <n v="0"/>
    <n v="0"/>
    <n v="0"/>
    <n v="0"/>
    <n v="0"/>
    <n v="0"/>
    <n v="0"/>
    <n v="0"/>
    <n v="0"/>
  </r>
  <r>
    <d v="2020-01-08T00:00:00"/>
    <d v="1899-12-30T13:08:00"/>
    <x v="5"/>
    <n v="4"/>
    <n v="21200"/>
    <s v="후평 3동"/>
    <n v="4"/>
    <n v="0"/>
    <n v="0"/>
    <n v="0"/>
    <n v="0"/>
    <n v="0"/>
    <n v="0"/>
    <n v="0"/>
    <n v="0"/>
    <n v="0"/>
    <n v="0"/>
    <n v="0"/>
    <n v="0"/>
    <n v="0"/>
    <n v="0"/>
    <n v="0"/>
    <n v="0"/>
    <n v="0"/>
    <n v="0"/>
    <n v="0"/>
    <n v="0"/>
  </r>
  <r>
    <d v="2020-01-08T00:00:00"/>
    <d v="1899-12-30T13:15:00"/>
    <x v="5"/>
    <n v="9"/>
    <n v="41400"/>
    <s v="후평 3동"/>
    <n v="3"/>
    <n v="0"/>
    <n v="0"/>
    <n v="0"/>
    <n v="2"/>
    <n v="0"/>
    <n v="2"/>
    <n v="0"/>
    <n v="0"/>
    <n v="0"/>
    <n v="0"/>
    <n v="0"/>
    <n v="0"/>
    <n v="0"/>
    <n v="0"/>
    <n v="2"/>
    <n v="0"/>
    <n v="0"/>
    <n v="0"/>
    <n v="0"/>
    <n v="0"/>
  </r>
  <r>
    <d v="2020-01-08T00:00:00"/>
    <d v="1899-12-30T13:31:00"/>
    <x v="5"/>
    <n v="4"/>
    <n v="18300"/>
    <s v="퇴계동"/>
    <n v="1"/>
    <n v="2"/>
    <n v="0"/>
    <n v="0"/>
    <n v="0"/>
    <n v="0"/>
    <n v="0"/>
    <n v="0"/>
    <n v="1"/>
    <n v="0"/>
    <n v="0"/>
    <n v="0"/>
    <n v="0"/>
    <n v="0"/>
    <n v="0"/>
    <n v="0"/>
    <n v="0"/>
    <n v="0"/>
    <n v="0"/>
    <n v="0"/>
    <n v="0"/>
  </r>
  <r>
    <d v="2020-01-08T00:00:00"/>
    <d v="1899-12-30T15:19:00"/>
    <x v="5"/>
    <n v="6"/>
    <n v="27200"/>
    <s v="동내면"/>
    <n v="4"/>
    <n v="0"/>
    <n v="0"/>
    <n v="0"/>
    <n v="0"/>
    <n v="0"/>
    <n v="0"/>
    <n v="0"/>
    <n v="0"/>
    <n v="0"/>
    <n v="0"/>
    <n v="0"/>
    <n v="0"/>
    <n v="0"/>
    <n v="0"/>
    <n v="0"/>
    <n v="2"/>
    <n v="0"/>
    <n v="0"/>
    <n v="0"/>
    <n v="0"/>
  </r>
  <r>
    <d v="2020-01-08T00:00:00"/>
    <d v="1899-12-30T15:42:00"/>
    <x v="5"/>
    <n v="4"/>
    <n v="19800"/>
    <s v="교동"/>
    <n v="2"/>
    <n v="0"/>
    <n v="0"/>
    <n v="0"/>
    <n v="0"/>
    <n v="0"/>
    <n v="1"/>
    <n v="0"/>
    <n v="0"/>
    <n v="0"/>
    <n v="1"/>
    <n v="0"/>
    <n v="0"/>
    <n v="0"/>
    <n v="0"/>
    <n v="0"/>
    <n v="0"/>
    <n v="0"/>
    <n v="0"/>
    <n v="0"/>
    <n v="0"/>
  </r>
  <r>
    <d v="2020-01-08T00:00:00"/>
    <d v="1899-12-30T16:33:00"/>
    <x v="5"/>
    <n v="5"/>
    <n v="26900"/>
    <s v="신사우동"/>
    <n v="3"/>
    <n v="0"/>
    <n v="0"/>
    <n v="1"/>
    <n v="0"/>
    <n v="0"/>
    <n v="0"/>
    <n v="0"/>
    <n v="0"/>
    <n v="0"/>
    <n v="0"/>
    <n v="0"/>
    <n v="0"/>
    <n v="0"/>
    <n v="0"/>
    <n v="1"/>
    <n v="0"/>
    <n v="0"/>
    <n v="0"/>
    <n v="0"/>
    <n v="0"/>
  </r>
  <r>
    <d v="2020-01-09T00:00:00"/>
    <d v="1899-12-30T11:12:00"/>
    <x v="0"/>
    <n v="7"/>
    <n v="35700"/>
    <s v="석사동"/>
    <n v="4"/>
    <n v="0"/>
    <n v="0"/>
    <n v="0"/>
    <n v="0"/>
    <n v="0"/>
    <n v="2"/>
    <n v="0"/>
    <n v="0"/>
    <n v="0"/>
    <n v="0"/>
    <n v="0"/>
    <n v="1"/>
    <n v="0"/>
    <n v="0"/>
    <n v="0"/>
    <n v="0"/>
    <n v="0"/>
    <n v="0"/>
    <n v="0"/>
    <n v="0"/>
  </r>
  <r>
    <d v="2020-01-09T00:00:00"/>
    <d v="1899-12-30T11:39:00"/>
    <x v="0"/>
    <n v="7"/>
    <n v="28300"/>
    <s v="후평 2동"/>
    <n v="2"/>
    <n v="1"/>
    <n v="1"/>
    <n v="0"/>
    <n v="1"/>
    <n v="0"/>
    <n v="0"/>
    <n v="0"/>
    <n v="0"/>
    <n v="0"/>
    <n v="0"/>
    <n v="0"/>
    <n v="1"/>
    <n v="0"/>
    <n v="0"/>
    <n v="1"/>
    <n v="0"/>
    <n v="0"/>
    <n v="0"/>
    <n v="0"/>
    <n v="0"/>
  </r>
  <r>
    <d v="2020-01-09T00:00:00"/>
    <d v="1899-12-30T12:09:00"/>
    <x v="0"/>
    <n v="4"/>
    <n v="17000"/>
    <s v="후평 2동"/>
    <n v="2"/>
    <n v="2"/>
    <n v="0"/>
    <n v="0"/>
    <n v="0"/>
    <n v="0"/>
    <n v="0"/>
    <n v="0"/>
    <n v="0"/>
    <n v="0"/>
    <n v="0"/>
    <n v="0"/>
    <n v="0"/>
    <n v="0"/>
    <n v="0"/>
    <n v="0"/>
    <n v="0"/>
    <n v="0"/>
    <n v="0"/>
    <n v="0"/>
    <n v="0"/>
  </r>
  <r>
    <d v="2020-01-09T00:00:00"/>
    <d v="1899-12-30T12:27:00"/>
    <x v="0"/>
    <n v="7"/>
    <n v="28800"/>
    <s v="동면"/>
    <n v="1"/>
    <n v="0"/>
    <n v="0"/>
    <n v="0"/>
    <n v="0"/>
    <n v="0"/>
    <n v="2"/>
    <n v="0"/>
    <n v="1"/>
    <n v="0"/>
    <n v="0"/>
    <n v="0"/>
    <n v="0"/>
    <n v="0"/>
    <n v="0"/>
    <n v="1"/>
    <n v="2"/>
    <n v="0"/>
    <n v="0"/>
    <n v="0"/>
    <n v="0"/>
  </r>
  <r>
    <d v="2020-01-09T00:00:00"/>
    <d v="1899-12-30T12:34:00"/>
    <x v="0"/>
    <n v="4"/>
    <n v="18300"/>
    <s v="후평 3동"/>
    <n v="1"/>
    <n v="2"/>
    <n v="0"/>
    <n v="0"/>
    <n v="0"/>
    <n v="0"/>
    <n v="1"/>
    <n v="0"/>
    <n v="0"/>
    <n v="0"/>
    <n v="0"/>
    <n v="0"/>
    <n v="0"/>
    <n v="0"/>
    <n v="0"/>
    <n v="0"/>
    <n v="0"/>
    <n v="0"/>
    <n v="0"/>
    <n v="0"/>
    <n v="0"/>
  </r>
  <r>
    <d v="2020-01-09T00:00:00"/>
    <d v="1899-12-30T13:44:00"/>
    <x v="0"/>
    <n v="5"/>
    <n v="21900"/>
    <s v="후평 3동"/>
    <n v="2"/>
    <n v="0"/>
    <n v="0"/>
    <n v="1"/>
    <n v="0"/>
    <n v="0"/>
    <n v="0"/>
    <n v="0"/>
    <n v="0"/>
    <n v="0"/>
    <n v="0"/>
    <n v="1"/>
    <n v="0"/>
    <n v="0"/>
    <n v="0"/>
    <n v="0"/>
    <n v="1"/>
    <n v="0"/>
    <n v="0"/>
    <n v="0"/>
    <n v="0"/>
  </r>
  <r>
    <d v="2020-01-09T00:00:00"/>
    <d v="1899-12-30T13:59:00"/>
    <x v="0"/>
    <n v="4"/>
    <n v="19800"/>
    <s v="조운동"/>
    <n v="1"/>
    <n v="0"/>
    <n v="0"/>
    <n v="1"/>
    <n v="0"/>
    <n v="0"/>
    <n v="1"/>
    <n v="0"/>
    <n v="0"/>
    <n v="0"/>
    <n v="0"/>
    <n v="0"/>
    <n v="0"/>
    <n v="0"/>
    <n v="0"/>
    <n v="1"/>
    <n v="0"/>
    <n v="0"/>
    <n v="0"/>
    <n v="0"/>
    <n v="0"/>
  </r>
  <r>
    <d v="2020-01-09T00:00:00"/>
    <d v="1899-12-30T15:22:00"/>
    <x v="0"/>
    <n v="6"/>
    <n v="23300"/>
    <s v="동면"/>
    <n v="1"/>
    <n v="1"/>
    <n v="0"/>
    <n v="0"/>
    <n v="0"/>
    <n v="0"/>
    <n v="0"/>
    <n v="0"/>
    <n v="1"/>
    <n v="0"/>
    <n v="0"/>
    <n v="0"/>
    <n v="0"/>
    <n v="0"/>
    <n v="0"/>
    <n v="1"/>
    <n v="2"/>
    <n v="0"/>
    <n v="0"/>
    <n v="0"/>
    <n v="0"/>
  </r>
  <r>
    <d v="2020-01-09T00:00:00"/>
    <d v="1899-12-30T15:42:00"/>
    <x v="0"/>
    <n v="4"/>
    <n v="19600"/>
    <s v="효자 3동"/>
    <n v="2"/>
    <n v="1"/>
    <n v="0"/>
    <n v="0"/>
    <n v="0"/>
    <n v="0"/>
    <n v="0"/>
    <n v="0"/>
    <n v="0"/>
    <n v="0"/>
    <n v="0"/>
    <n v="0"/>
    <n v="1"/>
    <n v="0"/>
    <n v="0"/>
    <n v="0"/>
    <n v="0"/>
    <n v="0"/>
    <n v="0"/>
    <n v="0"/>
    <n v="0"/>
  </r>
  <r>
    <d v="2020-01-09T00:00:00"/>
    <d v="1899-12-30T15:59:00"/>
    <x v="0"/>
    <n v="4"/>
    <n v="17600"/>
    <s v="소양동"/>
    <n v="2"/>
    <n v="1"/>
    <n v="0"/>
    <n v="0"/>
    <n v="0"/>
    <n v="0"/>
    <n v="0"/>
    <n v="0"/>
    <n v="0"/>
    <n v="0"/>
    <n v="0"/>
    <n v="0"/>
    <n v="0"/>
    <n v="0"/>
    <n v="0"/>
    <n v="0"/>
    <n v="1"/>
    <n v="0"/>
    <n v="0"/>
    <n v="0"/>
    <n v="0"/>
  </r>
  <r>
    <d v="2020-01-09T00:00:00"/>
    <d v="1899-12-30T16:00:00"/>
    <x v="0"/>
    <n v="3"/>
    <n v="14800"/>
    <s v="효자 2동"/>
    <n v="1"/>
    <n v="1"/>
    <n v="0"/>
    <n v="0"/>
    <n v="0"/>
    <n v="0"/>
    <n v="0"/>
    <n v="0"/>
    <n v="0"/>
    <n v="0"/>
    <n v="0"/>
    <n v="0"/>
    <n v="1"/>
    <n v="0"/>
    <n v="0"/>
    <n v="0"/>
    <n v="0"/>
    <n v="0"/>
    <n v="0"/>
    <n v="0"/>
    <n v="0"/>
  </r>
  <r>
    <d v="2020-01-09T00:00:00"/>
    <d v="1899-12-30T17:00:00"/>
    <x v="0"/>
    <n v="3"/>
    <n v="14800"/>
    <s v="후평 1동"/>
    <n v="1"/>
    <n v="0"/>
    <n v="0"/>
    <n v="0"/>
    <n v="1"/>
    <n v="0"/>
    <n v="0"/>
    <n v="0"/>
    <n v="0"/>
    <n v="0"/>
    <n v="0"/>
    <n v="0"/>
    <n v="1"/>
    <n v="0"/>
    <n v="0"/>
    <n v="0"/>
    <n v="0"/>
    <n v="0"/>
    <n v="0"/>
    <n v="0"/>
    <n v="0"/>
  </r>
  <r>
    <d v="2020-01-10T00:00:00"/>
    <d v="1899-12-30T11:07:00"/>
    <x v="1"/>
    <n v="3"/>
    <n v="16300"/>
    <s v="석사동"/>
    <n v="1"/>
    <n v="0"/>
    <n v="0"/>
    <n v="0"/>
    <n v="0"/>
    <n v="0"/>
    <n v="1"/>
    <n v="1"/>
    <n v="0"/>
    <n v="0"/>
    <n v="0"/>
    <n v="0"/>
    <n v="0"/>
    <n v="0"/>
    <n v="0"/>
    <n v="0"/>
    <n v="0"/>
    <n v="0"/>
    <n v="0"/>
    <n v="0"/>
    <n v="0"/>
  </r>
  <r>
    <d v="2020-01-10T00:00:00"/>
    <d v="1899-12-30T12:51:00"/>
    <x v="1"/>
    <n v="5"/>
    <n v="21800"/>
    <s v="동면"/>
    <n v="1"/>
    <n v="0"/>
    <n v="0"/>
    <n v="1"/>
    <n v="0"/>
    <n v="0"/>
    <n v="0"/>
    <n v="1"/>
    <n v="0"/>
    <n v="0"/>
    <n v="0"/>
    <n v="0"/>
    <n v="0"/>
    <n v="0"/>
    <n v="0"/>
    <n v="0"/>
    <n v="1"/>
    <n v="1"/>
    <n v="0"/>
    <n v="0"/>
    <n v="0"/>
  </r>
  <r>
    <d v="2020-01-10T00:00:00"/>
    <d v="1899-12-30T12:57:00"/>
    <x v="1"/>
    <n v="4"/>
    <n v="19600"/>
    <s v="후평 1동"/>
    <n v="2"/>
    <n v="0"/>
    <n v="0"/>
    <n v="0"/>
    <n v="0"/>
    <n v="0"/>
    <n v="1"/>
    <n v="0"/>
    <n v="1"/>
    <n v="0"/>
    <n v="0"/>
    <n v="0"/>
    <n v="0"/>
    <n v="0"/>
    <n v="0"/>
    <n v="0"/>
    <n v="0"/>
    <n v="0"/>
    <n v="0"/>
    <n v="0"/>
    <n v="0"/>
  </r>
  <r>
    <d v="2020-01-10T00:00:00"/>
    <d v="1899-12-30T13:42:00"/>
    <x v="1"/>
    <n v="4"/>
    <n v="20100"/>
    <s v="후평 3동"/>
    <n v="2"/>
    <n v="0"/>
    <n v="0"/>
    <n v="0"/>
    <n v="0"/>
    <n v="0"/>
    <n v="0"/>
    <n v="1"/>
    <n v="0"/>
    <n v="0"/>
    <n v="1"/>
    <n v="0"/>
    <n v="0"/>
    <n v="0"/>
    <n v="0"/>
    <n v="0"/>
    <n v="0"/>
    <n v="0"/>
    <n v="0"/>
    <n v="0"/>
    <n v="0"/>
  </r>
  <r>
    <d v="2020-01-10T00:00:00"/>
    <d v="1899-12-30T13:51:00"/>
    <x v="1"/>
    <n v="3"/>
    <n v="15800"/>
    <s v="후평 1동"/>
    <n v="1"/>
    <n v="0"/>
    <n v="0"/>
    <n v="0"/>
    <n v="0"/>
    <n v="0"/>
    <n v="1"/>
    <n v="0"/>
    <n v="0"/>
    <n v="0"/>
    <n v="0"/>
    <n v="0"/>
    <n v="0"/>
    <n v="0"/>
    <n v="0"/>
    <n v="0"/>
    <n v="0"/>
    <n v="1"/>
    <n v="0"/>
    <n v="0"/>
    <n v="0"/>
  </r>
  <r>
    <d v="2020-01-10T00:00:00"/>
    <d v="1899-12-30T14:11:00"/>
    <x v="1"/>
    <n v="3"/>
    <n v="14300"/>
    <s v="동면"/>
    <n v="1"/>
    <n v="0"/>
    <n v="0"/>
    <n v="1"/>
    <n v="0"/>
    <n v="0"/>
    <n v="0"/>
    <n v="0"/>
    <n v="1"/>
    <n v="0"/>
    <n v="0"/>
    <n v="0"/>
    <n v="0"/>
    <n v="0"/>
    <n v="0"/>
    <n v="0"/>
    <n v="0"/>
    <n v="0"/>
    <n v="0"/>
    <n v="0"/>
    <n v="0"/>
  </r>
  <r>
    <d v="2020-01-10T00:00:00"/>
    <d v="1899-12-30T14:48:00"/>
    <x v="1"/>
    <n v="4"/>
    <n v="19300"/>
    <s v="강남동"/>
    <n v="1"/>
    <n v="0"/>
    <n v="0"/>
    <n v="0"/>
    <n v="0"/>
    <n v="0"/>
    <n v="0"/>
    <n v="0"/>
    <n v="0"/>
    <n v="0"/>
    <n v="0"/>
    <n v="0"/>
    <n v="0"/>
    <n v="0"/>
    <n v="0"/>
    <n v="2"/>
    <n v="1"/>
    <n v="0"/>
    <n v="0"/>
    <n v="0"/>
    <n v="0"/>
  </r>
  <r>
    <d v="2020-01-10T00:00:00"/>
    <d v="1899-12-30T15:10:00"/>
    <x v="1"/>
    <n v="5"/>
    <n v="19300"/>
    <s v="교동"/>
    <n v="1"/>
    <n v="1"/>
    <n v="1"/>
    <n v="1"/>
    <n v="1"/>
    <n v="0"/>
    <n v="0"/>
    <n v="0"/>
    <n v="0"/>
    <n v="0"/>
    <n v="0"/>
    <n v="0"/>
    <n v="0"/>
    <n v="0"/>
    <n v="0"/>
    <n v="0"/>
    <n v="0"/>
    <n v="0"/>
    <n v="0"/>
    <n v="0"/>
    <n v="0"/>
  </r>
  <r>
    <d v="2020-01-11T00:00:00"/>
    <d v="1899-12-30T11:03:00"/>
    <x v="2"/>
    <n v="6"/>
    <n v="29000"/>
    <s v="효자 2동"/>
    <n v="0"/>
    <n v="0"/>
    <n v="0"/>
    <n v="0"/>
    <n v="0"/>
    <n v="0"/>
    <n v="6"/>
    <n v="0"/>
    <n v="0"/>
    <n v="0"/>
    <n v="0"/>
    <n v="0"/>
    <n v="0"/>
    <n v="0"/>
    <n v="0"/>
    <n v="0"/>
    <n v="0"/>
    <n v="0"/>
    <n v="0"/>
    <n v="0"/>
    <n v="0"/>
  </r>
  <r>
    <d v="2020-01-11T00:00:00"/>
    <d v="1899-12-30T13:03:00"/>
    <x v="2"/>
    <n v="4"/>
    <n v="20600"/>
    <s v="후평 3동"/>
    <n v="2"/>
    <n v="0"/>
    <n v="0"/>
    <n v="0"/>
    <n v="0"/>
    <n v="0"/>
    <n v="2"/>
    <n v="0"/>
    <n v="0"/>
    <n v="0"/>
    <n v="0"/>
    <n v="0"/>
    <n v="0"/>
    <n v="0"/>
    <n v="0"/>
    <n v="0"/>
    <n v="0"/>
    <n v="0"/>
    <n v="0"/>
    <n v="0"/>
    <n v="0"/>
  </r>
  <r>
    <d v="2020-01-11T00:00:00"/>
    <d v="1899-12-30T13:11:00"/>
    <x v="2"/>
    <n v="3"/>
    <n v="15100"/>
    <s v="소양동"/>
    <n v="1"/>
    <n v="0"/>
    <n v="0"/>
    <n v="0"/>
    <n v="0"/>
    <n v="0"/>
    <n v="1"/>
    <n v="0"/>
    <n v="0"/>
    <n v="0"/>
    <n v="0"/>
    <n v="1"/>
    <n v="0"/>
    <n v="0"/>
    <n v="0"/>
    <n v="0"/>
    <n v="0"/>
    <n v="0"/>
    <n v="0"/>
    <n v="0"/>
    <n v="0"/>
  </r>
  <r>
    <d v="2020-01-11T00:00:00"/>
    <d v="1899-12-30T13:16:00"/>
    <x v="2"/>
    <n v="4"/>
    <n v="19600"/>
    <s v="퇴계동"/>
    <n v="2"/>
    <n v="0"/>
    <n v="0"/>
    <n v="0"/>
    <n v="1"/>
    <n v="0"/>
    <n v="0"/>
    <n v="0"/>
    <n v="1"/>
    <n v="0"/>
    <n v="0"/>
    <n v="0"/>
    <n v="0"/>
    <n v="0"/>
    <n v="0"/>
    <n v="0"/>
    <n v="0"/>
    <n v="0"/>
    <n v="0"/>
    <n v="0"/>
    <n v="0"/>
  </r>
  <r>
    <d v="2020-01-11T00:00:00"/>
    <d v="1899-12-30T14:09:00"/>
    <x v="2"/>
    <n v="3"/>
    <n v="14800"/>
    <s v="효자 2동"/>
    <n v="2"/>
    <n v="0"/>
    <n v="0"/>
    <n v="1"/>
    <n v="0"/>
    <n v="0"/>
    <n v="0"/>
    <n v="0"/>
    <n v="0"/>
    <n v="0"/>
    <n v="0"/>
    <n v="0"/>
    <n v="0"/>
    <n v="0"/>
    <n v="0"/>
    <n v="0"/>
    <n v="0"/>
    <n v="0"/>
    <n v="0"/>
    <n v="0"/>
    <n v="0"/>
  </r>
  <r>
    <d v="2020-01-11T00:00:00"/>
    <d v="1899-12-30T14:19:00"/>
    <x v="2"/>
    <n v="4"/>
    <n v="18300"/>
    <s v="후평 3동"/>
    <n v="1"/>
    <n v="0"/>
    <n v="0"/>
    <n v="0"/>
    <n v="2"/>
    <n v="0"/>
    <n v="0"/>
    <n v="0"/>
    <n v="0"/>
    <n v="0"/>
    <n v="0"/>
    <n v="0"/>
    <n v="1"/>
    <n v="0"/>
    <n v="0"/>
    <n v="0"/>
    <n v="0"/>
    <n v="0"/>
    <n v="0"/>
    <n v="0"/>
    <n v="0"/>
  </r>
  <r>
    <d v="2020-01-11T00:00:00"/>
    <d v="1899-12-30T15:10:00"/>
    <x v="2"/>
    <n v="3"/>
    <n v="15800"/>
    <s v="후평 2동"/>
    <n v="1"/>
    <n v="0"/>
    <n v="0"/>
    <n v="0"/>
    <n v="0"/>
    <n v="0"/>
    <n v="0"/>
    <n v="0"/>
    <n v="0"/>
    <n v="0"/>
    <n v="0"/>
    <n v="0"/>
    <n v="0"/>
    <n v="0"/>
    <n v="1"/>
    <n v="1"/>
    <n v="0"/>
    <n v="0"/>
    <n v="0"/>
    <n v="0"/>
    <n v="0"/>
  </r>
  <r>
    <d v="2020-01-11T00:00:00"/>
    <d v="1899-12-30T15:42:00"/>
    <x v="2"/>
    <n v="3"/>
    <n v="15800"/>
    <s v="소양동"/>
    <n v="1"/>
    <n v="0"/>
    <n v="0"/>
    <n v="0"/>
    <n v="0"/>
    <n v="0"/>
    <n v="0"/>
    <n v="0"/>
    <n v="0"/>
    <n v="0"/>
    <n v="0"/>
    <n v="0"/>
    <n v="2"/>
    <n v="0"/>
    <n v="0"/>
    <n v="0"/>
    <n v="0"/>
    <n v="0"/>
    <n v="0"/>
    <n v="0"/>
    <n v="0"/>
  </r>
  <r>
    <d v="2020-01-12T00:00:00"/>
    <d v="1899-12-30T11:03:00"/>
    <x v="3"/>
    <n v="4"/>
    <n v="17300"/>
    <s v="후평 2동"/>
    <n v="2"/>
    <n v="0"/>
    <n v="0"/>
    <n v="0"/>
    <n v="0"/>
    <n v="0"/>
    <n v="0"/>
    <n v="1"/>
    <n v="0"/>
    <n v="0"/>
    <n v="0"/>
    <n v="0"/>
    <n v="0"/>
    <n v="0"/>
    <n v="0"/>
    <n v="0"/>
    <n v="1"/>
    <n v="0"/>
    <n v="0"/>
    <n v="0"/>
    <n v="0"/>
  </r>
  <r>
    <d v="2020-01-12T00:00:00"/>
    <d v="1899-12-30T11:03:00"/>
    <x v="3"/>
    <n v="5"/>
    <n v="21800"/>
    <s v="효자 1동"/>
    <n v="1"/>
    <n v="0"/>
    <n v="0"/>
    <n v="0"/>
    <n v="0"/>
    <n v="0"/>
    <n v="0"/>
    <n v="0"/>
    <n v="1"/>
    <n v="0"/>
    <n v="2"/>
    <n v="0"/>
    <n v="0"/>
    <n v="0"/>
    <n v="0"/>
    <n v="0"/>
    <n v="1"/>
    <n v="0"/>
    <n v="0"/>
    <n v="0"/>
    <n v="0"/>
  </r>
  <r>
    <d v="2020-01-12T00:00:00"/>
    <d v="1899-12-30T12:16:00"/>
    <x v="3"/>
    <n v="11"/>
    <n v="44100"/>
    <s v="후평 3동"/>
    <n v="0"/>
    <n v="2"/>
    <n v="0"/>
    <n v="0"/>
    <n v="2"/>
    <n v="0"/>
    <n v="0"/>
    <n v="4"/>
    <n v="0"/>
    <n v="0"/>
    <n v="0"/>
    <n v="2"/>
    <n v="1"/>
    <n v="0"/>
    <n v="0"/>
    <n v="0"/>
    <n v="0"/>
    <n v="0"/>
    <n v="0"/>
    <n v="0"/>
    <n v="0"/>
  </r>
  <r>
    <d v="2020-01-12T00:00:00"/>
    <d v="1899-12-30T12:19:00"/>
    <x v="3"/>
    <n v="10"/>
    <n v="45400"/>
    <s v="조운동"/>
    <n v="8"/>
    <n v="1"/>
    <n v="1"/>
    <n v="0"/>
    <n v="0"/>
    <n v="0"/>
    <n v="0"/>
    <n v="0"/>
    <n v="0"/>
    <n v="0"/>
    <n v="0"/>
    <n v="0"/>
    <n v="0"/>
    <n v="0"/>
    <n v="0"/>
    <n v="0"/>
    <n v="0"/>
    <n v="0"/>
    <n v="0"/>
    <n v="0"/>
    <n v="0"/>
  </r>
  <r>
    <d v="2020-01-12T00:00:00"/>
    <d v="1899-12-30T12:30:00"/>
    <x v="3"/>
    <n v="4"/>
    <n v="16000"/>
    <s v="효자 3동"/>
    <n v="0"/>
    <n v="1"/>
    <n v="1"/>
    <n v="0"/>
    <n v="0"/>
    <n v="0"/>
    <n v="0"/>
    <n v="0"/>
    <n v="0"/>
    <n v="1"/>
    <n v="0"/>
    <n v="0"/>
    <n v="1"/>
    <n v="0"/>
    <n v="0"/>
    <n v="0"/>
    <n v="0"/>
    <n v="0"/>
    <n v="0"/>
    <n v="0"/>
    <n v="0"/>
  </r>
  <r>
    <d v="2020-01-12T00:00:00"/>
    <d v="1899-12-30T12:42:00"/>
    <x v="3"/>
    <n v="4"/>
    <n v="18000"/>
    <s v="후평 3동"/>
    <n v="0"/>
    <n v="1"/>
    <n v="0"/>
    <n v="0"/>
    <n v="1"/>
    <n v="0"/>
    <n v="0"/>
    <n v="0"/>
    <n v="0"/>
    <n v="0"/>
    <n v="0"/>
    <n v="0"/>
    <n v="1"/>
    <n v="0"/>
    <n v="0"/>
    <n v="0"/>
    <n v="0"/>
    <n v="0"/>
    <n v="1"/>
    <n v="0"/>
    <n v="0"/>
  </r>
  <r>
    <d v="2020-01-12T00:00:00"/>
    <d v="1899-12-30T13:23:00"/>
    <x v="3"/>
    <n v="4"/>
    <n v="18300"/>
    <s v="석사동"/>
    <n v="1"/>
    <n v="1"/>
    <n v="0"/>
    <n v="0"/>
    <n v="2"/>
    <n v="0"/>
    <n v="0"/>
    <n v="0"/>
    <n v="0"/>
    <n v="0"/>
    <n v="0"/>
    <n v="0"/>
    <n v="0"/>
    <n v="0"/>
    <n v="0"/>
    <n v="0"/>
    <n v="0"/>
    <n v="0"/>
    <n v="0"/>
    <n v="0"/>
    <n v="0"/>
  </r>
  <r>
    <d v="2020-01-12T00:00:00"/>
    <d v="1899-12-30T14:11:00"/>
    <x v="3"/>
    <n v="3"/>
    <n v="14800"/>
    <s v="소양동"/>
    <n v="1"/>
    <n v="1"/>
    <n v="0"/>
    <n v="0"/>
    <n v="0"/>
    <n v="0"/>
    <n v="1"/>
    <n v="0"/>
    <n v="0"/>
    <n v="0"/>
    <n v="0"/>
    <n v="0"/>
    <n v="0"/>
    <n v="0"/>
    <n v="0"/>
    <n v="0"/>
    <n v="0"/>
    <n v="0"/>
    <n v="0"/>
    <n v="0"/>
    <n v="0"/>
  </r>
  <r>
    <d v="2020-01-12T00:00:00"/>
    <d v="1899-12-30T14:19:00"/>
    <x v="3"/>
    <n v="5"/>
    <n v="24400"/>
    <s v="교동"/>
    <n v="3"/>
    <n v="0"/>
    <n v="0"/>
    <n v="0"/>
    <n v="0"/>
    <n v="0"/>
    <n v="0"/>
    <n v="0"/>
    <n v="1"/>
    <n v="0"/>
    <n v="0"/>
    <n v="0"/>
    <n v="0"/>
    <n v="0"/>
    <n v="0"/>
    <n v="1"/>
    <n v="0"/>
    <n v="0"/>
    <n v="0"/>
    <n v="0"/>
    <n v="0"/>
  </r>
  <r>
    <d v="2020-01-12T00:00:00"/>
    <d v="1899-12-30T14:31:00"/>
    <x v="3"/>
    <n v="4"/>
    <n v="14500"/>
    <s v="동면"/>
    <n v="0"/>
    <n v="1"/>
    <n v="1"/>
    <n v="1"/>
    <n v="0"/>
    <n v="0"/>
    <n v="0"/>
    <n v="0"/>
    <n v="1"/>
    <n v="0"/>
    <n v="0"/>
    <n v="0"/>
    <n v="0"/>
    <n v="0"/>
    <n v="0"/>
    <n v="0"/>
    <n v="0"/>
    <n v="0"/>
    <n v="0"/>
    <n v="0"/>
    <n v="0"/>
  </r>
  <r>
    <d v="2020-01-12T00:00:00"/>
    <d v="1899-12-30T16:05:00"/>
    <x v="3"/>
    <n v="3"/>
    <n v="14500"/>
    <s v="후평 1동"/>
    <n v="0"/>
    <n v="0"/>
    <n v="0"/>
    <n v="2"/>
    <n v="0"/>
    <n v="0"/>
    <n v="0"/>
    <n v="0"/>
    <n v="0"/>
    <n v="0"/>
    <n v="0"/>
    <n v="0"/>
    <n v="0"/>
    <n v="0"/>
    <n v="0"/>
    <n v="1"/>
    <n v="0"/>
    <n v="0"/>
    <n v="0"/>
    <n v="0"/>
    <n v="0"/>
  </r>
  <r>
    <d v="2020-01-12T00:00:00"/>
    <d v="1899-12-30T16:23:00"/>
    <x v="3"/>
    <n v="4"/>
    <n v="19600"/>
    <s v="후평 1동"/>
    <n v="2"/>
    <n v="0"/>
    <n v="0"/>
    <n v="2"/>
    <n v="0"/>
    <n v="0"/>
    <n v="0"/>
    <n v="0"/>
    <n v="0"/>
    <n v="0"/>
    <n v="0"/>
    <n v="0"/>
    <n v="0"/>
    <n v="0"/>
    <n v="0"/>
    <n v="0"/>
    <n v="0"/>
    <n v="0"/>
    <n v="0"/>
    <n v="0"/>
    <n v="0"/>
  </r>
  <r>
    <d v="2020-01-12T00:00:00"/>
    <d v="1899-12-30T16:30:00"/>
    <x v="3"/>
    <n v="4"/>
    <n v="17000"/>
    <s v="후평 1동"/>
    <n v="0"/>
    <n v="0"/>
    <n v="0"/>
    <n v="0"/>
    <n v="0"/>
    <n v="2"/>
    <n v="0"/>
    <n v="0"/>
    <n v="1"/>
    <n v="0"/>
    <n v="0"/>
    <n v="0"/>
    <n v="0"/>
    <n v="0"/>
    <n v="0"/>
    <n v="0"/>
    <n v="1"/>
    <n v="0"/>
    <n v="0"/>
    <n v="0"/>
    <n v="0"/>
  </r>
  <r>
    <d v="2020-01-12T00:00:00"/>
    <d v="1899-12-30T17:05:00"/>
    <x v="3"/>
    <n v="5"/>
    <n v="21300"/>
    <s v="교동"/>
    <n v="1"/>
    <n v="1"/>
    <n v="1"/>
    <n v="0"/>
    <n v="0"/>
    <n v="0"/>
    <n v="0"/>
    <n v="0"/>
    <n v="0"/>
    <n v="0"/>
    <n v="1"/>
    <n v="0"/>
    <n v="0"/>
    <n v="1"/>
    <n v="0"/>
    <n v="0"/>
    <n v="0"/>
    <n v="0"/>
    <n v="0"/>
    <n v="0"/>
    <n v="0"/>
  </r>
  <r>
    <d v="2020-01-13T00:00:00"/>
    <d v="1899-12-30T11:52:00"/>
    <x v="4"/>
    <n v="4"/>
    <n v="20300"/>
    <s v="후평 2동"/>
    <n v="1"/>
    <n v="0"/>
    <n v="0"/>
    <n v="0"/>
    <n v="0"/>
    <n v="0"/>
    <n v="1"/>
    <n v="0"/>
    <n v="0"/>
    <n v="0"/>
    <n v="1"/>
    <n v="0"/>
    <n v="0"/>
    <n v="0"/>
    <n v="0"/>
    <n v="0"/>
    <n v="0"/>
    <n v="1"/>
    <n v="0"/>
    <n v="0"/>
    <n v="0"/>
  </r>
  <r>
    <d v="2020-01-13T00:00:00"/>
    <d v="1899-12-30T11:59:00"/>
    <x v="4"/>
    <n v="3"/>
    <n v="15300"/>
    <s v="동면"/>
    <n v="1"/>
    <n v="0"/>
    <n v="0"/>
    <n v="1"/>
    <n v="0"/>
    <n v="0"/>
    <n v="1"/>
    <n v="0"/>
    <n v="0"/>
    <n v="0"/>
    <n v="0"/>
    <n v="0"/>
    <n v="0"/>
    <n v="0"/>
    <n v="0"/>
    <n v="0"/>
    <n v="0"/>
    <n v="0"/>
    <n v="0"/>
    <n v="0"/>
    <n v="0"/>
  </r>
  <r>
    <d v="2020-01-13T00:00:00"/>
    <d v="1899-12-30T12:23:00"/>
    <x v="4"/>
    <n v="4"/>
    <n v="19000"/>
    <s v="퇴계동"/>
    <n v="0"/>
    <n v="2"/>
    <n v="0"/>
    <n v="0"/>
    <n v="0"/>
    <n v="0"/>
    <n v="0"/>
    <n v="0"/>
    <n v="0"/>
    <n v="0"/>
    <n v="0"/>
    <n v="0"/>
    <n v="2"/>
    <n v="0"/>
    <n v="0"/>
    <n v="0"/>
    <n v="0"/>
    <n v="0"/>
    <n v="0"/>
    <n v="0"/>
    <n v="0"/>
  </r>
  <r>
    <d v="2020-01-13T00:00:00"/>
    <d v="1899-12-30T13:49:00"/>
    <x v="4"/>
    <n v="4"/>
    <n v="19300"/>
    <s v="후평 3동"/>
    <n v="1"/>
    <n v="0"/>
    <n v="0"/>
    <n v="0"/>
    <n v="1"/>
    <n v="0"/>
    <n v="0"/>
    <n v="0"/>
    <n v="0"/>
    <n v="0"/>
    <n v="0"/>
    <n v="0"/>
    <n v="0"/>
    <n v="0"/>
    <n v="0"/>
    <n v="0"/>
    <n v="0"/>
    <n v="1"/>
    <n v="1"/>
    <n v="0"/>
    <n v="0"/>
  </r>
  <r>
    <d v="2020-01-13T00:00:00"/>
    <d v="1899-12-30T15:44:00"/>
    <x v="4"/>
    <n v="3"/>
    <n v="15100"/>
    <s v="동면"/>
    <n v="2"/>
    <n v="0"/>
    <n v="0"/>
    <n v="0"/>
    <n v="1"/>
    <n v="0"/>
    <n v="0"/>
    <n v="0"/>
    <n v="0"/>
    <n v="0"/>
    <n v="0"/>
    <n v="0"/>
    <n v="0"/>
    <n v="0"/>
    <n v="0"/>
    <n v="0"/>
    <n v="0"/>
    <n v="0"/>
    <n v="0"/>
    <n v="0"/>
    <n v="0"/>
  </r>
  <r>
    <d v="2020-01-13T00:00:00"/>
    <d v="1899-12-30T15:50:00"/>
    <x v="4"/>
    <n v="3"/>
    <n v="20500"/>
    <s v="효자 3동"/>
    <n v="0"/>
    <n v="0"/>
    <n v="0"/>
    <n v="0"/>
    <n v="0"/>
    <n v="0"/>
    <n v="0"/>
    <n v="0"/>
    <n v="0"/>
    <n v="1"/>
    <n v="0"/>
    <n v="0"/>
    <n v="0"/>
    <n v="0"/>
    <n v="0"/>
    <n v="0"/>
    <n v="0"/>
    <n v="1"/>
    <n v="1"/>
    <n v="0"/>
    <n v="0"/>
  </r>
  <r>
    <d v="2020-01-13T00:00:00"/>
    <d v="1899-12-30T15:52:00"/>
    <x v="4"/>
    <n v="3"/>
    <n v="14800"/>
    <s v="후평 3동"/>
    <n v="1"/>
    <n v="0"/>
    <n v="0"/>
    <n v="0"/>
    <n v="0"/>
    <n v="0"/>
    <n v="0"/>
    <n v="0"/>
    <n v="1"/>
    <n v="0"/>
    <n v="1"/>
    <n v="0"/>
    <n v="0"/>
    <n v="0"/>
    <n v="0"/>
    <n v="0"/>
    <n v="0"/>
    <n v="0"/>
    <n v="0"/>
    <n v="0"/>
    <n v="0"/>
  </r>
  <r>
    <d v="2020-01-13T00:00:00"/>
    <d v="1899-12-30T16:55:00"/>
    <x v="4"/>
    <n v="4"/>
    <n v="14500"/>
    <s v="소양동"/>
    <n v="0"/>
    <n v="0"/>
    <n v="1"/>
    <n v="0"/>
    <n v="1"/>
    <n v="0"/>
    <n v="0"/>
    <n v="1"/>
    <n v="1"/>
    <n v="0"/>
    <n v="0"/>
    <n v="0"/>
    <n v="0"/>
    <n v="0"/>
    <n v="0"/>
    <n v="0"/>
    <n v="0"/>
    <n v="0"/>
    <n v="0"/>
    <n v="0"/>
    <n v="0"/>
  </r>
  <r>
    <d v="2020-01-15T00:00:00"/>
    <d v="1899-12-30T11:04:00"/>
    <x v="5"/>
    <n v="4"/>
    <n v="20300"/>
    <s v="신사우동"/>
    <n v="1"/>
    <n v="1"/>
    <n v="0"/>
    <n v="0"/>
    <n v="1"/>
    <n v="0"/>
    <n v="1"/>
    <n v="0"/>
    <n v="0"/>
    <n v="0"/>
    <n v="0"/>
    <n v="0"/>
    <n v="0"/>
    <n v="0"/>
    <n v="0"/>
    <n v="0"/>
    <n v="0"/>
    <n v="0"/>
    <n v="0"/>
    <n v="0"/>
    <n v="0"/>
  </r>
  <r>
    <d v="2020-01-15T00:00:00"/>
    <d v="1899-12-30T11:08:00"/>
    <x v="5"/>
    <n v="4"/>
    <n v="17300"/>
    <s v="조운동"/>
    <n v="1"/>
    <n v="0"/>
    <n v="0"/>
    <n v="0"/>
    <n v="1"/>
    <n v="0"/>
    <n v="0"/>
    <n v="0"/>
    <n v="0"/>
    <n v="0"/>
    <n v="0"/>
    <n v="0"/>
    <n v="1"/>
    <n v="0"/>
    <n v="0"/>
    <n v="0"/>
    <n v="1"/>
    <n v="0"/>
    <n v="0"/>
    <n v="0"/>
    <n v="0"/>
  </r>
  <r>
    <d v="2020-01-15T00:00:00"/>
    <d v="1899-12-30T11:24:00"/>
    <x v="5"/>
    <n v="3"/>
    <n v="15500"/>
    <s v="후평 3동"/>
    <n v="0"/>
    <n v="0"/>
    <n v="0"/>
    <n v="0"/>
    <n v="0"/>
    <n v="0"/>
    <n v="0"/>
    <n v="1"/>
    <n v="0"/>
    <n v="1"/>
    <n v="0"/>
    <n v="0"/>
    <n v="0"/>
    <n v="1"/>
    <n v="0"/>
    <n v="0"/>
    <n v="0"/>
    <n v="0"/>
    <n v="0"/>
    <n v="0"/>
    <n v="0"/>
  </r>
  <r>
    <d v="2020-01-15T00:00:00"/>
    <d v="1899-12-30T11:28:00"/>
    <x v="5"/>
    <n v="25"/>
    <n v="116500"/>
    <s v="석사동"/>
    <n v="10"/>
    <n v="0"/>
    <n v="0"/>
    <n v="0"/>
    <n v="0"/>
    <n v="0"/>
    <n v="10"/>
    <n v="0"/>
    <n v="2"/>
    <n v="0"/>
    <n v="0"/>
    <n v="0"/>
    <n v="3"/>
    <n v="0"/>
    <n v="0"/>
    <n v="0"/>
    <n v="0"/>
    <n v="0"/>
    <n v="0"/>
    <n v="0"/>
    <n v="0"/>
  </r>
  <r>
    <d v="2020-01-15T00:00:00"/>
    <d v="1899-12-30T12:19:00"/>
    <x v="5"/>
    <n v="4"/>
    <n v="16000"/>
    <s v="후평 2동"/>
    <n v="0"/>
    <n v="1"/>
    <n v="1"/>
    <n v="0"/>
    <n v="0"/>
    <n v="0"/>
    <n v="0"/>
    <n v="1"/>
    <n v="0"/>
    <n v="0"/>
    <n v="0"/>
    <n v="0"/>
    <n v="0"/>
    <n v="1"/>
    <n v="0"/>
    <n v="0"/>
    <n v="0"/>
    <n v="0"/>
    <n v="0"/>
    <n v="0"/>
    <n v="0"/>
  </r>
  <r>
    <d v="2020-01-15T00:00:00"/>
    <d v="1899-12-30T13:01:00"/>
    <x v="5"/>
    <n v="4"/>
    <n v="18300"/>
    <s v="소양동"/>
    <n v="1"/>
    <n v="1"/>
    <n v="0"/>
    <n v="0"/>
    <n v="0"/>
    <n v="0"/>
    <n v="1"/>
    <n v="0"/>
    <n v="1"/>
    <n v="0"/>
    <n v="0"/>
    <n v="0"/>
    <n v="0"/>
    <n v="0"/>
    <n v="0"/>
    <n v="0"/>
    <n v="0"/>
    <n v="0"/>
    <n v="0"/>
    <n v="0"/>
    <n v="0"/>
  </r>
  <r>
    <d v="2020-01-15T00:00:00"/>
    <d v="1899-12-30T13:16:00"/>
    <x v="5"/>
    <n v="3"/>
    <n v="15000"/>
    <s v="퇴계동"/>
    <n v="0"/>
    <n v="0"/>
    <n v="0"/>
    <n v="0"/>
    <n v="0"/>
    <n v="0"/>
    <n v="0"/>
    <n v="1"/>
    <n v="1"/>
    <n v="1"/>
    <n v="0"/>
    <n v="0"/>
    <n v="0"/>
    <n v="0"/>
    <n v="0"/>
    <n v="0"/>
    <n v="0"/>
    <n v="0"/>
    <n v="0"/>
    <n v="0"/>
    <n v="0"/>
  </r>
  <r>
    <d v="2020-01-15T00:00:00"/>
    <d v="1899-12-30T13:22:00"/>
    <x v="5"/>
    <n v="6"/>
    <n v="26300"/>
    <s v="후평 3동"/>
    <n v="1"/>
    <n v="1"/>
    <n v="0"/>
    <n v="0"/>
    <n v="2"/>
    <n v="0"/>
    <n v="0"/>
    <n v="0"/>
    <n v="0"/>
    <n v="0"/>
    <n v="1"/>
    <n v="0"/>
    <n v="0"/>
    <n v="0"/>
    <n v="0"/>
    <n v="1"/>
    <n v="0"/>
    <n v="0"/>
    <n v="0"/>
    <n v="0"/>
    <n v="0"/>
  </r>
  <r>
    <d v="2020-01-15T00:00:00"/>
    <d v="1899-12-30T14:46:00"/>
    <x v="5"/>
    <n v="4"/>
    <n v="18800"/>
    <s v="후평 3동"/>
    <n v="1"/>
    <n v="1"/>
    <n v="0"/>
    <n v="1"/>
    <n v="0"/>
    <n v="0"/>
    <n v="0"/>
    <n v="0"/>
    <n v="0"/>
    <n v="0"/>
    <n v="0"/>
    <n v="0"/>
    <n v="1"/>
    <n v="0"/>
    <n v="0"/>
    <n v="0"/>
    <n v="0"/>
    <n v="0"/>
    <n v="0"/>
    <n v="0"/>
    <n v="0"/>
  </r>
  <r>
    <d v="2020-01-16T00:00:00"/>
    <d v="1899-12-30T11:28:00"/>
    <x v="0"/>
    <n v="4"/>
    <n v="18800"/>
    <s v="석사동"/>
    <n v="1"/>
    <n v="1"/>
    <n v="0"/>
    <n v="0"/>
    <n v="1"/>
    <n v="0"/>
    <n v="0"/>
    <n v="0"/>
    <n v="0"/>
    <n v="0"/>
    <n v="0"/>
    <n v="0"/>
    <n v="0"/>
    <n v="0"/>
    <n v="0"/>
    <n v="0"/>
    <n v="0"/>
    <n v="0"/>
    <n v="0"/>
    <n v="0"/>
    <n v="1"/>
  </r>
  <r>
    <d v="2020-01-16T00:00:00"/>
    <d v="1899-12-30T14:09:00"/>
    <x v="0"/>
    <n v="3"/>
    <n v="14800"/>
    <s v="동면"/>
    <n v="1"/>
    <n v="1"/>
    <n v="0"/>
    <n v="0"/>
    <n v="0"/>
    <n v="1"/>
    <n v="0"/>
    <n v="0"/>
    <n v="0"/>
    <n v="0"/>
    <n v="0"/>
    <n v="0"/>
    <n v="0"/>
    <n v="0"/>
    <n v="0"/>
    <n v="0"/>
    <n v="0"/>
    <n v="0"/>
    <n v="0"/>
    <n v="0"/>
    <n v="0"/>
  </r>
  <r>
    <d v="2020-01-17T00:00:00"/>
    <d v="1899-12-30T11:46:00"/>
    <x v="1"/>
    <n v="3"/>
    <n v="14800"/>
    <s v="효자 2동"/>
    <n v="1"/>
    <n v="1"/>
    <n v="0"/>
    <n v="0"/>
    <n v="0"/>
    <n v="0"/>
    <n v="0"/>
    <n v="0"/>
    <n v="0"/>
    <n v="0"/>
    <n v="0"/>
    <n v="0"/>
    <n v="0"/>
    <n v="0"/>
    <n v="0"/>
    <n v="1"/>
    <n v="0"/>
    <n v="0"/>
    <n v="0"/>
    <n v="0"/>
    <n v="0"/>
  </r>
  <r>
    <d v="2020-01-17T00:00:00"/>
    <d v="1899-12-30T12:13:00"/>
    <x v="1"/>
    <n v="6"/>
    <n v="26600"/>
    <s v="강남동"/>
    <n v="2"/>
    <n v="2"/>
    <n v="0"/>
    <n v="0"/>
    <n v="2"/>
    <n v="0"/>
    <n v="0"/>
    <n v="0"/>
    <n v="0"/>
    <n v="0"/>
    <n v="0"/>
    <n v="0"/>
    <n v="0"/>
    <n v="0"/>
    <n v="0"/>
    <n v="0"/>
    <n v="0"/>
    <n v="0"/>
    <n v="0"/>
    <n v="0"/>
    <n v="0"/>
  </r>
  <r>
    <d v="2020-01-17T00:00:00"/>
    <d v="1899-12-30T12:26:00"/>
    <x v="1"/>
    <n v="3"/>
    <n v="16300"/>
    <s v="퇴계동"/>
    <n v="1"/>
    <n v="0"/>
    <n v="0"/>
    <n v="1"/>
    <n v="0"/>
    <n v="0"/>
    <n v="0"/>
    <n v="0"/>
    <n v="0"/>
    <n v="0"/>
    <n v="0"/>
    <n v="0"/>
    <n v="1"/>
    <n v="0"/>
    <n v="0"/>
    <n v="0"/>
    <n v="0"/>
    <n v="0"/>
    <n v="0"/>
    <n v="0"/>
    <n v="0"/>
  </r>
  <r>
    <d v="2020-01-17T00:00:00"/>
    <d v="1899-12-30T13:30:00"/>
    <x v="1"/>
    <n v="4"/>
    <n v="16300"/>
    <s v="후평 3동"/>
    <n v="1"/>
    <n v="0"/>
    <n v="0"/>
    <n v="0"/>
    <n v="1"/>
    <n v="0"/>
    <n v="0"/>
    <n v="0"/>
    <n v="1"/>
    <n v="0"/>
    <n v="0"/>
    <n v="0"/>
    <n v="0"/>
    <n v="0"/>
    <n v="0"/>
    <n v="0"/>
    <n v="1"/>
    <n v="0"/>
    <n v="0"/>
    <n v="0"/>
    <n v="0"/>
  </r>
  <r>
    <d v="2020-01-17T00:00:00"/>
    <d v="1899-12-30T14:15:00"/>
    <x v="1"/>
    <n v="4"/>
    <n v="17800"/>
    <s v="강남동"/>
    <n v="1"/>
    <n v="0"/>
    <n v="0"/>
    <n v="0"/>
    <n v="0"/>
    <n v="0"/>
    <n v="0"/>
    <n v="0"/>
    <n v="0"/>
    <n v="0"/>
    <n v="0"/>
    <n v="0"/>
    <n v="0"/>
    <n v="1"/>
    <n v="0"/>
    <n v="0"/>
    <n v="2"/>
    <n v="0"/>
    <n v="0"/>
    <n v="0"/>
    <n v="0"/>
  </r>
  <r>
    <d v="2020-01-17T00:00:00"/>
    <d v="1899-12-30T14:17:00"/>
    <x v="1"/>
    <n v="3"/>
    <n v="15300"/>
    <s v="효자 2동"/>
    <n v="1"/>
    <n v="0"/>
    <n v="0"/>
    <n v="0"/>
    <n v="0"/>
    <n v="0"/>
    <n v="0"/>
    <n v="1"/>
    <n v="0"/>
    <n v="0"/>
    <n v="0"/>
    <n v="0"/>
    <n v="0"/>
    <n v="0"/>
    <n v="0"/>
    <n v="1"/>
    <n v="0"/>
    <n v="0"/>
    <n v="0"/>
    <n v="0"/>
    <n v="0"/>
  </r>
  <r>
    <d v="2020-01-18T00:00:00"/>
    <d v="1899-12-30T11:16:00"/>
    <x v="2"/>
    <n v="4"/>
    <n v="18300"/>
    <s v="효자 3동"/>
    <n v="1"/>
    <n v="1"/>
    <n v="0"/>
    <n v="0"/>
    <n v="1"/>
    <n v="0"/>
    <n v="1"/>
    <n v="0"/>
    <n v="0"/>
    <n v="0"/>
    <n v="0"/>
    <n v="0"/>
    <n v="0"/>
    <n v="0"/>
    <n v="0"/>
    <n v="0"/>
    <n v="0"/>
    <n v="0"/>
    <n v="0"/>
    <n v="0"/>
    <n v="0"/>
  </r>
  <r>
    <d v="2020-01-18T00:00:00"/>
    <d v="1899-12-30T12:31:00"/>
    <x v="2"/>
    <n v="6"/>
    <n v="25800"/>
    <s v="강남동"/>
    <n v="1"/>
    <n v="1"/>
    <n v="0"/>
    <n v="0"/>
    <n v="2"/>
    <n v="0"/>
    <n v="0"/>
    <n v="1"/>
    <n v="1"/>
    <n v="0"/>
    <n v="0"/>
    <n v="0"/>
    <n v="0"/>
    <n v="0"/>
    <n v="0"/>
    <n v="0"/>
    <n v="0"/>
    <n v="0"/>
    <n v="0"/>
    <n v="0"/>
    <n v="0"/>
  </r>
  <r>
    <d v="2020-01-18T00:00:00"/>
    <d v="1899-12-30T13:17:00"/>
    <x v="2"/>
    <n v="4"/>
    <n v="15000"/>
    <s v="동면"/>
    <n v="0"/>
    <n v="1"/>
    <n v="1"/>
    <n v="1"/>
    <n v="0"/>
    <n v="0"/>
    <n v="0"/>
    <n v="1"/>
    <n v="0"/>
    <n v="0"/>
    <n v="0"/>
    <n v="0"/>
    <n v="0"/>
    <n v="0"/>
    <n v="0"/>
    <n v="0"/>
    <n v="0"/>
    <n v="0"/>
    <n v="0"/>
    <n v="0"/>
    <n v="0"/>
  </r>
  <r>
    <d v="2020-01-18T00:00:00"/>
    <d v="1899-12-30T14:11:00"/>
    <x v="2"/>
    <n v="7"/>
    <n v="34700"/>
    <s v="동면"/>
    <n v="4"/>
    <n v="0"/>
    <n v="0"/>
    <n v="0"/>
    <n v="0"/>
    <n v="0"/>
    <n v="3"/>
    <n v="0"/>
    <n v="0"/>
    <n v="0"/>
    <n v="0"/>
    <n v="0"/>
    <n v="0"/>
    <n v="0"/>
    <n v="0"/>
    <n v="0"/>
    <n v="0"/>
    <n v="0"/>
    <n v="0"/>
    <n v="0"/>
    <n v="0"/>
  </r>
  <r>
    <d v="2020-01-18T00:00:00"/>
    <d v="1899-12-30T14:36:00"/>
    <x v="2"/>
    <n v="4"/>
    <n v="16500"/>
    <s v="동면"/>
    <n v="0"/>
    <n v="0"/>
    <n v="1"/>
    <n v="0"/>
    <n v="1"/>
    <n v="0"/>
    <n v="1"/>
    <n v="0"/>
    <n v="0"/>
    <n v="0"/>
    <n v="0"/>
    <n v="0"/>
    <n v="0"/>
    <n v="1"/>
    <n v="0"/>
    <n v="0"/>
    <n v="0"/>
    <n v="0"/>
    <n v="0"/>
    <n v="0"/>
    <n v="0"/>
  </r>
  <r>
    <d v="2020-01-18T00:00:00"/>
    <d v="1899-12-30T14:52:00"/>
    <x v="2"/>
    <n v="3"/>
    <n v="14300"/>
    <s v="효자 2동"/>
    <n v="1"/>
    <n v="1"/>
    <n v="0"/>
    <n v="1"/>
    <n v="0"/>
    <n v="0"/>
    <n v="0"/>
    <n v="0"/>
    <n v="0"/>
    <n v="0"/>
    <n v="0"/>
    <n v="0"/>
    <n v="0"/>
    <n v="0"/>
    <n v="0"/>
    <n v="0"/>
    <n v="0"/>
    <n v="0"/>
    <n v="0"/>
    <n v="0"/>
    <n v="0"/>
  </r>
  <r>
    <d v="2020-01-18T00:00:00"/>
    <d v="1899-12-30T15:27:00"/>
    <x v="2"/>
    <n v="6"/>
    <n v="23600"/>
    <s v="조운동"/>
    <n v="2"/>
    <n v="2"/>
    <n v="0"/>
    <n v="0"/>
    <n v="0"/>
    <n v="0"/>
    <n v="0"/>
    <n v="0"/>
    <n v="0"/>
    <n v="0"/>
    <n v="0"/>
    <n v="0"/>
    <n v="0"/>
    <n v="0"/>
    <n v="0"/>
    <n v="0"/>
    <n v="2"/>
    <n v="0"/>
    <n v="0"/>
    <n v="0"/>
    <n v="0"/>
  </r>
  <r>
    <d v="2020-01-18T00:00:00"/>
    <d v="1899-12-30T16:12:00"/>
    <x v="2"/>
    <n v="3"/>
    <n v="14500"/>
    <s v="후평 1동"/>
    <n v="0"/>
    <n v="0"/>
    <n v="0"/>
    <n v="0"/>
    <n v="1"/>
    <n v="0"/>
    <n v="0"/>
    <n v="0"/>
    <n v="0"/>
    <n v="1"/>
    <n v="0"/>
    <n v="0"/>
    <n v="0"/>
    <n v="0"/>
    <n v="0"/>
    <n v="0"/>
    <n v="0"/>
    <n v="1"/>
    <n v="0"/>
    <n v="0"/>
    <n v="0"/>
  </r>
  <r>
    <d v="2020-01-19T00:00:00"/>
    <d v="1899-12-30T11:05:00"/>
    <x v="3"/>
    <n v="4"/>
    <n v="19300"/>
    <s v="후평 1동"/>
    <n v="1"/>
    <n v="1"/>
    <n v="0"/>
    <n v="0"/>
    <n v="0"/>
    <n v="0"/>
    <n v="1"/>
    <n v="0"/>
    <n v="0"/>
    <n v="0"/>
    <n v="0"/>
    <n v="0"/>
    <n v="0"/>
    <n v="0"/>
    <n v="0"/>
    <n v="1"/>
    <n v="0"/>
    <n v="0"/>
    <n v="0"/>
    <n v="0"/>
    <n v="0"/>
  </r>
  <r>
    <d v="2020-01-19T00:00:00"/>
    <d v="1899-12-30T11:09:00"/>
    <x v="3"/>
    <n v="3"/>
    <n v="14800"/>
    <s v="후평 3동"/>
    <n v="1"/>
    <n v="0"/>
    <n v="0"/>
    <n v="1"/>
    <n v="0"/>
    <n v="0"/>
    <n v="0"/>
    <n v="1"/>
    <n v="0"/>
    <n v="0"/>
    <n v="0"/>
    <n v="0"/>
    <n v="0"/>
    <n v="0"/>
    <n v="0"/>
    <n v="0"/>
    <n v="0"/>
    <n v="0"/>
    <n v="0"/>
    <n v="0"/>
    <n v="0"/>
  </r>
  <r>
    <d v="2020-01-19T00:00:00"/>
    <d v="1899-12-30T11:09:00"/>
    <x v="3"/>
    <n v="7"/>
    <n v="31100"/>
    <s v="교동"/>
    <n v="1"/>
    <n v="0"/>
    <n v="0"/>
    <n v="1"/>
    <n v="0"/>
    <n v="0"/>
    <n v="1"/>
    <n v="1"/>
    <n v="1"/>
    <n v="0"/>
    <n v="0"/>
    <n v="1"/>
    <n v="1"/>
    <n v="0"/>
    <n v="0"/>
    <n v="0"/>
    <n v="0"/>
    <n v="0"/>
    <n v="0"/>
    <n v="0"/>
    <n v="0"/>
  </r>
  <r>
    <d v="2020-01-19T00:00:00"/>
    <d v="1899-12-30T11:18:00"/>
    <x v="3"/>
    <n v="4"/>
    <n v="20600"/>
    <s v="교동"/>
    <n v="2"/>
    <n v="0"/>
    <n v="0"/>
    <n v="0"/>
    <n v="0"/>
    <n v="0"/>
    <n v="1"/>
    <n v="0"/>
    <n v="0"/>
    <n v="0"/>
    <n v="0"/>
    <n v="0"/>
    <n v="1"/>
    <n v="0"/>
    <n v="0"/>
    <n v="0"/>
    <n v="0"/>
    <n v="0"/>
    <n v="0"/>
    <n v="0"/>
    <n v="0"/>
  </r>
  <r>
    <d v="2020-01-19T00:00:00"/>
    <d v="1899-12-30T11:21:00"/>
    <x v="3"/>
    <n v="8"/>
    <n v="37000"/>
    <s v="강남동"/>
    <n v="0"/>
    <n v="0"/>
    <n v="0"/>
    <n v="0"/>
    <n v="0"/>
    <n v="0"/>
    <n v="4"/>
    <n v="4"/>
    <n v="0"/>
    <n v="0"/>
    <n v="0"/>
    <n v="0"/>
    <n v="0"/>
    <n v="0"/>
    <n v="0"/>
    <n v="0"/>
    <n v="0"/>
    <n v="0"/>
    <n v="0"/>
    <n v="0"/>
    <n v="0"/>
  </r>
  <r>
    <d v="2020-01-19T00:00:00"/>
    <d v="1899-12-30T11:49:00"/>
    <x v="3"/>
    <n v="4"/>
    <n v="14500"/>
    <s v="동면"/>
    <n v="0"/>
    <n v="1"/>
    <n v="1"/>
    <n v="0"/>
    <n v="1"/>
    <n v="0"/>
    <n v="0"/>
    <n v="1"/>
    <n v="0"/>
    <n v="0"/>
    <n v="0"/>
    <n v="0"/>
    <n v="0"/>
    <n v="0"/>
    <n v="0"/>
    <n v="0"/>
    <n v="0"/>
    <n v="0"/>
    <n v="0"/>
    <n v="0"/>
    <n v="0"/>
  </r>
  <r>
    <d v="2020-01-19T00:00:00"/>
    <d v="1899-12-30T12:40:00"/>
    <x v="3"/>
    <n v="4"/>
    <n v="16300"/>
    <s v="효자 1동"/>
    <n v="1"/>
    <n v="0"/>
    <n v="1"/>
    <n v="0"/>
    <n v="0"/>
    <n v="0"/>
    <n v="1"/>
    <n v="0"/>
    <n v="1"/>
    <n v="0"/>
    <n v="0"/>
    <n v="0"/>
    <n v="0"/>
    <n v="0"/>
    <n v="0"/>
    <n v="0"/>
    <n v="0"/>
    <n v="0"/>
    <n v="0"/>
    <n v="0"/>
    <n v="0"/>
  </r>
  <r>
    <d v="2020-01-19T00:00:00"/>
    <d v="1899-12-30T12:52:00"/>
    <x v="3"/>
    <n v="7"/>
    <n v="32100"/>
    <s v="후평 3동"/>
    <n v="2"/>
    <n v="2"/>
    <n v="0"/>
    <n v="0"/>
    <n v="0"/>
    <n v="1"/>
    <n v="0"/>
    <n v="0"/>
    <n v="0"/>
    <n v="0"/>
    <n v="0"/>
    <n v="0"/>
    <n v="1"/>
    <n v="0"/>
    <n v="0"/>
    <n v="0"/>
    <n v="0"/>
    <n v="1"/>
    <n v="0"/>
    <n v="0"/>
    <n v="0"/>
  </r>
  <r>
    <d v="2020-01-19T00:00:00"/>
    <d v="1899-12-30T13:17:00"/>
    <x v="3"/>
    <n v="5"/>
    <n v="24300"/>
    <s v="동면"/>
    <n v="0"/>
    <n v="0"/>
    <n v="0"/>
    <n v="0"/>
    <n v="0"/>
    <n v="0"/>
    <n v="0"/>
    <n v="0"/>
    <n v="0"/>
    <n v="1"/>
    <n v="0"/>
    <n v="1"/>
    <n v="1"/>
    <n v="1"/>
    <n v="0"/>
    <n v="0"/>
    <n v="0"/>
    <n v="1"/>
    <n v="0"/>
    <n v="0"/>
    <n v="0"/>
  </r>
  <r>
    <d v="2020-01-19T00:00:00"/>
    <d v="1899-12-30T13:22:00"/>
    <x v="3"/>
    <n v="4"/>
    <n v="21100"/>
    <s v="석사동"/>
    <n v="2"/>
    <n v="0"/>
    <n v="0"/>
    <n v="1"/>
    <n v="0"/>
    <n v="1"/>
    <n v="0"/>
    <n v="0"/>
    <n v="0"/>
    <n v="0"/>
    <n v="0"/>
    <n v="0"/>
    <n v="0"/>
    <n v="0"/>
    <n v="0"/>
    <n v="0"/>
    <n v="0"/>
    <n v="0"/>
    <n v="0"/>
    <n v="0"/>
    <n v="0"/>
  </r>
  <r>
    <d v="2020-01-19T00:00:00"/>
    <d v="1899-12-30T14:18:00"/>
    <x v="3"/>
    <n v="5"/>
    <n v="23900"/>
    <s v="효자 2동"/>
    <n v="2"/>
    <n v="0"/>
    <n v="0"/>
    <n v="1"/>
    <n v="0"/>
    <n v="0"/>
    <n v="0"/>
    <n v="0"/>
    <n v="0"/>
    <n v="0"/>
    <n v="0"/>
    <n v="1"/>
    <n v="0"/>
    <n v="0"/>
    <n v="0"/>
    <n v="0"/>
    <n v="0"/>
    <n v="0"/>
    <n v="1"/>
    <n v="0"/>
    <n v="0"/>
  </r>
  <r>
    <d v="2020-01-19T00:00:00"/>
    <d v="1899-12-30T14:23:00"/>
    <x v="3"/>
    <n v="3"/>
    <n v="15100"/>
    <s v="후평 3동"/>
    <n v="1"/>
    <n v="0"/>
    <n v="0"/>
    <n v="0"/>
    <n v="0"/>
    <n v="0"/>
    <n v="0"/>
    <n v="0"/>
    <n v="0"/>
    <n v="0"/>
    <n v="0"/>
    <n v="1"/>
    <n v="0"/>
    <n v="0"/>
    <n v="0"/>
    <n v="0"/>
    <n v="0"/>
    <n v="1"/>
    <n v="0"/>
    <n v="0"/>
    <n v="0"/>
  </r>
  <r>
    <d v="2020-01-19T00:00:00"/>
    <d v="1899-12-30T15:53:00"/>
    <x v="3"/>
    <n v="4"/>
    <n v="19100"/>
    <s v="후평 2동"/>
    <n v="3"/>
    <n v="1"/>
    <n v="0"/>
    <n v="0"/>
    <n v="0"/>
    <n v="0"/>
    <n v="0"/>
    <n v="0"/>
    <n v="0"/>
    <n v="0"/>
    <n v="0"/>
    <n v="0"/>
    <n v="0"/>
    <n v="0"/>
    <n v="0"/>
    <n v="0"/>
    <n v="0"/>
    <n v="0"/>
    <n v="0"/>
    <n v="0"/>
    <n v="0"/>
  </r>
  <r>
    <d v="2020-01-19T00:00:00"/>
    <d v="1899-12-30T15:54:00"/>
    <x v="3"/>
    <n v="6"/>
    <n v="27400"/>
    <s v="후평 1동"/>
    <n v="3"/>
    <n v="2"/>
    <n v="0"/>
    <n v="1"/>
    <n v="0"/>
    <n v="0"/>
    <n v="0"/>
    <n v="0"/>
    <n v="0"/>
    <n v="0"/>
    <n v="0"/>
    <n v="0"/>
    <n v="0"/>
    <n v="0"/>
    <n v="0"/>
    <n v="0"/>
    <n v="0"/>
    <n v="0"/>
    <n v="0"/>
    <n v="0"/>
    <n v="0"/>
  </r>
  <r>
    <d v="2020-01-19T00:00:00"/>
    <d v="1899-12-30T16:21:00"/>
    <x v="3"/>
    <n v="4"/>
    <n v="19800"/>
    <s v="퇴계동"/>
    <n v="1"/>
    <n v="1"/>
    <n v="0"/>
    <n v="1"/>
    <n v="0"/>
    <n v="0"/>
    <n v="0"/>
    <n v="0"/>
    <n v="0"/>
    <n v="1"/>
    <n v="0"/>
    <n v="0"/>
    <n v="0"/>
    <n v="0"/>
    <n v="0"/>
    <n v="0"/>
    <n v="0"/>
    <n v="0"/>
    <n v="0"/>
    <n v="0"/>
    <n v="0"/>
  </r>
  <r>
    <d v="2020-01-19T00:00:00"/>
    <d v="1899-12-30T16:52:00"/>
    <x v="3"/>
    <n v="4"/>
    <n v="17800"/>
    <s v="약사명동"/>
    <n v="1"/>
    <n v="0"/>
    <n v="0"/>
    <n v="1"/>
    <n v="0"/>
    <n v="0"/>
    <n v="0"/>
    <n v="0"/>
    <n v="0"/>
    <n v="0"/>
    <n v="0"/>
    <n v="0"/>
    <n v="0"/>
    <n v="0"/>
    <n v="0"/>
    <n v="1"/>
    <n v="1"/>
    <n v="0"/>
    <n v="0"/>
    <n v="0"/>
    <n v="0"/>
  </r>
  <r>
    <d v="2020-01-20T00:00:00"/>
    <d v="1899-12-30T11:25:00"/>
    <x v="4"/>
    <n v="5"/>
    <n v="23800"/>
    <s v="후평 3동"/>
    <n v="1"/>
    <n v="0"/>
    <n v="0"/>
    <n v="0"/>
    <n v="0"/>
    <n v="0"/>
    <n v="1"/>
    <n v="0"/>
    <n v="1"/>
    <n v="0"/>
    <n v="0"/>
    <n v="0"/>
    <n v="0"/>
    <n v="1"/>
    <n v="0"/>
    <n v="0"/>
    <n v="0"/>
    <n v="0"/>
    <n v="0"/>
    <n v="0"/>
    <n v="1"/>
  </r>
  <r>
    <d v="2020-01-20T00:00:00"/>
    <d v="1899-12-30T11:32:00"/>
    <x v="4"/>
    <n v="3"/>
    <n v="15000"/>
    <s v="후평 3동"/>
    <n v="0"/>
    <n v="0"/>
    <n v="0"/>
    <n v="1"/>
    <n v="0"/>
    <n v="0"/>
    <n v="1"/>
    <n v="0"/>
    <n v="0"/>
    <n v="0"/>
    <n v="0"/>
    <n v="0"/>
    <n v="1"/>
    <n v="0"/>
    <n v="0"/>
    <n v="0"/>
    <n v="0"/>
    <n v="0"/>
    <n v="0"/>
    <n v="0"/>
    <n v="0"/>
  </r>
  <r>
    <d v="2020-01-20T00:00:00"/>
    <d v="1899-12-30T12:46:00"/>
    <x v="4"/>
    <n v="3"/>
    <n v="14800"/>
    <s v="소양동"/>
    <n v="1"/>
    <n v="0"/>
    <n v="0"/>
    <n v="0"/>
    <n v="1"/>
    <n v="0"/>
    <n v="0"/>
    <n v="0"/>
    <n v="0"/>
    <n v="0"/>
    <n v="0"/>
    <n v="0"/>
    <n v="0"/>
    <n v="0"/>
    <n v="0"/>
    <n v="1"/>
    <n v="0"/>
    <n v="0"/>
    <n v="0"/>
    <n v="0"/>
    <n v="0"/>
  </r>
  <r>
    <d v="2020-01-20T00:00:00"/>
    <d v="1899-12-30T13:28:00"/>
    <x v="4"/>
    <n v="5"/>
    <n v="19500"/>
    <s v="효자 1동"/>
    <n v="0"/>
    <n v="0"/>
    <n v="0"/>
    <n v="0"/>
    <n v="5"/>
    <n v="0"/>
    <n v="0"/>
    <n v="0"/>
    <n v="0"/>
    <n v="0"/>
    <n v="0"/>
    <n v="0"/>
    <n v="0"/>
    <n v="0"/>
    <n v="0"/>
    <n v="0"/>
    <n v="0"/>
    <n v="0"/>
    <n v="0"/>
    <n v="0"/>
    <n v="0"/>
  </r>
  <r>
    <d v="2020-01-20T00:00:00"/>
    <d v="1899-12-30T13:59:00"/>
    <x v="4"/>
    <n v="4"/>
    <n v="19300"/>
    <s v="후평 3동"/>
    <n v="1"/>
    <n v="0"/>
    <n v="0"/>
    <n v="0"/>
    <n v="1"/>
    <n v="0"/>
    <n v="1"/>
    <n v="0"/>
    <n v="0"/>
    <n v="0"/>
    <n v="0"/>
    <n v="0"/>
    <n v="0"/>
    <n v="0"/>
    <n v="0"/>
    <n v="1"/>
    <n v="0"/>
    <n v="0"/>
    <n v="0"/>
    <n v="0"/>
    <n v="0"/>
  </r>
  <r>
    <d v="2020-01-22T00:00:00"/>
    <d v="1899-12-30T11:09:00"/>
    <x v="5"/>
    <n v="3"/>
    <n v="16100"/>
    <s v="퇴계동"/>
    <n v="2"/>
    <n v="0"/>
    <n v="0"/>
    <n v="0"/>
    <n v="1"/>
    <n v="0"/>
    <n v="0"/>
    <n v="0"/>
    <n v="0"/>
    <n v="0"/>
    <n v="0"/>
    <n v="0"/>
    <n v="0"/>
    <n v="0"/>
    <n v="0"/>
    <n v="0"/>
    <n v="0"/>
    <n v="0"/>
    <n v="0"/>
    <n v="0"/>
    <n v="0"/>
  </r>
  <r>
    <d v="2020-01-22T00:00:00"/>
    <d v="1899-12-30T11:50:00"/>
    <x v="5"/>
    <n v="4"/>
    <n v="18100"/>
    <s v="후평 3동"/>
    <n v="1"/>
    <n v="0"/>
    <n v="0"/>
    <n v="1"/>
    <n v="1"/>
    <n v="0"/>
    <n v="0"/>
    <n v="0"/>
    <n v="0"/>
    <n v="0"/>
    <n v="0"/>
    <n v="1"/>
    <n v="0"/>
    <n v="0"/>
    <n v="0"/>
    <n v="0"/>
    <n v="0"/>
    <n v="0"/>
    <n v="0"/>
    <n v="0"/>
    <n v="0"/>
  </r>
  <r>
    <d v="2020-01-22T00:00:00"/>
    <d v="1899-12-30T12:04:00"/>
    <x v="5"/>
    <n v="4"/>
    <n v="20300"/>
    <s v="신사우동"/>
    <n v="1"/>
    <n v="1"/>
    <n v="0"/>
    <n v="0"/>
    <n v="1"/>
    <n v="0"/>
    <n v="0"/>
    <n v="0"/>
    <n v="0"/>
    <n v="0"/>
    <n v="0"/>
    <n v="0"/>
    <n v="0"/>
    <n v="0"/>
    <n v="0"/>
    <n v="0"/>
    <n v="0"/>
    <n v="1"/>
    <n v="0"/>
    <n v="0"/>
    <n v="0"/>
  </r>
  <r>
    <d v="2020-01-22T00:00:00"/>
    <d v="1899-12-30T13:44:00"/>
    <x v="5"/>
    <n v="4"/>
    <n v="18300"/>
    <s v="후평 3동"/>
    <n v="1"/>
    <n v="1"/>
    <n v="0"/>
    <n v="0"/>
    <n v="1"/>
    <n v="0"/>
    <n v="1"/>
    <n v="0"/>
    <n v="0"/>
    <n v="0"/>
    <n v="0"/>
    <n v="0"/>
    <n v="0"/>
    <n v="0"/>
    <n v="0"/>
    <n v="0"/>
    <n v="0"/>
    <n v="0"/>
    <n v="0"/>
    <n v="0"/>
    <n v="0"/>
  </r>
  <r>
    <d v="2020-01-22T00:00:00"/>
    <d v="1899-12-30T14:17:00"/>
    <x v="5"/>
    <n v="4"/>
    <n v="18500"/>
    <s v="조운동"/>
    <n v="0"/>
    <n v="0"/>
    <n v="0"/>
    <n v="1"/>
    <n v="0"/>
    <n v="0"/>
    <n v="1"/>
    <n v="0"/>
    <n v="1"/>
    <n v="0"/>
    <n v="0"/>
    <n v="0"/>
    <n v="1"/>
    <n v="0"/>
    <n v="0"/>
    <n v="0"/>
    <n v="0"/>
    <n v="0"/>
    <n v="0"/>
    <n v="0"/>
    <n v="0"/>
  </r>
  <r>
    <d v="2020-01-22T00:00:00"/>
    <d v="1899-12-30T15:22:00"/>
    <x v="5"/>
    <n v="4"/>
    <n v="14500"/>
    <s v="후평 3동"/>
    <n v="0"/>
    <n v="1"/>
    <n v="1"/>
    <n v="1"/>
    <n v="0"/>
    <n v="0"/>
    <n v="0"/>
    <n v="0"/>
    <n v="1"/>
    <n v="0"/>
    <n v="0"/>
    <n v="0"/>
    <n v="0"/>
    <n v="0"/>
    <n v="0"/>
    <n v="0"/>
    <n v="0"/>
    <n v="0"/>
    <n v="0"/>
    <n v="0"/>
    <n v="0"/>
  </r>
  <r>
    <d v="2020-01-22T00:00:00"/>
    <d v="1899-12-30T16:08:00"/>
    <x v="5"/>
    <n v="3"/>
    <n v="14800"/>
    <s v="후평 3동"/>
    <n v="1"/>
    <n v="1"/>
    <n v="0"/>
    <n v="0"/>
    <n v="0"/>
    <n v="0"/>
    <n v="0"/>
    <n v="0"/>
    <n v="0"/>
    <n v="0"/>
    <n v="0"/>
    <n v="0"/>
    <n v="0"/>
    <n v="0"/>
    <n v="0"/>
    <n v="1"/>
    <n v="0"/>
    <n v="0"/>
    <n v="0"/>
    <n v="0"/>
    <n v="0"/>
  </r>
  <r>
    <d v="2020-01-22T00:00:00"/>
    <d v="1899-12-30T16:14:00"/>
    <x v="5"/>
    <n v="3"/>
    <n v="15600"/>
    <s v="동면"/>
    <n v="1"/>
    <n v="0"/>
    <n v="0"/>
    <n v="0"/>
    <n v="0"/>
    <n v="0"/>
    <n v="0"/>
    <n v="0"/>
    <n v="0"/>
    <n v="0"/>
    <n v="0"/>
    <n v="1"/>
    <n v="0"/>
    <n v="1"/>
    <n v="0"/>
    <n v="0"/>
    <n v="0"/>
    <n v="0"/>
    <n v="0"/>
    <n v="0"/>
    <n v="0"/>
  </r>
  <r>
    <d v="2020-01-23T00:00:00"/>
    <d v="1899-12-30T11:08:00"/>
    <x v="0"/>
    <n v="16"/>
    <n v="77100"/>
    <s v="석사동"/>
    <n v="7"/>
    <n v="0"/>
    <n v="0"/>
    <n v="0"/>
    <n v="0"/>
    <n v="0"/>
    <n v="5"/>
    <n v="0"/>
    <n v="0"/>
    <n v="0"/>
    <n v="0"/>
    <n v="0"/>
    <n v="4"/>
    <n v="0"/>
    <n v="0"/>
    <n v="0"/>
    <n v="0"/>
    <n v="0"/>
    <n v="0"/>
    <n v="0"/>
    <n v="0"/>
  </r>
  <r>
    <d v="2020-01-23T00:00:00"/>
    <d v="1899-12-30T11:17:00"/>
    <x v="0"/>
    <n v="12"/>
    <n v="58700"/>
    <s v="퇴계동"/>
    <n v="9"/>
    <n v="0"/>
    <n v="0"/>
    <n v="0"/>
    <n v="0"/>
    <n v="0"/>
    <n v="0"/>
    <n v="0"/>
    <n v="1"/>
    <n v="0"/>
    <n v="0"/>
    <n v="0"/>
    <n v="1"/>
    <n v="0"/>
    <n v="0"/>
    <n v="1"/>
    <n v="0"/>
    <n v="0"/>
    <n v="0"/>
    <n v="0"/>
    <n v="0"/>
  </r>
  <r>
    <d v="2020-01-23T00:00:00"/>
    <d v="1899-12-30T11:37:00"/>
    <x v="0"/>
    <n v="3"/>
    <n v="14100"/>
    <s v="동면"/>
    <n v="1"/>
    <n v="0"/>
    <n v="0"/>
    <n v="0"/>
    <n v="0"/>
    <n v="0"/>
    <n v="0"/>
    <n v="0"/>
    <n v="1"/>
    <n v="0"/>
    <n v="0"/>
    <n v="1"/>
    <n v="0"/>
    <n v="0"/>
    <n v="0"/>
    <n v="0"/>
    <n v="0"/>
    <n v="0"/>
    <n v="0"/>
    <n v="0"/>
    <n v="0"/>
  </r>
  <r>
    <d v="2020-01-23T00:00:00"/>
    <d v="1899-12-30T11:45:00"/>
    <x v="0"/>
    <n v="4"/>
    <n v="18800"/>
    <s v="동면"/>
    <n v="1"/>
    <n v="0"/>
    <n v="0"/>
    <n v="1"/>
    <n v="1"/>
    <n v="0"/>
    <n v="1"/>
    <n v="0"/>
    <n v="0"/>
    <n v="0"/>
    <n v="0"/>
    <n v="0"/>
    <n v="0"/>
    <n v="0"/>
    <n v="0"/>
    <n v="0"/>
    <n v="0"/>
    <n v="0"/>
    <n v="0"/>
    <n v="0"/>
    <n v="0"/>
  </r>
  <r>
    <d v="2020-01-23T00:00:00"/>
    <d v="1899-12-30T12:07:00"/>
    <x v="0"/>
    <n v="4"/>
    <n v="17800"/>
    <s v="효자 2동"/>
    <n v="2"/>
    <n v="2"/>
    <n v="0"/>
    <n v="0"/>
    <n v="0"/>
    <n v="0"/>
    <n v="0"/>
    <n v="0"/>
    <n v="0"/>
    <n v="0"/>
    <n v="0"/>
    <n v="0"/>
    <n v="0"/>
    <n v="0"/>
    <n v="0"/>
    <n v="0"/>
    <n v="0"/>
    <n v="0"/>
    <n v="0"/>
    <n v="0"/>
    <n v="0"/>
  </r>
  <r>
    <d v="2020-01-23T00:00:00"/>
    <d v="1899-12-30T14:04:00"/>
    <x v="0"/>
    <n v="4"/>
    <n v="18600"/>
    <s v="효자 2동"/>
    <n v="2"/>
    <n v="2"/>
    <n v="0"/>
    <n v="0"/>
    <n v="0"/>
    <n v="0"/>
    <n v="0"/>
    <n v="0"/>
    <n v="0"/>
    <n v="0"/>
    <n v="0"/>
    <n v="0"/>
    <n v="0"/>
    <n v="0"/>
    <n v="0"/>
    <n v="0"/>
    <n v="0"/>
    <n v="0"/>
    <n v="0"/>
    <n v="0"/>
    <n v="0"/>
  </r>
  <r>
    <d v="2020-01-23T00:00:00"/>
    <d v="1899-12-30T14:08:00"/>
    <x v="0"/>
    <n v="4"/>
    <n v="15000"/>
    <s v="후평 2동"/>
    <n v="0"/>
    <n v="1"/>
    <n v="1"/>
    <n v="1"/>
    <n v="0"/>
    <n v="0"/>
    <n v="0"/>
    <n v="1"/>
    <n v="0"/>
    <n v="0"/>
    <n v="0"/>
    <n v="0"/>
    <n v="0"/>
    <n v="0"/>
    <n v="0"/>
    <n v="0"/>
    <n v="0"/>
    <n v="0"/>
    <n v="0"/>
    <n v="0"/>
    <n v="0"/>
  </r>
  <r>
    <d v="2020-01-23T00:00:00"/>
    <d v="1899-12-30T14:57:00"/>
    <x v="0"/>
    <n v="5"/>
    <n v="26000"/>
    <s v="효자 2동"/>
    <n v="5"/>
    <n v="0"/>
    <n v="0"/>
    <n v="0"/>
    <n v="0"/>
    <n v="0"/>
    <n v="0"/>
    <n v="0"/>
    <n v="0"/>
    <n v="0"/>
    <n v="0"/>
    <n v="0"/>
    <n v="0"/>
    <n v="0"/>
    <n v="0"/>
    <n v="0"/>
    <n v="0"/>
    <n v="0"/>
    <n v="0"/>
    <n v="0"/>
    <n v="0"/>
  </r>
  <r>
    <d v="2020-01-23T00:00:00"/>
    <d v="1899-12-30T15:26:00"/>
    <x v="0"/>
    <n v="7"/>
    <n v="27500"/>
    <s v="동면"/>
    <n v="1"/>
    <n v="1"/>
    <n v="1"/>
    <n v="1"/>
    <n v="0"/>
    <n v="0"/>
    <n v="0"/>
    <n v="0"/>
    <n v="1"/>
    <n v="0"/>
    <n v="0"/>
    <n v="0"/>
    <n v="0"/>
    <n v="0"/>
    <n v="0"/>
    <n v="0"/>
    <n v="0"/>
    <n v="2"/>
    <n v="0"/>
    <n v="0"/>
    <n v="0"/>
  </r>
  <r>
    <d v="2020-01-23T00:00:00"/>
    <d v="1899-12-30T15:53:00"/>
    <x v="0"/>
    <n v="3"/>
    <n v="14800"/>
    <s v="효자 2동"/>
    <n v="1"/>
    <n v="1"/>
    <n v="0"/>
    <n v="0"/>
    <n v="0"/>
    <n v="0"/>
    <n v="0"/>
    <n v="0"/>
    <n v="0"/>
    <n v="0"/>
    <n v="0"/>
    <n v="0"/>
    <n v="0"/>
    <n v="0"/>
    <n v="0"/>
    <n v="1"/>
    <n v="0"/>
    <n v="0"/>
    <n v="0"/>
    <n v="0"/>
    <n v="0"/>
  </r>
  <r>
    <d v="2020-01-24T00:00:00"/>
    <d v="1899-12-30T11:37:00"/>
    <x v="1"/>
    <n v="6"/>
    <n v="23800"/>
    <s v="효자 2동"/>
    <n v="1"/>
    <n v="1"/>
    <n v="0"/>
    <n v="0"/>
    <n v="0"/>
    <n v="0"/>
    <n v="0"/>
    <n v="0"/>
    <n v="1"/>
    <n v="0"/>
    <n v="0"/>
    <n v="0"/>
    <n v="0"/>
    <n v="1"/>
    <n v="0"/>
    <n v="0"/>
    <n v="2"/>
    <n v="0"/>
    <n v="0"/>
    <n v="0"/>
    <n v="0"/>
  </r>
  <r>
    <d v="2020-01-24T00:00:00"/>
    <d v="1899-12-30T11:40:00"/>
    <x v="1"/>
    <n v="3"/>
    <n v="14800"/>
    <s v="소양동"/>
    <n v="1"/>
    <n v="0"/>
    <n v="0"/>
    <n v="0"/>
    <n v="0"/>
    <n v="0"/>
    <n v="1"/>
    <n v="0"/>
    <n v="1"/>
    <n v="0"/>
    <n v="0"/>
    <n v="0"/>
    <n v="0"/>
    <n v="0"/>
    <n v="0"/>
    <n v="0"/>
    <n v="0"/>
    <n v="0"/>
    <n v="0"/>
    <n v="0"/>
    <n v="0"/>
  </r>
  <r>
    <d v="2020-01-24T00:00:00"/>
    <d v="1899-12-30T11:50:00"/>
    <x v="1"/>
    <n v="4"/>
    <n v="15300"/>
    <s v="근화동"/>
    <n v="1"/>
    <n v="0"/>
    <n v="1"/>
    <n v="0"/>
    <n v="0"/>
    <n v="0"/>
    <n v="1"/>
    <n v="0"/>
    <n v="0"/>
    <n v="0"/>
    <n v="0"/>
    <n v="0"/>
    <n v="0"/>
    <n v="0"/>
    <n v="0"/>
    <n v="0"/>
    <n v="1"/>
    <n v="0"/>
    <n v="0"/>
    <n v="0"/>
    <n v="0"/>
  </r>
  <r>
    <d v="2020-01-26T00:00:00"/>
    <d v="1899-12-30T11:07:00"/>
    <x v="3"/>
    <n v="3"/>
    <n v="14800"/>
    <s v="소양동"/>
    <n v="1"/>
    <n v="0"/>
    <n v="0"/>
    <n v="0"/>
    <n v="0"/>
    <n v="0"/>
    <n v="1"/>
    <n v="0"/>
    <n v="1"/>
    <n v="0"/>
    <n v="0"/>
    <n v="0"/>
    <n v="0"/>
    <n v="0"/>
    <n v="0"/>
    <n v="0"/>
    <n v="0"/>
    <n v="0"/>
    <n v="0"/>
    <n v="0"/>
    <n v="0"/>
  </r>
  <r>
    <d v="2020-01-26T00:00:00"/>
    <d v="1899-12-30T12:16:00"/>
    <x v="3"/>
    <n v="4"/>
    <n v="15000"/>
    <s v="퇴계동"/>
    <n v="0"/>
    <n v="1"/>
    <n v="0"/>
    <n v="0"/>
    <n v="1"/>
    <n v="0"/>
    <n v="0"/>
    <n v="0"/>
    <n v="0"/>
    <n v="0"/>
    <n v="0"/>
    <n v="0"/>
    <n v="0"/>
    <n v="0"/>
    <n v="0"/>
    <n v="0"/>
    <n v="2"/>
    <n v="0"/>
    <n v="0"/>
    <n v="0"/>
    <n v="0"/>
  </r>
  <r>
    <d v="2020-01-26T00:00:00"/>
    <d v="1899-12-30T12:30:00"/>
    <x v="3"/>
    <n v="3"/>
    <n v="14800"/>
    <s v="후평 3동"/>
    <n v="1"/>
    <n v="1"/>
    <n v="0"/>
    <n v="0"/>
    <n v="0"/>
    <n v="0"/>
    <n v="0"/>
    <n v="0"/>
    <n v="0"/>
    <n v="0"/>
    <n v="0"/>
    <n v="0"/>
    <n v="0"/>
    <n v="0"/>
    <n v="0"/>
    <n v="1"/>
    <n v="0"/>
    <n v="0"/>
    <n v="0"/>
    <n v="0"/>
    <n v="0"/>
  </r>
  <r>
    <d v="2020-01-26T00:00:00"/>
    <d v="1899-12-30T12:36:00"/>
    <x v="3"/>
    <n v="6"/>
    <n v="28100"/>
    <s v="후평 2동"/>
    <n v="2"/>
    <n v="0"/>
    <n v="0"/>
    <n v="0"/>
    <n v="2"/>
    <n v="0"/>
    <n v="1"/>
    <n v="0"/>
    <n v="0"/>
    <n v="0"/>
    <n v="0"/>
    <n v="0"/>
    <n v="0"/>
    <n v="1"/>
    <n v="0"/>
    <n v="0"/>
    <n v="0"/>
    <n v="0"/>
    <n v="0"/>
    <n v="0"/>
    <n v="0"/>
  </r>
  <r>
    <d v="2020-01-26T00:00:00"/>
    <d v="1899-12-30T12:50:00"/>
    <x v="3"/>
    <n v="8"/>
    <n v="34900"/>
    <s v="후평 1동"/>
    <n v="3"/>
    <n v="1"/>
    <n v="0"/>
    <n v="0"/>
    <n v="2"/>
    <n v="0"/>
    <n v="0"/>
    <n v="2"/>
    <n v="0"/>
    <n v="0"/>
    <n v="0"/>
    <n v="0"/>
    <n v="0"/>
    <n v="0"/>
    <n v="0"/>
    <n v="0"/>
    <n v="0"/>
    <n v="0"/>
    <n v="0"/>
    <n v="0"/>
    <n v="0"/>
  </r>
  <r>
    <d v="2020-01-26T00:00:00"/>
    <d v="1899-12-30T13:09:00"/>
    <x v="3"/>
    <n v="4"/>
    <n v="18000"/>
    <s v="후평 3동"/>
    <n v="0"/>
    <n v="1"/>
    <n v="0"/>
    <n v="0"/>
    <n v="1"/>
    <n v="0"/>
    <n v="0"/>
    <n v="0"/>
    <n v="0"/>
    <n v="1"/>
    <n v="0"/>
    <n v="0"/>
    <n v="0"/>
    <n v="0"/>
    <n v="0"/>
    <n v="0"/>
    <n v="0"/>
    <n v="0"/>
    <n v="1"/>
    <n v="0"/>
    <n v="0"/>
  </r>
  <r>
    <d v="2020-01-26T00:00:00"/>
    <d v="1899-12-30T15:53:00"/>
    <x v="3"/>
    <n v="3"/>
    <n v="16800"/>
    <s v="후평 3동"/>
    <n v="1"/>
    <n v="0"/>
    <n v="0"/>
    <n v="0"/>
    <n v="0"/>
    <n v="0"/>
    <n v="1"/>
    <n v="0"/>
    <n v="0"/>
    <n v="0"/>
    <n v="0"/>
    <n v="0"/>
    <n v="1"/>
    <n v="0"/>
    <n v="0"/>
    <n v="0"/>
    <n v="0"/>
    <n v="0"/>
    <n v="0"/>
    <n v="0"/>
    <n v="0"/>
  </r>
  <r>
    <d v="2020-01-27T00:00:00"/>
    <d v="1899-12-30T11:02:00"/>
    <x v="4"/>
    <n v="3"/>
    <n v="21600"/>
    <s v="석사동"/>
    <n v="1"/>
    <n v="0"/>
    <n v="0"/>
    <n v="0"/>
    <n v="0"/>
    <n v="0"/>
    <n v="1"/>
    <n v="0"/>
    <n v="0"/>
    <n v="0"/>
    <n v="1"/>
    <n v="0"/>
    <n v="0"/>
    <n v="0"/>
    <n v="0"/>
    <n v="0"/>
    <n v="0"/>
    <n v="0"/>
    <n v="0"/>
    <n v="0"/>
    <n v="0"/>
  </r>
  <r>
    <d v="2020-01-27T00:00:00"/>
    <d v="1899-12-30T12:17:00"/>
    <x v="4"/>
    <n v="6"/>
    <n v="27600"/>
    <s v="효자 2동"/>
    <n v="2"/>
    <n v="0"/>
    <n v="0"/>
    <n v="0"/>
    <n v="1"/>
    <n v="0"/>
    <n v="0"/>
    <n v="2"/>
    <n v="0"/>
    <n v="0"/>
    <n v="0"/>
    <n v="0"/>
    <n v="0"/>
    <n v="0"/>
    <n v="0"/>
    <n v="1"/>
    <n v="0"/>
    <n v="0"/>
    <n v="0"/>
    <n v="0"/>
    <n v="0"/>
  </r>
  <r>
    <d v="2020-01-27T00:00:00"/>
    <d v="1899-12-30T12:32:00"/>
    <x v="4"/>
    <n v="5"/>
    <n v="21800"/>
    <s v="강남동"/>
    <n v="1"/>
    <n v="0"/>
    <n v="0"/>
    <n v="0"/>
    <n v="2"/>
    <n v="0"/>
    <n v="0"/>
    <n v="0"/>
    <n v="2"/>
    <n v="0"/>
    <n v="0"/>
    <n v="0"/>
    <n v="0"/>
    <n v="0"/>
    <n v="0"/>
    <n v="0"/>
    <n v="0"/>
    <n v="0"/>
    <n v="0"/>
    <n v="0"/>
    <n v="0"/>
  </r>
  <r>
    <d v="2020-01-27T00:00:00"/>
    <d v="1899-12-30T12:57:00"/>
    <x v="4"/>
    <n v="4"/>
    <n v="20300"/>
    <s v="약사명동"/>
    <n v="1"/>
    <n v="0"/>
    <n v="0"/>
    <n v="1"/>
    <n v="0"/>
    <n v="0"/>
    <n v="1"/>
    <n v="0"/>
    <n v="0"/>
    <n v="0"/>
    <n v="0"/>
    <n v="0"/>
    <n v="0"/>
    <n v="1"/>
    <n v="0"/>
    <n v="0"/>
    <n v="0"/>
    <n v="0"/>
    <n v="0"/>
    <n v="0"/>
    <n v="0"/>
  </r>
  <r>
    <d v="2020-01-27T00:00:00"/>
    <d v="1899-12-30T13:29:00"/>
    <x v="4"/>
    <n v="6"/>
    <n v="26000"/>
    <s v="후평 1동"/>
    <n v="0"/>
    <n v="0"/>
    <n v="0"/>
    <n v="0"/>
    <n v="1"/>
    <n v="0"/>
    <n v="1"/>
    <n v="1"/>
    <n v="0"/>
    <n v="0"/>
    <n v="0"/>
    <n v="0"/>
    <n v="1"/>
    <n v="1"/>
    <n v="0"/>
    <n v="0"/>
    <n v="1"/>
    <n v="0"/>
    <n v="0"/>
    <n v="0"/>
    <n v="0"/>
  </r>
  <r>
    <d v="2020-01-27T00:00:00"/>
    <d v="1899-12-30T13:29:00"/>
    <x v="4"/>
    <n v="4"/>
    <n v="20100"/>
    <s v="동면"/>
    <n v="2"/>
    <n v="0"/>
    <n v="0"/>
    <n v="0"/>
    <n v="0"/>
    <n v="0"/>
    <n v="0"/>
    <n v="1"/>
    <n v="0"/>
    <n v="0"/>
    <n v="0"/>
    <n v="0"/>
    <n v="1"/>
    <n v="0"/>
    <n v="0"/>
    <n v="0"/>
    <n v="0"/>
    <n v="0"/>
    <n v="0"/>
    <n v="0"/>
    <n v="0"/>
  </r>
  <r>
    <d v="2020-01-27T00:00:00"/>
    <d v="1899-12-30T13:31:00"/>
    <x v="4"/>
    <n v="4"/>
    <n v="20600"/>
    <s v="후평 2동"/>
    <n v="2"/>
    <n v="0"/>
    <n v="0"/>
    <n v="0"/>
    <n v="0"/>
    <n v="0"/>
    <n v="1"/>
    <n v="0"/>
    <n v="0"/>
    <n v="0"/>
    <n v="0"/>
    <n v="0"/>
    <n v="1"/>
    <n v="0"/>
    <n v="0"/>
    <n v="0"/>
    <n v="0"/>
    <n v="0"/>
    <n v="0"/>
    <n v="0"/>
    <n v="0"/>
  </r>
  <r>
    <d v="2020-01-29T00:00:00"/>
    <d v="1899-12-30T11:09:00"/>
    <x v="5"/>
    <n v="3"/>
    <n v="15300"/>
    <s v="동면"/>
    <n v="1"/>
    <n v="0"/>
    <n v="0"/>
    <n v="1"/>
    <n v="0"/>
    <n v="0"/>
    <n v="1"/>
    <n v="0"/>
    <n v="0"/>
    <n v="0"/>
    <n v="0"/>
    <n v="0"/>
    <n v="0"/>
    <n v="0"/>
    <n v="0"/>
    <n v="0"/>
    <n v="0"/>
    <n v="0"/>
    <n v="0"/>
    <n v="0"/>
    <n v="0"/>
  </r>
  <r>
    <d v="2020-01-29T00:00:00"/>
    <d v="1899-12-30T11:46:00"/>
    <x v="5"/>
    <n v="4"/>
    <n v="17500"/>
    <s v="소양동"/>
    <n v="0"/>
    <n v="2"/>
    <n v="0"/>
    <n v="0"/>
    <n v="0"/>
    <n v="0"/>
    <n v="1"/>
    <n v="1"/>
    <n v="0"/>
    <n v="0"/>
    <n v="0"/>
    <n v="0"/>
    <n v="0"/>
    <n v="0"/>
    <n v="0"/>
    <n v="0"/>
    <n v="0"/>
    <n v="0"/>
    <n v="0"/>
    <n v="0"/>
    <n v="0"/>
  </r>
  <r>
    <d v="2020-01-29T00:00:00"/>
    <d v="1899-12-30T12:23:00"/>
    <x v="5"/>
    <n v="3"/>
    <n v="14800"/>
    <s v="동면"/>
    <n v="0"/>
    <n v="0"/>
    <n v="0"/>
    <n v="0"/>
    <n v="0"/>
    <n v="0"/>
    <n v="0"/>
    <n v="0"/>
    <n v="0"/>
    <n v="1"/>
    <n v="0"/>
    <n v="1"/>
    <n v="0"/>
    <n v="0"/>
    <n v="0"/>
    <n v="1"/>
    <n v="0"/>
    <n v="0"/>
    <n v="0"/>
    <n v="0"/>
    <n v="0"/>
  </r>
  <r>
    <d v="2020-01-29T00:00:00"/>
    <d v="1899-12-30T12:23:00"/>
    <x v="5"/>
    <n v="3"/>
    <n v="15100"/>
    <s v="후평 1동"/>
    <n v="2"/>
    <n v="1"/>
    <n v="0"/>
    <n v="0"/>
    <n v="0"/>
    <n v="0"/>
    <n v="0"/>
    <n v="0"/>
    <n v="0"/>
    <n v="0"/>
    <n v="0"/>
    <n v="0"/>
    <n v="0"/>
    <n v="0"/>
    <n v="0"/>
    <n v="0"/>
    <n v="0"/>
    <n v="0"/>
    <n v="0"/>
    <n v="0"/>
    <n v="0"/>
  </r>
  <r>
    <d v="2020-01-29T00:00:00"/>
    <d v="1899-12-30T14:07:00"/>
    <x v="5"/>
    <n v="3"/>
    <n v="15800"/>
    <s v="동면"/>
    <n v="1"/>
    <n v="0"/>
    <n v="0"/>
    <n v="0"/>
    <n v="0"/>
    <n v="0"/>
    <n v="0"/>
    <n v="0"/>
    <n v="0"/>
    <n v="0"/>
    <n v="0"/>
    <n v="0"/>
    <n v="1"/>
    <n v="0"/>
    <n v="0"/>
    <n v="0"/>
    <n v="0"/>
    <n v="1"/>
    <n v="0"/>
    <n v="0"/>
    <n v="0"/>
  </r>
  <r>
    <d v="2020-01-29T00:00:00"/>
    <d v="1899-12-30T15:31:00"/>
    <x v="5"/>
    <n v="6"/>
    <n v="25900"/>
    <s v="후평 2동"/>
    <n v="3"/>
    <n v="0"/>
    <n v="0"/>
    <n v="0"/>
    <n v="0"/>
    <n v="0"/>
    <n v="1"/>
    <n v="0"/>
    <n v="0"/>
    <n v="0"/>
    <n v="0"/>
    <n v="0"/>
    <n v="0"/>
    <n v="0"/>
    <n v="0"/>
    <n v="0"/>
    <n v="2"/>
    <n v="0"/>
    <n v="0"/>
    <n v="0"/>
    <n v="0"/>
  </r>
  <r>
    <d v="2020-01-30T00:00:00"/>
    <d v="1899-12-30T11:43:00"/>
    <x v="0"/>
    <n v="5"/>
    <n v="23300"/>
    <s v="석사동"/>
    <n v="2"/>
    <n v="0"/>
    <n v="0"/>
    <n v="0"/>
    <n v="1"/>
    <n v="0"/>
    <n v="0"/>
    <n v="1"/>
    <n v="0"/>
    <n v="0"/>
    <n v="0"/>
    <n v="0"/>
    <n v="0"/>
    <n v="0"/>
    <n v="0"/>
    <n v="0"/>
    <n v="0"/>
    <n v="0"/>
    <n v="0"/>
    <n v="0"/>
    <n v="1"/>
  </r>
  <r>
    <d v="2020-01-30T00:00:00"/>
    <d v="1899-12-30T11:53:00"/>
    <x v="0"/>
    <n v="6"/>
    <n v="28800"/>
    <s v="후평 2동"/>
    <n v="1"/>
    <n v="0"/>
    <n v="0"/>
    <n v="1"/>
    <n v="0"/>
    <n v="1"/>
    <n v="2"/>
    <n v="0"/>
    <n v="0"/>
    <n v="0"/>
    <n v="0"/>
    <n v="0"/>
    <n v="0"/>
    <n v="0"/>
    <n v="0"/>
    <n v="0"/>
    <n v="0"/>
    <n v="0"/>
    <n v="1"/>
    <n v="0"/>
    <n v="0"/>
  </r>
  <r>
    <d v="2020-01-30T00:00:00"/>
    <d v="1899-12-30T11:54:00"/>
    <x v="0"/>
    <n v="10"/>
    <n v="42900"/>
    <s v="후평 3동"/>
    <n v="3"/>
    <n v="0"/>
    <n v="0"/>
    <n v="0"/>
    <n v="3"/>
    <n v="0"/>
    <n v="0"/>
    <n v="0"/>
    <n v="2"/>
    <n v="0"/>
    <n v="0"/>
    <n v="0"/>
    <n v="0"/>
    <n v="0"/>
    <n v="0"/>
    <n v="2"/>
    <n v="0"/>
    <n v="0"/>
    <n v="0"/>
    <n v="0"/>
    <n v="0"/>
  </r>
  <r>
    <d v="2020-01-30T00:00:00"/>
    <d v="1899-12-30T12:15:00"/>
    <x v="0"/>
    <n v="8"/>
    <n v="34300"/>
    <s v="약사명동"/>
    <n v="1"/>
    <n v="2"/>
    <n v="0"/>
    <n v="0"/>
    <n v="1"/>
    <n v="0"/>
    <n v="0"/>
    <n v="1"/>
    <n v="1"/>
    <n v="1"/>
    <n v="0"/>
    <n v="0"/>
    <n v="0"/>
    <n v="1"/>
    <n v="0"/>
    <n v="0"/>
    <n v="0"/>
    <n v="0"/>
    <n v="0"/>
    <n v="0"/>
    <n v="0"/>
  </r>
  <r>
    <d v="2020-01-30T00:00:00"/>
    <d v="1899-12-30T12:26:00"/>
    <x v="0"/>
    <n v="6"/>
    <n v="26600"/>
    <s v="동면"/>
    <n v="2"/>
    <n v="1"/>
    <n v="0"/>
    <n v="1"/>
    <n v="1"/>
    <n v="0"/>
    <n v="0"/>
    <n v="1"/>
    <n v="0"/>
    <n v="0"/>
    <n v="0"/>
    <n v="0"/>
    <n v="0"/>
    <n v="0"/>
    <n v="0"/>
    <n v="0"/>
    <n v="0"/>
    <n v="0"/>
    <n v="0"/>
    <n v="0"/>
    <n v="0"/>
  </r>
  <r>
    <d v="2020-01-30T00:00:00"/>
    <d v="1899-12-30T13:20:00"/>
    <x v="0"/>
    <n v="6"/>
    <n v="29600"/>
    <s v="효자 3동"/>
    <n v="2"/>
    <n v="0"/>
    <n v="0"/>
    <n v="0"/>
    <n v="0"/>
    <n v="0"/>
    <n v="2"/>
    <n v="0"/>
    <n v="0"/>
    <n v="0"/>
    <n v="2"/>
    <n v="0"/>
    <n v="0"/>
    <n v="0"/>
    <n v="0"/>
    <n v="0"/>
    <n v="0"/>
    <n v="0"/>
    <n v="0"/>
    <n v="0"/>
    <n v="0"/>
  </r>
  <r>
    <d v="2020-01-30T00:00:00"/>
    <d v="1899-12-30T14:26:00"/>
    <x v="0"/>
    <n v="5"/>
    <n v="23300"/>
    <s v="후평 2동"/>
    <n v="2"/>
    <n v="1"/>
    <n v="0"/>
    <n v="0"/>
    <n v="0"/>
    <n v="0"/>
    <n v="0"/>
    <n v="0"/>
    <n v="0"/>
    <n v="0"/>
    <n v="1"/>
    <n v="0"/>
    <n v="0"/>
    <n v="0"/>
    <n v="1"/>
    <n v="0"/>
    <n v="0"/>
    <n v="0"/>
    <n v="0"/>
    <n v="0"/>
    <n v="0"/>
  </r>
  <r>
    <d v="2020-01-30T00:00:00"/>
    <d v="1899-12-30T14:27:00"/>
    <x v="0"/>
    <n v="4"/>
    <n v="16000"/>
    <s v="후평 1동"/>
    <n v="0"/>
    <n v="1"/>
    <n v="0"/>
    <n v="0"/>
    <n v="1"/>
    <n v="1"/>
    <n v="0"/>
    <n v="0"/>
    <n v="0"/>
    <n v="0"/>
    <n v="0"/>
    <n v="0"/>
    <n v="0"/>
    <n v="0"/>
    <n v="0"/>
    <n v="0"/>
    <n v="1"/>
    <n v="0"/>
    <n v="0"/>
    <n v="0"/>
    <n v="0"/>
  </r>
  <r>
    <d v="2020-01-30T00:00:00"/>
    <d v="1899-12-30T15:15:00"/>
    <x v="0"/>
    <n v="5"/>
    <n v="21100"/>
    <s v="효자 2동"/>
    <n v="2"/>
    <n v="0"/>
    <n v="1"/>
    <n v="0"/>
    <n v="1"/>
    <n v="0"/>
    <n v="0"/>
    <n v="0"/>
    <n v="0"/>
    <n v="0"/>
    <n v="1"/>
    <n v="0"/>
    <n v="0"/>
    <n v="0"/>
    <n v="0"/>
    <n v="0"/>
    <n v="0"/>
    <n v="0"/>
    <n v="0"/>
    <n v="0"/>
    <n v="0"/>
  </r>
  <r>
    <d v="2020-01-31T00:00:00"/>
    <d v="1899-12-30T11:11:00"/>
    <x v="1"/>
    <n v="3"/>
    <n v="16800"/>
    <s v="석사동"/>
    <n v="1"/>
    <n v="0"/>
    <n v="0"/>
    <n v="0"/>
    <n v="0"/>
    <n v="0"/>
    <n v="0"/>
    <n v="0"/>
    <n v="0"/>
    <n v="0"/>
    <n v="0"/>
    <n v="0"/>
    <n v="1"/>
    <n v="0"/>
    <n v="0"/>
    <n v="0"/>
    <n v="0"/>
    <n v="0"/>
    <n v="1"/>
    <n v="0"/>
    <n v="0"/>
  </r>
  <r>
    <d v="2020-01-31T00:00:00"/>
    <d v="1899-12-30T11:17:00"/>
    <x v="1"/>
    <n v="4"/>
    <n v="15300"/>
    <s v="후평 2동"/>
    <n v="1"/>
    <n v="2"/>
    <n v="1"/>
    <n v="0"/>
    <n v="0"/>
    <n v="0"/>
    <n v="0"/>
    <n v="0"/>
    <n v="0"/>
    <n v="0"/>
    <n v="0"/>
    <n v="0"/>
    <n v="0"/>
    <n v="0"/>
    <n v="0"/>
    <n v="0"/>
    <n v="0"/>
    <n v="0"/>
    <n v="0"/>
    <n v="0"/>
    <n v="0"/>
  </r>
  <r>
    <d v="2020-01-31T00:00:00"/>
    <d v="1899-12-30T11:21:00"/>
    <x v="1"/>
    <n v="4"/>
    <n v="19800"/>
    <s v="동면"/>
    <n v="1"/>
    <n v="1"/>
    <n v="0"/>
    <n v="0"/>
    <n v="0"/>
    <n v="0"/>
    <n v="1"/>
    <n v="0"/>
    <n v="0"/>
    <n v="0"/>
    <n v="0"/>
    <n v="0"/>
    <n v="0"/>
    <n v="1"/>
    <n v="0"/>
    <n v="0"/>
    <n v="0"/>
    <n v="0"/>
    <n v="0"/>
    <n v="0"/>
    <n v="0"/>
  </r>
  <r>
    <d v="2020-01-31T00:00:00"/>
    <d v="1899-12-30T11:32:00"/>
    <x v="1"/>
    <n v="5"/>
    <n v="22500"/>
    <s v="동면"/>
    <n v="0"/>
    <n v="1"/>
    <n v="0"/>
    <n v="0"/>
    <n v="0"/>
    <n v="0"/>
    <n v="0"/>
    <n v="0"/>
    <n v="1"/>
    <n v="2"/>
    <n v="0"/>
    <n v="0"/>
    <n v="1"/>
    <n v="0"/>
    <n v="0"/>
    <n v="0"/>
    <n v="0"/>
    <n v="0"/>
    <n v="0"/>
    <n v="0"/>
    <n v="0"/>
  </r>
  <r>
    <d v="2020-01-31T00:00:00"/>
    <d v="1899-12-30T12:06:00"/>
    <x v="1"/>
    <n v="3"/>
    <n v="14800"/>
    <s v="후평 2동"/>
    <n v="1"/>
    <n v="1"/>
    <n v="0"/>
    <n v="0"/>
    <n v="0"/>
    <n v="0"/>
    <n v="1"/>
    <n v="0"/>
    <n v="0"/>
    <n v="0"/>
    <n v="0"/>
    <n v="0"/>
    <n v="0"/>
    <n v="0"/>
    <n v="0"/>
    <n v="0"/>
    <n v="0"/>
    <n v="0"/>
    <n v="0"/>
    <n v="0"/>
    <n v="0"/>
  </r>
  <r>
    <d v="2020-01-31T00:00:00"/>
    <d v="1899-12-30T12:36:00"/>
    <x v="1"/>
    <n v="6"/>
    <n v="29900"/>
    <s v="후평 1동"/>
    <n v="3"/>
    <n v="0"/>
    <n v="0"/>
    <n v="0"/>
    <n v="0"/>
    <n v="0"/>
    <n v="0"/>
    <n v="0"/>
    <n v="0"/>
    <n v="0"/>
    <n v="1"/>
    <n v="0"/>
    <n v="0"/>
    <n v="0"/>
    <n v="0"/>
    <n v="2"/>
    <n v="0"/>
    <n v="0"/>
    <n v="0"/>
    <n v="0"/>
    <n v="0"/>
  </r>
  <r>
    <d v="2020-01-31T00:00:00"/>
    <d v="1899-12-30T13:09:00"/>
    <x v="1"/>
    <n v="4"/>
    <n v="20300"/>
    <s v="석사동"/>
    <n v="1"/>
    <n v="0"/>
    <n v="0"/>
    <n v="0"/>
    <n v="0"/>
    <n v="0"/>
    <n v="1"/>
    <n v="0"/>
    <n v="1"/>
    <n v="1"/>
    <n v="0"/>
    <n v="0"/>
    <n v="0"/>
    <n v="0"/>
    <n v="0"/>
    <n v="0"/>
    <n v="0"/>
    <n v="0"/>
    <n v="0"/>
    <n v="0"/>
    <n v="0"/>
  </r>
  <r>
    <d v="2020-01-31T00:00:00"/>
    <d v="1899-12-30T13:39:00"/>
    <x v="1"/>
    <n v="3"/>
    <n v="15000"/>
    <s v="동면"/>
    <n v="0"/>
    <n v="0"/>
    <n v="0"/>
    <n v="1"/>
    <n v="0"/>
    <n v="0"/>
    <n v="1"/>
    <n v="0"/>
    <n v="0"/>
    <n v="0"/>
    <n v="0"/>
    <n v="0"/>
    <n v="0"/>
    <n v="0"/>
    <n v="0"/>
    <n v="1"/>
    <n v="0"/>
    <n v="0"/>
    <n v="0"/>
    <n v="0"/>
    <n v="0"/>
  </r>
  <r>
    <d v="2020-01-31T00:00:00"/>
    <d v="1899-12-30T13:47:00"/>
    <x v="1"/>
    <n v="4"/>
    <n v="15000"/>
    <s v="동면"/>
    <n v="0"/>
    <n v="2"/>
    <n v="1"/>
    <n v="0"/>
    <n v="0"/>
    <n v="0"/>
    <n v="0"/>
    <n v="0"/>
    <n v="0"/>
    <n v="0"/>
    <n v="0"/>
    <n v="0"/>
    <n v="0"/>
    <n v="0"/>
    <n v="0"/>
    <n v="0"/>
    <n v="0"/>
    <n v="1"/>
    <n v="0"/>
    <n v="0"/>
    <n v="0"/>
  </r>
  <r>
    <d v="2020-01-31T00:00:00"/>
    <d v="1899-12-30T14:15:00"/>
    <x v="1"/>
    <n v="3"/>
    <n v="16800"/>
    <s v="퇴계동"/>
    <n v="1"/>
    <n v="0"/>
    <n v="0"/>
    <n v="0"/>
    <n v="0"/>
    <n v="0"/>
    <n v="1"/>
    <n v="0"/>
    <n v="0"/>
    <n v="0"/>
    <n v="0"/>
    <n v="0"/>
    <n v="0"/>
    <n v="0"/>
    <n v="0"/>
    <n v="1"/>
    <n v="0"/>
    <n v="0"/>
    <n v="0"/>
    <n v="0"/>
    <n v="0"/>
  </r>
  <r>
    <d v="2020-01-31T00:00:00"/>
    <d v="1899-12-30T16:45:00"/>
    <x v="1"/>
    <n v="3"/>
    <n v="15000"/>
    <s v="후평 3동"/>
    <n v="0"/>
    <n v="1"/>
    <n v="0"/>
    <n v="0"/>
    <n v="0"/>
    <n v="0"/>
    <n v="0"/>
    <n v="0"/>
    <n v="0"/>
    <n v="0"/>
    <n v="0"/>
    <n v="0"/>
    <n v="0"/>
    <n v="1"/>
    <n v="0"/>
    <n v="1"/>
    <n v="0"/>
    <n v="0"/>
    <n v="0"/>
    <n v="0"/>
    <n v="0"/>
  </r>
  <r>
    <d v="2020-02-01T00:00:00"/>
    <d v="1899-12-30T11:05:00"/>
    <x v="2"/>
    <n v="3"/>
    <n v="15100"/>
    <s v="소양동"/>
    <n v="2"/>
    <n v="0"/>
    <n v="0"/>
    <n v="0"/>
    <n v="1"/>
    <n v="0"/>
    <n v="0"/>
    <n v="0"/>
    <n v="0"/>
    <n v="0"/>
    <n v="0"/>
    <n v="0"/>
    <n v="0"/>
    <n v="0"/>
    <n v="0"/>
    <n v="0"/>
    <n v="0"/>
    <n v="0"/>
    <n v="0"/>
    <n v="0"/>
    <n v="0"/>
  </r>
  <r>
    <d v="2020-02-01T00:00:00"/>
    <d v="1899-12-30T12:56:00"/>
    <x v="2"/>
    <n v="4"/>
    <n v="17300"/>
    <s v="후평 3동"/>
    <n v="1"/>
    <n v="1"/>
    <n v="0"/>
    <n v="0"/>
    <n v="1"/>
    <n v="0"/>
    <n v="0"/>
    <n v="0"/>
    <n v="1"/>
    <n v="0"/>
    <n v="0"/>
    <n v="0"/>
    <n v="0"/>
    <n v="0"/>
    <n v="0"/>
    <n v="0"/>
    <n v="0"/>
    <n v="0"/>
    <n v="0"/>
    <n v="0"/>
    <n v="0"/>
  </r>
  <r>
    <d v="2020-02-01T00:00:00"/>
    <d v="1899-12-30T13:18:00"/>
    <x v="2"/>
    <n v="3"/>
    <n v="15300"/>
    <s v="후평 3동"/>
    <n v="1"/>
    <n v="0"/>
    <n v="0"/>
    <n v="0"/>
    <n v="0"/>
    <n v="0"/>
    <n v="1"/>
    <n v="1"/>
    <n v="0"/>
    <n v="0"/>
    <n v="0"/>
    <n v="0"/>
    <n v="0"/>
    <n v="0"/>
    <n v="0"/>
    <n v="0"/>
    <n v="0"/>
    <n v="0"/>
    <n v="0"/>
    <n v="0"/>
    <n v="0"/>
  </r>
  <r>
    <d v="2020-02-01T00:00:00"/>
    <d v="1899-12-30T13:42:00"/>
    <x v="2"/>
    <n v="4"/>
    <n v="19300"/>
    <s v="후평 3동"/>
    <n v="1"/>
    <n v="1"/>
    <n v="0"/>
    <n v="0"/>
    <n v="0"/>
    <n v="0"/>
    <n v="1"/>
    <n v="0"/>
    <n v="0"/>
    <n v="0"/>
    <n v="0"/>
    <n v="0"/>
    <n v="0"/>
    <n v="0"/>
    <n v="0"/>
    <n v="0"/>
    <n v="0"/>
    <n v="1"/>
    <n v="0"/>
    <n v="0"/>
    <n v="0"/>
  </r>
  <r>
    <d v="2020-02-01T00:00:00"/>
    <d v="1899-12-30T13:50:00"/>
    <x v="2"/>
    <n v="5"/>
    <n v="23600"/>
    <s v="후평 1동"/>
    <n v="1"/>
    <n v="0"/>
    <n v="0"/>
    <n v="0"/>
    <n v="0"/>
    <n v="0"/>
    <n v="1"/>
    <n v="1"/>
    <n v="0"/>
    <n v="0"/>
    <n v="0"/>
    <n v="1"/>
    <n v="0"/>
    <n v="0"/>
    <n v="0"/>
    <n v="0"/>
    <n v="0"/>
    <n v="1"/>
    <n v="0"/>
    <n v="0"/>
    <n v="0"/>
  </r>
  <r>
    <d v="2020-02-01T00:00:00"/>
    <d v="1899-12-30T14:06:00"/>
    <x v="2"/>
    <n v="3"/>
    <n v="15800"/>
    <s v="효자 2동"/>
    <n v="1"/>
    <n v="0"/>
    <n v="0"/>
    <n v="0"/>
    <n v="0"/>
    <n v="0"/>
    <n v="1"/>
    <n v="0"/>
    <n v="0"/>
    <n v="0"/>
    <n v="1"/>
    <n v="0"/>
    <n v="0"/>
    <n v="0"/>
    <n v="0"/>
    <n v="0"/>
    <n v="0"/>
    <n v="0"/>
    <n v="0"/>
    <n v="0"/>
    <n v="0"/>
  </r>
  <r>
    <d v="2020-02-01T00:00:00"/>
    <d v="1899-12-30T14:10:00"/>
    <x v="2"/>
    <n v="4"/>
    <n v="15300"/>
    <s v="동면"/>
    <n v="1"/>
    <n v="1"/>
    <n v="1"/>
    <n v="0"/>
    <n v="0"/>
    <n v="0"/>
    <n v="0"/>
    <n v="0"/>
    <n v="1"/>
    <n v="0"/>
    <n v="0"/>
    <n v="0"/>
    <n v="0"/>
    <n v="0"/>
    <n v="0"/>
    <n v="0"/>
    <n v="0"/>
    <n v="0"/>
    <n v="0"/>
    <n v="0"/>
    <n v="0"/>
  </r>
  <r>
    <d v="2020-02-01T00:00:00"/>
    <d v="1899-12-30T15:40:00"/>
    <x v="2"/>
    <n v="7"/>
    <n v="32400"/>
    <s v="후평 3동"/>
    <n v="3"/>
    <n v="0"/>
    <n v="0"/>
    <n v="0"/>
    <n v="0"/>
    <n v="0"/>
    <n v="0"/>
    <n v="0"/>
    <n v="2"/>
    <n v="0"/>
    <n v="0"/>
    <n v="0"/>
    <n v="0"/>
    <n v="0"/>
    <n v="0"/>
    <n v="2"/>
    <n v="0"/>
    <n v="0"/>
    <n v="0"/>
    <n v="0"/>
    <n v="0"/>
  </r>
  <r>
    <d v="2020-02-01T00:00:00"/>
    <d v="1899-12-30T15:49:00"/>
    <x v="2"/>
    <n v="4"/>
    <n v="19600"/>
    <s v="후평 1동"/>
    <n v="2"/>
    <n v="0"/>
    <n v="0"/>
    <n v="2"/>
    <n v="0"/>
    <n v="0"/>
    <n v="0"/>
    <n v="0"/>
    <n v="0"/>
    <n v="0"/>
    <n v="0"/>
    <n v="0"/>
    <n v="0"/>
    <n v="0"/>
    <n v="0"/>
    <n v="0"/>
    <n v="0"/>
    <n v="0"/>
    <n v="0"/>
    <n v="0"/>
    <n v="0"/>
  </r>
  <r>
    <d v="2020-02-02T00:00:00"/>
    <d v="1899-12-30T11:05:00"/>
    <x v="3"/>
    <n v="4"/>
    <n v="15000"/>
    <s v="동면"/>
    <n v="0"/>
    <n v="2"/>
    <n v="0"/>
    <n v="0"/>
    <n v="0"/>
    <n v="0"/>
    <n v="0"/>
    <n v="0"/>
    <n v="1"/>
    <n v="0"/>
    <n v="0"/>
    <n v="0"/>
    <n v="0"/>
    <n v="0"/>
    <n v="0"/>
    <n v="0"/>
    <n v="1"/>
    <n v="0"/>
    <n v="0"/>
    <n v="0"/>
    <n v="0"/>
  </r>
  <r>
    <d v="2020-02-02T00:00:00"/>
    <d v="1899-12-30T11:05:00"/>
    <x v="3"/>
    <n v="4"/>
    <n v="19300"/>
    <s v="동면"/>
    <n v="1"/>
    <n v="0"/>
    <n v="0"/>
    <n v="0"/>
    <n v="0"/>
    <n v="0"/>
    <n v="1"/>
    <n v="0"/>
    <n v="1"/>
    <n v="0"/>
    <n v="0"/>
    <n v="0"/>
    <n v="0"/>
    <n v="0"/>
    <n v="0"/>
    <n v="1"/>
    <n v="0"/>
    <n v="0"/>
    <n v="0"/>
    <n v="0"/>
    <n v="0"/>
  </r>
  <r>
    <d v="2020-02-02T00:00:00"/>
    <d v="1899-12-30T11:32:00"/>
    <x v="3"/>
    <n v="6"/>
    <n v="22300"/>
    <s v="효자 2동"/>
    <n v="1"/>
    <n v="2"/>
    <n v="1"/>
    <n v="0"/>
    <n v="2"/>
    <n v="0"/>
    <n v="0"/>
    <n v="0"/>
    <n v="0"/>
    <n v="0"/>
    <n v="0"/>
    <n v="0"/>
    <n v="0"/>
    <n v="0"/>
    <n v="0"/>
    <n v="0"/>
    <n v="0"/>
    <n v="0"/>
    <n v="0"/>
    <n v="0"/>
    <n v="0"/>
  </r>
  <r>
    <d v="2020-02-02T00:00:00"/>
    <d v="1899-12-30T11:34:00"/>
    <x v="3"/>
    <n v="3"/>
    <n v="15800"/>
    <s v="후평 1동"/>
    <n v="1"/>
    <n v="0"/>
    <n v="0"/>
    <n v="0"/>
    <n v="0"/>
    <n v="0"/>
    <n v="1"/>
    <n v="0"/>
    <n v="0"/>
    <n v="0"/>
    <n v="0"/>
    <n v="0"/>
    <n v="1"/>
    <n v="0"/>
    <n v="0"/>
    <n v="0"/>
    <n v="0"/>
    <n v="0"/>
    <n v="0"/>
    <n v="0"/>
    <n v="0"/>
  </r>
  <r>
    <d v="2020-02-02T00:00:00"/>
    <d v="1899-12-30T11:49:00"/>
    <x v="3"/>
    <n v="7"/>
    <n v="30800"/>
    <s v="석사동"/>
    <n v="1"/>
    <n v="1"/>
    <n v="0"/>
    <n v="2"/>
    <n v="2"/>
    <n v="0"/>
    <n v="0"/>
    <n v="0"/>
    <n v="0"/>
    <n v="0"/>
    <n v="0"/>
    <n v="0"/>
    <n v="0"/>
    <n v="0"/>
    <n v="0"/>
    <n v="1"/>
    <n v="0"/>
    <n v="0"/>
    <n v="0"/>
    <n v="0"/>
    <n v="0"/>
  </r>
  <r>
    <d v="2020-02-02T00:00:00"/>
    <d v="1899-12-30T12:06:00"/>
    <x v="3"/>
    <n v="4"/>
    <n v="21400"/>
    <s v="석사동"/>
    <n v="3"/>
    <n v="0"/>
    <n v="0"/>
    <n v="0"/>
    <n v="0"/>
    <n v="0"/>
    <n v="0"/>
    <n v="1"/>
    <n v="0"/>
    <n v="0"/>
    <n v="0"/>
    <n v="0"/>
    <n v="0"/>
    <n v="0"/>
    <n v="0"/>
    <n v="0"/>
    <n v="0"/>
    <n v="0"/>
    <n v="0"/>
    <n v="0"/>
    <n v="0"/>
  </r>
  <r>
    <d v="2020-02-02T00:00:00"/>
    <d v="1899-12-30T12:17:00"/>
    <x v="3"/>
    <n v="3"/>
    <n v="16800"/>
    <s v="석사동"/>
    <n v="1"/>
    <n v="0"/>
    <n v="0"/>
    <n v="0"/>
    <n v="0"/>
    <n v="0"/>
    <n v="1"/>
    <n v="0"/>
    <n v="0"/>
    <n v="0"/>
    <n v="0"/>
    <n v="0"/>
    <n v="1"/>
    <n v="0"/>
    <n v="0"/>
    <n v="0"/>
    <n v="0"/>
    <n v="0"/>
    <n v="0"/>
    <n v="0"/>
    <n v="0"/>
  </r>
  <r>
    <d v="2020-02-02T00:00:00"/>
    <d v="1899-12-30T12:18:00"/>
    <x v="3"/>
    <n v="4"/>
    <n v="16000"/>
    <s v="후평 2동"/>
    <n v="0"/>
    <n v="1"/>
    <n v="0"/>
    <n v="0"/>
    <n v="3"/>
    <n v="0"/>
    <n v="0"/>
    <n v="0"/>
    <n v="0"/>
    <n v="0"/>
    <n v="0"/>
    <n v="0"/>
    <n v="0"/>
    <n v="0"/>
    <n v="0"/>
    <n v="0"/>
    <n v="0"/>
    <n v="0"/>
    <n v="0"/>
    <n v="0"/>
    <n v="0"/>
  </r>
  <r>
    <d v="2020-02-02T00:00:00"/>
    <d v="1899-12-30T12:21:00"/>
    <x v="3"/>
    <n v="4"/>
    <n v="18300"/>
    <s v="동면"/>
    <n v="1"/>
    <n v="2"/>
    <n v="0"/>
    <n v="0"/>
    <n v="0"/>
    <n v="0"/>
    <n v="0"/>
    <n v="0"/>
    <n v="0"/>
    <n v="1"/>
    <n v="0"/>
    <n v="0"/>
    <n v="0"/>
    <n v="0"/>
    <n v="0"/>
    <n v="0"/>
    <n v="0"/>
    <n v="0"/>
    <n v="0"/>
    <n v="0"/>
    <n v="0"/>
  </r>
  <r>
    <d v="2020-02-02T00:00:00"/>
    <d v="1899-12-30T12:24:00"/>
    <x v="3"/>
    <n v="3"/>
    <n v="15300"/>
    <s v="후평 1동"/>
    <n v="1"/>
    <n v="0"/>
    <n v="0"/>
    <n v="0"/>
    <n v="0"/>
    <n v="0"/>
    <n v="1"/>
    <n v="0"/>
    <n v="0"/>
    <n v="0"/>
    <n v="0"/>
    <n v="0"/>
    <n v="0"/>
    <n v="0"/>
    <n v="0"/>
    <n v="0"/>
    <n v="0"/>
    <n v="0"/>
    <n v="0"/>
    <n v="0"/>
    <n v="1"/>
  </r>
  <r>
    <d v="2020-02-02T00:00:00"/>
    <d v="1899-12-30T12:42:00"/>
    <x v="3"/>
    <n v="4"/>
    <n v="17300"/>
    <s v="후평 3동"/>
    <n v="1"/>
    <n v="2"/>
    <n v="0"/>
    <n v="0"/>
    <n v="0"/>
    <n v="0"/>
    <n v="0"/>
    <n v="0"/>
    <n v="1"/>
    <n v="0"/>
    <n v="0"/>
    <n v="0"/>
    <n v="0"/>
    <n v="0"/>
    <n v="0"/>
    <n v="0"/>
    <n v="0"/>
    <n v="0"/>
    <n v="0"/>
    <n v="0"/>
    <n v="0"/>
  </r>
  <r>
    <d v="2020-02-02T00:00:00"/>
    <d v="1899-12-30T13:10:00"/>
    <x v="3"/>
    <n v="4"/>
    <n v="17800"/>
    <s v="소양동"/>
    <n v="1"/>
    <n v="1"/>
    <n v="0"/>
    <n v="1"/>
    <n v="1"/>
    <n v="0"/>
    <n v="0"/>
    <n v="0"/>
    <n v="0"/>
    <n v="0"/>
    <n v="0"/>
    <n v="0"/>
    <n v="0"/>
    <n v="0"/>
    <n v="0"/>
    <n v="0"/>
    <n v="0"/>
    <n v="0"/>
    <n v="0"/>
    <n v="0"/>
    <n v="0"/>
  </r>
  <r>
    <d v="2020-02-02T00:00:00"/>
    <d v="1899-12-30T13:31:00"/>
    <x v="3"/>
    <n v="3"/>
    <n v="14500"/>
    <s v="후평 1동"/>
    <n v="0"/>
    <n v="1"/>
    <n v="0"/>
    <n v="0"/>
    <n v="0"/>
    <n v="0"/>
    <n v="1"/>
    <n v="0"/>
    <n v="0"/>
    <n v="0"/>
    <n v="0"/>
    <n v="0"/>
    <n v="0"/>
    <n v="0"/>
    <n v="0"/>
    <n v="1"/>
    <n v="0"/>
    <n v="0"/>
    <n v="0"/>
    <n v="0"/>
    <n v="0"/>
  </r>
  <r>
    <d v="2020-02-02T00:00:00"/>
    <d v="1899-12-30T13:33:00"/>
    <x v="3"/>
    <n v="4"/>
    <n v="19300"/>
    <s v="후평 3동"/>
    <n v="1"/>
    <n v="0"/>
    <n v="0"/>
    <n v="0"/>
    <n v="1"/>
    <n v="0"/>
    <n v="1"/>
    <n v="0"/>
    <n v="0"/>
    <n v="0"/>
    <n v="0"/>
    <n v="0"/>
    <n v="0"/>
    <n v="0"/>
    <n v="0"/>
    <n v="1"/>
    <n v="0"/>
    <n v="0"/>
    <n v="0"/>
    <n v="0"/>
    <n v="0"/>
  </r>
  <r>
    <d v="2020-02-02T00:00:00"/>
    <d v="1899-12-30T14:16:00"/>
    <x v="3"/>
    <n v="3"/>
    <n v="15100"/>
    <s v="동면"/>
    <n v="2"/>
    <n v="1"/>
    <n v="0"/>
    <n v="0"/>
    <n v="0"/>
    <n v="0"/>
    <n v="0"/>
    <n v="0"/>
    <n v="0"/>
    <n v="0"/>
    <n v="0"/>
    <n v="0"/>
    <n v="0"/>
    <n v="0"/>
    <n v="0"/>
    <n v="0"/>
    <n v="0"/>
    <n v="0"/>
    <n v="0"/>
    <n v="0"/>
    <n v="0"/>
  </r>
  <r>
    <d v="2020-02-02T00:00:00"/>
    <d v="1899-12-30T14:58:00"/>
    <x v="3"/>
    <n v="3"/>
    <n v="16100"/>
    <s v="동면"/>
    <n v="2"/>
    <n v="0"/>
    <n v="0"/>
    <n v="0"/>
    <n v="0"/>
    <n v="0"/>
    <n v="0"/>
    <n v="0"/>
    <n v="0"/>
    <n v="0"/>
    <n v="0"/>
    <n v="0"/>
    <n v="1"/>
    <n v="0"/>
    <n v="0"/>
    <n v="0"/>
    <n v="0"/>
    <n v="0"/>
    <n v="0"/>
    <n v="0"/>
    <n v="0"/>
  </r>
  <r>
    <d v="2020-02-02T00:00:00"/>
    <d v="1899-12-30T15:37:00"/>
    <x v="3"/>
    <n v="3"/>
    <n v="15800"/>
    <s v="소양동"/>
    <n v="1"/>
    <n v="0"/>
    <n v="0"/>
    <n v="0"/>
    <n v="0"/>
    <n v="0"/>
    <n v="0"/>
    <n v="0"/>
    <n v="0"/>
    <n v="0"/>
    <n v="0"/>
    <n v="0"/>
    <n v="1"/>
    <n v="0"/>
    <n v="0"/>
    <n v="1"/>
    <n v="0"/>
    <n v="0"/>
    <n v="0"/>
    <n v="0"/>
    <n v="0"/>
  </r>
  <r>
    <d v="2020-02-02T00:00:00"/>
    <d v="1899-12-30T16:13:00"/>
    <x v="3"/>
    <n v="3"/>
    <n v="16100"/>
    <s v="동면"/>
    <n v="2"/>
    <n v="0"/>
    <n v="0"/>
    <n v="0"/>
    <n v="0"/>
    <n v="0"/>
    <n v="0"/>
    <n v="0"/>
    <n v="0"/>
    <n v="0"/>
    <n v="0"/>
    <n v="0"/>
    <n v="1"/>
    <n v="0"/>
    <n v="0"/>
    <n v="0"/>
    <n v="0"/>
    <n v="0"/>
    <n v="0"/>
    <n v="0"/>
    <n v="0"/>
  </r>
  <r>
    <d v="2020-02-02T00:00:00"/>
    <d v="1899-12-30T17:29:00"/>
    <x v="3"/>
    <n v="4"/>
    <n v="19600"/>
    <s v="동면"/>
    <n v="1"/>
    <n v="0"/>
    <n v="0"/>
    <n v="0"/>
    <n v="0"/>
    <n v="1"/>
    <n v="0"/>
    <n v="0"/>
    <n v="0"/>
    <n v="0"/>
    <n v="0"/>
    <n v="1"/>
    <n v="0"/>
    <n v="0"/>
    <n v="0"/>
    <n v="1"/>
    <n v="0"/>
    <n v="0"/>
    <n v="0"/>
    <n v="0"/>
    <n v="0"/>
  </r>
  <r>
    <d v="2020-02-03T00:00:00"/>
    <d v="1899-12-30T12:52:00"/>
    <x v="4"/>
    <n v="11"/>
    <n v="45500"/>
    <s v="동면"/>
    <n v="8"/>
    <n v="0"/>
    <n v="0"/>
    <n v="0"/>
    <n v="2"/>
    <n v="0"/>
    <n v="0"/>
    <n v="0"/>
    <n v="0"/>
    <n v="0"/>
    <n v="0"/>
    <n v="0"/>
    <n v="1"/>
    <n v="0"/>
    <n v="0"/>
    <n v="0"/>
    <n v="0"/>
    <n v="0"/>
    <n v="0"/>
    <n v="0"/>
    <n v="0"/>
  </r>
  <r>
    <d v="2020-02-03T00:00:00"/>
    <d v="1899-12-30T15:30:00"/>
    <x v="4"/>
    <n v="3"/>
    <n v="16100"/>
    <s v="소양동"/>
    <n v="2"/>
    <n v="0"/>
    <n v="0"/>
    <n v="0"/>
    <n v="0"/>
    <n v="0"/>
    <n v="1"/>
    <n v="0"/>
    <n v="0"/>
    <n v="0"/>
    <n v="0"/>
    <n v="0"/>
    <n v="0"/>
    <n v="0"/>
    <n v="0"/>
    <n v="0"/>
    <n v="0"/>
    <n v="0"/>
    <n v="0"/>
    <n v="0"/>
    <n v="0"/>
  </r>
  <r>
    <d v="2020-02-03T00:00:00"/>
    <d v="1899-12-30T14:26:00"/>
    <x v="4"/>
    <n v="4"/>
    <n v="16300"/>
    <s v="후평 2동"/>
    <n v="1"/>
    <n v="0"/>
    <n v="0"/>
    <n v="0"/>
    <n v="0"/>
    <n v="0"/>
    <n v="0"/>
    <n v="0"/>
    <n v="0"/>
    <n v="0"/>
    <n v="0"/>
    <n v="0"/>
    <n v="0"/>
    <n v="0"/>
    <n v="0"/>
    <n v="1"/>
    <n v="2"/>
    <n v="0"/>
    <n v="0"/>
    <n v="0"/>
    <n v="0"/>
  </r>
  <r>
    <d v="2020-02-03T00:00:00"/>
    <d v="1899-12-30T16:42:00"/>
    <x v="4"/>
    <n v="3"/>
    <n v="15800"/>
    <s v="후평 1동"/>
    <n v="1"/>
    <n v="0"/>
    <n v="0"/>
    <n v="0"/>
    <n v="0"/>
    <n v="1"/>
    <n v="1"/>
    <n v="0"/>
    <n v="0"/>
    <n v="0"/>
    <n v="0"/>
    <n v="0"/>
    <n v="0"/>
    <n v="0"/>
    <n v="0"/>
    <n v="0"/>
    <n v="0"/>
    <n v="0"/>
    <n v="0"/>
    <n v="0"/>
    <n v="0"/>
  </r>
  <r>
    <d v="2020-02-05T00:00:00"/>
    <d v="1899-12-30T11:08:00"/>
    <x v="5"/>
    <n v="4"/>
    <n v="20600"/>
    <s v="후평 2동"/>
    <n v="2"/>
    <n v="0"/>
    <n v="0"/>
    <n v="0"/>
    <n v="0"/>
    <n v="0"/>
    <n v="2"/>
    <n v="0"/>
    <n v="0"/>
    <n v="0"/>
    <n v="0"/>
    <n v="0"/>
    <n v="0"/>
    <n v="0"/>
    <n v="0"/>
    <n v="0"/>
    <n v="0"/>
    <n v="0"/>
    <n v="0"/>
    <n v="0"/>
    <n v="0"/>
  </r>
  <r>
    <d v="2020-02-05T00:00:00"/>
    <d v="1899-12-30T11:23:00"/>
    <x v="5"/>
    <n v="5"/>
    <n v="19800"/>
    <s v="동면"/>
    <n v="1"/>
    <n v="1"/>
    <n v="0"/>
    <n v="0"/>
    <n v="0"/>
    <n v="0"/>
    <n v="0"/>
    <n v="0"/>
    <n v="0"/>
    <n v="1"/>
    <n v="0"/>
    <n v="0"/>
    <n v="0"/>
    <n v="0"/>
    <n v="0"/>
    <n v="0"/>
    <n v="2"/>
    <n v="0"/>
    <n v="0"/>
    <n v="0"/>
    <n v="0"/>
  </r>
  <r>
    <d v="2020-02-05T00:00:00"/>
    <d v="1899-12-30T11:48:00"/>
    <x v="5"/>
    <n v="7"/>
    <n v="34100"/>
    <s v="동면"/>
    <n v="2"/>
    <n v="0"/>
    <n v="0"/>
    <n v="0"/>
    <n v="0"/>
    <n v="0"/>
    <n v="2"/>
    <n v="0"/>
    <n v="0"/>
    <n v="0"/>
    <n v="0"/>
    <n v="0"/>
    <n v="2"/>
    <n v="0"/>
    <n v="0"/>
    <n v="1"/>
    <n v="0"/>
    <n v="0"/>
    <n v="0"/>
    <n v="0"/>
    <n v="0"/>
  </r>
  <r>
    <d v="2020-02-05T00:00:00"/>
    <d v="1899-12-30T11:54:00"/>
    <x v="5"/>
    <n v="7"/>
    <n v="21500"/>
    <s v="후평 2동"/>
    <n v="0"/>
    <n v="3"/>
    <n v="3"/>
    <n v="0"/>
    <n v="0"/>
    <n v="0"/>
    <n v="0"/>
    <n v="0"/>
    <n v="0"/>
    <n v="0"/>
    <n v="0"/>
    <n v="0"/>
    <n v="0"/>
    <n v="0"/>
    <n v="0"/>
    <n v="0"/>
    <n v="0"/>
    <n v="1"/>
    <n v="0"/>
    <n v="0"/>
    <n v="0"/>
  </r>
  <r>
    <d v="2020-02-05T00:00:00"/>
    <d v="1899-12-30T11:56:00"/>
    <x v="5"/>
    <n v="6"/>
    <n v="27600"/>
    <s v="후평 2동"/>
    <n v="1"/>
    <n v="1"/>
    <n v="1"/>
    <n v="0"/>
    <n v="1"/>
    <n v="0"/>
    <n v="0"/>
    <n v="0"/>
    <n v="0"/>
    <n v="0"/>
    <n v="0"/>
    <n v="1"/>
    <n v="1"/>
    <n v="0"/>
    <n v="0"/>
    <n v="0"/>
    <n v="0"/>
    <n v="0"/>
    <n v="0"/>
    <n v="0"/>
    <n v="0"/>
  </r>
  <r>
    <d v="2020-02-05T00:00:00"/>
    <d v="1899-12-30T12:07:00"/>
    <x v="5"/>
    <n v="4"/>
    <n v="21600"/>
    <s v="동내면"/>
    <n v="2"/>
    <n v="0"/>
    <n v="0"/>
    <n v="0"/>
    <n v="0"/>
    <n v="0"/>
    <n v="0"/>
    <n v="1"/>
    <n v="0"/>
    <n v="0"/>
    <n v="0"/>
    <n v="0"/>
    <n v="0"/>
    <n v="1"/>
    <n v="0"/>
    <n v="0"/>
    <n v="0"/>
    <n v="0"/>
    <n v="0"/>
    <n v="0"/>
    <n v="0"/>
  </r>
  <r>
    <d v="2020-02-05T00:00:00"/>
    <d v="1899-12-30T12:32:00"/>
    <x v="5"/>
    <n v="4"/>
    <n v="16300"/>
    <s v="동면"/>
    <n v="0"/>
    <n v="0"/>
    <n v="0"/>
    <n v="0"/>
    <n v="0"/>
    <n v="0"/>
    <n v="1"/>
    <n v="0"/>
    <n v="1"/>
    <n v="0"/>
    <n v="0"/>
    <n v="1"/>
    <n v="0"/>
    <n v="0"/>
    <n v="0"/>
    <n v="0"/>
    <n v="1"/>
    <n v="0"/>
    <n v="0"/>
    <n v="0"/>
    <n v="0"/>
  </r>
  <r>
    <d v="2020-02-05T00:00:00"/>
    <d v="1899-12-30T12:36:00"/>
    <x v="5"/>
    <n v="4"/>
    <n v="17500"/>
    <s v="동면"/>
    <n v="0"/>
    <n v="1"/>
    <n v="0"/>
    <n v="1"/>
    <n v="1"/>
    <n v="0"/>
    <n v="1"/>
    <n v="0"/>
    <n v="0"/>
    <n v="0"/>
    <n v="0"/>
    <n v="0"/>
    <n v="0"/>
    <n v="0"/>
    <n v="0"/>
    <n v="0"/>
    <n v="0"/>
    <n v="0"/>
    <n v="0"/>
    <n v="0"/>
    <n v="0"/>
  </r>
  <r>
    <d v="2020-02-05T00:00:00"/>
    <d v="1899-12-30T13:12:00"/>
    <x v="5"/>
    <n v="4"/>
    <n v="21300"/>
    <s v="석사동"/>
    <n v="1"/>
    <n v="0"/>
    <n v="0"/>
    <n v="0"/>
    <n v="0"/>
    <n v="1"/>
    <n v="1"/>
    <n v="0"/>
    <n v="0"/>
    <n v="1"/>
    <n v="0"/>
    <n v="0"/>
    <n v="0"/>
    <n v="0"/>
    <n v="0"/>
    <n v="0"/>
    <n v="0"/>
    <n v="0"/>
    <n v="0"/>
    <n v="0"/>
    <n v="0"/>
  </r>
  <r>
    <d v="2020-02-05T00:00:00"/>
    <d v="1899-12-30T13:48:00"/>
    <x v="5"/>
    <n v="3"/>
    <n v="14300"/>
    <s v="후평 3동"/>
    <n v="1"/>
    <n v="0"/>
    <n v="0"/>
    <n v="1"/>
    <n v="0"/>
    <n v="0"/>
    <n v="0"/>
    <n v="0"/>
    <n v="1"/>
    <n v="0"/>
    <n v="0"/>
    <n v="0"/>
    <n v="0"/>
    <n v="0"/>
    <n v="0"/>
    <n v="0"/>
    <n v="0"/>
    <n v="0"/>
    <n v="0"/>
    <n v="0"/>
    <n v="0"/>
  </r>
  <r>
    <d v="2020-02-05T00:00:00"/>
    <d v="1899-12-30T14:08:00"/>
    <x v="5"/>
    <n v="10"/>
    <n v="50000"/>
    <s v="조운동"/>
    <n v="10"/>
    <n v="0"/>
    <n v="0"/>
    <n v="0"/>
    <n v="0"/>
    <n v="0"/>
    <n v="0"/>
    <n v="0"/>
    <n v="0"/>
    <n v="0"/>
    <n v="0"/>
    <n v="0"/>
    <n v="0"/>
    <n v="0"/>
    <n v="0"/>
    <n v="0"/>
    <n v="0"/>
    <n v="0"/>
    <n v="0"/>
    <n v="0"/>
    <n v="0"/>
  </r>
  <r>
    <d v="2020-02-05T00:00:00"/>
    <d v="1899-12-30T15:58:00"/>
    <x v="5"/>
    <n v="3"/>
    <n v="17300"/>
    <s v="석사동"/>
    <n v="1"/>
    <n v="0"/>
    <n v="0"/>
    <n v="0"/>
    <n v="0"/>
    <n v="0"/>
    <n v="0"/>
    <n v="0"/>
    <n v="0"/>
    <n v="0"/>
    <n v="0"/>
    <n v="0"/>
    <n v="0"/>
    <n v="1"/>
    <n v="0"/>
    <n v="1"/>
    <n v="0"/>
    <n v="0"/>
    <n v="0"/>
    <n v="0"/>
    <n v="0"/>
  </r>
  <r>
    <d v="2020-02-06T00:00:00"/>
    <d v="1899-12-30T11:05:00"/>
    <x v="0"/>
    <n v="3"/>
    <n v="14500"/>
    <s v="후평 2동"/>
    <n v="0"/>
    <n v="0"/>
    <n v="0"/>
    <n v="0"/>
    <n v="1"/>
    <n v="0"/>
    <n v="1"/>
    <n v="0"/>
    <n v="0"/>
    <n v="0"/>
    <n v="0"/>
    <n v="0"/>
    <n v="0"/>
    <n v="0"/>
    <n v="0"/>
    <n v="1"/>
    <n v="0"/>
    <n v="0"/>
    <n v="0"/>
    <n v="0"/>
    <n v="0"/>
  </r>
  <r>
    <d v="2020-02-06T00:00:00"/>
    <d v="1899-12-30T11:13:00"/>
    <x v="0"/>
    <n v="3"/>
    <n v="15800"/>
    <s v="후평 2동"/>
    <n v="1"/>
    <n v="0"/>
    <n v="0"/>
    <n v="0"/>
    <n v="0"/>
    <n v="0"/>
    <n v="1"/>
    <n v="0"/>
    <n v="0"/>
    <n v="1"/>
    <n v="0"/>
    <n v="0"/>
    <n v="0"/>
    <n v="0"/>
    <n v="0"/>
    <n v="0"/>
    <n v="0"/>
    <n v="0"/>
    <n v="0"/>
    <n v="0"/>
    <n v="0"/>
  </r>
  <r>
    <d v="2020-02-06T00:00:00"/>
    <d v="1899-12-30T11:15:00"/>
    <x v="0"/>
    <n v="3"/>
    <n v="15100"/>
    <s v="효자 2동"/>
    <n v="2"/>
    <n v="0"/>
    <n v="0"/>
    <n v="0"/>
    <n v="1"/>
    <n v="0"/>
    <n v="0"/>
    <n v="0"/>
    <n v="0"/>
    <n v="0"/>
    <n v="0"/>
    <n v="0"/>
    <n v="0"/>
    <n v="0"/>
    <n v="0"/>
    <n v="0"/>
    <n v="0"/>
    <n v="0"/>
    <n v="0"/>
    <n v="0"/>
    <n v="0"/>
  </r>
  <r>
    <d v="2020-02-06T00:00:00"/>
    <d v="1899-12-30T11:16:00"/>
    <x v="0"/>
    <n v="4"/>
    <n v="20900"/>
    <s v="후평 1동"/>
    <n v="3"/>
    <n v="0"/>
    <n v="0"/>
    <n v="0"/>
    <n v="0"/>
    <n v="0"/>
    <n v="0"/>
    <n v="0"/>
    <n v="0"/>
    <n v="0"/>
    <n v="0"/>
    <n v="0"/>
    <n v="0"/>
    <n v="0"/>
    <n v="0"/>
    <n v="1"/>
    <n v="0"/>
    <n v="0"/>
    <n v="0"/>
    <n v="0"/>
    <n v="0"/>
  </r>
  <r>
    <d v="2020-02-06T00:00:00"/>
    <d v="1899-12-30T11:34:00"/>
    <x v="0"/>
    <n v="4"/>
    <n v="18600"/>
    <s v="석사동"/>
    <n v="2"/>
    <n v="0"/>
    <n v="0"/>
    <n v="0"/>
    <n v="1"/>
    <n v="0"/>
    <n v="0"/>
    <n v="0"/>
    <n v="0"/>
    <n v="0"/>
    <n v="0"/>
    <n v="0"/>
    <n v="0"/>
    <n v="0"/>
    <n v="0"/>
    <n v="0"/>
    <n v="1"/>
    <n v="0"/>
    <n v="0"/>
    <n v="0"/>
    <n v="0"/>
  </r>
  <r>
    <d v="2020-02-06T00:00:00"/>
    <d v="1899-12-30T12:29:00"/>
    <x v="0"/>
    <n v="3"/>
    <n v="15600"/>
    <s v="효자 2동"/>
    <n v="2"/>
    <n v="0"/>
    <n v="0"/>
    <n v="0"/>
    <n v="0"/>
    <n v="0"/>
    <n v="0"/>
    <n v="1"/>
    <n v="0"/>
    <n v="0"/>
    <n v="0"/>
    <n v="0"/>
    <n v="0"/>
    <n v="0"/>
    <n v="0"/>
    <n v="0"/>
    <n v="0"/>
    <n v="0"/>
    <n v="0"/>
    <n v="0"/>
    <n v="0"/>
  </r>
  <r>
    <d v="2020-02-06T00:00:00"/>
    <d v="1899-12-30T12:31:00"/>
    <x v="0"/>
    <n v="4"/>
    <n v="15000"/>
    <s v="동면"/>
    <n v="0"/>
    <n v="1"/>
    <n v="1"/>
    <n v="0"/>
    <n v="1"/>
    <n v="1"/>
    <n v="0"/>
    <n v="0"/>
    <n v="0"/>
    <n v="0"/>
    <n v="0"/>
    <n v="0"/>
    <n v="0"/>
    <n v="0"/>
    <n v="0"/>
    <n v="0"/>
    <n v="0"/>
    <n v="0"/>
    <n v="0"/>
    <n v="0"/>
    <n v="0"/>
  </r>
  <r>
    <d v="2020-02-06T00:00:00"/>
    <d v="1899-12-30T12:36:00"/>
    <x v="0"/>
    <n v="3"/>
    <n v="14800"/>
    <s v="동면"/>
    <n v="1"/>
    <n v="1"/>
    <n v="0"/>
    <n v="0"/>
    <n v="0"/>
    <n v="0"/>
    <n v="1"/>
    <n v="0"/>
    <n v="0"/>
    <n v="0"/>
    <n v="0"/>
    <n v="0"/>
    <n v="0"/>
    <n v="0"/>
    <n v="0"/>
    <n v="0"/>
    <n v="0"/>
    <n v="0"/>
    <n v="0"/>
    <n v="0"/>
    <n v="0"/>
  </r>
  <r>
    <d v="2020-02-06T00:00:00"/>
    <d v="1899-12-30T13:13:00"/>
    <x v="0"/>
    <n v="4"/>
    <n v="21300"/>
    <s v="퇴계동"/>
    <n v="1"/>
    <n v="0"/>
    <n v="0"/>
    <n v="0"/>
    <n v="0"/>
    <n v="0"/>
    <n v="0"/>
    <n v="0"/>
    <n v="0"/>
    <n v="1"/>
    <n v="0"/>
    <n v="0"/>
    <n v="1"/>
    <n v="0"/>
    <n v="0"/>
    <n v="1"/>
    <n v="0"/>
    <n v="0"/>
    <n v="0"/>
    <n v="0"/>
    <n v="0"/>
  </r>
  <r>
    <d v="2020-02-06T00:00:00"/>
    <d v="1899-12-30T13:31:00"/>
    <x v="0"/>
    <n v="4"/>
    <n v="18800"/>
    <s v="동면"/>
    <n v="1"/>
    <n v="1"/>
    <n v="0"/>
    <n v="0"/>
    <n v="1"/>
    <n v="0"/>
    <n v="0"/>
    <n v="0"/>
    <n v="0"/>
    <n v="0"/>
    <n v="0"/>
    <n v="0"/>
    <n v="0"/>
    <n v="1"/>
    <n v="0"/>
    <n v="0"/>
    <n v="0"/>
    <n v="0"/>
    <n v="0"/>
    <n v="0"/>
    <n v="0"/>
  </r>
  <r>
    <d v="2020-02-06T00:00:00"/>
    <d v="1899-12-30T14:58:00"/>
    <x v="0"/>
    <n v="4"/>
    <n v="20300"/>
    <s v="석사동"/>
    <n v="1"/>
    <n v="0"/>
    <n v="0"/>
    <n v="0"/>
    <n v="1"/>
    <n v="0"/>
    <n v="1"/>
    <n v="0"/>
    <n v="0"/>
    <n v="0"/>
    <n v="0"/>
    <n v="0"/>
    <n v="0"/>
    <n v="0"/>
    <n v="0"/>
    <n v="1"/>
    <n v="0"/>
    <n v="0"/>
    <n v="0"/>
    <n v="0"/>
    <n v="0"/>
  </r>
  <r>
    <d v="2020-02-06T00:00:00"/>
    <d v="1899-12-30T15:55:00"/>
    <x v="0"/>
    <n v="4"/>
    <n v="15300"/>
    <s v="후평 2동"/>
    <n v="1"/>
    <n v="1"/>
    <n v="1"/>
    <n v="0"/>
    <n v="0"/>
    <n v="0"/>
    <n v="0"/>
    <n v="0"/>
    <n v="1"/>
    <n v="0"/>
    <n v="0"/>
    <n v="0"/>
    <n v="0"/>
    <n v="0"/>
    <n v="0"/>
    <n v="0"/>
    <n v="0"/>
    <n v="0"/>
    <n v="0"/>
    <n v="0"/>
    <n v="0"/>
  </r>
  <r>
    <d v="2020-02-07T00:00:00"/>
    <d v="1899-12-30T11:14:00"/>
    <x v="1"/>
    <n v="3"/>
    <n v="16300"/>
    <s v="후평 2동"/>
    <n v="1"/>
    <n v="0"/>
    <n v="0"/>
    <n v="0"/>
    <n v="0"/>
    <n v="0"/>
    <n v="0"/>
    <n v="0"/>
    <n v="0"/>
    <n v="0"/>
    <n v="0"/>
    <n v="0"/>
    <n v="0"/>
    <n v="1"/>
    <n v="0"/>
    <n v="1"/>
    <n v="0"/>
    <n v="0"/>
    <n v="0"/>
    <n v="0"/>
    <n v="0"/>
  </r>
  <r>
    <d v="2020-02-07T00:00:00"/>
    <d v="1899-12-30T11:51:00"/>
    <x v="1"/>
    <n v="4"/>
    <n v="17800"/>
    <s v="소양동"/>
    <n v="1"/>
    <n v="0"/>
    <n v="0"/>
    <n v="0"/>
    <n v="1"/>
    <n v="0"/>
    <n v="0"/>
    <n v="1"/>
    <n v="1"/>
    <n v="0"/>
    <n v="0"/>
    <n v="0"/>
    <n v="0"/>
    <n v="0"/>
    <n v="0"/>
    <n v="0"/>
    <n v="0"/>
    <n v="0"/>
    <n v="0"/>
    <n v="0"/>
    <n v="0"/>
  </r>
  <r>
    <d v="2020-02-07T00:00:00"/>
    <d v="1899-12-30T12:39:00"/>
    <x v="1"/>
    <n v="7"/>
    <n v="33300"/>
    <s v="후평 1동"/>
    <n v="1"/>
    <n v="0"/>
    <n v="0"/>
    <n v="1"/>
    <n v="0"/>
    <n v="1"/>
    <n v="0"/>
    <n v="0"/>
    <n v="0"/>
    <n v="0"/>
    <n v="0"/>
    <n v="0"/>
    <n v="0"/>
    <n v="0"/>
    <n v="0"/>
    <n v="1"/>
    <n v="0"/>
    <n v="2"/>
    <n v="1"/>
    <n v="0"/>
    <n v="0"/>
  </r>
  <r>
    <d v="2020-02-07T00:00:00"/>
    <d v="1899-12-30T12:44:00"/>
    <x v="1"/>
    <n v="7"/>
    <n v="29300"/>
    <s v="동내면"/>
    <n v="0"/>
    <n v="1"/>
    <n v="1"/>
    <n v="0"/>
    <n v="1"/>
    <n v="0"/>
    <n v="0"/>
    <n v="0"/>
    <n v="0"/>
    <n v="0"/>
    <n v="0"/>
    <n v="1"/>
    <n v="0"/>
    <n v="1"/>
    <n v="1"/>
    <n v="0"/>
    <n v="0"/>
    <n v="0"/>
    <n v="1"/>
    <n v="0"/>
    <n v="0"/>
  </r>
  <r>
    <d v="2020-02-07T00:00:00"/>
    <d v="1899-12-30T12:48:00"/>
    <x v="1"/>
    <n v="3"/>
    <n v="15800"/>
    <s v="후평 3동"/>
    <n v="1"/>
    <n v="0"/>
    <n v="0"/>
    <n v="0"/>
    <n v="0"/>
    <n v="0"/>
    <n v="0"/>
    <n v="0"/>
    <n v="0"/>
    <n v="0"/>
    <n v="0"/>
    <n v="0"/>
    <n v="1"/>
    <n v="0"/>
    <n v="0"/>
    <n v="0"/>
    <n v="0"/>
    <n v="0"/>
    <n v="1"/>
    <n v="0"/>
    <n v="0"/>
  </r>
  <r>
    <d v="2020-02-07T00:00:00"/>
    <d v="1899-12-30T12:56:00"/>
    <x v="1"/>
    <n v="4"/>
    <n v="17900"/>
    <s v="후평 2동"/>
    <n v="1"/>
    <n v="1"/>
    <n v="0"/>
    <n v="0"/>
    <n v="0"/>
    <n v="0"/>
    <n v="0"/>
    <n v="0"/>
    <n v="0"/>
    <n v="0"/>
    <n v="0"/>
    <n v="2"/>
    <n v="0"/>
    <n v="0"/>
    <n v="0"/>
    <n v="0"/>
    <n v="0"/>
    <n v="0"/>
    <n v="0"/>
    <n v="0"/>
    <n v="0"/>
  </r>
  <r>
    <d v="2020-02-07T00:00:00"/>
    <d v="1899-12-30T13:41:00"/>
    <x v="1"/>
    <n v="4"/>
    <n v="18300"/>
    <s v="교동"/>
    <n v="1"/>
    <n v="0"/>
    <n v="0"/>
    <n v="0"/>
    <n v="0"/>
    <n v="0"/>
    <n v="0"/>
    <n v="0"/>
    <n v="2"/>
    <n v="0"/>
    <n v="0"/>
    <n v="0"/>
    <n v="1"/>
    <n v="0"/>
    <n v="0"/>
    <n v="0"/>
    <n v="0"/>
    <n v="0"/>
    <n v="0"/>
    <n v="0"/>
    <n v="0"/>
  </r>
  <r>
    <d v="2020-02-07T00:00:00"/>
    <d v="1899-12-30T14:51:00"/>
    <x v="1"/>
    <n v="3"/>
    <n v="14800"/>
    <s v="후평 2동"/>
    <n v="1"/>
    <n v="1"/>
    <n v="0"/>
    <n v="0"/>
    <n v="0"/>
    <n v="0"/>
    <n v="0"/>
    <n v="0"/>
    <n v="0"/>
    <n v="0"/>
    <n v="0"/>
    <n v="0"/>
    <n v="0"/>
    <n v="0"/>
    <n v="0"/>
    <n v="0"/>
    <n v="0"/>
    <n v="1"/>
    <n v="0"/>
    <n v="0"/>
    <n v="0"/>
  </r>
  <r>
    <d v="2020-02-07T00:00:00"/>
    <d v="1899-12-30T15:14:00"/>
    <x v="1"/>
    <n v="4"/>
    <n v="19300"/>
    <s v="석사동"/>
    <n v="1"/>
    <n v="0"/>
    <n v="0"/>
    <n v="0"/>
    <n v="0"/>
    <n v="0"/>
    <n v="1"/>
    <n v="0"/>
    <n v="0"/>
    <n v="0"/>
    <n v="0"/>
    <n v="0"/>
    <n v="1"/>
    <n v="0"/>
    <n v="0"/>
    <n v="0"/>
    <n v="1"/>
    <n v="0"/>
    <n v="0"/>
    <n v="0"/>
    <n v="0"/>
  </r>
  <r>
    <d v="2020-02-07T00:00:00"/>
    <d v="1899-12-30T15:34:00"/>
    <x v="1"/>
    <n v="5"/>
    <n v="21800"/>
    <s v="동면"/>
    <n v="1"/>
    <n v="3"/>
    <n v="0"/>
    <n v="0"/>
    <n v="0"/>
    <n v="0"/>
    <n v="0"/>
    <n v="0"/>
    <n v="0"/>
    <n v="1"/>
    <n v="0"/>
    <n v="0"/>
    <n v="0"/>
    <n v="0"/>
    <n v="0"/>
    <n v="0"/>
    <n v="0"/>
    <n v="0"/>
    <n v="0"/>
    <n v="0"/>
    <n v="0"/>
  </r>
  <r>
    <d v="2020-02-07T00:00:00"/>
    <d v="1899-12-30T15:40:00"/>
    <x v="1"/>
    <n v="6"/>
    <n v="26300"/>
    <s v="교동"/>
    <n v="1"/>
    <n v="1"/>
    <n v="0"/>
    <n v="0"/>
    <n v="2"/>
    <n v="0"/>
    <n v="0"/>
    <n v="0"/>
    <n v="0"/>
    <n v="0"/>
    <n v="0"/>
    <n v="0"/>
    <n v="0"/>
    <n v="0"/>
    <n v="0"/>
    <n v="1"/>
    <n v="0"/>
    <n v="1"/>
    <n v="0"/>
    <n v="0"/>
    <n v="0"/>
  </r>
  <r>
    <d v="2020-02-07T00:00:00"/>
    <d v="1899-12-30T16:23:00"/>
    <x v="1"/>
    <n v="4"/>
    <n v="20000"/>
    <s v="신사우동"/>
    <n v="0"/>
    <n v="0"/>
    <n v="0"/>
    <n v="0"/>
    <n v="0"/>
    <n v="0"/>
    <n v="0"/>
    <n v="0"/>
    <n v="0"/>
    <n v="2"/>
    <n v="0"/>
    <n v="0"/>
    <n v="0"/>
    <n v="0"/>
    <n v="0"/>
    <n v="0"/>
    <n v="1"/>
    <n v="1"/>
    <n v="0"/>
    <n v="0"/>
    <n v="0"/>
  </r>
  <r>
    <d v="2020-02-07T00:00:00"/>
    <d v="1899-12-30T16:41:00"/>
    <x v="1"/>
    <n v="5"/>
    <n v="21800"/>
    <s v="석사동"/>
    <n v="1"/>
    <n v="1"/>
    <n v="0"/>
    <n v="0"/>
    <n v="0"/>
    <n v="0"/>
    <n v="0"/>
    <n v="0"/>
    <n v="1"/>
    <n v="0"/>
    <n v="0"/>
    <n v="0"/>
    <n v="0"/>
    <n v="0"/>
    <n v="0"/>
    <n v="1"/>
    <n v="1"/>
    <n v="0"/>
    <n v="0"/>
    <n v="0"/>
    <n v="0"/>
  </r>
  <r>
    <d v="2020-02-07T00:00:00"/>
    <d v="1899-12-30T17:28:00"/>
    <x v="1"/>
    <n v="2"/>
    <n v="16100"/>
    <s v="동면"/>
    <n v="2"/>
    <n v="0"/>
    <n v="0"/>
    <n v="0"/>
    <n v="0"/>
    <n v="0"/>
    <n v="0"/>
    <n v="0"/>
    <n v="0"/>
    <n v="0"/>
    <n v="0"/>
    <n v="0"/>
    <n v="0"/>
    <n v="0"/>
    <n v="0"/>
    <n v="0"/>
    <n v="0"/>
    <n v="0"/>
    <n v="0"/>
    <n v="0"/>
    <n v="0"/>
  </r>
  <r>
    <d v="2020-02-08T00:00:00"/>
    <d v="1899-12-30T11:31:00"/>
    <x v="2"/>
    <n v="5"/>
    <n v="23600"/>
    <s v="효자 2동"/>
    <n v="2"/>
    <n v="0"/>
    <n v="0"/>
    <n v="2"/>
    <n v="0"/>
    <n v="0"/>
    <n v="0"/>
    <n v="1"/>
    <n v="0"/>
    <n v="0"/>
    <n v="0"/>
    <n v="0"/>
    <n v="0"/>
    <n v="0"/>
    <n v="0"/>
    <n v="0"/>
    <n v="0"/>
    <n v="0"/>
    <n v="0"/>
    <n v="0"/>
    <n v="0"/>
  </r>
  <r>
    <d v="2020-02-08T00:00:00"/>
    <d v="1899-12-30T11:57:00"/>
    <x v="2"/>
    <n v="3"/>
    <n v="14800"/>
    <s v="후평 1동"/>
    <n v="1"/>
    <n v="0"/>
    <n v="0"/>
    <n v="0"/>
    <n v="0"/>
    <n v="0"/>
    <n v="0"/>
    <n v="0"/>
    <n v="1"/>
    <n v="0"/>
    <n v="0"/>
    <n v="0"/>
    <n v="0"/>
    <n v="0"/>
    <n v="0"/>
    <n v="1"/>
    <n v="0"/>
    <n v="0"/>
    <n v="0"/>
    <n v="0"/>
    <n v="0"/>
  </r>
  <r>
    <d v="2020-02-08T00:00:00"/>
    <d v="1899-12-30T12:24:00"/>
    <x v="2"/>
    <n v="5"/>
    <n v="22800"/>
    <s v="후평 2동"/>
    <n v="1"/>
    <n v="1"/>
    <n v="0"/>
    <n v="0"/>
    <n v="1"/>
    <n v="0"/>
    <n v="1"/>
    <n v="0"/>
    <n v="0"/>
    <n v="0"/>
    <n v="0"/>
    <n v="0"/>
    <n v="1"/>
    <n v="0"/>
    <n v="0"/>
    <n v="0"/>
    <n v="0"/>
    <n v="0"/>
    <n v="0"/>
    <n v="0"/>
    <n v="0"/>
  </r>
  <r>
    <d v="2020-02-08T00:00:00"/>
    <d v="1899-12-30T12:38:00"/>
    <x v="2"/>
    <n v="4"/>
    <n v="21200"/>
    <s v="교동"/>
    <n v="4"/>
    <n v="0"/>
    <n v="0"/>
    <n v="0"/>
    <n v="0"/>
    <n v="0"/>
    <n v="0"/>
    <n v="0"/>
    <n v="0"/>
    <n v="0"/>
    <n v="0"/>
    <n v="0"/>
    <n v="0"/>
    <n v="0"/>
    <n v="0"/>
    <n v="0"/>
    <n v="0"/>
    <n v="0"/>
    <n v="0"/>
    <n v="0"/>
    <n v="0"/>
  </r>
  <r>
    <d v="2020-02-08T00:00:00"/>
    <d v="1899-12-30T12:54:00"/>
    <x v="2"/>
    <n v="3"/>
    <n v="14800"/>
    <s v="후평 3동"/>
    <n v="1"/>
    <n v="0"/>
    <n v="0"/>
    <n v="0"/>
    <n v="0"/>
    <n v="0"/>
    <n v="0"/>
    <n v="0"/>
    <n v="1"/>
    <n v="0"/>
    <n v="0"/>
    <n v="0"/>
    <n v="1"/>
    <n v="0"/>
    <n v="0"/>
    <n v="0"/>
    <n v="0"/>
    <n v="0"/>
    <n v="0"/>
    <n v="0"/>
    <n v="0"/>
  </r>
  <r>
    <d v="2020-02-08T00:00:00"/>
    <d v="1899-12-30T13:01:00"/>
    <x v="2"/>
    <n v="5"/>
    <n v="24300"/>
    <s v="후평 2동"/>
    <n v="1"/>
    <n v="0"/>
    <n v="0"/>
    <n v="0"/>
    <n v="0"/>
    <n v="0"/>
    <n v="0"/>
    <n v="0"/>
    <n v="1"/>
    <n v="0"/>
    <n v="0"/>
    <n v="0"/>
    <n v="1"/>
    <n v="1"/>
    <n v="0"/>
    <n v="1"/>
    <n v="0"/>
    <n v="0"/>
    <n v="0"/>
    <n v="0"/>
    <n v="0"/>
  </r>
  <r>
    <d v="2020-02-08T00:00:00"/>
    <d v="1899-12-30T13:14:00"/>
    <x v="2"/>
    <n v="5"/>
    <n v="25600"/>
    <s v="신사우동"/>
    <n v="2"/>
    <n v="0"/>
    <n v="0"/>
    <n v="0"/>
    <n v="0"/>
    <n v="0"/>
    <n v="0"/>
    <n v="1"/>
    <n v="1"/>
    <n v="0"/>
    <n v="0"/>
    <n v="0"/>
    <n v="0"/>
    <n v="0"/>
    <n v="0"/>
    <n v="1"/>
    <n v="0"/>
    <n v="0"/>
    <n v="0"/>
    <n v="0"/>
    <n v="0"/>
  </r>
  <r>
    <d v="2020-02-08T00:00:00"/>
    <d v="1899-12-30T13:24:00"/>
    <x v="2"/>
    <n v="4"/>
    <n v="16500"/>
    <s v="후평 2동"/>
    <n v="0"/>
    <n v="3"/>
    <n v="0"/>
    <n v="1"/>
    <n v="0"/>
    <n v="0"/>
    <n v="0"/>
    <n v="0"/>
    <n v="0"/>
    <n v="0"/>
    <n v="0"/>
    <n v="0"/>
    <n v="0"/>
    <n v="0"/>
    <n v="0"/>
    <n v="0"/>
    <n v="0"/>
    <n v="0"/>
    <n v="0"/>
    <n v="0"/>
    <n v="0"/>
  </r>
  <r>
    <d v="2020-02-08T00:00:00"/>
    <d v="1899-12-30T13:27:00"/>
    <x v="2"/>
    <n v="7"/>
    <n v="25800"/>
    <s v="동면"/>
    <n v="1"/>
    <n v="2"/>
    <n v="1"/>
    <n v="0"/>
    <n v="3"/>
    <n v="0"/>
    <n v="0"/>
    <n v="0"/>
    <n v="0"/>
    <n v="0"/>
    <n v="0"/>
    <n v="0"/>
    <n v="0"/>
    <n v="0"/>
    <n v="0"/>
    <n v="0"/>
    <n v="0"/>
    <n v="0"/>
    <n v="0"/>
    <n v="0"/>
    <n v="0"/>
  </r>
  <r>
    <d v="2020-02-08T00:00:00"/>
    <d v="1899-12-30T14:42:00"/>
    <x v="2"/>
    <n v="5"/>
    <n v="19800"/>
    <s v="동면"/>
    <n v="1"/>
    <n v="2"/>
    <n v="0"/>
    <n v="0"/>
    <n v="0"/>
    <n v="0"/>
    <n v="0"/>
    <n v="0"/>
    <n v="1"/>
    <n v="0"/>
    <n v="0"/>
    <n v="0"/>
    <n v="0"/>
    <n v="0"/>
    <n v="0"/>
    <n v="0"/>
    <n v="1"/>
    <n v="0"/>
    <n v="0"/>
    <n v="0"/>
    <n v="0"/>
  </r>
  <r>
    <d v="2020-02-08T00:00:00"/>
    <d v="1899-12-30T15:22:00"/>
    <x v="2"/>
    <n v="5"/>
    <n v="22800"/>
    <s v="후평 1동"/>
    <n v="1"/>
    <n v="0"/>
    <n v="0"/>
    <n v="0"/>
    <n v="1"/>
    <n v="0"/>
    <n v="1"/>
    <n v="0"/>
    <n v="1"/>
    <n v="0"/>
    <n v="1"/>
    <n v="0"/>
    <n v="0"/>
    <n v="0"/>
    <n v="0"/>
    <n v="0"/>
    <n v="0"/>
    <n v="0"/>
    <n v="0"/>
    <n v="0"/>
    <n v="0"/>
  </r>
  <r>
    <d v="2020-02-08T00:00:00"/>
    <d v="1899-12-30T15:24:00"/>
    <x v="2"/>
    <n v="4"/>
    <n v="20800"/>
    <s v="퇴계동"/>
    <n v="1"/>
    <n v="0"/>
    <n v="0"/>
    <n v="0"/>
    <n v="0"/>
    <n v="0"/>
    <n v="1"/>
    <n v="0"/>
    <n v="0"/>
    <n v="0"/>
    <n v="0"/>
    <n v="0"/>
    <n v="0"/>
    <n v="0"/>
    <n v="0"/>
    <n v="1"/>
    <n v="0"/>
    <n v="0"/>
    <n v="0"/>
    <n v="0"/>
    <n v="1"/>
  </r>
  <r>
    <d v="2020-02-09T00:00:00"/>
    <d v="1899-12-30T11:03:00"/>
    <x v="3"/>
    <n v="4"/>
    <n v="19300"/>
    <s v="효자 2동"/>
    <n v="1"/>
    <n v="0"/>
    <n v="0"/>
    <n v="0"/>
    <n v="0"/>
    <n v="0"/>
    <n v="0"/>
    <n v="0"/>
    <n v="1"/>
    <n v="0"/>
    <n v="0"/>
    <n v="0"/>
    <n v="0"/>
    <n v="0"/>
    <n v="0"/>
    <n v="1"/>
    <n v="0"/>
    <n v="0"/>
    <n v="1"/>
    <n v="0"/>
    <n v="0"/>
  </r>
  <r>
    <d v="2020-02-09T00:00:00"/>
    <d v="1899-12-30T11:03:00"/>
    <x v="3"/>
    <n v="7"/>
    <n v="30000"/>
    <s v="동내면"/>
    <n v="0"/>
    <n v="0"/>
    <n v="0"/>
    <n v="1"/>
    <n v="1"/>
    <n v="0"/>
    <n v="1"/>
    <n v="1"/>
    <n v="0"/>
    <n v="0"/>
    <n v="0"/>
    <n v="0"/>
    <n v="1"/>
    <n v="0"/>
    <n v="0"/>
    <n v="0"/>
    <n v="1"/>
    <n v="0"/>
    <n v="0"/>
    <n v="0"/>
    <n v="1"/>
  </r>
  <r>
    <d v="2020-02-09T00:00:00"/>
    <d v="1899-12-30T11:09:00"/>
    <x v="3"/>
    <n v="4"/>
    <n v="18300"/>
    <s v="근화동"/>
    <n v="1"/>
    <n v="1"/>
    <n v="0"/>
    <n v="0"/>
    <n v="0"/>
    <n v="0"/>
    <n v="0"/>
    <n v="0"/>
    <n v="0"/>
    <n v="0"/>
    <n v="0"/>
    <n v="0"/>
    <n v="1"/>
    <n v="0"/>
    <n v="0"/>
    <n v="0"/>
    <n v="1"/>
    <n v="0"/>
    <n v="0"/>
    <n v="0"/>
    <n v="0"/>
  </r>
  <r>
    <d v="2020-02-09T00:00:00"/>
    <d v="1899-12-30T11:52:00"/>
    <x v="3"/>
    <n v="8"/>
    <n v="34300"/>
    <s v="후평 1동"/>
    <n v="1"/>
    <n v="0"/>
    <n v="0"/>
    <n v="2"/>
    <n v="0"/>
    <n v="0"/>
    <n v="0"/>
    <n v="0"/>
    <n v="1"/>
    <n v="0"/>
    <n v="2"/>
    <n v="0"/>
    <n v="1"/>
    <n v="0"/>
    <n v="0"/>
    <n v="0"/>
    <n v="1"/>
    <n v="0"/>
    <n v="0"/>
    <n v="0"/>
    <n v="0"/>
  </r>
  <r>
    <d v="2020-02-09T00:00:00"/>
    <d v="1899-12-30T12:16:00"/>
    <x v="3"/>
    <n v="5"/>
    <n v="20800"/>
    <s v="석사동"/>
    <n v="1"/>
    <n v="1"/>
    <n v="1"/>
    <n v="2"/>
    <n v="0"/>
    <n v="0"/>
    <n v="0"/>
    <n v="0"/>
    <n v="0"/>
    <n v="0"/>
    <n v="0"/>
    <n v="0"/>
    <n v="0"/>
    <n v="0"/>
    <n v="0"/>
    <n v="0"/>
    <n v="0"/>
    <n v="0"/>
    <n v="0"/>
    <n v="0"/>
    <n v="0"/>
  </r>
  <r>
    <d v="2020-02-09T00:00:00"/>
    <d v="1899-12-30T12:17:00"/>
    <x v="3"/>
    <n v="4"/>
    <n v="21200"/>
    <s v="교동"/>
    <n v="4"/>
    <n v="0"/>
    <n v="0"/>
    <n v="0"/>
    <n v="0"/>
    <n v="0"/>
    <n v="0"/>
    <n v="0"/>
    <n v="0"/>
    <n v="0"/>
    <n v="0"/>
    <n v="0"/>
    <n v="0"/>
    <n v="0"/>
    <n v="0"/>
    <n v="0"/>
    <n v="0"/>
    <n v="0"/>
    <n v="0"/>
    <n v="0"/>
    <n v="0"/>
  </r>
  <r>
    <d v="2020-02-09T00:00:00"/>
    <d v="1899-12-30T12:23:00"/>
    <x v="3"/>
    <n v="4"/>
    <n v="17300"/>
    <s v="후평 2동"/>
    <n v="1"/>
    <n v="2"/>
    <n v="0"/>
    <n v="0"/>
    <n v="1"/>
    <n v="0"/>
    <n v="0"/>
    <n v="0"/>
    <n v="0"/>
    <n v="0"/>
    <n v="0"/>
    <n v="0"/>
    <n v="0"/>
    <n v="0"/>
    <n v="0"/>
    <n v="0"/>
    <n v="0"/>
    <n v="0"/>
    <n v="0"/>
    <n v="0"/>
    <n v="0"/>
  </r>
  <r>
    <d v="2020-02-09T00:00:00"/>
    <d v="1899-12-30T12:33:00"/>
    <x v="3"/>
    <n v="4"/>
    <n v="19800"/>
    <s v="동면"/>
    <n v="1"/>
    <n v="0"/>
    <n v="0"/>
    <n v="1"/>
    <n v="0"/>
    <n v="0"/>
    <n v="1"/>
    <n v="0"/>
    <n v="0"/>
    <n v="0"/>
    <n v="0"/>
    <n v="0"/>
    <n v="0"/>
    <n v="0"/>
    <n v="0"/>
    <n v="0"/>
    <n v="0"/>
    <n v="1"/>
    <n v="0"/>
    <n v="0"/>
    <n v="0"/>
  </r>
  <r>
    <d v="2020-02-09T00:00:00"/>
    <d v="1899-12-30T12:36:00"/>
    <x v="3"/>
    <n v="4"/>
    <n v="15800"/>
    <s v="동면"/>
    <n v="1"/>
    <n v="1"/>
    <n v="1"/>
    <n v="1"/>
    <n v="0"/>
    <n v="0"/>
    <n v="0"/>
    <n v="0"/>
    <n v="0"/>
    <n v="0"/>
    <n v="0"/>
    <n v="0"/>
    <n v="0"/>
    <n v="0"/>
    <n v="0"/>
    <n v="0"/>
    <n v="0"/>
    <n v="0"/>
    <n v="0"/>
    <n v="0"/>
    <n v="0"/>
  </r>
  <r>
    <d v="2020-02-09T00:00:00"/>
    <d v="1899-12-30T12:54:00"/>
    <x v="3"/>
    <n v="6"/>
    <n v="22300"/>
    <s v="후평 3동"/>
    <n v="1"/>
    <n v="1"/>
    <n v="2"/>
    <n v="0"/>
    <n v="0"/>
    <n v="0"/>
    <n v="0"/>
    <n v="0"/>
    <n v="0"/>
    <n v="1"/>
    <n v="0"/>
    <n v="0"/>
    <n v="0"/>
    <n v="0"/>
    <n v="0"/>
    <n v="0"/>
    <n v="0"/>
    <n v="1"/>
    <n v="0"/>
    <n v="0"/>
    <n v="0"/>
  </r>
  <r>
    <d v="2020-02-09T00:00:00"/>
    <d v="1899-12-30T13:47:00"/>
    <x v="3"/>
    <n v="4"/>
    <n v="16300"/>
    <s v="후평 1동"/>
    <n v="1"/>
    <n v="1"/>
    <n v="1"/>
    <n v="0"/>
    <n v="0"/>
    <n v="0"/>
    <n v="0"/>
    <n v="0"/>
    <n v="0"/>
    <n v="0"/>
    <n v="0"/>
    <n v="0"/>
    <n v="1"/>
    <n v="0"/>
    <n v="0"/>
    <n v="0"/>
    <n v="0"/>
    <n v="0"/>
    <n v="0"/>
    <n v="0"/>
    <n v="0"/>
  </r>
  <r>
    <d v="2020-02-09T00:00:00"/>
    <d v="1899-12-30T13:54:00"/>
    <x v="3"/>
    <n v="4"/>
    <n v="18300"/>
    <s v="소양동"/>
    <n v="1"/>
    <n v="1"/>
    <n v="0"/>
    <n v="0"/>
    <n v="1"/>
    <n v="0"/>
    <n v="1"/>
    <n v="0"/>
    <n v="0"/>
    <n v="0"/>
    <n v="0"/>
    <n v="0"/>
    <n v="0"/>
    <n v="0"/>
    <n v="0"/>
    <n v="0"/>
    <n v="0"/>
    <n v="0"/>
    <n v="0"/>
    <n v="0"/>
    <n v="0"/>
  </r>
  <r>
    <d v="2020-02-09T00:00:00"/>
    <d v="1899-12-30T14:34:00"/>
    <x v="3"/>
    <n v="3"/>
    <n v="14000"/>
    <s v="교동"/>
    <n v="0"/>
    <n v="1"/>
    <n v="0"/>
    <n v="0"/>
    <n v="0"/>
    <n v="0"/>
    <n v="0"/>
    <n v="1"/>
    <n v="0"/>
    <n v="0"/>
    <n v="0"/>
    <n v="0"/>
    <n v="0"/>
    <n v="0"/>
    <n v="0"/>
    <n v="1"/>
    <n v="0"/>
    <n v="0"/>
    <n v="0"/>
    <n v="0"/>
    <n v="0"/>
  </r>
  <r>
    <d v="2020-02-09T00:00:00"/>
    <d v="1899-12-30T15:15:00"/>
    <x v="3"/>
    <n v="4"/>
    <n v="18500"/>
    <s v="동면"/>
    <n v="1"/>
    <n v="1"/>
    <n v="0"/>
    <n v="0"/>
    <n v="0"/>
    <n v="0"/>
    <n v="0"/>
    <n v="0"/>
    <n v="0"/>
    <n v="0"/>
    <n v="0"/>
    <n v="0"/>
    <n v="0"/>
    <n v="0"/>
    <n v="0"/>
    <n v="1"/>
    <n v="0"/>
    <n v="1"/>
    <n v="0"/>
    <n v="0"/>
    <n v="0"/>
  </r>
  <r>
    <d v="2020-02-09T00:00:00"/>
    <d v="1899-12-30T15:48:00"/>
    <x v="3"/>
    <n v="5"/>
    <n v="24400"/>
    <s v="동면"/>
    <n v="3"/>
    <n v="1"/>
    <n v="0"/>
    <n v="0"/>
    <n v="0"/>
    <n v="0"/>
    <n v="0"/>
    <n v="0"/>
    <n v="0"/>
    <n v="0"/>
    <n v="0"/>
    <n v="0"/>
    <n v="0"/>
    <n v="0"/>
    <n v="0"/>
    <n v="0"/>
    <n v="0"/>
    <n v="1"/>
    <n v="0"/>
    <n v="0"/>
    <n v="0"/>
  </r>
  <r>
    <d v="2020-02-09T00:00:00"/>
    <d v="1899-12-30T16:07:00"/>
    <x v="3"/>
    <n v="3"/>
    <n v="16300"/>
    <s v="후평 3동"/>
    <n v="1"/>
    <n v="0"/>
    <n v="0"/>
    <n v="0"/>
    <n v="0"/>
    <n v="0"/>
    <n v="0"/>
    <n v="0"/>
    <n v="0"/>
    <n v="0"/>
    <n v="0"/>
    <n v="0"/>
    <n v="0"/>
    <n v="1"/>
    <n v="0"/>
    <n v="1"/>
    <n v="0"/>
    <n v="0"/>
    <n v="0"/>
    <n v="0"/>
    <n v="0"/>
  </r>
  <r>
    <d v="2020-02-09T00:00:00"/>
    <d v="1899-12-30T16:32:00"/>
    <x v="3"/>
    <n v="3"/>
    <n v="14800"/>
    <s v="후평 1동"/>
    <n v="1"/>
    <n v="0"/>
    <n v="0"/>
    <n v="2"/>
    <n v="0"/>
    <n v="0"/>
    <n v="0"/>
    <n v="0"/>
    <n v="0"/>
    <n v="0"/>
    <n v="0"/>
    <n v="0"/>
    <n v="0"/>
    <n v="0"/>
    <n v="0"/>
    <n v="0"/>
    <n v="0"/>
    <n v="0"/>
    <n v="0"/>
    <n v="0"/>
    <n v="0"/>
  </r>
  <r>
    <d v="2020-02-10T00:00:00"/>
    <d v="1899-12-30T11:31:00"/>
    <x v="4"/>
    <n v="3"/>
    <n v="15300"/>
    <s v="효자 2동"/>
    <n v="1"/>
    <n v="0"/>
    <n v="0"/>
    <n v="0"/>
    <n v="0"/>
    <n v="0"/>
    <n v="0"/>
    <n v="1"/>
    <n v="0"/>
    <n v="0"/>
    <n v="0"/>
    <n v="0"/>
    <n v="0"/>
    <n v="0"/>
    <n v="0"/>
    <n v="1"/>
    <n v="0"/>
    <n v="0"/>
    <n v="0"/>
    <n v="0"/>
    <n v="0"/>
  </r>
  <r>
    <d v="2020-02-10T00:00:00"/>
    <d v="1899-12-30T11:41:00"/>
    <x v="4"/>
    <n v="4"/>
    <n v="19300"/>
    <s v="동면"/>
    <n v="1"/>
    <n v="0"/>
    <n v="0"/>
    <n v="0"/>
    <n v="0"/>
    <n v="0"/>
    <n v="0"/>
    <n v="0"/>
    <n v="1"/>
    <n v="1"/>
    <n v="0"/>
    <n v="0"/>
    <n v="0"/>
    <n v="0"/>
    <n v="0"/>
    <n v="1"/>
    <n v="0"/>
    <n v="0"/>
    <n v="0"/>
    <n v="0"/>
    <n v="0"/>
  </r>
  <r>
    <d v="2020-02-10T00:00:00"/>
    <d v="1899-12-30T13:24:00"/>
    <x v="4"/>
    <n v="4"/>
    <n v="15000"/>
    <s v="소양동"/>
    <n v="0"/>
    <n v="1"/>
    <n v="1"/>
    <n v="0"/>
    <n v="0"/>
    <n v="0"/>
    <n v="1"/>
    <n v="0"/>
    <n v="1"/>
    <n v="0"/>
    <n v="0"/>
    <n v="0"/>
    <n v="0"/>
    <n v="0"/>
    <n v="0"/>
    <n v="0"/>
    <n v="0"/>
    <n v="0"/>
    <n v="0"/>
    <n v="0"/>
    <n v="0"/>
  </r>
  <r>
    <d v="2020-02-10T00:00:00"/>
    <d v="1899-12-30T14:03:00"/>
    <x v="4"/>
    <n v="4"/>
    <n v="16000"/>
    <s v="퇴계동"/>
    <n v="0"/>
    <n v="0"/>
    <n v="1"/>
    <n v="0"/>
    <n v="1"/>
    <n v="0"/>
    <n v="1"/>
    <n v="0"/>
    <n v="1"/>
    <n v="0"/>
    <n v="0"/>
    <n v="0"/>
    <n v="0"/>
    <n v="0"/>
    <n v="0"/>
    <n v="0"/>
    <n v="0"/>
    <n v="0"/>
    <n v="0"/>
    <n v="0"/>
    <n v="0"/>
  </r>
  <r>
    <d v="2020-02-12T00:00:00"/>
    <d v="1899-12-30T11:03:00"/>
    <x v="5"/>
    <n v="4"/>
    <n v="16800"/>
    <s v="동면"/>
    <n v="0"/>
    <n v="0"/>
    <n v="0"/>
    <n v="1"/>
    <n v="0"/>
    <n v="1"/>
    <n v="0"/>
    <n v="0"/>
    <n v="0"/>
    <n v="0"/>
    <n v="0"/>
    <n v="1"/>
    <n v="0"/>
    <n v="0"/>
    <n v="0"/>
    <n v="0"/>
    <n v="1"/>
    <n v="0"/>
    <n v="0"/>
    <n v="0"/>
    <n v="0"/>
  </r>
  <r>
    <d v="2020-02-12T00:00:00"/>
    <d v="1899-12-30T11:04:00"/>
    <x v="5"/>
    <n v="4"/>
    <n v="15000"/>
    <s v="후평 2동"/>
    <n v="0"/>
    <n v="0"/>
    <n v="1"/>
    <n v="0"/>
    <n v="0"/>
    <n v="0"/>
    <n v="1"/>
    <n v="0"/>
    <n v="0"/>
    <n v="1"/>
    <n v="0"/>
    <n v="0"/>
    <n v="0"/>
    <n v="0"/>
    <n v="0"/>
    <n v="0"/>
    <n v="1"/>
    <n v="0"/>
    <n v="0"/>
    <n v="0"/>
    <n v="0"/>
  </r>
  <r>
    <d v="2020-02-12T00:00:00"/>
    <d v="1899-12-30T11:04:00"/>
    <x v="5"/>
    <n v="8"/>
    <n v="37600"/>
    <s v="석사동"/>
    <n v="2"/>
    <n v="0"/>
    <n v="0"/>
    <n v="0"/>
    <n v="0"/>
    <n v="0"/>
    <n v="3"/>
    <n v="0"/>
    <n v="2"/>
    <n v="0"/>
    <n v="0"/>
    <n v="0"/>
    <n v="1"/>
    <n v="0"/>
    <n v="0"/>
    <n v="0"/>
    <n v="0"/>
    <n v="0"/>
    <n v="0"/>
    <n v="0"/>
    <n v="0"/>
  </r>
  <r>
    <d v="2020-02-12T00:00:00"/>
    <d v="1899-12-30T11:12:00"/>
    <x v="5"/>
    <n v="3"/>
    <n v="16300"/>
    <s v="퇴계동"/>
    <n v="1"/>
    <n v="0"/>
    <n v="0"/>
    <n v="1"/>
    <n v="0"/>
    <n v="1"/>
    <n v="0"/>
    <n v="0"/>
    <n v="0"/>
    <n v="0"/>
    <n v="0"/>
    <n v="0"/>
    <n v="0"/>
    <n v="0"/>
    <n v="0"/>
    <n v="0"/>
    <n v="0"/>
    <n v="0"/>
    <n v="0"/>
    <n v="0"/>
    <n v="0"/>
  </r>
  <r>
    <d v="2020-02-12T00:00:00"/>
    <d v="1899-12-30T11:19:00"/>
    <x v="5"/>
    <n v="4"/>
    <n v="21200"/>
    <s v="교동"/>
    <n v="4"/>
    <n v="0"/>
    <n v="0"/>
    <n v="0"/>
    <n v="0"/>
    <n v="0"/>
    <n v="0"/>
    <n v="0"/>
    <n v="0"/>
    <n v="0"/>
    <n v="0"/>
    <n v="0"/>
    <n v="0"/>
    <n v="0"/>
    <n v="0"/>
    <n v="0"/>
    <n v="0"/>
    <n v="0"/>
    <n v="0"/>
    <n v="0"/>
    <n v="0"/>
  </r>
  <r>
    <d v="2020-02-12T00:00:00"/>
    <d v="1899-12-30T11:41:00"/>
    <x v="5"/>
    <n v="4"/>
    <n v="19600"/>
    <s v="효자 2동"/>
    <n v="4"/>
    <n v="0"/>
    <n v="0"/>
    <n v="0"/>
    <n v="0"/>
    <n v="0"/>
    <n v="0"/>
    <n v="0"/>
    <n v="0"/>
    <n v="0"/>
    <n v="0"/>
    <n v="0"/>
    <n v="0"/>
    <n v="0"/>
    <n v="0"/>
    <n v="0"/>
    <n v="0"/>
    <n v="0"/>
    <n v="0"/>
    <n v="0"/>
    <n v="0"/>
  </r>
  <r>
    <d v="2020-02-12T00:00:00"/>
    <d v="1899-12-30T12:10:00"/>
    <x v="5"/>
    <n v="4"/>
    <n v="19300"/>
    <s v="퇴계동"/>
    <n v="1"/>
    <n v="1"/>
    <n v="0"/>
    <n v="0"/>
    <n v="1"/>
    <n v="0"/>
    <n v="0"/>
    <n v="0"/>
    <n v="0"/>
    <n v="0"/>
    <n v="0"/>
    <n v="0"/>
    <n v="1"/>
    <n v="0"/>
    <n v="0"/>
    <n v="0"/>
    <n v="0"/>
    <n v="0"/>
    <n v="0"/>
    <n v="0"/>
    <n v="0"/>
  </r>
  <r>
    <d v="2020-02-12T00:00:00"/>
    <d v="1899-12-30T12:48:00"/>
    <x v="5"/>
    <n v="12"/>
    <n v="53600"/>
    <s v="후평 1동"/>
    <n v="2"/>
    <n v="0"/>
    <n v="0"/>
    <n v="0"/>
    <n v="3"/>
    <n v="0"/>
    <n v="0"/>
    <n v="0"/>
    <n v="0"/>
    <n v="0"/>
    <n v="6"/>
    <n v="0"/>
    <n v="0"/>
    <n v="0"/>
    <n v="0"/>
    <n v="1"/>
    <n v="0"/>
    <n v="0"/>
    <n v="0"/>
    <n v="0"/>
    <n v="0"/>
  </r>
  <r>
    <d v="2020-02-12T00:00:00"/>
    <d v="1899-12-30T14:09:00"/>
    <x v="5"/>
    <n v="6"/>
    <n v="31600"/>
    <s v="신사우동"/>
    <n v="2"/>
    <n v="0"/>
    <n v="0"/>
    <n v="0"/>
    <n v="0"/>
    <n v="0"/>
    <n v="0"/>
    <n v="0"/>
    <n v="0"/>
    <n v="0"/>
    <n v="0"/>
    <n v="0"/>
    <n v="0"/>
    <n v="0"/>
    <n v="0"/>
    <n v="0"/>
    <n v="0"/>
    <n v="4"/>
    <n v="0"/>
    <n v="0"/>
    <n v="0"/>
  </r>
  <r>
    <d v="2020-02-12T00:00:00"/>
    <d v="1899-12-30T14:35:00"/>
    <x v="5"/>
    <n v="12"/>
    <n v="55200"/>
    <s v="석사동"/>
    <n v="4"/>
    <n v="0"/>
    <n v="0"/>
    <n v="0"/>
    <n v="1"/>
    <n v="0"/>
    <n v="4"/>
    <n v="0"/>
    <n v="2"/>
    <n v="1"/>
    <n v="0"/>
    <n v="0"/>
    <n v="0"/>
    <n v="0"/>
    <n v="0"/>
    <n v="0"/>
    <n v="0"/>
    <n v="0"/>
    <n v="0"/>
    <n v="0"/>
    <n v="0"/>
  </r>
  <r>
    <d v="2020-02-12T00:00:00"/>
    <d v="1899-12-30T15:12:00"/>
    <x v="5"/>
    <n v="5"/>
    <n v="24500"/>
    <s v="신사우동"/>
    <n v="1"/>
    <n v="0"/>
    <n v="0"/>
    <n v="0"/>
    <n v="0"/>
    <n v="0"/>
    <n v="1"/>
    <n v="3"/>
    <n v="0"/>
    <n v="0"/>
    <n v="0"/>
    <n v="0"/>
    <n v="0"/>
    <n v="0"/>
    <n v="0"/>
    <n v="0"/>
    <n v="0"/>
    <n v="0"/>
    <n v="0"/>
    <n v="0"/>
    <n v="0"/>
  </r>
  <r>
    <d v="2020-02-12T00:00:00"/>
    <d v="1899-12-30T16:21:00"/>
    <x v="5"/>
    <n v="6"/>
    <n v="22500"/>
    <s v="후평 1동"/>
    <n v="0"/>
    <n v="1"/>
    <n v="1"/>
    <n v="0"/>
    <n v="1"/>
    <n v="0"/>
    <n v="0"/>
    <n v="1"/>
    <n v="1"/>
    <n v="0"/>
    <n v="0"/>
    <n v="0"/>
    <n v="0"/>
    <n v="0"/>
    <n v="0"/>
    <n v="1"/>
    <n v="0"/>
    <n v="0"/>
    <n v="0"/>
    <n v="0"/>
    <n v="0"/>
  </r>
  <r>
    <d v="2020-02-12T00:00:00"/>
    <d v="1899-12-30T17:21:00"/>
    <x v="5"/>
    <n v="5"/>
    <n v="21300"/>
    <s v="동면"/>
    <n v="0"/>
    <n v="0"/>
    <n v="0"/>
    <n v="0"/>
    <n v="1"/>
    <n v="0"/>
    <n v="0"/>
    <n v="1"/>
    <n v="1"/>
    <n v="0"/>
    <n v="0"/>
    <n v="1"/>
    <n v="0"/>
    <n v="0"/>
    <n v="0"/>
    <n v="1"/>
    <n v="0"/>
    <n v="0"/>
    <n v="0"/>
    <n v="0"/>
    <n v="0"/>
  </r>
  <r>
    <d v="2020-02-13T00:00:00"/>
    <d v="1899-12-30T11:20:00"/>
    <x v="0"/>
    <n v="3"/>
    <n v="15500"/>
    <s v="후평 2동"/>
    <n v="0"/>
    <n v="0"/>
    <n v="0"/>
    <n v="0"/>
    <n v="0"/>
    <n v="0"/>
    <n v="1"/>
    <n v="0"/>
    <n v="0"/>
    <n v="2"/>
    <n v="0"/>
    <n v="0"/>
    <n v="0"/>
    <n v="0"/>
    <n v="0"/>
    <n v="0"/>
    <n v="0"/>
    <n v="0"/>
    <n v="0"/>
    <n v="0"/>
    <n v="0"/>
  </r>
  <r>
    <d v="2020-02-13T00:00:00"/>
    <d v="1899-12-30T11:35:00"/>
    <x v="0"/>
    <n v="3"/>
    <n v="14300"/>
    <s v="동면"/>
    <n v="1"/>
    <n v="0"/>
    <n v="0"/>
    <n v="1"/>
    <n v="0"/>
    <n v="0"/>
    <n v="0"/>
    <n v="0"/>
    <n v="1"/>
    <n v="0"/>
    <n v="0"/>
    <n v="0"/>
    <n v="0"/>
    <n v="0"/>
    <n v="0"/>
    <n v="0"/>
    <n v="0"/>
    <n v="0"/>
    <n v="0"/>
    <n v="0"/>
    <n v="0"/>
  </r>
  <r>
    <d v="2020-02-13T00:00:00"/>
    <d v="1899-12-30T12:23:00"/>
    <x v="0"/>
    <n v="3"/>
    <n v="14800"/>
    <s v="효자 3동"/>
    <n v="1"/>
    <n v="0"/>
    <n v="0"/>
    <n v="0"/>
    <n v="0"/>
    <n v="0"/>
    <n v="1"/>
    <n v="0"/>
    <n v="1"/>
    <n v="0"/>
    <n v="0"/>
    <n v="0"/>
    <n v="0"/>
    <n v="0"/>
    <n v="0"/>
    <n v="0"/>
    <n v="0"/>
    <n v="0"/>
    <n v="0"/>
    <n v="0"/>
    <n v="0"/>
  </r>
  <r>
    <d v="2020-02-13T00:00:00"/>
    <d v="1899-12-30T12:28:00"/>
    <x v="0"/>
    <n v="4"/>
    <n v="18300"/>
    <s v="교동"/>
    <n v="1"/>
    <n v="0"/>
    <n v="0"/>
    <n v="2"/>
    <n v="1"/>
    <n v="0"/>
    <n v="0"/>
    <n v="0"/>
    <n v="0"/>
    <n v="0"/>
    <n v="0"/>
    <n v="0"/>
    <n v="0"/>
    <n v="0"/>
    <n v="0"/>
    <n v="0"/>
    <n v="0"/>
    <n v="0"/>
    <n v="0"/>
    <n v="0"/>
    <n v="0"/>
  </r>
  <r>
    <d v="2020-02-13T00:00:00"/>
    <d v="1899-12-30T14:10:00"/>
    <x v="0"/>
    <n v="3"/>
    <n v="16100"/>
    <s v="동면"/>
    <n v="2"/>
    <n v="0"/>
    <n v="0"/>
    <n v="0"/>
    <n v="0"/>
    <n v="0"/>
    <n v="0"/>
    <n v="0"/>
    <n v="0"/>
    <n v="0"/>
    <n v="0"/>
    <n v="0"/>
    <n v="0"/>
    <n v="0"/>
    <n v="0"/>
    <n v="0"/>
    <n v="0"/>
    <n v="1"/>
    <n v="0"/>
    <n v="0"/>
    <n v="0"/>
  </r>
  <r>
    <d v="2020-02-13T00:00:00"/>
    <d v="1899-12-30T15:22:00"/>
    <x v="0"/>
    <n v="7"/>
    <n v="31300"/>
    <s v="후평 1동"/>
    <n v="1"/>
    <n v="0"/>
    <n v="0"/>
    <n v="5"/>
    <n v="0"/>
    <n v="0"/>
    <n v="0"/>
    <n v="0"/>
    <n v="0"/>
    <n v="0"/>
    <n v="0"/>
    <n v="0"/>
    <n v="0"/>
    <n v="0"/>
    <n v="0"/>
    <n v="1"/>
    <n v="0"/>
    <n v="0"/>
    <n v="0"/>
    <n v="0"/>
    <n v="0"/>
  </r>
  <r>
    <d v="2020-02-14T00:00:00"/>
    <d v="1899-12-30T12:44:00"/>
    <x v="1"/>
    <n v="6"/>
    <n v="27300"/>
    <s v="후평 2동"/>
    <n v="1"/>
    <n v="0"/>
    <n v="0"/>
    <n v="2"/>
    <n v="1"/>
    <n v="0"/>
    <n v="0"/>
    <n v="0"/>
    <n v="0"/>
    <n v="0"/>
    <n v="0"/>
    <n v="0"/>
    <n v="2"/>
    <n v="0"/>
    <n v="0"/>
    <n v="0"/>
    <n v="0"/>
    <n v="0"/>
    <n v="0"/>
    <n v="0"/>
    <n v="0"/>
  </r>
  <r>
    <d v="2020-02-14T00:00:00"/>
    <d v="1899-12-30T12:58:00"/>
    <x v="1"/>
    <n v="5"/>
    <n v="23300"/>
    <s v="동내면"/>
    <n v="0"/>
    <n v="0"/>
    <n v="0"/>
    <n v="0"/>
    <n v="1"/>
    <n v="0"/>
    <n v="1"/>
    <n v="0"/>
    <n v="0"/>
    <n v="0"/>
    <n v="0"/>
    <n v="1"/>
    <n v="0"/>
    <n v="0"/>
    <n v="0"/>
    <n v="1"/>
    <n v="0"/>
    <n v="0"/>
    <n v="0"/>
    <n v="0"/>
    <n v="1"/>
  </r>
  <r>
    <d v="2020-02-14T00:00:00"/>
    <d v="1899-12-30T13:06:00"/>
    <x v="1"/>
    <n v="4"/>
    <n v="16300"/>
    <s v="동면"/>
    <n v="1"/>
    <n v="0"/>
    <n v="0"/>
    <n v="0"/>
    <n v="1"/>
    <n v="0"/>
    <n v="0"/>
    <n v="0"/>
    <n v="1"/>
    <n v="0"/>
    <n v="0"/>
    <n v="0"/>
    <n v="0"/>
    <n v="0"/>
    <n v="0"/>
    <n v="0"/>
    <n v="1"/>
    <n v="0"/>
    <n v="0"/>
    <n v="0"/>
    <n v="0"/>
  </r>
  <r>
    <d v="2020-02-14T00:00:00"/>
    <d v="1899-12-30T13:12:00"/>
    <x v="1"/>
    <n v="4"/>
    <n v="20300"/>
    <s v="동면"/>
    <n v="1"/>
    <n v="0"/>
    <n v="0"/>
    <n v="0"/>
    <n v="0"/>
    <n v="0"/>
    <n v="0"/>
    <n v="0"/>
    <n v="0"/>
    <n v="1"/>
    <n v="0"/>
    <n v="0"/>
    <n v="1"/>
    <n v="0"/>
    <n v="0"/>
    <n v="1"/>
    <n v="0"/>
    <n v="0"/>
    <n v="0"/>
    <n v="0"/>
    <n v="0"/>
  </r>
  <r>
    <d v="2020-02-14T00:00:00"/>
    <d v="1899-12-30T13:46:00"/>
    <x v="1"/>
    <n v="12"/>
    <n v="57500"/>
    <s v="후평 1동"/>
    <n v="5"/>
    <n v="0"/>
    <n v="0"/>
    <n v="0"/>
    <n v="0"/>
    <n v="0"/>
    <n v="3"/>
    <n v="0"/>
    <n v="0"/>
    <n v="0"/>
    <n v="0"/>
    <n v="0"/>
    <n v="0"/>
    <n v="0"/>
    <n v="0"/>
    <n v="4"/>
    <n v="0"/>
    <n v="0"/>
    <n v="0"/>
    <n v="0"/>
    <n v="0"/>
  </r>
  <r>
    <d v="2020-02-14T00:00:00"/>
    <d v="1899-12-30T14:16:00"/>
    <x v="1"/>
    <n v="3"/>
    <n v="16100"/>
    <s v="동면"/>
    <n v="2"/>
    <n v="0"/>
    <n v="0"/>
    <n v="0"/>
    <n v="0"/>
    <n v="0"/>
    <n v="0"/>
    <n v="0"/>
    <n v="0"/>
    <n v="0"/>
    <n v="1"/>
    <n v="0"/>
    <n v="0"/>
    <n v="0"/>
    <n v="0"/>
    <n v="0"/>
    <n v="0"/>
    <n v="0"/>
    <n v="0"/>
    <n v="0"/>
    <n v="0"/>
  </r>
  <r>
    <d v="2020-02-14T00:00:00"/>
    <d v="1899-12-30T14:18:00"/>
    <x v="1"/>
    <n v="15"/>
    <n v="67000"/>
    <s v="동내면"/>
    <n v="5"/>
    <n v="0"/>
    <n v="0"/>
    <n v="0"/>
    <n v="0"/>
    <n v="0"/>
    <n v="0"/>
    <n v="0"/>
    <n v="5"/>
    <n v="0"/>
    <n v="0"/>
    <n v="0"/>
    <n v="5"/>
    <n v="0"/>
    <n v="0"/>
    <n v="0"/>
    <n v="0"/>
    <n v="0"/>
    <n v="0"/>
    <n v="0"/>
    <n v="0"/>
  </r>
  <r>
    <d v="2020-02-14T00:00:00"/>
    <d v="1899-12-30T15:27:00"/>
    <x v="1"/>
    <n v="3"/>
    <n v="15100"/>
    <s v="조운동"/>
    <n v="2"/>
    <n v="0"/>
    <n v="0"/>
    <n v="0"/>
    <n v="0"/>
    <n v="0"/>
    <n v="0"/>
    <n v="0"/>
    <n v="1"/>
    <n v="0"/>
    <n v="0"/>
    <n v="0"/>
    <n v="0"/>
    <n v="0"/>
    <n v="0"/>
    <n v="0"/>
    <n v="0"/>
    <n v="0"/>
    <n v="0"/>
    <n v="0"/>
    <n v="0"/>
  </r>
  <r>
    <d v="2020-02-15T00:00:00"/>
    <d v="1899-12-30T11:07:00"/>
    <x v="2"/>
    <n v="7"/>
    <n v="25000"/>
    <s v="후평 2동"/>
    <n v="1"/>
    <n v="1"/>
    <n v="1"/>
    <n v="0"/>
    <n v="2"/>
    <n v="0"/>
    <n v="0"/>
    <n v="0"/>
    <n v="0"/>
    <n v="0"/>
    <n v="0"/>
    <n v="0"/>
    <n v="0"/>
    <n v="0"/>
    <n v="0"/>
    <n v="1"/>
    <n v="1"/>
    <n v="0"/>
    <n v="0"/>
    <n v="0"/>
    <n v="0"/>
  </r>
  <r>
    <d v="2020-02-15T00:00:00"/>
    <d v="1899-12-30T11:59:00"/>
    <x v="2"/>
    <n v="4"/>
    <n v="17000"/>
    <s v="퇴계동"/>
    <n v="0"/>
    <n v="2"/>
    <n v="0"/>
    <n v="0"/>
    <n v="2"/>
    <n v="0"/>
    <n v="0"/>
    <n v="0"/>
    <n v="0"/>
    <n v="0"/>
    <n v="0"/>
    <n v="0"/>
    <n v="0"/>
    <n v="0"/>
    <n v="0"/>
    <n v="0"/>
    <n v="0"/>
    <n v="0"/>
    <n v="0"/>
    <n v="0"/>
    <n v="0"/>
  </r>
  <r>
    <d v="2020-02-15T00:00:00"/>
    <d v="1899-12-30T12:15:00"/>
    <x v="2"/>
    <n v="4"/>
    <n v="19000"/>
    <s v="효자 2동"/>
    <n v="0"/>
    <n v="0"/>
    <n v="0"/>
    <n v="2"/>
    <n v="0"/>
    <n v="0"/>
    <n v="2"/>
    <n v="0"/>
    <n v="0"/>
    <n v="0"/>
    <n v="0"/>
    <n v="0"/>
    <n v="0"/>
    <n v="0"/>
    <n v="0"/>
    <n v="0"/>
    <n v="0"/>
    <n v="0"/>
    <n v="0"/>
    <n v="0"/>
    <n v="0"/>
  </r>
  <r>
    <d v="2020-02-15T00:00:00"/>
    <d v="1899-12-30T12:31:00"/>
    <x v="2"/>
    <n v="4"/>
    <n v="16500"/>
    <s v="교동"/>
    <n v="0"/>
    <n v="0"/>
    <n v="0"/>
    <n v="1"/>
    <n v="0"/>
    <n v="0"/>
    <n v="0"/>
    <n v="0"/>
    <n v="1"/>
    <n v="0"/>
    <n v="0"/>
    <n v="0"/>
    <n v="1"/>
    <n v="0"/>
    <n v="0"/>
    <n v="0"/>
    <n v="1"/>
    <n v="0"/>
    <n v="0"/>
    <n v="0"/>
    <n v="0"/>
  </r>
  <r>
    <d v="2020-02-15T00:00:00"/>
    <d v="1899-12-30T12:35:00"/>
    <x v="2"/>
    <n v="3"/>
    <n v="15500"/>
    <s v="석사동"/>
    <n v="0"/>
    <n v="0"/>
    <n v="0"/>
    <n v="0"/>
    <n v="1"/>
    <n v="0"/>
    <n v="0"/>
    <n v="0"/>
    <n v="0"/>
    <n v="0"/>
    <n v="0"/>
    <n v="0"/>
    <n v="1"/>
    <n v="0"/>
    <n v="0"/>
    <n v="0"/>
    <n v="0"/>
    <n v="1"/>
    <n v="0"/>
    <n v="0"/>
    <n v="0"/>
  </r>
  <r>
    <d v="2020-02-15T00:00:00"/>
    <d v="1899-12-30T12:50:00"/>
    <x v="2"/>
    <n v="4"/>
    <n v="17500"/>
    <s v="후평 3동"/>
    <n v="0"/>
    <n v="1"/>
    <n v="0"/>
    <n v="1"/>
    <n v="1"/>
    <n v="0"/>
    <n v="0"/>
    <n v="0"/>
    <n v="0"/>
    <n v="0"/>
    <n v="0"/>
    <n v="0"/>
    <n v="0"/>
    <n v="0"/>
    <n v="0"/>
    <n v="1"/>
    <n v="0"/>
    <n v="0"/>
    <n v="0"/>
    <n v="0"/>
    <n v="0"/>
  </r>
  <r>
    <d v="2020-02-15T00:00:00"/>
    <d v="1899-12-30T12:55:00"/>
    <x v="2"/>
    <n v="6"/>
    <n v="20500"/>
    <s v="퇴계동"/>
    <n v="0"/>
    <n v="1"/>
    <n v="1"/>
    <n v="1"/>
    <n v="1"/>
    <n v="0"/>
    <n v="0"/>
    <n v="1"/>
    <n v="0"/>
    <n v="0"/>
    <n v="0"/>
    <n v="0"/>
    <n v="0"/>
    <n v="0"/>
    <n v="0"/>
    <n v="1"/>
    <n v="0"/>
    <n v="0"/>
    <n v="0"/>
    <n v="0"/>
    <n v="0"/>
  </r>
  <r>
    <d v="2020-02-15T00:00:00"/>
    <d v="1899-12-30T13:04:00"/>
    <x v="2"/>
    <n v="4"/>
    <n v="19300"/>
    <s v="동면"/>
    <n v="1"/>
    <n v="0"/>
    <n v="0"/>
    <n v="0"/>
    <n v="0"/>
    <n v="0"/>
    <n v="1"/>
    <n v="0"/>
    <n v="1"/>
    <n v="0"/>
    <n v="1"/>
    <n v="0"/>
    <n v="0"/>
    <n v="0"/>
    <n v="0"/>
    <n v="0"/>
    <n v="0"/>
    <n v="0"/>
    <n v="0"/>
    <n v="0"/>
    <n v="0"/>
  </r>
  <r>
    <d v="2020-02-15T00:00:00"/>
    <d v="1899-12-30T13:38:00"/>
    <x v="2"/>
    <n v="4"/>
    <n v="17300"/>
    <s v="석사동"/>
    <n v="1"/>
    <n v="1"/>
    <n v="1"/>
    <n v="0"/>
    <n v="0"/>
    <n v="0"/>
    <n v="0"/>
    <n v="0"/>
    <n v="0"/>
    <n v="0"/>
    <n v="0"/>
    <n v="0"/>
    <n v="0"/>
    <n v="0"/>
    <n v="1"/>
    <n v="0"/>
    <n v="0"/>
    <n v="0"/>
    <n v="0"/>
    <n v="0"/>
    <n v="0"/>
  </r>
  <r>
    <d v="2020-02-15T00:00:00"/>
    <d v="1899-12-30T14:03:00"/>
    <x v="2"/>
    <n v="7"/>
    <n v="32100"/>
    <s v="동내면"/>
    <n v="2"/>
    <n v="0"/>
    <n v="0"/>
    <n v="1"/>
    <n v="0"/>
    <n v="0"/>
    <n v="0"/>
    <n v="1"/>
    <n v="0"/>
    <n v="1"/>
    <n v="0"/>
    <n v="0"/>
    <n v="0"/>
    <n v="0"/>
    <n v="1"/>
    <n v="0"/>
    <n v="1"/>
    <n v="0"/>
    <n v="0"/>
    <n v="0"/>
    <n v="0"/>
  </r>
  <r>
    <d v="2020-02-15T00:00:00"/>
    <d v="1899-12-30T14:13:00"/>
    <x v="2"/>
    <n v="3"/>
    <n v="16100"/>
    <s v="퇴계동"/>
    <n v="2"/>
    <n v="0"/>
    <n v="0"/>
    <n v="0"/>
    <n v="0"/>
    <n v="0"/>
    <n v="0"/>
    <n v="0"/>
    <n v="1"/>
    <n v="0"/>
    <n v="0"/>
    <n v="0"/>
    <n v="0"/>
    <n v="0"/>
    <n v="0"/>
    <n v="0"/>
    <n v="0"/>
    <n v="0"/>
    <n v="0"/>
    <n v="0"/>
    <n v="0"/>
  </r>
  <r>
    <d v="2020-02-15T00:00:00"/>
    <d v="1899-12-30T17:19:00"/>
    <x v="2"/>
    <n v="4"/>
    <n v="19600"/>
    <s v="후평 2동"/>
    <n v="2"/>
    <n v="0"/>
    <n v="0"/>
    <n v="0"/>
    <n v="1"/>
    <n v="0"/>
    <n v="0"/>
    <n v="0"/>
    <n v="0"/>
    <n v="0"/>
    <n v="1"/>
    <n v="0"/>
    <n v="0"/>
    <n v="0"/>
    <n v="0"/>
    <n v="0"/>
    <n v="0"/>
    <n v="0"/>
    <n v="0"/>
    <n v="0"/>
    <n v="0"/>
  </r>
  <r>
    <d v="2020-02-16T00:00:00"/>
    <d v="1899-12-30T11:17:00"/>
    <x v="3"/>
    <n v="6"/>
    <n v="27100"/>
    <s v="동면"/>
    <n v="2"/>
    <n v="2"/>
    <n v="0"/>
    <n v="0"/>
    <n v="0"/>
    <n v="0"/>
    <n v="1"/>
    <n v="1"/>
    <n v="0"/>
    <n v="0"/>
    <n v="0"/>
    <n v="0"/>
    <n v="0"/>
    <n v="0"/>
    <n v="0"/>
    <n v="0"/>
    <n v="0"/>
    <n v="0"/>
    <n v="0"/>
    <n v="0"/>
    <n v="0"/>
  </r>
  <r>
    <d v="2020-02-16T00:00:00"/>
    <d v="1899-12-30T11:17:00"/>
    <x v="3"/>
    <n v="4"/>
    <n v="17000"/>
    <s v="교동"/>
    <n v="0"/>
    <n v="0"/>
    <n v="0"/>
    <n v="0"/>
    <n v="2"/>
    <n v="0"/>
    <n v="1"/>
    <n v="0"/>
    <n v="1"/>
    <n v="0"/>
    <n v="0"/>
    <n v="0"/>
    <n v="0"/>
    <n v="0"/>
    <n v="0"/>
    <n v="0"/>
    <n v="0"/>
    <n v="0"/>
    <n v="0"/>
    <n v="0"/>
    <n v="0"/>
  </r>
  <r>
    <d v="2020-02-16T00:00:00"/>
    <d v="1899-12-30T11:30:00"/>
    <x v="3"/>
    <n v="4"/>
    <n v="19800"/>
    <s v="신사우동"/>
    <n v="1"/>
    <n v="0"/>
    <n v="0"/>
    <n v="1"/>
    <n v="2"/>
    <n v="0"/>
    <n v="0"/>
    <n v="0"/>
    <n v="0"/>
    <n v="0"/>
    <n v="0"/>
    <n v="0"/>
    <n v="0"/>
    <n v="0"/>
    <n v="0"/>
    <n v="0"/>
    <n v="0"/>
    <n v="0"/>
    <n v="0"/>
    <n v="0"/>
    <n v="0"/>
  </r>
  <r>
    <d v="2020-02-16T00:00:00"/>
    <d v="1899-12-30T11:57:00"/>
    <x v="3"/>
    <n v="6"/>
    <n v="26600"/>
    <s v="후평 3동"/>
    <n v="2"/>
    <n v="1"/>
    <n v="0"/>
    <n v="2"/>
    <n v="0"/>
    <n v="0"/>
    <n v="0"/>
    <n v="0"/>
    <n v="1"/>
    <n v="0"/>
    <n v="0"/>
    <n v="0"/>
    <n v="0"/>
    <n v="0"/>
    <n v="0"/>
    <n v="0"/>
    <n v="0"/>
    <n v="0"/>
    <n v="0"/>
    <n v="0"/>
    <n v="0"/>
  </r>
  <r>
    <d v="2020-02-16T00:00:00"/>
    <d v="1899-12-30T12:03:00"/>
    <x v="3"/>
    <n v="3"/>
    <n v="14300"/>
    <s v="교동"/>
    <n v="1"/>
    <n v="1"/>
    <n v="0"/>
    <n v="1"/>
    <n v="0"/>
    <n v="0"/>
    <n v="0"/>
    <n v="0"/>
    <n v="0"/>
    <n v="0"/>
    <n v="0"/>
    <n v="0"/>
    <n v="0"/>
    <n v="0"/>
    <n v="0"/>
    <n v="0"/>
    <n v="0"/>
    <n v="0"/>
    <n v="0"/>
    <n v="0"/>
    <n v="0"/>
  </r>
  <r>
    <d v="2020-02-16T00:00:00"/>
    <d v="1899-12-30T12:06:00"/>
    <x v="3"/>
    <n v="5"/>
    <n v="22100"/>
    <s v="후평 1동"/>
    <n v="2"/>
    <n v="1"/>
    <n v="0"/>
    <n v="0"/>
    <n v="2"/>
    <n v="0"/>
    <n v="0"/>
    <n v="0"/>
    <n v="0"/>
    <n v="0"/>
    <n v="0"/>
    <n v="0"/>
    <n v="0"/>
    <n v="0"/>
    <n v="0"/>
    <n v="0"/>
    <n v="0"/>
    <n v="0"/>
    <n v="0"/>
    <n v="0"/>
    <n v="0"/>
  </r>
  <r>
    <d v="2020-02-16T00:00:00"/>
    <d v="1899-12-30T12:07:00"/>
    <x v="3"/>
    <n v="11"/>
    <n v="41800"/>
    <s v="동면"/>
    <n v="1"/>
    <n v="3"/>
    <n v="0"/>
    <n v="0"/>
    <n v="3"/>
    <n v="0"/>
    <n v="0"/>
    <n v="0"/>
    <n v="0"/>
    <n v="0"/>
    <n v="0"/>
    <n v="0"/>
    <n v="1"/>
    <n v="0"/>
    <n v="0"/>
    <n v="1"/>
    <n v="2"/>
    <n v="0"/>
    <n v="0"/>
    <n v="0"/>
    <n v="0"/>
  </r>
  <r>
    <d v="2020-02-16T00:00:00"/>
    <d v="1899-12-30T12:41:00"/>
    <x v="3"/>
    <n v="3"/>
    <n v="14800"/>
    <s v="후평 2동"/>
    <n v="1"/>
    <n v="0"/>
    <n v="0"/>
    <n v="0"/>
    <n v="1"/>
    <n v="0"/>
    <n v="0"/>
    <n v="0"/>
    <n v="0"/>
    <n v="0"/>
    <n v="0"/>
    <n v="0"/>
    <n v="1"/>
    <n v="0"/>
    <n v="0"/>
    <n v="0"/>
    <n v="0"/>
    <n v="0"/>
    <n v="0"/>
    <n v="0"/>
    <n v="0"/>
  </r>
  <r>
    <d v="2020-02-16T00:00:00"/>
    <d v="1899-12-30T12:43:00"/>
    <x v="3"/>
    <n v="4"/>
    <n v="18300"/>
    <s v="후평 1동"/>
    <n v="1"/>
    <n v="1"/>
    <n v="0"/>
    <n v="2"/>
    <n v="0"/>
    <n v="0"/>
    <n v="0"/>
    <n v="0"/>
    <n v="0"/>
    <n v="0"/>
    <n v="0"/>
    <n v="0"/>
    <n v="0"/>
    <n v="0"/>
    <n v="0"/>
    <n v="0"/>
    <n v="0"/>
    <n v="0"/>
    <n v="0"/>
    <n v="0"/>
    <n v="0"/>
  </r>
  <r>
    <d v="2020-02-16T00:00:00"/>
    <d v="1899-12-30T13:09:00"/>
    <x v="3"/>
    <n v="3"/>
    <n v="15000"/>
    <s v="퇴계동"/>
    <n v="0"/>
    <n v="1"/>
    <n v="0"/>
    <n v="1"/>
    <n v="0"/>
    <n v="0"/>
    <n v="1"/>
    <n v="0"/>
    <n v="0"/>
    <n v="0"/>
    <n v="0"/>
    <n v="0"/>
    <n v="0"/>
    <n v="0"/>
    <n v="0"/>
    <n v="0"/>
    <n v="0"/>
    <n v="0"/>
    <n v="0"/>
    <n v="0"/>
    <n v="0"/>
  </r>
  <r>
    <d v="2020-02-16T00:00:00"/>
    <d v="1899-12-30T13:51:00"/>
    <x v="3"/>
    <n v="6"/>
    <n v="25300"/>
    <s v="후평 2동"/>
    <n v="1"/>
    <n v="2"/>
    <n v="0"/>
    <n v="2"/>
    <n v="0"/>
    <n v="0"/>
    <n v="0"/>
    <n v="0"/>
    <n v="1"/>
    <n v="0"/>
    <n v="0"/>
    <n v="0"/>
    <n v="0"/>
    <n v="0"/>
    <n v="0"/>
    <n v="0"/>
    <n v="0"/>
    <n v="0"/>
    <n v="0"/>
    <n v="0"/>
    <n v="0"/>
  </r>
  <r>
    <d v="2020-02-16T00:00:00"/>
    <d v="1899-12-30T14:06:00"/>
    <x v="3"/>
    <n v="3"/>
    <n v="15600"/>
    <s v="후평 1동"/>
    <n v="2"/>
    <n v="0"/>
    <n v="0"/>
    <n v="1"/>
    <n v="0"/>
    <n v="0"/>
    <n v="0"/>
    <n v="0"/>
    <n v="0"/>
    <n v="0"/>
    <n v="0"/>
    <n v="0"/>
    <n v="0"/>
    <n v="0"/>
    <n v="0"/>
    <n v="0"/>
    <n v="0"/>
    <n v="0"/>
    <n v="0"/>
    <n v="0"/>
    <n v="0"/>
  </r>
  <r>
    <d v="2020-02-16T00:00:00"/>
    <d v="1899-12-30T14:46:00"/>
    <x v="3"/>
    <n v="3"/>
    <n v="16100"/>
    <s v="소양동"/>
    <n v="2"/>
    <n v="0"/>
    <n v="0"/>
    <n v="0"/>
    <n v="0"/>
    <n v="0"/>
    <n v="0"/>
    <n v="0"/>
    <n v="0"/>
    <n v="0"/>
    <n v="0"/>
    <n v="0"/>
    <n v="0"/>
    <n v="0"/>
    <n v="0"/>
    <n v="1"/>
    <n v="0"/>
    <n v="0"/>
    <n v="0"/>
    <n v="0"/>
    <n v="0"/>
  </r>
  <r>
    <d v="2020-02-16T00:00:00"/>
    <d v="1899-12-30T15:17:00"/>
    <x v="3"/>
    <n v="3"/>
    <n v="16400"/>
    <s v="교동"/>
    <n v="3"/>
    <n v="0"/>
    <n v="0"/>
    <n v="0"/>
    <n v="0"/>
    <n v="0"/>
    <n v="0"/>
    <n v="0"/>
    <n v="0"/>
    <n v="0"/>
    <n v="0"/>
    <n v="0"/>
    <n v="0"/>
    <n v="0"/>
    <n v="0"/>
    <n v="0"/>
    <n v="0"/>
    <n v="0"/>
    <n v="0"/>
    <n v="0"/>
    <n v="0"/>
  </r>
  <r>
    <d v="2020-02-17T00:00:00"/>
    <d v="1899-12-30T11:20:00"/>
    <x v="4"/>
    <n v="3"/>
    <n v="15500"/>
    <s v="퇴계동"/>
    <n v="0"/>
    <n v="0"/>
    <n v="0"/>
    <n v="0"/>
    <n v="0"/>
    <n v="0"/>
    <n v="0"/>
    <n v="0"/>
    <n v="1"/>
    <n v="1"/>
    <n v="1"/>
    <n v="0"/>
    <n v="0"/>
    <n v="0"/>
    <n v="0"/>
    <n v="0"/>
    <n v="0"/>
    <n v="0"/>
    <n v="0"/>
    <n v="0"/>
    <n v="0"/>
  </r>
  <r>
    <d v="2020-02-17T00:00:00"/>
    <d v="1899-12-30T12:24:00"/>
    <x v="4"/>
    <n v="3"/>
    <n v="15800"/>
    <s v="동내면"/>
    <n v="1"/>
    <n v="0"/>
    <n v="0"/>
    <n v="1"/>
    <n v="0"/>
    <n v="0"/>
    <n v="0"/>
    <n v="1"/>
    <n v="0"/>
    <n v="0"/>
    <n v="0"/>
    <n v="0"/>
    <n v="0"/>
    <n v="0"/>
    <n v="0"/>
    <n v="0"/>
    <n v="0"/>
    <n v="0"/>
    <n v="0"/>
    <n v="0"/>
    <n v="0"/>
  </r>
  <r>
    <d v="2020-02-17T00:00:00"/>
    <d v="1899-12-30T13:03:00"/>
    <x v="4"/>
    <n v="4"/>
    <n v="20100"/>
    <s v="동면"/>
    <n v="2"/>
    <n v="0"/>
    <n v="0"/>
    <n v="0"/>
    <n v="0"/>
    <n v="0"/>
    <n v="1"/>
    <n v="1"/>
    <n v="0"/>
    <n v="0"/>
    <n v="0"/>
    <n v="0"/>
    <n v="0"/>
    <n v="0"/>
    <n v="0"/>
    <n v="0"/>
    <n v="0"/>
    <n v="0"/>
    <n v="0"/>
    <n v="0"/>
    <n v="0"/>
  </r>
  <r>
    <d v="2020-02-17T00:00:00"/>
    <d v="1899-12-30T13:05:00"/>
    <x v="4"/>
    <n v="4"/>
    <n v="20300"/>
    <s v="후평 2동"/>
    <n v="1"/>
    <n v="0"/>
    <n v="0"/>
    <n v="0"/>
    <n v="0"/>
    <n v="1"/>
    <n v="1"/>
    <n v="0"/>
    <n v="0"/>
    <n v="1"/>
    <n v="0"/>
    <n v="0"/>
    <n v="0"/>
    <n v="0"/>
    <n v="0"/>
    <n v="0"/>
    <n v="0"/>
    <n v="0"/>
    <n v="0"/>
    <n v="0"/>
    <n v="0"/>
  </r>
  <r>
    <d v="2020-02-17T00:00:00"/>
    <d v="1899-12-30T13:33:00"/>
    <x v="4"/>
    <n v="6"/>
    <n v="23300"/>
    <s v="석사동"/>
    <n v="1"/>
    <n v="0"/>
    <n v="0"/>
    <n v="0"/>
    <n v="2"/>
    <n v="0"/>
    <n v="0"/>
    <n v="0"/>
    <n v="1"/>
    <n v="0"/>
    <n v="0"/>
    <n v="0"/>
    <n v="0"/>
    <n v="0"/>
    <n v="0"/>
    <n v="0"/>
    <n v="2"/>
    <n v="0"/>
    <n v="0"/>
    <n v="0"/>
    <n v="0"/>
  </r>
  <r>
    <d v="2020-02-17T00:00:00"/>
    <d v="1899-12-30T13:48:00"/>
    <x v="4"/>
    <n v="4"/>
    <n v="16800"/>
    <s v="동면"/>
    <n v="2"/>
    <n v="0"/>
    <n v="0"/>
    <n v="0"/>
    <n v="1"/>
    <n v="0"/>
    <n v="0"/>
    <n v="0"/>
    <n v="0"/>
    <n v="0"/>
    <n v="0"/>
    <n v="0"/>
    <n v="0"/>
    <n v="0"/>
    <n v="0"/>
    <n v="0"/>
    <n v="1"/>
    <n v="0"/>
    <n v="0"/>
    <n v="0"/>
    <n v="0"/>
  </r>
  <r>
    <d v="2020-02-17T00:00:00"/>
    <d v="1899-12-30T14:29:00"/>
    <x v="4"/>
    <n v="4"/>
    <n v="20300"/>
    <s v="후평 2동"/>
    <n v="1"/>
    <n v="0"/>
    <n v="0"/>
    <n v="0"/>
    <n v="0"/>
    <n v="0"/>
    <n v="1"/>
    <n v="0"/>
    <n v="0"/>
    <n v="0"/>
    <n v="1"/>
    <n v="0"/>
    <n v="0"/>
    <n v="0"/>
    <n v="0"/>
    <n v="1"/>
    <n v="0"/>
    <n v="0"/>
    <n v="0"/>
    <n v="0"/>
    <n v="0"/>
  </r>
  <r>
    <d v="2020-02-17T00:00:00"/>
    <d v="1899-12-30T15:25:00"/>
    <x v="4"/>
    <n v="8"/>
    <n v="36600"/>
    <s v="신사우동"/>
    <n v="1"/>
    <n v="0"/>
    <n v="0"/>
    <n v="0"/>
    <n v="0"/>
    <n v="0"/>
    <n v="0"/>
    <n v="1"/>
    <n v="0"/>
    <n v="2"/>
    <n v="0"/>
    <n v="1"/>
    <n v="0"/>
    <n v="0"/>
    <n v="0"/>
    <n v="0"/>
    <n v="3"/>
    <n v="0"/>
    <n v="0"/>
    <n v="0"/>
    <n v="0"/>
  </r>
  <r>
    <d v="2020-02-17T00:00:00"/>
    <d v="1899-12-30T17:01:00"/>
    <x v="4"/>
    <n v="3"/>
    <n v="14500"/>
    <s v="동면"/>
    <n v="0"/>
    <n v="0"/>
    <n v="0"/>
    <n v="0"/>
    <n v="1"/>
    <n v="0"/>
    <n v="2"/>
    <n v="0"/>
    <n v="0"/>
    <n v="0"/>
    <n v="0"/>
    <n v="0"/>
    <n v="0"/>
    <n v="0"/>
    <n v="0"/>
    <n v="0"/>
    <n v="0"/>
    <n v="0"/>
    <n v="0"/>
    <n v="0"/>
    <n v="0"/>
  </r>
  <r>
    <d v="2020-02-19T00:00:00"/>
    <d v="1899-12-30T11:00:00"/>
    <x v="5"/>
    <n v="3"/>
    <n v="14500"/>
    <s v="후평 2동"/>
    <n v="0"/>
    <n v="0"/>
    <n v="0"/>
    <n v="0"/>
    <n v="1"/>
    <n v="0"/>
    <n v="1"/>
    <n v="0"/>
    <n v="0"/>
    <n v="1"/>
    <n v="0"/>
    <n v="0"/>
    <n v="0"/>
    <n v="0"/>
    <n v="0"/>
    <n v="0"/>
    <n v="0"/>
    <n v="0"/>
    <n v="0"/>
    <n v="0"/>
    <n v="0"/>
  </r>
  <r>
    <d v="2020-02-19T00:00:00"/>
    <d v="1899-12-30T11:34:00"/>
    <x v="5"/>
    <n v="3"/>
    <n v="14500"/>
    <s v="후평 3동"/>
    <n v="0"/>
    <n v="0"/>
    <n v="0"/>
    <n v="0"/>
    <n v="1"/>
    <n v="0"/>
    <n v="1"/>
    <n v="0"/>
    <n v="0"/>
    <n v="0"/>
    <n v="0"/>
    <n v="0"/>
    <n v="0"/>
    <n v="0"/>
    <n v="0"/>
    <n v="1"/>
    <n v="0"/>
    <n v="0"/>
    <n v="0"/>
    <n v="0"/>
    <n v="0"/>
  </r>
  <r>
    <d v="2020-02-19T00:00:00"/>
    <d v="1899-12-30T11:39:00"/>
    <x v="5"/>
    <n v="4"/>
    <n v="19600"/>
    <s v="동면"/>
    <n v="2"/>
    <n v="1"/>
    <n v="0"/>
    <n v="0"/>
    <n v="0"/>
    <n v="0"/>
    <n v="0"/>
    <n v="0"/>
    <n v="0"/>
    <n v="1"/>
    <n v="0"/>
    <n v="0"/>
    <n v="0"/>
    <n v="0"/>
    <n v="0"/>
    <n v="0"/>
    <n v="0"/>
    <n v="0"/>
    <n v="0"/>
    <n v="0"/>
    <n v="0"/>
  </r>
  <r>
    <d v="2020-02-19T00:00:00"/>
    <d v="1899-12-30T11:49:00"/>
    <x v="5"/>
    <n v="4"/>
    <n v="18600"/>
    <s v="동면"/>
    <n v="2"/>
    <n v="2"/>
    <n v="0"/>
    <n v="0"/>
    <n v="0"/>
    <n v="0"/>
    <n v="0"/>
    <n v="0"/>
    <n v="0"/>
    <n v="0"/>
    <n v="0"/>
    <n v="0"/>
    <n v="0"/>
    <n v="0"/>
    <n v="0"/>
    <n v="0"/>
    <n v="0"/>
    <n v="0"/>
    <n v="0"/>
    <n v="0"/>
    <n v="0"/>
  </r>
  <r>
    <d v="2020-02-19T00:00:00"/>
    <d v="1899-12-30T12:07:00"/>
    <x v="5"/>
    <n v="4"/>
    <n v="16000"/>
    <s v="후평 2동"/>
    <n v="0"/>
    <n v="0"/>
    <n v="0"/>
    <n v="0"/>
    <n v="1"/>
    <n v="0"/>
    <n v="0"/>
    <n v="0"/>
    <n v="1"/>
    <n v="0"/>
    <n v="1"/>
    <n v="0"/>
    <n v="0"/>
    <n v="0"/>
    <n v="0"/>
    <n v="0"/>
    <n v="1"/>
    <n v="0"/>
    <n v="0"/>
    <n v="0"/>
    <n v="0"/>
  </r>
  <r>
    <d v="2020-02-19T00:00:00"/>
    <d v="1899-12-30T12:12:00"/>
    <x v="5"/>
    <n v="5"/>
    <n v="24600"/>
    <s v="신사우동"/>
    <n v="2"/>
    <n v="0"/>
    <n v="0"/>
    <n v="0"/>
    <n v="1"/>
    <n v="0"/>
    <n v="0"/>
    <n v="1"/>
    <n v="1"/>
    <n v="0"/>
    <n v="0"/>
    <n v="0"/>
    <n v="0"/>
    <n v="0"/>
    <n v="0"/>
    <n v="0"/>
    <n v="0"/>
    <n v="0"/>
    <n v="0"/>
    <n v="0"/>
    <n v="0"/>
  </r>
  <r>
    <d v="2020-02-19T00:00:00"/>
    <d v="1899-12-30T13:01:00"/>
    <x v="5"/>
    <n v="5"/>
    <n v="17500"/>
    <s v="약사명동"/>
    <n v="0"/>
    <n v="1"/>
    <n v="1"/>
    <n v="0"/>
    <n v="2"/>
    <n v="0"/>
    <n v="0"/>
    <n v="0"/>
    <n v="1"/>
    <n v="0"/>
    <n v="0"/>
    <n v="0"/>
    <n v="0"/>
    <n v="0"/>
    <n v="0"/>
    <n v="0"/>
    <n v="0"/>
    <n v="0"/>
    <n v="0"/>
    <n v="0"/>
    <n v="0"/>
  </r>
  <r>
    <d v="2020-02-19T00:00:00"/>
    <d v="1899-12-30T13:03:00"/>
    <x v="5"/>
    <n v="3"/>
    <n v="17100"/>
    <s v="퇴계동"/>
    <n v="2"/>
    <n v="0"/>
    <n v="0"/>
    <n v="0"/>
    <n v="0"/>
    <n v="0"/>
    <n v="0"/>
    <n v="0"/>
    <n v="0"/>
    <n v="0"/>
    <n v="0"/>
    <n v="0"/>
    <n v="0"/>
    <n v="0"/>
    <n v="0"/>
    <n v="1"/>
    <n v="0"/>
    <n v="0"/>
    <n v="0"/>
    <n v="0"/>
    <n v="0"/>
  </r>
  <r>
    <d v="2020-02-19T00:00:00"/>
    <d v="1899-12-30T22:13:00"/>
    <x v="5"/>
    <n v="3"/>
    <n v="15800"/>
    <s v="후평 1동"/>
    <n v="1"/>
    <n v="0"/>
    <n v="0"/>
    <n v="0"/>
    <n v="0"/>
    <n v="0"/>
    <n v="1"/>
    <n v="0"/>
    <n v="0"/>
    <n v="0"/>
    <n v="0"/>
    <n v="0"/>
    <n v="0"/>
    <n v="0"/>
    <n v="0"/>
    <n v="1"/>
    <n v="0"/>
    <n v="0"/>
    <n v="0"/>
    <n v="0"/>
    <n v="0"/>
  </r>
  <r>
    <d v="2020-02-19T00:00:00"/>
    <d v="1899-12-30T14:40:00"/>
    <x v="5"/>
    <n v="6"/>
    <n v="30800"/>
    <s v="후평 1동"/>
    <n v="6"/>
    <n v="0"/>
    <n v="0"/>
    <n v="0"/>
    <n v="0"/>
    <n v="0"/>
    <n v="0"/>
    <n v="0"/>
    <n v="0"/>
    <n v="0"/>
    <n v="0"/>
    <n v="0"/>
    <n v="0"/>
    <n v="0"/>
    <n v="0"/>
    <n v="0"/>
    <n v="0"/>
    <n v="0"/>
    <n v="0"/>
    <n v="0"/>
    <n v="0"/>
  </r>
  <r>
    <d v="2020-02-19T00:00:00"/>
    <d v="1899-12-30T14:42:00"/>
    <x v="5"/>
    <n v="6"/>
    <n v="23000"/>
    <s v="후평 2동"/>
    <n v="0"/>
    <n v="1"/>
    <n v="1"/>
    <n v="0"/>
    <n v="1"/>
    <n v="1"/>
    <n v="0"/>
    <n v="0"/>
    <n v="1"/>
    <n v="0"/>
    <n v="0"/>
    <n v="0"/>
    <n v="0"/>
    <n v="0"/>
    <n v="0"/>
    <n v="1"/>
    <n v="0"/>
    <n v="0"/>
    <n v="0"/>
    <n v="0"/>
    <n v="0"/>
  </r>
  <r>
    <d v="2020-02-20T00:00:00"/>
    <d v="1899-12-30T11:05:00"/>
    <x v="0"/>
    <n v="5"/>
    <n v="23100"/>
    <s v="교동"/>
    <n v="2"/>
    <n v="0"/>
    <n v="0"/>
    <n v="0"/>
    <n v="2"/>
    <n v="0"/>
    <n v="1"/>
    <n v="0"/>
    <n v="0"/>
    <n v="0"/>
    <n v="0"/>
    <n v="0"/>
    <n v="0"/>
    <n v="0"/>
    <n v="0"/>
    <n v="0"/>
    <n v="0"/>
    <n v="0"/>
    <n v="0"/>
    <n v="0"/>
    <n v="0"/>
  </r>
  <r>
    <d v="2020-02-20T00:00:00"/>
    <d v="1899-12-30T11:06:00"/>
    <x v="0"/>
    <n v="4"/>
    <n v="20000"/>
    <s v="신사우동"/>
    <n v="0"/>
    <n v="1"/>
    <n v="0"/>
    <n v="0"/>
    <n v="1"/>
    <n v="0"/>
    <n v="2"/>
    <n v="0"/>
    <n v="0"/>
    <n v="0"/>
    <n v="0"/>
    <n v="0"/>
    <n v="0"/>
    <n v="0"/>
    <n v="0"/>
    <n v="0"/>
    <n v="0"/>
    <n v="0"/>
    <n v="0"/>
    <n v="0"/>
    <n v="0"/>
  </r>
  <r>
    <d v="2020-02-20T00:00:00"/>
    <d v="1899-12-30T11:11:00"/>
    <x v="0"/>
    <n v="5"/>
    <n v="23800"/>
    <s v="퇴계동"/>
    <n v="1"/>
    <n v="1"/>
    <n v="0"/>
    <n v="0"/>
    <n v="0"/>
    <n v="0"/>
    <n v="0"/>
    <n v="0"/>
    <n v="1"/>
    <n v="0"/>
    <n v="0"/>
    <n v="0"/>
    <n v="1"/>
    <n v="0"/>
    <n v="0"/>
    <n v="1"/>
    <n v="0"/>
    <n v="0"/>
    <n v="0"/>
    <n v="0"/>
    <n v="0"/>
  </r>
  <r>
    <d v="2020-02-20T00:00:00"/>
    <d v="1899-12-30T11:11:00"/>
    <x v="0"/>
    <n v="5"/>
    <n v="26800"/>
    <s v="신사우동"/>
    <n v="1"/>
    <n v="0"/>
    <n v="0"/>
    <n v="0"/>
    <n v="0"/>
    <n v="0"/>
    <n v="0"/>
    <n v="0"/>
    <n v="0"/>
    <n v="0"/>
    <n v="0"/>
    <n v="0"/>
    <n v="0"/>
    <n v="0"/>
    <n v="0"/>
    <n v="0"/>
    <n v="0"/>
    <n v="4"/>
    <n v="0"/>
    <n v="0"/>
    <n v="0"/>
  </r>
  <r>
    <d v="2020-02-20T00:00:00"/>
    <d v="1899-12-30T11:01:00"/>
    <x v="0"/>
    <n v="3"/>
    <n v="14800"/>
    <s v="동면"/>
    <n v="1"/>
    <n v="0"/>
    <n v="0"/>
    <n v="0"/>
    <n v="1"/>
    <n v="0"/>
    <n v="1"/>
    <n v="0"/>
    <n v="0"/>
    <n v="0"/>
    <n v="0"/>
    <n v="0"/>
    <n v="0"/>
    <n v="0"/>
    <n v="0"/>
    <n v="0"/>
    <n v="0"/>
    <n v="0"/>
    <n v="0"/>
    <n v="0"/>
    <n v="0"/>
  </r>
  <r>
    <d v="2020-02-20T00:00:00"/>
    <d v="1899-12-30T11:23:00"/>
    <x v="0"/>
    <n v="6"/>
    <n v="27600"/>
    <s v="동면"/>
    <n v="2"/>
    <n v="1"/>
    <n v="0"/>
    <n v="0"/>
    <n v="1"/>
    <n v="0"/>
    <n v="2"/>
    <n v="0"/>
    <n v="0"/>
    <n v="0"/>
    <n v="0"/>
    <n v="0"/>
    <n v="0"/>
    <n v="0"/>
    <n v="0"/>
    <n v="0"/>
    <n v="0"/>
    <n v="0"/>
    <n v="0"/>
    <n v="0"/>
    <n v="0"/>
  </r>
  <r>
    <d v="2020-02-20T00:00:00"/>
    <d v="1899-12-30T12:12:00"/>
    <x v="0"/>
    <n v="3"/>
    <n v="14800"/>
    <s v="동면"/>
    <n v="1"/>
    <n v="1"/>
    <n v="0"/>
    <n v="0"/>
    <n v="0"/>
    <n v="0"/>
    <n v="0"/>
    <n v="0"/>
    <n v="0"/>
    <n v="0"/>
    <n v="1"/>
    <n v="0"/>
    <n v="0"/>
    <n v="0"/>
    <n v="0"/>
    <n v="0"/>
    <n v="0"/>
    <n v="0"/>
    <n v="0"/>
    <n v="0"/>
    <n v="0"/>
  </r>
  <r>
    <d v="2020-02-20T00:00:00"/>
    <d v="1899-12-30T12:51:00"/>
    <x v="0"/>
    <n v="3"/>
    <n v="15600"/>
    <s v="후평 2동"/>
    <n v="2"/>
    <n v="0"/>
    <n v="0"/>
    <n v="1"/>
    <n v="0"/>
    <n v="0"/>
    <n v="0"/>
    <n v="0"/>
    <n v="0"/>
    <n v="0"/>
    <n v="0"/>
    <n v="0"/>
    <n v="0"/>
    <n v="0"/>
    <n v="0"/>
    <n v="0"/>
    <n v="0"/>
    <n v="0"/>
    <n v="0"/>
    <n v="0"/>
    <n v="0"/>
  </r>
  <r>
    <d v="2020-02-20T00:00:00"/>
    <d v="1899-12-30T13:18:00"/>
    <x v="0"/>
    <n v="3"/>
    <n v="15800"/>
    <s v="후평 3동"/>
    <n v="1"/>
    <n v="0"/>
    <n v="0"/>
    <n v="0"/>
    <n v="0"/>
    <n v="0"/>
    <n v="0"/>
    <n v="0"/>
    <n v="0"/>
    <n v="1"/>
    <n v="0"/>
    <n v="0"/>
    <n v="1"/>
    <n v="0"/>
    <n v="0"/>
    <n v="0"/>
    <n v="0"/>
    <n v="0"/>
    <n v="0"/>
    <n v="0"/>
    <n v="0"/>
  </r>
  <r>
    <d v="2020-02-20T00:00:00"/>
    <d v="1899-12-30T13:50:00"/>
    <x v="0"/>
    <n v="9"/>
    <n v="42200"/>
    <s v="동면"/>
    <n v="5"/>
    <n v="1"/>
    <n v="0"/>
    <n v="0"/>
    <n v="0"/>
    <n v="0"/>
    <n v="3"/>
    <n v="0"/>
    <n v="0"/>
    <n v="0"/>
    <n v="0"/>
    <n v="0"/>
    <n v="0"/>
    <n v="0"/>
    <n v="0"/>
    <n v="0"/>
    <n v="0"/>
    <n v="0"/>
    <n v="0"/>
    <n v="0"/>
    <n v="0"/>
  </r>
  <r>
    <d v="2020-02-20T00:00:00"/>
    <d v="1899-12-30T15:41:00"/>
    <x v="0"/>
    <n v="5"/>
    <n v="25400"/>
    <s v="교동"/>
    <n v="3"/>
    <n v="0"/>
    <n v="0"/>
    <n v="0"/>
    <n v="0"/>
    <n v="1"/>
    <n v="0"/>
    <n v="0"/>
    <n v="0"/>
    <n v="0"/>
    <n v="0"/>
    <n v="0"/>
    <n v="0"/>
    <n v="0"/>
    <n v="1"/>
    <n v="0"/>
    <n v="0"/>
    <n v="0"/>
    <n v="0"/>
    <n v="0"/>
    <n v="0"/>
  </r>
  <r>
    <d v="2020-02-21T00:00:00"/>
    <d v="1899-12-30T11:14:00"/>
    <x v="1"/>
    <n v="3"/>
    <n v="15300"/>
    <s v="후평 1동"/>
    <n v="1"/>
    <n v="0"/>
    <n v="0"/>
    <n v="1"/>
    <n v="0"/>
    <n v="0"/>
    <n v="0"/>
    <n v="0"/>
    <n v="0"/>
    <n v="0"/>
    <n v="0"/>
    <n v="0"/>
    <n v="0"/>
    <n v="0"/>
    <n v="0"/>
    <n v="1"/>
    <n v="0"/>
    <n v="0"/>
    <n v="0"/>
    <n v="0"/>
    <n v="0"/>
  </r>
  <r>
    <d v="2020-02-21T00:00:00"/>
    <d v="1899-12-30T11:40:00"/>
    <x v="1"/>
    <n v="4"/>
    <n v="18000"/>
    <s v="동면"/>
    <n v="0"/>
    <n v="2"/>
    <n v="0"/>
    <n v="0"/>
    <n v="0"/>
    <n v="0"/>
    <n v="0"/>
    <n v="0"/>
    <n v="0"/>
    <n v="2"/>
    <n v="0"/>
    <n v="0"/>
    <n v="0"/>
    <n v="0"/>
    <n v="0"/>
    <n v="0"/>
    <n v="0"/>
    <n v="0"/>
    <n v="0"/>
    <n v="0"/>
    <n v="0"/>
  </r>
  <r>
    <d v="2020-02-21T00:00:00"/>
    <d v="1899-12-30T11:54:00"/>
    <x v="1"/>
    <n v="4"/>
    <n v="19800"/>
    <s v="후평 2동"/>
    <n v="1"/>
    <n v="1"/>
    <n v="0"/>
    <n v="0"/>
    <n v="0"/>
    <n v="1"/>
    <n v="0"/>
    <n v="0"/>
    <n v="0"/>
    <n v="0"/>
    <n v="0"/>
    <n v="0"/>
    <n v="0"/>
    <n v="0"/>
    <n v="0"/>
    <n v="0"/>
    <n v="0"/>
    <n v="1"/>
    <n v="0"/>
    <n v="0"/>
    <n v="0"/>
  </r>
  <r>
    <d v="2020-02-21T00:00:00"/>
    <d v="1899-12-30T13:20:00"/>
    <x v="1"/>
    <n v="4"/>
    <n v="20000"/>
    <s v="신사우동"/>
    <n v="0"/>
    <n v="1"/>
    <n v="0"/>
    <n v="0"/>
    <n v="1"/>
    <n v="0"/>
    <n v="0"/>
    <n v="0"/>
    <n v="0"/>
    <n v="0"/>
    <n v="1"/>
    <n v="0"/>
    <n v="0"/>
    <n v="0"/>
    <n v="0"/>
    <n v="1"/>
    <n v="0"/>
    <n v="0"/>
    <n v="0"/>
    <n v="0"/>
    <n v="0"/>
  </r>
  <r>
    <d v="2020-02-21T00:00:00"/>
    <d v="1899-12-30T13:28:00"/>
    <x v="1"/>
    <n v="3"/>
    <n v="14800"/>
    <s v="교동"/>
    <n v="1"/>
    <n v="1"/>
    <n v="0"/>
    <n v="0"/>
    <n v="0"/>
    <n v="0"/>
    <n v="1"/>
    <n v="0"/>
    <n v="0"/>
    <n v="0"/>
    <n v="0"/>
    <n v="0"/>
    <n v="0"/>
    <n v="0"/>
    <n v="0"/>
    <n v="0"/>
    <n v="0"/>
    <n v="0"/>
    <n v="0"/>
    <n v="0"/>
    <n v="0"/>
  </r>
  <r>
    <d v="2020-02-21T00:00:00"/>
    <d v="1899-12-30T13:32:00"/>
    <x v="1"/>
    <n v="4"/>
    <n v="18500"/>
    <s v="강남동"/>
    <n v="0"/>
    <n v="0"/>
    <n v="0"/>
    <n v="0"/>
    <n v="3"/>
    <n v="0"/>
    <n v="0"/>
    <n v="0"/>
    <n v="0"/>
    <n v="0"/>
    <n v="0"/>
    <n v="0"/>
    <n v="0"/>
    <n v="1"/>
    <n v="0"/>
    <n v="0"/>
    <n v="0"/>
    <n v="0"/>
    <n v="0"/>
    <n v="0"/>
    <n v="0"/>
  </r>
  <r>
    <d v="2020-02-21T00:00:00"/>
    <d v="1899-12-30T14:21:00"/>
    <x v="1"/>
    <n v="9"/>
    <n v="33500"/>
    <s v="후평 2동"/>
    <n v="2"/>
    <n v="0"/>
    <n v="0"/>
    <n v="0"/>
    <n v="3"/>
    <n v="0"/>
    <n v="0"/>
    <n v="2"/>
    <n v="0"/>
    <n v="0"/>
    <n v="0"/>
    <n v="0"/>
    <n v="0"/>
    <n v="0"/>
    <n v="0"/>
    <n v="0"/>
    <n v="2"/>
    <n v="0"/>
    <n v="0"/>
    <n v="0"/>
    <n v="0"/>
  </r>
  <r>
    <d v="2020-02-21T00:00:00"/>
    <d v="1899-12-30T14:41:00"/>
    <x v="1"/>
    <n v="3"/>
    <n v="15800"/>
    <s v="퇴계동"/>
    <n v="1"/>
    <n v="1"/>
    <n v="0"/>
    <n v="0"/>
    <n v="0"/>
    <n v="0"/>
    <n v="0"/>
    <n v="0"/>
    <n v="0"/>
    <n v="0"/>
    <n v="0"/>
    <n v="0"/>
    <n v="0"/>
    <n v="0"/>
    <n v="0"/>
    <n v="1"/>
    <n v="0"/>
    <n v="0"/>
    <n v="0"/>
    <n v="0"/>
    <n v="0"/>
  </r>
  <r>
    <d v="2020-02-22T00:00:00"/>
    <d v="1899-12-30T11:03:00"/>
    <x v="2"/>
    <n v="3"/>
    <n v="14300"/>
    <s v="후평 2동"/>
    <n v="1"/>
    <n v="0"/>
    <n v="0"/>
    <n v="0"/>
    <n v="0"/>
    <n v="0"/>
    <n v="0"/>
    <n v="0"/>
    <n v="0"/>
    <n v="0"/>
    <n v="0"/>
    <n v="0"/>
    <n v="0"/>
    <n v="1"/>
    <n v="0"/>
    <n v="0"/>
    <n v="1"/>
    <n v="0"/>
    <n v="0"/>
    <n v="0"/>
    <n v="0"/>
  </r>
  <r>
    <d v="2020-02-22T00:00:00"/>
    <d v="1899-12-30T11:09:00"/>
    <x v="2"/>
    <n v="6"/>
    <n v="28300"/>
    <s v="석사동"/>
    <n v="1"/>
    <n v="0"/>
    <n v="0"/>
    <n v="0"/>
    <n v="0"/>
    <n v="0"/>
    <n v="2"/>
    <n v="0"/>
    <n v="0"/>
    <n v="0"/>
    <n v="0"/>
    <n v="0"/>
    <n v="2"/>
    <n v="0"/>
    <n v="0"/>
    <n v="0"/>
    <n v="1"/>
    <n v="0"/>
    <n v="0"/>
    <n v="0"/>
    <n v="0"/>
  </r>
  <r>
    <d v="2020-02-22T00:00:00"/>
    <d v="1899-12-30T11:14:00"/>
    <x v="2"/>
    <n v="4"/>
    <n v="16300"/>
    <s v="동면"/>
    <n v="1"/>
    <n v="0"/>
    <n v="0"/>
    <n v="0"/>
    <n v="1"/>
    <n v="0"/>
    <n v="0"/>
    <n v="0"/>
    <n v="1"/>
    <n v="0"/>
    <n v="0"/>
    <n v="0"/>
    <n v="0"/>
    <n v="0"/>
    <n v="0"/>
    <n v="0"/>
    <n v="1"/>
    <n v="0"/>
    <n v="0"/>
    <n v="0"/>
    <n v="0"/>
  </r>
  <r>
    <d v="2020-02-22T00:00:00"/>
    <d v="1899-12-30T11:35:00"/>
    <x v="2"/>
    <n v="4"/>
    <n v="18600"/>
    <s v="후평 3동"/>
    <n v="2"/>
    <n v="1"/>
    <n v="0"/>
    <n v="0"/>
    <n v="1"/>
    <n v="0"/>
    <n v="0"/>
    <n v="0"/>
    <n v="0"/>
    <n v="0"/>
    <n v="0"/>
    <n v="0"/>
    <n v="0"/>
    <n v="0"/>
    <n v="0"/>
    <n v="0"/>
    <n v="0"/>
    <n v="0"/>
    <n v="0"/>
    <n v="0"/>
    <n v="0"/>
  </r>
  <r>
    <d v="2020-02-22T00:00:00"/>
    <d v="1899-12-30T11:39:00"/>
    <x v="2"/>
    <n v="4"/>
    <n v="21200"/>
    <s v="교동"/>
    <n v="4"/>
    <n v="0"/>
    <n v="0"/>
    <n v="0"/>
    <n v="0"/>
    <n v="0"/>
    <n v="0"/>
    <n v="0"/>
    <n v="0"/>
    <n v="0"/>
    <n v="0"/>
    <n v="0"/>
    <n v="0"/>
    <n v="0"/>
    <n v="0"/>
    <n v="0"/>
    <n v="0"/>
    <n v="0"/>
    <n v="0"/>
    <n v="0"/>
    <n v="0"/>
  </r>
  <r>
    <d v="2020-02-22T00:00:00"/>
    <d v="1899-12-30T12:13:00"/>
    <x v="2"/>
    <n v="4"/>
    <n v="17000"/>
    <s v="후평 2동"/>
    <n v="0"/>
    <n v="1"/>
    <n v="0"/>
    <n v="0"/>
    <n v="1"/>
    <n v="0"/>
    <n v="1"/>
    <n v="0"/>
    <n v="1"/>
    <n v="0"/>
    <n v="0"/>
    <n v="0"/>
    <n v="0"/>
    <n v="0"/>
    <n v="0"/>
    <n v="0"/>
    <n v="0"/>
    <n v="0"/>
    <n v="0"/>
    <n v="0"/>
    <n v="0"/>
  </r>
  <r>
    <d v="2020-02-22T00:00:00"/>
    <d v="1899-12-30T12:14:00"/>
    <x v="2"/>
    <n v="4"/>
    <n v="19300"/>
    <s v="후평 2동"/>
    <n v="1"/>
    <n v="1"/>
    <n v="0"/>
    <n v="0"/>
    <n v="0"/>
    <n v="0"/>
    <n v="1"/>
    <n v="0"/>
    <n v="0"/>
    <n v="0"/>
    <n v="0"/>
    <n v="0"/>
    <n v="0"/>
    <n v="0"/>
    <n v="0"/>
    <n v="0"/>
    <n v="0"/>
    <n v="1"/>
    <n v="0"/>
    <n v="0"/>
    <n v="0"/>
  </r>
  <r>
    <d v="2020-02-22T00:00:00"/>
    <d v="1899-12-30T12:22:00"/>
    <x v="2"/>
    <n v="3"/>
    <n v="17100"/>
    <s v="퇴계동"/>
    <n v="2"/>
    <n v="0"/>
    <n v="0"/>
    <n v="0"/>
    <n v="0"/>
    <n v="0"/>
    <n v="0"/>
    <n v="0"/>
    <n v="0"/>
    <n v="0"/>
    <n v="0"/>
    <n v="0"/>
    <n v="0"/>
    <n v="0"/>
    <n v="0"/>
    <n v="0"/>
    <n v="0"/>
    <n v="1"/>
    <n v="0"/>
    <n v="0"/>
    <n v="0"/>
  </r>
  <r>
    <d v="2020-02-22T00:00:00"/>
    <d v="1899-12-30T12:25:00"/>
    <x v="2"/>
    <n v="4"/>
    <n v="16300"/>
    <s v="동면"/>
    <n v="1"/>
    <n v="1"/>
    <n v="0"/>
    <n v="0"/>
    <n v="0"/>
    <n v="0"/>
    <n v="0"/>
    <n v="0"/>
    <n v="1"/>
    <n v="0"/>
    <n v="0"/>
    <n v="0"/>
    <n v="0"/>
    <n v="0"/>
    <n v="0"/>
    <n v="0"/>
    <n v="1"/>
    <n v="0"/>
    <n v="0"/>
    <n v="0"/>
    <n v="0"/>
  </r>
  <r>
    <d v="2020-02-22T00:00:00"/>
    <d v="1899-12-30T12:33:00"/>
    <x v="2"/>
    <n v="3"/>
    <n v="14500"/>
    <s v="효자 2동"/>
    <n v="0"/>
    <n v="0"/>
    <n v="0"/>
    <n v="0"/>
    <n v="0"/>
    <n v="0"/>
    <n v="1"/>
    <n v="0"/>
    <n v="1"/>
    <n v="0"/>
    <n v="0"/>
    <n v="0"/>
    <n v="1"/>
    <n v="0"/>
    <n v="0"/>
    <n v="0"/>
    <n v="0"/>
    <n v="0"/>
    <n v="0"/>
    <n v="0"/>
    <n v="0"/>
  </r>
  <r>
    <d v="2020-02-22T00:00:00"/>
    <d v="1899-12-30T12:48:00"/>
    <x v="2"/>
    <n v="3"/>
    <n v="16100"/>
    <s v="동면"/>
    <n v="2"/>
    <n v="0"/>
    <n v="0"/>
    <n v="0"/>
    <n v="0"/>
    <n v="0"/>
    <n v="0"/>
    <n v="0"/>
    <n v="0"/>
    <n v="0"/>
    <n v="0"/>
    <n v="0"/>
    <n v="0"/>
    <n v="0"/>
    <n v="0"/>
    <n v="0"/>
    <n v="0"/>
    <n v="1"/>
    <n v="0"/>
    <n v="0"/>
    <n v="0"/>
  </r>
  <r>
    <d v="2020-02-22T00:00:00"/>
    <d v="1899-12-30T13:10:00"/>
    <x v="2"/>
    <n v="5"/>
    <n v="22000"/>
    <s v="동면"/>
    <n v="0"/>
    <n v="1"/>
    <n v="0"/>
    <n v="0"/>
    <n v="0"/>
    <n v="0"/>
    <n v="1"/>
    <n v="1"/>
    <n v="1"/>
    <n v="0"/>
    <n v="0"/>
    <n v="0"/>
    <n v="0"/>
    <n v="0"/>
    <n v="0"/>
    <n v="1"/>
    <n v="0"/>
    <n v="0"/>
    <n v="0"/>
    <n v="0"/>
    <n v="0"/>
  </r>
  <r>
    <d v="2020-02-22T00:00:00"/>
    <d v="1899-12-30T13:24:00"/>
    <x v="2"/>
    <n v="3"/>
    <n v="17500"/>
    <s v="후평 2동"/>
    <n v="0"/>
    <n v="1"/>
    <n v="0"/>
    <n v="1"/>
    <n v="1"/>
    <n v="0"/>
    <n v="0"/>
    <n v="0"/>
    <n v="0"/>
    <n v="0"/>
    <n v="0"/>
    <n v="0"/>
    <n v="0"/>
    <n v="0"/>
    <n v="0"/>
    <n v="0"/>
    <n v="0"/>
    <n v="0"/>
    <n v="0"/>
    <n v="0"/>
    <n v="0"/>
  </r>
  <r>
    <d v="2020-02-22T00:00:00"/>
    <d v="1899-12-30T13:51:00"/>
    <x v="2"/>
    <n v="5"/>
    <n v="21500"/>
    <s v="효자 3동"/>
    <n v="0"/>
    <n v="0"/>
    <n v="0"/>
    <n v="0"/>
    <n v="2"/>
    <n v="0"/>
    <n v="1"/>
    <n v="0"/>
    <n v="1"/>
    <n v="0"/>
    <n v="0"/>
    <n v="0"/>
    <n v="1"/>
    <n v="0"/>
    <n v="0"/>
    <n v="0"/>
    <n v="0"/>
    <n v="0"/>
    <n v="0"/>
    <n v="0"/>
    <n v="0"/>
  </r>
  <r>
    <d v="2020-02-22T00:00:00"/>
    <d v="1899-12-30T14:02:00"/>
    <x v="2"/>
    <n v="5"/>
    <n v="23100"/>
    <s v="약사명동"/>
    <n v="2"/>
    <n v="0"/>
    <n v="0"/>
    <n v="0"/>
    <n v="1"/>
    <n v="0"/>
    <n v="0"/>
    <n v="2"/>
    <n v="0"/>
    <n v="0"/>
    <n v="0"/>
    <n v="0"/>
    <n v="0"/>
    <n v="0"/>
    <n v="0"/>
    <n v="0"/>
    <n v="0"/>
    <n v="0"/>
    <n v="0"/>
    <n v="0"/>
    <n v="0"/>
  </r>
  <r>
    <d v="2020-02-22T00:00:00"/>
    <d v="1899-12-30T14:14:00"/>
    <x v="2"/>
    <n v="3"/>
    <n v="15400"/>
    <s v="후평 3동"/>
    <n v="2"/>
    <n v="0"/>
    <n v="0"/>
    <n v="0"/>
    <n v="0"/>
    <n v="0"/>
    <n v="0"/>
    <n v="0"/>
    <n v="0"/>
    <n v="0"/>
    <n v="0"/>
    <n v="1"/>
    <n v="0"/>
    <n v="0"/>
    <n v="0"/>
    <n v="0"/>
    <n v="0"/>
    <n v="0"/>
    <n v="0"/>
    <n v="0"/>
    <n v="0"/>
  </r>
  <r>
    <d v="2020-02-22T00:00:00"/>
    <d v="1899-12-30T14:22:00"/>
    <x v="2"/>
    <n v="3"/>
    <n v="15100"/>
    <s v="동면"/>
    <n v="2"/>
    <n v="1"/>
    <n v="0"/>
    <n v="0"/>
    <n v="0"/>
    <n v="0"/>
    <n v="0"/>
    <n v="0"/>
    <n v="0"/>
    <n v="0"/>
    <n v="0"/>
    <n v="0"/>
    <n v="0"/>
    <n v="0"/>
    <n v="0"/>
    <n v="0"/>
    <n v="0"/>
    <n v="0"/>
    <n v="0"/>
    <n v="0"/>
    <n v="0"/>
  </r>
  <r>
    <d v="2020-02-22T00:00:00"/>
    <d v="1899-12-30T15:00:00"/>
    <x v="2"/>
    <n v="5"/>
    <n v="24100"/>
    <s v="동면"/>
    <n v="1"/>
    <n v="0"/>
    <n v="0"/>
    <n v="0"/>
    <n v="0"/>
    <n v="0"/>
    <n v="0"/>
    <n v="0"/>
    <n v="0"/>
    <n v="0"/>
    <n v="0"/>
    <n v="1"/>
    <n v="1"/>
    <n v="0"/>
    <n v="0"/>
    <n v="2"/>
    <n v="0"/>
    <n v="0"/>
    <n v="0"/>
    <n v="0"/>
    <n v="0"/>
  </r>
  <r>
    <d v="2020-02-22T00:00:00"/>
    <d v="1899-12-30T17:20:00"/>
    <x v="2"/>
    <n v="3"/>
    <n v="15300"/>
    <s v="후평 3동"/>
    <n v="1"/>
    <n v="0"/>
    <n v="0"/>
    <n v="1"/>
    <n v="0"/>
    <n v="0"/>
    <n v="0"/>
    <n v="0"/>
    <n v="0"/>
    <n v="0"/>
    <n v="0"/>
    <n v="0"/>
    <n v="0"/>
    <n v="0"/>
    <n v="0"/>
    <n v="1"/>
    <n v="0"/>
    <n v="0"/>
    <n v="0"/>
    <n v="0"/>
    <n v="0"/>
  </r>
  <r>
    <d v="2020-02-23T00:00:00"/>
    <d v="1899-12-30T11:04:00"/>
    <x v="3"/>
    <n v="8"/>
    <n v="35300"/>
    <s v="후평 3동"/>
    <n v="2"/>
    <n v="0"/>
    <n v="0"/>
    <n v="1"/>
    <n v="1"/>
    <n v="0"/>
    <n v="1"/>
    <n v="0"/>
    <n v="1"/>
    <n v="0"/>
    <n v="0"/>
    <n v="0"/>
    <n v="1"/>
    <n v="0"/>
    <n v="0"/>
    <n v="0"/>
    <n v="0"/>
    <n v="1"/>
    <n v="0"/>
    <n v="0"/>
    <n v="0"/>
  </r>
  <r>
    <d v="2020-02-23T00:00:00"/>
    <d v="1899-12-30T11:06:00"/>
    <x v="3"/>
    <n v="4"/>
    <n v="18000"/>
    <s v="동면"/>
    <n v="0"/>
    <n v="1"/>
    <n v="0"/>
    <n v="0"/>
    <n v="0"/>
    <n v="0"/>
    <n v="2"/>
    <n v="0"/>
    <n v="1"/>
    <n v="0"/>
    <n v="0"/>
    <n v="0"/>
    <n v="0"/>
    <n v="0"/>
    <n v="0"/>
    <n v="0"/>
    <n v="0"/>
    <n v="0"/>
    <n v="0"/>
    <n v="0"/>
    <n v="0"/>
  </r>
  <r>
    <d v="2020-02-23T00:00:00"/>
    <d v="1899-12-30T11:07:00"/>
    <x v="3"/>
    <n v="10"/>
    <n v="41300"/>
    <s v="동면"/>
    <n v="1"/>
    <n v="3"/>
    <n v="0"/>
    <n v="0"/>
    <n v="3"/>
    <n v="0"/>
    <n v="0"/>
    <n v="0"/>
    <n v="0"/>
    <n v="0"/>
    <n v="0"/>
    <n v="0"/>
    <n v="2"/>
    <n v="0"/>
    <n v="0"/>
    <n v="1"/>
    <n v="0"/>
    <n v="0"/>
    <n v="0"/>
    <n v="0"/>
    <n v="0"/>
  </r>
  <r>
    <d v="2020-02-23T00:00:00"/>
    <d v="1899-12-30T11:10:00"/>
    <x v="3"/>
    <n v="6"/>
    <n v="26600"/>
    <s v="석사동"/>
    <n v="1"/>
    <n v="1"/>
    <n v="0"/>
    <n v="0"/>
    <n v="1"/>
    <n v="1"/>
    <n v="0"/>
    <n v="1"/>
    <n v="0"/>
    <n v="0"/>
    <n v="0"/>
    <n v="1"/>
    <n v="0"/>
    <n v="0"/>
    <n v="0"/>
    <n v="0"/>
    <n v="0"/>
    <n v="0"/>
    <n v="0"/>
    <n v="0"/>
    <n v="0"/>
  </r>
  <r>
    <d v="2020-02-23T00:00:00"/>
    <d v="1899-12-30T11:13:00"/>
    <x v="3"/>
    <n v="6"/>
    <n v="27200"/>
    <s v="후평 2동"/>
    <n v="2"/>
    <n v="0"/>
    <n v="0"/>
    <n v="2"/>
    <n v="0"/>
    <n v="0"/>
    <n v="0"/>
    <n v="0"/>
    <n v="0"/>
    <n v="0"/>
    <n v="0"/>
    <n v="2"/>
    <n v="0"/>
    <n v="0"/>
    <n v="0"/>
    <n v="0"/>
    <n v="0"/>
    <n v="0"/>
    <n v="0"/>
    <n v="0"/>
    <n v="0"/>
  </r>
  <r>
    <d v="2020-02-23T00:00:00"/>
    <d v="1899-12-30T11:32:00"/>
    <x v="3"/>
    <n v="5"/>
    <n v="24100"/>
    <s v="퇴계동"/>
    <n v="2"/>
    <n v="0"/>
    <n v="0"/>
    <n v="0"/>
    <n v="2"/>
    <n v="0"/>
    <n v="0"/>
    <n v="0"/>
    <n v="0"/>
    <n v="0"/>
    <n v="0"/>
    <n v="0"/>
    <n v="1"/>
    <n v="0"/>
    <n v="0"/>
    <n v="0"/>
    <n v="0"/>
    <n v="0"/>
    <n v="0"/>
    <n v="0"/>
    <n v="0"/>
  </r>
  <r>
    <d v="2020-02-23T00:00:00"/>
    <d v="1899-12-30T11:41:00"/>
    <x v="3"/>
    <n v="4"/>
    <n v="17000"/>
    <s v="후평 2동"/>
    <n v="0"/>
    <n v="0"/>
    <n v="0"/>
    <n v="2"/>
    <n v="1"/>
    <n v="0"/>
    <n v="0"/>
    <n v="0"/>
    <n v="1"/>
    <n v="0"/>
    <n v="0"/>
    <n v="0"/>
    <n v="0"/>
    <n v="0"/>
    <n v="0"/>
    <n v="0"/>
    <n v="0"/>
    <n v="0"/>
    <n v="0"/>
    <n v="0"/>
    <n v="0"/>
  </r>
  <r>
    <d v="2020-02-23T00:00:00"/>
    <d v="1899-12-30T11:47:00"/>
    <x v="3"/>
    <n v="3"/>
    <n v="23500"/>
    <s v="퇴계동"/>
    <n v="0"/>
    <n v="0"/>
    <n v="0"/>
    <n v="0"/>
    <n v="0"/>
    <n v="0"/>
    <n v="1"/>
    <n v="0"/>
    <n v="0"/>
    <n v="0"/>
    <n v="0"/>
    <n v="0"/>
    <n v="0"/>
    <n v="0"/>
    <n v="0"/>
    <n v="1"/>
    <n v="1"/>
    <n v="0"/>
    <n v="0"/>
    <n v="0"/>
    <n v="0"/>
  </r>
  <r>
    <d v="2020-02-23T00:00:00"/>
    <d v="1899-12-30T11:52:00"/>
    <x v="3"/>
    <n v="5"/>
    <n v="25500"/>
    <s v="석사동"/>
    <n v="0"/>
    <n v="0"/>
    <n v="0"/>
    <n v="0"/>
    <n v="0"/>
    <n v="0"/>
    <n v="1"/>
    <n v="0"/>
    <n v="0"/>
    <n v="0"/>
    <n v="0"/>
    <n v="0"/>
    <n v="0"/>
    <n v="0"/>
    <n v="0"/>
    <n v="1"/>
    <n v="0"/>
    <n v="3"/>
    <n v="0"/>
    <n v="0"/>
    <n v="0"/>
  </r>
  <r>
    <d v="2020-02-23T00:00:00"/>
    <d v="1899-12-30T12:09:00"/>
    <x v="3"/>
    <n v="4"/>
    <n v="20300"/>
    <s v="효자 1동"/>
    <n v="1"/>
    <n v="0"/>
    <n v="0"/>
    <n v="0"/>
    <n v="0"/>
    <n v="0"/>
    <n v="2"/>
    <n v="0"/>
    <n v="0"/>
    <n v="0"/>
    <n v="0"/>
    <n v="0"/>
    <n v="1"/>
    <n v="0"/>
    <n v="0"/>
    <n v="0"/>
    <n v="0"/>
    <n v="0"/>
    <n v="0"/>
    <n v="0"/>
    <n v="0"/>
  </r>
  <r>
    <d v="2020-02-23T00:00:00"/>
    <d v="1899-12-30T12:25:00"/>
    <x v="3"/>
    <n v="3"/>
    <n v="15300"/>
    <s v="후평 2동"/>
    <n v="1"/>
    <n v="0"/>
    <n v="0"/>
    <n v="1"/>
    <n v="0"/>
    <n v="0"/>
    <n v="0"/>
    <n v="0"/>
    <n v="0"/>
    <n v="0"/>
    <n v="0"/>
    <n v="0"/>
    <n v="0"/>
    <n v="0"/>
    <n v="0"/>
    <n v="0"/>
    <n v="0"/>
    <n v="1"/>
    <n v="0"/>
    <n v="0"/>
    <n v="0"/>
  </r>
  <r>
    <d v="2020-02-23T00:00:00"/>
    <d v="1899-12-30T12:27:00"/>
    <x v="3"/>
    <n v="5"/>
    <n v="23100"/>
    <s v="교동"/>
    <n v="1"/>
    <n v="0"/>
    <n v="0"/>
    <n v="0"/>
    <n v="0"/>
    <n v="0"/>
    <n v="0"/>
    <n v="0"/>
    <n v="1"/>
    <n v="0"/>
    <n v="0"/>
    <n v="1"/>
    <n v="1"/>
    <n v="0"/>
    <n v="0"/>
    <n v="1"/>
    <n v="0"/>
    <n v="0"/>
    <n v="0"/>
    <n v="0"/>
    <n v="0"/>
  </r>
  <r>
    <d v="2020-02-23T00:00:00"/>
    <d v="1899-12-30T12:38:00"/>
    <x v="3"/>
    <n v="4"/>
    <n v="18800"/>
    <s v="교동"/>
    <n v="1"/>
    <n v="1"/>
    <n v="0"/>
    <n v="1"/>
    <n v="0"/>
    <n v="0"/>
    <n v="0"/>
    <n v="0"/>
    <n v="0"/>
    <n v="0"/>
    <n v="1"/>
    <n v="0"/>
    <n v="0"/>
    <n v="0"/>
    <n v="0"/>
    <n v="0"/>
    <n v="0"/>
    <n v="0"/>
    <n v="0"/>
    <n v="0"/>
    <n v="0"/>
  </r>
  <r>
    <d v="2020-02-23T00:00:00"/>
    <d v="1899-12-30T12:39:00"/>
    <x v="3"/>
    <n v="4"/>
    <n v="19800"/>
    <s v="후평 3동"/>
    <n v="1"/>
    <n v="0"/>
    <n v="0"/>
    <n v="0"/>
    <n v="0"/>
    <n v="0"/>
    <n v="1"/>
    <n v="1"/>
    <n v="0"/>
    <n v="0"/>
    <n v="0"/>
    <n v="0"/>
    <n v="0"/>
    <n v="0"/>
    <n v="0"/>
    <n v="0"/>
    <n v="0"/>
    <n v="1"/>
    <n v="0"/>
    <n v="0"/>
    <n v="0"/>
  </r>
  <r>
    <d v="2020-02-23T00:00:00"/>
    <d v="1899-12-30T12:42:00"/>
    <x v="3"/>
    <n v="5"/>
    <n v="24300"/>
    <s v="후평 3동"/>
    <n v="1"/>
    <n v="0"/>
    <n v="0"/>
    <n v="0"/>
    <n v="0"/>
    <n v="0"/>
    <n v="1"/>
    <n v="1"/>
    <n v="0"/>
    <n v="0"/>
    <n v="0"/>
    <n v="0"/>
    <n v="0"/>
    <n v="0"/>
    <n v="0"/>
    <n v="1"/>
    <n v="0"/>
    <n v="0"/>
    <n v="1"/>
    <n v="0"/>
    <n v="0"/>
  </r>
  <r>
    <d v="2020-02-23T00:00:00"/>
    <d v="1899-12-30T12:49:00"/>
    <x v="3"/>
    <n v="7"/>
    <n v="32000"/>
    <s v="후평 1동"/>
    <n v="0"/>
    <n v="2"/>
    <n v="0"/>
    <n v="1"/>
    <n v="0"/>
    <n v="0"/>
    <n v="2"/>
    <n v="0"/>
    <n v="0"/>
    <n v="0"/>
    <n v="0"/>
    <n v="0"/>
    <n v="0"/>
    <n v="2"/>
    <n v="0"/>
    <n v="0"/>
    <n v="0"/>
    <n v="0"/>
    <n v="0"/>
    <n v="0"/>
    <n v="0"/>
  </r>
  <r>
    <d v="2020-02-23T00:00:00"/>
    <d v="1899-12-30T13:06:00"/>
    <x v="3"/>
    <n v="4"/>
    <n v="20300"/>
    <s v="신사우동"/>
    <n v="1"/>
    <n v="0"/>
    <n v="0"/>
    <n v="0"/>
    <n v="2"/>
    <n v="0"/>
    <n v="1"/>
    <n v="0"/>
    <n v="0"/>
    <n v="0"/>
    <n v="0"/>
    <n v="0"/>
    <n v="0"/>
    <n v="0"/>
    <n v="0"/>
    <n v="0"/>
    <n v="0"/>
    <n v="0"/>
    <n v="0"/>
    <n v="0"/>
    <n v="0"/>
  </r>
  <r>
    <d v="2020-02-23T00:00:00"/>
    <d v="1899-12-30T13:09:00"/>
    <x v="3"/>
    <n v="5"/>
    <n v="21800"/>
    <s v="석사동"/>
    <n v="1"/>
    <n v="2"/>
    <n v="0"/>
    <n v="0"/>
    <n v="1"/>
    <n v="0"/>
    <n v="0"/>
    <n v="0"/>
    <n v="1"/>
    <n v="0"/>
    <n v="0"/>
    <n v="0"/>
    <n v="0"/>
    <n v="0"/>
    <n v="0"/>
    <n v="0"/>
    <n v="0"/>
    <n v="0"/>
    <n v="0"/>
    <n v="0"/>
    <n v="0"/>
  </r>
  <r>
    <d v="2020-02-23T00:00:00"/>
    <d v="1899-12-30T13:35:00"/>
    <x v="3"/>
    <n v="4"/>
    <n v="18500"/>
    <s v="퇴계동"/>
    <n v="0"/>
    <n v="1"/>
    <n v="0"/>
    <n v="1"/>
    <n v="0"/>
    <n v="0"/>
    <n v="1"/>
    <n v="0"/>
    <n v="1"/>
    <n v="0"/>
    <n v="0"/>
    <n v="0"/>
    <n v="0"/>
    <n v="0"/>
    <n v="0"/>
    <n v="0"/>
    <n v="0"/>
    <n v="0"/>
    <n v="0"/>
    <n v="0"/>
    <n v="0"/>
  </r>
  <r>
    <d v="2020-02-23T00:00:00"/>
    <d v="1899-12-30T13:58:00"/>
    <x v="3"/>
    <n v="4"/>
    <n v="18000"/>
    <s v="동면"/>
    <n v="0"/>
    <n v="1"/>
    <n v="0"/>
    <n v="0"/>
    <n v="1"/>
    <n v="1"/>
    <n v="1"/>
    <n v="0"/>
    <n v="0"/>
    <n v="0"/>
    <n v="0"/>
    <n v="0"/>
    <n v="0"/>
    <n v="0"/>
    <n v="0"/>
    <n v="0"/>
    <n v="0"/>
    <n v="0"/>
    <n v="0"/>
    <n v="0"/>
    <n v="0"/>
  </r>
  <r>
    <d v="2020-02-23T00:00:00"/>
    <d v="1899-12-30T14:05:00"/>
    <x v="3"/>
    <n v="6"/>
    <n v="22300"/>
    <s v="동면"/>
    <n v="1"/>
    <n v="1"/>
    <n v="1"/>
    <n v="0"/>
    <n v="1"/>
    <n v="1"/>
    <n v="0"/>
    <n v="0"/>
    <n v="0"/>
    <n v="0"/>
    <n v="0"/>
    <n v="0"/>
    <n v="0"/>
    <n v="0"/>
    <n v="0"/>
    <n v="0"/>
    <n v="1"/>
    <n v="0"/>
    <n v="0"/>
    <n v="0"/>
    <n v="0"/>
  </r>
  <r>
    <d v="2020-02-23T00:00:00"/>
    <d v="1899-12-30T14:07:00"/>
    <x v="3"/>
    <n v="6"/>
    <n v="24000"/>
    <s v="후평 2동"/>
    <n v="0"/>
    <n v="2"/>
    <n v="0"/>
    <n v="2"/>
    <n v="2"/>
    <n v="0"/>
    <n v="0"/>
    <n v="0"/>
    <n v="0"/>
    <n v="0"/>
    <n v="0"/>
    <n v="0"/>
    <n v="0"/>
    <n v="0"/>
    <n v="0"/>
    <n v="0"/>
    <n v="0"/>
    <n v="0"/>
    <n v="0"/>
    <n v="0"/>
    <n v="0"/>
  </r>
  <r>
    <d v="2020-02-23T00:00:00"/>
    <d v="1899-12-30T14:21:00"/>
    <x v="3"/>
    <n v="5"/>
    <n v="24400"/>
    <s v="소양동"/>
    <n v="2"/>
    <n v="0"/>
    <n v="0"/>
    <n v="0"/>
    <n v="0"/>
    <n v="0"/>
    <n v="0"/>
    <n v="0"/>
    <n v="0"/>
    <n v="0"/>
    <n v="1"/>
    <n v="1"/>
    <n v="0"/>
    <n v="0"/>
    <n v="0"/>
    <n v="0"/>
    <n v="0"/>
    <n v="0"/>
    <n v="1"/>
    <n v="0"/>
    <n v="0"/>
  </r>
  <r>
    <d v="2020-02-23T00:00:00"/>
    <d v="1899-12-30T15:07:00"/>
    <x v="3"/>
    <n v="3"/>
    <n v="15800"/>
    <s v="후평 3동"/>
    <n v="1"/>
    <n v="0"/>
    <n v="0"/>
    <n v="0"/>
    <n v="0"/>
    <n v="0"/>
    <n v="0"/>
    <n v="0"/>
    <n v="0"/>
    <n v="0"/>
    <n v="1"/>
    <n v="0"/>
    <n v="0"/>
    <n v="0"/>
    <n v="0"/>
    <n v="1"/>
    <n v="0"/>
    <n v="0"/>
    <n v="0"/>
    <n v="0"/>
    <n v="0"/>
  </r>
  <r>
    <d v="2020-02-23T00:00:00"/>
    <d v="1899-12-30T15:57:00"/>
    <x v="3"/>
    <n v="3"/>
    <n v="15600"/>
    <s v="효자 2동"/>
    <n v="3"/>
    <n v="0"/>
    <n v="0"/>
    <n v="0"/>
    <n v="0"/>
    <n v="0"/>
    <n v="0"/>
    <n v="0"/>
    <n v="0"/>
    <n v="0"/>
    <n v="0"/>
    <n v="0"/>
    <n v="0"/>
    <n v="0"/>
    <n v="0"/>
    <n v="0"/>
    <n v="0"/>
    <n v="0"/>
    <n v="0"/>
    <n v="0"/>
    <n v="0"/>
  </r>
  <r>
    <d v="2020-02-23T00:00:00"/>
    <d v="1899-12-30T16:00:00"/>
    <x v="3"/>
    <n v="6"/>
    <n v="26600"/>
    <s v="후평 2동"/>
    <n v="3"/>
    <n v="0"/>
    <n v="0"/>
    <n v="0"/>
    <n v="0"/>
    <n v="0"/>
    <n v="0"/>
    <n v="0"/>
    <n v="0"/>
    <n v="0"/>
    <n v="0"/>
    <n v="0"/>
    <n v="0"/>
    <n v="0"/>
    <n v="0"/>
    <n v="1"/>
    <n v="1"/>
    <n v="0"/>
    <n v="0"/>
    <n v="0"/>
    <n v="1"/>
  </r>
  <r>
    <d v="2020-02-23T00:00:00"/>
    <d v="1899-12-30T16:29:00"/>
    <x v="3"/>
    <n v="6"/>
    <n v="30100"/>
    <s v="석사동"/>
    <n v="2"/>
    <n v="0"/>
    <n v="0"/>
    <n v="1"/>
    <n v="0"/>
    <n v="0"/>
    <n v="0"/>
    <n v="0"/>
    <n v="0"/>
    <n v="0"/>
    <n v="2"/>
    <n v="0"/>
    <n v="0"/>
    <n v="0"/>
    <n v="0"/>
    <n v="1"/>
    <n v="0"/>
    <n v="0"/>
    <n v="0"/>
    <n v="0"/>
    <n v="0"/>
  </r>
  <r>
    <d v="2020-02-23T00:00:00"/>
    <d v="1899-12-30T16:42:00"/>
    <x v="3"/>
    <n v="4"/>
    <n v="17600"/>
    <s v="소양동"/>
    <n v="1"/>
    <n v="0"/>
    <n v="0"/>
    <n v="0"/>
    <n v="0"/>
    <n v="0"/>
    <n v="0"/>
    <n v="0"/>
    <n v="0"/>
    <n v="0"/>
    <n v="0"/>
    <n v="1"/>
    <n v="0"/>
    <n v="0"/>
    <n v="0"/>
    <n v="1"/>
    <n v="1"/>
    <n v="0"/>
    <n v="0"/>
    <n v="0"/>
    <n v="0"/>
  </r>
  <r>
    <d v="2020-02-24T00:00:00"/>
    <d v="1899-12-30T11:07:00"/>
    <x v="4"/>
    <n v="6"/>
    <n v="29900"/>
    <s v="후평 2동"/>
    <n v="3"/>
    <n v="0"/>
    <n v="0"/>
    <n v="0"/>
    <n v="0"/>
    <n v="1"/>
    <n v="2"/>
    <n v="0"/>
    <n v="0"/>
    <n v="0"/>
    <n v="0"/>
    <n v="0"/>
    <n v="0"/>
    <n v="0"/>
    <n v="0"/>
    <n v="0"/>
    <n v="0"/>
    <n v="0"/>
    <n v="0"/>
    <n v="0"/>
    <n v="0"/>
  </r>
  <r>
    <d v="2020-02-24T00:00:00"/>
    <d v="1899-12-30T12:09:00"/>
    <x v="4"/>
    <n v="4"/>
    <n v="17900"/>
    <s v="교동"/>
    <n v="2"/>
    <n v="0"/>
    <n v="0"/>
    <n v="0"/>
    <n v="0"/>
    <n v="0"/>
    <n v="0"/>
    <n v="0"/>
    <n v="0"/>
    <n v="0"/>
    <n v="0"/>
    <n v="1"/>
    <n v="0"/>
    <n v="0"/>
    <n v="0"/>
    <n v="0"/>
    <n v="1"/>
    <n v="0"/>
    <n v="0"/>
    <n v="0"/>
    <n v="0"/>
  </r>
  <r>
    <d v="2020-02-24T00:00:00"/>
    <d v="1899-12-30T12:26:00"/>
    <x v="4"/>
    <n v="6"/>
    <n v="29900"/>
    <s v="석사동"/>
    <n v="3"/>
    <n v="0"/>
    <n v="0"/>
    <n v="2"/>
    <n v="0"/>
    <n v="0"/>
    <n v="0"/>
    <n v="0"/>
    <n v="0"/>
    <n v="0"/>
    <n v="0"/>
    <n v="0"/>
    <n v="0"/>
    <n v="0"/>
    <n v="0"/>
    <n v="1"/>
    <n v="0"/>
    <n v="0"/>
    <n v="0"/>
    <n v="0"/>
    <n v="0"/>
  </r>
  <r>
    <d v="2020-02-24T00:00:00"/>
    <d v="1899-12-30T12:52:00"/>
    <x v="4"/>
    <n v="6"/>
    <n v="26900"/>
    <s v="후평 1동"/>
    <n v="3"/>
    <n v="0"/>
    <n v="0"/>
    <n v="0"/>
    <n v="3"/>
    <n v="0"/>
    <n v="0"/>
    <n v="0"/>
    <n v="0"/>
    <n v="0"/>
    <n v="0"/>
    <n v="0"/>
    <n v="0"/>
    <n v="0"/>
    <n v="0"/>
    <n v="0"/>
    <n v="0"/>
    <n v="0"/>
    <n v="0"/>
    <n v="0"/>
    <n v="0"/>
  </r>
  <r>
    <d v="2020-02-24T00:00:00"/>
    <d v="1899-12-30T14:32:00"/>
    <x v="4"/>
    <n v="7"/>
    <n v="26800"/>
    <s v="후평 2동"/>
    <n v="0"/>
    <n v="0"/>
    <n v="0"/>
    <n v="0"/>
    <n v="0"/>
    <n v="0"/>
    <n v="0"/>
    <n v="0"/>
    <n v="2"/>
    <n v="0"/>
    <n v="0"/>
    <n v="1"/>
    <n v="1"/>
    <n v="0"/>
    <n v="0"/>
    <n v="0"/>
    <n v="2"/>
    <n v="1"/>
    <n v="0"/>
    <n v="0"/>
    <n v="0"/>
  </r>
  <r>
    <d v="2020-02-24T00:00:00"/>
    <d v="1899-12-30T14:36:00"/>
    <x v="4"/>
    <n v="5"/>
    <n v="22600"/>
    <s v="효자 3동"/>
    <n v="2"/>
    <n v="0"/>
    <n v="0"/>
    <n v="0"/>
    <n v="2"/>
    <n v="0"/>
    <n v="0"/>
    <n v="1"/>
    <n v="0"/>
    <n v="0"/>
    <n v="0"/>
    <n v="0"/>
    <n v="0"/>
    <n v="0"/>
    <n v="0"/>
    <n v="0"/>
    <n v="0"/>
    <n v="0"/>
    <n v="0"/>
    <n v="0"/>
    <n v="0"/>
  </r>
  <r>
    <d v="2020-02-24T00:00:00"/>
    <d v="1899-12-30T15:02:00"/>
    <x v="4"/>
    <n v="3"/>
    <n v="16100"/>
    <s v="동면"/>
    <n v="2"/>
    <n v="0"/>
    <n v="0"/>
    <n v="0"/>
    <n v="0"/>
    <n v="0"/>
    <n v="0"/>
    <n v="0"/>
    <n v="0"/>
    <n v="0"/>
    <n v="1"/>
    <n v="0"/>
    <n v="0"/>
    <n v="0"/>
    <n v="0"/>
    <n v="0"/>
    <n v="0"/>
    <n v="0"/>
    <n v="0"/>
    <n v="0"/>
    <n v="0"/>
  </r>
  <r>
    <d v="2020-02-24T00:00:00"/>
    <d v="1899-12-30T15:55:00"/>
    <x v="4"/>
    <n v="4"/>
    <n v="19300"/>
    <s v="후평 3동"/>
    <n v="1"/>
    <n v="0"/>
    <n v="0"/>
    <n v="0"/>
    <n v="1"/>
    <n v="0"/>
    <n v="1"/>
    <n v="0"/>
    <n v="0"/>
    <n v="0"/>
    <n v="0"/>
    <n v="0"/>
    <n v="0"/>
    <n v="0"/>
    <n v="0"/>
    <n v="1"/>
    <n v="0"/>
    <n v="0"/>
    <n v="0"/>
    <n v="0"/>
    <n v="0"/>
  </r>
  <r>
    <d v="2020-02-26T00:00:00"/>
    <d v="1899-12-30T11:07:00"/>
    <x v="5"/>
    <n v="3"/>
    <n v="15800"/>
    <s v="후평 1동"/>
    <n v="1"/>
    <n v="0"/>
    <n v="0"/>
    <n v="0"/>
    <n v="0"/>
    <n v="0"/>
    <n v="0"/>
    <n v="0"/>
    <n v="0"/>
    <n v="0"/>
    <n v="0"/>
    <n v="0"/>
    <n v="0"/>
    <n v="0"/>
    <n v="0"/>
    <n v="2"/>
    <n v="0"/>
    <n v="0"/>
    <n v="0"/>
    <n v="0"/>
    <n v="0"/>
  </r>
  <r>
    <d v="2020-02-26T00:00:00"/>
    <d v="1899-12-30T11:12:00"/>
    <x v="5"/>
    <n v="7"/>
    <n v="31600"/>
    <s v="소양동"/>
    <n v="2"/>
    <n v="1"/>
    <n v="0"/>
    <n v="1"/>
    <n v="1"/>
    <n v="0"/>
    <n v="0"/>
    <n v="0"/>
    <n v="0"/>
    <n v="0"/>
    <n v="0"/>
    <n v="0"/>
    <n v="0"/>
    <n v="0"/>
    <n v="0"/>
    <n v="1"/>
    <n v="0"/>
    <n v="1"/>
    <n v="0"/>
    <n v="0"/>
    <n v="0"/>
  </r>
  <r>
    <d v="2020-02-26T00:00:00"/>
    <d v="1899-12-30T11:18:00"/>
    <x v="5"/>
    <n v="3"/>
    <n v="15600"/>
    <s v="후평 3동"/>
    <n v="1"/>
    <n v="0"/>
    <n v="0"/>
    <n v="0"/>
    <n v="0"/>
    <n v="0"/>
    <n v="0"/>
    <n v="0"/>
    <n v="0"/>
    <n v="0"/>
    <n v="0"/>
    <n v="1"/>
    <n v="0"/>
    <n v="1"/>
    <n v="0"/>
    <n v="0"/>
    <n v="0"/>
    <n v="0"/>
    <n v="0"/>
    <n v="0"/>
    <n v="0"/>
  </r>
  <r>
    <d v="2020-02-26T00:00:00"/>
    <d v="1899-12-30T11:20:00"/>
    <x v="5"/>
    <n v="4"/>
    <n v="18300"/>
    <s v="동면"/>
    <n v="1"/>
    <n v="0"/>
    <n v="0"/>
    <n v="0"/>
    <n v="0"/>
    <n v="0"/>
    <n v="1"/>
    <n v="0"/>
    <n v="0"/>
    <n v="0"/>
    <n v="0"/>
    <n v="0"/>
    <n v="0"/>
    <n v="0"/>
    <n v="0"/>
    <n v="1"/>
    <n v="1"/>
    <n v="0"/>
    <n v="0"/>
    <n v="0"/>
    <n v="0"/>
  </r>
  <r>
    <d v="2020-02-26T00:00:00"/>
    <d v="1899-12-30T11:55:00"/>
    <x v="5"/>
    <n v="3"/>
    <n v="15300"/>
    <s v="효자 1동"/>
    <n v="1"/>
    <n v="0"/>
    <n v="0"/>
    <n v="0"/>
    <n v="0"/>
    <n v="0"/>
    <n v="0"/>
    <n v="1"/>
    <n v="0"/>
    <n v="0"/>
    <n v="0"/>
    <n v="0"/>
    <n v="0"/>
    <n v="0"/>
    <n v="0"/>
    <n v="0"/>
    <n v="0"/>
    <n v="1"/>
    <n v="0"/>
    <n v="0"/>
    <n v="0"/>
  </r>
  <r>
    <d v="2020-02-26T00:00:00"/>
    <d v="1899-12-30T12:01:00"/>
    <x v="5"/>
    <n v="5"/>
    <n v="23300"/>
    <s v="후평 2동"/>
    <n v="2"/>
    <n v="0"/>
    <n v="0"/>
    <n v="0"/>
    <n v="0"/>
    <n v="0"/>
    <n v="1"/>
    <n v="0"/>
    <n v="1"/>
    <n v="0"/>
    <n v="0"/>
    <n v="0"/>
    <n v="1"/>
    <n v="0"/>
    <n v="0"/>
    <n v="0"/>
    <n v="0"/>
    <n v="0"/>
    <n v="0"/>
    <n v="0"/>
    <n v="0"/>
  </r>
  <r>
    <d v="2020-02-26T00:00:00"/>
    <d v="1899-12-30T12:34:00"/>
    <x v="5"/>
    <n v="5"/>
    <n v="22000"/>
    <s v="소양동"/>
    <n v="0"/>
    <n v="2"/>
    <n v="0"/>
    <n v="0"/>
    <n v="0"/>
    <n v="0"/>
    <n v="0"/>
    <n v="1"/>
    <n v="0"/>
    <n v="1"/>
    <n v="0"/>
    <n v="0"/>
    <n v="0"/>
    <n v="0"/>
    <n v="0"/>
    <n v="1"/>
    <n v="0"/>
    <n v="0"/>
    <n v="0"/>
    <n v="0"/>
    <n v="0"/>
  </r>
  <r>
    <d v="2020-02-26T00:00:00"/>
    <d v="1899-12-30T12:48:00"/>
    <x v="5"/>
    <n v="3"/>
    <n v="15000"/>
    <s v="퇴계동"/>
    <n v="0"/>
    <n v="1"/>
    <n v="0"/>
    <n v="0"/>
    <n v="0"/>
    <n v="0"/>
    <n v="1"/>
    <n v="1"/>
    <n v="0"/>
    <n v="0"/>
    <n v="0"/>
    <n v="0"/>
    <n v="0"/>
    <n v="0"/>
    <n v="0"/>
    <n v="0"/>
    <n v="0"/>
    <n v="0"/>
    <n v="0"/>
    <n v="0"/>
    <n v="0"/>
  </r>
  <r>
    <d v="2020-02-26T00:00:00"/>
    <d v="1899-12-30T12:49:00"/>
    <x v="5"/>
    <n v="3"/>
    <n v="14500"/>
    <s v="후평 3동"/>
    <n v="0"/>
    <n v="0"/>
    <n v="0"/>
    <n v="0"/>
    <n v="1"/>
    <n v="0"/>
    <n v="0"/>
    <n v="0"/>
    <n v="0"/>
    <n v="0"/>
    <n v="0"/>
    <n v="0"/>
    <n v="0"/>
    <n v="0"/>
    <n v="0"/>
    <n v="1"/>
    <n v="0"/>
    <n v="0"/>
    <n v="1"/>
    <n v="0"/>
    <n v="0"/>
  </r>
  <r>
    <d v="2020-02-26T00:00:00"/>
    <d v="1899-12-30T13:03:00"/>
    <x v="5"/>
    <n v="4"/>
    <n v="17800"/>
    <s v="후평 3동"/>
    <n v="1"/>
    <n v="1"/>
    <n v="0"/>
    <n v="0"/>
    <n v="0"/>
    <n v="0"/>
    <n v="0"/>
    <n v="1"/>
    <n v="1"/>
    <n v="0"/>
    <n v="0"/>
    <n v="0"/>
    <n v="0"/>
    <n v="0"/>
    <n v="0"/>
    <n v="0"/>
    <n v="0"/>
    <n v="0"/>
    <n v="0"/>
    <n v="0"/>
    <n v="0"/>
  </r>
  <r>
    <d v="2020-02-26T00:00:00"/>
    <d v="1899-12-30T13:08:00"/>
    <x v="5"/>
    <n v="3"/>
    <n v="15300"/>
    <s v="약사명동"/>
    <n v="1"/>
    <n v="1"/>
    <n v="0"/>
    <n v="0"/>
    <n v="0"/>
    <n v="0"/>
    <n v="0"/>
    <n v="0"/>
    <n v="0"/>
    <n v="0"/>
    <n v="0"/>
    <n v="0"/>
    <n v="0"/>
    <n v="1"/>
    <n v="0"/>
    <n v="0"/>
    <n v="0"/>
    <n v="0"/>
    <n v="0"/>
    <n v="0"/>
    <n v="0"/>
  </r>
  <r>
    <d v="2020-02-26T00:00:00"/>
    <d v="1899-12-30T13:28:00"/>
    <x v="5"/>
    <n v="3"/>
    <n v="15800"/>
    <s v="후평 2동"/>
    <n v="1"/>
    <n v="0"/>
    <n v="0"/>
    <n v="0"/>
    <n v="0"/>
    <n v="0"/>
    <n v="1"/>
    <n v="0"/>
    <n v="0"/>
    <n v="0"/>
    <n v="0"/>
    <n v="0"/>
    <n v="0"/>
    <n v="0"/>
    <n v="0"/>
    <n v="1"/>
    <n v="0"/>
    <n v="0"/>
    <n v="0"/>
    <n v="0"/>
    <n v="0"/>
  </r>
  <r>
    <d v="2020-02-26T00:00:00"/>
    <d v="1899-12-30T13:38:00"/>
    <x v="5"/>
    <n v="4"/>
    <n v="20800"/>
    <s v="신사우동"/>
    <n v="1"/>
    <n v="0"/>
    <n v="0"/>
    <n v="1"/>
    <n v="1"/>
    <n v="0"/>
    <n v="0"/>
    <n v="0"/>
    <n v="0"/>
    <n v="1"/>
    <n v="0"/>
    <n v="0"/>
    <n v="0"/>
    <n v="0"/>
    <n v="0"/>
    <n v="0"/>
    <n v="0"/>
    <n v="0"/>
    <n v="0"/>
    <n v="0"/>
    <n v="0"/>
  </r>
  <r>
    <d v="2020-02-26T00:00:00"/>
    <d v="1899-12-30T13:46:00"/>
    <x v="5"/>
    <n v="3"/>
    <n v="14500"/>
    <s v="후평 3동"/>
    <n v="0"/>
    <n v="0"/>
    <n v="0"/>
    <n v="1"/>
    <n v="0"/>
    <n v="0"/>
    <n v="0"/>
    <n v="1"/>
    <n v="0"/>
    <n v="0"/>
    <n v="0"/>
    <n v="0"/>
    <n v="1"/>
    <n v="0"/>
    <n v="0"/>
    <n v="0"/>
    <n v="0"/>
    <n v="0"/>
    <n v="0"/>
    <n v="0"/>
    <n v="0"/>
  </r>
  <r>
    <d v="2020-02-26T00:00:00"/>
    <d v="1899-12-30T14:29:00"/>
    <x v="5"/>
    <n v="5"/>
    <n v="23300"/>
    <s v="후평 3동"/>
    <n v="1"/>
    <n v="1"/>
    <n v="0"/>
    <n v="0"/>
    <n v="0"/>
    <n v="1"/>
    <n v="1"/>
    <n v="1"/>
    <n v="0"/>
    <n v="0"/>
    <n v="0"/>
    <n v="0"/>
    <n v="0"/>
    <n v="0"/>
    <n v="0"/>
    <n v="0"/>
    <n v="0"/>
    <n v="0"/>
    <n v="0"/>
    <n v="0"/>
    <n v="0"/>
  </r>
  <r>
    <d v="2020-02-26T00:00:00"/>
    <d v="1899-12-30T14:40:00"/>
    <x v="5"/>
    <n v="3"/>
    <n v="17100"/>
    <s v="신사우동"/>
    <n v="2"/>
    <n v="0"/>
    <n v="0"/>
    <n v="0"/>
    <n v="0"/>
    <n v="0"/>
    <n v="0"/>
    <n v="0"/>
    <n v="1"/>
    <n v="0"/>
    <n v="0"/>
    <n v="0"/>
    <n v="0"/>
    <n v="0"/>
    <n v="0"/>
    <n v="0"/>
    <n v="0"/>
    <n v="0"/>
    <n v="0"/>
    <n v="0"/>
    <n v="0"/>
  </r>
  <r>
    <d v="2020-02-26T00:00:00"/>
    <d v="1899-12-30T15:49:00"/>
    <x v="5"/>
    <n v="4"/>
    <n v="21200"/>
    <s v="교동"/>
    <n v="4"/>
    <n v="0"/>
    <n v="0"/>
    <n v="0"/>
    <n v="0"/>
    <n v="0"/>
    <n v="0"/>
    <n v="0"/>
    <n v="0"/>
    <n v="0"/>
    <n v="0"/>
    <n v="0"/>
    <n v="0"/>
    <n v="0"/>
    <n v="0"/>
    <n v="0"/>
    <n v="0"/>
    <n v="0"/>
    <n v="0"/>
    <n v="0"/>
    <n v="0"/>
  </r>
  <r>
    <d v="2020-02-26T00:00:00"/>
    <d v="1899-12-30T16:13:00"/>
    <x v="5"/>
    <n v="6"/>
    <n v="27900"/>
    <s v="효자 2동"/>
    <n v="3"/>
    <n v="0"/>
    <n v="0"/>
    <n v="0"/>
    <n v="2"/>
    <n v="0"/>
    <n v="0"/>
    <n v="0"/>
    <n v="0"/>
    <n v="1"/>
    <n v="0"/>
    <n v="0"/>
    <n v="0"/>
    <n v="0"/>
    <n v="0"/>
    <n v="0"/>
    <n v="0"/>
    <n v="0"/>
    <n v="0"/>
    <n v="0"/>
    <n v="0"/>
  </r>
  <r>
    <d v="2020-02-27T00:00:00"/>
    <d v="1899-12-30T11:15:00"/>
    <x v="0"/>
    <n v="5"/>
    <n v="23300"/>
    <s v="퇴계동"/>
    <n v="1"/>
    <n v="1"/>
    <n v="0"/>
    <n v="0"/>
    <n v="2"/>
    <n v="0"/>
    <n v="0"/>
    <n v="0"/>
    <n v="0"/>
    <n v="0"/>
    <n v="0"/>
    <n v="0"/>
    <n v="0"/>
    <n v="1"/>
    <n v="0"/>
    <n v="0"/>
    <n v="0"/>
    <n v="0"/>
    <n v="0"/>
    <n v="0"/>
    <n v="0"/>
  </r>
  <r>
    <d v="2020-02-27T00:00:00"/>
    <d v="1899-12-30T11:23:00"/>
    <x v="0"/>
    <n v="5"/>
    <n v="23800"/>
    <s v="효자 2동"/>
    <n v="1"/>
    <n v="0"/>
    <n v="0"/>
    <n v="2"/>
    <n v="0"/>
    <n v="0"/>
    <n v="1"/>
    <n v="0"/>
    <n v="0"/>
    <n v="0"/>
    <n v="0"/>
    <n v="0"/>
    <n v="0"/>
    <n v="0"/>
    <n v="0"/>
    <n v="1"/>
    <n v="0"/>
    <n v="0"/>
    <n v="0"/>
    <n v="0"/>
    <n v="0"/>
  </r>
  <r>
    <d v="2020-02-27T00:00:00"/>
    <d v="1899-12-30T11:24:00"/>
    <x v="0"/>
    <n v="3"/>
    <n v="15300"/>
    <s v="교동"/>
    <n v="1"/>
    <n v="0"/>
    <n v="0"/>
    <n v="0"/>
    <n v="0"/>
    <n v="0"/>
    <n v="1"/>
    <n v="1"/>
    <n v="0"/>
    <n v="0"/>
    <n v="0"/>
    <n v="0"/>
    <n v="0"/>
    <n v="0"/>
    <n v="0"/>
    <n v="0"/>
    <n v="0"/>
    <n v="0"/>
    <n v="0"/>
    <n v="0"/>
    <n v="0"/>
  </r>
  <r>
    <d v="2020-02-27T00:00:00"/>
    <d v="1899-12-30T11:25:00"/>
    <x v="0"/>
    <n v="5"/>
    <n v="23100"/>
    <s v="후평 1동"/>
    <n v="2"/>
    <n v="0"/>
    <n v="0"/>
    <n v="0"/>
    <n v="1"/>
    <n v="0"/>
    <n v="0"/>
    <n v="0"/>
    <n v="1"/>
    <n v="0"/>
    <n v="0"/>
    <n v="0"/>
    <n v="0"/>
    <n v="0"/>
    <n v="0"/>
    <n v="1"/>
    <n v="0"/>
    <n v="0"/>
    <n v="0"/>
    <n v="0"/>
    <n v="0"/>
  </r>
  <r>
    <d v="2020-02-27T00:00:00"/>
    <d v="1899-12-30T11:26:00"/>
    <x v="0"/>
    <n v="4"/>
    <n v="20900"/>
    <s v="퇴계동"/>
    <n v="2"/>
    <n v="0"/>
    <n v="0"/>
    <n v="0"/>
    <n v="0"/>
    <n v="0"/>
    <n v="1"/>
    <n v="0"/>
    <n v="0"/>
    <n v="0"/>
    <n v="0"/>
    <n v="1"/>
    <n v="0"/>
    <n v="0"/>
    <n v="0"/>
    <n v="0"/>
    <n v="0"/>
    <n v="0"/>
    <n v="0"/>
    <n v="0"/>
    <n v="0"/>
  </r>
  <r>
    <d v="2020-02-27T00:00:00"/>
    <d v="1899-12-30T12:04:00"/>
    <x v="0"/>
    <n v="3"/>
    <n v="14800"/>
    <s v="후평 3동"/>
    <n v="0"/>
    <n v="0"/>
    <n v="0"/>
    <n v="0"/>
    <n v="0"/>
    <n v="0"/>
    <n v="2"/>
    <n v="0"/>
    <n v="0"/>
    <n v="0"/>
    <n v="0"/>
    <n v="1"/>
    <n v="0"/>
    <n v="0"/>
    <n v="0"/>
    <n v="0"/>
    <n v="0"/>
    <n v="0"/>
    <n v="0"/>
    <n v="0"/>
    <n v="0"/>
  </r>
  <r>
    <d v="2020-02-27T00:00:00"/>
    <d v="1899-12-30T12:20:00"/>
    <x v="0"/>
    <n v="4"/>
    <n v="19800"/>
    <s v="후평 1동"/>
    <n v="1"/>
    <n v="1"/>
    <n v="0"/>
    <n v="0"/>
    <n v="0"/>
    <n v="0"/>
    <n v="1"/>
    <n v="0"/>
    <n v="0"/>
    <n v="0"/>
    <n v="0"/>
    <n v="0"/>
    <n v="0"/>
    <n v="1"/>
    <n v="0"/>
    <n v="0"/>
    <n v="0"/>
    <n v="0"/>
    <n v="0"/>
    <n v="0"/>
    <n v="0"/>
  </r>
  <r>
    <d v="2020-02-27T00:00:00"/>
    <d v="1899-12-30T14:22:00"/>
    <x v="0"/>
    <n v="5"/>
    <n v="22000"/>
    <s v="후평 2동"/>
    <n v="0"/>
    <n v="1"/>
    <n v="0"/>
    <n v="1"/>
    <n v="0"/>
    <n v="1"/>
    <n v="0"/>
    <n v="0"/>
    <n v="1"/>
    <n v="0"/>
    <n v="0"/>
    <n v="0"/>
    <n v="0"/>
    <n v="0"/>
    <n v="0"/>
    <n v="1"/>
    <n v="0"/>
    <n v="0"/>
    <n v="0"/>
    <n v="0"/>
    <n v="0"/>
  </r>
  <r>
    <d v="2020-02-27T00:00:00"/>
    <d v="1899-12-30T15:45:00"/>
    <x v="0"/>
    <n v="3"/>
    <n v="15100"/>
    <s v="교동"/>
    <n v="2"/>
    <n v="1"/>
    <n v="0"/>
    <n v="0"/>
    <n v="0"/>
    <n v="0"/>
    <n v="0"/>
    <n v="0"/>
    <n v="0"/>
    <n v="0"/>
    <n v="0"/>
    <n v="0"/>
    <n v="0"/>
    <n v="0"/>
    <n v="0"/>
    <n v="0"/>
    <n v="0"/>
    <n v="0"/>
    <n v="0"/>
    <n v="0"/>
    <n v="0"/>
  </r>
  <r>
    <d v="2020-02-27T00:00:00"/>
    <d v="1899-12-30T15:47:00"/>
    <x v="0"/>
    <n v="4"/>
    <n v="19600"/>
    <s v="소양동"/>
    <n v="2"/>
    <n v="0"/>
    <n v="0"/>
    <n v="0"/>
    <n v="0"/>
    <n v="0"/>
    <n v="0"/>
    <n v="0"/>
    <n v="1"/>
    <n v="0"/>
    <n v="0"/>
    <n v="0"/>
    <n v="0"/>
    <n v="0"/>
    <n v="0"/>
    <n v="1"/>
    <n v="0"/>
    <n v="0"/>
    <n v="0"/>
    <n v="0"/>
    <n v="0"/>
  </r>
  <r>
    <d v="2020-02-28T00:00:00"/>
    <d v="1899-12-30T11:02:00"/>
    <x v="1"/>
    <n v="7"/>
    <n v="33800"/>
    <s v="신사우동"/>
    <n v="1"/>
    <n v="1"/>
    <n v="0"/>
    <n v="1"/>
    <n v="0"/>
    <n v="1"/>
    <n v="0"/>
    <n v="2"/>
    <n v="0"/>
    <n v="0"/>
    <n v="0"/>
    <n v="0"/>
    <n v="0"/>
    <n v="1"/>
    <n v="0"/>
    <n v="0"/>
    <n v="0"/>
    <n v="0"/>
    <n v="0"/>
    <n v="0"/>
    <n v="0"/>
  </r>
  <r>
    <d v="2020-02-28T00:00:00"/>
    <d v="1899-12-30T11:09:00"/>
    <x v="1"/>
    <n v="6"/>
    <n v="25100"/>
    <s v="동면"/>
    <n v="2"/>
    <n v="0"/>
    <n v="0"/>
    <n v="0"/>
    <n v="0"/>
    <n v="0"/>
    <n v="1"/>
    <n v="1"/>
    <n v="0"/>
    <n v="0"/>
    <n v="0"/>
    <n v="0"/>
    <n v="0"/>
    <n v="0"/>
    <n v="0"/>
    <n v="0"/>
    <n v="2"/>
    <n v="0"/>
    <n v="0"/>
    <n v="0"/>
    <n v="0"/>
  </r>
  <r>
    <d v="2020-02-28T00:00:00"/>
    <d v="1899-12-30T11:09:00"/>
    <x v="1"/>
    <n v="5"/>
    <n v="23100"/>
    <s v="퇴계동"/>
    <n v="2"/>
    <n v="1"/>
    <n v="0"/>
    <n v="0"/>
    <n v="1"/>
    <n v="0"/>
    <n v="0"/>
    <n v="0"/>
    <n v="1"/>
    <n v="0"/>
    <n v="0"/>
    <n v="0"/>
    <n v="0"/>
    <n v="0"/>
    <n v="0"/>
    <n v="0"/>
    <n v="0"/>
    <n v="0"/>
    <n v="0"/>
    <n v="0"/>
    <n v="0"/>
  </r>
  <r>
    <d v="2020-02-28T00:00:00"/>
    <d v="1899-12-30T11:13:00"/>
    <x v="1"/>
    <n v="4"/>
    <n v="20100"/>
    <s v="소양동"/>
    <n v="2"/>
    <n v="0"/>
    <n v="0"/>
    <n v="0"/>
    <n v="0"/>
    <n v="0"/>
    <n v="0"/>
    <n v="1"/>
    <n v="0"/>
    <n v="0"/>
    <n v="0"/>
    <n v="0"/>
    <n v="1"/>
    <n v="0"/>
    <n v="0"/>
    <n v="0"/>
    <n v="0"/>
    <n v="0"/>
    <n v="0"/>
    <n v="0"/>
    <n v="0"/>
  </r>
  <r>
    <d v="2020-02-28T00:00:00"/>
    <d v="1899-12-30T11:52:00"/>
    <x v="1"/>
    <n v="5"/>
    <n v="16500"/>
    <s v="후평 2동"/>
    <n v="0"/>
    <n v="2"/>
    <n v="2"/>
    <n v="0"/>
    <n v="0"/>
    <n v="0"/>
    <n v="0"/>
    <n v="0"/>
    <n v="0"/>
    <n v="0"/>
    <n v="0"/>
    <n v="0"/>
    <n v="0"/>
    <n v="0"/>
    <n v="0"/>
    <n v="0"/>
    <n v="0"/>
    <n v="1"/>
    <n v="0"/>
    <n v="0"/>
    <n v="0"/>
  </r>
  <r>
    <d v="2020-02-28T00:00:00"/>
    <d v="1899-12-30T11:54:00"/>
    <x v="1"/>
    <n v="3"/>
    <n v="14800"/>
    <s v="동면"/>
    <n v="1"/>
    <n v="1"/>
    <n v="0"/>
    <n v="0"/>
    <n v="0"/>
    <n v="0"/>
    <n v="0"/>
    <n v="0"/>
    <n v="0"/>
    <n v="0"/>
    <n v="0"/>
    <n v="0"/>
    <n v="0"/>
    <n v="0"/>
    <n v="0"/>
    <n v="0"/>
    <n v="0"/>
    <n v="1"/>
    <n v="0"/>
    <n v="0"/>
    <n v="0"/>
  </r>
  <r>
    <d v="2020-02-28T00:00:00"/>
    <d v="1899-12-30T12:04:00"/>
    <x v="1"/>
    <n v="5"/>
    <n v="20300"/>
    <s v="후평 3동"/>
    <n v="1"/>
    <n v="1"/>
    <n v="1"/>
    <n v="0"/>
    <n v="0"/>
    <n v="0"/>
    <n v="1"/>
    <n v="1"/>
    <n v="0"/>
    <n v="0"/>
    <n v="0"/>
    <n v="0"/>
    <n v="0"/>
    <n v="0"/>
    <n v="0"/>
    <n v="0"/>
    <n v="0"/>
    <n v="0"/>
    <n v="0"/>
    <n v="0"/>
    <n v="0"/>
  </r>
  <r>
    <d v="2020-02-28T00:00:00"/>
    <d v="1899-12-30T12:10:00"/>
    <x v="1"/>
    <n v="6"/>
    <n v="24500"/>
    <s v="동내면"/>
    <n v="0"/>
    <n v="1"/>
    <n v="0"/>
    <n v="3"/>
    <n v="0"/>
    <n v="0"/>
    <n v="0"/>
    <n v="0"/>
    <n v="1"/>
    <n v="0"/>
    <n v="0"/>
    <n v="0"/>
    <n v="0"/>
    <n v="0"/>
    <n v="0"/>
    <n v="0"/>
    <n v="1"/>
    <n v="0"/>
    <n v="0"/>
    <n v="0"/>
    <n v="0"/>
  </r>
  <r>
    <d v="2020-02-28T00:00:00"/>
    <d v="1899-12-30T12:28:00"/>
    <x v="1"/>
    <n v="11"/>
    <n v="51100"/>
    <s v="후평 1동"/>
    <n v="2"/>
    <n v="0"/>
    <n v="0"/>
    <n v="1"/>
    <n v="0"/>
    <n v="0"/>
    <n v="0"/>
    <n v="0"/>
    <n v="0"/>
    <n v="0"/>
    <n v="0"/>
    <n v="0"/>
    <n v="0"/>
    <n v="0"/>
    <n v="0"/>
    <n v="2"/>
    <n v="0"/>
    <n v="4"/>
    <n v="1"/>
    <n v="0"/>
    <n v="1"/>
  </r>
  <r>
    <d v="2020-02-28T00:00:00"/>
    <d v="1899-12-30T12:57:00"/>
    <x v="1"/>
    <n v="4"/>
    <n v="19600"/>
    <s v="후평 2동"/>
    <n v="2"/>
    <n v="1"/>
    <n v="0"/>
    <n v="0"/>
    <n v="0"/>
    <n v="0"/>
    <n v="1"/>
    <n v="0"/>
    <n v="0"/>
    <n v="0"/>
    <n v="0"/>
    <n v="0"/>
    <n v="0"/>
    <n v="0"/>
    <n v="0"/>
    <n v="0"/>
    <n v="0"/>
    <n v="0"/>
    <n v="0"/>
    <n v="0"/>
    <n v="0"/>
  </r>
  <r>
    <d v="2020-02-28T00:00:00"/>
    <d v="1899-12-30T13:26:00"/>
    <x v="1"/>
    <n v="4"/>
    <n v="18000"/>
    <s v="후평 2동"/>
    <n v="0"/>
    <n v="0"/>
    <n v="0"/>
    <n v="0"/>
    <n v="2"/>
    <n v="0"/>
    <n v="0"/>
    <n v="0"/>
    <n v="0"/>
    <n v="2"/>
    <n v="0"/>
    <n v="0"/>
    <n v="0"/>
    <n v="0"/>
    <n v="0"/>
    <n v="0"/>
    <n v="0"/>
    <n v="0"/>
    <n v="0"/>
    <n v="0"/>
    <n v="0"/>
  </r>
  <r>
    <d v="2020-02-28T00:00:00"/>
    <d v="1899-12-30T13:36:00"/>
    <x v="1"/>
    <n v="3"/>
    <n v="16100"/>
    <s v="후평 1동"/>
    <n v="2"/>
    <n v="0"/>
    <n v="0"/>
    <n v="0"/>
    <n v="0"/>
    <n v="0"/>
    <n v="0"/>
    <n v="0"/>
    <n v="0"/>
    <n v="0"/>
    <n v="0"/>
    <n v="0"/>
    <n v="0"/>
    <n v="0"/>
    <n v="0"/>
    <n v="1"/>
    <n v="0"/>
    <n v="0"/>
    <n v="0"/>
    <n v="0"/>
    <n v="0"/>
  </r>
  <r>
    <d v="2020-02-28T00:00:00"/>
    <d v="1899-12-30T15:50:00"/>
    <x v="1"/>
    <n v="4"/>
    <n v="17800"/>
    <s v="후평 3동"/>
    <n v="1"/>
    <n v="0"/>
    <n v="0"/>
    <n v="0"/>
    <n v="0"/>
    <n v="0"/>
    <n v="0"/>
    <n v="0"/>
    <n v="0"/>
    <n v="0"/>
    <n v="1"/>
    <n v="0"/>
    <n v="0"/>
    <n v="0"/>
    <n v="0"/>
    <n v="0"/>
    <n v="1"/>
    <n v="0"/>
    <n v="0"/>
    <n v="0"/>
    <n v="1"/>
  </r>
  <r>
    <d v="2020-02-28T00:00:00"/>
    <d v="1899-12-30T16:33:00"/>
    <x v="1"/>
    <n v="3"/>
    <n v="15600"/>
    <s v="동면"/>
    <n v="1"/>
    <n v="0"/>
    <n v="0"/>
    <n v="0"/>
    <n v="0"/>
    <n v="0"/>
    <n v="0"/>
    <n v="0"/>
    <n v="0"/>
    <n v="0"/>
    <n v="0"/>
    <n v="1"/>
    <n v="0"/>
    <n v="1"/>
    <n v="0"/>
    <n v="0"/>
    <n v="0"/>
    <n v="0"/>
    <n v="0"/>
    <n v="0"/>
    <n v="0"/>
  </r>
  <r>
    <d v="2020-02-28T00:00:00"/>
    <d v="1899-12-30T16:58:00"/>
    <x v="1"/>
    <n v="4"/>
    <n v="20600"/>
    <s v="후평 1동"/>
    <n v="2"/>
    <n v="0"/>
    <n v="0"/>
    <n v="0"/>
    <n v="0"/>
    <n v="0"/>
    <n v="0"/>
    <n v="0"/>
    <n v="0"/>
    <n v="0"/>
    <n v="0"/>
    <n v="0"/>
    <n v="0"/>
    <n v="0"/>
    <n v="0"/>
    <n v="2"/>
    <n v="0"/>
    <n v="0"/>
    <n v="0"/>
    <n v="0"/>
    <n v="0"/>
  </r>
  <r>
    <d v="2020-02-29T00:00:00"/>
    <d v="1899-12-30T11:03:00"/>
    <x v="2"/>
    <n v="4"/>
    <n v="20600"/>
    <s v="후평 2동"/>
    <n v="2"/>
    <n v="0"/>
    <n v="0"/>
    <n v="0"/>
    <n v="0"/>
    <n v="0"/>
    <n v="1"/>
    <n v="0"/>
    <n v="0"/>
    <n v="0"/>
    <n v="0"/>
    <n v="0"/>
    <n v="0"/>
    <n v="0"/>
    <n v="0"/>
    <n v="1"/>
    <n v="0"/>
    <n v="0"/>
    <n v="0"/>
    <n v="0"/>
    <n v="0"/>
  </r>
  <r>
    <d v="2020-02-29T00:00:00"/>
    <d v="1899-12-30T11:09:00"/>
    <x v="2"/>
    <n v="4"/>
    <n v="17300"/>
    <s v="후평 2동"/>
    <n v="1"/>
    <n v="0"/>
    <n v="0"/>
    <n v="0"/>
    <n v="0"/>
    <n v="0"/>
    <n v="0"/>
    <n v="0"/>
    <n v="1"/>
    <n v="0"/>
    <n v="1"/>
    <n v="0"/>
    <n v="0"/>
    <n v="0"/>
    <n v="0"/>
    <n v="0"/>
    <n v="1"/>
    <n v="0"/>
    <n v="0"/>
    <n v="0"/>
    <n v="0"/>
  </r>
  <r>
    <d v="2020-02-29T00:00:00"/>
    <d v="1899-12-30T11:14:00"/>
    <x v="2"/>
    <n v="3"/>
    <n v="16100"/>
    <s v="후평 1동"/>
    <n v="2"/>
    <n v="0"/>
    <n v="0"/>
    <n v="0"/>
    <n v="0"/>
    <n v="0"/>
    <n v="0"/>
    <n v="0"/>
    <n v="0"/>
    <n v="0"/>
    <n v="0"/>
    <n v="0"/>
    <n v="0"/>
    <n v="0"/>
    <n v="0"/>
    <n v="1"/>
    <n v="0"/>
    <n v="0"/>
    <n v="0"/>
    <n v="0"/>
    <n v="0"/>
  </r>
  <r>
    <d v="2020-02-29T00:00:00"/>
    <d v="1899-12-30T11:35:00"/>
    <x v="2"/>
    <n v="3"/>
    <n v="16300"/>
    <s v="퇴계동"/>
    <n v="1"/>
    <n v="0"/>
    <n v="0"/>
    <n v="1"/>
    <n v="0"/>
    <n v="0"/>
    <n v="0"/>
    <n v="0"/>
    <n v="0"/>
    <n v="0"/>
    <n v="0"/>
    <n v="0"/>
    <n v="1"/>
    <n v="0"/>
    <n v="0"/>
    <n v="0"/>
    <n v="0"/>
    <n v="0"/>
    <n v="0"/>
    <n v="0"/>
    <n v="0"/>
  </r>
  <r>
    <d v="2020-02-29T00:00:00"/>
    <d v="1899-12-30T12:44:00"/>
    <x v="2"/>
    <n v="5"/>
    <n v="23600"/>
    <s v="후평 2동"/>
    <n v="2"/>
    <n v="0"/>
    <n v="0"/>
    <n v="3"/>
    <n v="0"/>
    <n v="0"/>
    <n v="0"/>
    <n v="0"/>
    <n v="0"/>
    <n v="0"/>
    <n v="0"/>
    <n v="0"/>
    <n v="0"/>
    <n v="0"/>
    <n v="0"/>
    <n v="0"/>
    <n v="0"/>
    <n v="0"/>
    <n v="0"/>
    <n v="0"/>
    <n v="0"/>
  </r>
  <r>
    <d v="2020-02-29T00:00:00"/>
    <d v="1899-12-30T12:48:00"/>
    <x v="2"/>
    <n v="4"/>
    <n v="19000"/>
    <s v="후평 3동"/>
    <n v="0"/>
    <n v="1"/>
    <n v="0"/>
    <n v="0"/>
    <n v="0"/>
    <n v="1"/>
    <n v="0"/>
    <n v="0"/>
    <n v="0"/>
    <n v="1"/>
    <n v="0"/>
    <n v="0"/>
    <n v="0"/>
    <n v="0"/>
    <n v="0"/>
    <n v="0"/>
    <n v="0"/>
    <n v="1"/>
    <n v="0"/>
    <n v="0"/>
    <n v="0"/>
  </r>
  <r>
    <d v="2020-02-29T00:00:00"/>
    <d v="1899-12-30T12:49:00"/>
    <x v="2"/>
    <n v="4"/>
    <n v="18500"/>
    <s v="효자 1동"/>
    <n v="0"/>
    <n v="1"/>
    <n v="0"/>
    <n v="0"/>
    <n v="0"/>
    <n v="0"/>
    <n v="0"/>
    <n v="1"/>
    <n v="0"/>
    <n v="1"/>
    <n v="0"/>
    <n v="0"/>
    <n v="1"/>
    <n v="0"/>
    <n v="0"/>
    <n v="0"/>
    <n v="0"/>
    <n v="0"/>
    <n v="0"/>
    <n v="0"/>
    <n v="0"/>
  </r>
  <r>
    <d v="2020-02-29T00:00:00"/>
    <d v="1899-12-30T12:52:00"/>
    <x v="2"/>
    <n v="5"/>
    <n v="21300"/>
    <s v="후평 3동"/>
    <n v="2"/>
    <n v="1"/>
    <n v="0"/>
    <n v="0"/>
    <n v="1"/>
    <n v="0"/>
    <n v="0"/>
    <n v="0"/>
    <n v="1"/>
    <n v="0"/>
    <n v="0"/>
    <n v="0"/>
    <n v="0"/>
    <n v="0"/>
    <n v="0"/>
    <n v="0"/>
    <n v="0"/>
    <n v="0"/>
    <n v="0"/>
    <n v="0"/>
    <n v="0"/>
  </r>
  <r>
    <d v="2020-02-29T00:00:00"/>
    <d v="1899-12-30T12:54:00"/>
    <x v="2"/>
    <n v="5"/>
    <n v="21800"/>
    <s v="동면"/>
    <n v="1"/>
    <n v="2"/>
    <n v="0"/>
    <n v="0"/>
    <n v="1"/>
    <n v="0"/>
    <n v="1"/>
    <n v="0"/>
    <n v="0"/>
    <n v="0"/>
    <n v="0"/>
    <n v="0"/>
    <n v="0"/>
    <n v="0"/>
    <n v="0"/>
    <n v="0"/>
    <n v="0"/>
    <n v="0"/>
    <n v="0"/>
    <n v="0"/>
    <n v="0"/>
  </r>
  <r>
    <d v="2020-02-29T00:00:00"/>
    <d v="1899-12-30T14:23:00"/>
    <x v="2"/>
    <n v="5"/>
    <n v="22800"/>
    <s v="동면"/>
    <n v="2"/>
    <n v="0"/>
    <n v="1"/>
    <n v="0"/>
    <n v="1"/>
    <n v="0"/>
    <n v="0"/>
    <n v="0"/>
    <n v="1"/>
    <n v="0"/>
    <n v="0"/>
    <n v="0"/>
    <n v="0"/>
    <n v="0"/>
    <n v="0"/>
    <n v="0"/>
    <n v="0"/>
    <n v="0"/>
    <n v="0"/>
    <n v="0"/>
    <n v="0"/>
  </r>
  <r>
    <d v="2020-02-29T00:00:00"/>
    <d v="1899-12-30T14:25:00"/>
    <x v="2"/>
    <n v="3"/>
    <n v="15300"/>
    <s v="후평 3동"/>
    <n v="1"/>
    <n v="0"/>
    <n v="0"/>
    <n v="0"/>
    <n v="0"/>
    <n v="0"/>
    <n v="0"/>
    <n v="1"/>
    <n v="0"/>
    <n v="0"/>
    <n v="0"/>
    <n v="0"/>
    <n v="1"/>
    <n v="0"/>
    <n v="0"/>
    <n v="0"/>
    <n v="0"/>
    <n v="0"/>
    <n v="0"/>
    <n v="0"/>
    <n v="0"/>
  </r>
  <r>
    <d v="2020-02-29T00:00:00"/>
    <d v="1899-12-30T14:55:00"/>
    <x v="2"/>
    <n v="4"/>
    <n v="18000"/>
    <s v="교동"/>
    <n v="0"/>
    <n v="1"/>
    <n v="0"/>
    <n v="0"/>
    <n v="0"/>
    <n v="0"/>
    <n v="0"/>
    <n v="0"/>
    <n v="1"/>
    <n v="0"/>
    <n v="1"/>
    <n v="0"/>
    <n v="1"/>
    <n v="0"/>
    <n v="0"/>
    <n v="0"/>
    <n v="0"/>
    <n v="0"/>
    <n v="0"/>
    <n v="0"/>
    <n v="0"/>
  </r>
  <r>
    <d v="2020-02-29T00:00:00"/>
    <d v="1899-12-30T15:34:00"/>
    <x v="2"/>
    <n v="4"/>
    <n v="19300"/>
    <s v="후평 2동"/>
    <n v="1"/>
    <n v="0"/>
    <n v="0"/>
    <n v="2"/>
    <n v="0"/>
    <n v="0"/>
    <n v="0"/>
    <n v="0"/>
    <n v="0"/>
    <n v="1"/>
    <n v="0"/>
    <n v="0"/>
    <n v="0"/>
    <n v="0"/>
    <n v="0"/>
    <n v="0"/>
    <n v="0"/>
    <n v="0"/>
    <n v="0"/>
    <n v="0"/>
    <n v="0"/>
  </r>
  <r>
    <d v="2020-02-29T00:00:00"/>
    <d v="1899-12-30T16:31:00"/>
    <x v="2"/>
    <n v="5"/>
    <n v="23600"/>
    <s v="후평 3동"/>
    <n v="1"/>
    <n v="0"/>
    <n v="0"/>
    <n v="2"/>
    <n v="0"/>
    <n v="0"/>
    <n v="0"/>
    <n v="0"/>
    <n v="0"/>
    <n v="0"/>
    <n v="0"/>
    <n v="1"/>
    <n v="0"/>
    <n v="1"/>
    <n v="0"/>
    <n v="0"/>
    <n v="0"/>
    <n v="0"/>
    <n v="0"/>
    <n v="0"/>
    <n v="0"/>
  </r>
  <r>
    <d v="2020-03-01T00:00:00"/>
    <d v="1899-12-30T11:06:00"/>
    <x v="3"/>
    <n v="7"/>
    <n v="34100"/>
    <s v="동면"/>
    <n v="2"/>
    <n v="0"/>
    <n v="0"/>
    <n v="0"/>
    <n v="0"/>
    <n v="0"/>
    <n v="1"/>
    <n v="0"/>
    <n v="0"/>
    <n v="0"/>
    <n v="1"/>
    <n v="0"/>
    <n v="0"/>
    <n v="0"/>
    <n v="0"/>
    <n v="2"/>
    <n v="0"/>
    <n v="1"/>
    <n v="0"/>
    <n v="0"/>
    <n v="0"/>
  </r>
  <r>
    <d v="2020-03-01T00:00:00"/>
    <d v="1899-12-30T11:06:00"/>
    <x v="3"/>
    <n v="7"/>
    <n v="29800"/>
    <s v="동면"/>
    <n v="1"/>
    <n v="1"/>
    <n v="0"/>
    <n v="0"/>
    <n v="1"/>
    <n v="3"/>
    <n v="0"/>
    <n v="0"/>
    <n v="0"/>
    <n v="0"/>
    <n v="0"/>
    <n v="0"/>
    <n v="0"/>
    <n v="0"/>
    <n v="0"/>
    <n v="0"/>
    <n v="1"/>
    <n v="0"/>
    <n v="0"/>
    <n v="0"/>
    <n v="0"/>
  </r>
  <r>
    <d v="2020-03-01T00:00:00"/>
    <d v="1899-12-30T11:14:00"/>
    <x v="3"/>
    <n v="5"/>
    <n v="23800"/>
    <s v="동면"/>
    <n v="1"/>
    <n v="0"/>
    <n v="0"/>
    <n v="2"/>
    <n v="0"/>
    <n v="0"/>
    <n v="1"/>
    <n v="0"/>
    <n v="0"/>
    <n v="1"/>
    <n v="0"/>
    <n v="0"/>
    <n v="0"/>
    <n v="0"/>
    <n v="0"/>
    <n v="0"/>
    <n v="0"/>
    <n v="0"/>
    <n v="0"/>
    <n v="0"/>
    <n v="0"/>
  </r>
  <r>
    <d v="2020-03-01T00:00:00"/>
    <d v="1899-12-30T11:18:00"/>
    <x v="3"/>
    <n v="4"/>
    <n v="21100"/>
    <s v="석사동"/>
    <n v="2"/>
    <n v="0"/>
    <n v="0"/>
    <n v="1"/>
    <n v="0"/>
    <n v="1"/>
    <n v="0"/>
    <n v="0"/>
    <n v="0"/>
    <n v="0"/>
    <n v="0"/>
    <n v="0"/>
    <n v="0"/>
    <n v="0"/>
    <n v="0"/>
    <n v="0"/>
    <n v="0"/>
    <n v="0"/>
    <n v="0"/>
    <n v="0"/>
    <n v="0"/>
  </r>
  <r>
    <d v="2020-03-01T00:00:00"/>
    <d v="1899-12-30T11:26:00"/>
    <x v="3"/>
    <n v="3"/>
    <n v="14000"/>
    <s v="소양동"/>
    <n v="0"/>
    <n v="1"/>
    <n v="0"/>
    <n v="0"/>
    <n v="0"/>
    <n v="0"/>
    <n v="0"/>
    <n v="1"/>
    <n v="0"/>
    <n v="0"/>
    <n v="0"/>
    <n v="0"/>
    <n v="0"/>
    <n v="0"/>
    <n v="0"/>
    <n v="1"/>
    <n v="0"/>
    <n v="0"/>
    <n v="0"/>
    <n v="0"/>
    <n v="0"/>
  </r>
  <r>
    <d v="2020-03-01T00:00:00"/>
    <d v="1899-12-30T11:47:00"/>
    <x v="3"/>
    <n v="9"/>
    <n v="41800"/>
    <s v="효자 2동"/>
    <n v="1"/>
    <n v="0"/>
    <n v="0"/>
    <n v="0"/>
    <n v="0"/>
    <n v="0"/>
    <n v="2"/>
    <n v="2"/>
    <n v="0"/>
    <n v="0"/>
    <n v="0"/>
    <n v="0"/>
    <n v="1"/>
    <n v="0"/>
    <n v="0"/>
    <n v="1"/>
    <n v="0"/>
    <n v="1"/>
    <n v="1"/>
    <n v="0"/>
    <n v="0"/>
  </r>
  <r>
    <d v="2020-03-01T00:00:00"/>
    <d v="1899-12-30T12:13:00"/>
    <x v="3"/>
    <n v="3"/>
    <n v="14800"/>
    <s v="후평 2동"/>
    <n v="1"/>
    <n v="1"/>
    <n v="0"/>
    <n v="0"/>
    <n v="0"/>
    <n v="0"/>
    <n v="0"/>
    <n v="0"/>
    <n v="0"/>
    <n v="0"/>
    <n v="0"/>
    <n v="0"/>
    <n v="0"/>
    <n v="0"/>
    <n v="0"/>
    <n v="1"/>
    <n v="0"/>
    <n v="0"/>
    <n v="0"/>
    <n v="0"/>
    <n v="0"/>
  </r>
  <r>
    <d v="2020-03-01T00:00:00"/>
    <d v="1899-12-30T12:19:00"/>
    <x v="3"/>
    <n v="5"/>
    <n v="20800"/>
    <s v="효자 3동"/>
    <n v="1"/>
    <n v="1"/>
    <n v="1"/>
    <n v="0"/>
    <n v="0"/>
    <n v="0"/>
    <n v="0"/>
    <n v="0"/>
    <n v="0"/>
    <n v="1"/>
    <n v="0"/>
    <n v="0"/>
    <n v="1"/>
    <n v="0"/>
    <n v="0"/>
    <n v="0"/>
    <n v="0"/>
    <n v="0"/>
    <n v="0"/>
    <n v="0"/>
    <n v="0"/>
  </r>
  <r>
    <d v="2020-03-01T00:00:00"/>
    <d v="1899-12-30T12:45:00"/>
    <x v="3"/>
    <n v="5"/>
    <n v="22300"/>
    <s v="후평 1동"/>
    <n v="1"/>
    <n v="1"/>
    <n v="0"/>
    <n v="1"/>
    <n v="1"/>
    <n v="0"/>
    <n v="1"/>
    <n v="0"/>
    <n v="0"/>
    <n v="0"/>
    <n v="0"/>
    <n v="0"/>
    <n v="0"/>
    <n v="0"/>
    <n v="0"/>
    <n v="0"/>
    <n v="0"/>
    <n v="0"/>
    <n v="0"/>
    <n v="0"/>
    <n v="0"/>
  </r>
  <r>
    <d v="2020-03-01T00:00:00"/>
    <d v="1899-12-30T13:10:00"/>
    <x v="3"/>
    <n v="7"/>
    <n v="33400"/>
    <s v="퇴계동"/>
    <n v="3"/>
    <n v="0"/>
    <n v="0"/>
    <n v="0"/>
    <n v="0"/>
    <n v="0"/>
    <n v="0"/>
    <n v="0"/>
    <n v="2"/>
    <n v="0"/>
    <n v="0"/>
    <n v="0"/>
    <n v="0"/>
    <n v="0"/>
    <n v="0"/>
    <n v="2"/>
    <n v="0"/>
    <n v="0"/>
    <n v="0"/>
    <n v="0"/>
    <n v="0"/>
  </r>
  <r>
    <d v="2020-03-01T00:00:00"/>
    <d v="1899-12-30T13:23:00"/>
    <x v="3"/>
    <n v="3"/>
    <n v="16300"/>
    <s v="신사우동"/>
    <n v="1"/>
    <n v="1"/>
    <n v="0"/>
    <n v="0"/>
    <n v="0"/>
    <n v="0"/>
    <n v="0"/>
    <n v="1"/>
    <n v="0"/>
    <n v="0"/>
    <n v="0"/>
    <n v="0"/>
    <n v="0"/>
    <n v="0"/>
    <n v="0"/>
    <n v="0"/>
    <n v="0"/>
    <n v="0"/>
    <n v="0"/>
    <n v="0"/>
    <n v="0"/>
  </r>
  <r>
    <d v="2020-03-01T00:00:00"/>
    <d v="1899-12-30T13:32:00"/>
    <x v="3"/>
    <n v="5"/>
    <n v="24800"/>
    <s v="석사동"/>
    <n v="1"/>
    <n v="1"/>
    <n v="0"/>
    <n v="0"/>
    <n v="0"/>
    <n v="0"/>
    <n v="1"/>
    <n v="0"/>
    <n v="0"/>
    <n v="0"/>
    <n v="0"/>
    <n v="0"/>
    <n v="1"/>
    <n v="0"/>
    <n v="0"/>
    <n v="1"/>
    <n v="0"/>
    <n v="0"/>
    <n v="0"/>
    <n v="0"/>
    <n v="0"/>
  </r>
  <r>
    <d v="2020-03-01T00:00:00"/>
    <d v="1899-12-30T14:17:00"/>
    <x v="3"/>
    <n v="4"/>
    <n v="20800"/>
    <s v="동면"/>
    <n v="1"/>
    <n v="0"/>
    <n v="0"/>
    <n v="0"/>
    <n v="0"/>
    <n v="0"/>
    <n v="0"/>
    <n v="0"/>
    <n v="0"/>
    <n v="0"/>
    <n v="0"/>
    <n v="0"/>
    <n v="0"/>
    <n v="1"/>
    <n v="0"/>
    <n v="0"/>
    <n v="0"/>
    <n v="2"/>
    <n v="0"/>
    <n v="0"/>
    <n v="0"/>
  </r>
  <r>
    <d v="2020-03-01T00:00:00"/>
    <d v="1899-12-30T14:19:00"/>
    <x v="3"/>
    <n v="5"/>
    <n v="23500"/>
    <s v="후평 1동"/>
    <n v="0"/>
    <n v="1"/>
    <n v="0"/>
    <n v="0"/>
    <n v="0"/>
    <n v="1"/>
    <n v="1"/>
    <n v="0"/>
    <n v="0"/>
    <n v="0"/>
    <n v="0"/>
    <n v="0"/>
    <n v="0"/>
    <n v="0"/>
    <n v="0"/>
    <n v="1"/>
    <n v="0"/>
    <n v="1"/>
    <n v="0"/>
    <n v="0"/>
    <n v="0"/>
  </r>
  <r>
    <d v="2020-03-01T00:00:00"/>
    <d v="1899-12-30T14:27:00"/>
    <x v="3"/>
    <n v="6"/>
    <n v="27300"/>
    <s v="후평 3동"/>
    <n v="1"/>
    <n v="0"/>
    <n v="0"/>
    <n v="2"/>
    <n v="1"/>
    <n v="0"/>
    <n v="0"/>
    <n v="0"/>
    <n v="0"/>
    <n v="0"/>
    <n v="0"/>
    <n v="0"/>
    <n v="0"/>
    <n v="1"/>
    <n v="0"/>
    <n v="0"/>
    <n v="0"/>
    <n v="0"/>
    <n v="0"/>
    <n v="0"/>
    <n v="1"/>
  </r>
  <r>
    <d v="2020-03-01T00:00:00"/>
    <d v="1899-12-30T14:57:00"/>
    <x v="3"/>
    <n v="3"/>
    <n v="14500"/>
    <s v="후평 2동"/>
    <n v="0"/>
    <n v="0"/>
    <n v="0"/>
    <n v="2"/>
    <n v="0"/>
    <n v="0"/>
    <n v="1"/>
    <n v="0"/>
    <n v="0"/>
    <n v="0"/>
    <n v="0"/>
    <n v="0"/>
    <n v="0"/>
    <n v="0"/>
    <n v="0"/>
    <n v="0"/>
    <n v="0"/>
    <n v="0"/>
    <n v="0"/>
    <n v="0"/>
    <n v="0"/>
  </r>
  <r>
    <d v="2020-03-01T00:00:00"/>
    <d v="1899-12-30T15:16:00"/>
    <x v="3"/>
    <n v="5"/>
    <n v="20300"/>
    <s v="효자 1동"/>
    <n v="1"/>
    <n v="0"/>
    <n v="0"/>
    <n v="0"/>
    <n v="1"/>
    <n v="0"/>
    <n v="0"/>
    <n v="0"/>
    <n v="0"/>
    <n v="0"/>
    <n v="0"/>
    <n v="1"/>
    <n v="0"/>
    <n v="0"/>
    <n v="0"/>
    <n v="1"/>
    <n v="1"/>
    <n v="0"/>
    <n v="0"/>
    <n v="0"/>
    <n v="0"/>
  </r>
  <r>
    <d v="2020-03-02T00:00:00"/>
    <d v="1899-12-30T12:26:00"/>
    <x v="4"/>
    <n v="7"/>
    <n v="31400"/>
    <s v="동면"/>
    <n v="3"/>
    <n v="3"/>
    <n v="0"/>
    <n v="0"/>
    <n v="0"/>
    <n v="0"/>
    <n v="0"/>
    <n v="0"/>
    <n v="0"/>
    <n v="0"/>
    <n v="0"/>
    <n v="0"/>
    <n v="1"/>
    <n v="0"/>
    <n v="0"/>
    <n v="0"/>
    <n v="0"/>
    <n v="0"/>
    <n v="0"/>
    <n v="0"/>
    <n v="0"/>
  </r>
  <r>
    <d v="2020-03-02T00:00:00"/>
    <d v="1899-12-30T12:28:00"/>
    <x v="4"/>
    <n v="3"/>
    <n v="14800"/>
    <s v="효자 2동"/>
    <n v="1"/>
    <n v="1"/>
    <n v="0"/>
    <n v="0"/>
    <n v="0"/>
    <n v="0"/>
    <n v="1"/>
    <n v="0"/>
    <n v="0"/>
    <n v="0"/>
    <n v="0"/>
    <n v="0"/>
    <n v="0"/>
    <n v="0"/>
    <n v="0"/>
    <n v="0"/>
    <n v="0"/>
    <n v="0"/>
    <n v="0"/>
    <n v="0"/>
    <n v="0"/>
  </r>
  <r>
    <d v="2020-03-02T00:00:00"/>
    <d v="1899-12-30T12:51:00"/>
    <x v="4"/>
    <n v="6"/>
    <n v="27800"/>
    <s v="석사동"/>
    <n v="2"/>
    <n v="2"/>
    <n v="0"/>
    <n v="0"/>
    <n v="0"/>
    <n v="0"/>
    <n v="0"/>
    <n v="0"/>
    <n v="0"/>
    <n v="0"/>
    <n v="1"/>
    <n v="0"/>
    <n v="0"/>
    <n v="0"/>
    <n v="0"/>
    <n v="1"/>
    <n v="0"/>
    <n v="0"/>
    <n v="0"/>
    <n v="0"/>
    <n v="0"/>
  </r>
  <r>
    <d v="2020-03-02T00:00:00"/>
    <d v="1899-12-30T13:00:00"/>
    <x v="4"/>
    <n v="3"/>
    <n v="15800"/>
    <s v="석사동"/>
    <n v="1"/>
    <n v="1"/>
    <n v="0"/>
    <n v="0"/>
    <n v="0"/>
    <n v="0"/>
    <n v="0"/>
    <n v="0"/>
    <n v="0"/>
    <n v="0"/>
    <n v="0"/>
    <n v="0"/>
    <n v="0"/>
    <n v="0"/>
    <n v="0"/>
    <n v="1"/>
    <n v="0"/>
    <n v="0"/>
    <n v="0"/>
    <n v="0"/>
    <n v="0"/>
  </r>
  <r>
    <d v="2020-03-02T00:00:00"/>
    <d v="1899-12-30T13:00:00"/>
    <x v="4"/>
    <n v="4"/>
    <n v="18300"/>
    <s v="동면"/>
    <n v="1"/>
    <n v="1"/>
    <n v="0"/>
    <n v="0"/>
    <n v="0"/>
    <n v="0"/>
    <n v="1"/>
    <n v="0"/>
    <n v="1"/>
    <n v="0"/>
    <n v="0"/>
    <n v="0"/>
    <n v="0"/>
    <n v="0"/>
    <n v="0"/>
    <n v="0"/>
    <n v="0"/>
    <n v="0"/>
    <n v="0"/>
    <n v="0"/>
    <n v="0"/>
  </r>
  <r>
    <d v="2020-03-02T00:00:00"/>
    <d v="1899-12-30T13:00:00"/>
    <x v="4"/>
    <n v="4"/>
    <n v="20000"/>
    <s v="신사우동"/>
    <n v="0"/>
    <n v="1"/>
    <n v="0"/>
    <n v="0"/>
    <n v="0"/>
    <n v="0"/>
    <n v="2"/>
    <n v="0"/>
    <n v="1"/>
    <n v="0"/>
    <n v="0"/>
    <n v="0"/>
    <n v="0"/>
    <n v="0"/>
    <n v="0"/>
    <n v="0"/>
    <n v="0"/>
    <n v="0"/>
    <n v="0"/>
    <n v="0"/>
    <n v="0"/>
  </r>
  <r>
    <d v="2020-03-02T00:00:00"/>
    <d v="1899-12-30T13:32:00"/>
    <x v="4"/>
    <n v="8"/>
    <n v="33600"/>
    <s v="퇴계동"/>
    <n v="2"/>
    <n v="2"/>
    <n v="0"/>
    <n v="0"/>
    <n v="4"/>
    <n v="0"/>
    <n v="0"/>
    <n v="0"/>
    <n v="0"/>
    <n v="0"/>
    <n v="0"/>
    <n v="0"/>
    <n v="0"/>
    <n v="0"/>
    <n v="0"/>
    <n v="0"/>
    <n v="0"/>
    <n v="0"/>
    <n v="0"/>
    <n v="0"/>
    <n v="0"/>
  </r>
  <r>
    <d v="2020-03-02T00:00:00"/>
    <d v="1899-12-30T13:41:00"/>
    <x v="4"/>
    <n v="6"/>
    <n v="20300"/>
    <s v="소양동"/>
    <n v="1"/>
    <n v="1"/>
    <n v="2"/>
    <n v="0"/>
    <n v="2"/>
    <n v="0"/>
    <n v="0"/>
    <n v="0"/>
    <n v="0"/>
    <n v="0"/>
    <n v="0"/>
    <n v="0"/>
    <n v="0"/>
    <n v="0"/>
    <n v="0"/>
    <n v="0"/>
    <n v="0"/>
    <n v="0"/>
    <n v="0"/>
    <n v="0"/>
    <n v="0"/>
  </r>
  <r>
    <d v="2020-03-02T00:00:00"/>
    <d v="1899-12-30T14:00:00"/>
    <x v="4"/>
    <n v="3"/>
    <n v="15300"/>
    <s v="후평 3동"/>
    <n v="1"/>
    <n v="0"/>
    <n v="0"/>
    <n v="1"/>
    <n v="0"/>
    <n v="0"/>
    <n v="1"/>
    <n v="0"/>
    <n v="0"/>
    <n v="0"/>
    <n v="0"/>
    <n v="0"/>
    <n v="0"/>
    <n v="0"/>
    <n v="0"/>
    <n v="0"/>
    <n v="0"/>
    <n v="0"/>
    <n v="0"/>
    <n v="0"/>
    <n v="0"/>
  </r>
  <r>
    <d v="2020-03-02T00:00:00"/>
    <d v="1899-12-30T14:02:00"/>
    <x v="4"/>
    <n v="4"/>
    <n v="21600"/>
    <s v="석사동"/>
    <n v="2"/>
    <n v="0"/>
    <n v="0"/>
    <n v="0"/>
    <n v="0"/>
    <n v="0"/>
    <n v="2"/>
    <n v="0"/>
    <n v="0"/>
    <n v="0"/>
    <n v="0"/>
    <n v="0"/>
    <n v="0"/>
    <n v="0"/>
    <n v="0"/>
    <n v="0"/>
    <n v="0"/>
    <n v="0"/>
    <n v="0"/>
    <n v="0"/>
    <n v="0"/>
  </r>
  <r>
    <d v="2020-03-02T00:00:00"/>
    <d v="1899-12-30T14:35:00"/>
    <x v="4"/>
    <n v="4"/>
    <n v="19000"/>
    <s v="석사동"/>
    <n v="0"/>
    <n v="0"/>
    <n v="0"/>
    <n v="0"/>
    <n v="1"/>
    <n v="1"/>
    <n v="0"/>
    <n v="0"/>
    <n v="1"/>
    <n v="0"/>
    <n v="0"/>
    <n v="0"/>
    <n v="1"/>
    <n v="0"/>
    <n v="0"/>
    <n v="0"/>
    <n v="0"/>
    <n v="0"/>
    <n v="0"/>
    <n v="0"/>
    <n v="0"/>
  </r>
  <r>
    <d v="2020-03-02T00:00:00"/>
    <d v="1899-12-30T16:40:00"/>
    <x v="4"/>
    <n v="3"/>
    <n v="16300"/>
    <s v="후평 2동"/>
    <n v="1"/>
    <n v="0"/>
    <n v="0"/>
    <n v="0"/>
    <n v="0"/>
    <n v="0"/>
    <n v="0"/>
    <n v="0"/>
    <n v="0"/>
    <n v="0"/>
    <n v="0"/>
    <n v="0"/>
    <n v="0"/>
    <n v="1"/>
    <n v="0"/>
    <n v="1"/>
    <n v="0"/>
    <n v="0"/>
    <n v="0"/>
    <n v="0"/>
    <n v="0"/>
  </r>
  <r>
    <d v="2020-03-02T00:00:00"/>
    <d v="1899-12-30T17:05:00"/>
    <x v="4"/>
    <n v="4"/>
    <n v="18800"/>
    <s v="퇴계동"/>
    <n v="0"/>
    <n v="0"/>
    <n v="0"/>
    <n v="0"/>
    <n v="0"/>
    <n v="0"/>
    <n v="0"/>
    <n v="0"/>
    <n v="0"/>
    <n v="0"/>
    <n v="0"/>
    <n v="1"/>
    <n v="0"/>
    <n v="1"/>
    <n v="1"/>
    <n v="0"/>
    <n v="1"/>
    <n v="0"/>
    <n v="0"/>
    <n v="0"/>
    <n v="0"/>
  </r>
  <r>
    <d v="2020-03-05T00:00:00"/>
    <d v="1899-12-30T11:03:00"/>
    <x v="0"/>
    <n v="3"/>
    <n v="14800"/>
    <s v="동면"/>
    <n v="1"/>
    <n v="1"/>
    <n v="0"/>
    <n v="0"/>
    <n v="0"/>
    <n v="0"/>
    <n v="1"/>
    <n v="0"/>
    <n v="0"/>
    <n v="0"/>
    <n v="0"/>
    <n v="0"/>
    <n v="0"/>
    <n v="0"/>
    <n v="0"/>
    <n v="0"/>
    <n v="0"/>
    <n v="0"/>
    <n v="0"/>
    <n v="0"/>
    <n v="0"/>
  </r>
  <r>
    <d v="2020-03-05T00:00:00"/>
    <d v="1899-12-30T11:36:00"/>
    <x v="0"/>
    <n v="8"/>
    <n v="37100"/>
    <s v="동면"/>
    <n v="3"/>
    <n v="1"/>
    <n v="0"/>
    <n v="0"/>
    <n v="0"/>
    <n v="1"/>
    <n v="2"/>
    <n v="0"/>
    <n v="0"/>
    <n v="0"/>
    <n v="0"/>
    <n v="0"/>
    <n v="1"/>
    <n v="0"/>
    <n v="0"/>
    <n v="0"/>
    <n v="0"/>
    <n v="0"/>
    <n v="0"/>
    <n v="0"/>
    <n v="0"/>
  </r>
  <r>
    <d v="2020-03-05T00:00:00"/>
    <d v="1899-12-30T11:39:00"/>
    <x v="0"/>
    <n v="3"/>
    <n v="15500"/>
    <s v="석사동"/>
    <n v="0"/>
    <n v="0"/>
    <n v="0"/>
    <n v="0"/>
    <n v="0"/>
    <n v="0"/>
    <n v="1"/>
    <n v="2"/>
    <n v="0"/>
    <n v="0"/>
    <n v="0"/>
    <n v="0"/>
    <n v="0"/>
    <n v="0"/>
    <n v="0"/>
    <n v="0"/>
    <n v="0"/>
    <n v="0"/>
    <n v="0"/>
    <n v="0"/>
    <n v="0"/>
  </r>
  <r>
    <d v="2020-03-05T00:00:00"/>
    <d v="1899-12-30T12:00:00"/>
    <x v="0"/>
    <n v="6"/>
    <n v="20500"/>
    <s v="후평 2동"/>
    <n v="0"/>
    <n v="2"/>
    <n v="2"/>
    <n v="1"/>
    <n v="0"/>
    <n v="0"/>
    <n v="0"/>
    <n v="0"/>
    <n v="0"/>
    <n v="0"/>
    <n v="0"/>
    <n v="0"/>
    <n v="0"/>
    <n v="0"/>
    <n v="0"/>
    <n v="0"/>
    <n v="0"/>
    <n v="1"/>
    <n v="0"/>
    <n v="0"/>
    <n v="0"/>
  </r>
  <r>
    <d v="2020-03-05T00:00:00"/>
    <d v="1899-12-30T12:00:00"/>
    <x v="0"/>
    <n v="6"/>
    <n v="24300"/>
    <s v="소양동"/>
    <n v="1"/>
    <n v="2"/>
    <n v="0"/>
    <n v="0"/>
    <n v="2"/>
    <n v="0"/>
    <n v="0"/>
    <n v="0"/>
    <n v="1"/>
    <n v="0"/>
    <n v="0"/>
    <n v="0"/>
    <n v="0"/>
    <n v="0"/>
    <n v="0"/>
    <n v="0"/>
    <n v="0"/>
    <n v="0"/>
    <n v="0"/>
    <n v="0"/>
    <n v="0"/>
  </r>
  <r>
    <d v="2020-03-05T00:00:00"/>
    <d v="1899-12-30T12:11:00"/>
    <x v="0"/>
    <n v="4"/>
    <n v="17800"/>
    <s v="동면"/>
    <n v="1"/>
    <n v="1"/>
    <n v="0"/>
    <n v="1"/>
    <n v="0"/>
    <n v="0"/>
    <n v="0"/>
    <n v="0"/>
    <n v="1"/>
    <n v="0"/>
    <n v="0"/>
    <n v="0"/>
    <n v="0"/>
    <n v="0"/>
    <n v="0"/>
    <n v="0"/>
    <n v="0"/>
    <n v="0"/>
    <n v="0"/>
    <n v="0"/>
    <n v="0"/>
  </r>
  <r>
    <d v="2020-03-05T00:00:00"/>
    <d v="1899-12-30T12:17:00"/>
    <x v="0"/>
    <n v="3"/>
    <n v="14800"/>
    <s v="후평 1동"/>
    <n v="1"/>
    <n v="1"/>
    <n v="0"/>
    <n v="0"/>
    <n v="0"/>
    <n v="0"/>
    <n v="1"/>
    <n v="0"/>
    <n v="0"/>
    <n v="0"/>
    <n v="0"/>
    <n v="0"/>
    <n v="0"/>
    <n v="0"/>
    <n v="0"/>
    <n v="0"/>
    <n v="0"/>
    <n v="0"/>
    <n v="0"/>
    <n v="0"/>
    <n v="0"/>
  </r>
  <r>
    <d v="2020-03-05T00:00:00"/>
    <d v="1899-12-30T12:28:00"/>
    <x v="0"/>
    <n v="4"/>
    <n v="18000"/>
    <s v="동면"/>
    <n v="0"/>
    <n v="1"/>
    <n v="0"/>
    <n v="0"/>
    <n v="0"/>
    <n v="0"/>
    <n v="1"/>
    <n v="0"/>
    <n v="1"/>
    <n v="1"/>
    <n v="0"/>
    <n v="0"/>
    <n v="0"/>
    <n v="0"/>
    <n v="0"/>
    <n v="0"/>
    <n v="0"/>
    <n v="0"/>
    <n v="0"/>
    <n v="0"/>
    <n v="0"/>
  </r>
  <r>
    <d v="2020-03-05T00:00:00"/>
    <d v="1899-12-30T13:33:00"/>
    <x v="0"/>
    <n v="3"/>
    <n v="17600"/>
    <s v="신사우동"/>
    <n v="2"/>
    <n v="0"/>
    <n v="0"/>
    <n v="1"/>
    <n v="0"/>
    <n v="0"/>
    <n v="0"/>
    <n v="0"/>
    <n v="0"/>
    <n v="0"/>
    <n v="0"/>
    <n v="0"/>
    <n v="0"/>
    <n v="0"/>
    <n v="0"/>
    <n v="0"/>
    <n v="0"/>
    <n v="0"/>
    <n v="0"/>
    <n v="0"/>
    <n v="0"/>
  </r>
  <r>
    <d v="2020-03-05T00:00:00"/>
    <d v="1899-12-30T13:36:00"/>
    <x v="0"/>
    <n v="5"/>
    <n v="25700"/>
    <s v="소양동"/>
    <n v="4"/>
    <n v="0"/>
    <n v="0"/>
    <n v="0"/>
    <n v="0"/>
    <n v="0"/>
    <n v="0"/>
    <n v="0"/>
    <n v="0"/>
    <n v="0"/>
    <n v="0"/>
    <n v="0"/>
    <n v="0"/>
    <n v="0"/>
    <n v="0"/>
    <n v="1"/>
    <n v="0"/>
    <n v="0"/>
    <n v="0"/>
    <n v="0"/>
    <n v="0"/>
  </r>
  <r>
    <d v="2020-03-05T00:00:00"/>
    <d v="1899-12-30T13:39:00"/>
    <x v="0"/>
    <n v="4"/>
    <n v="18500"/>
    <s v="후평 1동"/>
    <n v="0"/>
    <n v="1"/>
    <n v="0"/>
    <n v="1"/>
    <n v="0"/>
    <n v="0"/>
    <n v="1"/>
    <n v="0"/>
    <n v="0"/>
    <n v="1"/>
    <n v="0"/>
    <n v="0"/>
    <n v="0"/>
    <n v="0"/>
    <n v="0"/>
    <n v="0"/>
    <n v="0"/>
    <n v="0"/>
    <n v="0"/>
    <n v="0"/>
    <n v="0"/>
  </r>
  <r>
    <d v="2020-03-05T00:00:00"/>
    <d v="1899-12-30T13:40:00"/>
    <x v="0"/>
    <n v="3"/>
    <n v="16400"/>
    <s v="소양동"/>
    <n v="3"/>
    <n v="0"/>
    <n v="0"/>
    <n v="0"/>
    <n v="0"/>
    <n v="0"/>
    <n v="0"/>
    <n v="0"/>
    <n v="0"/>
    <n v="0"/>
    <n v="0"/>
    <n v="0"/>
    <n v="0"/>
    <n v="0"/>
    <n v="0"/>
    <n v="0"/>
    <n v="0"/>
    <n v="0"/>
    <n v="0"/>
    <n v="0"/>
    <n v="0"/>
  </r>
  <r>
    <d v="2020-03-05T00:00:00"/>
    <d v="1899-12-30T13:46:00"/>
    <x v="0"/>
    <n v="4"/>
    <n v="16300"/>
    <s v="후평 3동"/>
    <n v="1"/>
    <n v="1"/>
    <n v="1"/>
    <n v="0"/>
    <n v="0"/>
    <n v="0"/>
    <n v="1"/>
    <n v="0"/>
    <n v="0"/>
    <n v="0"/>
    <n v="0"/>
    <n v="0"/>
    <n v="0"/>
    <n v="0"/>
    <n v="0"/>
    <n v="0"/>
    <n v="0"/>
    <n v="0"/>
    <n v="0"/>
    <n v="0"/>
    <n v="0"/>
  </r>
  <r>
    <d v="2020-03-05T00:00:00"/>
    <d v="1899-12-30T13:48:00"/>
    <x v="0"/>
    <n v="6"/>
    <n v="27800"/>
    <s v="동면"/>
    <n v="1"/>
    <n v="0"/>
    <n v="0"/>
    <n v="1"/>
    <n v="0"/>
    <n v="1"/>
    <n v="1"/>
    <n v="0"/>
    <n v="1"/>
    <n v="0"/>
    <n v="0"/>
    <n v="0"/>
    <n v="0"/>
    <n v="0"/>
    <n v="0"/>
    <n v="0"/>
    <n v="0"/>
    <n v="0"/>
    <n v="1"/>
    <n v="0"/>
    <n v="0"/>
  </r>
  <r>
    <d v="2020-03-05T00:00:00"/>
    <d v="1899-12-30T14:20:00"/>
    <x v="0"/>
    <n v="3"/>
    <n v="15600"/>
    <s v="교동"/>
    <n v="2"/>
    <n v="0"/>
    <n v="0"/>
    <n v="1"/>
    <n v="0"/>
    <n v="0"/>
    <n v="0"/>
    <n v="0"/>
    <n v="0"/>
    <n v="0"/>
    <n v="0"/>
    <n v="0"/>
    <n v="0"/>
    <n v="0"/>
    <n v="0"/>
    <n v="0"/>
    <n v="0"/>
    <n v="0"/>
    <n v="0"/>
    <n v="0"/>
    <n v="0"/>
  </r>
  <r>
    <d v="2020-03-05T00:00:00"/>
    <d v="1899-12-30T14:26:00"/>
    <x v="0"/>
    <n v="3"/>
    <n v="14300"/>
    <s v="후평 3동"/>
    <n v="1"/>
    <n v="0"/>
    <n v="0"/>
    <n v="0"/>
    <n v="1"/>
    <n v="0"/>
    <n v="0"/>
    <n v="1"/>
    <n v="0"/>
    <n v="0"/>
    <n v="0"/>
    <n v="0"/>
    <n v="0"/>
    <n v="0"/>
    <n v="0"/>
    <n v="0"/>
    <n v="0"/>
    <n v="0"/>
    <n v="0"/>
    <n v="0"/>
    <n v="0"/>
  </r>
  <r>
    <d v="2020-03-05T00:00:00"/>
    <d v="1899-12-30T14:49:00"/>
    <x v="0"/>
    <n v="4"/>
    <n v="20800"/>
    <s v="퇴계동"/>
    <n v="1"/>
    <n v="0"/>
    <n v="0"/>
    <n v="0"/>
    <n v="0"/>
    <n v="1"/>
    <n v="0"/>
    <n v="1"/>
    <n v="0"/>
    <n v="0"/>
    <n v="0"/>
    <n v="0"/>
    <n v="0"/>
    <n v="0"/>
    <n v="0"/>
    <n v="1"/>
    <n v="0"/>
    <n v="0"/>
    <n v="0"/>
    <n v="0"/>
    <n v="0"/>
  </r>
  <r>
    <d v="2020-03-05T00:00:00"/>
    <d v="1899-12-30T14:50:00"/>
    <x v="0"/>
    <n v="3"/>
    <n v="17400"/>
    <s v="퇴계동"/>
    <n v="3"/>
    <n v="0"/>
    <n v="0"/>
    <n v="0"/>
    <n v="0"/>
    <n v="0"/>
    <n v="0"/>
    <n v="0"/>
    <n v="0"/>
    <n v="0"/>
    <n v="0"/>
    <n v="0"/>
    <n v="0"/>
    <n v="0"/>
    <n v="0"/>
    <n v="0"/>
    <n v="0"/>
    <n v="0"/>
    <n v="0"/>
    <n v="0"/>
    <n v="0"/>
  </r>
  <r>
    <d v="2020-03-05T00:00:00"/>
    <d v="1899-12-30T15:03:00"/>
    <x v="0"/>
    <n v="4"/>
    <n v="17300"/>
    <s v="후평 2동"/>
    <n v="1"/>
    <n v="0"/>
    <n v="0"/>
    <n v="0"/>
    <n v="1"/>
    <n v="1"/>
    <n v="0"/>
    <n v="0"/>
    <n v="0"/>
    <n v="0"/>
    <n v="0"/>
    <n v="0"/>
    <n v="0"/>
    <n v="0"/>
    <n v="0"/>
    <n v="0"/>
    <n v="1"/>
    <n v="0"/>
    <n v="0"/>
    <n v="0"/>
    <n v="0"/>
  </r>
  <r>
    <d v="2020-03-05T00:00:00"/>
    <d v="1899-12-30T15:26:00"/>
    <x v="0"/>
    <n v="3"/>
    <n v="15100"/>
    <s v="후평 2동"/>
    <n v="2"/>
    <n v="0"/>
    <n v="0"/>
    <n v="0"/>
    <n v="1"/>
    <n v="0"/>
    <n v="0"/>
    <n v="0"/>
    <n v="0"/>
    <n v="0"/>
    <n v="0"/>
    <n v="0"/>
    <n v="0"/>
    <n v="0"/>
    <n v="0"/>
    <n v="0"/>
    <n v="0"/>
    <n v="0"/>
    <n v="0"/>
    <n v="0"/>
    <n v="0"/>
  </r>
  <r>
    <d v="2020-03-05T00:00:00"/>
    <d v="1899-12-30T15:29:00"/>
    <x v="0"/>
    <n v="3"/>
    <n v="15300"/>
    <s v="교동"/>
    <n v="1"/>
    <n v="0"/>
    <n v="0"/>
    <n v="0"/>
    <n v="0"/>
    <n v="0"/>
    <n v="0"/>
    <n v="1"/>
    <n v="0"/>
    <n v="0"/>
    <n v="0"/>
    <n v="0"/>
    <n v="0"/>
    <n v="0"/>
    <n v="0"/>
    <n v="1"/>
    <n v="0"/>
    <n v="0"/>
    <n v="0"/>
    <n v="0"/>
    <n v="0"/>
  </r>
  <r>
    <d v="2020-03-05T00:00:00"/>
    <d v="1899-12-30T15:56:00"/>
    <x v="0"/>
    <n v="4"/>
    <n v="20600"/>
    <s v="동면"/>
    <n v="2"/>
    <n v="0"/>
    <n v="0"/>
    <n v="0"/>
    <n v="0"/>
    <n v="0"/>
    <n v="0"/>
    <n v="0"/>
    <n v="0"/>
    <n v="0"/>
    <n v="0"/>
    <n v="0"/>
    <n v="0"/>
    <n v="0"/>
    <n v="0"/>
    <n v="2"/>
    <n v="0"/>
    <n v="0"/>
    <n v="0"/>
    <n v="0"/>
    <n v="0"/>
  </r>
  <r>
    <d v="2020-03-06T00:00:00"/>
    <d v="1899-12-30T11:07:00"/>
    <x v="1"/>
    <n v="4"/>
    <n v="19800"/>
    <s v="석사동"/>
    <n v="1"/>
    <n v="1"/>
    <n v="0"/>
    <n v="0"/>
    <n v="0"/>
    <n v="1"/>
    <n v="0"/>
    <n v="1"/>
    <n v="0"/>
    <n v="0"/>
    <n v="0"/>
    <n v="0"/>
    <n v="0"/>
    <n v="0"/>
    <n v="0"/>
    <n v="0"/>
    <n v="0"/>
    <n v="0"/>
    <n v="0"/>
    <n v="0"/>
    <n v="0"/>
  </r>
  <r>
    <d v="2020-03-06T00:00:00"/>
    <d v="1899-12-30T11:53:00"/>
    <x v="1"/>
    <n v="4"/>
    <n v="17500"/>
    <s v="후평 2동"/>
    <n v="1"/>
    <n v="0"/>
    <n v="0"/>
    <n v="0"/>
    <n v="1"/>
    <n v="0"/>
    <n v="1"/>
    <n v="0"/>
    <n v="1"/>
    <n v="0"/>
    <n v="0"/>
    <n v="0"/>
    <n v="0"/>
    <n v="0"/>
    <n v="0"/>
    <n v="0"/>
    <n v="0"/>
    <n v="0"/>
    <n v="0"/>
    <n v="0"/>
    <n v="0"/>
  </r>
  <r>
    <d v="2020-03-06T00:00:00"/>
    <d v="1899-12-30T12:02:00"/>
    <x v="1"/>
    <n v="3"/>
    <n v="16800"/>
    <s v="석사동"/>
    <n v="1"/>
    <n v="0"/>
    <n v="0"/>
    <n v="0"/>
    <n v="0"/>
    <n v="0"/>
    <n v="1"/>
    <n v="0"/>
    <n v="0"/>
    <n v="0"/>
    <n v="0"/>
    <n v="0"/>
    <n v="0"/>
    <n v="0"/>
    <n v="0"/>
    <n v="1"/>
    <n v="0"/>
    <n v="0"/>
    <n v="0"/>
    <n v="0"/>
    <n v="0"/>
  </r>
  <r>
    <d v="2020-03-06T00:00:00"/>
    <d v="1899-12-30T12:15:00"/>
    <x v="1"/>
    <n v="4"/>
    <n v="18500"/>
    <s v="퇴계동"/>
    <n v="0"/>
    <n v="1"/>
    <n v="0"/>
    <n v="0"/>
    <n v="0"/>
    <n v="0"/>
    <n v="0"/>
    <n v="1"/>
    <n v="1"/>
    <n v="0"/>
    <n v="0"/>
    <n v="0"/>
    <n v="0"/>
    <n v="0"/>
    <n v="0"/>
    <n v="0"/>
    <n v="0"/>
    <n v="1"/>
    <n v="0"/>
    <n v="0"/>
    <n v="0"/>
  </r>
  <r>
    <d v="2020-03-06T00:00:00"/>
    <d v="1899-12-30T12:21:00"/>
    <x v="1"/>
    <n v="3"/>
    <n v="16300"/>
    <s v="소양동"/>
    <n v="1"/>
    <n v="0"/>
    <n v="0"/>
    <n v="0"/>
    <n v="0"/>
    <n v="0"/>
    <n v="0"/>
    <n v="0"/>
    <n v="0"/>
    <n v="0"/>
    <n v="1"/>
    <n v="0"/>
    <n v="0"/>
    <n v="1"/>
    <n v="0"/>
    <n v="0"/>
    <n v="0"/>
    <n v="0"/>
    <n v="0"/>
    <n v="0"/>
    <n v="0"/>
  </r>
  <r>
    <d v="2020-03-06T00:00:00"/>
    <d v="1899-12-30T12:22:00"/>
    <x v="1"/>
    <n v="5"/>
    <n v="22800"/>
    <s v="후평 1동"/>
    <n v="1"/>
    <n v="1"/>
    <n v="0"/>
    <n v="0"/>
    <n v="1"/>
    <n v="1"/>
    <n v="0"/>
    <n v="0"/>
    <n v="0"/>
    <n v="0"/>
    <n v="0"/>
    <n v="0"/>
    <n v="0"/>
    <n v="0"/>
    <n v="0"/>
    <n v="0"/>
    <n v="0"/>
    <n v="1"/>
    <n v="0"/>
    <n v="0"/>
    <n v="0"/>
  </r>
  <r>
    <d v="2020-03-06T00:00:00"/>
    <d v="1899-12-30T12:22:00"/>
    <x v="1"/>
    <n v="3"/>
    <n v="14800"/>
    <s v="후평 2동"/>
    <n v="1"/>
    <n v="0"/>
    <n v="0"/>
    <n v="0"/>
    <n v="1"/>
    <n v="0"/>
    <n v="1"/>
    <n v="0"/>
    <n v="0"/>
    <n v="0"/>
    <n v="0"/>
    <n v="0"/>
    <n v="0"/>
    <n v="0"/>
    <n v="0"/>
    <n v="0"/>
    <n v="0"/>
    <n v="0"/>
    <n v="0"/>
    <n v="0"/>
    <n v="0"/>
  </r>
  <r>
    <d v="2020-03-06T00:00:00"/>
    <d v="1899-12-30T12:24:00"/>
    <x v="1"/>
    <n v="6"/>
    <n v="25600"/>
    <s v="후평 3동"/>
    <n v="2"/>
    <n v="2"/>
    <n v="0"/>
    <n v="0"/>
    <n v="1"/>
    <n v="0"/>
    <n v="0"/>
    <n v="0"/>
    <n v="1"/>
    <n v="0"/>
    <n v="0"/>
    <n v="0"/>
    <n v="0"/>
    <n v="0"/>
    <n v="0"/>
    <n v="0"/>
    <n v="0"/>
    <n v="0"/>
    <n v="0"/>
    <n v="0"/>
    <n v="0"/>
  </r>
  <r>
    <d v="2020-03-06T00:00:00"/>
    <d v="1899-12-30T12:27:00"/>
    <x v="1"/>
    <n v="4"/>
    <n v="18300"/>
    <s v="후평 3동"/>
    <n v="1"/>
    <n v="1"/>
    <n v="0"/>
    <n v="0"/>
    <n v="1"/>
    <n v="0"/>
    <n v="0"/>
    <n v="0"/>
    <n v="0"/>
    <n v="0"/>
    <n v="0"/>
    <n v="0"/>
    <n v="0"/>
    <n v="0"/>
    <n v="1"/>
    <n v="0"/>
    <n v="0"/>
    <n v="0"/>
    <n v="0"/>
    <n v="0"/>
    <n v="0"/>
  </r>
  <r>
    <d v="2020-03-06T00:00:00"/>
    <d v="1899-12-30T13:12:00"/>
    <x v="1"/>
    <n v="10"/>
    <n v="27000"/>
    <s v="동면"/>
    <n v="0"/>
    <n v="1"/>
    <n v="5"/>
    <n v="0"/>
    <n v="4"/>
    <n v="0"/>
    <n v="0"/>
    <n v="0"/>
    <n v="0"/>
    <n v="0"/>
    <n v="0"/>
    <n v="0"/>
    <n v="0"/>
    <n v="0"/>
    <n v="0"/>
    <n v="0"/>
    <n v="0"/>
    <n v="0"/>
    <n v="0"/>
    <n v="0"/>
    <n v="0"/>
  </r>
  <r>
    <d v="2020-03-06T00:00:00"/>
    <d v="1899-12-30T13:21:00"/>
    <x v="1"/>
    <n v="4"/>
    <n v="20600"/>
    <s v="후평 3동"/>
    <n v="2"/>
    <n v="0"/>
    <n v="0"/>
    <n v="0"/>
    <n v="0"/>
    <n v="0"/>
    <n v="0"/>
    <n v="0"/>
    <n v="0"/>
    <n v="0"/>
    <n v="1"/>
    <n v="0"/>
    <n v="0"/>
    <n v="0"/>
    <n v="0"/>
    <n v="0"/>
    <n v="0"/>
    <n v="1"/>
    <n v="0"/>
    <n v="0"/>
    <n v="0"/>
  </r>
  <r>
    <d v="2020-03-06T00:00:00"/>
    <d v="1899-12-30T13:24:00"/>
    <x v="1"/>
    <n v="4"/>
    <n v="21100"/>
    <s v="퇴계동"/>
    <n v="2"/>
    <n v="0"/>
    <n v="0"/>
    <n v="1"/>
    <n v="0"/>
    <n v="0"/>
    <n v="0"/>
    <n v="0"/>
    <n v="0"/>
    <n v="0"/>
    <n v="0"/>
    <n v="0"/>
    <n v="0"/>
    <n v="0"/>
    <n v="0"/>
    <n v="1"/>
    <n v="0"/>
    <n v="0"/>
    <n v="0"/>
    <n v="0"/>
    <n v="0"/>
  </r>
  <r>
    <d v="2020-03-06T00:00:00"/>
    <d v="1899-12-30T13:44:00"/>
    <x v="1"/>
    <n v="3"/>
    <n v="15800"/>
    <s v="후평 1동"/>
    <n v="1"/>
    <n v="0"/>
    <n v="0"/>
    <n v="0"/>
    <n v="0"/>
    <n v="0"/>
    <n v="1"/>
    <n v="0"/>
    <n v="0"/>
    <n v="0"/>
    <n v="0"/>
    <n v="0"/>
    <n v="0"/>
    <n v="0"/>
    <n v="0"/>
    <n v="0"/>
    <n v="0"/>
    <n v="1"/>
    <n v="0"/>
    <n v="0"/>
    <n v="0"/>
  </r>
  <r>
    <d v="2020-03-06T00:00:00"/>
    <d v="1899-12-30T14:00:00"/>
    <x v="1"/>
    <n v="3"/>
    <n v="15800"/>
    <s v="석사동"/>
    <n v="1"/>
    <n v="1"/>
    <n v="0"/>
    <n v="0"/>
    <n v="0"/>
    <n v="0"/>
    <n v="0"/>
    <n v="0"/>
    <n v="0"/>
    <n v="0"/>
    <n v="0"/>
    <n v="0"/>
    <n v="1"/>
    <n v="0"/>
    <n v="0"/>
    <n v="0"/>
    <n v="0"/>
    <n v="0"/>
    <n v="0"/>
    <n v="0"/>
    <n v="0"/>
  </r>
  <r>
    <d v="2020-03-06T00:00:00"/>
    <d v="1899-12-30T14:05:00"/>
    <x v="1"/>
    <n v="3"/>
    <n v="16300"/>
    <s v="후평 2동"/>
    <n v="1"/>
    <n v="0"/>
    <n v="0"/>
    <n v="0"/>
    <n v="0"/>
    <n v="1"/>
    <n v="0"/>
    <n v="0"/>
    <n v="0"/>
    <n v="0"/>
    <n v="0"/>
    <n v="0"/>
    <n v="0"/>
    <n v="1"/>
    <n v="0"/>
    <n v="0"/>
    <n v="0"/>
    <n v="0"/>
    <n v="0"/>
    <n v="0"/>
    <n v="0"/>
  </r>
  <r>
    <d v="2020-03-06T00:00:00"/>
    <d v="1899-12-30T14:34:00"/>
    <x v="1"/>
    <n v="4"/>
    <n v="18800"/>
    <s v="소양동"/>
    <n v="1"/>
    <n v="0"/>
    <n v="0"/>
    <n v="1"/>
    <n v="1"/>
    <n v="0"/>
    <n v="0"/>
    <n v="0"/>
    <n v="0"/>
    <n v="0"/>
    <n v="0"/>
    <n v="0"/>
    <n v="1"/>
    <n v="0"/>
    <n v="0"/>
    <n v="0"/>
    <n v="0"/>
    <n v="0"/>
    <n v="0"/>
    <n v="0"/>
    <n v="0"/>
  </r>
  <r>
    <d v="2020-03-07T00:00:00"/>
    <d v="1899-12-30T11:16:00"/>
    <x v="2"/>
    <n v="3"/>
    <n v="14800"/>
    <s v="효자 2동"/>
    <n v="1"/>
    <n v="0"/>
    <n v="0"/>
    <n v="0"/>
    <n v="0"/>
    <n v="0"/>
    <n v="0"/>
    <n v="0"/>
    <n v="1"/>
    <n v="0"/>
    <n v="0"/>
    <n v="0"/>
    <n v="0"/>
    <n v="0"/>
    <n v="0"/>
    <n v="1"/>
    <n v="0"/>
    <n v="0"/>
    <n v="0"/>
    <n v="0"/>
    <n v="0"/>
  </r>
  <r>
    <d v="2020-03-07T00:00:00"/>
    <d v="1899-12-30T11:29:00"/>
    <x v="2"/>
    <n v="5"/>
    <n v="20800"/>
    <s v="동면"/>
    <n v="1"/>
    <n v="1"/>
    <n v="0"/>
    <n v="0"/>
    <n v="1"/>
    <n v="0"/>
    <n v="1"/>
    <n v="0"/>
    <n v="0"/>
    <n v="0"/>
    <n v="0"/>
    <n v="0"/>
    <n v="0"/>
    <n v="0"/>
    <n v="0"/>
    <n v="0"/>
    <n v="1"/>
    <n v="0"/>
    <n v="0"/>
    <n v="0"/>
    <n v="0"/>
  </r>
  <r>
    <d v="2020-03-07T00:00:00"/>
    <d v="1899-12-30T12:00:00"/>
    <x v="2"/>
    <n v="4"/>
    <n v="19300"/>
    <s v="퇴계동"/>
    <n v="1"/>
    <n v="2"/>
    <n v="0"/>
    <n v="0"/>
    <n v="0"/>
    <n v="0"/>
    <n v="0"/>
    <n v="0"/>
    <n v="0"/>
    <n v="0"/>
    <n v="0"/>
    <n v="0"/>
    <n v="1"/>
    <n v="0"/>
    <n v="0"/>
    <n v="0"/>
    <n v="0"/>
    <n v="0"/>
    <n v="0"/>
    <n v="0"/>
    <n v="0"/>
  </r>
  <r>
    <d v="2020-03-07T00:00:00"/>
    <d v="1899-12-30T12:02:00"/>
    <x v="2"/>
    <n v="4"/>
    <n v="17300"/>
    <s v="동내면"/>
    <n v="1"/>
    <n v="1"/>
    <n v="1"/>
    <n v="0"/>
    <n v="0"/>
    <n v="0"/>
    <n v="1"/>
    <n v="0"/>
    <n v="0"/>
    <n v="0"/>
    <n v="0"/>
    <n v="0"/>
    <n v="0"/>
    <n v="0"/>
    <n v="0"/>
    <n v="0"/>
    <n v="0"/>
    <n v="0"/>
    <n v="0"/>
    <n v="0"/>
    <n v="0"/>
  </r>
  <r>
    <d v="2020-03-07T00:00:00"/>
    <d v="1899-12-30T12:39:00"/>
    <x v="2"/>
    <n v="4"/>
    <n v="17500"/>
    <s v="동면"/>
    <n v="0"/>
    <n v="1"/>
    <n v="0"/>
    <n v="0"/>
    <n v="0"/>
    <n v="1"/>
    <n v="0"/>
    <n v="1"/>
    <n v="1"/>
    <n v="0"/>
    <n v="0"/>
    <n v="0"/>
    <n v="0"/>
    <n v="0"/>
    <n v="0"/>
    <n v="0"/>
    <n v="0"/>
    <n v="0"/>
    <n v="0"/>
    <n v="0"/>
    <n v="0"/>
  </r>
  <r>
    <d v="2020-03-07T00:00:00"/>
    <d v="1899-12-30T12:58:00"/>
    <x v="2"/>
    <n v="5"/>
    <n v="23000"/>
    <s v="석사동"/>
    <n v="0"/>
    <n v="1"/>
    <n v="0"/>
    <n v="0"/>
    <n v="1"/>
    <n v="0"/>
    <n v="1"/>
    <n v="1"/>
    <n v="0"/>
    <n v="0"/>
    <n v="0"/>
    <n v="0"/>
    <n v="1"/>
    <n v="0"/>
    <n v="0"/>
    <n v="0"/>
    <n v="0"/>
    <n v="0"/>
    <n v="0"/>
    <n v="0"/>
    <n v="0"/>
  </r>
  <r>
    <d v="2020-03-07T00:00:00"/>
    <d v="1899-12-30T12:59:00"/>
    <x v="2"/>
    <n v="4"/>
    <n v="18300"/>
    <s v="후평 2동"/>
    <n v="1"/>
    <n v="2"/>
    <n v="0"/>
    <n v="0"/>
    <n v="0"/>
    <n v="0"/>
    <n v="0"/>
    <n v="0"/>
    <n v="0"/>
    <n v="0"/>
    <n v="0"/>
    <n v="0"/>
    <n v="1"/>
    <n v="0"/>
    <n v="0"/>
    <n v="0"/>
    <n v="0"/>
    <n v="0"/>
    <n v="0"/>
    <n v="0"/>
    <n v="0"/>
  </r>
  <r>
    <d v="2020-03-07T00:00:00"/>
    <d v="1899-12-30T12:59:00"/>
    <x v="2"/>
    <n v="3"/>
    <n v="14800"/>
    <s v="동면"/>
    <n v="1"/>
    <n v="1"/>
    <n v="0"/>
    <n v="0"/>
    <n v="0"/>
    <n v="1"/>
    <n v="0"/>
    <n v="0"/>
    <n v="0"/>
    <n v="0"/>
    <n v="0"/>
    <n v="0"/>
    <n v="0"/>
    <n v="0"/>
    <n v="0"/>
    <n v="0"/>
    <n v="0"/>
    <n v="0"/>
    <n v="0"/>
    <n v="0"/>
    <n v="0"/>
  </r>
  <r>
    <d v="2020-03-07T00:00:00"/>
    <d v="1899-12-30T13:07:00"/>
    <x v="2"/>
    <n v="4"/>
    <n v="19500"/>
    <s v="후평 2동"/>
    <n v="0"/>
    <n v="0"/>
    <n v="0"/>
    <n v="0"/>
    <n v="0"/>
    <n v="2"/>
    <n v="0"/>
    <n v="1"/>
    <n v="0"/>
    <n v="0"/>
    <n v="0"/>
    <n v="0"/>
    <n v="1"/>
    <n v="0"/>
    <n v="0"/>
    <n v="0"/>
    <n v="0"/>
    <n v="0"/>
    <n v="0"/>
    <n v="0"/>
    <n v="0"/>
  </r>
  <r>
    <d v="2020-03-07T00:00:00"/>
    <d v="1899-12-30T13:17:00"/>
    <x v="2"/>
    <n v="3"/>
    <n v="15500"/>
    <s v="후평 1동"/>
    <n v="0"/>
    <n v="0"/>
    <n v="0"/>
    <n v="0"/>
    <n v="0"/>
    <n v="1"/>
    <n v="0"/>
    <n v="0"/>
    <n v="0"/>
    <n v="0"/>
    <n v="0"/>
    <n v="0"/>
    <n v="0"/>
    <n v="0"/>
    <n v="0"/>
    <n v="1"/>
    <n v="0"/>
    <n v="1"/>
    <n v="0"/>
    <n v="0"/>
    <n v="0"/>
  </r>
  <r>
    <d v="2020-03-07T00:00:00"/>
    <d v="1899-12-30T13:20:00"/>
    <x v="2"/>
    <n v="4"/>
    <n v="19600"/>
    <s v="후평 2동"/>
    <n v="2"/>
    <n v="0"/>
    <n v="0"/>
    <n v="2"/>
    <n v="0"/>
    <n v="0"/>
    <n v="0"/>
    <n v="0"/>
    <n v="0"/>
    <n v="0"/>
    <n v="0"/>
    <n v="0"/>
    <n v="0"/>
    <n v="0"/>
    <n v="0"/>
    <n v="0"/>
    <n v="0"/>
    <n v="0"/>
    <n v="0"/>
    <n v="0"/>
    <n v="0"/>
  </r>
  <r>
    <d v="2020-03-07T00:00:00"/>
    <d v="1899-12-30T13:53:00"/>
    <x v="2"/>
    <n v="6"/>
    <n v="28100"/>
    <s v="후평 3동"/>
    <n v="1"/>
    <n v="0"/>
    <n v="0"/>
    <n v="1"/>
    <n v="0"/>
    <n v="0"/>
    <n v="0"/>
    <n v="0"/>
    <n v="0"/>
    <n v="0"/>
    <n v="1"/>
    <n v="1"/>
    <n v="1"/>
    <n v="0"/>
    <n v="0"/>
    <n v="0"/>
    <n v="0"/>
    <n v="0"/>
    <n v="1"/>
    <n v="0"/>
    <n v="0"/>
  </r>
  <r>
    <d v="2020-03-07T00:00:00"/>
    <d v="1899-12-30T14:20:00"/>
    <x v="2"/>
    <n v="4"/>
    <n v="19800"/>
    <s v="후평 2동"/>
    <n v="1"/>
    <n v="0"/>
    <n v="0"/>
    <n v="0"/>
    <n v="0"/>
    <n v="0"/>
    <n v="1"/>
    <n v="1"/>
    <n v="0"/>
    <n v="0"/>
    <n v="0"/>
    <n v="0"/>
    <n v="0"/>
    <n v="0"/>
    <n v="0"/>
    <n v="0"/>
    <n v="0"/>
    <n v="1"/>
    <n v="0"/>
    <n v="0"/>
    <n v="0"/>
  </r>
  <r>
    <d v="2020-03-07T00:00:00"/>
    <d v="1899-12-30T14:40:00"/>
    <x v="2"/>
    <n v="3"/>
    <n v="14000"/>
    <s v="효자 2동"/>
    <n v="0"/>
    <n v="0"/>
    <n v="0"/>
    <n v="1"/>
    <n v="1"/>
    <n v="0"/>
    <n v="1"/>
    <n v="0"/>
    <n v="0"/>
    <n v="0"/>
    <n v="0"/>
    <n v="0"/>
    <n v="0"/>
    <n v="0"/>
    <n v="0"/>
    <n v="0"/>
    <n v="0"/>
    <n v="0"/>
    <n v="0"/>
    <n v="0"/>
    <n v="0"/>
  </r>
  <r>
    <d v="2020-03-07T00:00:00"/>
    <d v="1899-12-30T14:54:00"/>
    <x v="2"/>
    <n v="3"/>
    <n v="15600"/>
    <s v="약사명동"/>
    <n v="3"/>
    <n v="0"/>
    <n v="0"/>
    <n v="0"/>
    <n v="0"/>
    <n v="0"/>
    <n v="0"/>
    <n v="0"/>
    <n v="0"/>
    <n v="0"/>
    <n v="0"/>
    <n v="0"/>
    <n v="0"/>
    <n v="0"/>
    <n v="0"/>
    <n v="0"/>
    <n v="0"/>
    <n v="0"/>
    <n v="0"/>
    <n v="0"/>
    <n v="0"/>
  </r>
  <r>
    <d v="2020-03-07T00:00:00"/>
    <d v="1899-12-30T14:56:00"/>
    <x v="2"/>
    <n v="3"/>
    <n v="16800"/>
    <s v="퇴계동"/>
    <n v="1"/>
    <n v="0"/>
    <n v="0"/>
    <n v="0"/>
    <n v="1"/>
    <n v="0"/>
    <n v="1"/>
    <n v="0"/>
    <n v="0"/>
    <n v="0"/>
    <n v="0"/>
    <n v="0"/>
    <n v="0"/>
    <n v="0"/>
    <n v="0"/>
    <n v="0"/>
    <n v="0"/>
    <n v="0"/>
    <n v="0"/>
    <n v="0"/>
    <n v="0"/>
  </r>
  <r>
    <d v="2020-03-08T00:00:00"/>
    <d v="1899-12-30T11:09:00"/>
    <x v="3"/>
    <n v="3"/>
    <n v="14800"/>
    <s v="효자 2동"/>
    <n v="1"/>
    <n v="1"/>
    <n v="0"/>
    <n v="0"/>
    <n v="0"/>
    <n v="0"/>
    <n v="1"/>
    <n v="0"/>
    <n v="0"/>
    <n v="0"/>
    <n v="0"/>
    <n v="0"/>
    <n v="0"/>
    <n v="0"/>
    <n v="0"/>
    <n v="0"/>
    <n v="0"/>
    <n v="0"/>
    <n v="0"/>
    <n v="0"/>
    <n v="0"/>
  </r>
  <r>
    <d v="2020-03-08T00:00:00"/>
    <d v="1899-12-30T11:19:00"/>
    <x v="3"/>
    <n v="5"/>
    <n v="19000"/>
    <s v="후평 2동"/>
    <n v="0"/>
    <n v="1"/>
    <n v="1"/>
    <n v="0"/>
    <n v="1"/>
    <n v="0"/>
    <n v="0"/>
    <n v="1"/>
    <n v="0"/>
    <n v="0"/>
    <n v="1"/>
    <n v="0"/>
    <n v="0"/>
    <n v="0"/>
    <n v="0"/>
    <n v="0"/>
    <n v="0"/>
    <n v="0"/>
    <n v="0"/>
    <n v="0"/>
    <n v="0"/>
  </r>
  <r>
    <d v="2020-03-08T00:00:00"/>
    <d v="1899-12-30T11:38:00"/>
    <x v="3"/>
    <n v="4"/>
    <n v="16800"/>
    <s v="후평 2동"/>
    <n v="1"/>
    <n v="1"/>
    <n v="1"/>
    <n v="0"/>
    <n v="0"/>
    <n v="0"/>
    <n v="0"/>
    <n v="0"/>
    <n v="0"/>
    <n v="0"/>
    <n v="0"/>
    <n v="0"/>
    <n v="0"/>
    <n v="1"/>
    <n v="0"/>
    <n v="0"/>
    <n v="0"/>
    <n v="0"/>
    <n v="0"/>
    <n v="0"/>
    <n v="0"/>
  </r>
  <r>
    <d v="2020-03-08T00:00:00"/>
    <d v="1899-12-30T12:03:00"/>
    <x v="3"/>
    <n v="6"/>
    <n v="29100"/>
    <s v="신사우동"/>
    <n v="2"/>
    <n v="1"/>
    <n v="0"/>
    <n v="0"/>
    <n v="1"/>
    <n v="0"/>
    <n v="1"/>
    <n v="1"/>
    <n v="0"/>
    <n v="0"/>
    <n v="0"/>
    <n v="0"/>
    <n v="0"/>
    <n v="0"/>
    <n v="0"/>
    <n v="0"/>
    <n v="0"/>
    <n v="0"/>
    <n v="0"/>
    <n v="0"/>
    <n v="0"/>
  </r>
  <r>
    <d v="2020-03-08T00:00:00"/>
    <d v="1899-12-30T12:03:00"/>
    <x v="3"/>
    <n v="4"/>
    <n v="19600"/>
    <s v="후평 2동"/>
    <n v="2"/>
    <n v="1"/>
    <n v="0"/>
    <n v="0"/>
    <n v="0"/>
    <n v="0"/>
    <n v="1"/>
    <n v="0"/>
    <n v="0"/>
    <n v="0"/>
    <n v="0"/>
    <n v="0"/>
    <n v="0"/>
    <n v="0"/>
    <n v="0"/>
    <n v="0"/>
    <n v="0"/>
    <n v="0"/>
    <n v="0"/>
    <n v="0"/>
    <n v="0"/>
  </r>
  <r>
    <d v="2020-03-08T00:00:00"/>
    <d v="1899-12-30T12:13:00"/>
    <x v="3"/>
    <n v="3"/>
    <n v="15000"/>
    <s v="후평 2동"/>
    <n v="0"/>
    <n v="1"/>
    <n v="0"/>
    <n v="0"/>
    <n v="0"/>
    <n v="0"/>
    <n v="0"/>
    <n v="0"/>
    <n v="0"/>
    <n v="0"/>
    <n v="0"/>
    <n v="0"/>
    <n v="1"/>
    <n v="1"/>
    <n v="0"/>
    <n v="0"/>
    <n v="0"/>
    <n v="0"/>
    <n v="0"/>
    <n v="0"/>
    <n v="0"/>
  </r>
  <r>
    <d v="2020-03-08T00:00:00"/>
    <d v="1899-12-30T12:28:00"/>
    <x v="3"/>
    <n v="6"/>
    <n v="32800"/>
    <s v="동면"/>
    <n v="1"/>
    <n v="0"/>
    <n v="0"/>
    <n v="1"/>
    <n v="1"/>
    <n v="0"/>
    <n v="1"/>
    <n v="0"/>
    <n v="0"/>
    <n v="0"/>
    <n v="0"/>
    <n v="0"/>
    <n v="0"/>
    <n v="0"/>
    <n v="1"/>
    <n v="0"/>
    <n v="0"/>
    <n v="1"/>
    <n v="0"/>
    <n v="0"/>
    <n v="0"/>
  </r>
  <r>
    <d v="2020-03-08T00:00:00"/>
    <d v="1899-12-30T12:50:00"/>
    <x v="3"/>
    <n v="3"/>
    <n v="14300"/>
    <s v="효자 1동"/>
    <n v="1"/>
    <n v="1"/>
    <n v="0"/>
    <n v="0"/>
    <n v="0"/>
    <n v="0"/>
    <n v="0"/>
    <n v="1"/>
    <n v="0"/>
    <n v="0"/>
    <n v="0"/>
    <n v="0"/>
    <n v="0"/>
    <n v="0"/>
    <n v="0"/>
    <n v="0"/>
    <n v="0"/>
    <n v="0"/>
    <n v="0"/>
    <n v="0"/>
    <n v="0"/>
  </r>
  <r>
    <d v="2020-03-08T00:00:00"/>
    <d v="1899-12-30T12:52:00"/>
    <x v="3"/>
    <n v="5"/>
    <n v="21300"/>
    <s v="동면"/>
    <n v="1"/>
    <n v="1"/>
    <n v="0"/>
    <n v="0"/>
    <n v="0"/>
    <n v="0"/>
    <n v="0"/>
    <n v="1"/>
    <n v="0"/>
    <n v="0"/>
    <n v="1"/>
    <n v="0"/>
    <n v="0"/>
    <n v="0"/>
    <n v="0"/>
    <n v="0"/>
    <n v="1"/>
    <n v="0"/>
    <n v="0"/>
    <n v="0"/>
    <n v="0"/>
  </r>
  <r>
    <d v="2020-03-08T00:00:00"/>
    <d v="1899-12-30T13:26:00"/>
    <x v="3"/>
    <n v="4"/>
    <n v="20300"/>
    <s v="강남동"/>
    <n v="1"/>
    <n v="0"/>
    <n v="0"/>
    <n v="0"/>
    <n v="1"/>
    <n v="1"/>
    <n v="0"/>
    <n v="0"/>
    <n v="0"/>
    <n v="0"/>
    <n v="0"/>
    <n v="0"/>
    <n v="0"/>
    <n v="0"/>
    <n v="0"/>
    <n v="1"/>
    <n v="0"/>
    <n v="0"/>
    <n v="0"/>
    <n v="0"/>
    <n v="0"/>
  </r>
  <r>
    <d v="2020-03-08T00:00:00"/>
    <d v="1899-12-30T13:34:00"/>
    <x v="3"/>
    <n v="4"/>
    <n v="18000"/>
    <s v="신사우동"/>
    <n v="0"/>
    <n v="0"/>
    <n v="0"/>
    <n v="0"/>
    <n v="0"/>
    <n v="0"/>
    <n v="0"/>
    <n v="0"/>
    <n v="0"/>
    <n v="2"/>
    <n v="0"/>
    <n v="0"/>
    <n v="0"/>
    <n v="0"/>
    <n v="0"/>
    <n v="0"/>
    <n v="2"/>
    <n v="0"/>
    <n v="0"/>
    <n v="0"/>
    <n v="0"/>
  </r>
  <r>
    <d v="2020-03-08T00:00:00"/>
    <d v="1899-12-30T13:44:00"/>
    <x v="3"/>
    <n v="3"/>
    <n v="19600"/>
    <s v="교동"/>
    <n v="1"/>
    <n v="1"/>
    <n v="0"/>
    <n v="0"/>
    <n v="0"/>
    <n v="0"/>
    <n v="1"/>
    <n v="0"/>
    <n v="0"/>
    <n v="0"/>
    <n v="0"/>
    <n v="0"/>
    <n v="0"/>
    <n v="0"/>
    <n v="0"/>
    <n v="0"/>
    <n v="0"/>
    <n v="0"/>
    <n v="0"/>
    <n v="0"/>
    <n v="0"/>
  </r>
  <r>
    <d v="2020-03-08T00:00:00"/>
    <d v="1899-12-30T13:48:00"/>
    <x v="3"/>
    <n v="4"/>
    <n v="18500"/>
    <s v="효자 1동"/>
    <n v="0"/>
    <n v="0"/>
    <n v="0"/>
    <n v="0"/>
    <n v="0"/>
    <n v="0"/>
    <n v="1"/>
    <n v="0"/>
    <n v="2"/>
    <n v="0"/>
    <n v="0"/>
    <n v="0"/>
    <n v="0"/>
    <n v="1"/>
    <n v="0"/>
    <n v="0"/>
    <n v="0"/>
    <n v="0"/>
    <n v="0"/>
    <n v="0"/>
    <n v="0"/>
  </r>
  <r>
    <d v="2020-03-08T00:00:00"/>
    <d v="1899-12-30T14:07:00"/>
    <x v="3"/>
    <n v="5"/>
    <n v="22300"/>
    <s v="효자 1동"/>
    <n v="1"/>
    <n v="1"/>
    <n v="0"/>
    <n v="1"/>
    <n v="0"/>
    <n v="0"/>
    <n v="0"/>
    <n v="0"/>
    <n v="1"/>
    <n v="0"/>
    <n v="0"/>
    <n v="0"/>
    <n v="0"/>
    <n v="0"/>
    <n v="0"/>
    <n v="1"/>
    <n v="0"/>
    <n v="0"/>
    <n v="0"/>
    <n v="0"/>
    <n v="0"/>
  </r>
  <r>
    <d v="2020-03-08T00:00:00"/>
    <d v="1899-12-30T15:18:00"/>
    <x v="3"/>
    <n v="5"/>
    <n v="25400"/>
    <s v="효자 2동"/>
    <n v="3"/>
    <n v="0"/>
    <n v="0"/>
    <n v="0"/>
    <n v="0"/>
    <n v="0"/>
    <n v="0"/>
    <n v="0"/>
    <n v="0"/>
    <n v="1"/>
    <n v="0"/>
    <n v="0"/>
    <n v="0"/>
    <n v="0"/>
    <n v="0"/>
    <n v="0"/>
    <n v="0"/>
    <n v="1"/>
    <n v="0"/>
    <n v="0"/>
    <n v="0"/>
  </r>
  <r>
    <d v="2020-03-08T00:00:00"/>
    <d v="1899-12-30T15:23:00"/>
    <x v="3"/>
    <n v="3"/>
    <n v="16100"/>
    <s v="동면"/>
    <n v="2"/>
    <n v="0"/>
    <n v="0"/>
    <n v="0"/>
    <n v="0"/>
    <n v="0"/>
    <n v="0"/>
    <n v="0"/>
    <n v="0"/>
    <n v="0"/>
    <n v="0"/>
    <n v="0"/>
    <n v="0"/>
    <n v="0"/>
    <n v="0"/>
    <n v="0"/>
    <n v="0"/>
    <n v="1"/>
    <n v="0"/>
    <n v="0"/>
    <n v="0"/>
  </r>
  <r>
    <d v="2020-03-08T00:00:00"/>
    <d v="1899-12-30T15:35:00"/>
    <x v="3"/>
    <n v="4"/>
    <n v="18300"/>
    <s v="동면"/>
    <n v="1"/>
    <n v="2"/>
    <n v="0"/>
    <n v="0"/>
    <n v="0"/>
    <n v="0"/>
    <n v="0"/>
    <n v="0"/>
    <n v="0"/>
    <n v="0"/>
    <n v="0"/>
    <n v="0"/>
    <n v="0"/>
    <n v="0"/>
    <n v="0"/>
    <n v="1"/>
    <n v="0"/>
    <n v="0"/>
    <n v="0"/>
    <n v="0"/>
    <n v="0"/>
  </r>
  <r>
    <d v="2020-03-08T00:00:00"/>
    <d v="1899-12-30T16:19:00"/>
    <x v="3"/>
    <n v="3"/>
    <n v="14800"/>
    <s v="약사명동"/>
    <n v="3"/>
    <n v="0"/>
    <n v="0"/>
    <n v="0"/>
    <n v="0"/>
    <n v="0"/>
    <n v="0"/>
    <n v="0"/>
    <n v="0"/>
    <n v="0"/>
    <n v="0"/>
    <n v="0"/>
    <n v="0"/>
    <n v="0"/>
    <n v="0"/>
    <n v="0"/>
    <n v="0"/>
    <n v="0"/>
    <n v="0"/>
    <n v="0"/>
    <n v="0"/>
  </r>
  <r>
    <d v="2020-03-09T00:00:00"/>
    <d v="1899-12-30T11:23:00"/>
    <x v="4"/>
    <n v="5"/>
    <n v="21300"/>
    <s v="후평 2동"/>
    <n v="1"/>
    <n v="1"/>
    <n v="0"/>
    <n v="1"/>
    <n v="0"/>
    <n v="0"/>
    <n v="0"/>
    <n v="0"/>
    <n v="2"/>
    <n v="0"/>
    <n v="0"/>
    <n v="0"/>
    <n v="0"/>
    <n v="0"/>
    <n v="0"/>
    <n v="0"/>
    <n v="0"/>
    <n v="0"/>
    <n v="0"/>
    <n v="0"/>
    <n v="0"/>
  </r>
  <r>
    <d v="2020-03-09T00:00:00"/>
    <d v="1899-12-30T11:42:00"/>
    <x v="4"/>
    <n v="3"/>
    <n v="14800"/>
    <s v="후평 1동"/>
    <n v="1"/>
    <n v="0"/>
    <n v="0"/>
    <n v="0"/>
    <n v="1"/>
    <n v="0"/>
    <n v="1"/>
    <n v="0"/>
    <n v="0"/>
    <n v="0"/>
    <n v="0"/>
    <n v="0"/>
    <n v="0"/>
    <n v="0"/>
    <n v="0"/>
    <n v="0"/>
    <n v="0"/>
    <n v="0"/>
    <n v="0"/>
    <n v="0"/>
    <n v="0"/>
  </r>
  <r>
    <d v="2020-03-09T00:00:00"/>
    <d v="1899-12-30T12:16:00"/>
    <x v="4"/>
    <n v="4"/>
    <n v="20500"/>
    <s v="퇴계동"/>
    <n v="1"/>
    <n v="0"/>
    <n v="0"/>
    <n v="0"/>
    <n v="0"/>
    <n v="0"/>
    <n v="0"/>
    <n v="0"/>
    <n v="0"/>
    <n v="0"/>
    <n v="0"/>
    <n v="0"/>
    <n v="0"/>
    <n v="0"/>
    <n v="0"/>
    <n v="2"/>
    <n v="0"/>
    <n v="1"/>
    <n v="0"/>
    <n v="0"/>
    <n v="0"/>
  </r>
  <r>
    <d v="2020-03-09T00:00:00"/>
    <d v="1899-12-30T12:24:00"/>
    <x v="4"/>
    <n v="4"/>
    <n v="16000"/>
    <s v="후평 3동"/>
    <n v="0"/>
    <n v="1"/>
    <n v="1"/>
    <n v="0"/>
    <n v="0"/>
    <n v="0"/>
    <n v="1"/>
    <n v="0"/>
    <n v="0"/>
    <n v="0"/>
    <n v="0"/>
    <n v="0"/>
    <n v="0"/>
    <n v="0"/>
    <n v="0"/>
    <n v="0"/>
    <n v="0"/>
    <n v="1"/>
    <n v="0"/>
    <n v="0"/>
    <n v="0"/>
  </r>
  <r>
    <d v="2020-03-09T00:00:00"/>
    <d v="1899-12-30T12:47:00"/>
    <x v="4"/>
    <n v="3"/>
    <n v="15600"/>
    <s v="동면"/>
    <n v="2"/>
    <n v="0"/>
    <n v="0"/>
    <n v="1"/>
    <n v="0"/>
    <n v="0"/>
    <n v="0"/>
    <n v="0"/>
    <n v="0"/>
    <n v="0"/>
    <n v="0"/>
    <n v="0"/>
    <n v="0"/>
    <n v="0"/>
    <n v="0"/>
    <n v="0"/>
    <n v="0"/>
    <n v="0"/>
    <n v="0"/>
    <n v="0"/>
    <n v="0"/>
  </r>
  <r>
    <d v="2020-03-09T00:00:00"/>
    <d v="1899-12-30T12:50:00"/>
    <x v="4"/>
    <n v="4"/>
    <n v="19000"/>
    <s v="동면"/>
    <n v="0"/>
    <n v="1"/>
    <n v="0"/>
    <n v="0"/>
    <n v="0"/>
    <n v="0"/>
    <n v="1"/>
    <n v="0"/>
    <n v="0"/>
    <n v="0"/>
    <n v="0"/>
    <n v="0"/>
    <n v="2"/>
    <n v="0"/>
    <n v="0"/>
    <n v="0"/>
    <n v="0"/>
    <n v="0"/>
    <n v="0"/>
    <n v="0"/>
    <n v="0"/>
  </r>
  <r>
    <d v="2020-03-09T00:00:00"/>
    <d v="1899-12-30T13:20:00"/>
    <x v="4"/>
    <n v="4"/>
    <n v="18800"/>
    <s v="후평 3동"/>
    <n v="1"/>
    <n v="1"/>
    <n v="0"/>
    <n v="0"/>
    <n v="0"/>
    <n v="0"/>
    <n v="0"/>
    <n v="1"/>
    <n v="0"/>
    <n v="0"/>
    <n v="0"/>
    <n v="0"/>
    <n v="1"/>
    <n v="0"/>
    <n v="0"/>
    <n v="0"/>
    <n v="0"/>
    <n v="0"/>
    <n v="0"/>
    <n v="0"/>
    <n v="0"/>
  </r>
  <r>
    <d v="2020-03-09T00:00:00"/>
    <d v="1899-12-30T14:05:00"/>
    <x v="4"/>
    <n v="4"/>
    <n v="18000"/>
    <s v="소양동"/>
    <n v="0"/>
    <n v="1"/>
    <n v="0"/>
    <n v="0"/>
    <n v="0"/>
    <n v="0"/>
    <n v="2"/>
    <n v="0"/>
    <n v="1"/>
    <n v="0"/>
    <n v="0"/>
    <n v="0"/>
    <n v="0"/>
    <n v="0"/>
    <n v="0"/>
    <n v="0"/>
    <n v="0"/>
    <n v="0"/>
    <n v="0"/>
    <n v="0"/>
    <n v="0"/>
  </r>
  <r>
    <d v="2020-03-11T00:00:00"/>
    <d v="1899-12-30T11:10:00"/>
    <x v="5"/>
    <n v="6"/>
    <n v="28600"/>
    <s v="동면"/>
    <n v="2"/>
    <n v="1"/>
    <n v="0"/>
    <n v="0"/>
    <n v="0"/>
    <n v="1"/>
    <n v="0"/>
    <n v="0"/>
    <n v="0"/>
    <n v="0"/>
    <n v="0"/>
    <n v="0"/>
    <n v="1"/>
    <n v="0"/>
    <n v="0"/>
    <n v="0"/>
    <n v="0"/>
    <n v="1"/>
    <n v="0"/>
    <n v="0"/>
    <n v="0"/>
  </r>
  <r>
    <d v="2020-03-11T00:00:00"/>
    <d v="1899-12-30T11:24:00"/>
    <x v="5"/>
    <n v="6"/>
    <n v="24300"/>
    <s v="동면"/>
    <n v="1"/>
    <n v="1"/>
    <n v="0"/>
    <n v="0"/>
    <n v="1"/>
    <n v="0"/>
    <n v="0"/>
    <n v="0"/>
    <n v="1"/>
    <n v="0"/>
    <n v="1"/>
    <n v="0"/>
    <n v="0"/>
    <n v="0"/>
    <n v="0"/>
    <n v="0"/>
    <n v="1"/>
    <n v="0"/>
    <n v="0"/>
    <n v="0"/>
    <n v="0"/>
  </r>
  <r>
    <d v="2020-03-11T00:00:00"/>
    <d v="1899-12-30T11:51:00"/>
    <x v="5"/>
    <n v="3"/>
    <n v="16000"/>
    <s v="퇴계동"/>
    <n v="1"/>
    <n v="0"/>
    <n v="0"/>
    <n v="0"/>
    <n v="0"/>
    <n v="0"/>
    <n v="1"/>
    <n v="0"/>
    <n v="0"/>
    <n v="1"/>
    <n v="0"/>
    <n v="0"/>
    <n v="0"/>
    <n v="0"/>
    <n v="0"/>
    <n v="0"/>
    <n v="0"/>
    <n v="0"/>
    <n v="0"/>
    <n v="0"/>
    <n v="0"/>
  </r>
  <r>
    <d v="2020-03-11T00:00:00"/>
    <d v="1899-12-30T11:57:00"/>
    <x v="5"/>
    <n v="6"/>
    <n v="27100"/>
    <s v="동면"/>
    <n v="2"/>
    <n v="1"/>
    <n v="0"/>
    <n v="0"/>
    <n v="1"/>
    <n v="0"/>
    <n v="1"/>
    <n v="1"/>
    <n v="0"/>
    <n v="0"/>
    <n v="0"/>
    <n v="0"/>
    <n v="0"/>
    <n v="0"/>
    <n v="0"/>
    <n v="0"/>
    <n v="0"/>
    <n v="0"/>
    <n v="0"/>
    <n v="0"/>
    <n v="0"/>
  </r>
  <r>
    <d v="2020-03-11T00:00:00"/>
    <d v="1899-12-30T12:05:00"/>
    <x v="5"/>
    <n v="6"/>
    <n v="26100"/>
    <s v="근화동"/>
    <n v="3"/>
    <n v="1"/>
    <n v="1"/>
    <n v="0"/>
    <n v="0"/>
    <n v="0"/>
    <n v="0"/>
    <n v="0"/>
    <n v="0"/>
    <n v="0"/>
    <n v="0"/>
    <n v="0"/>
    <n v="1"/>
    <n v="0"/>
    <n v="0"/>
    <n v="0"/>
    <n v="0"/>
    <n v="0"/>
    <n v="0"/>
    <n v="0"/>
    <n v="0"/>
  </r>
  <r>
    <d v="2020-03-11T00:00:00"/>
    <d v="1899-12-30T13:03:00"/>
    <x v="5"/>
    <n v="3"/>
    <n v="16100"/>
    <s v="동면"/>
    <n v="2"/>
    <n v="0"/>
    <n v="0"/>
    <n v="0"/>
    <n v="0"/>
    <n v="0"/>
    <n v="0"/>
    <n v="0"/>
    <n v="0"/>
    <n v="0"/>
    <n v="0"/>
    <n v="0"/>
    <n v="0"/>
    <n v="0"/>
    <n v="0"/>
    <n v="0"/>
    <n v="0"/>
    <n v="0"/>
    <n v="1"/>
    <n v="0"/>
    <n v="0"/>
  </r>
  <r>
    <d v="2020-03-11T00:00:00"/>
    <d v="1899-12-30T13:14:00"/>
    <x v="5"/>
    <n v="5"/>
    <n v="22100"/>
    <s v="약사명동"/>
    <n v="2"/>
    <n v="2"/>
    <n v="0"/>
    <n v="0"/>
    <n v="1"/>
    <n v="0"/>
    <n v="0"/>
    <n v="0"/>
    <n v="0"/>
    <n v="0"/>
    <n v="0"/>
    <n v="0"/>
    <n v="0"/>
    <n v="0"/>
    <n v="0"/>
    <n v="0"/>
    <n v="0"/>
    <n v="0"/>
    <n v="0"/>
    <n v="0"/>
    <n v="0"/>
  </r>
  <r>
    <d v="2020-03-11T00:00:00"/>
    <d v="1899-12-30T13:17:00"/>
    <x v="5"/>
    <n v="6"/>
    <n v="25300"/>
    <s v="근화동"/>
    <n v="1"/>
    <n v="1"/>
    <n v="0"/>
    <n v="0"/>
    <n v="3"/>
    <n v="0"/>
    <n v="0"/>
    <n v="0"/>
    <n v="1"/>
    <n v="0"/>
    <n v="0"/>
    <n v="0"/>
    <n v="0"/>
    <n v="0"/>
    <n v="0"/>
    <n v="0"/>
    <n v="0"/>
    <n v="0"/>
    <n v="0"/>
    <n v="0"/>
    <n v="0"/>
  </r>
  <r>
    <d v="2020-03-11T00:00:00"/>
    <d v="1899-12-30T13:21:00"/>
    <x v="5"/>
    <n v="4"/>
    <n v="19000"/>
    <s v="후평 3동"/>
    <n v="0"/>
    <n v="0"/>
    <n v="0"/>
    <n v="0"/>
    <n v="0"/>
    <n v="0"/>
    <n v="0"/>
    <n v="0"/>
    <n v="1"/>
    <n v="0"/>
    <n v="0"/>
    <n v="0"/>
    <n v="3"/>
    <n v="0"/>
    <n v="0"/>
    <n v="0"/>
    <n v="0"/>
    <n v="0"/>
    <n v="0"/>
    <n v="0"/>
    <n v="0"/>
  </r>
  <r>
    <d v="2020-03-12T00:00:00"/>
    <d v="1899-12-30T11:03:00"/>
    <x v="0"/>
    <n v="5"/>
    <n v="22800"/>
    <s v="강남동"/>
    <n v="1"/>
    <n v="0"/>
    <n v="0"/>
    <n v="0"/>
    <n v="1"/>
    <n v="1"/>
    <n v="0"/>
    <n v="0"/>
    <n v="2"/>
    <n v="0"/>
    <n v="0"/>
    <n v="0"/>
    <n v="0"/>
    <n v="0"/>
    <n v="0"/>
    <n v="0"/>
    <n v="0"/>
    <n v="0"/>
    <n v="0"/>
    <n v="0"/>
    <n v="0"/>
  </r>
  <r>
    <d v="2020-03-12T00:00:00"/>
    <d v="1899-12-30T11:20:00"/>
    <x v="0"/>
    <n v="7"/>
    <n v="34100"/>
    <s v="퇴계동"/>
    <n v="2"/>
    <n v="1"/>
    <n v="0"/>
    <n v="0"/>
    <n v="0"/>
    <n v="0"/>
    <n v="2"/>
    <n v="0"/>
    <n v="0"/>
    <n v="0"/>
    <n v="0"/>
    <n v="0"/>
    <n v="1"/>
    <n v="0"/>
    <n v="0"/>
    <n v="1"/>
    <n v="0"/>
    <n v="0"/>
    <n v="0"/>
    <n v="0"/>
    <n v="0"/>
  </r>
  <r>
    <d v="2020-03-12T00:00:00"/>
    <d v="1899-12-30T11:31:00"/>
    <x v="0"/>
    <n v="4"/>
    <n v="18000"/>
    <s v="동면"/>
    <n v="0"/>
    <n v="1"/>
    <n v="0"/>
    <n v="0"/>
    <n v="0"/>
    <n v="0"/>
    <n v="1"/>
    <n v="0"/>
    <n v="1"/>
    <n v="0"/>
    <n v="0"/>
    <n v="0"/>
    <n v="0"/>
    <n v="0"/>
    <n v="0"/>
    <n v="1"/>
    <n v="0"/>
    <n v="0"/>
    <n v="0"/>
    <n v="0"/>
    <n v="0"/>
  </r>
  <r>
    <d v="2020-03-12T00:00:00"/>
    <d v="1899-12-30T11:42:00"/>
    <x v="0"/>
    <n v="6"/>
    <n v="27800"/>
    <s v="소양동"/>
    <n v="1"/>
    <n v="1"/>
    <n v="0"/>
    <n v="1"/>
    <n v="0"/>
    <n v="0"/>
    <n v="0"/>
    <n v="0"/>
    <n v="0"/>
    <n v="0"/>
    <n v="0"/>
    <n v="0"/>
    <n v="0"/>
    <n v="0"/>
    <n v="0"/>
    <n v="1"/>
    <n v="0"/>
    <n v="2"/>
    <n v="0"/>
    <n v="0"/>
    <n v="0"/>
  </r>
  <r>
    <d v="2020-03-12T00:00:00"/>
    <d v="1899-12-30T11:45:00"/>
    <x v="0"/>
    <n v="4"/>
    <n v="17300"/>
    <s v="소양동"/>
    <n v="1"/>
    <n v="1"/>
    <n v="0"/>
    <n v="0"/>
    <n v="1"/>
    <n v="0"/>
    <n v="0"/>
    <n v="0"/>
    <n v="1"/>
    <n v="0"/>
    <n v="0"/>
    <n v="0"/>
    <n v="0"/>
    <n v="0"/>
    <n v="0"/>
    <n v="0"/>
    <n v="0"/>
    <n v="0"/>
    <n v="0"/>
    <n v="0"/>
    <n v="0"/>
  </r>
  <r>
    <d v="2020-03-12T00:00:00"/>
    <d v="1899-12-30T12:23:00"/>
    <x v="0"/>
    <n v="5"/>
    <n v="20800"/>
    <s v="조운동"/>
    <n v="1"/>
    <n v="0"/>
    <n v="0"/>
    <n v="0"/>
    <n v="1"/>
    <n v="1"/>
    <n v="0"/>
    <n v="0"/>
    <n v="1"/>
    <n v="0"/>
    <n v="0"/>
    <n v="0"/>
    <n v="0"/>
    <n v="0"/>
    <n v="0"/>
    <n v="0"/>
    <n v="1"/>
    <n v="0"/>
    <n v="0"/>
    <n v="0"/>
    <n v="0"/>
  </r>
  <r>
    <d v="2020-03-12T00:00:00"/>
    <d v="1899-12-30T13:34:00"/>
    <x v="0"/>
    <n v="5"/>
    <n v="25100"/>
    <s v="석사동"/>
    <n v="2"/>
    <n v="1"/>
    <n v="0"/>
    <n v="0"/>
    <n v="0"/>
    <n v="0"/>
    <n v="2"/>
    <n v="0"/>
    <n v="0"/>
    <n v="0"/>
    <n v="0"/>
    <n v="0"/>
    <n v="0"/>
    <n v="0"/>
    <n v="0"/>
    <n v="0"/>
    <n v="0"/>
    <n v="0"/>
    <n v="0"/>
    <n v="0"/>
    <n v="0"/>
  </r>
  <r>
    <d v="2020-03-12T00:00:00"/>
    <d v="1899-12-30T13:56:00"/>
    <x v="0"/>
    <n v="11"/>
    <n v="47000"/>
    <s v="후평 1동"/>
    <n v="7"/>
    <n v="2"/>
    <n v="1"/>
    <n v="0"/>
    <n v="0"/>
    <n v="0"/>
    <n v="0"/>
    <n v="0"/>
    <n v="0"/>
    <n v="0"/>
    <n v="0"/>
    <n v="0"/>
    <n v="0"/>
    <n v="0"/>
    <n v="0"/>
    <n v="1"/>
    <n v="0"/>
    <n v="0"/>
    <n v="0"/>
    <n v="0"/>
    <n v="0"/>
  </r>
  <r>
    <d v="2020-03-12T00:00:00"/>
    <d v="1899-12-30T14:32:00"/>
    <x v="0"/>
    <n v="3"/>
    <n v="16100"/>
    <s v="석사동"/>
    <n v="1"/>
    <n v="0"/>
    <n v="0"/>
    <n v="0"/>
    <n v="0"/>
    <n v="0"/>
    <n v="1"/>
    <n v="0"/>
    <n v="0"/>
    <n v="0"/>
    <n v="0"/>
    <n v="1"/>
    <n v="0"/>
    <n v="0"/>
    <n v="0"/>
    <n v="0"/>
    <n v="0"/>
    <n v="0"/>
    <n v="0"/>
    <n v="0"/>
    <n v="0"/>
  </r>
  <r>
    <d v="2020-03-12T00:00:00"/>
    <d v="1899-12-30T15:17:00"/>
    <x v="0"/>
    <n v="5"/>
    <n v="22800"/>
    <s v="동면"/>
    <n v="1"/>
    <n v="0"/>
    <n v="0"/>
    <n v="0"/>
    <n v="0"/>
    <n v="1"/>
    <n v="1"/>
    <n v="0"/>
    <n v="0"/>
    <n v="0"/>
    <n v="0"/>
    <n v="0"/>
    <n v="0"/>
    <n v="0"/>
    <n v="0"/>
    <n v="1"/>
    <n v="1"/>
    <n v="0"/>
    <n v="0"/>
    <n v="0"/>
    <n v="0"/>
  </r>
  <r>
    <d v="2020-03-13T00:00:00"/>
    <d v="1899-12-30T11:46:00"/>
    <x v="1"/>
    <n v="5"/>
    <n v="23800"/>
    <s v="석사동"/>
    <n v="1"/>
    <n v="0"/>
    <n v="0"/>
    <n v="0"/>
    <n v="1"/>
    <n v="0"/>
    <n v="1"/>
    <n v="0"/>
    <n v="1"/>
    <n v="0"/>
    <n v="0"/>
    <n v="0"/>
    <n v="0"/>
    <n v="0"/>
    <n v="0"/>
    <n v="1"/>
    <n v="0"/>
    <n v="0"/>
    <n v="0"/>
    <n v="0"/>
    <n v="0"/>
  </r>
  <r>
    <d v="2020-03-13T00:00:00"/>
    <d v="1899-12-30T12:14:00"/>
    <x v="1"/>
    <n v="4"/>
    <n v="21600"/>
    <s v="동내면"/>
    <n v="2"/>
    <n v="0"/>
    <n v="0"/>
    <n v="0"/>
    <n v="0"/>
    <n v="0"/>
    <n v="2"/>
    <n v="0"/>
    <n v="0"/>
    <n v="0"/>
    <n v="0"/>
    <n v="0"/>
    <n v="0"/>
    <n v="0"/>
    <n v="0"/>
    <n v="0"/>
    <n v="0"/>
    <n v="0"/>
    <n v="0"/>
    <n v="0"/>
    <n v="0"/>
  </r>
  <r>
    <d v="2020-03-13T00:00:00"/>
    <d v="1899-12-30T12:25:00"/>
    <x v="1"/>
    <n v="3"/>
    <n v="14800"/>
    <s v="동면"/>
    <n v="1"/>
    <n v="0"/>
    <n v="0"/>
    <n v="0"/>
    <n v="0"/>
    <n v="0"/>
    <n v="0"/>
    <n v="0"/>
    <n v="1"/>
    <n v="0"/>
    <n v="1"/>
    <n v="0"/>
    <n v="0"/>
    <n v="0"/>
    <n v="0"/>
    <n v="0"/>
    <n v="0"/>
    <n v="0"/>
    <n v="0"/>
    <n v="0"/>
    <n v="0"/>
  </r>
  <r>
    <d v="2020-03-13T00:00:00"/>
    <d v="1899-12-30T12:30:00"/>
    <x v="1"/>
    <n v="3"/>
    <n v="14800"/>
    <s v="후평 3동"/>
    <n v="1"/>
    <n v="1"/>
    <n v="0"/>
    <n v="0"/>
    <n v="0"/>
    <n v="0"/>
    <n v="1"/>
    <n v="0"/>
    <n v="0"/>
    <n v="0"/>
    <n v="0"/>
    <n v="0"/>
    <n v="0"/>
    <n v="0"/>
    <n v="0"/>
    <n v="0"/>
    <n v="0"/>
    <n v="0"/>
    <n v="0"/>
    <n v="0"/>
    <n v="0"/>
  </r>
  <r>
    <d v="2020-03-13T00:00:00"/>
    <d v="1899-12-30T12:35:00"/>
    <x v="1"/>
    <n v="4"/>
    <n v="18800"/>
    <s v="후평 1동"/>
    <n v="0"/>
    <n v="1"/>
    <n v="0"/>
    <n v="0"/>
    <n v="0"/>
    <n v="0"/>
    <n v="1"/>
    <n v="0"/>
    <n v="0"/>
    <n v="0"/>
    <n v="0"/>
    <n v="1"/>
    <n v="0"/>
    <n v="1"/>
    <n v="0"/>
    <n v="0"/>
    <n v="0"/>
    <n v="0"/>
    <n v="0"/>
    <n v="0"/>
    <n v="0"/>
  </r>
  <r>
    <d v="2020-03-13T00:00:00"/>
    <d v="1899-12-30T12:37:00"/>
    <x v="1"/>
    <n v="5"/>
    <n v="25100"/>
    <s v="석사동"/>
    <n v="2"/>
    <n v="0"/>
    <n v="0"/>
    <n v="0"/>
    <n v="1"/>
    <n v="0"/>
    <n v="1"/>
    <n v="0"/>
    <n v="0"/>
    <n v="0"/>
    <n v="0"/>
    <n v="0"/>
    <n v="0"/>
    <n v="0"/>
    <n v="0"/>
    <n v="1"/>
    <n v="0"/>
    <n v="0"/>
    <n v="0"/>
    <n v="0"/>
    <n v="0"/>
  </r>
  <r>
    <d v="2020-03-13T00:00:00"/>
    <d v="1899-12-30T13:43:00"/>
    <x v="1"/>
    <n v="3"/>
    <n v="15300"/>
    <s v="소양동"/>
    <n v="2"/>
    <n v="0"/>
    <n v="0"/>
    <n v="0"/>
    <n v="0"/>
    <n v="0"/>
    <n v="0"/>
    <n v="0"/>
    <n v="0"/>
    <n v="0"/>
    <n v="0"/>
    <n v="0"/>
    <n v="0"/>
    <n v="0"/>
    <n v="0"/>
    <n v="1"/>
    <n v="0"/>
    <n v="0"/>
    <n v="0"/>
    <n v="0"/>
    <n v="0"/>
  </r>
  <r>
    <d v="2020-03-13T00:00:00"/>
    <d v="1899-12-30T13:48:00"/>
    <x v="1"/>
    <n v="3"/>
    <n v="15300"/>
    <s v="후평 3동"/>
    <n v="1"/>
    <n v="0"/>
    <n v="0"/>
    <n v="1"/>
    <n v="0"/>
    <n v="0"/>
    <n v="1"/>
    <n v="0"/>
    <n v="0"/>
    <n v="0"/>
    <n v="0"/>
    <n v="0"/>
    <n v="0"/>
    <n v="0"/>
    <n v="0"/>
    <n v="0"/>
    <n v="0"/>
    <n v="0"/>
    <n v="0"/>
    <n v="0"/>
    <n v="0"/>
  </r>
  <r>
    <d v="2020-03-13T00:00:00"/>
    <d v="1899-12-30T14:37:00"/>
    <x v="1"/>
    <n v="5"/>
    <n v="22800"/>
    <s v="퇴계동"/>
    <n v="1"/>
    <n v="0"/>
    <n v="0"/>
    <n v="0"/>
    <n v="3"/>
    <n v="0"/>
    <n v="0"/>
    <n v="0"/>
    <n v="0"/>
    <n v="0"/>
    <n v="0"/>
    <n v="0"/>
    <n v="0"/>
    <n v="0"/>
    <n v="0"/>
    <n v="1"/>
    <n v="0"/>
    <n v="0"/>
    <n v="0"/>
    <n v="0"/>
    <n v="0"/>
  </r>
  <r>
    <d v="2020-03-13T00:00:00"/>
    <d v="1899-12-30T15:49:00"/>
    <x v="1"/>
    <n v="3"/>
    <n v="15100"/>
    <s v="동면"/>
    <n v="1"/>
    <n v="0"/>
    <n v="0"/>
    <n v="0"/>
    <n v="0"/>
    <n v="0"/>
    <n v="0"/>
    <n v="0"/>
    <n v="0"/>
    <n v="0"/>
    <n v="0"/>
    <n v="1"/>
    <n v="0"/>
    <n v="0"/>
    <n v="0"/>
    <n v="0"/>
    <n v="0"/>
    <n v="1"/>
    <n v="0"/>
    <n v="0"/>
    <n v="0"/>
  </r>
  <r>
    <d v="2020-03-13T00:00:00"/>
    <d v="1899-12-30T15:58:00"/>
    <x v="1"/>
    <n v="4"/>
    <n v="19600"/>
    <s v="조운동"/>
    <n v="2"/>
    <n v="0"/>
    <n v="0"/>
    <n v="0"/>
    <n v="1"/>
    <n v="0"/>
    <n v="0"/>
    <n v="0"/>
    <n v="0"/>
    <n v="0"/>
    <n v="0"/>
    <n v="0"/>
    <n v="0"/>
    <n v="0"/>
    <n v="0"/>
    <n v="1"/>
    <n v="0"/>
    <n v="0"/>
    <n v="0"/>
    <n v="0"/>
    <n v="0"/>
  </r>
  <r>
    <d v="2020-03-13T00:00:00"/>
    <d v="1899-12-30T16:25:00"/>
    <x v="1"/>
    <n v="3"/>
    <n v="17100"/>
    <s v="근화동"/>
    <n v="2"/>
    <n v="0"/>
    <n v="0"/>
    <n v="0"/>
    <n v="0"/>
    <n v="0"/>
    <n v="0"/>
    <n v="0"/>
    <n v="0"/>
    <n v="0"/>
    <n v="0"/>
    <n v="0"/>
    <n v="0"/>
    <n v="0"/>
    <n v="0"/>
    <n v="1"/>
    <n v="0"/>
    <n v="0"/>
    <n v="0"/>
    <n v="0"/>
    <n v="0"/>
  </r>
  <r>
    <d v="2020-03-14T00:00:00"/>
    <d v="1899-12-30T11:03:00"/>
    <x v="2"/>
    <n v="3"/>
    <n v="15100"/>
    <s v="동면"/>
    <n v="1"/>
    <n v="0"/>
    <n v="0"/>
    <n v="0"/>
    <n v="0"/>
    <n v="0"/>
    <n v="1"/>
    <n v="0"/>
    <n v="0"/>
    <n v="0"/>
    <n v="0"/>
    <n v="1"/>
    <n v="0"/>
    <n v="0"/>
    <n v="0"/>
    <n v="0"/>
    <n v="0"/>
    <n v="0"/>
    <n v="0"/>
    <n v="0"/>
    <n v="0"/>
  </r>
  <r>
    <d v="2020-03-14T00:00:00"/>
    <d v="1899-12-30T11:11:00"/>
    <x v="2"/>
    <n v="6"/>
    <n v="28300"/>
    <s v="석사동"/>
    <n v="1"/>
    <n v="0"/>
    <n v="0"/>
    <n v="0"/>
    <n v="0"/>
    <n v="0"/>
    <n v="2"/>
    <n v="0"/>
    <n v="0"/>
    <n v="0"/>
    <n v="0"/>
    <n v="0"/>
    <n v="2"/>
    <n v="0"/>
    <n v="0"/>
    <n v="0"/>
    <n v="1"/>
    <n v="0"/>
    <n v="0"/>
    <n v="0"/>
    <n v="0"/>
  </r>
  <r>
    <d v="2020-03-14T00:00:00"/>
    <d v="1899-12-30T11:29:00"/>
    <x v="2"/>
    <n v="4"/>
    <n v="15300"/>
    <s v="후평 2동"/>
    <n v="1"/>
    <n v="0"/>
    <n v="0"/>
    <n v="0"/>
    <n v="0"/>
    <n v="0"/>
    <n v="0"/>
    <n v="0"/>
    <n v="1"/>
    <n v="0"/>
    <n v="0"/>
    <n v="0"/>
    <n v="0"/>
    <n v="0"/>
    <n v="0"/>
    <n v="0"/>
    <n v="2"/>
    <n v="0"/>
    <n v="0"/>
    <n v="0"/>
    <n v="0"/>
  </r>
  <r>
    <d v="2020-03-14T00:00:00"/>
    <d v="1899-12-30T11:45:00"/>
    <x v="2"/>
    <n v="4"/>
    <n v="18000"/>
    <s v="퇴계동"/>
    <n v="1"/>
    <n v="0"/>
    <n v="0"/>
    <n v="0"/>
    <n v="0"/>
    <n v="0"/>
    <n v="0"/>
    <n v="1"/>
    <n v="0"/>
    <n v="0"/>
    <n v="0"/>
    <n v="0"/>
    <n v="1"/>
    <n v="0"/>
    <n v="0"/>
    <n v="0"/>
    <n v="1"/>
    <n v="0"/>
    <n v="0"/>
    <n v="0"/>
    <n v="0"/>
  </r>
  <r>
    <d v="2020-03-14T00:00:00"/>
    <d v="1899-12-30T12:22:00"/>
    <x v="2"/>
    <n v="4"/>
    <n v="19000"/>
    <s v="퇴계동"/>
    <n v="0"/>
    <n v="2"/>
    <n v="0"/>
    <n v="0"/>
    <n v="0"/>
    <n v="0"/>
    <n v="1"/>
    <n v="0"/>
    <n v="0"/>
    <n v="1"/>
    <n v="0"/>
    <n v="0"/>
    <n v="0"/>
    <n v="0"/>
    <n v="0"/>
    <n v="0"/>
    <n v="0"/>
    <n v="0"/>
    <n v="0"/>
    <n v="0"/>
    <n v="0"/>
  </r>
  <r>
    <d v="2020-03-14T00:00:00"/>
    <d v="1899-12-30T12:57:00"/>
    <x v="2"/>
    <n v="4"/>
    <n v="17500"/>
    <s v="동면"/>
    <n v="0"/>
    <n v="1"/>
    <n v="0"/>
    <n v="0"/>
    <n v="0"/>
    <n v="0"/>
    <n v="1"/>
    <n v="1"/>
    <n v="1"/>
    <n v="0"/>
    <n v="0"/>
    <n v="0"/>
    <n v="0"/>
    <n v="0"/>
    <n v="0"/>
    <n v="0"/>
    <n v="0"/>
    <n v="0"/>
    <n v="0"/>
    <n v="0"/>
    <n v="0"/>
  </r>
  <r>
    <d v="2020-03-14T00:00:00"/>
    <d v="1899-12-30T13:05:00"/>
    <x v="2"/>
    <n v="3"/>
    <n v="14500"/>
    <s v="후평 2동"/>
    <n v="0"/>
    <n v="1"/>
    <n v="0"/>
    <n v="0"/>
    <n v="0"/>
    <n v="1"/>
    <n v="0"/>
    <n v="0"/>
    <n v="0"/>
    <n v="0"/>
    <n v="0"/>
    <n v="0"/>
    <n v="0"/>
    <n v="0"/>
    <n v="0"/>
    <n v="1"/>
    <n v="0"/>
    <n v="0"/>
    <n v="0"/>
    <n v="0"/>
    <n v="0"/>
  </r>
  <r>
    <d v="2020-03-14T00:00:00"/>
    <d v="1899-12-30T13:49:00"/>
    <x v="2"/>
    <n v="4"/>
    <n v="15800"/>
    <s v="후평 1동"/>
    <n v="1"/>
    <n v="1"/>
    <n v="1"/>
    <n v="1"/>
    <n v="0"/>
    <n v="0"/>
    <n v="0"/>
    <n v="0"/>
    <n v="0"/>
    <n v="0"/>
    <n v="0"/>
    <n v="0"/>
    <n v="0"/>
    <n v="0"/>
    <n v="0"/>
    <n v="0"/>
    <n v="0"/>
    <n v="0"/>
    <n v="0"/>
    <n v="0"/>
    <n v="0"/>
  </r>
  <r>
    <d v="2020-03-14T00:00:00"/>
    <d v="1899-12-30T13:52:00"/>
    <x v="2"/>
    <n v="5"/>
    <n v="21800"/>
    <s v="후평 2동"/>
    <n v="1"/>
    <n v="1"/>
    <n v="0"/>
    <n v="0"/>
    <n v="1"/>
    <n v="0"/>
    <n v="1"/>
    <n v="0"/>
    <n v="1"/>
    <n v="0"/>
    <n v="0"/>
    <n v="0"/>
    <n v="0"/>
    <n v="0"/>
    <n v="0"/>
    <n v="0"/>
    <n v="0"/>
    <n v="0"/>
    <n v="0"/>
    <n v="0"/>
    <n v="0"/>
  </r>
  <r>
    <d v="2020-03-14T00:00:00"/>
    <d v="1899-12-30T14:11:00"/>
    <x v="2"/>
    <n v="3"/>
    <n v="15300"/>
    <s v="효자 3동"/>
    <n v="1"/>
    <n v="0"/>
    <n v="0"/>
    <n v="1"/>
    <n v="0"/>
    <n v="0"/>
    <n v="0"/>
    <n v="0"/>
    <n v="0"/>
    <n v="0"/>
    <n v="0"/>
    <n v="0"/>
    <n v="0"/>
    <n v="0"/>
    <n v="0"/>
    <n v="0"/>
    <n v="0"/>
    <n v="0"/>
    <n v="1"/>
    <n v="0"/>
    <n v="0"/>
  </r>
  <r>
    <d v="2020-03-14T00:00:00"/>
    <d v="1899-12-30T14:36:00"/>
    <x v="2"/>
    <n v="3"/>
    <n v="16100"/>
    <s v="후평 3동"/>
    <n v="2"/>
    <n v="0"/>
    <n v="0"/>
    <n v="0"/>
    <n v="0"/>
    <n v="0"/>
    <n v="0"/>
    <n v="0"/>
    <n v="0"/>
    <n v="0"/>
    <n v="0"/>
    <n v="0"/>
    <n v="0"/>
    <n v="0"/>
    <n v="0"/>
    <n v="1"/>
    <n v="0"/>
    <n v="0"/>
    <n v="0"/>
    <n v="0"/>
    <n v="0"/>
  </r>
  <r>
    <d v="2020-03-14T00:00:00"/>
    <d v="1899-12-30T14:47:00"/>
    <x v="2"/>
    <n v="3"/>
    <n v="15800"/>
    <s v="동면"/>
    <n v="1"/>
    <n v="0"/>
    <n v="0"/>
    <n v="0"/>
    <n v="0"/>
    <n v="0"/>
    <n v="0"/>
    <n v="0"/>
    <n v="0"/>
    <n v="0"/>
    <n v="0"/>
    <n v="0"/>
    <n v="0"/>
    <n v="0"/>
    <n v="0"/>
    <n v="2"/>
    <n v="0"/>
    <n v="0"/>
    <n v="0"/>
    <n v="0"/>
    <n v="0"/>
  </r>
  <r>
    <d v="2020-03-15T00:00:00"/>
    <d v="1899-12-30T11:13:00"/>
    <x v="3"/>
    <n v="4"/>
    <n v="19300"/>
    <s v="효자 1동"/>
    <n v="1"/>
    <n v="1"/>
    <n v="0"/>
    <n v="0"/>
    <n v="0"/>
    <n v="0"/>
    <n v="1"/>
    <n v="0"/>
    <n v="0"/>
    <n v="0"/>
    <n v="0"/>
    <n v="0"/>
    <n v="0"/>
    <n v="0"/>
    <n v="0"/>
    <n v="1"/>
    <n v="0"/>
    <n v="0"/>
    <n v="0"/>
    <n v="0"/>
    <n v="0"/>
  </r>
  <r>
    <d v="2020-03-15T00:00:00"/>
    <d v="1899-12-30T11:19:00"/>
    <x v="3"/>
    <n v="3"/>
    <n v="14300"/>
    <s v="효자 1동"/>
    <n v="1"/>
    <n v="0"/>
    <n v="0"/>
    <n v="0"/>
    <n v="0"/>
    <n v="0"/>
    <n v="0"/>
    <n v="1"/>
    <n v="1"/>
    <n v="0"/>
    <n v="0"/>
    <n v="0"/>
    <n v="0"/>
    <n v="0"/>
    <n v="0"/>
    <n v="0"/>
    <n v="0"/>
    <n v="0"/>
    <n v="0"/>
    <n v="0"/>
    <n v="0"/>
  </r>
  <r>
    <d v="2020-03-15T00:00:00"/>
    <d v="1899-12-30T11:40:00"/>
    <x v="3"/>
    <n v="4"/>
    <n v="18600"/>
    <s v="후평 2동"/>
    <n v="1"/>
    <n v="0"/>
    <n v="0"/>
    <n v="0"/>
    <n v="0"/>
    <n v="0"/>
    <n v="0"/>
    <n v="0"/>
    <n v="1"/>
    <n v="0"/>
    <n v="0"/>
    <n v="1"/>
    <n v="1"/>
    <n v="0"/>
    <n v="0"/>
    <n v="0"/>
    <n v="0"/>
    <n v="0"/>
    <n v="0"/>
    <n v="0"/>
    <n v="0"/>
  </r>
  <r>
    <d v="2020-03-15T00:00:00"/>
    <d v="1899-12-30T12:03:00"/>
    <x v="3"/>
    <n v="5"/>
    <n v="20500"/>
    <s v="동면"/>
    <n v="0"/>
    <n v="2"/>
    <n v="0"/>
    <n v="0"/>
    <n v="2"/>
    <n v="0"/>
    <n v="1"/>
    <n v="0"/>
    <n v="0"/>
    <n v="0"/>
    <n v="0"/>
    <n v="0"/>
    <n v="0"/>
    <n v="0"/>
    <n v="0"/>
    <n v="0"/>
    <n v="0"/>
    <n v="0"/>
    <n v="0"/>
    <n v="0"/>
    <n v="0"/>
  </r>
  <r>
    <d v="2020-03-15T00:00:00"/>
    <d v="1899-12-30T12:35:00"/>
    <x v="3"/>
    <n v="3"/>
    <n v="15600"/>
    <s v="효자 2동"/>
    <n v="2"/>
    <n v="0"/>
    <n v="0"/>
    <n v="0"/>
    <n v="0"/>
    <n v="0"/>
    <n v="0"/>
    <n v="1"/>
    <n v="0"/>
    <n v="0"/>
    <n v="0"/>
    <n v="0"/>
    <n v="0"/>
    <n v="0"/>
    <n v="0"/>
    <n v="0"/>
    <n v="0"/>
    <n v="0"/>
    <n v="0"/>
    <n v="0"/>
    <n v="0"/>
  </r>
  <r>
    <d v="2020-03-15T00:00:00"/>
    <d v="1899-12-30T13:02:00"/>
    <x v="3"/>
    <n v="3"/>
    <n v="15000"/>
    <s v="후평 2동"/>
    <n v="0"/>
    <n v="0"/>
    <n v="0"/>
    <n v="0"/>
    <n v="0"/>
    <n v="0"/>
    <n v="1"/>
    <n v="1"/>
    <n v="0"/>
    <n v="0"/>
    <n v="1"/>
    <n v="0"/>
    <n v="0"/>
    <n v="0"/>
    <n v="0"/>
    <n v="0"/>
    <n v="0"/>
    <n v="0"/>
    <n v="0"/>
    <n v="0"/>
    <n v="0"/>
  </r>
  <r>
    <d v="2020-03-15T00:00:00"/>
    <d v="1899-12-30T13:44:00"/>
    <x v="3"/>
    <n v="3"/>
    <n v="14800"/>
    <s v="동면"/>
    <n v="1"/>
    <n v="1"/>
    <n v="0"/>
    <n v="0"/>
    <n v="0"/>
    <n v="0"/>
    <n v="1"/>
    <n v="0"/>
    <n v="0"/>
    <n v="0"/>
    <n v="0"/>
    <n v="0"/>
    <n v="0"/>
    <n v="0"/>
    <n v="0"/>
    <n v="0"/>
    <n v="0"/>
    <n v="0"/>
    <n v="0"/>
    <n v="0"/>
    <n v="0"/>
  </r>
  <r>
    <d v="2020-03-15T00:00:00"/>
    <d v="1899-12-30T13:45:00"/>
    <x v="3"/>
    <n v="6"/>
    <n v="28000"/>
    <s v="후평 1동"/>
    <n v="0"/>
    <n v="0"/>
    <n v="0"/>
    <n v="0"/>
    <n v="1"/>
    <n v="1"/>
    <n v="0"/>
    <n v="0"/>
    <n v="0"/>
    <n v="0"/>
    <n v="3"/>
    <n v="0"/>
    <n v="1"/>
    <n v="0"/>
    <n v="0"/>
    <n v="0"/>
    <n v="0"/>
    <n v="0"/>
    <n v="0"/>
    <n v="0"/>
    <n v="0"/>
  </r>
  <r>
    <d v="2020-03-15T00:00:00"/>
    <d v="1899-12-30T14:05:00"/>
    <x v="3"/>
    <n v="3"/>
    <n v="15000"/>
    <s v="후평 2동"/>
    <n v="0"/>
    <n v="0"/>
    <n v="0"/>
    <n v="0"/>
    <n v="0"/>
    <n v="0"/>
    <n v="1"/>
    <n v="1"/>
    <n v="0"/>
    <n v="0"/>
    <n v="1"/>
    <n v="0"/>
    <n v="0"/>
    <n v="0"/>
    <n v="0"/>
    <n v="0"/>
    <n v="0"/>
    <n v="0"/>
    <n v="0"/>
    <n v="0"/>
    <n v="0"/>
  </r>
  <r>
    <d v="2020-03-15T00:00:00"/>
    <d v="1899-12-30T14:07:00"/>
    <x v="3"/>
    <n v="6"/>
    <n v="25000"/>
    <s v="소양동"/>
    <n v="0"/>
    <n v="1"/>
    <n v="0"/>
    <n v="0"/>
    <n v="1"/>
    <n v="0"/>
    <n v="0"/>
    <n v="0"/>
    <n v="2"/>
    <n v="2"/>
    <n v="0"/>
    <n v="0"/>
    <n v="0"/>
    <n v="0"/>
    <n v="0"/>
    <n v="0"/>
    <n v="0"/>
    <n v="0"/>
    <n v="0"/>
    <n v="0"/>
    <n v="0"/>
  </r>
  <r>
    <d v="2020-03-15T00:00:00"/>
    <d v="1899-12-30T14:09:00"/>
    <x v="3"/>
    <n v="5"/>
    <n v="21800"/>
    <s v="후평 3동"/>
    <n v="1"/>
    <n v="1"/>
    <n v="0"/>
    <n v="2"/>
    <n v="0"/>
    <n v="0"/>
    <n v="0"/>
    <n v="0"/>
    <n v="1"/>
    <n v="0"/>
    <n v="0"/>
    <n v="0"/>
    <n v="0"/>
    <n v="0"/>
    <n v="0"/>
    <n v="0"/>
    <n v="0"/>
    <n v="0"/>
    <n v="0"/>
    <n v="0"/>
    <n v="0"/>
  </r>
  <r>
    <d v="2020-03-15T00:00:00"/>
    <d v="1899-12-30T14:15:00"/>
    <x v="3"/>
    <n v="3"/>
    <n v="19400"/>
    <s v="후평 2동"/>
    <n v="1"/>
    <n v="0"/>
    <n v="0"/>
    <n v="0"/>
    <n v="0"/>
    <n v="0"/>
    <n v="0"/>
    <n v="1"/>
    <n v="0"/>
    <n v="0"/>
    <n v="0"/>
    <n v="1"/>
    <n v="0"/>
    <n v="0"/>
    <n v="0"/>
    <n v="0"/>
    <n v="0"/>
    <n v="0"/>
    <n v="0"/>
    <n v="0"/>
    <n v="0"/>
  </r>
  <r>
    <d v="2020-03-15T00:00:00"/>
    <d v="1899-12-30T14:18:00"/>
    <x v="3"/>
    <n v="4"/>
    <n v="16000"/>
    <s v="후평 2동"/>
    <n v="0"/>
    <n v="1"/>
    <n v="0"/>
    <n v="0"/>
    <n v="1"/>
    <n v="0"/>
    <n v="1"/>
    <n v="0"/>
    <n v="0"/>
    <n v="0"/>
    <n v="0"/>
    <n v="0"/>
    <n v="0"/>
    <n v="0"/>
    <n v="0"/>
    <n v="0"/>
    <n v="1"/>
    <n v="0"/>
    <n v="0"/>
    <n v="0"/>
    <n v="0"/>
  </r>
  <r>
    <d v="2020-03-15T00:00:00"/>
    <d v="1899-12-30T14:27:00"/>
    <x v="3"/>
    <n v="3"/>
    <n v="16400"/>
    <s v="교동"/>
    <n v="3"/>
    <n v="0"/>
    <n v="0"/>
    <n v="0"/>
    <n v="0"/>
    <n v="0"/>
    <n v="0"/>
    <n v="0"/>
    <n v="0"/>
    <n v="0"/>
    <n v="0"/>
    <n v="0"/>
    <n v="0"/>
    <n v="0"/>
    <n v="0"/>
    <n v="0"/>
    <n v="0"/>
    <n v="0"/>
    <n v="0"/>
    <n v="0"/>
    <n v="0"/>
  </r>
  <r>
    <d v="2020-03-16T00:00:00"/>
    <d v="1899-12-30T11:11:00"/>
    <x v="4"/>
    <n v="4"/>
    <n v="19300"/>
    <s v="동내면"/>
    <n v="1"/>
    <n v="0"/>
    <n v="0"/>
    <n v="0"/>
    <n v="1"/>
    <n v="0"/>
    <n v="1"/>
    <n v="0"/>
    <n v="1"/>
    <n v="0"/>
    <n v="0"/>
    <n v="0"/>
    <n v="0"/>
    <n v="0"/>
    <n v="0"/>
    <n v="0"/>
    <n v="0"/>
    <n v="0"/>
    <n v="0"/>
    <n v="0"/>
    <n v="0"/>
  </r>
  <r>
    <d v="2020-03-16T00:00:00"/>
    <d v="1899-12-30T11:56:00"/>
    <x v="4"/>
    <n v="5"/>
    <n v="22600"/>
    <s v="동면"/>
    <n v="3"/>
    <n v="1"/>
    <n v="0"/>
    <n v="0"/>
    <n v="1"/>
    <n v="0"/>
    <n v="0"/>
    <n v="0"/>
    <n v="0"/>
    <n v="0"/>
    <n v="0"/>
    <n v="0"/>
    <n v="0"/>
    <n v="0"/>
    <n v="0"/>
    <n v="0"/>
    <n v="0"/>
    <n v="0"/>
    <n v="0"/>
    <n v="0"/>
    <n v="0"/>
  </r>
  <r>
    <d v="2020-03-16T00:00:00"/>
    <d v="1899-12-30T11:59:00"/>
    <x v="4"/>
    <n v="6"/>
    <n v="26800"/>
    <s v="동면"/>
    <n v="2"/>
    <n v="2"/>
    <n v="0"/>
    <n v="0"/>
    <n v="0"/>
    <n v="0"/>
    <n v="1"/>
    <n v="0"/>
    <n v="0"/>
    <n v="0"/>
    <n v="0"/>
    <n v="0"/>
    <n v="0"/>
    <n v="0"/>
    <n v="0"/>
    <n v="0"/>
    <n v="0"/>
    <n v="1"/>
    <n v="0"/>
    <n v="0"/>
    <n v="0"/>
  </r>
  <r>
    <d v="2020-03-16T00:00:00"/>
    <d v="1899-12-30T12:32:00"/>
    <x v="4"/>
    <n v="3"/>
    <n v="15300"/>
    <s v="근화동"/>
    <n v="2"/>
    <n v="1"/>
    <n v="0"/>
    <n v="0"/>
    <n v="0"/>
    <n v="0"/>
    <n v="0"/>
    <n v="0"/>
    <n v="0"/>
    <n v="0"/>
    <n v="0"/>
    <n v="0"/>
    <n v="0"/>
    <n v="0"/>
    <n v="0"/>
    <n v="0"/>
    <n v="0"/>
    <n v="0"/>
    <n v="0"/>
    <n v="0"/>
    <n v="0"/>
  </r>
  <r>
    <d v="2020-03-16T00:00:00"/>
    <d v="1899-12-30T12:46:00"/>
    <x v="4"/>
    <n v="6"/>
    <n v="26800"/>
    <s v="퇴계동"/>
    <n v="1"/>
    <n v="1"/>
    <n v="0"/>
    <n v="1"/>
    <n v="2"/>
    <n v="1"/>
    <n v="0"/>
    <n v="0"/>
    <n v="0"/>
    <n v="0"/>
    <n v="0"/>
    <n v="0"/>
    <n v="0"/>
    <n v="0"/>
    <n v="0"/>
    <n v="0"/>
    <n v="0"/>
    <n v="0"/>
    <n v="0"/>
    <n v="0"/>
    <n v="0"/>
  </r>
  <r>
    <d v="2020-03-16T00:00:00"/>
    <d v="1899-12-30T12:58:00"/>
    <x v="4"/>
    <n v="5"/>
    <n v="23100"/>
    <s v="후평 2동"/>
    <n v="2"/>
    <n v="2"/>
    <n v="0"/>
    <n v="0"/>
    <n v="0"/>
    <n v="0"/>
    <n v="1"/>
    <n v="0"/>
    <n v="0"/>
    <n v="0"/>
    <n v="0"/>
    <n v="0"/>
    <n v="0"/>
    <n v="0"/>
    <n v="0"/>
    <n v="0"/>
    <n v="0"/>
    <n v="0"/>
    <n v="0"/>
    <n v="0"/>
    <n v="0"/>
  </r>
  <r>
    <d v="2020-03-16T00:00:00"/>
    <d v="1899-12-30T13:19:00"/>
    <x v="4"/>
    <n v="3"/>
    <n v="15300"/>
    <s v="동면"/>
    <n v="1"/>
    <n v="0"/>
    <n v="0"/>
    <n v="1"/>
    <n v="0"/>
    <n v="0"/>
    <n v="1"/>
    <n v="0"/>
    <n v="0"/>
    <n v="0"/>
    <n v="0"/>
    <n v="0"/>
    <n v="0"/>
    <n v="0"/>
    <n v="0"/>
    <n v="0"/>
    <n v="0"/>
    <n v="0"/>
    <n v="0"/>
    <n v="0"/>
    <n v="0"/>
  </r>
  <r>
    <d v="2020-03-16T00:00:00"/>
    <d v="1899-12-30T13:23:00"/>
    <x v="4"/>
    <n v="5"/>
    <n v="20800"/>
    <s v="소양동"/>
    <n v="1"/>
    <n v="1"/>
    <n v="0"/>
    <n v="0"/>
    <n v="3"/>
    <n v="0"/>
    <n v="0"/>
    <n v="0"/>
    <n v="0"/>
    <n v="0"/>
    <n v="0"/>
    <n v="0"/>
    <n v="0"/>
    <n v="0"/>
    <n v="0"/>
    <n v="0"/>
    <n v="0"/>
    <n v="0"/>
    <n v="0"/>
    <n v="0"/>
    <n v="0"/>
  </r>
  <r>
    <d v="2020-03-16T00:00:00"/>
    <d v="1899-12-30T13:29:00"/>
    <x v="4"/>
    <n v="3"/>
    <n v="14800"/>
    <s v="후평 2동"/>
    <n v="1"/>
    <n v="0"/>
    <n v="0"/>
    <n v="0"/>
    <n v="0"/>
    <n v="0"/>
    <n v="0"/>
    <n v="0"/>
    <n v="1"/>
    <n v="0"/>
    <n v="0"/>
    <n v="0"/>
    <n v="0"/>
    <n v="0"/>
    <n v="0"/>
    <n v="0"/>
    <n v="0"/>
    <n v="1"/>
    <n v="0"/>
    <n v="0"/>
    <n v="0"/>
  </r>
  <r>
    <d v="2020-03-16T00:00:00"/>
    <d v="1899-12-30T13:45:00"/>
    <x v="4"/>
    <n v="4"/>
    <n v="17000"/>
    <s v="동면"/>
    <n v="0"/>
    <n v="1"/>
    <n v="0"/>
    <n v="0"/>
    <n v="1"/>
    <n v="0"/>
    <n v="1"/>
    <n v="0"/>
    <n v="1"/>
    <n v="0"/>
    <n v="0"/>
    <n v="0"/>
    <n v="0"/>
    <n v="0"/>
    <n v="0"/>
    <n v="0"/>
    <n v="0"/>
    <n v="0"/>
    <n v="0"/>
    <n v="0"/>
    <n v="0"/>
  </r>
  <r>
    <d v="2020-03-16T00:00:00"/>
    <d v="1899-12-30T14:05:00"/>
    <x v="4"/>
    <n v="8"/>
    <n v="34900"/>
    <s v="후평 1동"/>
    <n v="3"/>
    <n v="2"/>
    <n v="0"/>
    <n v="0"/>
    <n v="0"/>
    <n v="0"/>
    <n v="1"/>
    <n v="0"/>
    <n v="2"/>
    <n v="0"/>
    <n v="0"/>
    <n v="0"/>
    <n v="0"/>
    <n v="0"/>
    <n v="0"/>
    <n v="0"/>
    <n v="0"/>
    <n v="0"/>
    <n v="0"/>
    <n v="0"/>
    <n v="0"/>
  </r>
  <r>
    <d v="2020-03-16T00:00:00"/>
    <d v="1899-12-30T16:13:00"/>
    <x v="4"/>
    <n v="5"/>
    <n v="26800"/>
    <s v="신사우동"/>
    <n v="1"/>
    <n v="0"/>
    <n v="0"/>
    <n v="0"/>
    <n v="0"/>
    <n v="0"/>
    <n v="0"/>
    <n v="0"/>
    <n v="0"/>
    <n v="0"/>
    <n v="0"/>
    <n v="0"/>
    <n v="0"/>
    <n v="0"/>
    <n v="0"/>
    <n v="0"/>
    <n v="0"/>
    <n v="4"/>
    <n v="0"/>
    <n v="0"/>
    <n v="0"/>
  </r>
  <r>
    <d v="2020-03-18T00:00:00"/>
    <d v="1899-12-30T11:10:00"/>
    <x v="5"/>
    <n v="6"/>
    <n v="24000"/>
    <s v="효자 1동"/>
    <n v="0"/>
    <n v="3"/>
    <n v="0"/>
    <n v="0"/>
    <n v="2"/>
    <n v="0"/>
    <n v="1"/>
    <n v="0"/>
    <n v="0"/>
    <n v="0"/>
    <n v="0"/>
    <n v="0"/>
    <n v="0"/>
    <n v="0"/>
    <n v="0"/>
    <n v="0"/>
    <n v="0"/>
    <n v="0"/>
    <n v="0"/>
    <n v="0"/>
    <n v="0"/>
  </r>
  <r>
    <d v="2020-03-18T00:00:00"/>
    <d v="1899-12-30T11:32:00"/>
    <x v="5"/>
    <n v="4"/>
    <n v="20100"/>
    <s v="후평 1동"/>
    <n v="2"/>
    <n v="0"/>
    <n v="0"/>
    <n v="1"/>
    <n v="0"/>
    <n v="0"/>
    <n v="0"/>
    <n v="0"/>
    <n v="0"/>
    <n v="0"/>
    <n v="0"/>
    <n v="0"/>
    <n v="0"/>
    <n v="0"/>
    <n v="0"/>
    <n v="1"/>
    <n v="0"/>
    <n v="0"/>
    <n v="0"/>
    <n v="0"/>
    <n v="0"/>
  </r>
  <r>
    <d v="2020-03-18T00:00:00"/>
    <d v="1899-12-30T11:43:00"/>
    <x v="5"/>
    <n v="7"/>
    <n v="30500"/>
    <s v="신사우동"/>
    <n v="0"/>
    <n v="0"/>
    <n v="0"/>
    <n v="0"/>
    <n v="0"/>
    <n v="0"/>
    <n v="0"/>
    <n v="0"/>
    <n v="1"/>
    <n v="2"/>
    <n v="1"/>
    <n v="0"/>
    <n v="0"/>
    <n v="0"/>
    <n v="0"/>
    <n v="0"/>
    <n v="2"/>
    <n v="1"/>
    <n v="0"/>
    <n v="0"/>
    <n v="0"/>
  </r>
  <r>
    <d v="2020-03-18T00:00:00"/>
    <d v="1899-12-30T12:08:00"/>
    <x v="5"/>
    <n v="4"/>
    <n v="14000"/>
    <s v="동면"/>
    <n v="0"/>
    <n v="1"/>
    <n v="1"/>
    <n v="0"/>
    <n v="0"/>
    <n v="0"/>
    <n v="0"/>
    <n v="0"/>
    <n v="0"/>
    <n v="0"/>
    <n v="0"/>
    <n v="0"/>
    <n v="0"/>
    <n v="0"/>
    <n v="0"/>
    <n v="1"/>
    <n v="1"/>
    <n v="0"/>
    <n v="0"/>
    <n v="0"/>
    <n v="0"/>
  </r>
  <r>
    <d v="2020-03-18T00:00:00"/>
    <d v="1899-12-30T12:10:00"/>
    <x v="5"/>
    <n v="3"/>
    <n v="15800"/>
    <s v="석사동"/>
    <n v="1"/>
    <n v="0"/>
    <n v="0"/>
    <n v="0"/>
    <n v="0"/>
    <n v="0"/>
    <n v="1"/>
    <n v="0"/>
    <n v="1"/>
    <n v="0"/>
    <n v="0"/>
    <n v="0"/>
    <n v="0"/>
    <n v="0"/>
    <n v="0"/>
    <n v="0"/>
    <n v="0"/>
    <n v="0"/>
    <n v="0"/>
    <n v="0"/>
    <n v="0"/>
  </r>
  <r>
    <d v="2020-03-18T00:00:00"/>
    <d v="1899-12-30T12:18:00"/>
    <x v="5"/>
    <n v="3"/>
    <n v="14500"/>
    <s v="후평 3동"/>
    <n v="0"/>
    <n v="1"/>
    <n v="0"/>
    <n v="0"/>
    <n v="0"/>
    <n v="0"/>
    <n v="2"/>
    <n v="0"/>
    <n v="0"/>
    <n v="0"/>
    <n v="0"/>
    <n v="0"/>
    <n v="0"/>
    <n v="0"/>
    <n v="0"/>
    <n v="0"/>
    <n v="0"/>
    <n v="0"/>
    <n v="0"/>
    <n v="0"/>
    <n v="0"/>
  </r>
  <r>
    <d v="2020-03-18T00:00:00"/>
    <d v="1899-12-30T12:29:00"/>
    <x v="5"/>
    <n v="9"/>
    <n v="39100"/>
    <s v="석사동"/>
    <n v="2"/>
    <n v="2"/>
    <n v="0"/>
    <n v="0"/>
    <n v="2"/>
    <n v="0"/>
    <n v="0"/>
    <n v="2"/>
    <n v="0"/>
    <n v="0"/>
    <n v="0"/>
    <n v="0"/>
    <n v="0"/>
    <n v="0"/>
    <n v="0"/>
    <n v="0"/>
    <n v="0"/>
    <n v="1"/>
    <n v="0"/>
    <n v="0"/>
    <n v="0"/>
  </r>
  <r>
    <d v="2020-03-18T00:00:00"/>
    <d v="1899-12-30T12:40:00"/>
    <x v="5"/>
    <n v="10"/>
    <n v="42400"/>
    <s v="동면"/>
    <n v="3"/>
    <n v="1"/>
    <n v="0"/>
    <n v="0"/>
    <n v="2"/>
    <n v="0"/>
    <n v="0"/>
    <n v="0"/>
    <n v="0"/>
    <n v="1"/>
    <n v="0"/>
    <n v="0"/>
    <n v="0"/>
    <n v="0"/>
    <n v="0"/>
    <n v="1"/>
    <n v="1"/>
    <n v="0"/>
    <n v="0"/>
    <n v="0"/>
    <n v="1"/>
  </r>
  <r>
    <d v="2020-03-18T00:00:00"/>
    <d v="1899-12-30T12:53:00"/>
    <x v="5"/>
    <n v="4"/>
    <n v="20600"/>
    <s v="소양동"/>
    <n v="2"/>
    <n v="0"/>
    <n v="0"/>
    <n v="0"/>
    <n v="0"/>
    <n v="0"/>
    <n v="0"/>
    <n v="0"/>
    <n v="0"/>
    <n v="0"/>
    <n v="0"/>
    <n v="0"/>
    <n v="0"/>
    <n v="0"/>
    <n v="0"/>
    <n v="2"/>
    <n v="0"/>
    <n v="0"/>
    <n v="0"/>
    <n v="0"/>
    <n v="0"/>
  </r>
  <r>
    <d v="2020-03-18T00:00:00"/>
    <d v="1899-12-30T13:06:00"/>
    <x v="5"/>
    <n v="4"/>
    <n v="17500"/>
    <s v="강남동"/>
    <n v="1"/>
    <n v="1"/>
    <n v="0"/>
    <n v="0"/>
    <n v="1"/>
    <n v="0"/>
    <n v="0"/>
    <n v="0"/>
    <n v="1"/>
    <n v="0"/>
    <n v="0"/>
    <n v="0"/>
    <n v="0"/>
    <n v="0"/>
    <n v="0"/>
    <n v="0"/>
    <n v="0"/>
    <n v="0"/>
    <n v="0"/>
    <n v="0"/>
    <n v="0"/>
  </r>
  <r>
    <d v="2020-03-18T00:00:00"/>
    <d v="1899-12-30T13:42:00"/>
    <x v="5"/>
    <n v="5"/>
    <n v="25700"/>
    <s v="효자 3동"/>
    <n v="4"/>
    <n v="0"/>
    <n v="0"/>
    <n v="0"/>
    <n v="0"/>
    <n v="0"/>
    <n v="0"/>
    <n v="0"/>
    <n v="0"/>
    <n v="0"/>
    <n v="0"/>
    <n v="0"/>
    <n v="1"/>
    <n v="0"/>
    <n v="0"/>
    <n v="0"/>
    <n v="0"/>
    <n v="0"/>
    <n v="0"/>
    <n v="0"/>
    <n v="0"/>
  </r>
  <r>
    <d v="2020-03-18T00:00:00"/>
    <d v="1899-12-30T14:06:00"/>
    <x v="5"/>
    <n v="6"/>
    <n v="27900"/>
    <s v="효자 2동"/>
    <n v="3"/>
    <n v="0"/>
    <n v="0"/>
    <n v="0"/>
    <n v="0"/>
    <n v="0"/>
    <n v="0"/>
    <n v="0"/>
    <n v="2"/>
    <n v="0"/>
    <n v="0"/>
    <n v="0"/>
    <n v="0"/>
    <n v="0"/>
    <n v="0"/>
    <n v="1"/>
    <n v="0"/>
    <n v="0"/>
    <n v="0"/>
    <n v="0"/>
    <n v="0"/>
  </r>
  <r>
    <d v="2020-03-18T00:00:00"/>
    <d v="1899-12-30T14:30:00"/>
    <x v="5"/>
    <n v="3"/>
    <n v="15400"/>
    <s v="후평 3동"/>
    <n v="2"/>
    <n v="0"/>
    <n v="0"/>
    <n v="0"/>
    <n v="0"/>
    <n v="0"/>
    <n v="0"/>
    <n v="0"/>
    <n v="0"/>
    <n v="0"/>
    <n v="0"/>
    <n v="1"/>
    <n v="0"/>
    <n v="0"/>
    <n v="0"/>
    <n v="0"/>
    <n v="0"/>
    <n v="0"/>
    <n v="0"/>
    <n v="0"/>
    <n v="0"/>
  </r>
  <r>
    <d v="2020-03-18T00:00:00"/>
    <d v="1899-12-30T14:31:00"/>
    <x v="5"/>
    <n v="3"/>
    <n v="16100"/>
    <s v="동면"/>
    <n v="2"/>
    <n v="0"/>
    <n v="0"/>
    <n v="0"/>
    <n v="0"/>
    <n v="0"/>
    <n v="0"/>
    <n v="0"/>
    <n v="0"/>
    <n v="0"/>
    <n v="1"/>
    <n v="0"/>
    <n v="0"/>
    <n v="0"/>
    <n v="0"/>
    <n v="0"/>
    <n v="0"/>
    <n v="0"/>
    <n v="0"/>
    <n v="0"/>
    <n v="0"/>
  </r>
  <r>
    <d v="2020-03-19T00:00:00"/>
    <d v="1899-12-30T11:06:00"/>
    <x v="0"/>
    <n v="3"/>
    <n v="16300"/>
    <s v="석사동"/>
    <n v="1"/>
    <n v="0"/>
    <n v="0"/>
    <n v="1"/>
    <n v="0"/>
    <n v="0"/>
    <n v="1"/>
    <n v="0"/>
    <n v="0"/>
    <n v="0"/>
    <n v="0"/>
    <n v="0"/>
    <n v="0"/>
    <n v="0"/>
    <n v="0"/>
    <n v="0"/>
    <n v="0"/>
    <n v="0"/>
    <n v="0"/>
    <n v="0"/>
    <n v="0"/>
  </r>
  <r>
    <d v="2020-03-19T00:00:00"/>
    <d v="1899-12-30T11:07:00"/>
    <x v="0"/>
    <n v="4"/>
    <n v="14000"/>
    <s v="소양동"/>
    <n v="0"/>
    <n v="3"/>
    <n v="1"/>
    <n v="0"/>
    <n v="0"/>
    <n v="0"/>
    <n v="0"/>
    <n v="0"/>
    <n v="0"/>
    <n v="0"/>
    <n v="0"/>
    <n v="0"/>
    <n v="0"/>
    <n v="0"/>
    <n v="0"/>
    <n v="0"/>
    <n v="0"/>
    <n v="0"/>
    <n v="0"/>
    <n v="0"/>
    <n v="0"/>
  </r>
  <r>
    <d v="2020-03-19T00:00:00"/>
    <d v="1899-12-30T11:16:00"/>
    <x v="0"/>
    <n v="6"/>
    <n v="28200"/>
    <s v="동면"/>
    <n v="2"/>
    <n v="0"/>
    <n v="0"/>
    <n v="0"/>
    <n v="0"/>
    <n v="0"/>
    <n v="0"/>
    <n v="0"/>
    <n v="0"/>
    <n v="0"/>
    <n v="0"/>
    <n v="2"/>
    <n v="0"/>
    <n v="0"/>
    <n v="0"/>
    <n v="2"/>
    <n v="0"/>
    <n v="0"/>
    <n v="0"/>
    <n v="0"/>
    <n v="0"/>
  </r>
  <r>
    <d v="2020-03-19T00:00:00"/>
    <d v="1899-12-30T12:25:00"/>
    <x v="0"/>
    <n v="5"/>
    <n v="23100"/>
    <s v="석사동"/>
    <n v="1"/>
    <n v="1"/>
    <n v="0"/>
    <n v="0"/>
    <n v="0"/>
    <n v="0"/>
    <n v="0"/>
    <n v="0"/>
    <n v="1"/>
    <n v="0"/>
    <n v="0"/>
    <n v="1"/>
    <n v="0"/>
    <n v="0"/>
    <n v="0"/>
    <n v="1"/>
    <n v="0"/>
    <n v="0"/>
    <n v="0"/>
    <n v="0"/>
    <n v="0"/>
  </r>
  <r>
    <d v="2020-03-19T00:00:00"/>
    <d v="1899-12-30T12:28:00"/>
    <x v="0"/>
    <n v="3"/>
    <n v="16400"/>
    <s v="효자 3동"/>
    <n v="3"/>
    <n v="0"/>
    <n v="0"/>
    <n v="0"/>
    <n v="0"/>
    <n v="0"/>
    <n v="0"/>
    <n v="0"/>
    <n v="0"/>
    <n v="0"/>
    <n v="0"/>
    <n v="0"/>
    <n v="0"/>
    <n v="0"/>
    <n v="0"/>
    <n v="0"/>
    <n v="0"/>
    <n v="0"/>
    <n v="0"/>
    <n v="0"/>
    <n v="0"/>
  </r>
  <r>
    <d v="2020-03-19T00:00:00"/>
    <d v="1899-12-30T12:30:00"/>
    <x v="0"/>
    <n v="5"/>
    <n v="22800"/>
    <s v="동면"/>
    <n v="1"/>
    <n v="2"/>
    <n v="0"/>
    <n v="0"/>
    <n v="0"/>
    <n v="0"/>
    <n v="0"/>
    <n v="0"/>
    <n v="0"/>
    <n v="2"/>
    <n v="0"/>
    <n v="0"/>
    <n v="0"/>
    <n v="0"/>
    <n v="0"/>
    <n v="0"/>
    <n v="0"/>
    <n v="0"/>
    <n v="0"/>
    <n v="0"/>
    <n v="0"/>
  </r>
  <r>
    <d v="2020-03-19T00:00:00"/>
    <d v="1899-12-30T14:38:00"/>
    <x v="0"/>
    <n v="4"/>
    <n v="17600"/>
    <s v="동면"/>
    <n v="1"/>
    <n v="0"/>
    <n v="0"/>
    <n v="0"/>
    <n v="2"/>
    <n v="0"/>
    <n v="0"/>
    <n v="0"/>
    <n v="0"/>
    <n v="0"/>
    <n v="0"/>
    <n v="1"/>
    <n v="0"/>
    <n v="0"/>
    <n v="0"/>
    <n v="0"/>
    <n v="0"/>
    <n v="0"/>
    <n v="0"/>
    <n v="0"/>
    <n v="0"/>
  </r>
  <r>
    <d v="2020-03-19T00:00:00"/>
    <d v="1899-12-30T14:47:00"/>
    <x v="0"/>
    <n v="3"/>
    <n v="15100"/>
    <s v="소양동"/>
    <n v="1"/>
    <n v="0"/>
    <n v="0"/>
    <n v="0"/>
    <n v="0"/>
    <n v="0"/>
    <n v="0"/>
    <n v="0"/>
    <n v="0"/>
    <n v="0"/>
    <n v="0"/>
    <n v="1"/>
    <n v="0"/>
    <n v="0"/>
    <n v="0"/>
    <n v="1"/>
    <n v="0"/>
    <n v="0"/>
    <n v="0"/>
    <n v="0"/>
    <n v="0"/>
  </r>
  <r>
    <d v="2020-03-19T00:00:00"/>
    <d v="1899-12-30T15:11:00"/>
    <x v="0"/>
    <n v="4"/>
    <n v="20000"/>
    <s v="동면"/>
    <n v="0"/>
    <n v="0"/>
    <n v="0"/>
    <n v="0"/>
    <n v="0"/>
    <n v="2"/>
    <n v="2"/>
    <n v="0"/>
    <n v="0"/>
    <n v="0"/>
    <n v="0"/>
    <n v="0"/>
    <n v="0"/>
    <n v="0"/>
    <n v="0"/>
    <n v="0"/>
    <n v="0"/>
    <n v="0"/>
    <n v="0"/>
    <n v="0"/>
    <n v="0"/>
  </r>
  <r>
    <d v="2020-03-20T00:00:00"/>
    <d v="1899-12-30T11:29:00"/>
    <x v="1"/>
    <n v="6"/>
    <n v="25800"/>
    <s v="동면"/>
    <n v="1"/>
    <n v="0"/>
    <n v="0"/>
    <n v="2"/>
    <n v="0"/>
    <n v="0"/>
    <n v="0"/>
    <n v="1"/>
    <n v="2"/>
    <n v="0"/>
    <n v="0"/>
    <n v="0"/>
    <n v="0"/>
    <n v="0"/>
    <n v="0"/>
    <n v="0"/>
    <n v="0"/>
    <n v="0"/>
    <n v="0"/>
    <n v="0"/>
    <n v="0"/>
  </r>
  <r>
    <d v="2020-03-20T00:00:00"/>
    <d v="1899-12-30T12:17:00"/>
    <x v="1"/>
    <n v="7"/>
    <n v="28800"/>
    <s v="후평 3동"/>
    <n v="1"/>
    <n v="1"/>
    <n v="0"/>
    <n v="0"/>
    <n v="3"/>
    <n v="0"/>
    <n v="0"/>
    <n v="0"/>
    <n v="1"/>
    <n v="0"/>
    <n v="0"/>
    <n v="0"/>
    <n v="0"/>
    <n v="0"/>
    <n v="0"/>
    <n v="0"/>
    <n v="0"/>
    <n v="1"/>
    <n v="0"/>
    <n v="0"/>
    <n v="0"/>
  </r>
  <r>
    <d v="2020-03-20T00:00:00"/>
    <d v="1899-12-30T12:33:00"/>
    <x v="1"/>
    <n v="3"/>
    <n v="16100"/>
    <s v="후평 1동"/>
    <n v="2"/>
    <n v="0"/>
    <n v="0"/>
    <n v="0"/>
    <n v="0"/>
    <n v="0"/>
    <n v="0"/>
    <n v="0"/>
    <n v="0"/>
    <n v="0"/>
    <n v="0"/>
    <n v="0"/>
    <n v="0"/>
    <n v="0"/>
    <n v="0"/>
    <n v="1"/>
    <n v="0"/>
    <n v="0"/>
    <n v="0"/>
    <n v="0"/>
    <n v="0"/>
  </r>
  <r>
    <d v="2020-03-20T00:00:00"/>
    <d v="1899-12-30T12:34:00"/>
    <x v="1"/>
    <n v="4"/>
    <n v="17000"/>
    <s v="소양동"/>
    <n v="0"/>
    <n v="1"/>
    <n v="0"/>
    <n v="0"/>
    <n v="1"/>
    <n v="0"/>
    <n v="0"/>
    <n v="0"/>
    <n v="1"/>
    <n v="0"/>
    <n v="0"/>
    <n v="0"/>
    <n v="0"/>
    <n v="0"/>
    <n v="0"/>
    <n v="1"/>
    <n v="0"/>
    <n v="0"/>
    <n v="0"/>
    <n v="0"/>
    <n v="0"/>
  </r>
  <r>
    <d v="2020-03-20T00:00:00"/>
    <d v="1899-12-30T13:48:00"/>
    <x v="1"/>
    <n v="4"/>
    <n v="19300"/>
    <s v="퇴계동"/>
    <n v="1"/>
    <n v="0"/>
    <n v="0"/>
    <n v="2"/>
    <n v="1"/>
    <n v="0"/>
    <n v="0"/>
    <n v="0"/>
    <n v="0"/>
    <n v="0"/>
    <n v="0"/>
    <n v="0"/>
    <n v="0"/>
    <n v="0"/>
    <n v="0"/>
    <n v="0"/>
    <n v="0"/>
    <n v="0"/>
    <n v="0"/>
    <n v="0"/>
    <n v="0"/>
  </r>
  <r>
    <d v="2020-03-20T00:00:00"/>
    <d v="1899-12-30T14:19:00"/>
    <x v="1"/>
    <n v="3"/>
    <n v="14800"/>
    <s v="후평 3동"/>
    <n v="1"/>
    <n v="1"/>
    <n v="0"/>
    <n v="0"/>
    <n v="0"/>
    <n v="0"/>
    <n v="0"/>
    <n v="0"/>
    <n v="0"/>
    <n v="0"/>
    <n v="0"/>
    <n v="0"/>
    <n v="0"/>
    <n v="0"/>
    <n v="0"/>
    <n v="1"/>
    <n v="0"/>
    <n v="0"/>
    <n v="0"/>
    <n v="0"/>
    <n v="0"/>
  </r>
  <r>
    <d v="2020-03-20T00:00:00"/>
    <d v="1899-12-30T15:40:00"/>
    <x v="1"/>
    <n v="3"/>
    <n v="14000"/>
    <s v="후평 2동"/>
    <n v="1"/>
    <n v="1"/>
    <n v="0"/>
    <n v="0"/>
    <n v="0"/>
    <n v="0"/>
    <n v="0"/>
    <n v="0"/>
    <n v="0"/>
    <n v="0"/>
    <n v="0"/>
    <n v="0"/>
    <n v="0"/>
    <n v="0"/>
    <n v="0"/>
    <n v="1"/>
    <n v="0"/>
    <n v="0"/>
    <n v="0"/>
    <n v="0"/>
    <n v="0"/>
  </r>
  <r>
    <d v="2020-03-21T00:00:00"/>
    <d v="1899-12-30T11:04:00"/>
    <x v="2"/>
    <n v="6"/>
    <n v="27800"/>
    <s v="동면"/>
    <n v="1"/>
    <n v="0"/>
    <n v="0"/>
    <n v="1"/>
    <n v="0"/>
    <n v="0"/>
    <n v="1"/>
    <n v="0"/>
    <n v="1"/>
    <n v="0"/>
    <n v="0"/>
    <n v="0"/>
    <n v="0"/>
    <n v="0"/>
    <n v="0"/>
    <n v="1"/>
    <n v="0"/>
    <n v="0"/>
    <n v="1"/>
    <n v="0"/>
    <n v="0"/>
  </r>
  <r>
    <d v="2020-03-21T00:00:00"/>
    <d v="1899-12-30T11:04:00"/>
    <x v="2"/>
    <n v="3"/>
    <n v="16100"/>
    <s v="석사동"/>
    <n v="2"/>
    <n v="1"/>
    <n v="0"/>
    <n v="0"/>
    <n v="0"/>
    <n v="0"/>
    <n v="0"/>
    <n v="0"/>
    <n v="0"/>
    <n v="0"/>
    <n v="0"/>
    <n v="0"/>
    <n v="0"/>
    <n v="0"/>
    <n v="0"/>
    <n v="0"/>
    <n v="0"/>
    <n v="0"/>
    <n v="0"/>
    <n v="0"/>
    <n v="0"/>
  </r>
  <r>
    <d v="2020-03-21T00:00:00"/>
    <d v="1899-12-30T11:28:00"/>
    <x v="2"/>
    <n v="8"/>
    <n v="31600"/>
    <s v="동면"/>
    <n v="2"/>
    <n v="1"/>
    <n v="1"/>
    <n v="2"/>
    <n v="1"/>
    <n v="0"/>
    <n v="0"/>
    <n v="0"/>
    <n v="1"/>
    <n v="0"/>
    <n v="0"/>
    <n v="0"/>
    <n v="0"/>
    <n v="0"/>
    <n v="0"/>
    <n v="0"/>
    <n v="0"/>
    <n v="0"/>
    <n v="0"/>
    <n v="0"/>
    <n v="0"/>
  </r>
  <r>
    <d v="2020-03-21T00:00:00"/>
    <d v="1899-12-30T11:33:00"/>
    <x v="2"/>
    <n v="5"/>
    <n v="20000"/>
    <s v="동면"/>
    <n v="0"/>
    <n v="1"/>
    <n v="0"/>
    <n v="0"/>
    <n v="0"/>
    <n v="0"/>
    <n v="0"/>
    <n v="1"/>
    <n v="1"/>
    <n v="0"/>
    <n v="0"/>
    <n v="0"/>
    <n v="0"/>
    <n v="0"/>
    <n v="0"/>
    <n v="1"/>
    <n v="1"/>
    <n v="0"/>
    <n v="0"/>
    <n v="0"/>
    <n v="0"/>
  </r>
  <r>
    <d v="2020-03-21T00:00:00"/>
    <d v="1899-12-30T11:44:00"/>
    <x v="2"/>
    <n v="6"/>
    <n v="27600"/>
    <s v="효자 1동"/>
    <n v="2"/>
    <n v="0"/>
    <n v="0"/>
    <n v="0"/>
    <n v="2"/>
    <n v="0"/>
    <n v="1"/>
    <n v="0"/>
    <n v="0"/>
    <n v="0"/>
    <n v="0"/>
    <n v="0"/>
    <n v="0"/>
    <n v="0"/>
    <n v="0"/>
    <n v="1"/>
    <n v="0"/>
    <n v="0"/>
    <n v="0"/>
    <n v="0"/>
    <n v="0"/>
  </r>
  <r>
    <d v="2020-03-21T00:00:00"/>
    <d v="1899-12-30T12:02:00"/>
    <x v="2"/>
    <n v="8"/>
    <n v="37700"/>
    <s v="석사동"/>
    <n v="5"/>
    <n v="1"/>
    <n v="0"/>
    <n v="0"/>
    <n v="0"/>
    <n v="0"/>
    <n v="0"/>
    <n v="2"/>
    <n v="0"/>
    <n v="0"/>
    <n v="0"/>
    <n v="0"/>
    <n v="0"/>
    <n v="0"/>
    <n v="0"/>
    <n v="0"/>
    <n v="0"/>
    <n v="0"/>
    <n v="0"/>
    <n v="0"/>
    <n v="0"/>
  </r>
  <r>
    <d v="2020-03-21T00:00:00"/>
    <d v="1899-12-30T12:07:00"/>
    <x v="2"/>
    <n v="4"/>
    <n v="14300"/>
    <s v="후평 3동"/>
    <n v="1"/>
    <n v="1"/>
    <n v="1"/>
    <n v="0"/>
    <n v="0"/>
    <n v="0"/>
    <n v="0"/>
    <n v="0"/>
    <n v="0"/>
    <n v="0"/>
    <n v="0"/>
    <n v="0"/>
    <n v="0"/>
    <n v="0"/>
    <n v="0"/>
    <n v="0"/>
    <n v="1"/>
    <n v="0"/>
    <n v="0"/>
    <n v="0"/>
    <n v="0"/>
  </r>
  <r>
    <d v="2020-03-21T00:00:00"/>
    <d v="1899-12-30T12:11:00"/>
    <x v="2"/>
    <n v="4"/>
    <n v="20900"/>
    <s v="동면"/>
    <n v="2"/>
    <n v="0"/>
    <n v="0"/>
    <n v="0"/>
    <n v="0"/>
    <n v="0"/>
    <n v="1"/>
    <n v="0"/>
    <n v="0"/>
    <n v="0"/>
    <n v="0"/>
    <n v="1"/>
    <n v="0"/>
    <n v="0"/>
    <n v="0"/>
    <n v="0"/>
    <n v="0"/>
    <n v="0"/>
    <n v="0"/>
    <n v="0"/>
    <n v="0"/>
  </r>
  <r>
    <d v="2020-03-21T00:00:00"/>
    <d v="1899-12-30T12:34:00"/>
    <x v="2"/>
    <n v="3"/>
    <n v="14800"/>
    <s v="동면"/>
    <n v="1"/>
    <n v="0"/>
    <n v="0"/>
    <n v="0"/>
    <n v="1"/>
    <n v="0"/>
    <n v="0"/>
    <n v="0"/>
    <n v="0"/>
    <n v="0"/>
    <n v="0"/>
    <n v="0"/>
    <n v="1"/>
    <n v="0"/>
    <n v="0"/>
    <n v="0"/>
    <n v="0"/>
    <n v="0"/>
    <n v="0"/>
    <n v="0"/>
    <n v="0"/>
  </r>
  <r>
    <d v="2020-03-21T00:00:00"/>
    <d v="1899-12-30T12:51:00"/>
    <x v="2"/>
    <n v="4"/>
    <n v="18300"/>
    <s v="동면"/>
    <n v="1"/>
    <n v="1"/>
    <n v="0"/>
    <n v="0"/>
    <n v="0"/>
    <n v="1"/>
    <n v="0"/>
    <n v="0"/>
    <n v="1"/>
    <n v="0"/>
    <n v="0"/>
    <n v="0"/>
    <n v="0"/>
    <n v="0"/>
    <n v="0"/>
    <n v="0"/>
    <n v="0"/>
    <n v="0"/>
    <n v="0"/>
    <n v="0"/>
    <n v="0"/>
  </r>
  <r>
    <d v="2020-03-21T00:00:00"/>
    <d v="1899-12-30T13:32:00"/>
    <x v="2"/>
    <n v="4"/>
    <n v="19300"/>
    <s v="동면"/>
    <n v="1"/>
    <n v="0"/>
    <n v="0"/>
    <n v="0"/>
    <n v="1"/>
    <n v="0"/>
    <n v="1"/>
    <n v="0"/>
    <n v="0"/>
    <n v="0"/>
    <n v="0"/>
    <n v="0"/>
    <n v="0"/>
    <n v="0"/>
    <n v="0"/>
    <n v="1"/>
    <n v="0"/>
    <n v="0"/>
    <n v="0"/>
    <n v="0"/>
    <n v="0"/>
  </r>
  <r>
    <d v="2020-03-21T00:00:00"/>
    <d v="1899-12-30T13:38:00"/>
    <x v="2"/>
    <n v="4"/>
    <n v="17500"/>
    <s v="석사동"/>
    <n v="0"/>
    <n v="2"/>
    <n v="0"/>
    <n v="1"/>
    <n v="1"/>
    <n v="0"/>
    <n v="0"/>
    <n v="0"/>
    <n v="0"/>
    <n v="0"/>
    <n v="0"/>
    <n v="0"/>
    <n v="0"/>
    <n v="0"/>
    <n v="0"/>
    <n v="0"/>
    <n v="0"/>
    <n v="0"/>
    <n v="0"/>
    <n v="0"/>
    <n v="0"/>
  </r>
  <r>
    <d v="2020-03-21T00:00:00"/>
    <d v="1899-12-30T13:41:00"/>
    <x v="2"/>
    <n v="4"/>
    <n v="17800"/>
    <s v="동면"/>
    <n v="2"/>
    <n v="1"/>
    <n v="0"/>
    <n v="0"/>
    <n v="0"/>
    <n v="0"/>
    <n v="0"/>
    <n v="0"/>
    <n v="1"/>
    <n v="0"/>
    <n v="0"/>
    <n v="0"/>
    <n v="0"/>
    <n v="0"/>
    <n v="0"/>
    <n v="0"/>
    <n v="0"/>
    <n v="0"/>
    <n v="0"/>
    <n v="0"/>
    <n v="0"/>
  </r>
  <r>
    <d v="2020-03-21T00:00:00"/>
    <d v="1899-12-30T14:17:00"/>
    <x v="2"/>
    <n v="8"/>
    <n v="33100"/>
    <s v="후평 3동"/>
    <n v="2"/>
    <n v="2"/>
    <n v="0"/>
    <n v="1"/>
    <n v="3"/>
    <n v="0"/>
    <n v="0"/>
    <n v="0"/>
    <n v="0"/>
    <n v="0"/>
    <n v="0"/>
    <n v="0"/>
    <n v="0"/>
    <n v="0"/>
    <n v="0"/>
    <n v="0"/>
    <n v="0"/>
    <n v="0"/>
    <n v="0"/>
    <n v="0"/>
    <n v="0"/>
  </r>
  <r>
    <d v="2020-03-21T00:00:00"/>
    <d v="1899-12-30T14:28:00"/>
    <x v="2"/>
    <n v="3"/>
    <n v="15800"/>
    <s v="동면"/>
    <n v="1"/>
    <n v="0"/>
    <n v="0"/>
    <n v="0"/>
    <n v="0"/>
    <n v="0"/>
    <n v="1"/>
    <n v="0"/>
    <n v="0"/>
    <n v="0"/>
    <n v="0"/>
    <n v="0"/>
    <n v="1"/>
    <n v="0"/>
    <n v="0"/>
    <n v="0"/>
    <n v="0"/>
    <n v="0"/>
    <n v="0"/>
    <n v="0"/>
    <n v="0"/>
  </r>
  <r>
    <d v="2020-03-21T00:00:00"/>
    <d v="1899-12-30T15:02:00"/>
    <x v="2"/>
    <n v="3"/>
    <n v="16400"/>
    <s v="교동"/>
    <n v="3"/>
    <n v="0"/>
    <n v="0"/>
    <n v="0"/>
    <n v="0"/>
    <n v="0"/>
    <n v="0"/>
    <n v="0"/>
    <n v="0"/>
    <n v="0"/>
    <n v="0"/>
    <n v="0"/>
    <n v="0"/>
    <n v="0"/>
    <n v="0"/>
    <n v="0"/>
    <n v="0"/>
    <n v="0"/>
    <n v="0"/>
    <n v="0"/>
    <n v="0"/>
  </r>
  <r>
    <d v="2020-03-21T00:00:00"/>
    <d v="1899-12-30T15:14:00"/>
    <x v="2"/>
    <n v="4"/>
    <n v="19600"/>
    <s v="동면"/>
    <n v="1"/>
    <n v="0"/>
    <n v="0"/>
    <n v="0"/>
    <n v="0"/>
    <n v="0"/>
    <n v="1"/>
    <n v="0"/>
    <n v="0"/>
    <n v="0"/>
    <n v="0"/>
    <n v="1"/>
    <n v="0"/>
    <n v="0"/>
    <n v="0"/>
    <n v="1"/>
    <n v="0"/>
    <n v="0"/>
    <n v="0"/>
    <n v="0"/>
    <n v="0"/>
  </r>
  <r>
    <d v="2020-03-22T00:00:00"/>
    <d v="1899-12-30T11:02:00"/>
    <x v="3"/>
    <n v="5"/>
    <n v="18500"/>
    <s v="후평 1동"/>
    <n v="0"/>
    <n v="0"/>
    <n v="0"/>
    <n v="0"/>
    <n v="0"/>
    <n v="0"/>
    <n v="0"/>
    <n v="0"/>
    <n v="2"/>
    <n v="1"/>
    <n v="0"/>
    <n v="0"/>
    <n v="0"/>
    <n v="0"/>
    <n v="0"/>
    <n v="0"/>
    <n v="2"/>
    <n v="0"/>
    <n v="0"/>
    <n v="0"/>
    <n v="0"/>
  </r>
  <r>
    <d v="2020-03-22T00:00:00"/>
    <d v="1899-12-30T11:22:00"/>
    <x v="3"/>
    <n v="3"/>
    <n v="14800"/>
    <s v="후평 2동"/>
    <n v="1"/>
    <n v="0"/>
    <n v="0"/>
    <n v="2"/>
    <n v="0"/>
    <n v="0"/>
    <n v="0"/>
    <n v="0"/>
    <n v="0"/>
    <n v="0"/>
    <n v="0"/>
    <n v="0"/>
    <n v="0"/>
    <n v="0"/>
    <n v="0"/>
    <n v="0"/>
    <n v="0"/>
    <n v="0"/>
    <n v="0"/>
    <n v="0"/>
    <n v="0"/>
  </r>
  <r>
    <d v="2020-03-22T00:00:00"/>
    <d v="1899-12-30T11:34:00"/>
    <x v="3"/>
    <n v="3"/>
    <n v="15100"/>
    <s v="교동"/>
    <n v="2"/>
    <n v="1"/>
    <n v="0"/>
    <n v="0"/>
    <n v="0"/>
    <n v="0"/>
    <n v="0"/>
    <n v="0"/>
    <n v="0"/>
    <n v="0"/>
    <n v="0"/>
    <n v="0"/>
    <n v="0"/>
    <n v="0"/>
    <n v="0"/>
    <n v="0"/>
    <n v="0"/>
    <n v="0"/>
    <n v="0"/>
    <n v="0"/>
    <n v="0"/>
  </r>
  <r>
    <d v="2020-03-22T00:00:00"/>
    <d v="1899-12-30T11:43:00"/>
    <x v="3"/>
    <n v="7"/>
    <n v="32900"/>
    <s v="동면"/>
    <n v="3"/>
    <n v="1"/>
    <n v="0"/>
    <n v="1"/>
    <n v="0"/>
    <n v="0"/>
    <n v="1"/>
    <n v="0"/>
    <n v="0"/>
    <n v="0"/>
    <n v="0"/>
    <n v="0"/>
    <n v="0"/>
    <n v="0"/>
    <n v="0"/>
    <n v="0"/>
    <n v="0"/>
    <n v="1"/>
    <n v="0"/>
    <n v="0"/>
    <n v="0"/>
  </r>
  <r>
    <d v="2020-03-22T00:00:00"/>
    <d v="1899-12-30T12:19:00"/>
    <x v="3"/>
    <n v="3"/>
    <n v="16600"/>
    <s v="퇴계동"/>
    <n v="2"/>
    <n v="0"/>
    <n v="0"/>
    <n v="1"/>
    <n v="0"/>
    <n v="0"/>
    <n v="0"/>
    <n v="0"/>
    <n v="0"/>
    <n v="0"/>
    <n v="0"/>
    <n v="0"/>
    <n v="0"/>
    <n v="0"/>
    <n v="0"/>
    <n v="0"/>
    <n v="0"/>
    <n v="0"/>
    <n v="0"/>
    <n v="0"/>
    <n v="0"/>
  </r>
  <r>
    <d v="2020-03-22T00:00:00"/>
    <d v="1899-12-30T12:38:00"/>
    <x v="3"/>
    <n v="6"/>
    <n v="31500"/>
    <s v="퇴계동"/>
    <n v="5"/>
    <n v="0"/>
    <n v="0"/>
    <n v="0"/>
    <n v="0"/>
    <n v="0"/>
    <n v="1"/>
    <n v="0"/>
    <n v="0"/>
    <n v="0"/>
    <n v="0"/>
    <n v="0"/>
    <n v="0"/>
    <n v="0"/>
    <n v="0"/>
    <n v="0"/>
    <n v="0"/>
    <n v="0"/>
    <n v="0"/>
    <n v="0"/>
    <n v="0"/>
  </r>
  <r>
    <d v="2020-03-22T00:00:00"/>
    <d v="1899-12-30T12:43:00"/>
    <x v="3"/>
    <n v="3"/>
    <n v="15100"/>
    <s v="후평 3동"/>
    <n v="2"/>
    <n v="0"/>
    <n v="0"/>
    <n v="0"/>
    <n v="0"/>
    <n v="0"/>
    <n v="0"/>
    <n v="0"/>
    <n v="1"/>
    <n v="0"/>
    <n v="0"/>
    <n v="0"/>
    <n v="0"/>
    <n v="0"/>
    <n v="0"/>
    <n v="0"/>
    <n v="0"/>
    <n v="0"/>
    <n v="0"/>
    <n v="0"/>
    <n v="0"/>
  </r>
  <r>
    <d v="2020-03-22T00:00:00"/>
    <d v="1899-12-30T13:19:00"/>
    <x v="3"/>
    <n v="4"/>
    <n v="21800"/>
    <s v="동면"/>
    <n v="1"/>
    <n v="1"/>
    <n v="0"/>
    <n v="2"/>
    <n v="0"/>
    <n v="0"/>
    <n v="0"/>
    <n v="0"/>
    <n v="0"/>
    <n v="0"/>
    <n v="0"/>
    <n v="0"/>
    <n v="0"/>
    <n v="0"/>
    <n v="0"/>
    <n v="0"/>
    <n v="0"/>
    <n v="0"/>
    <n v="0"/>
    <n v="0"/>
    <n v="0"/>
  </r>
  <r>
    <d v="2020-03-22T00:00:00"/>
    <d v="1899-12-30T13:21:00"/>
    <x v="3"/>
    <n v="4"/>
    <n v="20900"/>
    <s v="석사동"/>
    <n v="3"/>
    <n v="1"/>
    <n v="0"/>
    <n v="0"/>
    <n v="0"/>
    <n v="0"/>
    <n v="0"/>
    <n v="0"/>
    <n v="0"/>
    <n v="0"/>
    <n v="0"/>
    <n v="0"/>
    <n v="0"/>
    <n v="0"/>
    <n v="0"/>
    <n v="0"/>
    <n v="0"/>
    <n v="0"/>
    <n v="0"/>
    <n v="0"/>
    <n v="0"/>
  </r>
  <r>
    <d v="2020-03-22T00:00:00"/>
    <d v="1899-12-30T13:52:00"/>
    <x v="3"/>
    <n v="3"/>
    <n v="15600"/>
    <s v="후평 3동"/>
    <n v="2"/>
    <n v="0"/>
    <n v="0"/>
    <n v="1"/>
    <n v="0"/>
    <n v="0"/>
    <n v="0"/>
    <n v="0"/>
    <n v="0"/>
    <n v="0"/>
    <n v="0"/>
    <n v="0"/>
    <n v="0"/>
    <n v="0"/>
    <n v="0"/>
    <n v="0"/>
    <n v="0"/>
    <n v="0"/>
    <n v="0"/>
    <n v="0"/>
    <n v="0"/>
  </r>
  <r>
    <d v="2020-03-22T00:00:00"/>
    <d v="1899-12-30T14:31:00"/>
    <x v="3"/>
    <n v="4"/>
    <n v="19500"/>
    <s v="신사우동"/>
    <n v="0"/>
    <n v="0"/>
    <n v="0"/>
    <n v="1"/>
    <n v="2"/>
    <n v="0"/>
    <n v="1"/>
    <n v="0"/>
    <n v="0"/>
    <n v="0"/>
    <n v="0"/>
    <n v="0"/>
    <n v="0"/>
    <n v="0"/>
    <n v="0"/>
    <n v="0"/>
    <n v="0"/>
    <n v="0"/>
    <n v="0"/>
    <n v="0"/>
    <n v="0"/>
  </r>
  <r>
    <d v="2020-03-22T00:00:00"/>
    <d v="1899-12-30T14:51:00"/>
    <x v="3"/>
    <n v="3"/>
    <n v="16100"/>
    <s v="동면"/>
    <n v="2"/>
    <n v="0"/>
    <n v="0"/>
    <n v="0"/>
    <n v="0"/>
    <n v="0"/>
    <n v="0"/>
    <n v="0"/>
    <n v="0"/>
    <n v="0"/>
    <n v="0"/>
    <n v="0"/>
    <n v="0"/>
    <n v="0"/>
    <n v="0"/>
    <n v="0"/>
    <n v="0"/>
    <n v="1"/>
    <n v="0"/>
    <n v="0"/>
    <n v="0"/>
  </r>
  <r>
    <d v="2020-03-22T00:00:00"/>
    <d v="1899-12-30T15:21:00"/>
    <x v="3"/>
    <n v="4"/>
    <n v="19300"/>
    <s v="후평 1동"/>
    <n v="1"/>
    <n v="0"/>
    <n v="0"/>
    <n v="2"/>
    <n v="0"/>
    <n v="0"/>
    <n v="0"/>
    <n v="0"/>
    <n v="0"/>
    <n v="1"/>
    <n v="0"/>
    <n v="0"/>
    <n v="0"/>
    <n v="0"/>
    <n v="0"/>
    <n v="0"/>
    <n v="0"/>
    <n v="0"/>
    <n v="0"/>
    <n v="0"/>
    <n v="0"/>
  </r>
  <r>
    <d v="2020-03-23T00:00:00"/>
    <d v="1899-12-30T11:06:00"/>
    <x v="4"/>
    <n v="3"/>
    <n v="14500"/>
    <s v="효자 1동"/>
    <n v="0"/>
    <n v="1"/>
    <n v="0"/>
    <n v="0"/>
    <n v="0"/>
    <n v="0"/>
    <n v="1"/>
    <n v="0"/>
    <n v="0"/>
    <n v="0"/>
    <n v="0"/>
    <n v="0"/>
    <n v="0"/>
    <n v="0"/>
    <n v="0"/>
    <n v="1"/>
    <n v="0"/>
    <n v="0"/>
    <n v="0"/>
    <n v="0"/>
    <n v="0"/>
  </r>
  <r>
    <d v="2020-03-23T00:00:00"/>
    <d v="1899-12-30T11:53:00"/>
    <x v="4"/>
    <n v="3"/>
    <n v="14500"/>
    <s v="후평 2동"/>
    <n v="0"/>
    <n v="1"/>
    <n v="0"/>
    <n v="0"/>
    <n v="0"/>
    <n v="0"/>
    <n v="2"/>
    <n v="0"/>
    <n v="0"/>
    <n v="0"/>
    <n v="0"/>
    <n v="0"/>
    <n v="0"/>
    <n v="0"/>
    <n v="0"/>
    <n v="0"/>
    <n v="0"/>
    <n v="0"/>
    <n v="0"/>
    <n v="0"/>
    <n v="0"/>
  </r>
  <r>
    <d v="2020-03-23T00:00:00"/>
    <d v="1899-12-30T12:04:00"/>
    <x v="4"/>
    <n v="3"/>
    <n v="15500"/>
    <s v="동면"/>
    <n v="0"/>
    <n v="0"/>
    <n v="0"/>
    <n v="0"/>
    <n v="0"/>
    <n v="0"/>
    <n v="1"/>
    <n v="0"/>
    <n v="0"/>
    <n v="0"/>
    <n v="0"/>
    <n v="0"/>
    <n v="2"/>
    <n v="0"/>
    <n v="0"/>
    <n v="0"/>
    <n v="0"/>
    <n v="0"/>
    <n v="0"/>
    <n v="0"/>
    <n v="0"/>
  </r>
  <r>
    <d v="2020-03-23T00:00:00"/>
    <d v="1899-12-30T12:37:00"/>
    <x v="4"/>
    <n v="6"/>
    <n v="34100"/>
    <s v="강남동"/>
    <n v="2"/>
    <n v="0"/>
    <n v="0"/>
    <n v="1"/>
    <n v="0"/>
    <n v="0"/>
    <n v="0"/>
    <n v="0"/>
    <n v="0"/>
    <n v="0"/>
    <n v="0"/>
    <n v="0"/>
    <n v="1"/>
    <n v="0"/>
    <n v="0"/>
    <n v="0"/>
    <n v="0"/>
    <n v="0"/>
    <n v="1"/>
    <n v="0"/>
    <n v="1"/>
  </r>
  <r>
    <d v="2020-03-23T00:00:00"/>
    <d v="1899-12-30T12:44:00"/>
    <x v="4"/>
    <n v="3"/>
    <n v="15000"/>
    <s v="석사동"/>
    <n v="0"/>
    <n v="0"/>
    <n v="0"/>
    <n v="0"/>
    <n v="0"/>
    <n v="0"/>
    <n v="1"/>
    <n v="1"/>
    <n v="1"/>
    <n v="0"/>
    <n v="0"/>
    <n v="0"/>
    <n v="0"/>
    <n v="0"/>
    <n v="0"/>
    <n v="0"/>
    <n v="0"/>
    <n v="0"/>
    <n v="0"/>
    <n v="0"/>
    <n v="0"/>
  </r>
  <r>
    <d v="2020-03-23T00:00:00"/>
    <d v="1899-12-30T13:12:00"/>
    <x v="4"/>
    <n v="4"/>
    <n v="18600"/>
    <s v="소양동"/>
    <n v="2"/>
    <n v="1"/>
    <n v="0"/>
    <n v="0"/>
    <n v="1"/>
    <n v="0"/>
    <n v="0"/>
    <n v="0"/>
    <n v="0"/>
    <n v="0"/>
    <n v="0"/>
    <n v="0"/>
    <n v="0"/>
    <n v="0"/>
    <n v="0"/>
    <n v="0"/>
    <n v="0"/>
    <n v="0"/>
    <n v="0"/>
    <n v="0"/>
    <n v="0"/>
  </r>
  <r>
    <d v="2020-03-23T00:00:00"/>
    <d v="1899-12-30T13:57:00"/>
    <x v="4"/>
    <n v="4"/>
    <n v="17800"/>
    <s v="동면"/>
    <n v="2"/>
    <n v="1"/>
    <n v="0"/>
    <n v="0"/>
    <n v="1"/>
    <n v="0"/>
    <n v="0"/>
    <n v="0"/>
    <n v="0"/>
    <n v="0"/>
    <n v="0"/>
    <n v="0"/>
    <n v="0"/>
    <n v="0"/>
    <n v="0"/>
    <n v="0"/>
    <n v="0"/>
    <n v="0"/>
    <n v="0"/>
    <n v="0"/>
    <n v="0"/>
  </r>
  <r>
    <d v="2020-03-23T00:00:00"/>
    <d v="1899-12-30T13:58:00"/>
    <x v="4"/>
    <n v="5"/>
    <n v="24200"/>
    <s v="교동"/>
    <n v="3"/>
    <n v="0"/>
    <n v="0"/>
    <n v="0"/>
    <n v="0"/>
    <n v="0"/>
    <n v="0"/>
    <n v="1"/>
    <n v="0"/>
    <n v="0"/>
    <n v="0"/>
    <n v="1"/>
    <n v="0"/>
    <n v="0"/>
    <n v="0"/>
    <n v="0"/>
    <n v="0"/>
    <n v="0"/>
    <n v="0"/>
    <n v="0"/>
    <n v="0"/>
  </r>
  <r>
    <d v="2020-03-23T00:00:00"/>
    <d v="1899-12-30T14:32:00"/>
    <x v="4"/>
    <n v="9"/>
    <n v="40700"/>
    <s v="동면"/>
    <n v="4"/>
    <n v="0"/>
    <n v="0"/>
    <n v="0"/>
    <n v="0"/>
    <n v="0"/>
    <n v="2"/>
    <n v="0"/>
    <n v="3"/>
    <n v="0"/>
    <n v="0"/>
    <n v="0"/>
    <n v="0"/>
    <n v="0"/>
    <n v="0"/>
    <n v="0"/>
    <n v="0"/>
    <n v="0"/>
    <n v="0"/>
    <n v="0"/>
    <n v="0"/>
  </r>
  <r>
    <d v="2020-03-23T00:00:00"/>
    <d v="1899-12-30T14:49:00"/>
    <x v="4"/>
    <n v="4"/>
    <n v="18300"/>
    <s v="후평 3동"/>
    <n v="1"/>
    <n v="2"/>
    <n v="0"/>
    <n v="0"/>
    <n v="0"/>
    <n v="1"/>
    <n v="0"/>
    <n v="0"/>
    <n v="0"/>
    <n v="0"/>
    <n v="0"/>
    <n v="0"/>
    <n v="0"/>
    <n v="0"/>
    <n v="0"/>
    <n v="0"/>
    <n v="0"/>
    <n v="0"/>
    <n v="0"/>
    <n v="0"/>
    <n v="0"/>
  </r>
  <r>
    <d v="2020-03-25T00:00:00"/>
    <d v="1899-12-30T11:05:00"/>
    <x v="5"/>
    <n v="4"/>
    <n v="19300"/>
    <s v="근화동"/>
    <n v="1"/>
    <n v="0"/>
    <n v="0"/>
    <n v="0"/>
    <n v="0"/>
    <n v="0"/>
    <n v="1"/>
    <n v="0"/>
    <n v="2"/>
    <n v="0"/>
    <n v="0"/>
    <n v="0"/>
    <n v="0"/>
    <n v="0"/>
    <n v="0"/>
    <n v="0"/>
    <n v="0"/>
    <n v="0"/>
    <n v="0"/>
    <n v="0"/>
    <n v="0"/>
  </r>
  <r>
    <d v="2020-03-25T00:00:00"/>
    <d v="1899-12-30T11:13:00"/>
    <x v="5"/>
    <n v="3"/>
    <n v="15800"/>
    <s v="효자 3동"/>
    <n v="1"/>
    <n v="0"/>
    <n v="0"/>
    <n v="0"/>
    <n v="0"/>
    <n v="0"/>
    <n v="0"/>
    <n v="0"/>
    <n v="0"/>
    <n v="0"/>
    <n v="0"/>
    <n v="0"/>
    <n v="1"/>
    <n v="0"/>
    <n v="0"/>
    <n v="1"/>
    <n v="0"/>
    <n v="0"/>
    <n v="0"/>
    <n v="0"/>
    <n v="0"/>
  </r>
  <r>
    <d v="2020-03-25T00:00:00"/>
    <d v="1899-12-30T12:42:00"/>
    <x v="5"/>
    <n v="4"/>
    <n v="18800"/>
    <s v="효자 2동"/>
    <n v="1"/>
    <n v="1"/>
    <n v="0"/>
    <n v="0"/>
    <n v="0"/>
    <n v="0"/>
    <n v="1"/>
    <n v="1"/>
    <n v="0"/>
    <n v="0"/>
    <n v="0"/>
    <n v="0"/>
    <n v="0"/>
    <n v="0"/>
    <n v="0"/>
    <n v="0"/>
    <n v="0"/>
    <n v="0"/>
    <n v="0"/>
    <n v="0"/>
    <n v="0"/>
  </r>
  <r>
    <d v="2020-03-25T00:00:00"/>
    <d v="1899-12-30T14:08:00"/>
    <x v="5"/>
    <n v="4"/>
    <n v="18000"/>
    <s v="퇴계동"/>
    <n v="0"/>
    <n v="0"/>
    <n v="0"/>
    <n v="0"/>
    <n v="2"/>
    <n v="0"/>
    <n v="0"/>
    <n v="0"/>
    <n v="1"/>
    <n v="0"/>
    <n v="0"/>
    <n v="0"/>
    <n v="0"/>
    <n v="0"/>
    <n v="0"/>
    <n v="0"/>
    <n v="0"/>
    <n v="0"/>
    <n v="1"/>
    <n v="0"/>
    <n v="0"/>
  </r>
  <r>
    <d v="2020-03-25T00:00:00"/>
    <d v="1899-12-30T14:12:00"/>
    <x v="5"/>
    <n v="5"/>
    <n v="22300"/>
    <s v="소양동"/>
    <n v="1"/>
    <n v="0"/>
    <n v="0"/>
    <n v="0"/>
    <n v="1"/>
    <n v="0"/>
    <n v="1"/>
    <n v="1"/>
    <n v="1"/>
    <n v="0"/>
    <n v="0"/>
    <n v="0"/>
    <n v="0"/>
    <n v="0"/>
    <n v="0"/>
    <n v="0"/>
    <n v="0"/>
    <n v="0"/>
    <n v="0"/>
    <n v="0"/>
    <n v="0"/>
  </r>
  <r>
    <d v="2020-03-25T00:00:00"/>
    <d v="1899-12-30T14:17:00"/>
    <x v="5"/>
    <n v="4"/>
    <n v="21300"/>
    <s v="석사동"/>
    <n v="1"/>
    <n v="0"/>
    <n v="0"/>
    <n v="0"/>
    <n v="0"/>
    <n v="2"/>
    <n v="1"/>
    <n v="0"/>
    <n v="0"/>
    <n v="0"/>
    <n v="0"/>
    <n v="0"/>
    <n v="0"/>
    <n v="0"/>
    <n v="0"/>
    <n v="0"/>
    <n v="0"/>
    <n v="0"/>
    <n v="0"/>
    <n v="0"/>
    <n v="0"/>
  </r>
  <r>
    <d v="2020-03-25T00:00:00"/>
    <d v="1899-12-30T14:38:00"/>
    <x v="5"/>
    <n v="3"/>
    <n v="14000"/>
    <s v="후평 3동"/>
    <n v="0"/>
    <n v="1"/>
    <n v="0"/>
    <n v="1"/>
    <n v="0"/>
    <n v="0"/>
    <n v="0"/>
    <n v="0"/>
    <n v="0"/>
    <n v="0"/>
    <n v="0"/>
    <n v="0"/>
    <n v="0"/>
    <n v="0"/>
    <n v="0"/>
    <n v="1"/>
    <n v="0"/>
    <n v="0"/>
    <n v="0"/>
    <n v="0"/>
    <n v="0"/>
  </r>
  <r>
    <d v="2020-03-25T00:00:00"/>
    <d v="1899-12-30T14:57:00"/>
    <x v="5"/>
    <n v="3"/>
    <n v="14500"/>
    <s v="효자 2동"/>
    <n v="0"/>
    <n v="1"/>
    <n v="0"/>
    <n v="0"/>
    <n v="0"/>
    <n v="0"/>
    <n v="1"/>
    <n v="0"/>
    <n v="0"/>
    <n v="0"/>
    <n v="0"/>
    <n v="0"/>
    <n v="0"/>
    <n v="0"/>
    <n v="0"/>
    <n v="1"/>
    <n v="0"/>
    <n v="0"/>
    <n v="0"/>
    <n v="0"/>
    <n v="0"/>
  </r>
  <r>
    <d v="2020-03-25T00:00:00"/>
    <d v="1899-12-30T15:54:00"/>
    <x v="5"/>
    <n v="3"/>
    <n v="16400"/>
    <s v="후평 3동"/>
    <n v="3"/>
    <n v="0"/>
    <n v="0"/>
    <n v="0"/>
    <n v="0"/>
    <n v="0"/>
    <n v="0"/>
    <n v="0"/>
    <n v="0"/>
    <n v="0"/>
    <n v="0"/>
    <n v="0"/>
    <n v="0"/>
    <n v="0"/>
    <n v="0"/>
    <n v="0"/>
    <n v="0"/>
    <n v="0"/>
    <n v="0"/>
    <n v="0"/>
    <n v="0"/>
  </r>
  <r>
    <d v="2020-03-25T00:00:00"/>
    <d v="1899-12-30T15:59:00"/>
    <x v="5"/>
    <n v="7"/>
    <n v="35600"/>
    <s v="효자 2동"/>
    <n v="7"/>
    <n v="0"/>
    <n v="0"/>
    <n v="0"/>
    <n v="0"/>
    <n v="0"/>
    <n v="0"/>
    <n v="0"/>
    <n v="0"/>
    <n v="0"/>
    <n v="0"/>
    <n v="0"/>
    <n v="0"/>
    <n v="0"/>
    <n v="0"/>
    <n v="0"/>
    <n v="0"/>
    <n v="0"/>
    <n v="0"/>
    <n v="0"/>
    <n v="0"/>
  </r>
  <r>
    <d v="2020-03-25T00:00:00"/>
    <d v="1899-12-30T16:17:00"/>
    <x v="5"/>
    <n v="4"/>
    <n v="20300"/>
    <s v="후평 1동"/>
    <n v="1"/>
    <n v="0"/>
    <n v="0"/>
    <n v="1"/>
    <n v="0"/>
    <n v="0"/>
    <n v="0"/>
    <n v="0"/>
    <n v="0"/>
    <n v="0"/>
    <n v="0"/>
    <n v="0"/>
    <n v="0"/>
    <n v="1"/>
    <n v="0"/>
    <n v="1"/>
    <n v="0"/>
    <n v="0"/>
    <n v="0"/>
    <n v="0"/>
    <n v="0"/>
  </r>
  <r>
    <d v="2020-03-26T00:00:00"/>
    <d v="1899-12-30T11:04:00"/>
    <x v="0"/>
    <n v="3"/>
    <n v="15300"/>
    <s v="석사동"/>
    <n v="0"/>
    <n v="0"/>
    <n v="0"/>
    <n v="0"/>
    <n v="0"/>
    <n v="0"/>
    <n v="1"/>
    <n v="1"/>
    <n v="0"/>
    <n v="0"/>
    <n v="0"/>
    <n v="1"/>
    <n v="0"/>
    <n v="0"/>
    <n v="0"/>
    <n v="0"/>
    <n v="0"/>
    <n v="0"/>
    <n v="0"/>
    <n v="0"/>
    <n v="0"/>
  </r>
  <r>
    <d v="2020-03-26T00:00:00"/>
    <d v="1899-12-30T11:04:00"/>
    <x v="0"/>
    <n v="4"/>
    <n v="16600"/>
    <s v="동면"/>
    <n v="2"/>
    <n v="1"/>
    <n v="1"/>
    <n v="0"/>
    <n v="0"/>
    <n v="0"/>
    <n v="0"/>
    <n v="0"/>
    <n v="0"/>
    <n v="0"/>
    <n v="0"/>
    <n v="0"/>
    <n v="0"/>
    <n v="0"/>
    <n v="0"/>
    <n v="0"/>
    <n v="0"/>
    <n v="0"/>
    <n v="0"/>
    <n v="0"/>
    <n v="0"/>
  </r>
  <r>
    <d v="2020-03-26T00:00:00"/>
    <d v="1899-12-30T11:32:00"/>
    <x v="0"/>
    <n v="10"/>
    <n v="43200"/>
    <s v="석사동"/>
    <n v="4"/>
    <n v="2"/>
    <n v="0"/>
    <n v="0"/>
    <n v="1"/>
    <n v="0"/>
    <n v="0"/>
    <n v="2"/>
    <n v="0"/>
    <n v="0"/>
    <n v="0"/>
    <n v="0"/>
    <n v="0"/>
    <n v="0"/>
    <n v="0"/>
    <n v="0"/>
    <n v="1"/>
    <n v="0"/>
    <n v="0"/>
    <n v="0"/>
    <n v="0"/>
  </r>
  <r>
    <d v="2020-03-26T00:00:00"/>
    <d v="1899-12-30T13:06:00"/>
    <x v="0"/>
    <n v="4"/>
    <n v="18300"/>
    <s v="동면"/>
    <n v="1"/>
    <n v="1"/>
    <n v="0"/>
    <n v="0"/>
    <n v="0"/>
    <n v="1"/>
    <n v="0"/>
    <n v="0"/>
    <n v="1"/>
    <n v="0"/>
    <n v="0"/>
    <n v="0"/>
    <n v="0"/>
    <n v="0"/>
    <n v="0"/>
    <n v="0"/>
    <n v="0"/>
    <n v="0"/>
    <n v="0"/>
    <n v="0"/>
    <n v="0"/>
  </r>
  <r>
    <d v="2020-03-26T00:00:00"/>
    <d v="1899-12-30T14:35:00"/>
    <x v="0"/>
    <n v="5"/>
    <n v="24700"/>
    <s v="교동"/>
    <n v="4"/>
    <n v="0"/>
    <n v="0"/>
    <n v="0"/>
    <n v="0"/>
    <n v="0"/>
    <n v="0"/>
    <n v="0"/>
    <n v="1"/>
    <n v="0"/>
    <n v="0"/>
    <n v="0"/>
    <n v="0"/>
    <n v="0"/>
    <n v="0"/>
    <n v="0"/>
    <n v="0"/>
    <n v="0"/>
    <n v="0"/>
    <n v="0"/>
    <n v="0"/>
  </r>
  <r>
    <d v="2020-03-26T00:00:00"/>
    <d v="1899-12-30T14:44:00"/>
    <x v="0"/>
    <n v="6"/>
    <n v="31100"/>
    <s v="효자 3동"/>
    <n v="1"/>
    <n v="0"/>
    <n v="0"/>
    <n v="0"/>
    <n v="1"/>
    <n v="0"/>
    <n v="1"/>
    <n v="0"/>
    <n v="1"/>
    <n v="0"/>
    <n v="0"/>
    <n v="1"/>
    <n v="1"/>
    <n v="0"/>
    <n v="0"/>
    <n v="0"/>
    <n v="0"/>
    <n v="0"/>
    <n v="0"/>
    <n v="0"/>
    <n v="0"/>
  </r>
  <r>
    <d v="2020-03-26T00:00:00"/>
    <d v="1899-12-30T15:07:00"/>
    <x v="0"/>
    <n v="3"/>
    <n v="15800"/>
    <s v="효자 3동"/>
    <n v="1"/>
    <n v="0"/>
    <n v="0"/>
    <n v="0"/>
    <n v="0"/>
    <n v="0"/>
    <n v="1"/>
    <n v="0"/>
    <n v="0"/>
    <n v="0"/>
    <n v="0"/>
    <n v="0"/>
    <n v="0"/>
    <n v="0"/>
    <n v="0"/>
    <n v="1"/>
    <n v="0"/>
    <n v="0"/>
    <n v="0"/>
    <n v="0"/>
    <n v="0"/>
  </r>
  <r>
    <d v="2020-03-26T00:00:00"/>
    <d v="1899-12-30T15:10:00"/>
    <x v="0"/>
    <n v="6"/>
    <n v="26900"/>
    <s v="동면"/>
    <n v="3"/>
    <n v="0"/>
    <n v="0"/>
    <n v="0"/>
    <n v="0"/>
    <n v="0"/>
    <n v="0"/>
    <n v="0"/>
    <n v="3"/>
    <n v="0"/>
    <n v="0"/>
    <n v="0"/>
    <n v="0"/>
    <n v="0"/>
    <n v="0"/>
    <n v="0"/>
    <n v="0"/>
    <n v="0"/>
    <n v="0"/>
    <n v="0"/>
    <n v="0"/>
  </r>
  <r>
    <d v="2020-03-26T00:00:00"/>
    <d v="1899-12-30T15:22:00"/>
    <x v="0"/>
    <n v="3"/>
    <n v="14800"/>
    <s v="소양동"/>
    <n v="1"/>
    <n v="0"/>
    <n v="0"/>
    <n v="0"/>
    <n v="1"/>
    <n v="0"/>
    <n v="1"/>
    <n v="0"/>
    <n v="0"/>
    <n v="0"/>
    <n v="0"/>
    <n v="0"/>
    <n v="0"/>
    <n v="0"/>
    <n v="0"/>
    <n v="0"/>
    <n v="0"/>
    <n v="0"/>
    <n v="0"/>
    <n v="0"/>
    <n v="0"/>
  </r>
  <r>
    <d v="2020-03-27T00:00:00"/>
    <d v="1899-12-30T11:42:00"/>
    <x v="1"/>
    <n v="4"/>
    <n v="17000"/>
    <s v="소양동"/>
    <n v="0"/>
    <n v="2"/>
    <n v="0"/>
    <n v="0"/>
    <n v="0"/>
    <n v="0"/>
    <n v="1"/>
    <n v="0"/>
    <n v="1"/>
    <n v="0"/>
    <n v="0"/>
    <n v="0"/>
    <n v="0"/>
    <n v="0"/>
    <n v="0"/>
    <n v="0"/>
    <n v="0"/>
    <n v="0"/>
    <n v="0"/>
    <n v="0"/>
    <n v="0"/>
  </r>
  <r>
    <d v="2020-03-27T00:00:00"/>
    <d v="1899-12-30T11:51:00"/>
    <x v="1"/>
    <n v="3"/>
    <n v="14800"/>
    <s v="후평 3동"/>
    <n v="1"/>
    <n v="0"/>
    <n v="0"/>
    <n v="1"/>
    <n v="0"/>
    <n v="0"/>
    <n v="0"/>
    <n v="1"/>
    <n v="0"/>
    <n v="0"/>
    <n v="0"/>
    <n v="0"/>
    <n v="0"/>
    <n v="0"/>
    <n v="0"/>
    <n v="0"/>
    <n v="0"/>
    <n v="0"/>
    <n v="0"/>
    <n v="0"/>
    <n v="0"/>
  </r>
  <r>
    <d v="2020-03-27T00:00:00"/>
    <d v="1899-12-30T13:00:00"/>
    <x v="1"/>
    <n v="4"/>
    <n v="19500"/>
    <s v="퇴계동"/>
    <n v="0"/>
    <n v="1"/>
    <n v="0"/>
    <n v="0"/>
    <n v="1"/>
    <n v="0"/>
    <n v="1"/>
    <n v="0"/>
    <n v="0"/>
    <n v="0"/>
    <n v="0"/>
    <n v="0"/>
    <n v="0"/>
    <n v="1"/>
    <n v="0"/>
    <n v="0"/>
    <n v="0"/>
    <n v="0"/>
    <n v="0"/>
    <n v="0"/>
    <n v="0"/>
  </r>
  <r>
    <d v="2020-03-27T00:00:00"/>
    <d v="1899-12-30T13:10:00"/>
    <x v="1"/>
    <n v="4"/>
    <n v="18500"/>
    <s v="후평 3동"/>
    <n v="0"/>
    <n v="0"/>
    <n v="0"/>
    <n v="0"/>
    <n v="0"/>
    <n v="1"/>
    <n v="1"/>
    <n v="1"/>
    <n v="1"/>
    <n v="0"/>
    <n v="0"/>
    <n v="0"/>
    <n v="0"/>
    <n v="0"/>
    <n v="0"/>
    <n v="0"/>
    <n v="0"/>
    <n v="0"/>
    <n v="0"/>
    <n v="0"/>
    <n v="0"/>
  </r>
  <r>
    <d v="2020-03-27T00:00:00"/>
    <d v="1899-12-30T13:36:00"/>
    <x v="1"/>
    <n v="7"/>
    <n v="24800"/>
    <s v="효자 2동"/>
    <n v="2"/>
    <n v="1"/>
    <n v="1"/>
    <n v="0"/>
    <n v="0"/>
    <n v="0"/>
    <n v="0"/>
    <n v="1"/>
    <n v="0"/>
    <n v="0"/>
    <n v="0"/>
    <n v="0"/>
    <n v="0"/>
    <n v="0"/>
    <n v="0"/>
    <n v="0"/>
    <n v="2"/>
    <n v="0"/>
    <n v="0"/>
    <n v="0"/>
    <n v="0"/>
  </r>
  <r>
    <d v="2020-03-27T00:00:00"/>
    <d v="1899-12-30T14:19:00"/>
    <x v="1"/>
    <n v="4"/>
    <n v="15300"/>
    <s v="동면"/>
    <n v="1"/>
    <n v="1"/>
    <n v="1"/>
    <n v="0"/>
    <n v="1"/>
    <n v="0"/>
    <n v="0"/>
    <n v="0"/>
    <n v="0"/>
    <n v="0"/>
    <n v="0"/>
    <n v="0"/>
    <n v="0"/>
    <n v="0"/>
    <n v="0"/>
    <n v="0"/>
    <n v="0"/>
    <n v="0"/>
    <n v="0"/>
    <n v="0"/>
    <n v="0"/>
  </r>
  <r>
    <d v="2020-03-27T00:00:00"/>
    <d v="1899-12-30T15:11:00"/>
    <x v="1"/>
    <n v="3"/>
    <n v="15100"/>
    <s v="동면"/>
    <n v="2"/>
    <n v="0"/>
    <n v="0"/>
    <n v="0"/>
    <n v="0"/>
    <n v="0"/>
    <n v="0"/>
    <n v="0"/>
    <n v="1"/>
    <n v="0"/>
    <n v="0"/>
    <n v="0"/>
    <n v="0"/>
    <n v="0"/>
    <n v="0"/>
    <n v="0"/>
    <n v="0"/>
    <n v="0"/>
    <n v="0"/>
    <n v="0"/>
    <n v="0"/>
  </r>
  <r>
    <d v="2020-03-27T00:00:00"/>
    <d v="1899-12-30T15:36:00"/>
    <x v="1"/>
    <n v="6"/>
    <n v="28800"/>
    <s v="신사우동"/>
    <n v="1"/>
    <n v="0"/>
    <n v="0"/>
    <n v="1"/>
    <n v="1"/>
    <n v="0"/>
    <n v="1"/>
    <n v="0"/>
    <n v="1"/>
    <n v="0"/>
    <n v="0"/>
    <n v="0"/>
    <n v="0"/>
    <n v="0"/>
    <n v="0"/>
    <n v="0"/>
    <n v="0"/>
    <n v="1"/>
    <n v="0"/>
    <n v="0"/>
    <n v="0"/>
  </r>
  <r>
    <d v="2020-03-27T00:00:00"/>
    <d v="1899-12-30T15:38:00"/>
    <x v="1"/>
    <n v="3"/>
    <n v="16100"/>
    <s v="동면"/>
    <n v="2"/>
    <n v="0"/>
    <n v="0"/>
    <n v="0"/>
    <n v="0"/>
    <n v="0"/>
    <n v="0"/>
    <n v="0"/>
    <n v="0"/>
    <n v="0"/>
    <n v="1"/>
    <n v="0"/>
    <n v="0"/>
    <n v="0"/>
    <n v="0"/>
    <n v="0"/>
    <n v="0"/>
    <n v="0"/>
    <n v="0"/>
    <n v="0"/>
    <n v="0"/>
  </r>
  <r>
    <d v="2020-03-27T00:00:00"/>
    <d v="1899-12-30T15:48:00"/>
    <x v="1"/>
    <n v="3"/>
    <n v="14000"/>
    <s v="동면"/>
    <n v="0"/>
    <n v="0"/>
    <n v="0"/>
    <n v="1"/>
    <n v="1"/>
    <n v="0"/>
    <n v="1"/>
    <n v="0"/>
    <n v="0"/>
    <n v="0"/>
    <n v="0"/>
    <n v="0"/>
    <n v="0"/>
    <n v="0"/>
    <n v="0"/>
    <n v="0"/>
    <n v="0"/>
    <n v="0"/>
    <n v="0"/>
    <n v="0"/>
    <n v="0"/>
  </r>
  <r>
    <d v="2020-03-27T00:00:00"/>
    <d v="1899-12-30T16:23:00"/>
    <x v="1"/>
    <n v="3"/>
    <n v="14800"/>
    <s v="후평 2동"/>
    <n v="1"/>
    <n v="0"/>
    <n v="0"/>
    <n v="0"/>
    <n v="0"/>
    <n v="0"/>
    <n v="0"/>
    <n v="2"/>
    <n v="0"/>
    <n v="0"/>
    <n v="0"/>
    <n v="0"/>
    <n v="0"/>
    <n v="0"/>
    <n v="0"/>
    <n v="0"/>
    <n v="0"/>
    <n v="0"/>
    <n v="0"/>
    <n v="0"/>
    <n v="0"/>
  </r>
  <r>
    <d v="2020-03-28T00:00:00"/>
    <d v="1899-12-30T11:09:00"/>
    <x v="2"/>
    <n v="7"/>
    <n v="26300"/>
    <s v="후평 2동"/>
    <n v="1"/>
    <n v="2"/>
    <n v="0"/>
    <n v="0"/>
    <n v="2"/>
    <n v="0"/>
    <n v="1"/>
    <n v="0"/>
    <n v="0"/>
    <n v="0"/>
    <n v="0"/>
    <n v="0"/>
    <n v="0"/>
    <n v="0"/>
    <n v="1"/>
    <n v="0"/>
    <n v="0"/>
    <n v="0"/>
    <n v="0"/>
    <n v="0"/>
    <n v="0"/>
  </r>
  <r>
    <d v="2020-03-28T00:00:00"/>
    <d v="1899-12-30T11:14:00"/>
    <x v="2"/>
    <n v="4"/>
    <n v="19300"/>
    <s v="동면"/>
    <n v="1"/>
    <n v="0"/>
    <n v="0"/>
    <n v="0"/>
    <n v="1"/>
    <n v="0"/>
    <n v="0"/>
    <n v="0"/>
    <n v="0"/>
    <n v="1"/>
    <n v="0"/>
    <n v="0"/>
    <n v="1"/>
    <n v="0"/>
    <n v="0"/>
    <n v="0"/>
    <n v="0"/>
    <n v="0"/>
    <n v="0"/>
    <n v="0"/>
    <n v="0"/>
  </r>
  <r>
    <d v="2020-03-28T00:00:00"/>
    <d v="1899-12-30T11:38:00"/>
    <x v="2"/>
    <n v="3"/>
    <n v="14800"/>
    <s v="후평 3동"/>
    <n v="1"/>
    <n v="0"/>
    <n v="0"/>
    <n v="0"/>
    <n v="1"/>
    <n v="0"/>
    <n v="1"/>
    <n v="0"/>
    <n v="0"/>
    <n v="0"/>
    <n v="0"/>
    <n v="0"/>
    <n v="0"/>
    <n v="0"/>
    <n v="0"/>
    <n v="0"/>
    <n v="0"/>
    <n v="0"/>
    <n v="0"/>
    <n v="0"/>
    <n v="0"/>
  </r>
  <r>
    <d v="2020-03-28T00:00:00"/>
    <d v="1899-12-30T11:55:00"/>
    <x v="2"/>
    <n v="11"/>
    <n v="40300"/>
    <s v="소양동"/>
    <n v="1"/>
    <n v="2"/>
    <n v="2"/>
    <n v="1"/>
    <n v="0"/>
    <n v="1"/>
    <n v="1"/>
    <n v="0"/>
    <n v="1"/>
    <n v="0"/>
    <n v="1"/>
    <n v="0"/>
    <n v="0"/>
    <n v="0"/>
    <n v="0"/>
    <n v="0"/>
    <n v="1"/>
    <n v="0"/>
    <n v="0"/>
    <n v="0"/>
    <n v="0"/>
  </r>
  <r>
    <d v="2020-03-28T00:00:00"/>
    <d v="1899-12-30T12:17:00"/>
    <x v="2"/>
    <n v="4"/>
    <n v="15500"/>
    <s v="후평 2동"/>
    <n v="0"/>
    <n v="0"/>
    <n v="1"/>
    <n v="0"/>
    <n v="1"/>
    <n v="0"/>
    <n v="1"/>
    <n v="1"/>
    <n v="0"/>
    <n v="0"/>
    <n v="0"/>
    <n v="0"/>
    <n v="0"/>
    <n v="0"/>
    <n v="0"/>
    <n v="0"/>
    <n v="0"/>
    <n v="0"/>
    <n v="0"/>
    <n v="0"/>
    <n v="0"/>
  </r>
  <r>
    <d v="2020-03-28T00:00:00"/>
    <d v="1899-12-30T13:05:00"/>
    <x v="2"/>
    <n v="5"/>
    <n v="22600"/>
    <s v="후평 3동"/>
    <n v="3"/>
    <n v="0"/>
    <n v="0"/>
    <n v="0"/>
    <n v="0"/>
    <n v="0"/>
    <n v="1"/>
    <n v="0"/>
    <n v="0"/>
    <n v="0"/>
    <n v="0"/>
    <n v="0"/>
    <n v="0"/>
    <n v="0"/>
    <n v="0"/>
    <n v="0"/>
    <n v="1"/>
    <n v="0"/>
    <n v="0"/>
    <n v="0"/>
    <n v="0"/>
  </r>
  <r>
    <d v="2020-03-28T00:00:00"/>
    <d v="1899-12-30T13:36:00"/>
    <x v="2"/>
    <n v="4"/>
    <n v="18000"/>
    <s v="후평 2동"/>
    <n v="0"/>
    <n v="0"/>
    <n v="0"/>
    <n v="0"/>
    <n v="0"/>
    <n v="0"/>
    <n v="0"/>
    <n v="0"/>
    <n v="2"/>
    <n v="0"/>
    <n v="0"/>
    <n v="0"/>
    <n v="1"/>
    <n v="0"/>
    <n v="0"/>
    <n v="1"/>
    <n v="0"/>
    <n v="0"/>
    <n v="0"/>
    <n v="0"/>
    <n v="0"/>
  </r>
  <r>
    <d v="2020-03-28T00:00:00"/>
    <d v="1899-12-30T13:39:00"/>
    <x v="2"/>
    <n v="5"/>
    <n v="24100"/>
    <s v="효자 1동"/>
    <n v="2"/>
    <n v="0"/>
    <n v="0"/>
    <n v="1"/>
    <n v="0"/>
    <n v="0"/>
    <n v="1"/>
    <n v="1"/>
    <n v="0"/>
    <n v="0"/>
    <n v="0"/>
    <n v="0"/>
    <n v="0"/>
    <n v="0"/>
    <n v="0"/>
    <n v="0"/>
    <n v="0"/>
    <n v="0"/>
    <n v="0"/>
    <n v="0"/>
    <n v="0"/>
  </r>
  <r>
    <d v="2020-03-28T00:00:00"/>
    <d v="1899-12-30T15:14:00"/>
    <x v="2"/>
    <n v="3"/>
    <n v="16600"/>
    <s v="석사동"/>
    <n v="1"/>
    <n v="0"/>
    <n v="0"/>
    <n v="0"/>
    <n v="0"/>
    <n v="0"/>
    <n v="0"/>
    <n v="0"/>
    <n v="0"/>
    <n v="0"/>
    <n v="0"/>
    <n v="1"/>
    <n v="0"/>
    <n v="1"/>
    <n v="0"/>
    <n v="0"/>
    <n v="0"/>
    <n v="0"/>
    <n v="0"/>
    <n v="0"/>
    <n v="0"/>
  </r>
  <r>
    <d v="2020-03-29T00:00:00"/>
    <d v="1899-12-30T11:09:00"/>
    <x v="3"/>
    <n v="5"/>
    <n v="21800"/>
    <s v="퇴계동"/>
    <n v="1"/>
    <n v="0"/>
    <n v="0"/>
    <n v="0"/>
    <n v="2"/>
    <n v="0"/>
    <n v="0"/>
    <n v="0"/>
    <n v="2"/>
    <n v="0"/>
    <n v="0"/>
    <n v="0"/>
    <n v="0"/>
    <n v="0"/>
    <n v="0"/>
    <n v="0"/>
    <n v="0"/>
    <n v="0"/>
    <n v="0"/>
    <n v="0"/>
    <n v="0"/>
  </r>
  <r>
    <d v="2020-03-29T00:00:00"/>
    <d v="1899-12-30T11:25:00"/>
    <x v="3"/>
    <n v="6"/>
    <n v="27800"/>
    <s v="동내면"/>
    <n v="1"/>
    <n v="1"/>
    <n v="0"/>
    <n v="1"/>
    <n v="0"/>
    <n v="1"/>
    <n v="1"/>
    <n v="0"/>
    <n v="1"/>
    <n v="0"/>
    <n v="0"/>
    <n v="0"/>
    <n v="0"/>
    <n v="0"/>
    <n v="0"/>
    <n v="0"/>
    <n v="0"/>
    <n v="0"/>
    <n v="0"/>
    <n v="0"/>
    <n v="0"/>
  </r>
  <r>
    <d v="2020-03-29T00:00:00"/>
    <d v="1899-12-30T11:59:00"/>
    <x v="3"/>
    <n v="3"/>
    <n v="15800"/>
    <s v="동내면"/>
    <n v="1"/>
    <n v="0"/>
    <n v="0"/>
    <n v="0"/>
    <n v="1"/>
    <n v="1"/>
    <n v="0"/>
    <n v="0"/>
    <n v="0"/>
    <n v="0"/>
    <n v="0"/>
    <n v="0"/>
    <n v="0"/>
    <n v="0"/>
    <n v="0"/>
    <n v="0"/>
    <n v="0"/>
    <n v="0"/>
    <n v="0"/>
    <n v="0"/>
    <n v="0"/>
  </r>
  <r>
    <d v="2020-03-29T00:00:00"/>
    <d v="1899-12-30T12:02:00"/>
    <x v="3"/>
    <n v="7"/>
    <n v="29800"/>
    <s v="후평 2동"/>
    <n v="0"/>
    <n v="0"/>
    <n v="0"/>
    <n v="0"/>
    <n v="2"/>
    <n v="0"/>
    <n v="1"/>
    <n v="0"/>
    <n v="1"/>
    <n v="0"/>
    <n v="0"/>
    <n v="1"/>
    <n v="0"/>
    <n v="0"/>
    <n v="0"/>
    <n v="0"/>
    <n v="2"/>
    <n v="0"/>
    <n v="0"/>
    <n v="0"/>
    <n v="0"/>
  </r>
  <r>
    <d v="2020-03-29T00:00:00"/>
    <d v="1899-12-30T12:09:00"/>
    <x v="3"/>
    <n v="3"/>
    <n v="14100"/>
    <s v="효자 2동"/>
    <n v="2"/>
    <n v="0"/>
    <n v="0"/>
    <n v="0"/>
    <n v="0"/>
    <n v="0"/>
    <n v="0"/>
    <n v="0"/>
    <n v="0"/>
    <n v="0"/>
    <n v="0"/>
    <n v="0"/>
    <n v="0"/>
    <n v="0"/>
    <n v="0"/>
    <n v="0"/>
    <n v="1"/>
    <n v="0"/>
    <n v="0"/>
    <n v="0"/>
    <n v="0"/>
  </r>
  <r>
    <d v="2020-03-29T00:00:00"/>
    <d v="1899-12-30T12:15:00"/>
    <x v="3"/>
    <n v="6"/>
    <n v="26900"/>
    <s v="석사동"/>
    <n v="3"/>
    <n v="1"/>
    <n v="1"/>
    <n v="0"/>
    <n v="0"/>
    <n v="0"/>
    <n v="1"/>
    <n v="0"/>
    <n v="0"/>
    <n v="0"/>
    <n v="0"/>
    <n v="0"/>
    <n v="0"/>
    <n v="0"/>
    <n v="0"/>
    <n v="0"/>
    <n v="0"/>
    <n v="0"/>
    <n v="0"/>
    <n v="0"/>
    <n v="0"/>
  </r>
  <r>
    <d v="2020-03-29T00:00:00"/>
    <d v="1899-12-30T12:31:00"/>
    <x v="3"/>
    <n v="3"/>
    <n v="19300"/>
    <s v="소양동"/>
    <n v="1"/>
    <n v="0"/>
    <n v="0"/>
    <n v="1"/>
    <n v="0"/>
    <n v="0"/>
    <n v="0"/>
    <n v="0"/>
    <n v="0"/>
    <n v="0"/>
    <n v="0"/>
    <n v="0"/>
    <n v="0"/>
    <n v="0"/>
    <n v="0"/>
    <n v="1"/>
    <n v="0"/>
    <n v="0"/>
    <n v="0"/>
    <n v="0"/>
    <n v="0"/>
  </r>
  <r>
    <d v="2020-03-29T00:00:00"/>
    <d v="1899-12-30T12:59:00"/>
    <x v="3"/>
    <n v="6"/>
    <n v="24300"/>
    <s v="석사동"/>
    <n v="1"/>
    <n v="1"/>
    <n v="1"/>
    <n v="0"/>
    <n v="0"/>
    <n v="0"/>
    <n v="0"/>
    <n v="1"/>
    <n v="0"/>
    <n v="0"/>
    <n v="0"/>
    <n v="1"/>
    <n v="0"/>
    <n v="0"/>
    <n v="0"/>
    <n v="1"/>
    <n v="0"/>
    <n v="0"/>
    <n v="0"/>
    <n v="0"/>
    <n v="0"/>
  </r>
  <r>
    <d v="2020-03-29T00:00:00"/>
    <d v="1899-12-30T13:04:00"/>
    <x v="3"/>
    <n v="6"/>
    <n v="29600"/>
    <s v="효자 2동"/>
    <n v="3"/>
    <n v="1"/>
    <n v="0"/>
    <n v="0"/>
    <n v="0"/>
    <n v="0"/>
    <n v="0"/>
    <n v="0"/>
    <n v="0"/>
    <n v="0"/>
    <n v="0"/>
    <n v="0"/>
    <n v="1"/>
    <n v="0"/>
    <n v="0"/>
    <n v="0"/>
    <n v="1"/>
    <n v="0"/>
    <n v="0"/>
    <n v="0"/>
    <n v="0"/>
  </r>
  <r>
    <d v="2020-03-29T00:00:00"/>
    <d v="1899-12-30T13:16:00"/>
    <x v="3"/>
    <n v="4"/>
    <n v="19600"/>
    <s v="후평 1동"/>
    <n v="2"/>
    <n v="0"/>
    <n v="0"/>
    <n v="0"/>
    <n v="1"/>
    <n v="0"/>
    <n v="1"/>
    <n v="0"/>
    <n v="0"/>
    <n v="0"/>
    <n v="0"/>
    <n v="0"/>
    <n v="0"/>
    <n v="0"/>
    <n v="0"/>
    <n v="0"/>
    <n v="0"/>
    <n v="0"/>
    <n v="0"/>
    <n v="0"/>
    <n v="0"/>
  </r>
  <r>
    <d v="2020-03-29T00:00:00"/>
    <d v="1899-12-30T13:16:00"/>
    <x v="3"/>
    <n v="4"/>
    <n v="18600"/>
    <s v="동면"/>
    <n v="2"/>
    <n v="2"/>
    <n v="0"/>
    <n v="0"/>
    <n v="0"/>
    <n v="0"/>
    <n v="0"/>
    <n v="0"/>
    <n v="0"/>
    <n v="0"/>
    <n v="0"/>
    <n v="0"/>
    <n v="0"/>
    <n v="0"/>
    <n v="0"/>
    <n v="0"/>
    <n v="0"/>
    <n v="0"/>
    <n v="0"/>
    <n v="0"/>
    <n v="0"/>
  </r>
  <r>
    <d v="2020-03-29T00:00:00"/>
    <d v="1899-12-30T13:28:00"/>
    <x v="3"/>
    <n v="4"/>
    <n v="15000"/>
    <s v="동면"/>
    <n v="0"/>
    <n v="1"/>
    <n v="1"/>
    <n v="0"/>
    <n v="1"/>
    <n v="0"/>
    <n v="1"/>
    <n v="0"/>
    <n v="0"/>
    <n v="0"/>
    <n v="0"/>
    <n v="0"/>
    <n v="0"/>
    <n v="0"/>
    <n v="0"/>
    <n v="0"/>
    <n v="0"/>
    <n v="0"/>
    <n v="0"/>
    <n v="0"/>
    <n v="0"/>
  </r>
  <r>
    <d v="2020-03-29T00:00:00"/>
    <d v="1899-12-30T14:02:00"/>
    <x v="3"/>
    <n v="6"/>
    <n v="26300"/>
    <s v="효자 1동"/>
    <n v="1"/>
    <n v="0"/>
    <n v="0"/>
    <n v="2"/>
    <n v="2"/>
    <n v="0"/>
    <n v="0"/>
    <n v="0"/>
    <n v="0"/>
    <n v="0"/>
    <n v="0"/>
    <n v="0"/>
    <n v="0"/>
    <n v="0"/>
    <n v="0"/>
    <n v="0"/>
    <n v="0"/>
    <n v="1"/>
    <n v="0"/>
    <n v="0"/>
    <n v="0"/>
  </r>
  <r>
    <d v="2020-03-29T00:00:00"/>
    <d v="1899-12-30T15:37:00"/>
    <x v="3"/>
    <n v="3"/>
    <n v="15300"/>
    <s v="효자 3동"/>
    <n v="1"/>
    <n v="0"/>
    <n v="0"/>
    <n v="1"/>
    <n v="0"/>
    <n v="0"/>
    <n v="1"/>
    <n v="0"/>
    <n v="0"/>
    <n v="0"/>
    <n v="0"/>
    <n v="0"/>
    <n v="0"/>
    <n v="0"/>
    <n v="0"/>
    <n v="0"/>
    <n v="0"/>
    <n v="0"/>
    <n v="0"/>
    <n v="0"/>
    <n v="0"/>
  </r>
  <r>
    <d v="2020-03-29T00:00:00"/>
    <d v="1899-12-30T12:09:00"/>
    <x v="3"/>
    <n v="3"/>
    <n v="16100"/>
    <s v="후평 3동"/>
    <n v="2"/>
    <n v="0"/>
    <n v="0"/>
    <n v="0"/>
    <n v="0"/>
    <n v="0"/>
    <n v="0"/>
    <n v="0"/>
    <n v="0"/>
    <n v="1"/>
    <n v="0"/>
    <n v="0"/>
    <n v="0"/>
    <n v="0"/>
    <n v="0"/>
    <n v="0"/>
    <n v="0"/>
    <n v="0"/>
    <n v="0"/>
    <n v="0"/>
    <n v="0"/>
  </r>
  <r>
    <d v="2020-03-30T00:00:00"/>
    <d v="1899-12-30T11:22:00"/>
    <x v="4"/>
    <n v="4"/>
    <n v="17300"/>
    <s v="강남동"/>
    <n v="1"/>
    <n v="0"/>
    <n v="0"/>
    <n v="0"/>
    <n v="0"/>
    <n v="0"/>
    <n v="0"/>
    <n v="0"/>
    <n v="0"/>
    <n v="0"/>
    <n v="0"/>
    <n v="0"/>
    <n v="0"/>
    <n v="0"/>
    <n v="0"/>
    <n v="1"/>
    <n v="2"/>
    <n v="0"/>
    <n v="0"/>
    <n v="0"/>
    <n v="0"/>
  </r>
  <r>
    <d v="2020-03-30T00:00:00"/>
    <d v="1899-12-30T11:28:00"/>
    <x v="4"/>
    <n v="6"/>
    <n v="28600"/>
    <s v="강남동"/>
    <n v="2"/>
    <n v="0"/>
    <n v="0"/>
    <n v="0"/>
    <n v="0"/>
    <n v="0"/>
    <n v="2"/>
    <n v="0"/>
    <n v="2"/>
    <n v="0"/>
    <n v="0"/>
    <n v="0"/>
    <n v="0"/>
    <n v="0"/>
    <n v="0"/>
    <n v="0"/>
    <n v="0"/>
    <n v="0"/>
    <n v="0"/>
    <n v="0"/>
    <n v="0"/>
  </r>
  <r>
    <d v="2020-03-30T00:00:00"/>
    <d v="1899-12-30T12:07:00"/>
    <x v="4"/>
    <n v="4"/>
    <n v="19300"/>
    <s v="후평 1동"/>
    <n v="1"/>
    <n v="0"/>
    <n v="0"/>
    <n v="0"/>
    <n v="1"/>
    <n v="1"/>
    <n v="0"/>
    <n v="0"/>
    <n v="0"/>
    <n v="0"/>
    <n v="0"/>
    <n v="0"/>
    <n v="1"/>
    <n v="0"/>
    <n v="0"/>
    <n v="0"/>
    <n v="0"/>
    <n v="0"/>
    <n v="0"/>
    <n v="0"/>
    <n v="0"/>
  </r>
  <r>
    <d v="2020-03-30T00:00:00"/>
    <d v="1899-12-30T13:25:00"/>
    <x v="4"/>
    <n v="4"/>
    <n v="18800"/>
    <s v="후평 2동"/>
    <n v="1"/>
    <n v="0"/>
    <n v="0"/>
    <n v="0"/>
    <n v="0"/>
    <n v="0"/>
    <n v="1"/>
    <n v="1"/>
    <n v="1"/>
    <n v="0"/>
    <n v="0"/>
    <n v="0"/>
    <n v="0"/>
    <n v="0"/>
    <n v="0"/>
    <n v="0"/>
    <n v="0"/>
    <n v="0"/>
    <n v="0"/>
    <n v="0"/>
    <n v="0"/>
  </r>
  <r>
    <d v="2020-03-30T00:00:00"/>
    <d v="1899-12-30T13:38:00"/>
    <x v="4"/>
    <n v="3"/>
    <n v="14500"/>
    <s v="후평 2동"/>
    <n v="0"/>
    <n v="1"/>
    <n v="0"/>
    <n v="0"/>
    <n v="0"/>
    <n v="0"/>
    <n v="1"/>
    <n v="0"/>
    <n v="0"/>
    <n v="0"/>
    <n v="0"/>
    <n v="0"/>
    <n v="0"/>
    <n v="0"/>
    <n v="0"/>
    <n v="1"/>
    <n v="0"/>
    <n v="0"/>
    <n v="0"/>
    <n v="0"/>
    <n v="0"/>
  </r>
  <r>
    <d v="2020-03-30T00:00:00"/>
    <d v="1899-12-30T14:08:00"/>
    <x v="4"/>
    <n v="7"/>
    <n v="32400"/>
    <s v="퇴계동"/>
    <n v="3"/>
    <n v="1"/>
    <n v="0"/>
    <n v="0"/>
    <n v="2"/>
    <n v="0"/>
    <n v="0"/>
    <n v="0"/>
    <n v="0"/>
    <n v="0"/>
    <n v="0"/>
    <n v="0"/>
    <n v="0"/>
    <n v="0"/>
    <n v="0"/>
    <n v="1"/>
    <n v="0"/>
    <n v="0"/>
    <n v="0"/>
    <n v="0"/>
    <n v="0"/>
  </r>
  <r>
    <d v="2020-03-30T00:00:00"/>
    <d v="1899-12-30T14:46:00"/>
    <x v="4"/>
    <n v="3"/>
    <n v="14800"/>
    <s v="후평 2동"/>
    <n v="1"/>
    <n v="0"/>
    <n v="0"/>
    <n v="0"/>
    <n v="0"/>
    <n v="0"/>
    <n v="0"/>
    <n v="0"/>
    <n v="1"/>
    <n v="1"/>
    <n v="0"/>
    <n v="0"/>
    <n v="0"/>
    <n v="0"/>
    <n v="0"/>
    <n v="0"/>
    <n v="0"/>
    <n v="0"/>
    <n v="0"/>
    <n v="0"/>
    <n v="0"/>
  </r>
  <r>
    <d v="2020-03-30T00:00:00"/>
    <d v="1899-12-30T15:07:00"/>
    <x v="4"/>
    <n v="4"/>
    <n v="17800"/>
    <s v="후평 3동"/>
    <n v="1"/>
    <n v="0"/>
    <n v="0"/>
    <n v="0"/>
    <n v="1"/>
    <n v="0"/>
    <n v="0"/>
    <n v="0"/>
    <n v="1"/>
    <n v="0"/>
    <n v="0"/>
    <n v="0"/>
    <n v="0"/>
    <n v="0"/>
    <n v="0"/>
    <n v="0"/>
    <n v="0"/>
    <n v="0"/>
    <n v="0"/>
    <n v="0"/>
    <n v="1"/>
  </r>
  <r>
    <d v="2020-03-30T00:00:00"/>
    <d v="1899-12-30T16:21:00"/>
    <x v="4"/>
    <n v="4"/>
    <n v="19800"/>
    <s v="신사우동"/>
    <n v="1"/>
    <n v="1"/>
    <n v="0"/>
    <n v="0"/>
    <n v="1"/>
    <n v="0"/>
    <n v="0"/>
    <n v="1"/>
    <n v="0"/>
    <n v="0"/>
    <n v="0"/>
    <n v="0"/>
    <n v="0"/>
    <n v="0"/>
    <n v="0"/>
    <n v="0"/>
    <n v="0"/>
    <n v="0"/>
    <n v="0"/>
    <n v="0"/>
    <n v="0"/>
  </r>
  <r>
    <d v="2020-03-30T00:00:00"/>
    <d v="1899-12-30T16:22:00"/>
    <x v="4"/>
    <n v="7"/>
    <n v="35300"/>
    <s v="퇴계동"/>
    <n v="6"/>
    <n v="1"/>
    <n v="0"/>
    <n v="0"/>
    <n v="0"/>
    <n v="0"/>
    <n v="0"/>
    <n v="0"/>
    <n v="0"/>
    <n v="0"/>
    <n v="0"/>
    <n v="0"/>
    <n v="0"/>
    <n v="0"/>
    <n v="0"/>
    <n v="0"/>
    <n v="0"/>
    <n v="0"/>
    <n v="0"/>
    <n v="0"/>
    <n v="0"/>
  </r>
  <r>
    <d v="2020-04-01T00:00:00"/>
    <d v="1899-12-30T11:01:00"/>
    <x v="5"/>
    <n v="3"/>
    <n v="16400"/>
    <s v="효자 2동"/>
    <n v="3"/>
    <n v="0"/>
    <n v="0"/>
    <n v="0"/>
    <n v="0"/>
    <n v="0"/>
    <n v="0"/>
    <n v="0"/>
    <n v="0"/>
    <n v="0"/>
    <n v="0"/>
    <n v="0"/>
    <n v="0"/>
    <n v="0"/>
    <n v="0"/>
    <n v="0"/>
    <n v="0"/>
    <n v="0"/>
    <n v="0"/>
    <n v="0"/>
    <n v="0"/>
  </r>
  <r>
    <d v="2020-04-01T00:00:00"/>
    <d v="1899-12-30T11:15:00"/>
    <x v="5"/>
    <n v="6"/>
    <n v="29400"/>
    <s v="후평 1동"/>
    <n v="3"/>
    <n v="0"/>
    <n v="0"/>
    <n v="1"/>
    <n v="0"/>
    <n v="0"/>
    <n v="0"/>
    <n v="0"/>
    <n v="0"/>
    <n v="0"/>
    <n v="0"/>
    <n v="0"/>
    <n v="0"/>
    <n v="0"/>
    <n v="0"/>
    <n v="2"/>
    <n v="0"/>
    <n v="0"/>
    <n v="0"/>
    <n v="0"/>
    <n v="0"/>
  </r>
  <r>
    <d v="2020-04-01T00:00:00"/>
    <d v="1899-12-30T11:54:00"/>
    <x v="5"/>
    <n v="3"/>
    <n v="16100"/>
    <s v="소양동"/>
    <n v="2"/>
    <n v="0"/>
    <n v="0"/>
    <n v="0"/>
    <n v="0"/>
    <n v="0"/>
    <n v="0"/>
    <n v="0"/>
    <n v="0"/>
    <n v="0"/>
    <n v="0"/>
    <n v="0"/>
    <n v="1"/>
    <n v="0"/>
    <n v="0"/>
    <n v="0"/>
    <n v="0"/>
    <n v="0"/>
    <n v="0"/>
    <n v="0"/>
    <n v="0"/>
  </r>
  <r>
    <d v="2020-04-01T00:00:00"/>
    <d v="1899-12-30T12:32:00"/>
    <x v="5"/>
    <n v="5"/>
    <n v="23100"/>
    <s v="후평 2동"/>
    <n v="2"/>
    <n v="0"/>
    <n v="0"/>
    <n v="0"/>
    <n v="1"/>
    <n v="0"/>
    <n v="0"/>
    <n v="0"/>
    <n v="1"/>
    <n v="1"/>
    <n v="0"/>
    <n v="0"/>
    <n v="0"/>
    <n v="0"/>
    <n v="0"/>
    <n v="0"/>
    <n v="0"/>
    <n v="0"/>
    <n v="0"/>
    <n v="0"/>
    <n v="0"/>
  </r>
  <r>
    <d v="2020-04-01T00:00:00"/>
    <d v="1899-12-30T12:45:00"/>
    <x v="5"/>
    <n v="4"/>
    <n v="18300"/>
    <s v="동면"/>
    <n v="1"/>
    <n v="1"/>
    <n v="0"/>
    <n v="0"/>
    <n v="0"/>
    <n v="0"/>
    <n v="1"/>
    <n v="0"/>
    <n v="1"/>
    <n v="0"/>
    <n v="0"/>
    <n v="0"/>
    <n v="0"/>
    <n v="0"/>
    <n v="0"/>
    <n v="0"/>
    <n v="0"/>
    <n v="0"/>
    <n v="0"/>
    <n v="0"/>
    <n v="0"/>
  </r>
  <r>
    <d v="2020-04-01T00:00:00"/>
    <d v="1899-12-30T13:29:00"/>
    <x v="5"/>
    <n v="7"/>
    <n v="32100"/>
    <s v="석사동"/>
    <n v="1"/>
    <n v="1"/>
    <n v="0"/>
    <n v="0"/>
    <n v="0"/>
    <n v="0"/>
    <n v="2"/>
    <n v="0"/>
    <n v="1"/>
    <n v="0"/>
    <n v="0"/>
    <n v="1"/>
    <n v="0"/>
    <n v="0"/>
    <n v="0"/>
    <n v="1"/>
    <n v="0"/>
    <n v="0"/>
    <n v="0"/>
    <n v="0"/>
    <n v="0"/>
  </r>
  <r>
    <d v="2020-04-01T00:00:00"/>
    <d v="1899-12-30T13:44:00"/>
    <x v="5"/>
    <n v="4"/>
    <n v="22800"/>
    <s v="동면"/>
    <n v="1"/>
    <n v="1"/>
    <n v="0"/>
    <n v="0"/>
    <n v="1"/>
    <n v="0"/>
    <n v="0"/>
    <n v="0"/>
    <n v="0"/>
    <n v="0"/>
    <n v="0"/>
    <n v="0"/>
    <n v="0"/>
    <n v="0"/>
    <n v="1"/>
    <n v="0"/>
    <n v="0"/>
    <n v="0"/>
    <n v="0"/>
    <n v="0"/>
    <n v="0"/>
  </r>
  <r>
    <d v="2020-04-01T00:00:00"/>
    <d v="1899-12-30T13:49:00"/>
    <x v="5"/>
    <n v="6"/>
    <n v="28800"/>
    <s v="퇴계동"/>
    <n v="1"/>
    <n v="0"/>
    <n v="0"/>
    <n v="1"/>
    <n v="0"/>
    <n v="0"/>
    <n v="1"/>
    <n v="0"/>
    <n v="1"/>
    <n v="0"/>
    <n v="1"/>
    <n v="0"/>
    <n v="0"/>
    <n v="0"/>
    <n v="0"/>
    <n v="0"/>
    <n v="0"/>
    <n v="1"/>
    <n v="0"/>
    <n v="0"/>
    <n v="0"/>
  </r>
  <r>
    <d v="2020-04-01T00:00:00"/>
    <d v="1899-12-30T14:18:00"/>
    <x v="5"/>
    <n v="5"/>
    <n v="24300"/>
    <s v="후평 2동"/>
    <n v="1"/>
    <n v="0"/>
    <n v="0"/>
    <n v="0"/>
    <n v="0"/>
    <n v="0"/>
    <n v="1"/>
    <n v="1"/>
    <n v="0"/>
    <n v="0"/>
    <n v="0"/>
    <n v="0"/>
    <n v="0"/>
    <n v="0"/>
    <n v="0"/>
    <n v="0"/>
    <n v="0"/>
    <n v="2"/>
    <n v="0"/>
    <n v="0"/>
    <n v="0"/>
  </r>
  <r>
    <d v="2020-04-01T00:00:00"/>
    <d v="1899-12-30T14:28:00"/>
    <x v="5"/>
    <n v="4"/>
    <n v="18800"/>
    <s v="동면"/>
    <n v="1"/>
    <n v="0"/>
    <n v="0"/>
    <n v="1"/>
    <n v="0"/>
    <n v="0"/>
    <n v="0"/>
    <n v="0"/>
    <n v="1"/>
    <n v="0"/>
    <n v="0"/>
    <n v="0"/>
    <n v="0"/>
    <n v="0"/>
    <n v="0"/>
    <n v="1"/>
    <n v="0"/>
    <n v="0"/>
    <n v="0"/>
    <n v="0"/>
    <n v="0"/>
  </r>
  <r>
    <d v="2020-04-02T00:00:00"/>
    <d v="1899-12-30T11:06:00"/>
    <x v="0"/>
    <n v="4"/>
    <n v="16000"/>
    <s v="동면"/>
    <n v="4"/>
    <n v="0"/>
    <n v="0"/>
    <n v="0"/>
    <n v="0"/>
    <n v="0"/>
    <n v="0"/>
    <n v="0"/>
    <n v="0"/>
    <n v="0"/>
    <n v="0"/>
    <n v="0"/>
    <n v="0"/>
    <n v="0"/>
    <n v="0"/>
    <n v="0"/>
    <n v="0"/>
    <n v="0"/>
    <n v="0"/>
    <n v="0"/>
    <n v="0"/>
  </r>
  <r>
    <d v="2020-04-02T00:00:00"/>
    <d v="1899-12-30T11:06:00"/>
    <x v="0"/>
    <n v="3"/>
    <n v="15800"/>
    <s v="효자 2동"/>
    <n v="1"/>
    <n v="0"/>
    <n v="0"/>
    <n v="0"/>
    <n v="0"/>
    <n v="1"/>
    <n v="1"/>
    <n v="0"/>
    <n v="0"/>
    <n v="0"/>
    <n v="0"/>
    <n v="0"/>
    <n v="0"/>
    <n v="0"/>
    <n v="0"/>
    <n v="0"/>
    <n v="0"/>
    <n v="0"/>
    <n v="0"/>
    <n v="0"/>
    <n v="0"/>
  </r>
  <r>
    <d v="2020-04-02T00:00:00"/>
    <d v="1899-12-30T11:43:00"/>
    <x v="0"/>
    <n v="4"/>
    <n v="22800"/>
    <s v="퇴계동"/>
    <n v="1"/>
    <n v="1"/>
    <n v="0"/>
    <n v="0"/>
    <n v="0"/>
    <n v="0"/>
    <n v="1"/>
    <n v="0"/>
    <n v="1"/>
    <n v="0"/>
    <n v="0"/>
    <n v="0"/>
    <n v="0"/>
    <n v="0"/>
    <n v="0"/>
    <n v="0"/>
    <n v="0"/>
    <n v="0"/>
    <n v="0"/>
    <n v="0"/>
    <n v="0"/>
  </r>
  <r>
    <d v="2020-04-02T00:00:00"/>
    <d v="1899-12-30T11:54:00"/>
    <x v="0"/>
    <n v="4"/>
    <n v="15300"/>
    <s v="효자 2동"/>
    <n v="1"/>
    <n v="0"/>
    <n v="1"/>
    <n v="0"/>
    <n v="1"/>
    <n v="0"/>
    <n v="0"/>
    <n v="0"/>
    <n v="1"/>
    <n v="0"/>
    <n v="0"/>
    <n v="0"/>
    <n v="0"/>
    <n v="0"/>
    <n v="0"/>
    <n v="0"/>
    <n v="0"/>
    <n v="0"/>
    <n v="0"/>
    <n v="0"/>
    <n v="0"/>
  </r>
  <r>
    <d v="2020-04-02T00:00:00"/>
    <d v="1899-12-30T12:01:00"/>
    <x v="0"/>
    <n v="4"/>
    <n v="18600"/>
    <s v="후평 3동"/>
    <n v="2"/>
    <n v="2"/>
    <n v="0"/>
    <n v="0"/>
    <n v="0"/>
    <n v="0"/>
    <n v="0"/>
    <n v="0"/>
    <n v="0"/>
    <n v="0"/>
    <n v="0"/>
    <n v="0"/>
    <n v="0"/>
    <n v="0"/>
    <n v="0"/>
    <n v="0"/>
    <n v="0"/>
    <n v="0"/>
    <n v="0"/>
    <n v="0"/>
    <n v="0"/>
  </r>
  <r>
    <d v="2020-04-02T00:00:00"/>
    <d v="1899-12-30T12:11:00"/>
    <x v="0"/>
    <n v="7"/>
    <n v="28800"/>
    <s v="동면"/>
    <n v="1"/>
    <n v="1"/>
    <n v="1"/>
    <n v="0"/>
    <n v="1"/>
    <n v="0"/>
    <n v="1"/>
    <n v="0"/>
    <n v="0"/>
    <n v="1"/>
    <n v="0"/>
    <n v="0"/>
    <n v="1"/>
    <n v="0"/>
    <n v="0"/>
    <n v="0"/>
    <n v="0"/>
    <n v="0"/>
    <n v="0"/>
    <n v="0"/>
    <n v="0"/>
  </r>
  <r>
    <d v="2020-04-02T00:00:00"/>
    <d v="1899-12-30T12:38:00"/>
    <x v="0"/>
    <n v="4"/>
    <n v="18000"/>
    <s v="효자 3동"/>
    <n v="2"/>
    <n v="0"/>
    <n v="0"/>
    <n v="0"/>
    <n v="1"/>
    <n v="0"/>
    <n v="0"/>
    <n v="0"/>
    <n v="0"/>
    <n v="0"/>
    <n v="0"/>
    <n v="0"/>
    <n v="0"/>
    <n v="0"/>
    <n v="0"/>
    <n v="1"/>
    <n v="0"/>
    <n v="0"/>
    <n v="0"/>
    <n v="0"/>
    <n v="0"/>
  </r>
  <r>
    <d v="2020-04-02T00:00:00"/>
    <d v="1899-12-30T13:12:00"/>
    <x v="0"/>
    <n v="3"/>
    <n v="15800"/>
    <s v="석사동"/>
    <n v="1"/>
    <n v="1"/>
    <n v="0"/>
    <n v="0"/>
    <n v="0"/>
    <n v="0"/>
    <n v="0"/>
    <n v="0"/>
    <n v="0"/>
    <n v="0"/>
    <n v="0"/>
    <n v="0"/>
    <n v="0"/>
    <n v="0"/>
    <n v="0"/>
    <n v="1"/>
    <n v="0"/>
    <n v="0"/>
    <n v="0"/>
    <n v="0"/>
    <n v="0"/>
  </r>
  <r>
    <d v="2020-04-02T00:00:00"/>
    <d v="1899-12-30T13:12:00"/>
    <x v="0"/>
    <n v="5"/>
    <n v="23100"/>
    <s v="석사동"/>
    <n v="1"/>
    <n v="1"/>
    <n v="0"/>
    <n v="0"/>
    <n v="0"/>
    <n v="0"/>
    <n v="0"/>
    <n v="0"/>
    <n v="1"/>
    <n v="0"/>
    <n v="0"/>
    <n v="1"/>
    <n v="0"/>
    <n v="0"/>
    <n v="0"/>
    <n v="1"/>
    <n v="0"/>
    <n v="0"/>
    <n v="0"/>
    <n v="0"/>
    <n v="0"/>
  </r>
  <r>
    <d v="2020-04-02T00:00:00"/>
    <d v="1899-12-30T13:58:00"/>
    <x v="0"/>
    <n v="4"/>
    <n v="20600"/>
    <s v="후평 2동"/>
    <n v="2"/>
    <n v="0"/>
    <n v="0"/>
    <n v="0"/>
    <n v="0"/>
    <n v="0"/>
    <n v="2"/>
    <n v="0"/>
    <n v="0"/>
    <n v="0"/>
    <n v="0"/>
    <n v="0"/>
    <n v="0"/>
    <n v="0"/>
    <n v="0"/>
    <n v="0"/>
    <n v="0"/>
    <n v="0"/>
    <n v="0"/>
    <n v="0"/>
    <n v="0"/>
  </r>
  <r>
    <d v="2020-04-02T00:00:00"/>
    <d v="1899-12-30T15:49:00"/>
    <x v="0"/>
    <n v="3"/>
    <n v="16100"/>
    <s v="동면"/>
    <n v="2"/>
    <n v="0"/>
    <n v="0"/>
    <n v="0"/>
    <n v="0"/>
    <n v="0"/>
    <n v="0"/>
    <n v="0"/>
    <n v="0"/>
    <n v="0"/>
    <n v="0"/>
    <n v="0"/>
    <n v="0"/>
    <n v="0"/>
    <n v="0"/>
    <n v="0"/>
    <n v="0"/>
    <n v="1"/>
    <n v="0"/>
    <n v="0"/>
    <n v="0"/>
  </r>
  <r>
    <d v="2020-04-02T00:00:00"/>
    <d v="1899-12-30T16:02:00"/>
    <x v="0"/>
    <n v="3"/>
    <n v="14300"/>
    <s v="효자 2동"/>
    <n v="1"/>
    <n v="0"/>
    <n v="0"/>
    <n v="1"/>
    <n v="1"/>
    <n v="0"/>
    <n v="0"/>
    <n v="0"/>
    <n v="0"/>
    <n v="0"/>
    <n v="0"/>
    <n v="0"/>
    <n v="0"/>
    <n v="0"/>
    <n v="0"/>
    <n v="0"/>
    <n v="0"/>
    <n v="0"/>
    <n v="0"/>
    <n v="0"/>
    <n v="0"/>
  </r>
  <r>
    <d v="2020-04-02T00:00:00"/>
    <d v="1899-12-30T16:03:00"/>
    <x v="0"/>
    <n v="6"/>
    <n v="26900"/>
    <s v="동면"/>
    <n v="3"/>
    <n v="0"/>
    <n v="0"/>
    <n v="0"/>
    <n v="1"/>
    <n v="0"/>
    <n v="0"/>
    <n v="0"/>
    <n v="2"/>
    <n v="0"/>
    <n v="0"/>
    <n v="0"/>
    <n v="0"/>
    <n v="0"/>
    <n v="0"/>
    <n v="0"/>
    <n v="0"/>
    <n v="0"/>
    <n v="0"/>
    <n v="0"/>
    <n v="0"/>
  </r>
  <r>
    <d v="2020-04-02T00:00:00"/>
    <d v="1899-12-30T16:21:00"/>
    <x v="0"/>
    <n v="6"/>
    <n v="29500"/>
    <s v="후평 1동"/>
    <n v="4"/>
    <n v="0"/>
    <n v="0"/>
    <n v="0"/>
    <n v="0"/>
    <n v="0"/>
    <n v="1"/>
    <n v="0"/>
    <n v="0"/>
    <n v="0"/>
    <n v="0"/>
    <n v="1"/>
    <n v="0"/>
    <n v="0"/>
    <n v="0"/>
    <n v="0"/>
    <n v="0"/>
    <n v="0"/>
    <n v="0"/>
    <n v="0"/>
    <n v="0"/>
  </r>
  <r>
    <d v="2020-04-02T00:00:00"/>
    <d v="1899-12-30T16:31:00"/>
    <x v="0"/>
    <n v="3"/>
    <n v="16100"/>
    <s v="동면"/>
    <n v="2"/>
    <n v="0"/>
    <n v="0"/>
    <n v="0"/>
    <n v="0"/>
    <n v="0"/>
    <n v="1"/>
    <n v="0"/>
    <n v="0"/>
    <n v="0"/>
    <n v="0"/>
    <n v="0"/>
    <n v="0"/>
    <n v="0"/>
    <n v="0"/>
    <n v="0"/>
    <n v="0"/>
    <n v="0"/>
    <n v="0"/>
    <n v="0"/>
    <n v="0"/>
  </r>
  <r>
    <d v="2020-04-03T00:00:00"/>
    <d v="1899-12-30T11:24:00"/>
    <x v="1"/>
    <n v="6"/>
    <n v="24800"/>
    <s v="교동"/>
    <n v="1"/>
    <n v="0"/>
    <n v="0"/>
    <n v="0"/>
    <n v="0"/>
    <n v="0"/>
    <n v="1"/>
    <n v="1"/>
    <n v="0"/>
    <n v="0"/>
    <n v="0"/>
    <n v="0"/>
    <n v="1"/>
    <n v="0"/>
    <n v="0"/>
    <n v="0"/>
    <n v="2"/>
    <n v="0"/>
    <n v="0"/>
    <n v="0"/>
    <n v="0"/>
  </r>
  <r>
    <d v="2020-04-03T00:00:00"/>
    <d v="1899-12-30T11:43:00"/>
    <x v="1"/>
    <n v="5"/>
    <n v="23600"/>
    <s v="퇴계동"/>
    <n v="2"/>
    <n v="1"/>
    <n v="0"/>
    <n v="0"/>
    <n v="1"/>
    <n v="0"/>
    <n v="0"/>
    <n v="1"/>
    <n v="0"/>
    <n v="0"/>
    <n v="0"/>
    <n v="0"/>
    <n v="0"/>
    <n v="0"/>
    <n v="0"/>
    <n v="0"/>
    <n v="0"/>
    <n v="0"/>
    <n v="0"/>
    <n v="0"/>
    <n v="0"/>
  </r>
  <r>
    <d v="2020-04-03T00:00:00"/>
    <d v="1899-12-30T11:44:00"/>
    <x v="1"/>
    <n v="3"/>
    <n v="14300"/>
    <s v="후평 3동"/>
    <n v="1"/>
    <n v="1"/>
    <n v="0"/>
    <n v="1"/>
    <n v="0"/>
    <n v="0"/>
    <n v="0"/>
    <n v="0"/>
    <n v="0"/>
    <n v="0"/>
    <n v="0"/>
    <n v="0"/>
    <n v="0"/>
    <n v="0"/>
    <n v="0"/>
    <n v="0"/>
    <n v="0"/>
    <n v="0"/>
    <n v="0"/>
    <n v="0"/>
    <n v="0"/>
  </r>
  <r>
    <d v="2020-04-03T00:00:00"/>
    <d v="1899-12-30T12:08:00"/>
    <x v="1"/>
    <n v="4"/>
    <n v="19300"/>
    <s v="동면"/>
    <n v="1"/>
    <n v="1"/>
    <n v="0"/>
    <n v="0"/>
    <n v="0"/>
    <n v="0"/>
    <n v="1"/>
    <n v="0"/>
    <n v="0"/>
    <n v="0"/>
    <n v="0"/>
    <n v="0"/>
    <n v="1"/>
    <n v="0"/>
    <n v="0"/>
    <n v="0"/>
    <n v="0"/>
    <n v="0"/>
    <n v="0"/>
    <n v="0"/>
    <n v="0"/>
  </r>
  <r>
    <d v="2020-04-03T00:00:00"/>
    <d v="1899-12-30T13:29:00"/>
    <x v="1"/>
    <n v="11"/>
    <n v="44500"/>
    <s v="동면"/>
    <n v="4"/>
    <n v="2"/>
    <n v="0"/>
    <n v="0"/>
    <n v="3"/>
    <n v="0"/>
    <n v="0"/>
    <n v="0"/>
    <n v="0"/>
    <n v="0"/>
    <n v="0"/>
    <n v="0"/>
    <n v="0"/>
    <n v="0"/>
    <n v="0"/>
    <n v="2"/>
    <n v="0"/>
    <n v="0"/>
    <n v="0"/>
    <n v="0"/>
    <n v="0"/>
  </r>
  <r>
    <d v="2020-04-03T00:00:00"/>
    <d v="1899-12-30T14:12:00"/>
    <x v="1"/>
    <n v="3"/>
    <n v="14000"/>
    <s v="소양동"/>
    <n v="0"/>
    <n v="1"/>
    <n v="0"/>
    <n v="0"/>
    <n v="0"/>
    <n v="0"/>
    <n v="1"/>
    <n v="1"/>
    <n v="0"/>
    <n v="0"/>
    <n v="0"/>
    <n v="0"/>
    <n v="0"/>
    <n v="0"/>
    <n v="0"/>
    <n v="0"/>
    <n v="0"/>
    <n v="0"/>
    <n v="0"/>
    <n v="0"/>
    <n v="0"/>
  </r>
  <r>
    <d v="2020-04-04T00:00:00"/>
    <d v="1899-12-30T11:54:00"/>
    <x v="2"/>
    <n v="5"/>
    <n v="18300"/>
    <s v="소양동"/>
    <n v="1"/>
    <n v="1"/>
    <n v="1"/>
    <n v="1"/>
    <n v="0"/>
    <n v="0"/>
    <n v="0"/>
    <n v="0"/>
    <n v="0"/>
    <n v="0"/>
    <n v="0"/>
    <n v="0"/>
    <n v="0"/>
    <n v="0"/>
    <n v="0"/>
    <n v="0"/>
    <n v="1"/>
    <n v="0"/>
    <n v="0"/>
    <n v="0"/>
    <n v="0"/>
  </r>
  <r>
    <d v="2020-04-04T00:00:00"/>
    <d v="1899-12-30T12:36:00"/>
    <x v="2"/>
    <n v="3"/>
    <n v="14800"/>
    <s v="동면"/>
    <n v="1"/>
    <n v="0"/>
    <n v="0"/>
    <n v="0"/>
    <n v="1"/>
    <n v="0"/>
    <n v="0"/>
    <n v="0"/>
    <n v="0"/>
    <n v="0"/>
    <n v="0"/>
    <n v="0"/>
    <n v="0"/>
    <n v="0"/>
    <n v="0"/>
    <n v="1"/>
    <n v="0"/>
    <n v="0"/>
    <n v="0"/>
    <n v="0"/>
    <n v="0"/>
  </r>
  <r>
    <d v="2020-04-04T00:00:00"/>
    <d v="1899-12-30T13:02:00"/>
    <x v="2"/>
    <n v="6"/>
    <n v="27800"/>
    <s v="효자 2동"/>
    <n v="1"/>
    <n v="0"/>
    <n v="0"/>
    <n v="0"/>
    <n v="2"/>
    <n v="0"/>
    <n v="0"/>
    <n v="0"/>
    <n v="0"/>
    <n v="0"/>
    <n v="0"/>
    <n v="0"/>
    <n v="2"/>
    <n v="1"/>
    <n v="0"/>
    <n v="0"/>
    <n v="0"/>
    <n v="0"/>
    <n v="0"/>
    <n v="0"/>
    <n v="0"/>
  </r>
  <r>
    <d v="2020-04-04T00:00:00"/>
    <d v="1899-12-30T14:06:00"/>
    <x v="2"/>
    <n v="5"/>
    <n v="21800"/>
    <s v="동면"/>
    <n v="1"/>
    <n v="0"/>
    <n v="0"/>
    <n v="0"/>
    <n v="2"/>
    <n v="0"/>
    <n v="1"/>
    <n v="0"/>
    <n v="1"/>
    <n v="0"/>
    <n v="0"/>
    <n v="0"/>
    <n v="0"/>
    <n v="0"/>
    <n v="0"/>
    <n v="0"/>
    <n v="0"/>
    <n v="0"/>
    <n v="0"/>
    <n v="0"/>
    <n v="0"/>
  </r>
  <r>
    <d v="2020-04-04T00:00:00"/>
    <d v="1899-12-30T14:07:00"/>
    <x v="2"/>
    <n v="4"/>
    <n v="19600"/>
    <s v="조운동"/>
    <n v="2"/>
    <n v="0"/>
    <n v="0"/>
    <n v="0"/>
    <n v="1"/>
    <n v="0"/>
    <n v="0"/>
    <n v="0"/>
    <n v="0"/>
    <n v="0"/>
    <n v="0"/>
    <n v="0"/>
    <n v="0"/>
    <n v="0"/>
    <n v="0"/>
    <n v="1"/>
    <n v="0"/>
    <n v="0"/>
    <n v="0"/>
    <n v="0"/>
    <n v="0"/>
  </r>
  <r>
    <d v="2020-04-04T00:00:00"/>
    <d v="1899-12-30T14:56:00"/>
    <x v="2"/>
    <n v="5"/>
    <n v="18800"/>
    <s v="후평 3동"/>
    <n v="1"/>
    <n v="0"/>
    <n v="0"/>
    <n v="0"/>
    <n v="2"/>
    <n v="0"/>
    <n v="0"/>
    <n v="0"/>
    <n v="0"/>
    <n v="0"/>
    <n v="0"/>
    <n v="0"/>
    <n v="0"/>
    <n v="0"/>
    <n v="0"/>
    <n v="0"/>
    <n v="2"/>
    <n v="0"/>
    <n v="0"/>
    <n v="0"/>
    <n v="0"/>
  </r>
  <r>
    <d v="2020-04-04T00:00:00"/>
    <d v="1899-12-30T15:24:00"/>
    <x v="2"/>
    <n v="3"/>
    <n v="15100"/>
    <s v="소양동"/>
    <n v="2"/>
    <n v="1"/>
    <n v="0"/>
    <n v="0"/>
    <n v="0"/>
    <n v="0"/>
    <n v="0"/>
    <n v="0"/>
    <n v="0"/>
    <n v="0"/>
    <n v="0"/>
    <n v="0"/>
    <n v="0"/>
    <n v="0"/>
    <n v="0"/>
    <n v="0"/>
    <n v="0"/>
    <n v="0"/>
    <n v="0"/>
    <n v="0"/>
    <n v="0"/>
  </r>
  <r>
    <d v="2020-04-04T00:00:00"/>
    <d v="1899-12-30T16:11:00"/>
    <x v="2"/>
    <n v="3"/>
    <n v="16800"/>
    <s v="근화동"/>
    <n v="1"/>
    <n v="0"/>
    <n v="0"/>
    <n v="0"/>
    <n v="0"/>
    <n v="0"/>
    <n v="2"/>
    <n v="0"/>
    <n v="0"/>
    <n v="0"/>
    <n v="0"/>
    <n v="0"/>
    <n v="0"/>
    <n v="0"/>
    <n v="0"/>
    <n v="0"/>
    <n v="0"/>
    <n v="0"/>
    <n v="0"/>
    <n v="0"/>
    <n v="0"/>
  </r>
  <r>
    <d v="2020-04-05T00:00:00"/>
    <d v="1899-12-30T11:02:00"/>
    <x v="3"/>
    <n v="5"/>
    <n v="21800"/>
    <s v="효자 2동"/>
    <n v="1"/>
    <n v="2"/>
    <n v="0"/>
    <n v="0"/>
    <n v="0"/>
    <n v="0"/>
    <n v="0"/>
    <n v="2"/>
    <n v="0"/>
    <n v="0"/>
    <n v="0"/>
    <n v="0"/>
    <n v="0"/>
    <n v="0"/>
    <n v="0"/>
    <n v="0"/>
    <n v="0"/>
    <n v="0"/>
    <n v="0"/>
    <n v="0"/>
    <n v="0"/>
  </r>
  <r>
    <d v="2020-04-05T00:00:00"/>
    <d v="1899-12-30T11:18:00"/>
    <x v="3"/>
    <n v="4"/>
    <n v="19000"/>
    <s v="소양동"/>
    <n v="0"/>
    <n v="1"/>
    <n v="0"/>
    <n v="0"/>
    <n v="0"/>
    <n v="0"/>
    <n v="2"/>
    <n v="0"/>
    <n v="0"/>
    <n v="0"/>
    <n v="0"/>
    <n v="0"/>
    <n v="1"/>
    <n v="0"/>
    <n v="0"/>
    <n v="0"/>
    <n v="0"/>
    <n v="0"/>
    <n v="0"/>
    <n v="0"/>
    <n v="0"/>
  </r>
  <r>
    <d v="2020-04-05T00:00:00"/>
    <d v="1899-12-30T12:33:00"/>
    <x v="3"/>
    <n v="4"/>
    <n v="16300"/>
    <s v="동면"/>
    <n v="1"/>
    <n v="0"/>
    <n v="0"/>
    <n v="0"/>
    <n v="1"/>
    <n v="0"/>
    <n v="0"/>
    <n v="0"/>
    <n v="1"/>
    <n v="0"/>
    <n v="0"/>
    <n v="0"/>
    <n v="0"/>
    <n v="0"/>
    <n v="0"/>
    <n v="0"/>
    <n v="1"/>
    <n v="0"/>
    <n v="0"/>
    <n v="0"/>
    <n v="0"/>
  </r>
  <r>
    <d v="2020-04-05T00:00:00"/>
    <d v="1899-12-30T13:05:00"/>
    <x v="3"/>
    <n v="6"/>
    <n v="24600"/>
    <s v="효자 2동"/>
    <n v="1"/>
    <n v="2"/>
    <n v="0"/>
    <n v="0"/>
    <n v="0"/>
    <n v="0"/>
    <n v="0"/>
    <n v="0"/>
    <n v="0"/>
    <n v="0"/>
    <n v="0"/>
    <n v="1"/>
    <n v="1"/>
    <n v="0"/>
    <n v="0"/>
    <n v="0"/>
    <n v="1"/>
    <n v="0"/>
    <n v="0"/>
    <n v="0"/>
    <n v="0"/>
  </r>
  <r>
    <d v="2020-04-05T00:00:00"/>
    <d v="1899-12-30T13:17:00"/>
    <x v="3"/>
    <n v="3"/>
    <n v="17100"/>
    <s v="강남동"/>
    <n v="2"/>
    <n v="0"/>
    <n v="0"/>
    <n v="0"/>
    <n v="0"/>
    <n v="0"/>
    <n v="0"/>
    <n v="0"/>
    <n v="0"/>
    <n v="0"/>
    <n v="0"/>
    <n v="0"/>
    <n v="0"/>
    <n v="0"/>
    <n v="0"/>
    <n v="0"/>
    <n v="0"/>
    <n v="1"/>
    <n v="0"/>
    <n v="0"/>
    <n v="0"/>
  </r>
  <r>
    <d v="2020-04-05T00:00:00"/>
    <d v="1899-12-30T13:29:00"/>
    <x v="3"/>
    <n v="3"/>
    <n v="14800"/>
    <s v="후평 1동"/>
    <n v="1"/>
    <n v="1"/>
    <n v="0"/>
    <n v="0"/>
    <n v="0"/>
    <n v="0"/>
    <n v="0"/>
    <n v="0"/>
    <n v="0"/>
    <n v="1"/>
    <n v="0"/>
    <n v="0"/>
    <n v="0"/>
    <n v="0"/>
    <n v="0"/>
    <n v="0"/>
    <n v="0"/>
    <n v="0"/>
    <n v="0"/>
    <n v="0"/>
    <n v="0"/>
  </r>
  <r>
    <d v="2020-04-05T00:00:00"/>
    <d v="1899-12-30T13:34:00"/>
    <x v="3"/>
    <n v="5"/>
    <n v="22300"/>
    <s v="효자 3동"/>
    <n v="1"/>
    <n v="0"/>
    <n v="0"/>
    <n v="0"/>
    <n v="0"/>
    <n v="1"/>
    <n v="1"/>
    <n v="1"/>
    <n v="0"/>
    <n v="0"/>
    <n v="0"/>
    <n v="0"/>
    <n v="0"/>
    <n v="0"/>
    <n v="0"/>
    <n v="0"/>
    <n v="1"/>
    <n v="0"/>
    <n v="0"/>
    <n v="0"/>
    <n v="0"/>
  </r>
  <r>
    <d v="2020-04-05T00:00:00"/>
    <d v="1899-12-30T14:41:00"/>
    <x v="3"/>
    <n v="6"/>
    <n v="26300"/>
    <s v="신사우동"/>
    <n v="1"/>
    <n v="0"/>
    <n v="0"/>
    <n v="1"/>
    <n v="1"/>
    <n v="0"/>
    <n v="0"/>
    <n v="1"/>
    <n v="1"/>
    <n v="0"/>
    <n v="0"/>
    <n v="0"/>
    <n v="0"/>
    <n v="0"/>
    <n v="0"/>
    <n v="0"/>
    <n v="1"/>
    <n v="0"/>
    <n v="0"/>
    <n v="0"/>
    <n v="0"/>
  </r>
  <r>
    <d v="2020-04-05T00:00:00"/>
    <d v="1899-12-30T14:56:00"/>
    <x v="3"/>
    <n v="3"/>
    <n v="14100"/>
    <s v="후평 3동"/>
    <n v="1"/>
    <n v="0"/>
    <n v="0"/>
    <n v="0"/>
    <n v="1"/>
    <n v="0"/>
    <n v="0"/>
    <n v="0"/>
    <n v="0"/>
    <n v="0"/>
    <n v="0"/>
    <n v="1"/>
    <n v="0"/>
    <n v="0"/>
    <n v="0"/>
    <n v="0"/>
    <n v="0"/>
    <n v="0"/>
    <n v="0"/>
    <n v="0"/>
    <n v="0"/>
  </r>
  <r>
    <d v="2020-04-05T00:00:00"/>
    <d v="1899-12-30T15:28:00"/>
    <x v="3"/>
    <n v="3"/>
    <n v="18100"/>
    <s v="신사우동"/>
    <n v="2"/>
    <n v="0"/>
    <n v="0"/>
    <n v="0"/>
    <n v="0"/>
    <n v="0"/>
    <n v="1"/>
    <n v="0"/>
    <n v="0"/>
    <n v="0"/>
    <n v="0"/>
    <n v="0"/>
    <n v="0"/>
    <n v="0"/>
    <n v="0"/>
    <n v="0"/>
    <n v="0"/>
    <n v="0"/>
    <n v="0"/>
    <n v="0"/>
    <n v="0"/>
  </r>
  <r>
    <d v="2020-04-05T00:00:00"/>
    <d v="1899-12-30T16:03:00"/>
    <x v="3"/>
    <n v="4"/>
    <n v="15000"/>
    <s v="동면"/>
    <n v="0"/>
    <n v="1"/>
    <n v="1"/>
    <n v="0"/>
    <n v="0"/>
    <n v="0"/>
    <n v="0"/>
    <n v="0"/>
    <n v="1"/>
    <n v="0"/>
    <n v="0"/>
    <n v="0"/>
    <n v="0"/>
    <n v="0"/>
    <n v="0"/>
    <n v="1"/>
    <n v="0"/>
    <n v="0"/>
    <n v="0"/>
    <n v="0"/>
    <n v="0"/>
  </r>
  <r>
    <d v="2020-04-05T00:00:00"/>
    <d v="1899-12-30T16:23:00"/>
    <x v="3"/>
    <n v="3"/>
    <n v="16400"/>
    <s v="효자 3동"/>
    <n v="3"/>
    <n v="0"/>
    <n v="0"/>
    <n v="0"/>
    <n v="0"/>
    <n v="0"/>
    <n v="0"/>
    <n v="0"/>
    <n v="0"/>
    <n v="0"/>
    <n v="0"/>
    <n v="0"/>
    <n v="0"/>
    <n v="0"/>
    <n v="0"/>
    <n v="0"/>
    <n v="0"/>
    <n v="0"/>
    <n v="0"/>
    <n v="0"/>
    <n v="0"/>
  </r>
  <r>
    <d v="2020-04-06T00:00:00"/>
    <d v="1899-12-30T11:24:00"/>
    <x v="4"/>
    <n v="4"/>
    <n v="19800"/>
    <s v="석사동"/>
    <n v="1"/>
    <n v="0"/>
    <n v="0"/>
    <n v="0"/>
    <n v="1"/>
    <n v="0"/>
    <n v="0"/>
    <n v="0"/>
    <n v="1"/>
    <n v="0"/>
    <n v="0"/>
    <n v="0"/>
    <n v="0"/>
    <n v="1"/>
    <n v="0"/>
    <n v="0"/>
    <n v="0"/>
    <n v="0"/>
    <n v="0"/>
    <n v="0"/>
    <n v="0"/>
  </r>
  <r>
    <d v="2020-04-06T00:00:00"/>
    <d v="1899-12-30T11:54:00"/>
    <x v="4"/>
    <n v="4"/>
    <n v="18300"/>
    <s v="신사우동"/>
    <n v="1"/>
    <n v="2"/>
    <n v="0"/>
    <n v="0"/>
    <n v="0"/>
    <n v="0"/>
    <n v="0"/>
    <n v="0"/>
    <n v="0"/>
    <n v="0"/>
    <n v="0"/>
    <n v="0"/>
    <n v="0"/>
    <n v="0"/>
    <n v="0"/>
    <n v="0"/>
    <n v="1"/>
    <n v="0"/>
    <n v="0"/>
    <n v="0"/>
    <n v="0"/>
  </r>
  <r>
    <d v="2020-04-06T00:00:00"/>
    <d v="1899-12-30T14:41:00"/>
    <x v="4"/>
    <n v="3"/>
    <n v="14500"/>
    <s v="효자 1동"/>
    <n v="0"/>
    <n v="1"/>
    <n v="0"/>
    <n v="0"/>
    <n v="0"/>
    <n v="0"/>
    <n v="1"/>
    <n v="0"/>
    <n v="0"/>
    <n v="0"/>
    <n v="0"/>
    <n v="0"/>
    <n v="0"/>
    <n v="0"/>
    <n v="0"/>
    <n v="1"/>
    <n v="0"/>
    <n v="0"/>
    <n v="0"/>
    <n v="0"/>
    <n v="0"/>
  </r>
  <r>
    <d v="2020-04-06T00:00:00"/>
    <d v="1899-12-30T15:38:00"/>
    <x v="4"/>
    <n v="4"/>
    <n v="20600"/>
    <s v="석사동"/>
    <n v="2"/>
    <n v="1"/>
    <n v="0"/>
    <n v="0"/>
    <n v="0"/>
    <n v="0"/>
    <n v="0"/>
    <n v="0"/>
    <n v="0"/>
    <n v="0"/>
    <n v="0"/>
    <n v="0"/>
    <n v="0"/>
    <n v="0"/>
    <n v="0"/>
    <n v="0"/>
    <n v="0"/>
    <n v="1"/>
    <n v="0"/>
    <n v="0"/>
    <n v="0"/>
  </r>
  <r>
    <d v="2020-04-06T00:00:00"/>
    <d v="1899-12-30T15:55:00"/>
    <x v="4"/>
    <n v="7"/>
    <n v="27100"/>
    <s v="효자 3동"/>
    <n v="1"/>
    <n v="1"/>
    <n v="1"/>
    <n v="0"/>
    <n v="1"/>
    <n v="0"/>
    <n v="1"/>
    <n v="0"/>
    <n v="1"/>
    <n v="0"/>
    <n v="0"/>
    <n v="1"/>
    <n v="0"/>
    <n v="0"/>
    <n v="0"/>
    <n v="0"/>
    <n v="0"/>
    <n v="0"/>
    <n v="0"/>
    <n v="0"/>
    <n v="0"/>
  </r>
  <r>
    <d v="2020-04-06T00:00:00"/>
    <d v="1899-12-30T16:41:00"/>
    <x v="4"/>
    <n v="3"/>
    <n v="16400"/>
    <s v="소양동"/>
    <n v="3"/>
    <n v="0"/>
    <n v="0"/>
    <n v="0"/>
    <n v="0"/>
    <n v="0"/>
    <n v="0"/>
    <n v="0"/>
    <n v="0"/>
    <n v="0"/>
    <n v="0"/>
    <n v="0"/>
    <n v="0"/>
    <n v="0"/>
    <n v="0"/>
    <n v="0"/>
    <n v="0"/>
    <n v="0"/>
    <n v="0"/>
    <n v="0"/>
    <n v="0"/>
  </r>
  <r>
    <d v="2020-04-06T00:00:00"/>
    <d v="1899-12-30T17:21:00"/>
    <x v="4"/>
    <n v="3"/>
    <n v="15300"/>
    <s v="효자 2동"/>
    <n v="1"/>
    <n v="0"/>
    <n v="0"/>
    <n v="1"/>
    <n v="0"/>
    <n v="0"/>
    <n v="1"/>
    <n v="0"/>
    <n v="0"/>
    <n v="0"/>
    <n v="0"/>
    <n v="0"/>
    <n v="0"/>
    <n v="0"/>
    <n v="0"/>
    <n v="0"/>
    <n v="0"/>
    <n v="0"/>
    <n v="0"/>
    <n v="0"/>
    <n v="0"/>
  </r>
  <r>
    <d v="2020-04-08T00:00:00"/>
    <d v="1899-12-30T11:01:00"/>
    <x v="5"/>
    <n v="4"/>
    <n v="17300"/>
    <s v="교동"/>
    <n v="1"/>
    <n v="0"/>
    <n v="0"/>
    <n v="0"/>
    <n v="1"/>
    <n v="0"/>
    <n v="1"/>
    <n v="0"/>
    <n v="0"/>
    <n v="0"/>
    <n v="0"/>
    <n v="0"/>
    <n v="0"/>
    <n v="0"/>
    <n v="0"/>
    <n v="0"/>
    <n v="1"/>
    <n v="0"/>
    <n v="0"/>
    <n v="0"/>
    <n v="0"/>
  </r>
  <r>
    <d v="2020-04-08T00:00:00"/>
    <d v="1899-12-30T11:22:00"/>
    <x v="5"/>
    <n v="3"/>
    <n v="16300"/>
    <s v="동면"/>
    <n v="1"/>
    <n v="0"/>
    <n v="0"/>
    <n v="0"/>
    <n v="0"/>
    <n v="0"/>
    <n v="0"/>
    <n v="0"/>
    <n v="0"/>
    <n v="0"/>
    <n v="0"/>
    <n v="0"/>
    <n v="0"/>
    <n v="1"/>
    <n v="0"/>
    <n v="0"/>
    <n v="0"/>
    <n v="1"/>
    <n v="0"/>
    <n v="0"/>
    <n v="0"/>
  </r>
  <r>
    <d v="2020-04-08T00:00:00"/>
    <d v="1899-12-30T11:40:00"/>
    <x v="5"/>
    <n v="5"/>
    <n v="25800"/>
    <s v="신사우동"/>
    <n v="1"/>
    <n v="0"/>
    <n v="0"/>
    <n v="2"/>
    <n v="0"/>
    <n v="0"/>
    <n v="2"/>
    <n v="0"/>
    <n v="0"/>
    <n v="0"/>
    <n v="0"/>
    <n v="0"/>
    <n v="0"/>
    <n v="0"/>
    <n v="0"/>
    <n v="0"/>
    <n v="0"/>
    <n v="0"/>
    <n v="0"/>
    <n v="0"/>
    <n v="0"/>
  </r>
  <r>
    <d v="2020-04-08T00:00:00"/>
    <d v="1899-12-30T11:53:00"/>
    <x v="5"/>
    <n v="7"/>
    <n v="28800"/>
    <s v="후평 3동"/>
    <n v="1"/>
    <n v="0"/>
    <n v="0"/>
    <n v="0"/>
    <n v="1"/>
    <n v="0"/>
    <n v="0"/>
    <n v="0"/>
    <n v="0"/>
    <n v="0"/>
    <n v="0"/>
    <n v="0"/>
    <n v="0"/>
    <n v="0"/>
    <n v="3"/>
    <n v="0"/>
    <n v="2"/>
    <n v="0"/>
    <n v="0"/>
    <n v="0"/>
    <n v="0"/>
  </r>
  <r>
    <d v="2020-04-08T00:00:00"/>
    <d v="1899-12-30T12:01:00"/>
    <x v="5"/>
    <n v="7"/>
    <n v="30300"/>
    <s v="석사동"/>
    <n v="1"/>
    <n v="1"/>
    <n v="0"/>
    <n v="0"/>
    <n v="0"/>
    <n v="0"/>
    <n v="1"/>
    <n v="1"/>
    <n v="1"/>
    <n v="0"/>
    <n v="0"/>
    <n v="0"/>
    <n v="0"/>
    <n v="0"/>
    <n v="0"/>
    <n v="1"/>
    <n v="1"/>
    <n v="0"/>
    <n v="0"/>
    <n v="0"/>
    <n v="0"/>
  </r>
  <r>
    <d v="2020-04-08T00:00:00"/>
    <d v="1899-12-30T12:10:00"/>
    <x v="5"/>
    <n v="4"/>
    <n v="19800"/>
    <s v="퇴계동"/>
    <n v="1"/>
    <n v="0"/>
    <n v="0"/>
    <n v="1"/>
    <n v="1"/>
    <n v="0"/>
    <n v="1"/>
    <n v="0"/>
    <n v="0"/>
    <n v="0"/>
    <n v="0"/>
    <n v="0"/>
    <n v="0"/>
    <n v="0"/>
    <n v="0"/>
    <n v="0"/>
    <n v="0"/>
    <n v="0"/>
    <n v="0"/>
    <n v="0"/>
    <n v="0"/>
  </r>
  <r>
    <d v="2020-04-08T00:00:00"/>
    <d v="1899-12-30T13:20:00"/>
    <x v="5"/>
    <n v="4"/>
    <n v="17100"/>
    <s v="동면"/>
    <n v="2"/>
    <n v="0"/>
    <n v="1"/>
    <n v="0"/>
    <n v="0"/>
    <n v="0"/>
    <n v="0"/>
    <n v="0"/>
    <n v="0"/>
    <n v="0"/>
    <n v="0"/>
    <n v="0"/>
    <n v="0"/>
    <n v="0"/>
    <n v="0"/>
    <n v="0"/>
    <n v="0"/>
    <n v="0"/>
    <n v="0"/>
    <n v="0"/>
    <n v="1"/>
  </r>
  <r>
    <d v="2020-04-08T00:00:00"/>
    <d v="1899-12-30T14:49:00"/>
    <x v="5"/>
    <n v="4"/>
    <n v="18000"/>
    <s v="동면"/>
    <n v="0"/>
    <n v="1"/>
    <n v="0"/>
    <n v="0"/>
    <n v="1"/>
    <n v="1"/>
    <n v="1"/>
    <n v="0"/>
    <n v="0"/>
    <n v="0"/>
    <n v="0"/>
    <n v="0"/>
    <n v="0"/>
    <n v="0"/>
    <n v="0"/>
    <n v="0"/>
    <n v="0"/>
    <n v="0"/>
    <n v="0"/>
    <n v="0"/>
    <n v="0"/>
  </r>
  <r>
    <d v="2020-04-08T00:00:00"/>
    <d v="1899-12-30T14:56:00"/>
    <x v="5"/>
    <n v="4"/>
    <n v="21200"/>
    <s v="조운동"/>
    <n v="4"/>
    <n v="0"/>
    <n v="0"/>
    <n v="0"/>
    <n v="0"/>
    <n v="0"/>
    <n v="0"/>
    <n v="0"/>
    <n v="0"/>
    <n v="0"/>
    <n v="0"/>
    <n v="0"/>
    <n v="0"/>
    <n v="0"/>
    <n v="0"/>
    <n v="0"/>
    <n v="0"/>
    <n v="0"/>
    <n v="0"/>
    <n v="0"/>
    <n v="0"/>
  </r>
  <r>
    <d v="2020-04-08T00:00:00"/>
    <d v="1899-12-30T15:53:00"/>
    <x v="5"/>
    <n v="5"/>
    <n v="22300"/>
    <s v="석사동"/>
    <n v="2"/>
    <n v="1"/>
    <n v="0"/>
    <n v="0"/>
    <n v="0"/>
    <n v="0"/>
    <n v="1"/>
    <n v="0"/>
    <n v="0"/>
    <n v="0"/>
    <n v="0"/>
    <n v="0"/>
    <n v="0"/>
    <n v="0"/>
    <n v="0"/>
    <n v="0"/>
    <n v="1"/>
    <n v="0"/>
    <n v="0"/>
    <n v="0"/>
    <n v="0"/>
  </r>
  <r>
    <d v="2020-04-08T00:00:00"/>
    <d v="1899-12-30T16:38:00"/>
    <x v="5"/>
    <n v="6"/>
    <n v="25000"/>
    <s v="동면"/>
    <n v="0"/>
    <n v="0"/>
    <n v="0"/>
    <n v="0"/>
    <n v="4"/>
    <n v="1"/>
    <n v="0"/>
    <n v="0"/>
    <n v="0"/>
    <n v="0"/>
    <n v="0"/>
    <n v="0"/>
    <n v="0"/>
    <n v="0"/>
    <n v="0"/>
    <n v="0"/>
    <n v="0"/>
    <n v="1"/>
    <n v="0"/>
    <n v="0"/>
    <n v="0"/>
  </r>
  <r>
    <d v="2020-04-08T00:00:00"/>
    <d v="1899-12-30T17:09:00"/>
    <x v="5"/>
    <n v="3"/>
    <n v="16400"/>
    <s v="동면"/>
    <n v="2"/>
    <n v="0"/>
    <n v="0"/>
    <n v="0"/>
    <n v="0"/>
    <n v="0"/>
    <n v="0"/>
    <n v="0"/>
    <n v="0"/>
    <n v="0"/>
    <n v="0"/>
    <n v="1"/>
    <n v="0"/>
    <n v="0"/>
    <n v="0"/>
    <n v="0"/>
    <n v="0"/>
    <n v="0"/>
    <n v="0"/>
    <n v="0"/>
    <n v="0"/>
  </r>
  <r>
    <d v="2020-04-08T00:00:00"/>
    <d v="1899-12-30T17:17:00"/>
    <x v="5"/>
    <n v="3"/>
    <n v="14300"/>
    <s v="동면"/>
    <n v="1"/>
    <n v="1"/>
    <n v="0"/>
    <n v="0"/>
    <n v="0"/>
    <n v="0"/>
    <n v="0"/>
    <n v="1"/>
    <n v="0"/>
    <n v="0"/>
    <n v="0"/>
    <n v="0"/>
    <n v="0"/>
    <n v="0"/>
    <n v="0"/>
    <n v="0"/>
    <n v="0"/>
    <n v="0"/>
    <n v="0"/>
    <n v="0"/>
    <n v="0"/>
  </r>
  <r>
    <d v="2020-04-09T00:00:00"/>
    <d v="1899-12-30T11:05:00"/>
    <x v="0"/>
    <n v="4"/>
    <n v="18800"/>
    <s v="효자 1동"/>
    <n v="0"/>
    <n v="0"/>
    <n v="0"/>
    <n v="0"/>
    <n v="1"/>
    <n v="0"/>
    <n v="0"/>
    <n v="0"/>
    <n v="0"/>
    <n v="0"/>
    <n v="0"/>
    <n v="1"/>
    <n v="0"/>
    <n v="1"/>
    <n v="0"/>
    <n v="1"/>
    <n v="0"/>
    <n v="0"/>
    <n v="0"/>
    <n v="0"/>
    <n v="0"/>
  </r>
  <r>
    <d v="2020-04-09T00:00:00"/>
    <d v="1899-12-30T11:10:00"/>
    <x v="0"/>
    <n v="7"/>
    <n v="26600"/>
    <s v="후평 2동"/>
    <n v="1"/>
    <n v="0"/>
    <n v="1"/>
    <n v="0"/>
    <n v="1"/>
    <n v="0"/>
    <n v="1"/>
    <n v="1"/>
    <n v="0"/>
    <n v="0"/>
    <n v="0"/>
    <n v="1"/>
    <n v="0"/>
    <n v="0"/>
    <n v="0"/>
    <n v="0"/>
    <n v="1"/>
    <n v="0"/>
    <n v="0"/>
    <n v="0"/>
    <n v="0"/>
  </r>
  <r>
    <d v="2020-04-09T00:00:00"/>
    <d v="1899-12-30T11:58:00"/>
    <x v="0"/>
    <n v="3"/>
    <n v="15600"/>
    <s v="교동"/>
    <n v="2"/>
    <n v="0"/>
    <n v="0"/>
    <n v="0"/>
    <n v="0"/>
    <n v="0"/>
    <n v="0"/>
    <n v="1"/>
    <n v="0"/>
    <n v="0"/>
    <n v="0"/>
    <n v="0"/>
    <n v="0"/>
    <n v="0"/>
    <n v="0"/>
    <n v="0"/>
    <n v="0"/>
    <n v="0"/>
    <n v="0"/>
    <n v="0"/>
    <n v="0"/>
  </r>
  <r>
    <d v="2020-04-09T00:00:00"/>
    <d v="1899-12-30T11:59:00"/>
    <x v="0"/>
    <n v="5"/>
    <n v="20300"/>
    <s v="퇴계동"/>
    <n v="1"/>
    <n v="1"/>
    <n v="0"/>
    <n v="0"/>
    <n v="0"/>
    <n v="0"/>
    <n v="0"/>
    <n v="0"/>
    <n v="0"/>
    <n v="0"/>
    <n v="0"/>
    <n v="0"/>
    <n v="0"/>
    <n v="0"/>
    <n v="0"/>
    <n v="0"/>
    <n v="2"/>
    <n v="0"/>
    <n v="0"/>
    <n v="0"/>
    <n v="1"/>
  </r>
  <r>
    <d v="2020-04-09T00:00:00"/>
    <d v="1899-12-30T12:00:00"/>
    <x v="0"/>
    <n v="7"/>
    <n v="30800"/>
    <s v="동면"/>
    <n v="2"/>
    <n v="1"/>
    <n v="0"/>
    <n v="1"/>
    <n v="1"/>
    <n v="1"/>
    <n v="0"/>
    <n v="0"/>
    <n v="0"/>
    <n v="0"/>
    <n v="0"/>
    <n v="0"/>
    <n v="0"/>
    <n v="0"/>
    <n v="0"/>
    <n v="0"/>
    <n v="0"/>
    <n v="0"/>
    <n v="1"/>
    <n v="0"/>
    <n v="0"/>
  </r>
  <r>
    <d v="2020-04-09T00:00:00"/>
    <d v="1899-12-30T12:45:00"/>
    <x v="0"/>
    <n v="3"/>
    <n v="14500"/>
    <s v="동면"/>
    <n v="0"/>
    <n v="1"/>
    <n v="0"/>
    <n v="0"/>
    <n v="0"/>
    <n v="0"/>
    <n v="2"/>
    <n v="0"/>
    <n v="0"/>
    <n v="0"/>
    <n v="0"/>
    <n v="0"/>
    <n v="0"/>
    <n v="0"/>
    <n v="0"/>
    <n v="0"/>
    <n v="0"/>
    <n v="0"/>
    <n v="0"/>
    <n v="0"/>
    <n v="0"/>
  </r>
  <r>
    <d v="2020-04-09T00:00:00"/>
    <d v="1899-12-30T13:25:00"/>
    <x v="0"/>
    <n v="3"/>
    <n v="14100"/>
    <s v="효자 2동"/>
    <n v="2"/>
    <n v="0"/>
    <n v="0"/>
    <n v="0"/>
    <n v="0"/>
    <n v="0"/>
    <n v="0"/>
    <n v="0"/>
    <n v="0"/>
    <n v="0"/>
    <n v="0"/>
    <n v="0"/>
    <n v="0"/>
    <n v="0"/>
    <n v="0"/>
    <n v="0"/>
    <n v="1"/>
    <n v="0"/>
    <n v="0"/>
    <n v="0"/>
    <n v="0"/>
  </r>
  <r>
    <d v="2020-04-09T00:00:00"/>
    <d v="1899-12-30T14:31:00"/>
    <x v="0"/>
    <n v="4"/>
    <n v="19500"/>
    <s v="효자 1동"/>
    <n v="0"/>
    <n v="1"/>
    <n v="0"/>
    <n v="0"/>
    <n v="1"/>
    <n v="0"/>
    <n v="0"/>
    <n v="0"/>
    <n v="0"/>
    <n v="0"/>
    <n v="0"/>
    <n v="0"/>
    <n v="1"/>
    <n v="0"/>
    <n v="0"/>
    <n v="0"/>
    <n v="1"/>
    <n v="0"/>
    <n v="0"/>
    <n v="0"/>
    <n v="0"/>
  </r>
  <r>
    <d v="2020-04-09T00:00:00"/>
    <d v="1899-12-30T15:44:00"/>
    <x v="0"/>
    <n v="3"/>
    <n v="14300"/>
    <s v="효자 3동"/>
    <n v="1"/>
    <n v="0"/>
    <n v="0"/>
    <n v="1"/>
    <n v="1"/>
    <n v="0"/>
    <n v="0"/>
    <n v="0"/>
    <n v="0"/>
    <n v="0"/>
    <n v="0"/>
    <n v="0"/>
    <n v="0"/>
    <n v="0"/>
    <n v="0"/>
    <n v="0"/>
    <n v="0"/>
    <n v="0"/>
    <n v="0"/>
    <n v="0"/>
    <n v="0"/>
  </r>
  <r>
    <d v="2020-04-09T00:00:00"/>
    <d v="1899-12-30T16:44:00"/>
    <x v="0"/>
    <n v="5"/>
    <n v="24100"/>
    <s v="후평 3동"/>
    <n v="1"/>
    <n v="0"/>
    <n v="0"/>
    <n v="0"/>
    <n v="0"/>
    <n v="0"/>
    <n v="1"/>
    <n v="0"/>
    <n v="0"/>
    <n v="0"/>
    <n v="1"/>
    <n v="1"/>
    <n v="0"/>
    <n v="0"/>
    <n v="0"/>
    <n v="1"/>
    <n v="0"/>
    <n v="0"/>
    <n v="0"/>
    <n v="0"/>
    <n v="0"/>
  </r>
  <r>
    <d v="2020-04-10T00:00:00"/>
    <d v="1899-12-30T11:43:00"/>
    <x v="1"/>
    <n v="4"/>
    <n v="19300"/>
    <s v="효자 3동"/>
    <n v="2"/>
    <n v="0"/>
    <n v="0"/>
    <n v="0"/>
    <n v="0"/>
    <n v="0"/>
    <n v="1"/>
    <n v="1"/>
    <n v="0"/>
    <n v="0"/>
    <n v="0"/>
    <n v="0"/>
    <n v="0"/>
    <n v="0"/>
    <n v="0"/>
    <n v="0"/>
    <n v="0"/>
    <n v="0"/>
    <n v="0"/>
    <n v="0"/>
    <n v="0"/>
  </r>
  <r>
    <d v="2020-04-10T00:00:00"/>
    <d v="1899-12-30T11:45:00"/>
    <x v="1"/>
    <n v="5"/>
    <n v="20500"/>
    <s v="소양동"/>
    <n v="0"/>
    <n v="1"/>
    <n v="0"/>
    <n v="0"/>
    <n v="2"/>
    <n v="0"/>
    <n v="1"/>
    <n v="0"/>
    <n v="1"/>
    <n v="0"/>
    <n v="0"/>
    <n v="0"/>
    <n v="0"/>
    <n v="0"/>
    <n v="0"/>
    <n v="0"/>
    <n v="0"/>
    <n v="0"/>
    <n v="0"/>
    <n v="0"/>
    <n v="0"/>
  </r>
  <r>
    <d v="2020-04-10T00:00:00"/>
    <d v="1899-12-30T12:29:00"/>
    <x v="1"/>
    <n v="3"/>
    <n v="15300"/>
    <s v="효자 3동"/>
    <n v="1"/>
    <n v="0"/>
    <n v="0"/>
    <n v="0"/>
    <n v="0"/>
    <n v="0"/>
    <n v="1"/>
    <n v="1"/>
    <n v="0"/>
    <n v="0"/>
    <n v="0"/>
    <n v="0"/>
    <n v="0"/>
    <n v="0"/>
    <n v="0"/>
    <n v="0"/>
    <n v="0"/>
    <n v="0"/>
    <n v="0"/>
    <n v="0"/>
    <n v="0"/>
  </r>
  <r>
    <d v="2020-04-10T00:00:00"/>
    <d v="1899-12-30T12:53:00"/>
    <x v="1"/>
    <n v="3"/>
    <n v="14300"/>
    <s v="효자 2동"/>
    <n v="1"/>
    <n v="1"/>
    <n v="0"/>
    <n v="0"/>
    <n v="0"/>
    <n v="0"/>
    <n v="0"/>
    <n v="1"/>
    <n v="0"/>
    <n v="0"/>
    <n v="0"/>
    <n v="0"/>
    <n v="0"/>
    <n v="0"/>
    <n v="0"/>
    <n v="0"/>
    <n v="0"/>
    <n v="0"/>
    <n v="0"/>
    <n v="0"/>
    <n v="0"/>
  </r>
  <r>
    <d v="2020-04-10T00:00:00"/>
    <d v="1899-12-30T14:55:00"/>
    <x v="1"/>
    <n v="3"/>
    <n v="14300"/>
    <s v="후평 1동"/>
    <n v="0"/>
    <n v="0"/>
    <n v="0"/>
    <n v="1"/>
    <n v="0"/>
    <n v="0"/>
    <n v="0"/>
    <n v="0"/>
    <n v="0"/>
    <n v="0"/>
    <n v="0"/>
    <n v="1"/>
    <n v="0"/>
    <n v="0"/>
    <n v="0"/>
    <n v="1"/>
    <n v="0"/>
    <n v="0"/>
    <n v="0"/>
    <n v="0"/>
    <n v="0"/>
  </r>
  <r>
    <d v="2020-04-10T00:00:00"/>
    <d v="1899-12-30T16:13:00"/>
    <x v="1"/>
    <n v="7"/>
    <n v="31600"/>
    <s v="석사동"/>
    <n v="1"/>
    <n v="1"/>
    <n v="0"/>
    <n v="0"/>
    <n v="0"/>
    <n v="0"/>
    <n v="1"/>
    <n v="1"/>
    <n v="1"/>
    <n v="0"/>
    <n v="0"/>
    <n v="1"/>
    <n v="0"/>
    <n v="0"/>
    <n v="0"/>
    <n v="1"/>
    <n v="0"/>
    <n v="0"/>
    <n v="0"/>
    <n v="0"/>
    <n v="0"/>
  </r>
  <r>
    <d v="2020-04-10T00:00:00"/>
    <d v="1899-12-30T17:14:00"/>
    <x v="1"/>
    <n v="3"/>
    <n v="15500"/>
    <s v="소양동"/>
    <n v="0"/>
    <n v="0"/>
    <n v="0"/>
    <n v="0"/>
    <n v="0"/>
    <n v="0"/>
    <n v="1"/>
    <n v="0"/>
    <n v="0"/>
    <n v="0"/>
    <n v="0"/>
    <n v="0"/>
    <n v="1"/>
    <n v="0"/>
    <n v="0"/>
    <n v="0"/>
    <n v="0"/>
    <n v="1"/>
    <n v="0"/>
    <n v="0"/>
    <n v="0"/>
  </r>
  <r>
    <d v="2020-04-10T00:00:00"/>
    <d v="1899-12-30T17:24:00"/>
    <x v="1"/>
    <n v="3"/>
    <n v="18600"/>
    <s v="교동"/>
    <n v="1"/>
    <n v="1"/>
    <n v="0"/>
    <n v="0"/>
    <n v="1"/>
    <n v="0"/>
    <n v="0"/>
    <n v="0"/>
    <n v="0"/>
    <n v="0"/>
    <n v="0"/>
    <n v="0"/>
    <n v="0"/>
    <n v="0"/>
    <n v="0"/>
    <n v="0"/>
    <n v="0"/>
    <n v="0"/>
    <n v="0"/>
    <n v="0"/>
    <n v="0"/>
  </r>
  <r>
    <d v="2020-04-11T00:00:00"/>
    <d v="1899-12-30T11:20:00"/>
    <x v="2"/>
    <n v="4"/>
    <n v="17300"/>
    <s v="후평 1동"/>
    <n v="1"/>
    <n v="0"/>
    <n v="0"/>
    <n v="0"/>
    <n v="0"/>
    <n v="0"/>
    <n v="1"/>
    <n v="0"/>
    <n v="1"/>
    <n v="0"/>
    <n v="0"/>
    <n v="0"/>
    <n v="0"/>
    <n v="0"/>
    <n v="0"/>
    <n v="0"/>
    <n v="1"/>
    <n v="0"/>
    <n v="0"/>
    <n v="0"/>
    <n v="0"/>
  </r>
  <r>
    <d v="2020-04-11T00:00:00"/>
    <d v="1899-12-30T11:40:00"/>
    <x v="2"/>
    <n v="6"/>
    <n v="29800"/>
    <s v="석사동"/>
    <n v="1"/>
    <n v="0"/>
    <n v="0"/>
    <n v="0"/>
    <n v="0"/>
    <n v="0"/>
    <n v="2"/>
    <n v="1"/>
    <n v="0"/>
    <n v="0"/>
    <n v="0"/>
    <n v="0"/>
    <n v="2"/>
    <n v="0"/>
    <n v="0"/>
    <n v="0"/>
    <n v="0"/>
    <n v="0"/>
    <n v="0"/>
    <n v="0"/>
    <n v="0"/>
  </r>
  <r>
    <d v="2020-04-11T00:00:00"/>
    <d v="1899-12-30T12:34:00"/>
    <x v="2"/>
    <n v="4"/>
    <n v="21000"/>
    <s v="퇴계동"/>
    <n v="0"/>
    <n v="0"/>
    <n v="0"/>
    <n v="0"/>
    <n v="0"/>
    <n v="0"/>
    <n v="1"/>
    <n v="0"/>
    <n v="0"/>
    <n v="1"/>
    <n v="0"/>
    <n v="0"/>
    <n v="1"/>
    <n v="0"/>
    <n v="0"/>
    <n v="1"/>
    <n v="0"/>
    <n v="0"/>
    <n v="0"/>
    <n v="0"/>
    <n v="0"/>
  </r>
  <r>
    <d v="2020-04-11T00:00:00"/>
    <d v="1899-12-30T12:40:00"/>
    <x v="2"/>
    <n v="4"/>
    <n v="18300"/>
    <s v="후평 3동"/>
    <n v="1"/>
    <n v="1"/>
    <n v="0"/>
    <n v="0"/>
    <n v="1"/>
    <n v="0"/>
    <n v="1"/>
    <n v="0"/>
    <n v="0"/>
    <n v="0"/>
    <n v="0"/>
    <n v="0"/>
    <n v="0"/>
    <n v="0"/>
    <n v="0"/>
    <n v="0"/>
    <n v="0"/>
    <n v="0"/>
    <n v="0"/>
    <n v="0"/>
    <n v="0"/>
  </r>
  <r>
    <d v="2020-04-11T00:00:00"/>
    <d v="1899-12-30T14:45:00"/>
    <x v="2"/>
    <n v="3"/>
    <n v="14000"/>
    <s v="소양동"/>
    <n v="0"/>
    <n v="0"/>
    <n v="0"/>
    <n v="0"/>
    <n v="1"/>
    <n v="0"/>
    <n v="1"/>
    <n v="1"/>
    <n v="0"/>
    <n v="0"/>
    <n v="0"/>
    <n v="0"/>
    <n v="0"/>
    <n v="0"/>
    <n v="0"/>
    <n v="0"/>
    <n v="0"/>
    <n v="0"/>
    <n v="0"/>
    <n v="0"/>
    <n v="0"/>
  </r>
  <r>
    <d v="2020-04-11T00:00:00"/>
    <d v="1899-12-30T15:01:00"/>
    <x v="2"/>
    <n v="4"/>
    <n v="19300"/>
    <s v="후평 3동"/>
    <n v="0"/>
    <n v="0"/>
    <n v="0"/>
    <n v="0"/>
    <n v="0"/>
    <n v="0"/>
    <n v="1"/>
    <n v="1"/>
    <n v="0"/>
    <n v="0"/>
    <n v="0"/>
    <n v="1"/>
    <n v="0"/>
    <n v="1"/>
    <n v="0"/>
    <n v="0"/>
    <n v="0"/>
    <n v="0"/>
    <n v="0"/>
    <n v="0"/>
    <n v="0"/>
  </r>
  <r>
    <d v="2020-04-12T00:00:00"/>
    <d v="1899-12-30T11:05:00"/>
    <x v="3"/>
    <n v="7"/>
    <n v="32200"/>
    <s v="효자 1동"/>
    <n v="5"/>
    <n v="0"/>
    <n v="0"/>
    <n v="0"/>
    <n v="1"/>
    <n v="0"/>
    <n v="0"/>
    <n v="0"/>
    <n v="1"/>
    <n v="0"/>
    <n v="0"/>
    <n v="0"/>
    <n v="0"/>
    <n v="0"/>
    <n v="0"/>
    <n v="0"/>
    <n v="0"/>
    <n v="0"/>
    <n v="0"/>
    <n v="0"/>
    <n v="0"/>
  </r>
  <r>
    <d v="2020-04-12T00:00:00"/>
    <d v="1899-12-30T11:52:00"/>
    <x v="3"/>
    <n v="8"/>
    <n v="36900"/>
    <s v="석사동"/>
    <n v="3"/>
    <n v="2"/>
    <n v="0"/>
    <n v="0"/>
    <n v="0"/>
    <n v="0"/>
    <n v="0"/>
    <n v="2"/>
    <n v="0"/>
    <n v="0"/>
    <n v="0"/>
    <n v="0"/>
    <n v="0"/>
    <n v="0"/>
    <n v="0"/>
    <n v="1"/>
    <n v="0"/>
    <n v="0"/>
    <n v="0"/>
    <n v="0"/>
    <n v="0"/>
  </r>
  <r>
    <d v="2020-04-12T00:00:00"/>
    <d v="1899-12-30T12:08:00"/>
    <x v="3"/>
    <n v="5"/>
    <n v="24300"/>
    <s v="석사동"/>
    <n v="1"/>
    <n v="1"/>
    <n v="0"/>
    <n v="1"/>
    <n v="0"/>
    <n v="0"/>
    <n v="1"/>
    <n v="0"/>
    <n v="0"/>
    <n v="0"/>
    <n v="0"/>
    <n v="0"/>
    <n v="1"/>
    <n v="0"/>
    <n v="0"/>
    <n v="0"/>
    <n v="0"/>
    <n v="0"/>
    <n v="0"/>
    <n v="0"/>
    <n v="0"/>
  </r>
  <r>
    <d v="2020-04-12T00:00:00"/>
    <d v="1899-12-30T12:19:00"/>
    <x v="3"/>
    <n v="3"/>
    <n v="15300"/>
    <s v="소양동"/>
    <n v="1"/>
    <n v="0"/>
    <n v="0"/>
    <n v="0"/>
    <n v="0"/>
    <n v="0"/>
    <n v="1"/>
    <n v="1"/>
    <n v="0"/>
    <n v="0"/>
    <n v="0"/>
    <n v="0"/>
    <n v="0"/>
    <n v="0"/>
    <n v="0"/>
    <n v="0"/>
    <n v="0"/>
    <n v="0"/>
    <n v="0"/>
    <n v="0"/>
    <n v="0"/>
  </r>
  <r>
    <d v="2020-04-12T00:00:00"/>
    <d v="1899-12-30T12:35:00"/>
    <x v="3"/>
    <n v="4"/>
    <n v="18300"/>
    <s v="후평 2동"/>
    <n v="1"/>
    <n v="1"/>
    <n v="0"/>
    <n v="0"/>
    <n v="0"/>
    <n v="0"/>
    <n v="0"/>
    <n v="0"/>
    <n v="1"/>
    <n v="0"/>
    <n v="0"/>
    <n v="0"/>
    <n v="0"/>
    <n v="0"/>
    <n v="0"/>
    <n v="1"/>
    <n v="0"/>
    <n v="0"/>
    <n v="0"/>
    <n v="0"/>
    <n v="0"/>
  </r>
  <r>
    <d v="2020-04-12T00:00:00"/>
    <d v="1899-12-30T13:33:00"/>
    <x v="3"/>
    <n v="4"/>
    <n v="18300"/>
    <s v="후평 1동"/>
    <n v="1"/>
    <n v="0"/>
    <n v="0"/>
    <n v="0"/>
    <n v="1"/>
    <n v="0"/>
    <n v="1"/>
    <n v="0"/>
    <n v="1"/>
    <n v="0"/>
    <n v="0"/>
    <n v="0"/>
    <n v="0"/>
    <n v="0"/>
    <n v="0"/>
    <n v="0"/>
    <n v="0"/>
    <n v="0"/>
    <n v="0"/>
    <n v="0"/>
    <n v="0"/>
  </r>
  <r>
    <d v="2020-04-12T00:00:00"/>
    <d v="1899-12-30T14:06:00"/>
    <x v="3"/>
    <n v="3"/>
    <n v="15000"/>
    <s v="효자 3동"/>
    <n v="0"/>
    <n v="0"/>
    <n v="0"/>
    <n v="0"/>
    <n v="0"/>
    <n v="0"/>
    <n v="1"/>
    <n v="1"/>
    <n v="0"/>
    <n v="0"/>
    <n v="1"/>
    <n v="0"/>
    <n v="0"/>
    <n v="0"/>
    <n v="0"/>
    <n v="0"/>
    <n v="0"/>
    <n v="0"/>
    <n v="0"/>
    <n v="0"/>
    <n v="0"/>
  </r>
  <r>
    <d v="2020-04-12T00:00:00"/>
    <d v="1899-12-30T14:30:00"/>
    <x v="3"/>
    <n v="3"/>
    <n v="15800"/>
    <s v="후평 1동"/>
    <n v="1"/>
    <n v="0"/>
    <n v="0"/>
    <n v="0"/>
    <n v="0"/>
    <n v="0"/>
    <n v="0"/>
    <n v="0"/>
    <n v="0"/>
    <n v="1"/>
    <n v="0"/>
    <n v="0"/>
    <n v="1"/>
    <n v="0"/>
    <n v="0"/>
    <n v="0"/>
    <n v="0"/>
    <n v="0"/>
    <n v="0"/>
    <n v="0"/>
    <n v="0"/>
  </r>
  <r>
    <d v="2020-04-12T00:00:00"/>
    <d v="1899-12-30T14:32:00"/>
    <x v="3"/>
    <n v="3"/>
    <n v="14300"/>
    <s v="효자 2동"/>
    <n v="1"/>
    <n v="0"/>
    <n v="0"/>
    <n v="1"/>
    <n v="0"/>
    <n v="0"/>
    <n v="0"/>
    <n v="0"/>
    <n v="1"/>
    <n v="0"/>
    <n v="0"/>
    <n v="0"/>
    <n v="0"/>
    <n v="0"/>
    <n v="0"/>
    <n v="0"/>
    <n v="0"/>
    <n v="0"/>
    <n v="0"/>
    <n v="0"/>
    <n v="0"/>
  </r>
  <r>
    <d v="2020-04-12T00:00:00"/>
    <d v="1899-12-30T15:24:00"/>
    <x v="3"/>
    <n v="4"/>
    <n v="21600"/>
    <s v="근화동"/>
    <n v="2"/>
    <n v="0"/>
    <n v="0"/>
    <n v="0"/>
    <n v="0"/>
    <n v="0"/>
    <n v="0"/>
    <n v="0"/>
    <n v="0"/>
    <n v="0"/>
    <n v="0"/>
    <n v="0"/>
    <n v="0"/>
    <n v="1"/>
    <n v="0"/>
    <n v="0"/>
    <n v="0"/>
    <n v="0"/>
    <n v="0"/>
    <n v="0"/>
    <n v="1"/>
  </r>
  <r>
    <d v="2020-04-13T00:00:00"/>
    <d v="1899-12-30T14:06:00"/>
    <x v="4"/>
    <n v="6"/>
    <n v="27000"/>
    <s v="동면"/>
    <n v="0"/>
    <n v="0"/>
    <n v="0"/>
    <n v="3"/>
    <n v="1"/>
    <n v="0"/>
    <n v="0"/>
    <n v="0"/>
    <n v="0"/>
    <n v="0"/>
    <n v="0"/>
    <n v="0"/>
    <n v="1"/>
    <n v="1"/>
    <n v="0"/>
    <n v="0"/>
    <n v="0"/>
    <n v="0"/>
    <n v="0"/>
    <n v="0"/>
    <n v="0"/>
  </r>
  <r>
    <d v="2020-04-13T00:00:00"/>
    <d v="1899-12-30T15:19:00"/>
    <x v="4"/>
    <n v="5"/>
    <n v="26300"/>
    <s v="신사우동"/>
    <n v="1"/>
    <n v="0"/>
    <n v="0"/>
    <n v="1"/>
    <n v="0"/>
    <n v="1"/>
    <n v="1"/>
    <n v="0"/>
    <n v="0"/>
    <n v="0"/>
    <n v="0"/>
    <n v="0"/>
    <n v="0"/>
    <n v="0"/>
    <n v="0"/>
    <n v="0"/>
    <n v="0"/>
    <n v="0"/>
    <n v="1"/>
    <n v="0"/>
    <n v="0"/>
  </r>
  <r>
    <d v="2020-04-15T00:00:00"/>
    <d v="1899-12-30T11:20:00"/>
    <x v="5"/>
    <n v="4"/>
    <n v="19800"/>
    <s v="소양동"/>
    <n v="1"/>
    <n v="0"/>
    <n v="0"/>
    <n v="0"/>
    <n v="0"/>
    <n v="0"/>
    <n v="1"/>
    <n v="1"/>
    <n v="0"/>
    <n v="0"/>
    <n v="0"/>
    <n v="0"/>
    <n v="1"/>
    <n v="0"/>
    <n v="0"/>
    <n v="0"/>
    <n v="0"/>
    <n v="0"/>
    <n v="0"/>
    <n v="0"/>
    <n v="0"/>
  </r>
  <r>
    <d v="2020-04-15T00:00:00"/>
    <d v="1899-12-30T11:43:00"/>
    <x v="5"/>
    <n v="6"/>
    <n v="27100"/>
    <s v="후평 2동"/>
    <n v="2"/>
    <n v="0"/>
    <n v="0"/>
    <n v="3"/>
    <n v="0"/>
    <n v="0"/>
    <n v="0"/>
    <n v="0"/>
    <n v="1"/>
    <n v="0"/>
    <n v="0"/>
    <n v="0"/>
    <n v="0"/>
    <n v="0"/>
    <n v="0"/>
    <n v="0"/>
    <n v="0"/>
    <n v="0"/>
    <n v="0"/>
    <n v="0"/>
    <n v="0"/>
  </r>
  <r>
    <d v="2020-04-15T00:00:00"/>
    <d v="1899-12-30T12:36:00"/>
    <x v="5"/>
    <n v="3"/>
    <n v="14300"/>
    <s v="교동"/>
    <n v="1"/>
    <n v="1"/>
    <n v="0"/>
    <n v="1"/>
    <n v="0"/>
    <n v="0"/>
    <n v="0"/>
    <n v="0"/>
    <n v="0"/>
    <n v="0"/>
    <n v="0"/>
    <n v="0"/>
    <n v="0"/>
    <n v="0"/>
    <n v="0"/>
    <n v="0"/>
    <n v="0"/>
    <n v="0"/>
    <n v="0"/>
    <n v="0"/>
    <n v="0"/>
  </r>
  <r>
    <d v="2020-04-15T00:00:00"/>
    <d v="1899-12-30T13:19:00"/>
    <x v="5"/>
    <n v="7"/>
    <n v="34000"/>
    <s v="조운동"/>
    <n v="5"/>
    <n v="0"/>
    <n v="0"/>
    <n v="0"/>
    <n v="1"/>
    <n v="0"/>
    <n v="0"/>
    <n v="0"/>
    <n v="0"/>
    <n v="0"/>
    <n v="0"/>
    <n v="0"/>
    <n v="0"/>
    <n v="0"/>
    <n v="0"/>
    <n v="1"/>
    <n v="0"/>
    <n v="0"/>
    <n v="0"/>
    <n v="0"/>
    <n v="0"/>
  </r>
  <r>
    <d v="2020-04-15T00:00:00"/>
    <d v="1899-12-30T13:49:00"/>
    <x v="5"/>
    <n v="3"/>
    <n v="14300"/>
    <s v="효자 2동"/>
    <n v="1"/>
    <n v="0"/>
    <n v="0"/>
    <n v="0"/>
    <n v="0"/>
    <n v="0"/>
    <n v="0"/>
    <n v="1"/>
    <n v="1"/>
    <n v="0"/>
    <n v="0"/>
    <n v="0"/>
    <n v="0"/>
    <n v="0"/>
    <n v="0"/>
    <n v="0"/>
    <n v="0"/>
    <n v="0"/>
    <n v="0"/>
    <n v="0"/>
    <n v="0"/>
  </r>
  <r>
    <d v="2020-04-15T00:00:00"/>
    <d v="1899-12-30T13:52:00"/>
    <x v="5"/>
    <n v="4"/>
    <n v="17300"/>
    <s v="퇴계동"/>
    <n v="1"/>
    <n v="2"/>
    <n v="0"/>
    <n v="0"/>
    <n v="0"/>
    <n v="0"/>
    <n v="0"/>
    <n v="0"/>
    <n v="0"/>
    <n v="0"/>
    <n v="0"/>
    <n v="0"/>
    <n v="0"/>
    <n v="0"/>
    <n v="0"/>
    <n v="0"/>
    <n v="1"/>
    <n v="0"/>
    <n v="0"/>
    <n v="0"/>
    <n v="0"/>
  </r>
  <r>
    <d v="2020-04-15T00:00:00"/>
    <d v="1899-12-30T14:22:00"/>
    <x v="5"/>
    <n v="3"/>
    <n v="14800"/>
    <s v="후평 2동"/>
    <n v="0"/>
    <n v="0"/>
    <n v="0"/>
    <n v="0"/>
    <n v="0"/>
    <n v="1"/>
    <n v="1"/>
    <n v="0"/>
    <n v="0"/>
    <n v="0"/>
    <n v="0"/>
    <n v="1"/>
    <n v="0"/>
    <n v="0"/>
    <n v="0"/>
    <n v="0"/>
    <n v="0"/>
    <n v="0"/>
    <n v="0"/>
    <n v="0"/>
    <n v="0"/>
  </r>
  <r>
    <d v="2020-04-15T00:00:00"/>
    <d v="1899-12-30T15:01:00"/>
    <x v="5"/>
    <n v="4"/>
    <n v="16000"/>
    <s v="효자 2동"/>
    <n v="0"/>
    <n v="0"/>
    <n v="0"/>
    <n v="0"/>
    <n v="1"/>
    <n v="0"/>
    <n v="0"/>
    <n v="0"/>
    <n v="1"/>
    <n v="0"/>
    <n v="0"/>
    <n v="0"/>
    <n v="0"/>
    <n v="0"/>
    <n v="0"/>
    <n v="1"/>
    <n v="1"/>
    <n v="0"/>
    <n v="0"/>
    <n v="0"/>
    <n v="0"/>
  </r>
  <r>
    <d v="2020-04-15T00:00:00"/>
    <d v="1899-12-30T15:17:00"/>
    <x v="5"/>
    <n v="6"/>
    <n v="29200"/>
    <s v="동면"/>
    <n v="3"/>
    <n v="0"/>
    <n v="0"/>
    <n v="0"/>
    <n v="0"/>
    <n v="0"/>
    <n v="0"/>
    <n v="0"/>
    <n v="0"/>
    <n v="1"/>
    <n v="0"/>
    <n v="1"/>
    <n v="0"/>
    <n v="0"/>
    <n v="0"/>
    <n v="0"/>
    <n v="0"/>
    <n v="1"/>
    <n v="0"/>
    <n v="0"/>
    <n v="0"/>
  </r>
  <r>
    <d v="2020-04-15T00:00:00"/>
    <d v="1899-12-30T15:59:00"/>
    <x v="5"/>
    <n v="3"/>
    <n v="15600"/>
    <s v="후평 2동"/>
    <n v="2"/>
    <n v="0"/>
    <n v="0"/>
    <n v="1"/>
    <n v="0"/>
    <n v="0"/>
    <n v="0"/>
    <n v="0"/>
    <n v="0"/>
    <n v="0"/>
    <n v="0"/>
    <n v="0"/>
    <n v="0"/>
    <n v="0"/>
    <n v="0"/>
    <n v="0"/>
    <n v="0"/>
    <n v="0"/>
    <n v="0"/>
    <n v="0"/>
    <n v="0"/>
  </r>
  <r>
    <d v="2020-04-16T00:00:00"/>
    <d v="1899-12-30T11:46:00"/>
    <x v="0"/>
    <n v="4"/>
    <n v="19300"/>
    <s v="석사동"/>
    <n v="1"/>
    <n v="0"/>
    <n v="0"/>
    <n v="0"/>
    <n v="0"/>
    <n v="0"/>
    <n v="0"/>
    <n v="0"/>
    <n v="0"/>
    <n v="1"/>
    <n v="0"/>
    <n v="0"/>
    <n v="0"/>
    <n v="0"/>
    <n v="0"/>
    <n v="0"/>
    <n v="1"/>
    <n v="1"/>
    <n v="0"/>
    <n v="0"/>
    <n v="0"/>
  </r>
  <r>
    <d v="2020-04-16T00:00:00"/>
    <d v="1899-12-30T11:51:00"/>
    <x v="0"/>
    <n v="4"/>
    <n v="18800"/>
    <s v="석사동"/>
    <n v="1"/>
    <n v="1"/>
    <n v="0"/>
    <n v="0"/>
    <n v="0"/>
    <n v="0"/>
    <n v="0"/>
    <n v="0"/>
    <n v="0"/>
    <n v="0"/>
    <n v="0"/>
    <n v="1"/>
    <n v="0"/>
    <n v="0"/>
    <n v="0"/>
    <n v="1"/>
    <n v="0"/>
    <n v="0"/>
    <n v="0"/>
    <n v="0"/>
    <n v="0"/>
  </r>
  <r>
    <d v="2020-04-16T00:00:00"/>
    <d v="1899-12-30T12:15:00"/>
    <x v="0"/>
    <n v="6"/>
    <n v="27600"/>
    <s v="효자 2동"/>
    <n v="2"/>
    <n v="2"/>
    <n v="0"/>
    <n v="0"/>
    <n v="0"/>
    <n v="0"/>
    <n v="0"/>
    <n v="0"/>
    <n v="0"/>
    <n v="0"/>
    <n v="0"/>
    <n v="0"/>
    <n v="1"/>
    <n v="0"/>
    <n v="0"/>
    <n v="1"/>
    <n v="0"/>
    <n v="0"/>
    <n v="0"/>
    <n v="0"/>
    <n v="0"/>
  </r>
  <r>
    <d v="2020-04-16T00:00:00"/>
    <d v="1899-12-30T13:04:00"/>
    <x v="0"/>
    <n v="4"/>
    <n v="18300"/>
    <s v="후평 2동"/>
    <n v="1"/>
    <n v="0"/>
    <n v="0"/>
    <n v="0"/>
    <n v="0"/>
    <n v="1"/>
    <n v="1"/>
    <n v="0"/>
    <n v="0"/>
    <n v="0"/>
    <n v="0"/>
    <n v="0"/>
    <n v="0"/>
    <n v="0"/>
    <n v="0"/>
    <n v="0"/>
    <n v="1"/>
    <n v="0"/>
    <n v="0"/>
    <n v="0"/>
    <n v="0"/>
  </r>
  <r>
    <d v="2020-04-16T00:00:00"/>
    <d v="1899-12-30T16:58:00"/>
    <x v="0"/>
    <n v="4"/>
    <n v="18800"/>
    <s v="동면"/>
    <n v="1"/>
    <n v="0"/>
    <n v="0"/>
    <n v="0"/>
    <n v="0"/>
    <n v="0"/>
    <n v="0"/>
    <n v="1"/>
    <n v="0"/>
    <n v="0"/>
    <n v="0"/>
    <n v="0"/>
    <n v="0"/>
    <n v="0"/>
    <n v="0"/>
    <n v="0"/>
    <n v="0"/>
    <n v="0"/>
    <n v="0"/>
    <n v="0"/>
    <n v="2"/>
  </r>
  <r>
    <d v="2020-04-17T00:00:00"/>
    <d v="1899-12-30T11:45:00"/>
    <x v="1"/>
    <n v="4"/>
    <n v="20100"/>
    <s v="후평 1동"/>
    <n v="2"/>
    <n v="0"/>
    <n v="0"/>
    <n v="1"/>
    <n v="0"/>
    <n v="0"/>
    <n v="0"/>
    <n v="0"/>
    <n v="0"/>
    <n v="0"/>
    <n v="0"/>
    <n v="0"/>
    <n v="0"/>
    <n v="0"/>
    <n v="0"/>
    <n v="1"/>
    <n v="0"/>
    <n v="0"/>
    <n v="0"/>
    <n v="0"/>
    <n v="0"/>
  </r>
  <r>
    <d v="2020-04-17T00:00:00"/>
    <d v="1899-12-30T12:12:00"/>
    <x v="1"/>
    <n v="4"/>
    <n v="19300"/>
    <s v="동면"/>
    <n v="1"/>
    <n v="1"/>
    <n v="0"/>
    <n v="0"/>
    <n v="0"/>
    <n v="0"/>
    <n v="1"/>
    <n v="0"/>
    <n v="0"/>
    <n v="0"/>
    <n v="0"/>
    <n v="0"/>
    <n v="0"/>
    <n v="0"/>
    <n v="0"/>
    <n v="1"/>
    <n v="0"/>
    <n v="0"/>
    <n v="0"/>
    <n v="0"/>
    <n v="0"/>
  </r>
  <r>
    <d v="2020-04-17T00:00:00"/>
    <d v="1899-12-30T13:18:00"/>
    <x v="1"/>
    <n v="3"/>
    <n v="15500"/>
    <s v="후평 2동"/>
    <n v="0"/>
    <n v="0"/>
    <n v="0"/>
    <n v="0"/>
    <n v="0"/>
    <n v="0"/>
    <n v="2"/>
    <n v="0"/>
    <n v="0"/>
    <n v="0"/>
    <n v="0"/>
    <n v="0"/>
    <n v="0"/>
    <n v="0"/>
    <n v="0"/>
    <n v="1"/>
    <n v="0"/>
    <n v="0"/>
    <n v="0"/>
    <n v="0"/>
    <n v="0"/>
  </r>
  <r>
    <d v="2020-04-17T00:00:00"/>
    <d v="1899-12-30T13:38:00"/>
    <x v="1"/>
    <n v="4"/>
    <n v="20600"/>
    <s v="동내면"/>
    <n v="2"/>
    <n v="1"/>
    <n v="0"/>
    <n v="0"/>
    <n v="0"/>
    <n v="0"/>
    <n v="0"/>
    <n v="0"/>
    <n v="0"/>
    <n v="0"/>
    <n v="0"/>
    <n v="0"/>
    <n v="0"/>
    <n v="0"/>
    <n v="0"/>
    <n v="1"/>
    <n v="0"/>
    <n v="0"/>
    <n v="0"/>
    <n v="0"/>
    <n v="0"/>
  </r>
  <r>
    <d v="2020-04-17T00:00:00"/>
    <d v="1899-12-30T14:24:00"/>
    <x v="1"/>
    <n v="4"/>
    <n v="18600"/>
    <s v="동면"/>
    <n v="2"/>
    <n v="1"/>
    <n v="0"/>
    <n v="0"/>
    <n v="1"/>
    <n v="0"/>
    <n v="0"/>
    <n v="0"/>
    <n v="0"/>
    <n v="0"/>
    <n v="0"/>
    <n v="0"/>
    <n v="0"/>
    <n v="0"/>
    <n v="0"/>
    <n v="0"/>
    <n v="0"/>
    <n v="0"/>
    <n v="0"/>
    <n v="0"/>
    <n v="0"/>
  </r>
  <r>
    <d v="2020-04-17T00:00:00"/>
    <d v="1899-12-30T15:01:00"/>
    <x v="1"/>
    <n v="4"/>
    <n v="19800"/>
    <s v="신사우동"/>
    <n v="2"/>
    <n v="1"/>
    <n v="0"/>
    <n v="0"/>
    <n v="1"/>
    <n v="0"/>
    <n v="0"/>
    <n v="0"/>
    <n v="0"/>
    <n v="0"/>
    <n v="0"/>
    <n v="0"/>
    <n v="0"/>
    <n v="0"/>
    <n v="0"/>
    <n v="0"/>
    <n v="0"/>
    <n v="0"/>
    <n v="0"/>
    <n v="0"/>
    <n v="0"/>
  </r>
  <r>
    <d v="2020-04-17T00:00:00"/>
    <d v="1899-12-30T16:05:00"/>
    <x v="1"/>
    <n v="4"/>
    <n v="17000"/>
    <s v="소양동"/>
    <n v="0"/>
    <n v="0"/>
    <n v="0"/>
    <n v="0"/>
    <n v="1"/>
    <n v="0"/>
    <n v="1"/>
    <n v="0"/>
    <n v="0"/>
    <n v="1"/>
    <n v="0"/>
    <n v="0"/>
    <n v="0"/>
    <n v="0"/>
    <n v="0"/>
    <n v="0"/>
    <n v="1"/>
    <n v="0"/>
    <n v="0"/>
    <n v="0"/>
    <n v="0"/>
  </r>
  <r>
    <d v="2020-04-17T00:00:00"/>
    <d v="1899-12-30T16:30:00"/>
    <x v="1"/>
    <n v="3"/>
    <n v="16100"/>
    <s v="동면"/>
    <n v="2"/>
    <n v="0"/>
    <n v="0"/>
    <n v="0"/>
    <n v="0"/>
    <n v="0"/>
    <n v="0"/>
    <n v="0"/>
    <n v="0"/>
    <n v="0"/>
    <n v="1"/>
    <n v="0"/>
    <n v="0"/>
    <n v="0"/>
    <n v="0"/>
    <n v="0"/>
    <n v="0"/>
    <n v="0"/>
    <n v="0"/>
    <n v="0"/>
    <n v="0"/>
  </r>
  <r>
    <d v="2020-04-18T00:00:00"/>
    <d v="1899-12-30T11:19:00"/>
    <x v="2"/>
    <n v="4"/>
    <n v="19300"/>
    <s v="후평 3동"/>
    <n v="1"/>
    <n v="1"/>
    <n v="0"/>
    <n v="0"/>
    <n v="0"/>
    <n v="0"/>
    <n v="1"/>
    <n v="0"/>
    <n v="0"/>
    <n v="0"/>
    <n v="0"/>
    <n v="0"/>
    <n v="0"/>
    <n v="0"/>
    <n v="0"/>
    <n v="1"/>
    <n v="0"/>
    <n v="0"/>
    <n v="0"/>
    <n v="0"/>
    <n v="0"/>
  </r>
  <r>
    <d v="2020-04-18T00:00:00"/>
    <d v="1899-12-30T11:22:00"/>
    <x v="2"/>
    <n v="4"/>
    <n v="18600"/>
    <s v="후평 2동"/>
    <n v="2"/>
    <n v="0"/>
    <n v="0"/>
    <n v="0"/>
    <n v="2"/>
    <n v="0"/>
    <n v="0"/>
    <n v="0"/>
    <n v="0"/>
    <n v="0"/>
    <n v="0"/>
    <n v="0"/>
    <n v="0"/>
    <n v="0"/>
    <n v="0"/>
    <n v="0"/>
    <n v="0"/>
    <n v="0"/>
    <n v="0"/>
    <n v="0"/>
    <n v="0"/>
  </r>
  <r>
    <d v="2020-04-18T00:00:00"/>
    <d v="1899-12-30T11:22:00"/>
    <x v="2"/>
    <n v="3"/>
    <n v="16300"/>
    <s v="약사명동"/>
    <n v="1"/>
    <n v="0"/>
    <n v="0"/>
    <n v="0"/>
    <n v="0"/>
    <n v="0"/>
    <n v="0"/>
    <n v="0"/>
    <n v="0"/>
    <n v="0"/>
    <n v="0"/>
    <n v="0"/>
    <n v="0"/>
    <n v="1"/>
    <n v="1"/>
    <n v="0"/>
    <n v="0"/>
    <n v="0"/>
    <n v="0"/>
    <n v="0"/>
    <n v="0"/>
  </r>
  <r>
    <d v="2020-04-18T00:00:00"/>
    <d v="1899-12-30T11:39:00"/>
    <x v="2"/>
    <n v="4"/>
    <n v="20800"/>
    <s v="퇴계동"/>
    <n v="1"/>
    <n v="0"/>
    <n v="0"/>
    <n v="0"/>
    <n v="0"/>
    <n v="0"/>
    <n v="1"/>
    <n v="0"/>
    <n v="0"/>
    <n v="0"/>
    <n v="0"/>
    <n v="0"/>
    <n v="1"/>
    <n v="0"/>
    <n v="0"/>
    <n v="0"/>
    <n v="0"/>
    <n v="0"/>
    <n v="0"/>
    <n v="0"/>
    <n v="1"/>
  </r>
  <r>
    <d v="2020-04-18T00:00:00"/>
    <d v="1899-12-30T11:46:00"/>
    <x v="2"/>
    <n v="8"/>
    <n v="33900"/>
    <s v="약사명동"/>
    <n v="3"/>
    <n v="2"/>
    <n v="1"/>
    <n v="0"/>
    <n v="0"/>
    <n v="0"/>
    <n v="2"/>
    <n v="0"/>
    <n v="0"/>
    <n v="0"/>
    <n v="0"/>
    <n v="0"/>
    <n v="0"/>
    <n v="0"/>
    <n v="0"/>
    <n v="0"/>
    <n v="0"/>
    <n v="0"/>
    <n v="0"/>
    <n v="0"/>
    <n v="0"/>
  </r>
  <r>
    <d v="2020-04-18T00:00:00"/>
    <d v="1899-12-30T12:22:00"/>
    <x v="2"/>
    <n v="3"/>
    <n v="16300"/>
    <s v="동내면"/>
    <n v="1"/>
    <n v="0"/>
    <n v="0"/>
    <n v="1"/>
    <n v="0"/>
    <n v="0"/>
    <n v="1"/>
    <n v="0"/>
    <n v="0"/>
    <n v="0"/>
    <n v="0"/>
    <n v="0"/>
    <n v="0"/>
    <n v="0"/>
    <n v="0"/>
    <n v="0"/>
    <n v="0"/>
    <n v="0"/>
    <n v="0"/>
    <n v="0"/>
    <n v="0"/>
  </r>
  <r>
    <d v="2020-04-18T00:00:00"/>
    <d v="1899-12-30T12:35:00"/>
    <x v="2"/>
    <n v="3"/>
    <n v="15800"/>
    <s v="석사동"/>
    <n v="1"/>
    <n v="0"/>
    <n v="0"/>
    <n v="0"/>
    <n v="1"/>
    <n v="0"/>
    <n v="0"/>
    <n v="0"/>
    <n v="0"/>
    <n v="0"/>
    <n v="0"/>
    <n v="0"/>
    <n v="0"/>
    <n v="0"/>
    <n v="0"/>
    <n v="0"/>
    <n v="0"/>
    <n v="1"/>
    <n v="0"/>
    <n v="0"/>
    <n v="0"/>
  </r>
  <r>
    <d v="2020-04-18T00:00:00"/>
    <d v="1899-12-30T13:42:00"/>
    <x v="2"/>
    <n v="4"/>
    <n v="15000"/>
    <s v="강남동"/>
    <n v="0"/>
    <n v="1"/>
    <n v="1"/>
    <n v="0"/>
    <n v="0"/>
    <n v="0"/>
    <n v="0"/>
    <n v="0"/>
    <n v="0"/>
    <n v="0"/>
    <n v="0"/>
    <n v="0"/>
    <n v="0"/>
    <n v="0"/>
    <n v="0"/>
    <n v="0"/>
    <n v="1"/>
    <n v="1"/>
    <n v="0"/>
    <n v="0"/>
    <n v="0"/>
  </r>
  <r>
    <d v="2020-04-18T00:00:00"/>
    <d v="1899-12-30T14:10:00"/>
    <x v="2"/>
    <n v="8"/>
    <n v="36000"/>
    <s v="석사동"/>
    <n v="0"/>
    <n v="0"/>
    <n v="0"/>
    <n v="2"/>
    <n v="1"/>
    <n v="2"/>
    <n v="1"/>
    <n v="0"/>
    <n v="1"/>
    <n v="0"/>
    <n v="0"/>
    <n v="0"/>
    <n v="0"/>
    <n v="0"/>
    <n v="0"/>
    <n v="0"/>
    <n v="0"/>
    <n v="1"/>
    <n v="0"/>
    <n v="0"/>
    <n v="0"/>
  </r>
  <r>
    <d v="2020-04-18T00:00:00"/>
    <d v="1899-12-30T14:12:00"/>
    <x v="2"/>
    <n v="7"/>
    <n v="30100"/>
    <s v="효자 3동"/>
    <n v="1"/>
    <n v="1"/>
    <n v="0"/>
    <n v="0"/>
    <n v="1"/>
    <n v="0"/>
    <n v="1"/>
    <n v="0"/>
    <n v="1"/>
    <n v="0"/>
    <n v="0"/>
    <n v="1"/>
    <n v="0"/>
    <n v="0"/>
    <n v="0"/>
    <n v="1"/>
    <n v="0"/>
    <n v="0"/>
    <n v="0"/>
    <n v="0"/>
    <n v="0"/>
  </r>
  <r>
    <d v="2020-04-18T00:00:00"/>
    <d v="1899-12-30T14:17:00"/>
    <x v="2"/>
    <n v="3"/>
    <n v="14500"/>
    <s v="효자 1동"/>
    <n v="0"/>
    <n v="0"/>
    <n v="0"/>
    <n v="1"/>
    <n v="0"/>
    <n v="0"/>
    <n v="0"/>
    <n v="1"/>
    <n v="0"/>
    <n v="0"/>
    <n v="0"/>
    <n v="0"/>
    <n v="0"/>
    <n v="0"/>
    <n v="0"/>
    <n v="0"/>
    <n v="0"/>
    <n v="0"/>
    <n v="1"/>
    <n v="0"/>
    <n v="0"/>
  </r>
  <r>
    <d v="2020-04-18T00:00:00"/>
    <d v="1899-12-30T14:35:00"/>
    <x v="2"/>
    <n v="4"/>
    <n v="17800"/>
    <s v="효자 1동"/>
    <n v="2"/>
    <n v="0"/>
    <n v="0"/>
    <n v="0"/>
    <n v="1"/>
    <n v="0"/>
    <n v="0"/>
    <n v="0"/>
    <n v="1"/>
    <n v="0"/>
    <n v="0"/>
    <n v="0"/>
    <n v="0"/>
    <n v="0"/>
    <n v="0"/>
    <n v="0"/>
    <n v="0"/>
    <n v="0"/>
    <n v="0"/>
    <n v="0"/>
    <n v="0"/>
  </r>
  <r>
    <d v="2020-04-18T00:00:00"/>
    <d v="1899-12-30T14:10:00"/>
    <x v="2"/>
    <n v="3"/>
    <n v="14800"/>
    <s v="후평 2동"/>
    <n v="2"/>
    <n v="0"/>
    <n v="0"/>
    <n v="0"/>
    <n v="0"/>
    <n v="0"/>
    <n v="0"/>
    <n v="1"/>
    <n v="0"/>
    <n v="0"/>
    <n v="0"/>
    <n v="0"/>
    <n v="0"/>
    <n v="0"/>
    <n v="0"/>
    <n v="0"/>
    <n v="0"/>
    <n v="0"/>
    <n v="0"/>
    <n v="0"/>
    <n v="0"/>
  </r>
  <r>
    <d v="2020-04-19T00:00:00"/>
    <d v="1899-12-30T11:09:00"/>
    <x v="3"/>
    <n v="5"/>
    <n v="24100"/>
    <s v="동면"/>
    <n v="2"/>
    <n v="0"/>
    <n v="0"/>
    <n v="2"/>
    <n v="0"/>
    <n v="1"/>
    <n v="0"/>
    <n v="0"/>
    <n v="0"/>
    <n v="0"/>
    <n v="0"/>
    <n v="0"/>
    <n v="0"/>
    <n v="0"/>
    <n v="0"/>
    <n v="0"/>
    <n v="0"/>
    <n v="0"/>
    <n v="0"/>
    <n v="0"/>
    <n v="0"/>
  </r>
  <r>
    <d v="2020-04-19T00:00:00"/>
    <d v="1899-12-30T11:26:00"/>
    <x v="3"/>
    <n v="4"/>
    <n v="21200"/>
    <s v="후평 1동"/>
    <n v="4"/>
    <n v="0"/>
    <n v="0"/>
    <n v="0"/>
    <n v="0"/>
    <n v="0"/>
    <n v="0"/>
    <n v="0"/>
    <n v="0"/>
    <n v="0"/>
    <n v="0"/>
    <n v="0"/>
    <n v="0"/>
    <n v="0"/>
    <n v="0"/>
    <n v="0"/>
    <n v="0"/>
    <n v="0"/>
    <n v="0"/>
    <n v="0"/>
    <n v="0"/>
  </r>
  <r>
    <d v="2020-04-19T00:00:00"/>
    <d v="1899-12-30T12:35:00"/>
    <x v="3"/>
    <n v="3"/>
    <n v="14300"/>
    <s v="후평 2동"/>
    <n v="1"/>
    <n v="0"/>
    <n v="0"/>
    <n v="0"/>
    <n v="0"/>
    <n v="0"/>
    <n v="0"/>
    <n v="1"/>
    <n v="1"/>
    <n v="0"/>
    <n v="0"/>
    <n v="0"/>
    <n v="0"/>
    <n v="0"/>
    <n v="0"/>
    <n v="0"/>
    <n v="0"/>
    <n v="0"/>
    <n v="0"/>
    <n v="0"/>
    <n v="0"/>
  </r>
  <r>
    <d v="2020-04-19T00:00:00"/>
    <d v="1899-12-30T14:04:00"/>
    <x v="3"/>
    <n v="5"/>
    <n v="24600"/>
    <s v="효자 1동"/>
    <n v="2"/>
    <n v="0"/>
    <n v="0"/>
    <n v="0"/>
    <n v="0"/>
    <n v="1"/>
    <n v="0"/>
    <n v="1"/>
    <n v="0"/>
    <n v="0"/>
    <n v="0"/>
    <n v="0"/>
    <n v="0"/>
    <n v="0"/>
    <n v="0"/>
    <n v="1"/>
    <n v="0"/>
    <n v="0"/>
    <n v="0"/>
    <n v="0"/>
    <n v="0"/>
  </r>
  <r>
    <d v="2020-04-19T00:00:00"/>
    <d v="1899-12-30T15:02:00"/>
    <x v="3"/>
    <n v="4"/>
    <n v="16500"/>
    <s v="동면"/>
    <n v="1"/>
    <n v="1"/>
    <n v="0"/>
    <n v="0"/>
    <n v="0"/>
    <n v="0"/>
    <n v="1"/>
    <n v="0"/>
    <n v="0"/>
    <n v="0"/>
    <n v="0"/>
    <n v="0"/>
    <n v="0"/>
    <n v="0"/>
    <n v="0"/>
    <n v="0"/>
    <n v="1"/>
    <n v="0"/>
    <n v="0"/>
    <n v="0"/>
    <n v="0"/>
  </r>
  <r>
    <d v="2020-04-19T00:00:00"/>
    <d v="1899-12-30T15:16:00"/>
    <x v="3"/>
    <n v="3"/>
    <n v="16100"/>
    <s v="교동"/>
    <n v="2"/>
    <n v="0"/>
    <n v="0"/>
    <n v="0"/>
    <n v="0"/>
    <n v="0"/>
    <n v="1"/>
    <n v="0"/>
    <n v="0"/>
    <n v="0"/>
    <n v="0"/>
    <n v="0"/>
    <n v="0"/>
    <n v="0"/>
    <n v="0"/>
    <n v="0"/>
    <n v="0"/>
    <n v="0"/>
    <n v="0"/>
    <n v="0"/>
    <n v="0"/>
  </r>
  <r>
    <d v="2020-04-19T00:00:00"/>
    <d v="1899-12-30T16:46:00"/>
    <x v="3"/>
    <n v="5"/>
    <n v="23900"/>
    <s v="효자 2동"/>
    <n v="3"/>
    <n v="1"/>
    <n v="0"/>
    <n v="0"/>
    <n v="0"/>
    <n v="0"/>
    <n v="0"/>
    <n v="1"/>
    <n v="0"/>
    <n v="0"/>
    <n v="0"/>
    <n v="0"/>
    <n v="0"/>
    <n v="0"/>
    <n v="0"/>
    <n v="0"/>
    <n v="0"/>
    <n v="0"/>
    <n v="0"/>
    <n v="0"/>
    <n v="0"/>
  </r>
  <r>
    <d v="2020-04-20T00:00:00"/>
    <d v="1899-12-30T11:17:00"/>
    <x v="4"/>
    <n v="5"/>
    <n v="25100"/>
    <s v="석사동"/>
    <n v="2"/>
    <n v="0"/>
    <n v="0"/>
    <n v="0"/>
    <n v="1"/>
    <n v="0"/>
    <n v="1"/>
    <n v="0"/>
    <n v="0"/>
    <n v="0"/>
    <n v="0"/>
    <n v="0"/>
    <n v="0"/>
    <n v="0"/>
    <n v="0"/>
    <n v="1"/>
    <n v="0"/>
    <n v="0"/>
    <n v="0"/>
    <n v="0"/>
    <n v="0"/>
  </r>
  <r>
    <d v="2020-04-20T00:00:00"/>
    <d v="1899-12-30T12:13:00"/>
    <x v="4"/>
    <n v="5"/>
    <n v="20000"/>
    <s v="효자 3동"/>
    <n v="1"/>
    <n v="0"/>
    <n v="0"/>
    <n v="0"/>
    <n v="2"/>
    <n v="0"/>
    <n v="0"/>
    <n v="0"/>
    <n v="2"/>
    <n v="0"/>
    <n v="0"/>
    <n v="0"/>
    <n v="0"/>
    <n v="0"/>
    <n v="0"/>
    <n v="0"/>
    <n v="0"/>
    <n v="0"/>
    <n v="0"/>
    <n v="0"/>
    <n v="0"/>
  </r>
  <r>
    <d v="2020-04-20T00:00:00"/>
    <d v="1899-12-30T12:32:00"/>
    <x v="4"/>
    <n v="3"/>
    <n v="16500"/>
    <s v="퇴계동"/>
    <n v="0"/>
    <n v="0"/>
    <n v="0"/>
    <n v="0"/>
    <n v="0"/>
    <n v="0"/>
    <n v="0"/>
    <n v="0"/>
    <n v="0"/>
    <n v="0"/>
    <n v="0"/>
    <n v="0"/>
    <n v="0"/>
    <n v="0"/>
    <n v="0"/>
    <n v="2"/>
    <n v="0"/>
    <n v="1"/>
    <n v="0"/>
    <n v="0"/>
    <n v="0"/>
  </r>
  <r>
    <d v="2020-04-20T00:00:00"/>
    <d v="1899-12-30T12:45:00"/>
    <x v="4"/>
    <n v="3"/>
    <n v="17400"/>
    <s v="동내면"/>
    <n v="3"/>
    <n v="0"/>
    <n v="0"/>
    <n v="0"/>
    <n v="0"/>
    <n v="0"/>
    <n v="0"/>
    <n v="0"/>
    <n v="0"/>
    <n v="0"/>
    <n v="0"/>
    <n v="0"/>
    <n v="0"/>
    <n v="0"/>
    <n v="0"/>
    <n v="0"/>
    <n v="0"/>
    <n v="0"/>
    <n v="0"/>
    <n v="0"/>
    <n v="0"/>
  </r>
  <r>
    <d v="2020-04-20T00:00:00"/>
    <d v="1899-12-30T12:53:00"/>
    <x v="4"/>
    <n v="4"/>
    <n v="16000"/>
    <s v="소양동"/>
    <n v="0"/>
    <n v="1"/>
    <n v="0"/>
    <n v="0"/>
    <n v="2"/>
    <n v="0"/>
    <n v="0"/>
    <n v="0"/>
    <n v="1"/>
    <n v="0"/>
    <n v="0"/>
    <n v="0"/>
    <n v="0"/>
    <n v="0"/>
    <n v="0"/>
    <n v="0"/>
    <n v="0"/>
    <n v="0"/>
    <n v="0"/>
    <n v="0"/>
    <n v="0"/>
  </r>
  <r>
    <d v="2020-04-20T00:00:00"/>
    <d v="1899-12-30T14:46:00"/>
    <x v="4"/>
    <n v="17"/>
    <n v="64000"/>
    <s v="효자 2동"/>
    <n v="3"/>
    <n v="2"/>
    <n v="2"/>
    <n v="0"/>
    <n v="3"/>
    <n v="0"/>
    <n v="0"/>
    <n v="0"/>
    <n v="3"/>
    <n v="0"/>
    <n v="0"/>
    <n v="2"/>
    <n v="0"/>
    <n v="0"/>
    <n v="0"/>
    <n v="2"/>
    <n v="0"/>
    <n v="0"/>
    <n v="0"/>
    <n v="0"/>
    <n v="0"/>
  </r>
  <r>
    <d v="2020-04-20T00:00:00"/>
    <d v="1899-12-30T14:56:00"/>
    <x v="4"/>
    <n v="6"/>
    <n v="29900"/>
    <s v="동면"/>
    <n v="3"/>
    <n v="0"/>
    <n v="0"/>
    <n v="0"/>
    <n v="0"/>
    <n v="0"/>
    <n v="3"/>
    <n v="0"/>
    <n v="0"/>
    <n v="0"/>
    <n v="0"/>
    <n v="0"/>
    <n v="0"/>
    <n v="0"/>
    <n v="0"/>
    <n v="0"/>
    <n v="0"/>
    <n v="0"/>
    <n v="0"/>
    <n v="0"/>
    <n v="0"/>
  </r>
  <r>
    <d v="2020-04-22T00:00:00"/>
    <d v="1899-12-30T11:02:00"/>
    <x v="5"/>
    <n v="4"/>
    <n v="20100"/>
    <s v="동면"/>
    <n v="2"/>
    <n v="0"/>
    <n v="0"/>
    <n v="0"/>
    <n v="0"/>
    <n v="0"/>
    <n v="1"/>
    <n v="1"/>
    <n v="0"/>
    <n v="0"/>
    <n v="0"/>
    <n v="0"/>
    <n v="0"/>
    <n v="0"/>
    <n v="0"/>
    <n v="0"/>
    <n v="0"/>
    <n v="0"/>
    <n v="0"/>
    <n v="0"/>
    <n v="0"/>
  </r>
  <r>
    <d v="2020-04-22T00:00:00"/>
    <d v="1899-12-30T11:51:00"/>
    <x v="5"/>
    <n v="4"/>
    <n v="18600"/>
    <s v="효자 3동"/>
    <n v="2"/>
    <n v="1"/>
    <n v="0"/>
    <n v="0"/>
    <n v="1"/>
    <n v="0"/>
    <n v="0"/>
    <n v="0"/>
    <n v="0"/>
    <n v="0"/>
    <n v="0"/>
    <n v="0"/>
    <n v="0"/>
    <n v="0"/>
    <n v="0"/>
    <n v="0"/>
    <n v="0"/>
    <n v="0"/>
    <n v="0"/>
    <n v="0"/>
    <n v="0"/>
  </r>
  <r>
    <d v="2020-04-22T00:00:00"/>
    <d v="1899-12-30T11:53:00"/>
    <x v="5"/>
    <n v="4"/>
    <n v="18000"/>
    <s v="퇴계동"/>
    <n v="0"/>
    <n v="0"/>
    <n v="0"/>
    <n v="0"/>
    <n v="0"/>
    <n v="0"/>
    <n v="0"/>
    <n v="0"/>
    <n v="3"/>
    <n v="0"/>
    <n v="0"/>
    <n v="0"/>
    <n v="1"/>
    <n v="0"/>
    <n v="0"/>
    <n v="0"/>
    <n v="0"/>
    <n v="0"/>
    <n v="0"/>
    <n v="0"/>
    <n v="0"/>
  </r>
  <r>
    <d v="2020-04-22T00:00:00"/>
    <d v="1899-12-30T12:06:00"/>
    <x v="5"/>
    <n v="7"/>
    <n v="28600"/>
    <s v="동면"/>
    <n v="3"/>
    <n v="1"/>
    <n v="0"/>
    <n v="0"/>
    <n v="1"/>
    <n v="0"/>
    <n v="0"/>
    <n v="0"/>
    <n v="1"/>
    <n v="0"/>
    <n v="0"/>
    <n v="0"/>
    <n v="0"/>
    <n v="0"/>
    <n v="0"/>
    <n v="0"/>
    <n v="1"/>
    <n v="0"/>
    <n v="0"/>
    <n v="0"/>
    <n v="0"/>
  </r>
  <r>
    <d v="2020-04-22T00:00:00"/>
    <d v="1899-12-30T12:18:00"/>
    <x v="5"/>
    <n v="4"/>
    <n v="18300"/>
    <s v="동면"/>
    <n v="1"/>
    <n v="1"/>
    <n v="0"/>
    <n v="0"/>
    <n v="0"/>
    <n v="0"/>
    <n v="1"/>
    <n v="0"/>
    <n v="1"/>
    <n v="0"/>
    <n v="0"/>
    <n v="0"/>
    <n v="0"/>
    <n v="0"/>
    <n v="0"/>
    <n v="0"/>
    <n v="0"/>
    <n v="0"/>
    <n v="0"/>
    <n v="0"/>
    <n v="0"/>
  </r>
  <r>
    <d v="2020-04-22T00:00:00"/>
    <d v="1899-12-30T12:53:00"/>
    <x v="5"/>
    <n v="4"/>
    <n v="18800"/>
    <s v="퇴계동"/>
    <n v="1"/>
    <n v="0"/>
    <n v="0"/>
    <n v="0"/>
    <n v="1"/>
    <n v="0"/>
    <n v="0"/>
    <n v="1"/>
    <n v="1"/>
    <n v="0"/>
    <n v="0"/>
    <n v="0"/>
    <n v="0"/>
    <n v="0"/>
    <n v="0"/>
    <n v="0"/>
    <n v="0"/>
    <n v="0"/>
    <n v="0"/>
    <n v="0"/>
    <n v="0"/>
  </r>
  <r>
    <d v="2020-04-22T00:00:00"/>
    <d v="1899-12-30T13:05:00"/>
    <x v="5"/>
    <n v="4"/>
    <n v="20300"/>
    <s v="신사우동"/>
    <n v="1"/>
    <n v="0"/>
    <n v="0"/>
    <n v="0"/>
    <n v="0"/>
    <n v="0"/>
    <n v="1"/>
    <n v="0"/>
    <n v="2"/>
    <n v="0"/>
    <n v="0"/>
    <n v="0"/>
    <n v="0"/>
    <n v="0"/>
    <n v="0"/>
    <n v="0"/>
    <n v="0"/>
    <n v="0"/>
    <n v="0"/>
    <n v="0"/>
    <n v="0"/>
  </r>
  <r>
    <d v="2020-04-22T00:00:00"/>
    <d v="1899-12-30T13:07:00"/>
    <x v="5"/>
    <n v="5"/>
    <n v="25100"/>
    <s v="동면"/>
    <n v="2"/>
    <n v="0"/>
    <n v="0"/>
    <n v="0"/>
    <n v="0"/>
    <n v="0"/>
    <n v="0"/>
    <n v="0"/>
    <n v="0"/>
    <n v="1"/>
    <n v="0"/>
    <n v="0"/>
    <n v="2"/>
    <n v="0"/>
    <n v="0"/>
    <n v="0"/>
    <n v="0"/>
    <n v="0"/>
    <n v="0"/>
    <n v="0"/>
    <n v="0"/>
  </r>
  <r>
    <d v="2020-04-22T00:00:00"/>
    <d v="1899-12-30T13:43:00"/>
    <x v="5"/>
    <n v="5"/>
    <n v="25700"/>
    <s v="조운동"/>
    <n v="4"/>
    <n v="0"/>
    <n v="0"/>
    <n v="0"/>
    <n v="0"/>
    <n v="0"/>
    <n v="1"/>
    <n v="0"/>
    <n v="0"/>
    <n v="0"/>
    <n v="0"/>
    <n v="0"/>
    <n v="0"/>
    <n v="0"/>
    <n v="0"/>
    <n v="0"/>
    <n v="0"/>
    <n v="0"/>
    <n v="0"/>
    <n v="0"/>
    <n v="0"/>
  </r>
  <r>
    <d v="2020-04-22T00:00:00"/>
    <d v="1899-12-30T15:05:00"/>
    <x v="5"/>
    <n v="3"/>
    <n v="16800"/>
    <s v="신사우동"/>
    <n v="1"/>
    <n v="0"/>
    <n v="0"/>
    <n v="0"/>
    <n v="1"/>
    <n v="0"/>
    <n v="1"/>
    <n v="0"/>
    <n v="0"/>
    <n v="0"/>
    <n v="0"/>
    <n v="0"/>
    <n v="0"/>
    <n v="0"/>
    <n v="0"/>
    <n v="0"/>
    <n v="0"/>
    <n v="0"/>
    <n v="0"/>
    <n v="0"/>
    <n v="0"/>
  </r>
  <r>
    <d v="2020-04-22T00:00:00"/>
    <d v="1899-12-30T15:49:00"/>
    <x v="5"/>
    <n v="3"/>
    <n v="15100"/>
    <s v="동면"/>
    <n v="2"/>
    <n v="0"/>
    <n v="0"/>
    <n v="0"/>
    <n v="1"/>
    <n v="0"/>
    <n v="0"/>
    <n v="0"/>
    <n v="0"/>
    <n v="0"/>
    <n v="0"/>
    <n v="0"/>
    <n v="0"/>
    <n v="0"/>
    <n v="0"/>
    <n v="0"/>
    <n v="0"/>
    <n v="0"/>
    <n v="0"/>
    <n v="0"/>
    <n v="0"/>
  </r>
  <r>
    <d v="2020-04-23T00:00:00"/>
    <d v="1899-12-30T11:07:00"/>
    <x v="0"/>
    <n v="4"/>
    <n v="20900"/>
    <s v="후평 1동"/>
    <n v="3"/>
    <n v="0"/>
    <n v="0"/>
    <n v="0"/>
    <n v="0"/>
    <n v="0"/>
    <n v="0"/>
    <n v="0"/>
    <n v="0"/>
    <n v="0"/>
    <n v="0"/>
    <n v="0"/>
    <n v="0"/>
    <n v="0"/>
    <n v="0"/>
    <n v="1"/>
    <n v="0"/>
    <n v="0"/>
    <n v="0"/>
    <n v="0"/>
    <n v="0"/>
  </r>
  <r>
    <d v="2020-04-23T00:00:00"/>
    <d v="1899-12-30T11:40:00"/>
    <x v="0"/>
    <n v="7"/>
    <n v="28500"/>
    <s v="퇴계동"/>
    <n v="0"/>
    <n v="2"/>
    <n v="0"/>
    <n v="0"/>
    <n v="2"/>
    <n v="0"/>
    <n v="0"/>
    <n v="0"/>
    <n v="2"/>
    <n v="0"/>
    <n v="0"/>
    <n v="0"/>
    <n v="0"/>
    <n v="0"/>
    <n v="0"/>
    <n v="1"/>
    <n v="0"/>
    <n v="0"/>
    <n v="0"/>
    <n v="0"/>
    <n v="0"/>
  </r>
  <r>
    <d v="2020-04-23T00:00:00"/>
    <d v="1899-12-30T12:57:00"/>
    <x v="0"/>
    <n v="4"/>
    <n v="17500"/>
    <s v="후평 3동"/>
    <n v="0"/>
    <n v="0"/>
    <n v="0"/>
    <n v="1"/>
    <n v="0"/>
    <n v="1"/>
    <n v="1"/>
    <n v="0"/>
    <n v="0"/>
    <n v="0"/>
    <n v="0"/>
    <n v="0"/>
    <n v="0"/>
    <n v="0"/>
    <n v="0"/>
    <n v="0"/>
    <n v="1"/>
    <n v="0"/>
    <n v="0"/>
    <n v="0"/>
    <n v="0"/>
  </r>
  <r>
    <d v="2020-04-23T00:00:00"/>
    <d v="1899-12-30T13:17:00"/>
    <x v="0"/>
    <n v="4"/>
    <n v="20100"/>
    <s v="소양동"/>
    <n v="2"/>
    <n v="0"/>
    <n v="0"/>
    <n v="0"/>
    <n v="0"/>
    <n v="0"/>
    <n v="1"/>
    <n v="1"/>
    <n v="0"/>
    <n v="0"/>
    <n v="0"/>
    <n v="0"/>
    <n v="0"/>
    <n v="0"/>
    <n v="0"/>
    <n v="0"/>
    <n v="0"/>
    <n v="0"/>
    <n v="0"/>
    <n v="0"/>
    <n v="0"/>
  </r>
  <r>
    <d v="2020-04-23T00:00:00"/>
    <d v="1899-12-30T13:57:00"/>
    <x v="0"/>
    <n v="4"/>
    <n v="17300"/>
    <s v="동면"/>
    <n v="1"/>
    <n v="1"/>
    <n v="0"/>
    <n v="0"/>
    <n v="0"/>
    <n v="0"/>
    <n v="0"/>
    <n v="0"/>
    <n v="2"/>
    <n v="0"/>
    <n v="0"/>
    <n v="0"/>
    <n v="0"/>
    <n v="0"/>
    <n v="0"/>
    <n v="0"/>
    <n v="0"/>
    <n v="0"/>
    <n v="0"/>
    <n v="0"/>
    <n v="0"/>
  </r>
  <r>
    <d v="2020-04-23T00:00:00"/>
    <d v="1899-12-30T15:10:00"/>
    <x v="0"/>
    <n v="6"/>
    <n v="26000"/>
    <s v="퇴계동"/>
    <n v="0"/>
    <n v="0"/>
    <n v="0"/>
    <n v="0"/>
    <n v="0"/>
    <n v="0"/>
    <n v="0"/>
    <n v="0"/>
    <n v="4"/>
    <n v="0"/>
    <n v="0"/>
    <n v="0"/>
    <n v="2"/>
    <n v="0"/>
    <n v="0"/>
    <n v="0"/>
    <n v="0"/>
    <n v="0"/>
    <n v="0"/>
    <n v="0"/>
    <n v="0"/>
  </r>
  <r>
    <d v="2020-04-23T00:00:00"/>
    <d v="1899-12-30T15:14:00"/>
    <x v="0"/>
    <n v="4"/>
    <n v="19000"/>
    <s v="후평 2동"/>
    <n v="0"/>
    <n v="0"/>
    <n v="0"/>
    <n v="0"/>
    <n v="1"/>
    <n v="0"/>
    <n v="0"/>
    <n v="0"/>
    <n v="0"/>
    <n v="1"/>
    <n v="0"/>
    <n v="0"/>
    <n v="2"/>
    <n v="0"/>
    <n v="0"/>
    <n v="0"/>
    <n v="0"/>
    <n v="0"/>
    <n v="0"/>
    <n v="0"/>
    <n v="0"/>
  </r>
  <r>
    <d v="2020-04-23T00:00:00"/>
    <d v="1899-12-30T15:16:00"/>
    <x v="0"/>
    <n v="3"/>
    <n v="15000"/>
    <s v="근화동"/>
    <n v="1"/>
    <n v="1"/>
    <n v="0"/>
    <n v="0"/>
    <n v="0"/>
    <n v="0"/>
    <n v="1"/>
    <n v="0"/>
    <n v="0"/>
    <n v="0"/>
    <n v="0"/>
    <n v="0"/>
    <n v="0"/>
    <n v="0"/>
    <n v="0"/>
    <n v="0"/>
    <n v="0"/>
    <n v="0"/>
    <n v="0"/>
    <n v="0"/>
    <n v="0"/>
  </r>
  <r>
    <d v="2020-04-24T00:00:00"/>
    <d v="1899-12-30T11:12:00"/>
    <x v="1"/>
    <n v="4"/>
    <n v="18800"/>
    <s v="소양동"/>
    <n v="1"/>
    <n v="0"/>
    <n v="0"/>
    <n v="0"/>
    <n v="1"/>
    <n v="0"/>
    <n v="0"/>
    <n v="1"/>
    <n v="0"/>
    <n v="1"/>
    <n v="0"/>
    <n v="0"/>
    <n v="0"/>
    <n v="0"/>
    <n v="0"/>
    <n v="0"/>
    <n v="0"/>
    <n v="0"/>
    <n v="0"/>
    <n v="0"/>
    <n v="0"/>
  </r>
  <r>
    <d v="2020-04-24T00:00:00"/>
    <d v="1899-12-30T12:00:00"/>
    <x v="1"/>
    <n v="4"/>
    <n v="19500"/>
    <s v="동면"/>
    <n v="0"/>
    <n v="0"/>
    <n v="0"/>
    <n v="0"/>
    <n v="0"/>
    <n v="1"/>
    <n v="1"/>
    <n v="1"/>
    <n v="0"/>
    <n v="0"/>
    <n v="0"/>
    <n v="0"/>
    <n v="1"/>
    <n v="0"/>
    <n v="0"/>
    <n v="0"/>
    <n v="0"/>
    <n v="0"/>
    <n v="0"/>
    <n v="0"/>
    <n v="0"/>
  </r>
  <r>
    <d v="2020-04-24T00:00:00"/>
    <d v="1899-12-30T12:15:00"/>
    <x v="1"/>
    <n v="6"/>
    <n v="30900"/>
    <s v="동내면"/>
    <n v="3"/>
    <n v="0"/>
    <n v="0"/>
    <n v="0"/>
    <n v="0"/>
    <n v="0"/>
    <n v="3"/>
    <n v="0"/>
    <n v="0"/>
    <n v="0"/>
    <n v="0"/>
    <n v="0"/>
    <n v="0"/>
    <n v="0"/>
    <n v="0"/>
    <n v="0"/>
    <n v="0"/>
    <n v="0"/>
    <n v="0"/>
    <n v="0"/>
    <n v="0"/>
  </r>
  <r>
    <d v="2020-04-24T00:00:00"/>
    <d v="1899-12-30T12:53:00"/>
    <x v="1"/>
    <n v="5"/>
    <n v="24800"/>
    <s v="석사동"/>
    <n v="1"/>
    <n v="1"/>
    <n v="0"/>
    <n v="0"/>
    <n v="0"/>
    <n v="0"/>
    <n v="1"/>
    <n v="0"/>
    <n v="0"/>
    <n v="0"/>
    <n v="0"/>
    <n v="0"/>
    <n v="0"/>
    <n v="0"/>
    <n v="0"/>
    <n v="2"/>
    <n v="0"/>
    <n v="0"/>
    <n v="0"/>
    <n v="0"/>
    <n v="0"/>
  </r>
  <r>
    <d v="2020-04-24T00:00:00"/>
    <d v="1899-12-30T14:03:00"/>
    <x v="1"/>
    <n v="3"/>
    <n v="14000"/>
    <s v="후평 3동"/>
    <n v="0"/>
    <n v="1"/>
    <n v="0"/>
    <n v="1"/>
    <n v="0"/>
    <n v="0"/>
    <n v="0"/>
    <n v="0"/>
    <n v="0"/>
    <n v="0"/>
    <n v="0"/>
    <n v="0"/>
    <n v="0"/>
    <n v="0"/>
    <n v="0"/>
    <n v="1"/>
    <n v="0"/>
    <n v="0"/>
    <n v="0"/>
    <n v="0"/>
    <n v="0"/>
  </r>
  <r>
    <d v="2020-04-24T00:00:00"/>
    <d v="1899-12-30T14:32:00"/>
    <x v="1"/>
    <n v="3"/>
    <n v="16600"/>
    <s v="석사동"/>
    <n v="2"/>
    <n v="0"/>
    <n v="0"/>
    <n v="1"/>
    <n v="0"/>
    <n v="0"/>
    <n v="0"/>
    <n v="0"/>
    <n v="0"/>
    <n v="0"/>
    <n v="0"/>
    <n v="0"/>
    <n v="0"/>
    <n v="0"/>
    <n v="0"/>
    <n v="0"/>
    <n v="0"/>
    <n v="0"/>
    <n v="0"/>
    <n v="0"/>
    <n v="0"/>
  </r>
  <r>
    <d v="2020-04-24T00:00:00"/>
    <d v="1899-12-30T15:10:00"/>
    <x v="1"/>
    <n v="6"/>
    <n v="26000"/>
    <s v="신사우동"/>
    <n v="0"/>
    <n v="1"/>
    <n v="0"/>
    <n v="0"/>
    <n v="0"/>
    <n v="0"/>
    <n v="0"/>
    <n v="0"/>
    <n v="0"/>
    <n v="2"/>
    <n v="1"/>
    <n v="0"/>
    <n v="0"/>
    <n v="0"/>
    <n v="0"/>
    <n v="0"/>
    <n v="2"/>
    <n v="0"/>
    <n v="0"/>
    <n v="0"/>
    <n v="0"/>
  </r>
  <r>
    <d v="2020-04-24T00:00:00"/>
    <d v="1899-12-30T16:27:00"/>
    <x v="1"/>
    <n v="3"/>
    <n v="15300"/>
    <s v="소양동"/>
    <n v="1"/>
    <n v="0"/>
    <n v="0"/>
    <n v="0"/>
    <n v="0"/>
    <n v="0"/>
    <n v="1"/>
    <n v="1"/>
    <n v="0"/>
    <n v="0"/>
    <n v="0"/>
    <n v="0"/>
    <n v="0"/>
    <n v="0"/>
    <n v="0"/>
    <n v="0"/>
    <n v="0"/>
    <n v="0"/>
    <n v="0"/>
    <n v="0"/>
    <n v="0"/>
  </r>
  <r>
    <d v="2020-04-25T00:00:00"/>
    <d v="1899-12-30T11:10:00"/>
    <x v="2"/>
    <n v="4"/>
    <n v="18300"/>
    <s v="퇴계동"/>
    <n v="1"/>
    <n v="0"/>
    <n v="0"/>
    <n v="0"/>
    <n v="0"/>
    <n v="0"/>
    <n v="1"/>
    <n v="0"/>
    <n v="1"/>
    <n v="0"/>
    <n v="0"/>
    <n v="0"/>
    <n v="0"/>
    <n v="0"/>
    <n v="0"/>
    <n v="0"/>
    <n v="1"/>
    <n v="0"/>
    <n v="0"/>
    <n v="0"/>
    <n v="0"/>
  </r>
  <r>
    <d v="2020-04-25T00:00:00"/>
    <d v="1899-12-30T11:16:00"/>
    <x v="2"/>
    <n v="7"/>
    <n v="30800"/>
    <s v="후평 3동"/>
    <n v="1"/>
    <n v="2"/>
    <n v="0"/>
    <n v="0"/>
    <n v="1"/>
    <n v="0"/>
    <n v="0"/>
    <n v="0"/>
    <n v="0"/>
    <n v="1"/>
    <n v="0"/>
    <n v="0"/>
    <n v="2"/>
    <n v="0"/>
    <n v="0"/>
    <n v="0"/>
    <n v="0"/>
    <n v="0"/>
    <n v="0"/>
    <n v="0"/>
    <n v="0"/>
  </r>
  <r>
    <d v="2020-04-25T00:00:00"/>
    <d v="1899-12-30T11:16:00"/>
    <x v="2"/>
    <n v="6"/>
    <n v="31200"/>
    <s v="퇴계동"/>
    <n v="4"/>
    <n v="0"/>
    <n v="0"/>
    <n v="0"/>
    <n v="0"/>
    <n v="0"/>
    <n v="0"/>
    <n v="0"/>
    <n v="0"/>
    <n v="0"/>
    <n v="0"/>
    <n v="0"/>
    <n v="2"/>
    <n v="0"/>
    <n v="0"/>
    <n v="0"/>
    <n v="0"/>
    <n v="0"/>
    <n v="0"/>
    <n v="0"/>
    <n v="0"/>
  </r>
  <r>
    <d v="2020-04-25T00:00:00"/>
    <d v="1899-12-30T11:37:00"/>
    <x v="2"/>
    <n v="4"/>
    <n v="20600"/>
    <s v="강남동"/>
    <n v="2"/>
    <n v="0"/>
    <n v="0"/>
    <n v="0"/>
    <n v="0"/>
    <n v="0"/>
    <n v="1"/>
    <n v="0"/>
    <n v="1"/>
    <n v="0"/>
    <n v="0"/>
    <n v="0"/>
    <n v="0"/>
    <n v="0"/>
    <n v="0"/>
    <n v="0"/>
    <n v="0"/>
    <n v="0"/>
    <n v="0"/>
    <n v="0"/>
    <n v="0"/>
  </r>
  <r>
    <d v="2020-04-25T00:00:00"/>
    <d v="1899-12-30T11:42:00"/>
    <x v="2"/>
    <n v="8"/>
    <n v="36600"/>
    <s v="퇴계동"/>
    <n v="2"/>
    <n v="0"/>
    <n v="0"/>
    <n v="2"/>
    <n v="2"/>
    <n v="1"/>
    <n v="0"/>
    <n v="0"/>
    <n v="0"/>
    <n v="0"/>
    <n v="0"/>
    <n v="0"/>
    <n v="1"/>
    <n v="0"/>
    <n v="0"/>
    <n v="0"/>
    <n v="0"/>
    <n v="0"/>
    <n v="0"/>
    <n v="0"/>
    <n v="0"/>
  </r>
  <r>
    <d v="2020-04-25T00:00:00"/>
    <d v="1899-12-30T11:52:00"/>
    <x v="2"/>
    <n v="3"/>
    <n v="14800"/>
    <s v="동면"/>
    <n v="1"/>
    <n v="0"/>
    <n v="0"/>
    <n v="0"/>
    <n v="0"/>
    <n v="0"/>
    <n v="0"/>
    <n v="1"/>
    <n v="0"/>
    <n v="0"/>
    <n v="0"/>
    <n v="0"/>
    <n v="0"/>
    <n v="0"/>
    <n v="0"/>
    <n v="0"/>
    <n v="0"/>
    <n v="0"/>
    <n v="0"/>
    <n v="0"/>
    <n v="1"/>
  </r>
  <r>
    <d v="2020-04-25T00:00:00"/>
    <d v="1899-12-30T13:18:00"/>
    <x v="2"/>
    <n v="4"/>
    <n v="19300"/>
    <s v="퇴계동"/>
    <n v="1"/>
    <n v="0"/>
    <n v="0"/>
    <n v="0"/>
    <n v="1"/>
    <n v="0"/>
    <n v="0"/>
    <n v="0"/>
    <n v="1"/>
    <n v="0"/>
    <n v="0"/>
    <n v="0"/>
    <n v="1"/>
    <n v="0"/>
    <n v="0"/>
    <n v="0"/>
    <n v="0"/>
    <n v="0"/>
    <n v="0"/>
    <n v="0"/>
    <n v="0"/>
  </r>
  <r>
    <d v="2020-04-25T00:00:00"/>
    <d v="1899-12-30T13:30:00"/>
    <x v="2"/>
    <n v="6"/>
    <n v="28600"/>
    <s v="효자 2동"/>
    <n v="2"/>
    <n v="1"/>
    <n v="0"/>
    <n v="0"/>
    <n v="0"/>
    <n v="0"/>
    <n v="1"/>
    <n v="0"/>
    <n v="0"/>
    <n v="0"/>
    <n v="0"/>
    <n v="0"/>
    <n v="2"/>
    <n v="0"/>
    <n v="0"/>
    <n v="0"/>
    <n v="0"/>
    <n v="0"/>
    <n v="0"/>
    <n v="0"/>
    <n v="0"/>
  </r>
  <r>
    <d v="2020-04-25T00:00:00"/>
    <d v="1899-12-30T13:56:00"/>
    <x v="2"/>
    <n v="9"/>
    <n v="29300"/>
    <s v="동면"/>
    <n v="1"/>
    <n v="1"/>
    <n v="1"/>
    <n v="0"/>
    <n v="1"/>
    <n v="2"/>
    <n v="1"/>
    <n v="0"/>
    <n v="0"/>
    <n v="0"/>
    <n v="0"/>
    <n v="0"/>
    <n v="0"/>
    <n v="0"/>
    <n v="0"/>
    <n v="0"/>
    <n v="2"/>
    <n v="0"/>
    <n v="0"/>
    <n v="0"/>
    <n v="0"/>
  </r>
  <r>
    <d v="2020-04-25T00:00:00"/>
    <d v="1899-12-30T13:56:00"/>
    <x v="2"/>
    <n v="4"/>
    <n v="19000"/>
    <s v="퇴계동"/>
    <n v="0"/>
    <n v="1"/>
    <n v="0"/>
    <n v="0"/>
    <n v="1"/>
    <n v="0"/>
    <n v="1"/>
    <n v="0"/>
    <n v="0"/>
    <n v="0"/>
    <n v="0"/>
    <n v="0"/>
    <n v="0"/>
    <n v="0"/>
    <n v="0"/>
    <n v="1"/>
    <n v="0"/>
    <n v="0"/>
    <n v="0"/>
    <n v="0"/>
    <n v="0"/>
  </r>
  <r>
    <d v="2020-04-25T00:00:00"/>
    <d v="1899-12-30T14:25:00"/>
    <x v="2"/>
    <n v="5"/>
    <n v="22800"/>
    <s v="효자 2동"/>
    <n v="1"/>
    <n v="1"/>
    <n v="0"/>
    <n v="0"/>
    <n v="0"/>
    <n v="0"/>
    <n v="1"/>
    <n v="0"/>
    <n v="1"/>
    <n v="0"/>
    <n v="0"/>
    <n v="0"/>
    <n v="0"/>
    <n v="0"/>
    <n v="0"/>
    <n v="1"/>
    <n v="0"/>
    <n v="0"/>
    <n v="0"/>
    <n v="0"/>
    <n v="0"/>
  </r>
  <r>
    <d v="2020-04-25T00:00:00"/>
    <d v="1899-12-30T14:27:00"/>
    <x v="2"/>
    <n v="4"/>
    <n v="20800"/>
    <s v="석사동"/>
    <n v="1"/>
    <n v="0"/>
    <n v="0"/>
    <n v="0"/>
    <n v="0"/>
    <n v="0"/>
    <n v="0"/>
    <n v="1"/>
    <n v="0"/>
    <n v="1"/>
    <n v="0"/>
    <n v="0"/>
    <n v="0"/>
    <n v="0"/>
    <n v="0"/>
    <n v="1"/>
    <n v="0"/>
    <n v="0"/>
    <n v="0"/>
    <n v="0"/>
    <n v="0"/>
  </r>
  <r>
    <d v="2020-04-25T00:00:00"/>
    <d v="1899-12-30T16:13:00"/>
    <x v="2"/>
    <n v="3"/>
    <n v="15800"/>
    <s v="후평 1동"/>
    <n v="1"/>
    <n v="0"/>
    <n v="0"/>
    <n v="0"/>
    <n v="0"/>
    <n v="0"/>
    <n v="0"/>
    <n v="0"/>
    <n v="0"/>
    <n v="0"/>
    <n v="0"/>
    <n v="0"/>
    <n v="0"/>
    <n v="0"/>
    <n v="0"/>
    <n v="1"/>
    <n v="0"/>
    <n v="1"/>
    <n v="0"/>
    <n v="0"/>
    <n v="0"/>
  </r>
  <r>
    <d v="2020-04-26T00:00:00"/>
    <d v="1899-12-30T11:03:00"/>
    <x v="3"/>
    <n v="9"/>
    <n v="38900"/>
    <s v="석사동"/>
    <n v="3"/>
    <n v="0"/>
    <n v="0"/>
    <n v="0"/>
    <n v="0"/>
    <n v="0"/>
    <n v="0"/>
    <n v="0"/>
    <n v="1"/>
    <n v="1"/>
    <n v="0"/>
    <n v="0"/>
    <n v="0"/>
    <n v="0"/>
    <n v="0"/>
    <n v="0"/>
    <n v="4"/>
    <n v="0"/>
    <n v="0"/>
    <n v="0"/>
    <n v="0"/>
  </r>
  <r>
    <d v="2020-04-26T00:00:00"/>
    <d v="1899-12-30T11:05:00"/>
    <x v="3"/>
    <n v="8"/>
    <n v="33300"/>
    <s v="석사동"/>
    <n v="1"/>
    <n v="3"/>
    <n v="0"/>
    <n v="0"/>
    <n v="1"/>
    <n v="0"/>
    <n v="0"/>
    <n v="0"/>
    <n v="0"/>
    <n v="0"/>
    <n v="0"/>
    <n v="0"/>
    <n v="1"/>
    <n v="0"/>
    <n v="0"/>
    <n v="1"/>
    <n v="1"/>
    <n v="0"/>
    <n v="0"/>
    <n v="0"/>
    <n v="0"/>
  </r>
  <r>
    <d v="2020-04-26T00:00:00"/>
    <d v="1899-12-30T11:51:00"/>
    <x v="3"/>
    <n v="6"/>
    <n v="28300"/>
    <s v="동면"/>
    <n v="1"/>
    <n v="0"/>
    <n v="0"/>
    <n v="1"/>
    <n v="0"/>
    <n v="0"/>
    <n v="2"/>
    <n v="0"/>
    <n v="0"/>
    <n v="0"/>
    <n v="0"/>
    <n v="0"/>
    <n v="0"/>
    <n v="0"/>
    <n v="0"/>
    <n v="1"/>
    <n v="0"/>
    <n v="0"/>
    <n v="0"/>
    <n v="0"/>
    <n v="1"/>
  </r>
  <r>
    <d v="2020-04-26T00:00:00"/>
    <d v="1899-12-30T12:00:00"/>
    <x v="3"/>
    <n v="5"/>
    <n v="23300"/>
    <s v="강남동"/>
    <n v="1"/>
    <n v="0"/>
    <n v="0"/>
    <n v="1"/>
    <n v="2"/>
    <n v="0"/>
    <n v="0"/>
    <n v="0"/>
    <n v="0"/>
    <n v="0"/>
    <n v="0"/>
    <n v="0"/>
    <n v="0"/>
    <n v="0"/>
    <n v="0"/>
    <n v="0"/>
    <n v="0"/>
    <n v="1"/>
    <n v="0"/>
    <n v="0"/>
    <n v="0"/>
  </r>
  <r>
    <d v="2020-04-26T00:00:00"/>
    <d v="1899-12-30T12:02:00"/>
    <x v="3"/>
    <n v="5"/>
    <n v="23600"/>
    <s v="근화동"/>
    <n v="3"/>
    <n v="0"/>
    <n v="0"/>
    <n v="0"/>
    <n v="1"/>
    <n v="0"/>
    <n v="0"/>
    <n v="0"/>
    <n v="1"/>
    <n v="0"/>
    <n v="0"/>
    <n v="0"/>
    <n v="0"/>
    <n v="0"/>
    <n v="0"/>
    <n v="0"/>
    <n v="0"/>
    <n v="0"/>
    <n v="0"/>
    <n v="0"/>
    <n v="0"/>
  </r>
  <r>
    <d v="2020-04-26T00:00:00"/>
    <d v="1899-12-30T13:01:00"/>
    <x v="3"/>
    <n v="4"/>
    <n v="16300"/>
    <s v="동내면"/>
    <n v="1"/>
    <n v="0"/>
    <n v="1"/>
    <n v="0"/>
    <n v="2"/>
    <n v="0"/>
    <n v="0"/>
    <n v="0"/>
    <n v="0"/>
    <n v="0"/>
    <n v="0"/>
    <n v="0"/>
    <n v="0"/>
    <n v="0"/>
    <n v="0"/>
    <n v="0"/>
    <n v="0"/>
    <n v="0"/>
    <n v="0"/>
    <n v="0"/>
    <n v="0"/>
  </r>
  <r>
    <d v="2020-04-26T00:00:00"/>
    <d v="1899-12-30T13:01:00"/>
    <x v="3"/>
    <n v="3"/>
    <n v="14800"/>
    <s v="후평 2동"/>
    <n v="1"/>
    <n v="0"/>
    <n v="0"/>
    <n v="0"/>
    <n v="0"/>
    <n v="0"/>
    <n v="1"/>
    <n v="0"/>
    <n v="1"/>
    <n v="0"/>
    <n v="0"/>
    <n v="0"/>
    <n v="0"/>
    <n v="0"/>
    <n v="0"/>
    <n v="0"/>
    <n v="0"/>
    <n v="0"/>
    <n v="0"/>
    <n v="0"/>
    <n v="0"/>
  </r>
  <r>
    <d v="2020-04-26T00:00:00"/>
    <d v="1899-12-30T13:44:00"/>
    <x v="3"/>
    <n v="4"/>
    <n v="22200"/>
    <s v="퇴계동"/>
    <n v="4"/>
    <n v="0"/>
    <n v="0"/>
    <n v="0"/>
    <n v="0"/>
    <n v="0"/>
    <n v="0"/>
    <n v="0"/>
    <n v="0"/>
    <n v="0"/>
    <n v="0"/>
    <n v="0"/>
    <n v="0"/>
    <n v="0"/>
    <n v="0"/>
    <n v="0"/>
    <n v="0"/>
    <n v="0"/>
    <n v="0"/>
    <n v="0"/>
    <n v="0"/>
  </r>
  <r>
    <d v="2020-04-26T00:00:00"/>
    <d v="1899-12-30T13:55:00"/>
    <x v="3"/>
    <n v="3"/>
    <n v="15100"/>
    <s v="동면"/>
    <n v="2"/>
    <n v="1"/>
    <n v="0"/>
    <n v="0"/>
    <n v="0"/>
    <n v="0"/>
    <n v="0"/>
    <n v="0"/>
    <n v="0"/>
    <n v="0"/>
    <n v="0"/>
    <n v="0"/>
    <n v="0"/>
    <n v="0"/>
    <n v="0"/>
    <n v="0"/>
    <n v="0"/>
    <n v="0"/>
    <n v="0"/>
    <n v="0"/>
    <n v="0"/>
  </r>
  <r>
    <d v="2020-04-26T00:00:00"/>
    <d v="1899-12-30T14:05:00"/>
    <x v="3"/>
    <n v="4"/>
    <n v="17600"/>
    <s v="소양동"/>
    <n v="2"/>
    <n v="0"/>
    <n v="1"/>
    <n v="0"/>
    <n v="0"/>
    <n v="0"/>
    <n v="1"/>
    <n v="0"/>
    <n v="0"/>
    <n v="0"/>
    <n v="0"/>
    <n v="0"/>
    <n v="0"/>
    <n v="0"/>
    <n v="0"/>
    <n v="0"/>
    <n v="0"/>
    <n v="0"/>
    <n v="0"/>
    <n v="0"/>
    <n v="0"/>
  </r>
  <r>
    <d v="2020-04-26T00:00:00"/>
    <d v="1899-12-30T14:13:00"/>
    <x v="3"/>
    <n v="4"/>
    <n v="17000"/>
    <s v="석사동"/>
    <n v="0"/>
    <n v="2"/>
    <n v="0"/>
    <n v="0"/>
    <n v="2"/>
    <n v="0"/>
    <n v="0"/>
    <n v="0"/>
    <n v="0"/>
    <n v="0"/>
    <n v="0"/>
    <n v="0"/>
    <n v="0"/>
    <n v="0"/>
    <n v="0"/>
    <n v="0"/>
    <n v="0"/>
    <n v="0"/>
    <n v="0"/>
    <n v="0"/>
    <n v="0"/>
  </r>
  <r>
    <d v="2020-04-26T00:00:00"/>
    <d v="1899-12-30T15:14:00"/>
    <x v="3"/>
    <n v="7"/>
    <n v="27300"/>
    <s v="동면"/>
    <n v="1"/>
    <n v="0"/>
    <n v="0"/>
    <n v="2"/>
    <n v="1"/>
    <n v="0"/>
    <n v="0"/>
    <n v="1"/>
    <n v="0"/>
    <n v="0"/>
    <n v="0"/>
    <n v="0"/>
    <n v="0"/>
    <n v="0"/>
    <n v="0"/>
    <n v="0"/>
    <n v="2"/>
    <n v="0"/>
    <n v="0"/>
    <n v="0"/>
    <n v="0"/>
  </r>
  <r>
    <d v="2020-04-27T00:00:00"/>
    <d v="1899-12-30T11:28:00"/>
    <x v="4"/>
    <n v="4"/>
    <n v="18300"/>
    <s v="후평 2동"/>
    <n v="1"/>
    <n v="1"/>
    <n v="0"/>
    <n v="0"/>
    <n v="1"/>
    <n v="0"/>
    <n v="0"/>
    <n v="0"/>
    <n v="0"/>
    <n v="0"/>
    <n v="0"/>
    <n v="0"/>
    <n v="0"/>
    <n v="0"/>
    <n v="0"/>
    <n v="1"/>
    <n v="0"/>
    <n v="0"/>
    <n v="0"/>
    <n v="0"/>
    <n v="0"/>
  </r>
  <r>
    <d v="2020-04-27T00:00:00"/>
    <d v="1899-12-30T11:36:00"/>
    <x v="4"/>
    <n v="5"/>
    <n v="18800"/>
    <s v="후평 2동"/>
    <n v="1"/>
    <n v="1"/>
    <n v="1"/>
    <n v="0"/>
    <n v="2"/>
    <n v="0"/>
    <n v="0"/>
    <n v="0"/>
    <n v="0"/>
    <n v="0"/>
    <n v="0"/>
    <n v="0"/>
    <n v="0"/>
    <n v="0"/>
    <n v="0"/>
    <n v="0"/>
    <n v="0"/>
    <n v="0"/>
    <n v="0"/>
    <n v="0"/>
    <n v="0"/>
  </r>
  <r>
    <d v="2020-04-27T00:00:00"/>
    <d v="1899-12-30T11:41:00"/>
    <x v="4"/>
    <n v="4"/>
    <n v="19800"/>
    <s v="동면"/>
    <n v="1"/>
    <n v="0"/>
    <n v="0"/>
    <n v="0"/>
    <n v="0"/>
    <n v="1"/>
    <n v="1"/>
    <n v="1"/>
    <n v="0"/>
    <n v="0"/>
    <n v="0"/>
    <n v="0"/>
    <n v="0"/>
    <n v="0"/>
    <n v="0"/>
    <n v="0"/>
    <n v="0"/>
    <n v="0"/>
    <n v="0"/>
    <n v="0"/>
    <n v="0"/>
  </r>
  <r>
    <d v="2020-04-27T00:00:00"/>
    <d v="1899-12-30T11:42:00"/>
    <x v="4"/>
    <n v="7"/>
    <n v="30800"/>
    <s v="근화동"/>
    <n v="1"/>
    <n v="1"/>
    <n v="0"/>
    <n v="0"/>
    <n v="2"/>
    <n v="0"/>
    <n v="2"/>
    <n v="0"/>
    <n v="1"/>
    <n v="0"/>
    <n v="0"/>
    <n v="0"/>
    <n v="0"/>
    <n v="0"/>
    <n v="0"/>
    <n v="0"/>
    <n v="0"/>
    <n v="0"/>
    <n v="0"/>
    <n v="0"/>
    <n v="0"/>
  </r>
  <r>
    <d v="2020-04-27T00:00:00"/>
    <d v="1899-12-30T11:56:00"/>
    <x v="4"/>
    <n v="5"/>
    <n v="22300"/>
    <s v="효자 1동"/>
    <n v="1"/>
    <n v="0"/>
    <n v="0"/>
    <n v="1"/>
    <n v="0"/>
    <n v="0"/>
    <n v="1"/>
    <n v="0"/>
    <n v="0"/>
    <n v="0"/>
    <n v="1"/>
    <n v="0"/>
    <n v="0"/>
    <n v="0"/>
    <n v="0"/>
    <n v="0"/>
    <n v="1"/>
    <n v="0"/>
    <n v="0"/>
    <n v="0"/>
    <n v="0"/>
  </r>
  <r>
    <d v="2020-04-27T00:00:00"/>
    <d v="1899-12-30T12:02:00"/>
    <x v="4"/>
    <n v="3"/>
    <n v="15000"/>
    <s v="강남동"/>
    <n v="0"/>
    <n v="0"/>
    <n v="0"/>
    <n v="0"/>
    <n v="1"/>
    <n v="0"/>
    <n v="1"/>
    <n v="1"/>
    <n v="0"/>
    <n v="0"/>
    <n v="0"/>
    <n v="0"/>
    <n v="0"/>
    <n v="0"/>
    <n v="0"/>
    <n v="0"/>
    <n v="0"/>
    <n v="0"/>
    <n v="0"/>
    <n v="0"/>
    <n v="0"/>
  </r>
  <r>
    <d v="2020-04-27T00:00:00"/>
    <d v="1899-12-30T12:08:00"/>
    <x v="4"/>
    <n v="3"/>
    <n v="14800"/>
    <s v="동면"/>
    <n v="1"/>
    <n v="0"/>
    <n v="0"/>
    <n v="0"/>
    <n v="0"/>
    <n v="0"/>
    <n v="0"/>
    <n v="0"/>
    <n v="1"/>
    <n v="0"/>
    <n v="0"/>
    <n v="0"/>
    <n v="0"/>
    <n v="0"/>
    <n v="0"/>
    <n v="1"/>
    <n v="0"/>
    <n v="0"/>
    <n v="0"/>
    <n v="0"/>
    <n v="0"/>
  </r>
  <r>
    <d v="2020-04-27T00:00:00"/>
    <d v="1899-12-30T12:31:00"/>
    <x v="4"/>
    <n v="4"/>
    <n v="18800"/>
    <s v="석사동"/>
    <n v="1"/>
    <n v="1"/>
    <n v="0"/>
    <n v="1"/>
    <n v="1"/>
    <n v="0"/>
    <n v="0"/>
    <n v="0"/>
    <n v="0"/>
    <n v="0"/>
    <n v="0"/>
    <n v="0"/>
    <n v="0"/>
    <n v="0"/>
    <n v="0"/>
    <n v="0"/>
    <n v="0"/>
    <n v="0"/>
    <n v="0"/>
    <n v="0"/>
    <n v="0"/>
  </r>
  <r>
    <d v="2020-04-27T00:00:00"/>
    <d v="1899-12-30T13:22:00"/>
    <x v="4"/>
    <n v="3"/>
    <n v="14500"/>
    <s v="효자 1동"/>
    <n v="0"/>
    <n v="1"/>
    <n v="0"/>
    <n v="0"/>
    <n v="0"/>
    <n v="0"/>
    <n v="1"/>
    <n v="0"/>
    <n v="0"/>
    <n v="0"/>
    <n v="0"/>
    <n v="0"/>
    <n v="0"/>
    <n v="0"/>
    <n v="0"/>
    <n v="1"/>
    <n v="0"/>
    <n v="0"/>
    <n v="0"/>
    <n v="0"/>
    <n v="0"/>
  </r>
  <r>
    <d v="2020-04-27T00:00:00"/>
    <d v="1899-12-30T13:35:00"/>
    <x v="4"/>
    <n v="3"/>
    <n v="14000"/>
    <s v="후평 3동"/>
    <n v="0"/>
    <n v="0"/>
    <n v="0"/>
    <n v="0"/>
    <n v="0"/>
    <n v="0"/>
    <n v="1"/>
    <n v="1"/>
    <n v="1"/>
    <n v="0"/>
    <n v="0"/>
    <n v="0"/>
    <n v="0"/>
    <n v="0"/>
    <n v="0"/>
    <n v="0"/>
    <n v="0"/>
    <n v="0"/>
    <n v="0"/>
    <n v="0"/>
    <n v="0"/>
  </r>
  <r>
    <d v="2020-04-27T00:00:00"/>
    <d v="1899-12-30T14:42:00"/>
    <x v="4"/>
    <n v="3"/>
    <n v="14300"/>
    <s v="효자 3동"/>
    <n v="1"/>
    <n v="0"/>
    <n v="0"/>
    <n v="1"/>
    <n v="0"/>
    <n v="0"/>
    <n v="0"/>
    <n v="0"/>
    <n v="1"/>
    <n v="0"/>
    <n v="0"/>
    <n v="0"/>
    <n v="0"/>
    <n v="0"/>
    <n v="0"/>
    <n v="0"/>
    <n v="0"/>
    <n v="0"/>
    <n v="0"/>
    <n v="0"/>
    <n v="0"/>
  </r>
  <r>
    <d v="2020-04-27T00:00:00"/>
    <d v="1899-12-30T15:07:00"/>
    <x v="4"/>
    <n v="4"/>
    <n v="18800"/>
    <s v="후평 2동"/>
    <n v="1"/>
    <n v="1"/>
    <n v="0"/>
    <n v="0"/>
    <n v="0"/>
    <n v="0"/>
    <n v="1"/>
    <n v="1"/>
    <n v="0"/>
    <n v="0"/>
    <n v="0"/>
    <n v="0"/>
    <n v="0"/>
    <n v="0"/>
    <n v="0"/>
    <n v="0"/>
    <n v="0"/>
    <n v="0"/>
    <n v="0"/>
    <n v="0"/>
    <n v="0"/>
  </r>
  <r>
    <d v="2020-04-27T00:00:00"/>
    <d v="1899-12-30T15:10:00"/>
    <x v="4"/>
    <n v="6"/>
    <n v="25800"/>
    <s v="퇴계동"/>
    <n v="1"/>
    <n v="0"/>
    <n v="0"/>
    <n v="0"/>
    <n v="0"/>
    <n v="0"/>
    <n v="0"/>
    <n v="2"/>
    <n v="2"/>
    <n v="0"/>
    <n v="0"/>
    <n v="1"/>
    <n v="0"/>
    <n v="0"/>
    <n v="0"/>
    <n v="0"/>
    <n v="0"/>
    <n v="0"/>
    <n v="0"/>
    <n v="0"/>
    <n v="0"/>
  </r>
  <r>
    <d v="2020-04-27T00:00:00"/>
    <d v="1899-12-30T16:00:00"/>
    <x v="4"/>
    <n v="4"/>
    <n v="18600"/>
    <s v="퇴계동"/>
    <n v="1"/>
    <n v="1"/>
    <n v="0"/>
    <n v="0"/>
    <n v="1"/>
    <n v="0"/>
    <n v="0"/>
    <n v="0"/>
    <n v="0"/>
    <n v="0"/>
    <n v="0"/>
    <n v="1"/>
    <n v="0"/>
    <n v="0"/>
    <n v="0"/>
    <n v="0"/>
    <n v="0"/>
    <n v="0"/>
    <n v="0"/>
    <n v="0"/>
    <n v="0"/>
  </r>
  <r>
    <d v="2020-04-29T00:00:00"/>
    <d v="1899-12-30T12:00:00"/>
    <x v="5"/>
    <n v="5"/>
    <n v="21800"/>
    <s v="근화동"/>
    <n v="1"/>
    <n v="2"/>
    <n v="0"/>
    <n v="0"/>
    <n v="1"/>
    <n v="0"/>
    <n v="0"/>
    <n v="0"/>
    <n v="1"/>
    <n v="0"/>
    <n v="0"/>
    <n v="0"/>
    <n v="0"/>
    <n v="0"/>
    <n v="0"/>
    <n v="0"/>
    <n v="0"/>
    <n v="0"/>
    <n v="0"/>
    <n v="0"/>
    <n v="0"/>
  </r>
  <r>
    <d v="2020-04-29T00:00:00"/>
    <d v="1899-12-30T12:24:00"/>
    <x v="5"/>
    <n v="5"/>
    <n v="23500"/>
    <s v="동내면"/>
    <n v="0"/>
    <n v="2"/>
    <n v="0"/>
    <n v="0"/>
    <n v="0"/>
    <n v="0"/>
    <n v="1"/>
    <n v="0"/>
    <n v="0"/>
    <n v="0"/>
    <n v="0"/>
    <n v="0"/>
    <n v="1"/>
    <n v="0"/>
    <n v="0"/>
    <n v="1"/>
    <n v="0"/>
    <n v="0"/>
    <n v="0"/>
    <n v="0"/>
    <n v="0"/>
  </r>
  <r>
    <d v="2020-04-29T00:00:00"/>
    <d v="1899-12-30T13:15:00"/>
    <x v="5"/>
    <n v="3"/>
    <n v="14800"/>
    <s v="후평 1동"/>
    <n v="1"/>
    <n v="1"/>
    <n v="0"/>
    <n v="0"/>
    <n v="0"/>
    <n v="0"/>
    <n v="1"/>
    <n v="0"/>
    <n v="0"/>
    <n v="0"/>
    <n v="0"/>
    <n v="0"/>
    <n v="0"/>
    <n v="0"/>
    <n v="0"/>
    <n v="0"/>
    <n v="0"/>
    <n v="0"/>
    <n v="0"/>
    <n v="0"/>
    <n v="0"/>
  </r>
  <r>
    <d v="2020-04-29T00:00:00"/>
    <d v="1899-12-30T13:58:00"/>
    <x v="5"/>
    <n v="3"/>
    <n v="15100"/>
    <s v="동면"/>
    <n v="2"/>
    <n v="1"/>
    <n v="0"/>
    <n v="0"/>
    <n v="0"/>
    <n v="0"/>
    <n v="0"/>
    <n v="0"/>
    <n v="0"/>
    <n v="0"/>
    <n v="0"/>
    <n v="0"/>
    <n v="0"/>
    <n v="0"/>
    <n v="0"/>
    <n v="0"/>
    <n v="0"/>
    <n v="0"/>
    <n v="0"/>
    <n v="0"/>
    <n v="0"/>
  </r>
  <r>
    <d v="2020-04-29T00:00:00"/>
    <d v="1899-12-30T15:05:00"/>
    <x v="5"/>
    <n v="6"/>
    <n v="26800"/>
    <s v="동면"/>
    <n v="1"/>
    <n v="1"/>
    <n v="0"/>
    <n v="1"/>
    <n v="1"/>
    <n v="0"/>
    <n v="1"/>
    <n v="0"/>
    <n v="0"/>
    <n v="0"/>
    <n v="1"/>
    <n v="0"/>
    <n v="0"/>
    <n v="0"/>
    <n v="0"/>
    <n v="0"/>
    <n v="0"/>
    <n v="0"/>
    <n v="0"/>
    <n v="0"/>
    <n v="0"/>
  </r>
  <r>
    <d v="2020-04-29T00:00:00"/>
    <d v="1899-12-30T16:35:00"/>
    <x v="5"/>
    <n v="3"/>
    <n v="16100"/>
    <s v="동면"/>
    <n v="2"/>
    <n v="0"/>
    <n v="0"/>
    <n v="0"/>
    <n v="0"/>
    <n v="0"/>
    <n v="1"/>
    <n v="0"/>
    <n v="0"/>
    <n v="0"/>
    <n v="0"/>
    <n v="0"/>
    <n v="0"/>
    <n v="0"/>
    <n v="0"/>
    <n v="0"/>
    <n v="0"/>
    <n v="0"/>
    <n v="0"/>
    <n v="0"/>
    <n v="0"/>
  </r>
  <r>
    <d v="2020-04-30T00:00:00"/>
    <d v="1899-12-30T11:18:00"/>
    <x v="0"/>
    <n v="7"/>
    <n v="31300"/>
    <s v="퇴계동"/>
    <n v="1"/>
    <n v="0"/>
    <n v="0"/>
    <n v="0"/>
    <n v="0"/>
    <n v="0"/>
    <n v="1"/>
    <n v="1"/>
    <n v="1"/>
    <n v="0"/>
    <n v="0"/>
    <n v="0"/>
    <n v="1"/>
    <n v="0"/>
    <n v="0"/>
    <n v="1"/>
    <n v="1"/>
    <n v="0"/>
    <n v="0"/>
    <n v="0"/>
    <n v="0"/>
  </r>
  <r>
    <d v="2020-04-30T00:00:00"/>
    <d v="1899-12-30T11:43:00"/>
    <x v="0"/>
    <n v="4"/>
    <n v="18300"/>
    <s v="퇴계동"/>
    <n v="0"/>
    <n v="0"/>
    <n v="0"/>
    <n v="0"/>
    <n v="0"/>
    <n v="0"/>
    <n v="2"/>
    <n v="0"/>
    <n v="0"/>
    <n v="0"/>
    <n v="0"/>
    <n v="1"/>
    <n v="0"/>
    <n v="0"/>
    <n v="0"/>
    <n v="0"/>
    <n v="1"/>
    <n v="0"/>
    <n v="0"/>
    <n v="0"/>
    <n v="0"/>
  </r>
  <r>
    <d v="2020-04-30T00:00:00"/>
    <d v="1899-12-30T12:17:00"/>
    <x v="0"/>
    <n v="4"/>
    <n v="18800"/>
    <s v="석사동"/>
    <n v="1"/>
    <n v="1"/>
    <n v="0"/>
    <n v="1"/>
    <n v="0"/>
    <n v="0"/>
    <n v="0"/>
    <n v="0"/>
    <n v="1"/>
    <n v="0"/>
    <n v="0"/>
    <n v="0"/>
    <n v="0"/>
    <n v="0"/>
    <n v="0"/>
    <n v="0"/>
    <n v="0"/>
    <n v="0"/>
    <n v="0"/>
    <n v="0"/>
    <n v="0"/>
  </r>
  <r>
    <d v="2020-04-30T00:00:00"/>
    <d v="1899-12-30T13:10:00"/>
    <x v="0"/>
    <n v="3"/>
    <n v="14800"/>
    <s v="후평 3동"/>
    <n v="1"/>
    <n v="0"/>
    <n v="0"/>
    <n v="0"/>
    <n v="1"/>
    <n v="0"/>
    <n v="1"/>
    <n v="0"/>
    <n v="0"/>
    <n v="0"/>
    <n v="0"/>
    <n v="0"/>
    <n v="0"/>
    <n v="0"/>
    <n v="0"/>
    <n v="0"/>
    <n v="0"/>
    <n v="0"/>
    <n v="0"/>
    <n v="0"/>
    <n v="0"/>
  </r>
  <r>
    <d v="2020-04-30T00:00:00"/>
    <d v="1899-12-30T13:43:00"/>
    <x v="0"/>
    <n v="4"/>
    <n v="16800"/>
    <s v="동면"/>
    <n v="2"/>
    <n v="1"/>
    <n v="0"/>
    <n v="0"/>
    <n v="0"/>
    <n v="0"/>
    <n v="0"/>
    <n v="0"/>
    <n v="0"/>
    <n v="0"/>
    <n v="0"/>
    <n v="0"/>
    <n v="0"/>
    <n v="0"/>
    <n v="0"/>
    <n v="0"/>
    <n v="1"/>
    <n v="0"/>
    <n v="0"/>
    <n v="0"/>
    <n v="0"/>
  </r>
  <r>
    <d v="2020-04-30T00:00:00"/>
    <d v="1899-12-30T15:01:00"/>
    <x v="0"/>
    <n v="4"/>
    <n v="18800"/>
    <s v="동면"/>
    <n v="1"/>
    <n v="1"/>
    <n v="0"/>
    <n v="1"/>
    <n v="0"/>
    <n v="0"/>
    <n v="0"/>
    <n v="0"/>
    <n v="0"/>
    <n v="0"/>
    <n v="0"/>
    <n v="0"/>
    <n v="0"/>
    <n v="0"/>
    <n v="0"/>
    <n v="1"/>
    <n v="0"/>
    <n v="0"/>
    <n v="0"/>
    <n v="0"/>
    <n v="0"/>
  </r>
  <r>
    <d v="2020-04-30T00:00:00"/>
    <d v="1899-12-30T16:02:00"/>
    <x v="0"/>
    <n v="3"/>
    <n v="15300"/>
    <s v="후평 3동"/>
    <n v="1"/>
    <n v="0"/>
    <n v="0"/>
    <n v="0"/>
    <n v="0"/>
    <n v="0"/>
    <n v="0"/>
    <n v="1"/>
    <n v="0"/>
    <n v="1"/>
    <n v="0"/>
    <n v="0"/>
    <n v="0"/>
    <n v="0"/>
    <n v="0"/>
    <n v="0"/>
    <n v="0"/>
    <n v="0"/>
    <n v="0"/>
    <n v="0"/>
    <n v="0"/>
  </r>
  <r>
    <d v="2020-05-01T00:00:00"/>
    <d v="1899-12-30T11:09:00"/>
    <x v="1"/>
    <n v="7"/>
    <n v="31600"/>
    <s v="소양동"/>
    <n v="2"/>
    <n v="0"/>
    <n v="0"/>
    <n v="0"/>
    <n v="1"/>
    <n v="0"/>
    <n v="1"/>
    <n v="1"/>
    <n v="1"/>
    <n v="1"/>
    <n v="0"/>
    <n v="0"/>
    <n v="0"/>
    <n v="0"/>
    <n v="0"/>
    <n v="0"/>
    <n v="0"/>
    <n v="0"/>
    <n v="0"/>
    <n v="0"/>
    <n v="0"/>
  </r>
  <r>
    <d v="2020-05-01T00:00:00"/>
    <d v="1899-12-30T11:10:00"/>
    <x v="1"/>
    <n v="4"/>
    <n v="21200"/>
    <s v="효자 3동"/>
    <n v="4"/>
    <n v="0"/>
    <n v="0"/>
    <n v="0"/>
    <n v="0"/>
    <n v="0"/>
    <n v="0"/>
    <n v="0"/>
    <n v="0"/>
    <n v="0"/>
    <n v="0"/>
    <n v="0"/>
    <n v="0"/>
    <n v="0"/>
    <n v="0"/>
    <n v="0"/>
    <n v="0"/>
    <n v="0"/>
    <n v="0"/>
    <n v="0"/>
    <n v="0"/>
  </r>
  <r>
    <d v="2020-05-01T00:00:00"/>
    <d v="1899-12-30T11:32:00"/>
    <x v="1"/>
    <n v="3"/>
    <n v="15000"/>
    <s v="동면"/>
    <n v="0"/>
    <n v="0"/>
    <n v="0"/>
    <n v="0"/>
    <n v="0"/>
    <n v="1"/>
    <n v="1"/>
    <n v="0"/>
    <n v="0"/>
    <n v="0"/>
    <n v="0"/>
    <n v="0"/>
    <n v="0"/>
    <n v="0"/>
    <n v="0"/>
    <n v="0"/>
    <n v="0"/>
    <n v="0"/>
    <n v="0"/>
    <n v="0"/>
    <n v="1"/>
  </r>
  <r>
    <d v="2020-05-01T00:00:00"/>
    <d v="1899-12-30T11:47:00"/>
    <x v="1"/>
    <n v="4"/>
    <n v="19800"/>
    <s v="후평 2동"/>
    <n v="1"/>
    <n v="0"/>
    <n v="0"/>
    <n v="1"/>
    <n v="0"/>
    <n v="0"/>
    <n v="1"/>
    <n v="0"/>
    <n v="0"/>
    <n v="0"/>
    <n v="0"/>
    <n v="0"/>
    <n v="0"/>
    <n v="0"/>
    <n v="0"/>
    <n v="1"/>
    <n v="0"/>
    <n v="0"/>
    <n v="0"/>
    <n v="0"/>
    <n v="0"/>
  </r>
  <r>
    <d v="2020-05-01T00:00:00"/>
    <d v="1899-12-30T12:00:00"/>
    <x v="1"/>
    <n v="7"/>
    <n v="30800"/>
    <s v="퇴계동"/>
    <n v="1"/>
    <n v="1"/>
    <n v="0"/>
    <n v="2"/>
    <n v="1"/>
    <n v="0"/>
    <n v="0"/>
    <n v="0"/>
    <n v="1"/>
    <n v="0"/>
    <n v="0"/>
    <n v="0"/>
    <n v="0"/>
    <n v="0"/>
    <n v="0"/>
    <n v="1"/>
    <n v="0"/>
    <n v="0"/>
    <n v="0"/>
    <n v="0"/>
    <n v="0"/>
  </r>
  <r>
    <d v="2020-05-01T00:00:00"/>
    <d v="1899-12-30T12:10:00"/>
    <x v="1"/>
    <n v="4"/>
    <n v="18300"/>
    <s v="석사동"/>
    <n v="1"/>
    <n v="1"/>
    <n v="0"/>
    <n v="0"/>
    <n v="1"/>
    <n v="0"/>
    <n v="0"/>
    <n v="0"/>
    <n v="1"/>
    <n v="0"/>
    <n v="0"/>
    <n v="0"/>
    <n v="0"/>
    <n v="0"/>
    <n v="0"/>
    <n v="0"/>
    <n v="0"/>
    <n v="0"/>
    <n v="0"/>
    <n v="0"/>
    <n v="0"/>
  </r>
  <r>
    <d v="2020-05-01T00:00:00"/>
    <d v="1899-12-30T13:05:00"/>
    <x v="1"/>
    <n v="6"/>
    <n v="28400"/>
    <s v="효자 3동"/>
    <n v="4"/>
    <n v="1"/>
    <n v="0"/>
    <n v="0"/>
    <n v="0"/>
    <n v="0"/>
    <n v="0"/>
    <n v="0"/>
    <n v="0"/>
    <n v="0"/>
    <n v="0"/>
    <n v="0"/>
    <n v="0"/>
    <n v="0"/>
    <n v="0"/>
    <n v="1"/>
    <n v="0"/>
    <n v="0"/>
    <n v="0"/>
    <n v="0"/>
    <n v="0"/>
  </r>
  <r>
    <d v="2020-05-01T00:00:00"/>
    <d v="1899-12-30T13:55:00"/>
    <x v="1"/>
    <n v="5"/>
    <n v="21300"/>
    <s v="후평 3동"/>
    <n v="1"/>
    <n v="0"/>
    <n v="0"/>
    <n v="1"/>
    <n v="1"/>
    <n v="0"/>
    <n v="1"/>
    <n v="0"/>
    <n v="0"/>
    <n v="0"/>
    <n v="0"/>
    <n v="0"/>
    <n v="0"/>
    <n v="0"/>
    <n v="0"/>
    <n v="0"/>
    <n v="1"/>
    <n v="0"/>
    <n v="0"/>
    <n v="0"/>
    <n v="0"/>
  </r>
  <r>
    <d v="2020-05-01T00:00:00"/>
    <d v="1899-12-30T15:03:00"/>
    <x v="1"/>
    <n v="3"/>
    <n v="14800"/>
    <s v="동면"/>
    <n v="1"/>
    <n v="0"/>
    <n v="0"/>
    <n v="0"/>
    <n v="1"/>
    <n v="0"/>
    <n v="0"/>
    <n v="0"/>
    <n v="0"/>
    <n v="1"/>
    <n v="0"/>
    <n v="0"/>
    <n v="0"/>
    <n v="0"/>
    <n v="0"/>
    <n v="0"/>
    <n v="0"/>
    <n v="0"/>
    <n v="0"/>
    <n v="0"/>
    <n v="0"/>
  </r>
  <r>
    <d v="2020-05-01T00:00:00"/>
    <d v="1899-12-30T15:19:00"/>
    <x v="1"/>
    <n v="3"/>
    <n v="14500"/>
    <s v="동면"/>
    <n v="0"/>
    <n v="1"/>
    <n v="0"/>
    <n v="0"/>
    <n v="0"/>
    <n v="0"/>
    <n v="2"/>
    <n v="0"/>
    <n v="0"/>
    <n v="0"/>
    <n v="0"/>
    <n v="0"/>
    <n v="0"/>
    <n v="0"/>
    <n v="0"/>
    <n v="0"/>
    <n v="0"/>
    <n v="0"/>
    <n v="0"/>
    <n v="0"/>
    <n v="0"/>
  </r>
  <r>
    <d v="2020-05-02T00:00:00"/>
    <d v="1899-12-30T11:37:00"/>
    <x v="2"/>
    <n v="4"/>
    <n v="19500"/>
    <s v="동면"/>
    <n v="0"/>
    <n v="0"/>
    <n v="0"/>
    <n v="0"/>
    <n v="0"/>
    <n v="1"/>
    <n v="0"/>
    <n v="0"/>
    <n v="1"/>
    <n v="0"/>
    <n v="0"/>
    <n v="0"/>
    <n v="0"/>
    <n v="1"/>
    <n v="0"/>
    <n v="0"/>
    <n v="0"/>
    <n v="1"/>
    <n v="0"/>
    <n v="0"/>
    <n v="0"/>
  </r>
  <r>
    <d v="2020-05-02T00:00:00"/>
    <d v="1899-12-30T11:39:00"/>
    <x v="2"/>
    <n v="4"/>
    <n v="19800"/>
    <s v="후평 1동"/>
    <n v="1"/>
    <n v="0"/>
    <n v="0"/>
    <n v="1"/>
    <n v="0"/>
    <n v="0"/>
    <n v="1"/>
    <n v="0"/>
    <n v="0"/>
    <n v="0"/>
    <n v="0"/>
    <n v="0"/>
    <n v="0"/>
    <n v="0"/>
    <n v="0"/>
    <n v="0"/>
    <n v="0"/>
    <n v="0"/>
    <n v="1"/>
    <n v="0"/>
    <n v="0"/>
  </r>
  <r>
    <d v="2020-05-02T00:00:00"/>
    <d v="1899-12-30T12:15:00"/>
    <x v="2"/>
    <n v="3"/>
    <n v="14300"/>
    <s v="효자 2동"/>
    <n v="1"/>
    <n v="1"/>
    <n v="0"/>
    <n v="0"/>
    <n v="0"/>
    <n v="0"/>
    <n v="0"/>
    <n v="1"/>
    <n v="0"/>
    <n v="0"/>
    <n v="0"/>
    <n v="0"/>
    <n v="0"/>
    <n v="0"/>
    <n v="0"/>
    <n v="0"/>
    <n v="0"/>
    <n v="0"/>
    <n v="0"/>
    <n v="0"/>
    <n v="0"/>
  </r>
  <r>
    <d v="2020-05-02T00:00:00"/>
    <d v="1899-12-30T13:45:00"/>
    <x v="2"/>
    <n v="3"/>
    <n v="15000"/>
    <s v="소양동"/>
    <n v="0"/>
    <n v="0"/>
    <n v="0"/>
    <n v="0"/>
    <n v="1"/>
    <n v="0"/>
    <n v="1"/>
    <n v="0"/>
    <n v="0"/>
    <n v="0"/>
    <n v="0"/>
    <n v="0"/>
    <n v="0"/>
    <n v="1"/>
    <n v="0"/>
    <n v="0"/>
    <n v="0"/>
    <n v="0"/>
    <n v="0"/>
    <n v="0"/>
    <n v="0"/>
  </r>
  <r>
    <d v="2020-05-02T00:00:00"/>
    <d v="1899-12-30T14:45:00"/>
    <x v="2"/>
    <n v="5"/>
    <n v="24100"/>
    <s v="효자 1동"/>
    <n v="2"/>
    <n v="0"/>
    <n v="0"/>
    <n v="0"/>
    <n v="0"/>
    <n v="0"/>
    <n v="1"/>
    <n v="0"/>
    <n v="1"/>
    <n v="0"/>
    <n v="0"/>
    <n v="0"/>
    <n v="0"/>
    <n v="0"/>
    <n v="0"/>
    <n v="1"/>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1" firstHeaderRow="1" firstDataRow="1" firstDataCol="1"/>
  <pivotFields count="29">
    <pivotField numFmtId="22" showAll="0"/>
    <pivotField numFmtId="14" showAll="0"/>
    <pivotField numFmtId="164"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axis="axisRow" showAll="0" sortType="ascending">
      <items count="9">
        <item x="3"/>
        <item x="4"/>
        <item x="6"/>
        <item x="5"/>
        <item x="0"/>
        <item x="1"/>
        <item x="2"/>
        <item m="1" x="7"/>
        <item t="default"/>
      </items>
    </pivotField>
    <pivotField dataField="1"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3"/>
  </rowFields>
  <rowItems count="8">
    <i>
      <x/>
    </i>
    <i>
      <x v="1"/>
    </i>
    <i>
      <x v="2"/>
    </i>
    <i>
      <x v="3"/>
    </i>
    <i>
      <x v="4"/>
    </i>
    <i>
      <x v="5"/>
    </i>
    <i>
      <x v="6"/>
    </i>
    <i t="grand">
      <x/>
    </i>
  </rowItems>
  <colItems count="1">
    <i/>
  </colItems>
  <dataFields count="1">
    <dataField name="Sum of Total Item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52FE6D-5495-4741-A3B2-35571D6869B6}"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8:B26" firstHeaderRow="1" firstDataRow="1" firstDataCol="1"/>
  <pivotFields count="27">
    <pivotField numFmtId="14" showAll="0"/>
    <pivotField numFmtId="164" showAll="0"/>
    <pivotField axis="axisRow" showAll="0" sortType="descending">
      <items count="8">
        <item x="3"/>
        <item x="4"/>
        <item x="6"/>
        <item x="5"/>
        <item x="0"/>
        <item x="1"/>
        <item x="2"/>
        <item t="default"/>
      </items>
      <autoSortScope>
        <pivotArea dataOnly="0" outline="0" fieldPosition="0">
          <references count="1">
            <reference field="4294967294" count="1" selected="0">
              <x v="0"/>
            </reference>
          </references>
        </pivotArea>
      </autoSortScope>
    </pivotField>
    <pivotField showAll="0"/>
    <pivotField dataField="1"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8">
    <i>
      <x/>
    </i>
    <i>
      <x v="6"/>
    </i>
    <i>
      <x v="5"/>
    </i>
    <i>
      <x v="4"/>
    </i>
    <i>
      <x v="3"/>
    </i>
    <i>
      <x v="1"/>
    </i>
    <i>
      <x v="2"/>
    </i>
    <i t="grand">
      <x/>
    </i>
  </rowItems>
  <colItems count="1">
    <i/>
  </colItems>
  <dataFields count="1">
    <dataField name="Sum of Total Sal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F22" firstHeaderRow="0" firstDataRow="1" firstDataCol="1"/>
  <pivotFields count="28">
    <pivotField axis="axisRow" numFmtId="22" showAll="0">
      <items count="23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6"/>
        <item x="88"/>
        <item x="89"/>
        <item x="90"/>
        <item x="91"/>
        <item x="92"/>
        <item x="93"/>
        <item x="94"/>
        <item x="95"/>
        <item x="96"/>
        <item x="97"/>
        <item x="98"/>
        <item x="99"/>
        <item x="100"/>
        <item x="101"/>
        <item x="102"/>
        <item x="103"/>
        <item x="104"/>
        <item x="105"/>
        <item x="106"/>
        <item x="116"/>
        <item x="107"/>
        <item x="108"/>
        <item x="109"/>
        <item x="110"/>
        <item x="111"/>
        <item x="112"/>
        <item x="113"/>
        <item x="114"/>
        <item x="115"/>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304"/>
        <item x="299"/>
        <item x="300"/>
        <item x="301"/>
        <item x="302"/>
        <item x="303"/>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12"/>
        <item x="509"/>
        <item x="510"/>
        <item x="511"/>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9"/>
        <item x="675"/>
        <item x="676"/>
        <item x="677"/>
        <item x="678"/>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803"/>
        <item x="798"/>
        <item x="799"/>
        <item x="800"/>
        <item x="801"/>
        <item x="802"/>
        <item x="804"/>
        <item x="805"/>
        <item x="806"/>
        <item x="807"/>
        <item x="808"/>
        <item x="809"/>
        <item x="810"/>
        <item x="811"/>
        <item x="812"/>
        <item x="813"/>
        <item x="814"/>
        <item x="815"/>
        <item x="816"/>
        <item x="817"/>
        <item x="818"/>
        <item x="819"/>
        <item x="820"/>
        <item x="822"/>
        <item x="823"/>
        <item x="824"/>
        <item x="825"/>
        <item x="826"/>
        <item x="827"/>
        <item x="828"/>
        <item x="829"/>
        <item x="830"/>
        <item x="831"/>
        <item x="82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37"/>
        <item x="1120"/>
        <item x="1121"/>
        <item x="1122"/>
        <item x="1123"/>
        <item x="1124"/>
        <item x="1125"/>
        <item x="1126"/>
        <item x="1127"/>
        <item x="1128"/>
        <item x="1129"/>
        <item x="1130"/>
        <item x="1131"/>
        <item x="1132"/>
        <item x="1133"/>
        <item x="1134"/>
        <item x="1135"/>
        <item x="1136"/>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1"/>
        <item x="1540"/>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2"/>
        <item x="1683"/>
        <item x="1681"/>
        <item x="1687"/>
        <item x="1684"/>
        <item x="1685"/>
        <item x="1686"/>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t="default"/>
      </items>
    </pivotField>
    <pivotField numFmtId="14" showAll="0"/>
    <pivotField numFmtId="164" showAll="0"/>
    <pivotField axis="axisRow" showAll="0">
      <items count="8">
        <item sd="0" x="3"/>
        <item sd="0" x="4"/>
        <item sd="0" x="6"/>
        <item sd="0" x="5"/>
        <item sd="0" x="0"/>
        <item sd="0" x="1"/>
        <item sd="0" x="2"/>
        <item t="default" sd="0"/>
      </items>
    </pivotField>
    <pivotField showAll="0"/>
    <pivotField numFmtId="166" showAll="0"/>
    <pivotField showAll="0"/>
    <pivotField showAll="0"/>
    <pivotField showAll="0"/>
    <pivotField showAll="0"/>
    <pivotField dataField="1" showAll="0"/>
    <pivotField showAll="0"/>
    <pivotField showAll="0"/>
    <pivotField showAll="0"/>
    <pivotField showAll="0"/>
    <pivotField showAll="0"/>
    <pivotField showAll="0"/>
    <pivotField dataField="1" showAll="0"/>
    <pivotField showAll="0"/>
    <pivotField showAll="0"/>
    <pivotField showAll="0"/>
    <pivotField dataField="1" showAll="0"/>
    <pivotField showAll="0"/>
    <pivotField showAll="0"/>
    <pivotField dataField="1" showAll="0"/>
    <pivotField dataField="1" showAll="0"/>
    <pivotField showAll="0"/>
    <pivotField showAll="0"/>
  </pivotFields>
  <rowFields count="2">
    <field x="3"/>
    <field x="0"/>
  </rowFields>
  <rowItems count="8">
    <i>
      <x/>
    </i>
    <i>
      <x v="1"/>
    </i>
    <i>
      <x v="2"/>
    </i>
    <i>
      <x v="3"/>
    </i>
    <i>
      <x v="4"/>
    </i>
    <i>
      <x v="5"/>
    </i>
    <i>
      <x v="6"/>
    </i>
    <i t="grand">
      <x/>
    </i>
  </rowItems>
  <colFields count="1">
    <field x="-2"/>
  </colFields>
  <colItems count="5">
    <i>
      <x/>
    </i>
    <i i="1">
      <x v="1"/>
    </i>
    <i i="2">
      <x v="2"/>
    </i>
    <i i="3">
      <x v="3"/>
    </i>
    <i i="4">
      <x v="4"/>
    </i>
  </colItems>
  <dataFields count="5">
    <dataField name="Sum of americano" fld="10" baseField="0" baseItem="0"/>
    <dataField name="Sum of milk tea" fld="17" baseField="0" baseItem="0"/>
    <dataField name="Sum of lemonade" fld="21" baseField="0" baseItem="0"/>
    <dataField name="Sum of vanilla latte" fld="24" baseField="0" baseItem="0"/>
    <dataField name="Sum of berry Ade"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U11" firstHeaderRow="0" firstDataRow="1" firstDataCol="1"/>
  <pivotFields count="28">
    <pivotField axis="axisRow" numFmtId="22" showAll="0">
      <items count="23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6"/>
        <item x="88"/>
        <item x="89"/>
        <item x="90"/>
        <item x="91"/>
        <item x="92"/>
        <item x="93"/>
        <item x="94"/>
        <item x="95"/>
        <item x="96"/>
        <item x="97"/>
        <item x="98"/>
        <item x="99"/>
        <item x="100"/>
        <item x="101"/>
        <item x="102"/>
        <item x="103"/>
        <item x="104"/>
        <item x="105"/>
        <item x="106"/>
        <item x="116"/>
        <item x="107"/>
        <item x="108"/>
        <item x="109"/>
        <item x="110"/>
        <item x="111"/>
        <item x="112"/>
        <item x="113"/>
        <item x="114"/>
        <item x="115"/>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304"/>
        <item x="299"/>
        <item x="300"/>
        <item x="301"/>
        <item x="302"/>
        <item x="303"/>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12"/>
        <item x="509"/>
        <item x="510"/>
        <item x="511"/>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9"/>
        <item x="675"/>
        <item x="676"/>
        <item x="677"/>
        <item x="678"/>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803"/>
        <item x="798"/>
        <item x="799"/>
        <item x="800"/>
        <item x="801"/>
        <item x="802"/>
        <item x="804"/>
        <item x="805"/>
        <item x="806"/>
        <item x="807"/>
        <item x="808"/>
        <item x="809"/>
        <item x="810"/>
        <item x="811"/>
        <item x="812"/>
        <item x="813"/>
        <item x="814"/>
        <item x="815"/>
        <item x="816"/>
        <item x="817"/>
        <item x="818"/>
        <item x="819"/>
        <item x="820"/>
        <item x="822"/>
        <item x="823"/>
        <item x="824"/>
        <item x="825"/>
        <item x="826"/>
        <item x="827"/>
        <item x="828"/>
        <item x="829"/>
        <item x="830"/>
        <item x="831"/>
        <item x="82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37"/>
        <item x="1120"/>
        <item x="1121"/>
        <item x="1122"/>
        <item x="1123"/>
        <item x="1124"/>
        <item x="1125"/>
        <item x="1126"/>
        <item x="1127"/>
        <item x="1128"/>
        <item x="1129"/>
        <item x="1130"/>
        <item x="1131"/>
        <item x="1132"/>
        <item x="1133"/>
        <item x="1134"/>
        <item x="1135"/>
        <item x="1136"/>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1"/>
        <item x="1540"/>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2"/>
        <item x="1683"/>
        <item x="1681"/>
        <item x="1687"/>
        <item x="1684"/>
        <item x="1685"/>
        <item x="1686"/>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t="default"/>
      </items>
    </pivotField>
    <pivotField numFmtId="14" showAll="0"/>
    <pivotField numFmtId="164" showAll="0"/>
    <pivotField axis="axisRow" showAll="0">
      <items count="8">
        <item sd="0" x="3"/>
        <item sd="0" x="4"/>
        <item sd="0" x="6"/>
        <item sd="0" x="5"/>
        <item sd="0" x="0"/>
        <item sd="0" x="1"/>
        <item sd="0" x="2"/>
        <item t="default" sd="0"/>
      </items>
    </pivotField>
    <pivotField showAll="0"/>
    <pivotField numFmtId="166"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2">
    <field x="3"/>
    <field x="0"/>
  </rowFields>
  <rowItems count="8">
    <i>
      <x/>
    </i>
    <i>
      <x v="1"/>
    </i>
    <i>
      <x v="2"/>
    </i>
    <i>
      <x v="3"/>
    </i>
    <i>
      <x v="4"/>
    </i>
    <i>
      <x v="5"/>
    </i>
    <i>
      <x v="6"/>
    </i>
    <i t="grand">
      <x/>
    </i>
  </rowItems>
  <colFields count="1">
    <field x="-2"/>
  </colFields>
  <colItems count="20">
    <i>
      <x/>
    </i>
    <i i="1">
      <x v="1"/>
    </i>
    <i i="2">
      <x v="2"/>
    </i>
    <i i="3">
      <x v="3"/>
    </i>
    <i i="4">
      <x v="4"/>
    </i>
    <i i="5">
      <x v="5"/>
    </i>
    <i i="6">
      <x v="6"/>
    </i>
    <i i="7">
      <x v="7"/>
    </i>
    <i i="8">
      <x v="8"/>
    </i>
    <i i="9">
      <x v="9"/>
    </i>
    <i i="10">
      <x v="10"/>
    </i>
    <i i="11">
      <x v="11"/>
    </i>
    <i i="12">
      <x v="12"/>
    </i>
    <i i="13">
      <x v="13"/>
    </i>
    <i i="14">
      <x v="14"/>
    </i>
    <i i="15">
      <x v="15"/>
    </i>
    <i i="16">
      <x v="16"/>
    </i>
    <i i="17">
      <x v="17"/>
    </i>
    <i i="18">
      <x v="18"/>
    </i>
    <i i="19">
      <x v="19"/>
    </i>
  </colItems>
  <dataFields count="20">
    <dataField name="Sum of angbutter" fld="7" baseField="0" baseItem="0"/>
    <dataField name="Sum of plain bread" fld="8" baseField="0" baseItem="0"/>
    <dataField name="Sum of vanilla latte" fld="24" baseField="0" baseItem="0"/>
    <dataField name="Sum of berry Ade" fld="25" baseField="0" baseItem="0"/>
    <dataField name="Sum of wiener" fld="23" baseField="0" baseItem="0"/>
    <dataField name="Sum of americano" fld="10" baseField="0" baseItem="0"/>
    <dataField name="Sum of lemonade" fld="21" baseField="0" baseItem="0"/>
    <dataField name="Sum of caffe latte" fld="12" baseField="0" baseItem="0"/>
    <dataField name="Sum of jam" fld="9" baseField="0" baseItem="0"/>
    <dataField name="Sum of croissant" fld="11" baseField="0" baseItem="0"/>
    <dataField name="Sum of tiramisu croissant" fld="13" baseField="0" baseItem="0"/>
    <dataField name="Sum of cacao deep" fld="14" baseField="0" baseItem="0"/>
    <dataField name="Sum of pain au chocolate" fld="15" baseField="0" baseItem="0"/>
    <dataField name="Sum of almond croissant" fld="16" baseField="0" baseItem="0"/>
    <dataField name="Sum of gateau chocolate" fld="18" baseField="0" baseItem="0"/>
    <dataField name="Sum of pandoro" fld="19" baseField="0" baseItem="0"/>
    <dataField name="Sum of cheese cake" fld="20" baseField="0" baseItem="0"/>
    <dataField name="Sum of orange pound" fld="22" baseField="0" baseItem="0"/>
    <dataField name="Sum of tiramisu" fld="26" baseField="0" baseItem="0"/>
    <dataField name="Sum of meringue cookies" fld="2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3" firstHeaderRow="1" firstDataRow="1" firstDataCol="1" rowPageCount="1" colPageCount="1"/>
  <pivotFields count="29">
    <pivotField numFmtId="22" showAll="0"/>
    <pivotField numFmtId="14" showAll="0"/>
    <pivotField axis="axisRow" numFmtId="164"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dataField="1" showAll="0"/>
    <pivotField numFmtId="166" showAll="0"/>
    <pivotField axis="axisPage" showAll="0">
      <items count="21">
        <item x="10"/>
        <item x="13"/>
        <item x="18"/>
        <item x="16"/>
        <item x="17"/>
        <item x="7"/>
        <item x="4"/>
        <item x="5"/>
        <item x="19"/>
        <item x="9"/>
        <item x="15"/>
        <item x="12"/>
        <item x="6"/>
        <item x="11"/>
        <item x="14"/>
        <item x="1"/>
        <item x="2"/>
        <item x="3"/>
        <item x="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s>
  <rowFields count="2">
    <field x="28"/>
    <field x="2"/>
  </rowFields>
  <rowItems count="10">
    <i>
      <x v="12"/>
    </i>
    <i>
      <x v="13"/>
    </i>
    <i>
      <x v="14"/>
    </i>
    <i>
      <x v="15"/>
    </i>
    <i>
      <x v="16"/>
    </i>
    <i>
      <x v="17"/>
    </i>
    <i>
      <x v="18"/>
    </i>
    <i>
      <x v="23"/>
    </i>
    <i>
      <x v="24"/>
    </i>
    <i t="grand">
      <x/>
    </i>
  </rowItems>
  <colItems count="1">
    <i/>
  </colItems>
  <pageFields count="1">
    <pageField fld="6" hier="-1"/>
  </pageFields>
  <dataFields count="1">
    <dataField name="Sum of Total Items2" fld="4" showDataAs="percentOfCol" baseField="28" baseItem="12" numFmtId="10"/>
  </dataFields>
  <chartFormats count="10">
    <chartFormat chart="0" format="10" series="1">
      <pivotArea type="data" outline="0" fieldPosition="0">
        <references count="1">
          <reference field="4294967294" count="1" selected="0">
            <x v="0"/>
          </reference>
        </references>
      </pivotArea>
    </chartFormat>
    <chartFormat chart="0" format="11">
      <pivotArea type="data" outline="0" fieldPosition="0">
        <references count="2">
          <reference field="4294967294" count="1" selected="0">
            <x v="0"/>
          </reference>
          <reference field="28" count="1" selected="0">
            <x v="12"/>
          </reference>
        </references>
      </pivotArea>
    </chartFormat>
    <chartFormat chart="0" format="12">
      <pivotArea type="data" outline="0" fieldPosition="0">
        <references count="2">
          <reference field="4294967294" count="1" selected="0">
            <x v="0"/>
          </reference>
          <reference field="28" count="1" selected="0">
            <x v="13"/>
          </reference>
        </references>
      </pivotArea>
    </chartFormat>
    <chartFormat chart="0" format="13">
      <pivotArea type="data" outline="0" fieldPosition="0">
        <references count="2">
          <reference field="4294967294" count="1" selected="0">
            <x v="0"/>
          </reference>
          <reference field="28" count="1" selected="0">
            <x v="14"/>
          </reference>
        </references>
      </pivotArea>
    </chartFormat>
    <chartFormat chart="0" format="14">
      <pivotArea type="data" outline="0" fieldPosition="0">
        <references count="2">
          <reference field="4294967294" count="1" selected="0">
            <x v="0"/>
          </reference>
          <reference field="28" count="1" selected="0">
            <x v="15"/>
          </reference>
        </references>
      </pivotArea>
    </chartFormat>
    <chartFormat chart="0" format="15">
      <pivotArea type="data" outline="0" fieldPosition="0">
        <references count="2">
          <reference field="4294967294" count="1" selected="0">
            <x v="0"/>
          </reference>
          <reference field="28" count="1" selected="0">
            <x v="16"/>
          </reference>
        </references>
      </pivotArea>
    </chartFormat>
    <chartFormat chart="0" format="16">
      <pivotArea type="data" outline="0" fieldPosition="0">
        <references count="2">
          <reference field="4294967294" count="1" selected="0">
            <x v="0"/>
          </reference>
          <reference field="28" count="1" selected="0">
            <x v="17"/>
          </reference>
        </references>
      </pivotArea>
    </chartFormat>
    <chartFormat chart="0" format="17">
      <pivotArea type="data" outline="0" fieldPosition="0">
        <references count="2">
          <reference field="4294967294" count="1" selected="0">
            <x v="0"/>
          </reference>
          <reference field="28" count="1" selected="0">
            <x v="18"/>
          </reference>
        </references>
      </pivotArea>
    </chartFormat>
    <chartFormat chart="0" format="18">
      <pivotArea type="data" outline="0" fieldPosition="0">
        <references count="2">
          <reference field="4294967294" count="1" selected="0">
            <x v="0"/>
          </reference>
          <reference field="28" count="1" selected="0">
            <x v="23"/>
          </reference>
        </references>
      </pivotArea>
    </chartFormat>
    <chartFormat chart="0" format="19">
      <pivotArea type="data" outline="0" fieldPosition="0">
        <references count="2">
          <reference field="4294967294" count="1" selected="0">
            <x v="0"/>
          </reference>
          <reference field="28"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61AD87-D6FE-4EE1-A3AE-FC74672ABB6D}" name="PivotTable4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1" firstHeaderRow="1" firstDataRow="1" firstDataCol="1"/>
  <pivotFields count="31">
    <pivotField showAll="0">
      <items count="15">
        <item x="0"/>
        <item x="1"/>
        <item x="2"/>
        <item x="3"/>
        <item x="4"/>
        <item x="5"/>
        <item x="6"/>
        <item x="7"/>
        <item x="8"/>
        <item x="9"/>
        <item x="10"/>
        <item x="11"/>
        <item x="12"/>
        <item x="13"/>
        <item t="default"/>
      </items>
    </pivotField>
    <pivotField axis="axisRow" showAll="0" sortType="descending">
      <items count="2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autoSortScope>
        <pivotArea dataOnly="0" outline="0" fieldPosition="0">
          <references count="1">
            <reference field="4294967294" count="1" selected="0">
              <x v="0"/>
            </reference>
          </references>
        </pivotArea>
      </autoSortScope>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1"/>
  </rowFields>
  <rowItems count="28">
    <i>
      <x v="32"/>
    </i>
    <i>
      <x v="19"/>
    </i>
    <i>
      <x v="25"/>
    </i>
    <i>
      <x v="34"/>
    </i>
    <i>
      <x v="23"/>
    </i>
    <i>
      <x v="26"/>
    </i>
    <i>
      <x v="21"/>
    </i>
    <i>
      <x v="33"/>
    </i>
    <i>
      <x v="28"/>
    </i>
    <i>
      <x v="37"/>
    </i>
    <i>
      <x v="42"/>
    </i>
    <i>
      <x v="41"/>
    </i>
    <i>
      <x v="31"/>
    </i>
    <i>
      <x v="27"/>
    </i>
    <i>
      <x v="20"/>
    </i>
    <i>
      <x v="17"/>
    </i>
    <i>
      <x v="38"/>
    </i>
    <i>
      <x v="29"/>
    </i>
    <i>
      <x v="22"/>
    </i>
    <i>
      <x v="40"/>
    </i>
    <i>
      <x v="35"/>
    </i>
    <i>
      <x v="18"/>
    </i>
    <i>
      <x v="39"/>
    </i>
    <i>
      <x v="36"/>
    </i>
    <i>
      <x v="43"/>
    </i>
    <i>
      <x v="24"/>
    </i>
    <i>
      <x v="30"/>
    </i>
    <i t="grand">
      <x/>
    </i>
  </rowItems>
  <colItems count="1">
    <i/>
  </colItems>
  <dataFields count="1">
    <dataField name="Sum of Total Sale" fld="5" baseField="0" baseItem="0"/>
  </dataFields>
  <pivotTableStyleInfo name="PivotStyleLight16" showRowHeaders="1" showColHeaders="1" showRowStripes="0" showColStripes="0" showLastColumn="1"/>
  <filters count="1">
    <filter fld="1" type="dateBetween" evalOrder="-1" id="5">
      <autoFilter ref="A1">
        <filterColumn colId="0">
          <customFilters and="1">
            <customFilter operator="greaterThanOrEqual" val="43678"/>
            <customFilter operator="lessThanOrEqual" val="4370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815FCF-44B0-4749-950C-4A35C5BEE146}" name="PivotTable4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1" firstHeaderRow="0" firstDataRow="1" firstDataCol="1" rowPageCount="1" colPageCount="1"/>
  <pivotFields count="28">
    <pivotField axis="axisPage" multipleItemSelectionAllowed="1" showAll="0">
      <items count="2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axis="axisRow" showAll="0">
      <items count="9">
        <item x="3"/>
        <item x="4"/>
        <item x="6"/>
        <item x="5"/>
        <item x="0"/>
        <item x="1"/>
        <item x="2"/>
        <item h="1" x="7"/>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2"/>
  </rowFields>
  <rowItems count="8">
    <i>
      <x/>
    </i>
    <i>
      <x v="1"/>
    </i>
    <i>
      <x v="2"/>
    </i>
    <i>
      <x v="3"/>
    </i>
    <i>
      <x v="4"/>
    </i>
    <i>
      <x v="5"/>
    </i>
    <i>
      <x v="6"/>
    </i>
    <i t="grand">
      <x/>
    </i>
  </rowItems>
  <colFields count="1">
    <field x="-2"/>
  </colFields>
  <colItems count="2">
    <i>
      <x/>
    </i>
    <i i="1">
      <x v="1"/>
    </i>
  </colItems>
  <pageFields count="1">
    <pageField fld="0" hier="-1"/>
  </pageFields>
  <dataFields count="2">
    <dataField name="Average of Total Sale" fld="4" subtotal="average" baseField="2" baseItem="0"/>
    <dataField name="Average of Total Items" fld="3" subtotal="average" baseField="2" baseItem="0"/>
  </dataFields>
  <formats count="4">
    <format dxfId="3">
      <pivotArea collapsedLevelsAreSubtotals="1" fieldPosition="0">
        <references count="1">
          <reference field="2" count="7">
            <x v="0"/>
            <x v="1"/>
            <x v="2"/>
            <x v="3"/>
            <x v="4"/>
            <x v="5"/>
            <x v="6"/>
          </reference>
        </references>
      </pivotArea>
    </format>
    <format dxfId="2">
      <pivotArea collapsedLevelsAreSubtotals="1" fieldPosition="0">
        <references count="2">
          <reference field="4294967294" count="1" selected="0">
            <x v="1"/>
          </reference>
          <reference field="2" count="6">
            <x v="0"/>
            <x v="1"/>
            <x v="3"/>
            <x v="4"/>
            <x v="5"/>
            <x v="6"/>
          </reference>
        </references>
      </pivotArea>
    </format>
    <format dxfId="1">
      <pivotArea collapsedLevelsAreSubtotals="1" fieldPosition="0">
        <references count="2">
          <reference field="4294967294" count="1" selected="0">
            <x v="1"/>
          </reference>
          <reference field="2" count="1">
            <x v="2"/>
          </reference>
        </references>
      </pivotArea>
    </format>
    <format dxfId="0">
      <pivotArea collapsedLevelsAreSubtotals="1" fieldPosition="0">
        <references count="2">
          <reference field="4294967294" count="1" selected="0">
            <x v="0"/>
          </reference>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EA26FBA-0DEA-4E5D-A87A-8933955D9E1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C25" firstHeaderRow="0" firstDataRow="1" firstDataCol="1" rowPageCount="1" colPageCount="1"/>
  <pivotFields count="28">
    <pivotField axis="axisPage" multipleItemSelectionAllowed="1" showAll="0">
      <items count="2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axis="axisRow" showAll="0">
      <items count="9">
        <item x="3"/>
        <item x="4"/>
        <item x="6"/>
        <item x="5"/>
        <item x="0"/>
        <item x="1"/>
        <item x="2"/>
        <item h="1" x="7"/>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2"/>
  </rowFields>
  <rowItems count="8">
    <i>
      <x/>
    </i>
    <i>
      <x v="1"/>
    </i>
    <i>
      <x v="2"/>
    </i>
    <i>
      <x v="3"/>
    </i>
    <i>
      <x v="4"/>
    </i>
    <i>
      <x v="5"/>
    </i>
    <i>
      <x v="6"/>
    </i>
    <i t="grand">
      <x/>
    </i>
  </rowItems>
  <colFields count="1">
    <field x="-2"/>
  </colFields>
  <colItems count="2">
    <i>
      <x/>
    </i>
    <i i="1">
      <x v="1"/>
    </i>
  </colItems>
  <pageFields count="1">
    <pageField fld="0" hier="-1"/>
  </pageFields>
  <dataFields count="2">
    <dataField name="Average of Total Sale" fld="4" subtotal="average" baseField="2" baseItem="0"/>
    <dataField name="Average of Total Items" fld="3" subtotal="average" baseField="2" baseItem="0"/>
  </dataFields>
  <formats count="4">
    <format dxfId="7">
      <pivotArea collapsedLevelsAreSubtotals="1" fieldPosition="0">
        <references count="1">
          <reference field="2" count="7">
            <x v="0"/>
            <x v="1"/>
            <x v="2"/>
            <x v="3"/>
            <x v="4"/>
            <x v="5"/>
            <x v="6"/>
          </reference>
        </references>
      </pivotArea>
    </format>
    <format dxfId="6">
      <pivotArea collapsedLevelsAreSubtotals="1" fieldPosition="0">
        <references count="2">
          <reference field="4294967294" count="1" selected="0">
            <x v="1"/>
          </reference>
          <reference field="2" count="6">
            <x v="0"/>
            <x v="1"/>
            <x v="3"/>
            <x v="4"/>
            <x v="5"/>
            <x v="6"/>
          </reference>
        </references>
      </pivotArea>
    </format>
    <format dxfId="5">
      <pivotArea collapsedLevelsAreSubtotals="1" fieldPosition="0">
        <references count="2">
          <reference field="4294967294" count="1" selected="0">
            <x v="1"/>
          </reference>
          <reference field="2" count="1">
            <x v="2"/>
          </reference>
        </references>
      </pivotArea>
    </format>
    <format dxfId="4">
      <pivotArea collapsedLevelsAreSubtotals="1" fieldPosition="0">
        <references count="2">
          <reference field="4294967294" count="1" selected="0">
            <x v="0"/>
          </reference>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76DCD2-EA19-4C66-B073-A4D032142C08}" name="PivotTable4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27">
    <pivotField axis="axisRow"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7">
        <item h="1"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h="1" sd="0" x="25"/>
        <item t="default"/>
      </items>
    </pivotField>
  </pivotFields>
  <rowFields count="2">
    <field x="26"/>
    <field x="0"/>
  </rowFields>
  <rowItems count="10">
    <i>
      <x v="12"/>
    </i>
    <i>
      <x v="13"/>
    </i>
    <i>
      <x v="14"/>
    </i>
    <i>
      <x v="15"/>
    </i>
    <i>
      <x v="16"/>
    </i>
    <i>
      <x v="17"/>
    </i>
    <i>
      <x v="18"/>
    </i>
    <i>
      <x v="23"/>
    </i>
    <i>
      <x v="24"/>
    </i>
    <i t="grand">
      <x/>
    </i>
  </rowItems>
  <colItems count="1">
    <i/>
  </colItems>
  <dataFields count="1">
    <dataField name="Sum of Total Sal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D0EF34F-6F72-4779-901B-E05BC698ACA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4:B45" firstHeaderRow="1" firstDataRow="1" firstDataCol="1" rowPageCount="1" colPageCount="1"/>
  <pivotFields count="28">
    <pivotField axis="axisPage" multipleItemSelectionAllowed="1" showAll="0">
      <items count="2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axis="axisRow"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2">
    <field x="27"/>
    <field x="1"/>
  </rowFields>
  <rowItems count="11">
    <i>
      <x/>
    </i>
    <i>
      <x v="12"/>
    </i>
    <i>
      <x v="13"/>
    </i>
    <i>
      <x v="14"/>
    </i>
    <i>
      <x v="15"/>
    </i>
    <i>
      <x v="16"/>
    </i>
    <i>
      <x v="17"/>
    </i>
    <i>
      <x v="18"/>
    </i>
    <i>
      <x v="23"/>
    </i>
    <i>
      <x v="24"/>
    </i>
    <i t="grand">
      <x/>
    </i>
  </rowItems>
  <colItems count="1">
    <i/>
  </colItems>
  <pageFields count="1">
    <pageField fld="0" hier="-1"/>
  </pageFields>
  <dataFields count="1">
    <dataField name="Sum of Total Sale in AUG" fld="4" baseField="27" baseItem="1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6B6BA2E-A5DD-4D73-B7C6-35455A492ECB}" name="PivotTable4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254" firstHeaderRow="1" firstDataRow="1" firstDataCol="1"/>
  <pivotFields count="28">
    <pivotField axis="axisRow" showAll="0">
      <items count="2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0"/>
  </rowFields>
  <rowItems count="2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t="grand">
      <x/>
    </i>
  </rowItems>
  <colItems count="1">
    <i/>
  </colItems>
  <dataFields count="1">
    <dataField name="Sum of Total Sal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734D7A1-46FF-4EF9-8844-AD31DA9B76ED}" name="PivotTable5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U4" firstHeaderRow="0" firstDataRow="1" firstDataCol="0"/>
  <pivotFields count="28">
    <pivotField showAll="0">
      <items count="2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Items count="1">
    <i/>
  </rowItems>
  <colFields count="1">
    <field x="-2"/>
  </colFields>
  <colItems count="21">
    <i>
      <x/>
    </i>
    <i i="1">
      <x v="1"/>
    </i>
    <i i="2">
      <x v="2"/>
    </i>
    <i i="3">
      <x v="3"/>
    </i>
    <i i="4">
      <x v="4"/>
    </i>
    <i i="5">
      <x v="5"/>
    </i>
    <i i="6">
      <x v="6"/>
    </i>
    <i i="7">
      <x v="7"/>
    </i>
    <i i="8">
      <x v="8"/>
    </i>
    <i i="9">
      <x v="9"/>
    </i>
    <i i="10">
      <x v="10"/>
    </i>
    <i i="11">
      <x v="11"/>
    </i>
    <i i="12">
      <x v="12"/>
    </i>
    <i i="13">
      <x v="13"/>
    </i>
    <i i="14">
      <x v="14"/>
    </i>
    <i i="15">
      <x v="15"/>
    </i>
    <i i="16">
      <x v="16"/>
    </i>
    <i i="17">
      <x v="17"/>
    </i>
    <i i="18">
      <x v="18"/>
    </i>
    <i i="19">
      <x v="19"/>
    </i>
    <i i="20">
      <x v="20"/>
    </i>
  </colItems>
  <dataFields count="21">
    <dataField name="Sum of angbutter" fld="6" baseField="0" baseItem="0"/>
    <dataField name="Sum of meringue cookies" fld="26" baseField="0" baseItem="0"/>
    <dataField name="Sum of berry Ade" fld="24" baseField="0" baseItem="0"/>
    <dataField name="Sum of lemonade" fld="20" baseField="0" baseItem="0"/>
    <dataField name="Sum of milk tea" fld="16" baseField="0" baseItem="0"/>
    <dataField name="Sum of vanilla latte" fld="23" baseField="0" baseItem="0"/>
    <dataField name="Sum of cacao deep" fld="13" baseField="0" baseItem="0"/>
    <dataField name="Sum of americano" fld="9" baseField="0" baseItem="0"/>
    <dataField name="Sum of caffe latte" fld="11" baseField="0" baseItem="0"/>
    <dataField name="Sum of plain bread" fld="7" baseField="0" baseItem="0"/>
    <dataField name="Sum of tiramisu croissant" fld="12" baseField="0" baseItem="0"/>
    <dataField name="Sum of cheese cake" fld="19" baseField="0" baseItem="0"/>
    <dataField name="Sum of gateau chocolate" fld="17" baseField="0" baseItem="0"/>
    <dataField name="Sum of almond croissant" fld="15" baseField="0" baseItem="0"/>
    <dataField name="Sum of croissant" fld="10" baseField="0" baseItem="0"/>
    <dataField name="Sum of tiramisu" fld="25" baseField="0" baseItem="0"/>
    <dataField name="Sum of pain au chocolate" fld="14" baseField="0" baseItem="0"/>
    <dataField name="Sum of orange pound" fld="21" baseField="0" baseItem="0"/>
    <dataField name="Sum of wiener" fld="22" baseField="0" baseItem="0"/>
    <dataField name="Sum of jam" fld="8" baseField="0" baseItem="0"/>
    <dataField name="Sum of pandoro"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E300E99-E0A2-4844-806E-C158EB0B0A3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141:W147" firstHeaderRow="1" firstDataRow="1" firstDataCol="1" rowPageCount="1" colPageCount="1"/>
  <pivotFields count="28">
    <pivotField axis="axisRow" showAll="0">
      <items count="2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showAll="0"/>
    <pivotField axis="axisPage" multipleItemSelectionAllowed="1" showAll="0">
      <items count="9">
        <item h="1" x="3"/>
        <item h="1" x="4"/>
        <item h="1" x="6"/>
        <item h="1" x="5"/>
        <item h="1" x="0"/>
        <item h="1" x="1"/>
        <item x="2"/>
        <item h="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s>
  <rowFields count="1">
    <field x="0"/>
  </rowFields>
  <rowItems count="6">
    <i>
      <x v="19"/>
    </i>
    <i>
      <x v="25"/>
    </i>
    <i>
      <x v="31"/>
    </i>
    <i>
      <x v="37"/>
    </i>
    <i>
      <x v="43"/>
    </i>
    <i t="grand">
      <x/>
    </i>
  </rowItems>
  <colItems count="1">
    <i/>
  </colItems>
  <pageFields count="1">
    <pageField fld="2" hier="-1"/>
  </pageFields>
  <dataFields count="1">
    <dataField name="Sum of meringue cookies" fld="26" baseField="0" baseItem="0"/>
  </dataFields>
  <pivotTableStyleInfo name="PivotStyleLight16" showRowHeaders="1" showColHeaders="1" showRowStripes="0" showColStripes="0" showLastColumn="1"/>
  <filters count="1">
    <filter fld="0" type="M8" evalOrder="-1" id="1">
      <autoFilter ref="A1">
        <filterColumn colId="0">
          <dynamicFilter type="M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2421"/>
  <sheetViews>
    <sheetView workbookViewId="0">
      <selection activeCell="E27" sqref="E27"/>
    </sheetView>
  </sheetViews>
  <sheetFormatPr defaultRowHeight="15" x14ac:dyDescent="0.25"/>
  <cols>
    <col min="1" max="1" width="21.42578125" customWidth="1"/>
    <col min="2" max="2" width="21.42578125" style="2" customWidth="1"/>
    <col min="3" max="3" width="21.42578125" style="3" customWidth="1"/>
    <col min="4" max="5" width="12.42578125" customWidth="1"/>
    <col min="6" max="6" width="15.42578125" style="5" customWidth="1"/>
  </cols>
  <sheetData>
    <row r="1" spans="1:27" x14ac:dyDescent="0.25">
      <c r="A1" t="s">
        <v>0</v>
      </c>
      <c r="B1" s="2" t="s">
        <v>31</v>
      </c>
      <c r="C1" s="3" t="s">
        <v>30</v>
      </c>
      <c r="D1" t="s">
        <v>1</v>
      </c>
      <c r="E1" t="s">
        <v>43</v>
      </c>
      <c r="F1" s="5" t="s">
        <v>98</v>
      </c>
      <c r="G1" t="s">
        <v>3</v>
      </c>
      <c r="H1" t="s">
        <v>4</v>
      </c>
      <c r="I1" t="s">
        <v>5</v>
      </c>
      <c r="J1" t="s">
        <v>6</v>
      </c>
      <c r="K1" t="s">
        <v>7</v>
      </c>
      <c r="L1" t="s">
        <v>143</v>
      </c>
      <c r="M1" t="s">
        <v>9</v>
      </c>
      <c r="N1" t="s">
        <v>10</v>
      </c>
      <c r="O1" t="s">
        <v>18</v>
      </c>
      <c r="P1" t="s">
        <v>11</v>
      </c>
      <c r="Q1" t="s">
        <v>12</v>
      </c>
      <c r="R1" t="s">
        <v>19</v>
      </c>
      <c r="S1" t="s">
        <v>13</v>
      </c>
      <c r="T1" t="s">
        <v>14</v>
      </c>
      <c r="U1" t="s">
        <v>29</v>
      </c>
      <c r="V1" t="s">
        <v>15</v>
      </c>
      <c r="W1" t="s">
        <v>16</v>
      </c>
      <c r="X1" t="s">
        <v>20</v>
      </c>
      <c r="Y1" t="s">
        <v>21</v>
      </c>
      <c r="Z1" t="s">
        <v>17</v>
      </c>
      <c r="AA1" t="s">
        <v>22</v>
      </c>
    </row>
    <row r="2" spans="1:27" x14ac:dyDescent="0.25">
      <c r="A2" s="1">
        <v>43657.649305555555</v>
      </c>
      <c r="B2" s="2">
        <f>INT(A2)</f>
        <v>43657</v>
      </c>
      <c r="C2" s="3">
        <f>MOD(A2,1)</f>
        <v>0.64930555555474712</v>
      </c>
      <c r="D2" t="s">
        <v>23</v>
      </c>
      <c r="E2">
        <f t="shared" ref="E2:E65" si="0">SUM(G2:AA2)</f>
        <v>6</v>
      </c>
      <c r="F2" s="5">
        <v>23800</v>
      </c>
      <c r="G2">
        <v>1</v>
      </c>
      <c r="H2">
        <v>0</v>
      </c>
      <c r="I2">
        <v>0</v>
      </c>
      <c r="J2">
        <v>1</v>
      </c>
      <c r="K2">
        <v>0</v>
      </c>
      <c r="L2">
        <v>0</v>
      </c>
      <c r="M2">
        <v>3</v>
      </c>
      <c r="N2">
        <v>0</v>
      </c>
      <c r="O2">
        <v>0</v>
      </c>
      <c r="P2">
        <v>0</v>
      </c>
      <c r="Q2">
        <v>0</v>
      </c>
      <c r="R2">
        <v>0</v>
      </c>
      <c r="S2">
        <v>0</v>
      </c>
      <c r="T2">
        <v>0</v>
      </c>
      <c r="U2">
        <v>0</v>
      </c>
      <c r="V2">
        <v>0</v>
      </c>
      <c r="W2">
        <v>0</v>
      </c>
      <c r="X2">
        <v>1</v>
      </c>
      <c r="Y2">
        <v>0</v>
      </c>
      <c r="Z2">
        <v>0</v>
      </c>
      <c r="AA2">
        <v>0</v>
      </c>
    </row>
    <row r="3" spans="1:27" x14ac:dyDescent="0.25">
      <c r="A3" s="1">
        <v>43657.673611111109</v>
      </c>
      <c r="B3" s="2">
        <f t="shared" ref="B3:B66" si="1">INT(A3)</f>
        <v>43657</v>
      </c>
      <c r="C3" s="3">
        <f t="shared" ref="C3:C66" si="2">MOD(A3,1)</f>
        <v>0.67361111110949423</v>
      </c>
      <c r="D3" t="s">
        <v>23</v>
      </c>
      <c r="E3">
        <f t="shared" si="0"/>
        <v>3</v>
      </c>
      <c r="F3" s="5">
        <v>15800</v>
      </c>
      <c r="G3">
        <v>1</v>
      </c>
      <c r="H3">
        <v>0</v>
      </c>
      <c r="I3">
        <v>0</v>
      </c>
      <c r="J3">
        <v>0</v>
      </c>
      <c r="K3">
        <v>0</v>
      </c>
      <c r="L3">
        <v>0</v>
      </c>
      <c r="M3">
        <v>1</v>
      </c>
      <c r="N3">
        <v>0</v>
      </c>
      <c r="O3">
        <v>0</v>
      </c>
      <c r="P3">
        <v>0</v>
      </c>
      <c r="Q3">
        <v>0</v>
      </c>
      <c r="R3">
        <v>0</v>
      </c>
      <c r="S3">
        <v>0</v>
      </c>
      <c r="T3">
        <v>0</v>
      </c>
      <c r="U3">
        <v>0</v>
      </c>
      <c r="V3">
        <v>1</v>
      </c>
      <c r="W3">
        <v>0</v>
      </c>
      <c r="X3">
        <v>0</v>
      </c>
      <c r="Y3">
        <v>0</v>
      </c>
      <c r="Z3">
        <v>0</v>
      </c>
      <c r="AA3">
        <v>0</v>
      </c>
    </row>
    <row r="4" spans="1:27" x14ac:dyDescent="0.25">
      <c r="A4" s="1">
        <v>43658.492361111108</v>
      </c>
      <c r="B4" s="2">
        <f t="shared" si="1"/>
        <v>43658</v>
      </c>
      <c r="C4" s="3">
        <f t="shared" si="2"/>
        <v>0.49236111110803904</v>
      </c>
      <c r="D4" t="s">
        <v>24</v>
      </c>
      <c r="E4">
        <f t="shared" si="0"/>
        <v>14</v>
      </c>
      <c r="F4" s="5">
        <v>58000</v>
      </c>
      <c r="G4">
        <v>0</v>
      </c>
      <c r="H4">
        <v>0</v>
      </c>
      <c r="I4">
        <v>0</v>
      </c>
      <c r="J4">
        <v>0</v>
      </c>
      <c r="K4">
        <v>0</v>
      </c>
      <c r="L4">
        <v>0</v>
      </c>
      <c r="M4">
        <v>14</v>
      </c>
      <c r="N4">
        <v>0</v>
      </c>
      <c r="O4">
        <v>0</v>
      </c>
      <c r="P4">
        <v>0</v>
      </c>
      <c r="Q4">
        <v>0</v>
      </c>
      <c r="R4">
        <v>0</v>
      </c>
      <c r="S4">
        <v>0</v>
      </c>
      <c r="T4">
        <v>0</v>
      </c>
      <c r="U4">
        <v>0</v>
      </c>
      <c r="V4">
        <v>0</v>
      </c>
      <c r="W4">
        <v>0</v>
      </c>
      <c r="X4">
        <v>0</v>
      </c>
      <c r="Y4">
        <v>0</v>
      </c>
      <c r="Z4">
        <v>0</v>
      </c>
      <c r="AA4">
        <v>0</v>
      </c>
    </row>
    <row r="5" spans="1:27" x14ac:dyDescent="0.25">
      <c r="A5" s="1">
        <v>43659.554861111108</v>
      </c>
      <c r="B5" s="2">
        <f t="shared" si="1"/>
        <v>43659</v>
      </c>
      <c r="C5" s="3">
        <f t="shared" si="2"/>
        <v>0.55486111110803904</v>
      </c>
      <c r="D5" t="s">
        <v>25</v>
      </c>
      <c r="E5">
        <f t="shared" si="0"/>
        <v>3</v>
      </c>
      <c r="F5" s="5">
        <v>14800</v>
      </c>
      <c r="G5">
        <v>1</v>
      </c>
      <c r="H5">
        <v>1</v>
      </c>
      <c r="I5">
        <v>0</v>
      </c>
      <c r="J5">
        <v>0</v>
      </c>
      <c r="K5">
        <v>0</v>
      </c>
      <c r="L5">
        <v>0</v>
      </c>
      <c r="M5">
        <v>0</v>
      </c>
      <c r="N5">
        <v>0</v>
      </c>
      <c r="O5">
        <v>0</v>
      </c>
      <c r="P5">
        <v>0</v>
      </c>
      <c r="Q5">
        <v>0</v>
      </c>
      <c r="R5">
        <v>0</v>
      </c>
      <c r="S5">
        <v>0</v>
      </c>
      <c r="T5">
        <v>0</v>
      </c>
      <c r="U5">
        <v>0</v>
      </c>
      <c r="V5">
        <v>0</v>
      </c>
      <c r="W5">
        <v>0</v>
      </c>
      <c r="X5">
        <v>1</v>
      </c>
      <c r="Y5">
        <v>0</v>
      </c>
      <c r="Z5">
        <v>0</v>
      </c>
      <c r="AA5">
        <v>0</v>
      </c>
    </row>
    <row r="6" spans="1:27" x14ac:dyDescent="0.25">
      <c r="A6" s="1">
        <v>43659.556944444441</v>
      </c>
      <c r="B6" s="2">
        <f t="shared" si="1"/>
        <v>43659</v>
      </c>
      <c r="C6" s="3">
        <f t="shared" si="2"/>
        <v>0.55694444444088731</v>
      </c>
      <c r="D6" t="s">
        <v>25</v>
      </c>
      <c r="E6">
        <f t="shared" si="0"/>
        <v>3</v>
      </c>
      <c r="F6" s="5">
        <v>15600</v>
      </c>
      <c r="G6">
        <v>2</v>
      </c>
      <c r="H6">
        <v>0</v>
      </c>
      <c r="I6">
        <v>0</v>
      </c>
      <c r="J6">
        <v>0</v>
      </c>
      <c r="K6">
        <v>0</v>
      </c>
      <c r="L6">
        <v>0</v>
      </c>
      <c r="M6">
        <v>1</v>
      </c>
      <c r="N6">
        <v>0</v>
      </c>
      <c r="O6">
        <v>0</v>
      </c>
      <c r="P6">
        <v>0</v>
      </c>
      <c r="Q6">
        <v>0</v>
      </c>
      <c r="R6">
        <v>0</v>
      </c>
      <c r="S6">
        <v>0</v>
      </c>
      <c r="T6">
        <v>0</v>
      </c>
      <c r="U6">
        <v>0</v>
      </c>
      <c r="V6">
        <v>0</v>
      </c>
      <c r="W6">
        <v>0</v>
      </c>
      <c r="X6">
        <v>0</v>
      </c>
      <c r="Y6">
        <v>0</v>
      </c>
      <c r="Z6">
        <v>0</v>
      </c>
      <c r="AA6">
        <v>0</v>
      </c>
    </row>
    <row r="7" spans="1:27" x14ac:dyDescent="0.25">
      <c r="A7" s="1">
        <v>43659.620833333334</v>
      </c>
      <c r="B7" s="2">
        <f t="shared" si="1"/>
        <v>43659</v>
      </c>
      <c r="C7" s="3">
        <f t="shared" si="2"/>
        <v>0.62083333333430346</v>
      </c>
      <c r="D7" t="s">
        <v>25</v>
      </c>
      <c r="E7">
        <f t="shared" si="0"/>
        <v>3</v>
      </c>
      <c r="F7" s="5">
        <v>15800</v>
      </c>
      <c r="G7">
        <v>1</v>
      </c>
      <c r="H7">
        <v>0</v>
      </c>
      <c r="I7">
        <v>0</v>
      </c>
      <c r="J7">
        <v>0</v>
      </c>
      <c r="K7">
        <v>0</v>
      </c>
      <c r="L7">
        <v>0</v>
      </c>
      <c r="M7">
        <v>0</v>
      </c>
      <c r="N7">
        <v>0</v>
      </c>
      <c r="O7">
        <v>0</v>
      </c>
      <c r="P7">
        <v>0</v>
      </c>
      <c r="Q7">
        <v>1</v>
      </c>
      <c r="R7">
        <v>0</v>
      </c>
      <c r="S7">
        <v>0</v>
      </c>
      <c r="T7">
        <v>0</v>
      </c>
      <c r="U7">
        <v>0</v>
      </c>
      <c r="V7">
        <v>0</v>
      </c>
      <c r="W7">
        <v>0</v>
      </c>
      <c r="X7">
        <v>1</v>
      </c>
      <c r="Y7">
        <v>0</v>
      </c>
      <c r="Z7">
        <v>0</v>
      </c>
      <c r="AA7">
        <v>0</v>
      </c>
    </row>
    <row r="8" spans="1:27" x14ac:dyDescent="0.25">
      <c r="A8" s="1">
        <v>43659.630555555559</v>
      </c>
      <c r="B8" s="2">
        <f t="shared" si="1"/>
        <v>43659</v>
      </c>
      <c r="C8" s="3">
        <f t="shared" si="2"/>
        <v>0.63055555555911269</v>
      </c>
      <c r="D8" t="s">
        <v>25</v>
      </c>
      <c r="E8">
        <f t="shared" si="0"/>
        <v>3</v>
      </c>
      <c r="F8" s="5">
        <v>15800</v>
      </c>
      <c r="G8">
        <v>1</v>
      </c>
      <c r="H8">
        <v>0</v>
      </c>
      <c r="I8">
        <v>0</v>
      </c>
      <c r="J8">
        <v>0</v>
      </c>
      <c r="K8">
        <v>0</v>
      </c>
      <c r="L8">
        <v>0</v>
      </c>
      <c r="M8">
        <v>0</v>
      </c>
      <c r="N8">
        <v>0</v>
      </c>
      <c r="O8">
        <v>0</v>
      </c>
      <c r="P8">
        <v>0</v>
      </c>
      <c r="Q8">
        <v>0</v>
      </c>
      <c r="R8">
        <v>0</v>
      </c>
      <c r="S8">
        <v>0</v>
      </c>
      <c r="T8">
        <v>0</v>
      </c>
      <c r="U8">
        <v>0</v>
      </c>
      <c r="V8">
        <v>1</v>
      </c>
      <c r="W8">
        <v>0</v>
      </c>
      <c r="X8">
        <v>1</v>
      </c>
      <c r="Y8">
        <v>0</v>
      </c>
      <c r="Z8">
        <v>0</v>
      </c>
      <c r="AA8">
        <v>0</v>
      </c>
    </row>
    <row r="9" spans="1:27" x14ac:dyDescent="0.25">
      <c r="A9" s="1">
        <v>43659.631249999999</v>
      </c>
      <c r="B9" s="2">
        <f t="shared" si="1"/>
        <v>43659</v>
      </c>
      <c r="C9" s="3">
        <f t="shared" si="2"/>
        <v>0.63124999999854481</v>
      </c>
      <c r="D9" t="s">
        <v>25</v>
      </c>
      <c r="E9">
        <f t="shared" si="0"/>
        <v>3</v>
      </c>
      <c r="F9" s="5">
        <v>14000</v>
      </c>
      <c r="G9">
        <v>0</v>
      </c>
      <c r="H9">
        <v>0</v>
      </c>
      <c r="I9">
        <v>0</v>
      </c>
      <c r="J9">
        <v>0</v>
      </c>
      <c r="K9">
        <v>0</v>
      </c>
      <c r="L9">
        <v>0</v>
      </c>
      <c r="M9">
        <v>2</v>
      </c>
      <c r="N9">
        <v>1</v>
      </c>
      <c r="O9">
        <v>0</v>
      </c>
      <c r="P9">
        <v>0</v>
      </c>
      <c r="Q9">
        <v>0</v>
      </c>
      <c r="R9">
        <v>0</v>
      </c>
      <c r="S9">
        <v>0</v>
      </c>
      <c r="T9">
        <v>0</v>
      </c>
      <c r="U9">
        <v>0</v>
      </c>
      <c r="V9">
        <v>0</v>
      </c>
      <c r="W9">
        <v>0</v>
      </c>
      <c r="X9">
        <v>0</v>
      </c>
      <c r="Y9">
        <v>0</v>
      </c>
      <c r="Z9">
        <v>0</v>
      </c>
      <c r="AA9">
        <v>0</v>
      </c>
    </row>
    <row r="10" spans="1:27" x14ac:dyDescent="0.25">
      <c r="A10" s="1">
        <v>43659.640972222223</v>
      </c>
      <c r="B10" s="2">
        <f t="shared" si="1"/>
        <v>43659</v>
      </c>
      <c r="C10" s="3">
        <f t="shared" si="2"/>
        <v>0.64097222222335404</v>
      </c>
      <c r="D10" t="s">
        <v>25</v>
      </c>
      <c r="E10">
        <f t="shared" si="0"/>
        <v>4</v>
      </c>
      <c r="F10" s="5">
        <v>19100</v>
      </c>
      <c r="G10">
        <v>2</v>
      </c>
      <c r="H10">
        <v>1</v>
      </c>
      <c r="I10">
        <v>0</v>
      </c>
      <c r="J10">
        <v>0</v>
      </c>
      <c r="K10">
        <v>0</v>
      </c>
      <c r="L10">
        <v>0</v>
      </c>
      <c r="M10">
        <v>1</v>
      </c>
      <c r="N10">
        <v>0</v>
      </c>
      <c r="O10">
        <v>0</v>
      </c>
      <c r="P10">
        <v>0</v>
      </c>
      <c r="Q10">
        <v>0</v>
      </c>
      <c r="R10">
        <v>0</v>
      </c>
      <c r="S10">
        <v>0</v>
      </c>
      <c r="T10">
        <v>0</v>
      </c>
      <c r="U10">
        <v>0</v>
      </c>
      <c r="V10">
        <v>0</v>
      </c>
      <c r="W10">
        <v>0</v>
      </c>
      <c r="X10">
        <v>0</v>
      </c>
      <c r="Y10">
        <v>0</v>
      </c>
      <c r="Z10">
        <v>0</v>
      </c>
      <c r="AA10">
        <v>0</v>
      </c>
    </row>
    <row r="11" spans="1:27" x14ac:dyDescent="0.25">
      <c r="A11" s="1">
        <v>43659.688888888886</v>
      </c>
      <c r="B11" s="2">
        <f t="shared" si="1"/>
        <v>43659</v>
      </c>
      <c r="C11" s="3">
        <f t="shared" si="2"/>
        <v>0.68888888888614019</v>
      </c>
      <c r="D11" t="s">
        <v>25</v>
      </c>
      <c r="E11">
        <f t="shared" si="0"/>
        <v>4</v>
      </c>
      <c r="F11" s="5">
        <v>22300</v>
      </c>
      <c r="G11">
        <v>1</v>
      </c>
      <c r="H11">
        <v>1</v>
      </c>
      <c r="I11">
        <v>0</v>
      </c>
      <c r="J11">
        <v>0</v>
      </c>
      <c r="K11">
        <v>0</v>
      </c>
      <c r="L11">
        <v>0</v>
      </c>
      <c r="M11">
        <v>1</v>
      </c>
      <c r="N11">
        <v>1</v>
      </c>
      <c r="O11">
        <v>0</v>
      </c>
      <c r="P11">
        <v>0</v>
      </c>
      <c r="Q11">
        <v>0</v>
      </c>
      <c r="R11">
        <v>0</v>
      </c>
      <c r="S11">
        <v>0</v>
      </c>
      <c r="T11">
        <v>0</v>
      </c>
      <c r="U11">
        <v>0</v>
      </c>
      <c r="V11">
        <v>0</v>
      </c>
      <c r="W11">
        <v>0</v>
      </c>
      <c r="X11">
        <v>0</v>
      </c>
      <c r="Y11">
        <v>0</v>
      </c>
      <c r="Z11">
        <v>0</v>
      </c>
      <c r="AA11">
        <v>0</v>
      </c>
    </row>
    <row r="12" spans="1:27" x14ac:dyDescent="0.25">
      <c r="A12" s="1">
        <v>43660.463888888888</v>
      </c>
      <c r="B12" s="2">
        <f t="shared" si="1"/>
        <v>43660</v>
      </c>
      <c r="C12" s="3">
        <f t="shared" si="2"/>
        <v>0.46388888888759539</v>
      </c>
      <c r="D12" t="s">
        <v>26</v>
      </c>
      <c r="E12">
        <f t="shared" si="0"/>
        <v>3</v>
      </c>
      <c r="F12" s="5">
        <v>15300</v>
      </c>
      <c r="G12">
        <v>1</v>
      </c>
      <c r="H12">
        <v>0</v>
      </c>
      <c r="I12">
        <v>0</v>
      </c>
      <c r="J12">
        <v>0</v>
      </c>
      <c r="K12">
        <v>0</v>
      </c>
      <c r="L12">
        <v>0</v>
      </c>
      <c r="M12">
        <v>1</v>
      </c>
      <c r="N12">
        <v>0</v>
      </c>
      <c r="O12">
        <v>0</v>
      </c>
      <c r="P12">
        <v>0</v>
      </c>
      <c r="Q12">
        <v>0</v>
      </c>
      <c r="R12">
        <v>0</v>
      </c>
      <c r="S12">
        <v>0</v>
      </c>
      <c r="T12">
        <v>0</v>
      </c>
      <c r="U12">
        <v>0</v>
      </c>
      <c r="V12">
        <v>0</v>
      </c>
      <c r="W12">
        <v>0</v>
      </c>
      <c r="X12">
        <v>1</v>
      </c>
      <c r="Y12">
        <v>0</v>
      </c>
      <c r="Z12">
        <v>0</v>
      </c>
      <c r="AA12">
        <v>0</v>
      </c>
    </row>
    <row r="13" spans="1:27" x14ac:dyDescent="0.25">
      <c r="A13" s="1">
        <v>43660.46875</v>
      </c>
      <c r="B13" s="2">
        <f t="shared" si="1"/>
        <v>43660</v>
      </c>
      <c r="C13" s="3">
        <f t="shared" si="2"/>
        <v>0.46875</v>
      </c>
      <c r="D13" t="s">
        <v>26</v>
      </c>
      <c r="E13">
        <f t="shared" si="0"/>
        <v>6</v>
      </c>
      <c r="F13" s="5">
        <v>27600</v>
      </c>
      <c r="G13">
        <v>2</v>
      </c>
      <c r="H13">
        <v>0</v>
      </c>
      <c r="I13">
        <v>0</v>
      </c>
      <c r="J13">
        <v>3</v>
      </c>
      <c r="K13">
        <v>0</v>
      </c>
      <c r="L13">
        <v>0</v>
      </c>
      <c r="M13">
        <v>1</v>
      </c>
      <c r="N13">
        <v>0</v>
      </c>
      <c r="O13">
        <v>0</v>
      </c>
      <c r="P13">
        <v>0</v>
      </c>
      <c r="Q13">
        <v>0</v>
      </c>
      <c r="R13">
        <v>0</v>
      </c>
      <c r="S13">
        <v>0</v>
      </c>
      <c r="T13">
        <v>0</v>
      </c>
      <c r="U13">
        <v>0</v>
      </c>
      <c r="V13">
        <v>0</v>
      </c>
      <c r="W13">
        <v>0</v>
      </c>
      <c r="X13">
        <v>0</v>
      </c>
      <c r="Y13">
        <v>0</v>
      </c>
      <c r="Z13">
        <v>0</v>
      </c>
      <c r="AA13">
        <v>0</v>
      </c>
    </row>
    <row r="14" spans="1:27" x14ac:dyDescent="0.25">
      <c r="A14" s="1">
        <v>43660.488888888889</v>
      </c>
      <c r="B14" s="2">
        <f t="shared" si="1"/>
        <v>43660</v>
      </c>
      <c r="C14" s="3">
        <f t="shared" si="2"/>
        <v>0.48888888888905058</v>
      </c>
      <c r="D14" t="s">
        <v>26</v>
      </c>
      <c r="E14">
        <f t="shared" si="0"/>
        <v>6</v>
      </c>
      <c r="F14" s="5">
        <v>26300</v>
      </c>
      <c r="G14">
        <v>1</v>
      </c>
      <c r="H14">
        <v>0</v>
      </c>
      <c r="I14">
        <v>0</v>
      </c>
      <c r="J14">
        <v>0</v>
      </c>
      <c r="K14">
        <v>0</v>
      </c>
      <c r="L14">
        <v>0</v>
      </c>
      <c r="M14">
        <v>2</v>
      </c>
      <c r="N14">
        <v>2</v>
      </c>
      <c r="O14">
        <v>0</v>
      </c>
      <c r="P14">
        <v>0</v>
      </c>
      <c r="Q14">
        <v>0</v>
      </c>
      <c r="R14">
        <v>0</v>
      </c>
      <c r="S14">
        <v>0</v>
      </c>
      <c r="T14">
        <v>0</v>
      </c>
      <c r="U14">
        <v>0</v>
      </c>
      <c r="V14">
        <v>0</v>
      </c>
      <c r="W14">
        <v>0</v>
      </c>
      <c r="X14">
        <v>1</v>
      </c>
      <c r="Y14">
        <v>0</v>
      </c>
      <c r="Z14">
        <v>0</v>
      </c>
      <c r="AA14">
        <v>0</v>
      </c>
    </row>
    <row r="15" spans="1:27" x14ac:dyDescent="0.25">
      <c r="A15" s="1">
        <v>43660.499305555553</v>
      </c>
      <c r="B15" s="2">
        <f t="shared" si="1"/>
        <v>43660</v>
      </c>
      <c r="C15" s="3">
        <f t="shared" si="2"/>
        <v>0.49930555555329192</v>
      </c>
      <c r="D15" t="s">
        <v>26</v>
      </c>
      <c r="E15">
        <f t="shared" si="0"/>
        <v>4</v>
      </c>
      <c r="F15" s="5">
        <v>19800</v>
      </c>
      <c r="G15">
        <v>1</v>
      </c>
      <c r="H15">
        <v>0</v>
      </c>
      <c r="I15">
        <v>0</v>
      </c>
      <c r="J15">
        <v>0</v>
      </c>
      <c r="K15">
        <v>0</v>
      </c>
      <c r="L15">
        <v>0</v>
      </c>
      <c r="M15">
        <v>1</v>
      </c>
      <c r="N15">
        <v>0</v>
      </c>
      <c r="O15">
        <v>0</v>
      </c>
      <c r="P15">
        <v>0</v>
      </c>
      <c r="Q15">
        <v>0</v>
      </c>
      <c r="R15">
        <v>0</v>
      </c>
      <c r="S15">
        <v>0</v>
      </c>
      <c r="T15">
        <v>0</v>
      </c>
      <c r="U15">
        <v>0</v>
      </c>
      <c r="V15">
        <v>1</v>
      </c>
      <c r="W15">
        <v>0</v>
      </c>
      <c r="X15">
        <v>1</v>
      </c>
      <c r="Y15">
        <v>0</v>
      </c>
      <c r="Z15">
        <v>0</v>
      </c>
      <c r="AA15">
        <v>0</v>
      </c>
    </row>
    <row r="16" spans="1:27" x14ac:dyDescent="0.25">
      <c r="A16" s="1">
        <v>43660.540972222225</v>
      </c>
      <c r="B16" s="2">
        <f t="shared" si="1"/>
        <v>43660</v>
      </c>
      <c r="C16" s="3">
        <f t="shared" si="2"/>
        <v>0.54097222222480923</v>
      </c>
      <c r="D16" t="s">
        <v>26</v>
      </c>
      <c r="E16">
        <f t="shared" si="0"/>
        <v>3</v>
      </c>
      <c r="F16" s="5">
        <v>18300</v>
      </c>
      <c r="G16">
        <v>1</v>
      </c>
      <c r="H16">
        <v>0</v>
      </c>
      <c r="I16">
        <v>0</v>
      </c>
      <c r="J16">
        <v>0</v>
      </c>
      <c r="K16">
        <v>0</v>
      </c>
      <c r="L16">
        <v>0</v>
      </c>
      <c r="M16">
        <v>0</v>
      </c>
      <c r="N16">
        <v>1</v>
      </c>
      <c r="O16">
        <v>0</v>
      </c>
      <c r="P16">
        <v>0</v>
      </c>
      <c r="Q16">
        <v>0</v>
      </c>
      <c r="R16">
        <v>0</v>
      </c>
      <c r="S16">
        <v>0</v>
      </c>
      <c r="T16">
        <v>0</v>
      </c>
      <c r="U16">
        <v>0</v>
      </c>
      <c r="V16">
        <v>1</v>
      </c>
      <c r="W16">
        <v>0</v>
      </c>
      <c r="X16">
        <v>0</v>
      </c>
      <c r="Y16">
        <v>0</v>
      </c>
      <c r="Z16">
        <v>0</v>
      </c>
      <c r="AA16">
        <v>0</v>
      </c>
    </row>
    <row r="17" spans="1:27" x14ac:dyDescent="0.25">
      <c r="A17" s="1">
        <v>43660.545138888891</v>
      </c>
      <c r="B17" s="2">
        <f t="shared" si="1"/>
        <v>43660</v>
      </c>
      <c r="C17" s="3">
        <f t="shared" si="2"/>
        <v>0.54513888889050577</v>
      </c>
      <c r="D17" t="s">
        <v>26</v>
      </c>
      <c r="E17">
        <f t="shared" si="0"/>
        <v>3</v>
      </c>
      <c r="F17" s="5">
        <v>15600</v>
      </c>
      <c r="G17">
        <v>2</v>
      </c>
      <c r="H17">
        <v>0</v>
      </c>
      <c r="I17">
        <v>0</v>
      </c>
      <c r="J17">
        <v>0</v>
      </c>
      <c r="K17">
        <v>0</v>
      </c>
      <c r="L17">
        <v>0</v>
      </c>
      <c r="M17">
        <v>1</v>
      </c>
      <c r="N17">
        <v>0</v>
      </c>
      <c r="O17">
        <v>0</v>
      </c>
      <c r="P17">
        <v>0</v>
      </c>
      <c r="Q17">
        <v>0</v>
      </c>
      <c r="R17">
        <v>0</v>
      </c>
      <c r="S17">
        <v>0</v>
      </c>
      <c r="T17">
        <v>0</v>
      </c>
      <c r="U17">
        <v>0</v>
      </c>
      <c r="V17">
        <v>0</v>
      </c>
      <c r="W17">
        <v>0</v>
      </c>
      <c r="X17">
        <v>0</v>
      </c>
      <c r="Y17">
        <v>0</v>
      </c>
      <c r="Z17">
        <v>0</v>
      </c>
      <c r="AA17">
        <v>0</v>
      </c>
    </row>
    <row r="18" spans="1:27" x14ac:dyDescent="0.25">
      <c r="A18" s="1">
        <v>43660.587500000001</v>
      </c>
      <c r="B18" s="2">
        <f t="shared" si="1"/>
        <v>43660</v>
      </c>
      <c r="C18" s="3">
        <f t="shared" si="2"/>
        <v>0.58750000000145519</v>
      </c>
      <c r="D18" t="s">
        <v>26</v>
      </c>
      <c r="E18">
        <f t="shared" si="0"/>
        <v>5</v>
      </c>
      <c r="F18" s="5">
        <v>23600</v>
      </c>
      <c r="G18">
        <v>2</v>
      </c>
      <c r="H18">
        <v>0</v>
      </c>
      <c r="I18">
        <v>0</v>
      </c>
      <c r="J18">
        <v>0</v>
      </c>
      <c r="K18">
        <v>0</v>
      </c>
      <c r="L18">
        <v>0</v>
      </c>
      <c r="M18">
        <v>1</v>
      </c>
      <c r="N18">
        <v>1</v>
      </c>
      <c r="O18">
        <v>0</v>
      </c>
      <c r="P18">
        <v>0</v>
      </c>
      <c r="Q18">
        <v>0</v>
      </c>
      <c r="R18">
        <v>0</v>
      </c>
      <c r="S18">
        <v>0</v>
      </c>
      <c r="T18">
        <v>0</v>
      </c>
      <c r="U18">
        <v>0</v>
      </c>
      <c r="V18">
        <v>1</v>
      </c>
      <c r="W18">
        <v>0</v>
      </c>
      <c r="X18">
        <v>0</v>
      </c>
      <c r="Y18">
        <v>0</v>
      </c>
      <c r="Z18">
        <v>0</v>
      </c>
      <c r="AA18">
        <v>0</v>
      </c>
    </row>
    <row r="19" spans="1:27" x14ac:dyDescent="0.25">
      <c r="A19" s="1">
        <v>43660.611805555556</v>
      </c>
      <c r="B19" s="2">
        <f t="shared" si="1"/>
        <v>43660</v>
      </c>
      <c r="C19" s="3">
        <f t="shared" si="2"/>
        <v>0.61180555555620231</v>
      </c>
      <c r="D19" t="s">
        <v>26</v>
      </c>
      <c r="E19">
        <f t="shared" si="0"/>
        <v>4</v>
      </c>
      <c r="F19" s="5">
        <v>20100</v>
      </c>
      <c r="G19">
        <v>2</v>
      </c>
      <c r="H19">
        <v>0</v>
      </c>
      <c r="I19">
        <v>0</v>
      </c>
      <c r="J19">
        <v>0</v>
      </c>
      <c r="K19">
        <v>0</v>
      </c>
      <c r="L19">
        <v>0</v>
      </c>
      <c r="M19">
        <v>1</v>
      </c>
      <c r="N19">
        <v>0</v>
      </c>
      <c r="O19">
        <v>0</v>
      </c>
      <c r="P19">
        <v>0</v>
      </c>
      <c r="Q19">
        <v>0</v>
      </c>
      <c r="R19">
        <v>0</v>
      </c>
      <c r="S19">
        <v>0</v>
      </c>
      <c r="T19">
        <v>0</v>
      </c>
      <c r="U19">
        <v>0</v>
      </c>
      <c r="V19">
        <v>0</v>
      </c>
      <c r="W19">
        <v>0</v>
      </c>
      <c r="X19">
        <v>1</v>
      </c>
      <c r="Y19">
        <v>0</v>
      </c>
      <c r="Z19">
        <v>0</v>
      </c>
      <c r="AA19">
        <v>0</v>
      </c>
    </row>
    <row r="20" spans="1:27" x14ac:dyDescent="0.25">
      <c r="A20" s="1">
        <v>43660.618750000001</v>
      </c>
      <c r="B20" s="2">
        <f t="shared" si="1"/>
        <v>43660</v>
      </c>
      <c r="C20" s="3">
        <f t="shared" si="2"/>
        <v>0.61875000000145519</v>
      </c>
      <c r="D20" t="s">
        <v>26</v>
      </c>
      <c r="E20">
        <f t="shared" si="0"/>
        <v>5</v>
      </c>
      <c r="F20" s="5">
        <v>25600</v>
      </c>
      <c r="G20">
        <v>2</v>
      </c>
      <c r="H20">
        <v>0</v>
      </c>
      <c r="I20">
        <v>1</v>
      </c>
      <c r="J20">
        <v>0</v>
      </c>
      <c r="K20">
        <v>0</v>
      </c>
      <c r="L20">
        <v>1</v>
      </c>
      <c r="M20">
        <v>0</v>
      </c>
      <c r="N20">
        <v>0</v>
      </c>
      <c r="O20">
        <v>0</v>
      </c>
      <c r="P20">
        <v>0</v>
      </c>
      <c r="Q20">
        <v>0</v>
      </c>
      <c r="R20">
        <v>0</v>
      </c>
      <c r="S20">
        <v>0</v>
      </c>
      <c r="T20">
        <v>0</v>
      </c>
      <c r="U20">
        <v>0</v>
      </c>
      <c r="V20">
        <v>1</v>
      </c>
      <c r="W20">
        <v>0</v>
      </c>
      <c r="X20">
        <v>0</v>
      </c>
      <c r="Y20">
        <v>0</v>
      </c>
      <c r="Z20">
        <v>0</v>
      </c>
      <c r="AA20">
        <v>0</v>
      </c>
    </row>
    <row r="21" spans="1:27" x14ac:dyDescent="0.25">
      <c r="A21" s="1">
        <v>43660.626388888886</v>
      </c>
      <c r="B21" s="2">
        <f t="shared" si="1"/>
        <v>43660</v>
      </c>
      <c r="C21" s="3">
        <f t="shared" si="2"/>
        <v>0.62638888888614019</v>
      </c>
      <c r="D21" t="s">
        <v>26</v>
      </c>
      <c r="E21">
        <f t="shared" si="0"/>
        <v>4</v>
      </c>
      <c r="F21" s="5">
        <v>19800</v>
      </c>
      <c r="G21">
        <v>1</v>
      </c>
      <c r="H21">
        <v>0</v>
      </c>
      <c r="I21">
        <v>0</v>
      </c>
      <c r="J21">
        <v>0</v>
      </c>
      <c r="K21">
        <v>0</v>
      </c>
      <c r="L21">
        <v>0</v>
      </c>
      <c r="M21">
        <v>1</v>
      </c>
      <c r="N21">
        <v>0</v>
      </c>
      <c r="O21">
        <v>0</v>
      </c>
      <c r="P21">
        <v>0</v>
      </c>
      <c r="Q21">
        <v>0</v>
      </c>
      <c r="R21">
        <v>0</v>
      </c>
      <c r="S21">
        <v>0</v>
      </c>
      <c r="T21">
        <v>0</v>
      </c>
      <c r="U21">
        <v>0</v>
      </c>
      <c r="V21">
        <v>1</v>
      </c>
      <c r="W21">
        <v>0</v>
      </c>
      <c r="X21">
        <v>1</v>
      </c>
      <c r="Y21">
        <v>0</v>
      </c>
      <c r="Z21">
        <v>0</v>
      </c>
      <c r="AA21">
        <v>0</v>
      </c>
    </row>
    <row r="22" spans="1:27" x14ac:dyDescent="0.25">
      <c r="A22" s="1">
        <v>43661.489583333336</v>
      </c>
      <c r="B22" s="2">
        <f t="shared" si="1"/>
        <v>43661</v>
      </c>
      <c r="C22" s="3">
        <f t="shared" si="2"/>
        <v>0.48958333333575865</v>
      </c>
      <c r="D22" t="s">
        <v>27</v>
      </c>
      <c r="E22">
        <f t="shared" si="0"/>
        <v>3</v>
      </c>
      <c r="F22" s="5">
        <v>15100</v>
      </c>
      <c r="G22">
        <v>2</v>
      </c>
      <c r="H22">
        <v>0</v>
      </c>
      <c r="I22">
        <v>0</v>
      </c>
      <c r="J22">
        <v>0</v>
      </c>
      <c r="K22">
        <v>0</v>
      </c>
      <c r="L22">
        <v>0</v>
      </c>
      <c r="M22">
        <v>0</v>
      </c>
      <c r="N22">
        <v>1</v>
      </c>
      <c r="O22">
        <v>0</v>
      </c>
      <c r="P22">
        <v>0</v>
      </c>
      <c r="Q22">
        <v>0</v>
      </c>
      <c r="R22">
        <v>0</v>
      </c>
      <c r="S22">
        <v>0</v>
      </c>
      <c r="T22">
        <v>0</v>
      </c>
      <c r="U22">
        <v>0</v>
      </c>
      <c r="V22">
        <v>0</v>
      </c>
      <c r="W22">
        <v>0</v>
      </c>
      <c r="X22">
        <v>0</v>
      </c>
      <c r="Y22">
        <v>0</v>
      </c>
      <c r="Z22">
        <v>0</v>
      </c>
      <c r="AA22">
        <v>0</v>
      </c>
    </row>
    <row r="23" spans="1:27" x14ac:dyDescent="0.25">
      <c r="A23" s="1">
        <v>43661.681250000001</v>
      </c>
      <c r="B23" s="2">
        <f t="shared" si="1"/>
        <v>43661</v>
      </c>
      <c r="C23" s="3">
        <f t="shared" si="2"/>
        <v>0.68125000000145519</v>
      </c>
      <c r="D23" t="s">
        <v>27</v>
      </c>
      <c r="E23">
        <f t="shared" si="0"/>
        <v>3</v>
      </c>
      <c r="F23" s="5">
        <v>15800</v>
      </c>
      <c r="G23">
        <v>1</v>
      </c>
      <c r="H23">
        <v>0</v>
      </c>
      <c r="I23">
        <v>0</v>
      </c>
      <c r="J23">
        <v>0</v>
      </c>
      <c r="K23">
        <v>0</v>
      </c>
      <c r="L23">
        <v>0</v>
      </c>
      <c r="M23">
        <v>1</v>
      </c>
      <c r="N23">
        <v>0</v>
      </c>
      <c r="O23">
        <v>0</v>
      </c>
      <c r="P23">
        <v>0</v>
      </c>
      <c r="Q23">
        <v>0</v>
      </c>
      <c r="R23">
        <v>0</v>
      </c>
      <c r="S23">
        <v>0</v>
      </c>
      <c r="T23">
        <v>0</v>
      </c>
      <c r="U23">
        <v>1</v>
      </c>
      <c r="V23">
        <v>0</v>
      </c>
      <c r="W23">
        <v>0</v>
      </c>
      <c r="X23">
        <v>0</v>
      </c>
      <c r="Y23">
        <v>0</v>
      </c>
      <c r="Z23">
        <v>0</v>
      </c>
      <c r="AA23">
        <v>0</v>
      </c>
    </row>
    <row r="24" spans="1:27" x14ac:dyDescent="0.25">
      <c r="A24" s="1">
        <v>43663.490972222222</v>
      </c>
      <c r="B24" s="2">
        <f t="shared" si="1"/>
        <v>43663</v>
      </c>
      <c r="C24" s="3">
        <f t="shared" si="2"/>
        <v>0.49097222222189885</v>
      </c>
      <c r="D24" t="s">
        <v>28</v>
      </c>
      <c r="E24">
        <f t="shared" si="0"/>
        <v>3</v>
      </c>
      <c r="F24" s="5">
        <v>17800</v>
      </c>
      <c r="G24">
        <v>1</v>
      </c>
      <c r="H24">
        <v>1</v>
      </c>
      <c r="I24">
        <v>0</v>
      </c>
      <c r="J24">
        <v>0</v>
      </c>
      <c r="K24">
        <v>0</v>
      </c>
      <c r="L24">
        <v>0</v>
      </c>
      <c r="M24">
        <v>1</v>
      </c>
      <c r="N24">
        <v>0</v>
      </c>
      <c r="O24">
        <v>0</v>
      </c>
      <c r="P24">
        <v>0</v>
      </c>
      <c r="Q24">
        <v>0</v>
      </c>
      <c r="R24">
        <v>0</v>
      </c>
      <c r="S24">
        <v>0</v>
      </c>
      <c r="T24">
        <v>0</v>
      </c>
      <c r="U24">
        <v>0</v>
      </c>
      <c r="V24">
        <v>0</v>
      </c>
      <c r="W24">
        <v>0</v>
      </c>
      <c r="X24">
        <v>0</v>
      </c>
      <c r="Y24">
        <v>0</v>
      </c>
      <c r="Z24">
        <v>0</v>
      </c>
      <c r="AA24">
        <v>0</v>
      </c>
    </row>
    <row r="25" spans="1:27" x14ac:dyDescent="0.25">
      <c r="A25" s="1">
        <v>43663.557638888888</v>
      </c>
      <c r="B25" s="2">
        <f t="shared" si="1"/>
        <v>43663</v>
      </c>
      <c r="C25" s="3">
        <f t="shared" si="2"/>
        <v>0.55763888888759539</v>
      </c>
      <c r="D25" t="s">
        <v>28</v>
      </c>
      <c r="E25">
        <f t="shared" si="0"/>
        <v>5</v>
      </c>
      <c r="F25" s="5">
        <v>14800</v>
      </c>
      <c r="G25">
        <v>3</v>
      </c>
      <c r="H25">
        <v>0</v>
      </c>
      <c r="I25">
        <v>0</v>
      </c>
      <c r="J25">
        <v>0</v>
      </c>
      <c r="K25">
        <v>1</v>
      </c>
      <c r="L25">
        <v>0</v>
      </c>
      <c r="M25">
        <v>0</v>
      </c>
      <c r="N25">
        <v>0</v>
      </c>
      <c r="O25">
        <v>1</v>
      </c>
      <c r="P25">
        <v>0</v>
      </c>
      <c r="Q25">
        <v>0</v>
      </c>
      <c r="R25">
        <v>0</v>
      </c>
      <c r="S25">
        <v>0</v>
      </c>
      <c r="T25">
        <v>0</v>
      </c>
      <c r="U25">
        <v>0</v>
      </c>
      <c r="V25">
        <v>0</v>
      </c>
      <c r="W25">
        <v>0</v>
      </c>
      <c r="X25">
        <v>0</v>
      </c>
      <c r="Y25">
        <v>0</v>
      </c>
      <c r="Z25">
        <v>0</v>
      </c>
      <c r="AA25">
        <v>0</v>
      </c>
    </row>
    <row r="26" spans="1:27" x14ac:dyDescent="0.25">
      <c r="A26" s="1">
        <v>43663.594444444447</v>
      </c>
      <c r="B26" s="2">
        <f t="shared" si="1"/>
        <v>43663</v>
      </c>
      <c r="C26" s="3">
        <f t="shared" si="2"/>
        <v>0.59444444444670808</v>
      </c>
      <c r="D26" t="s">
        <v>28</v>
      </c>
      <c r="E26">
        <f t="shared" si="0"/>
        <v>5</v>
      </c>
      <c r="F26" s="5">
        <v>23400</v>
      </c>
      <c r="G26">
        <v>1</v>
      </c>
      <c r="H26">
        <v>0</v>
      </c>
      <c r="I26">
        <v>2</v>
      </c>
      <c r="J26">
        <v>0</v>
      </c>
      <c r="K26">
        <v>0</v>
      </c>
      <c r="L26">
        <v>0</v>
      </c>
      <c r="M26">
        <v>0</v>
      </c>
      <c r="N26">
        <v>0</v>
      </c>
      <c r="O26">
        <v>0</v>
      </c>
      <c r="P26">
        <v>0</v>
      </c>
      <c r="Q26">
        <v>0</v>
      </c>
      <c r="R26">
        <v>1</v>
      </c>
      <c r="S26">
        <v>0</v>
      </c>
      <c r="T26">
        <v>0</v>
      </c>
      <c r="U26">
        <v>0</v>
      </c>
      <c r="V26">
        <v>1</v>
      </c>
      <c r="W26">
        <v>0</v>
      </c>
      <c r="X26">
        <v>0</v>
      </c>
      <c r="Y26">
        <v>0</v>
      </c>
      <c r="Z26">
        <v>0</v>
      </c>
      <c r="AA26">
        <v>0</v>
      </c>
    </row>
    <row r="27" spans="1:27" x14ac:dyDescent="0.25">
      <c r="A27" s="1">
        <v>43663.688888888886</v>
      </c>
      <c r="B27" s="2">
        <f t="shared" si="1"/>
        <v>43663</v>
      </c>
      <c r="C27" s="3">
        <f t="shared" si="2"/>
        <v>0.68888888888614019</v>
      </c>
      <c r="D27" t="s">
        <v>28</v>
      </c>
      <c r="E27">
        <f t="shared" si="0"/>
        <v>3</v>
      </c>
      <c r="F27" s="5">
        <v>18100</v>
      </c>
      <c r="G27">
        <v>1</v>
      </c>
      <c r="H27">
        <v>1</v>
      </c>
      <c r="I27">
        <v>0</v>
      </c>
      <c r="J27">
        <v>0</v>
      </c>
      <c r="K27">
        <v>0</v>
      </c>
      <c r="L27">
        <v>0</v>
      </c>
      <c r="M27">
        <v>0</v>
      </c>
      <c r="N27">
        <v>0</v>
      </c>
      <c r="O27">
        <v>0</v>
      </c>
      <c r="P27">
        <v>0</v>
      </c>
      <c r="Q27">
        <v>0</v>
      </c>
      <c r="R27">
        <v>0</v>
      </c>
      <c r="S27">
        <v>0</v>
      </c>
      <c r="T27">
        <v>0</v>
      </c>
      <c r="U27">
        <v>0</v>
      </c>
      <c r="V27">
        <v>0</v>
      </c>
      <c r="W27">
        <v>0</v>
      </c>
      <c r="X27">
        <v>0</v>
      </c>
      <c r="Y27">
        <v>1</v>
      </c>
      <c r="Z27">
        <v>0</v>
      </c>
      <c r="AA27">
        <v>0</v>
      </c>
    </row>
    <row r="28" spans="1:27" x14ac:dyDescent="0.25">
      <c r="A28" s="1">
        <v>43665.488194444442</v>
      </c>
      <c r="B28" s="2">
        <f t="shared" si="1"/>
        <v>43665</v>
      </c>
      <c r="C28" s="3">
        <f t="shared" si="2"/>
        <v>0.4881944444423425</v>
      </c>
      <c r="D28" t="s">
        <v>24</v>
      </c>
      <c r="E28">
        <f t="shared" si="0"/>
        <v>4</v>
      </c>
      <c r="F28" s="5">
        <v>14800</v>
      </c>
      <c r="G28">
        <v>1</v>
      </c>
      <c r="H28">
        <v>0</v>
      </c>
      <c r="I28">
        <v>0</v>
      </c>
      <c r="J28">
        <v>0</v>
      </c>
      <c r="K28">
        <v>1</v>
      </c>
      <c r="L28">
        <v>0</v>
      </c>
      <c r="M28">
        <v>1</v>
      </c>
      <c r="N28">
        <v>0</v>
      </c>
      <c r="O28">
        <v>1</v>
      </c>
      <c r="P28">
        <v>0</v>
      </c>
      <c r="Q28">
        <v>0</v>
      </c>
      <c r="R28">
        <v>0</v>
      </c>
      <c r="S28">
        <v>0</v>
      </c>
      <c r="T28">
        <v>0</v>
      </c>
      <c r="U28">
        <v>0</v>
      </c>
      <c r="V28">
        <v>0</v>
      </c>
      <c r="W28">
        <v>0</v>
      </c>
      <c r="X28">
        <v>0</v>
      </c>
      <c r="Y28">
        <v>0</v>
      </c>
      <c r="Z28">
        <v>0</v>
      </c>
      <c r="AA28">
        <v>0</v>
      </c>
    </row>
    <row r="29" spans="1:27" x14ac:dyDescent="0.25">
      <c r="A29" s="1">
        <v>43665.507638888892</v>
      </c>
      <c r="B29" s="2">
        <f t="shared" si="1"/>
        <v>43665</v>
      </c>
      <c r="C29" s="3">
        <f t="shared" si="2"/>
        <v>0.50763888889196096</v>
      </c>
      <c r="D29" t="s">
        <v>24</v>
      </c>
      <c r="E29">
        <f t="shared" si="0"/>
        <v>3</v>
      </c>
      <c r="F29" s="5">
        <v>15800</v>
      </c>
      <c r="G29">
        <v>1</v>
      </c>
      <c r="H29">
        <v>0</v>
      </c>
      <c r="I29">
        <v>0</v>
      </c>
      <c r="J29">
        <v>0</v>
      </c>
      <c r="K29">
        <v>0</v>
      </c>
      <c r="L29">
        <v>0</v>
      </c>
      <c r="M29">
        <v>0</v>
      </c>
      <c r="N29">
        <v>0</v>
      </c>
      <c r="O29">
        <v>0</v>
      </c>
      <c r="P29">
        <v>0</v>
      </c>
      <c r="Q29">
        <v>0</v>
      </c>
      <c r="R29">
        <v>0</v>
      </c>
      <c r="S29">
        <v>0</v>
      </c>
      <c r="T29">
        <v>0</v>
      </c>
      <c r="U29">
        <v>0</v>
      </c>
      <c r="V29">
        <v>1</v>
      </c>
      <c r="W29">
        <v>0</v>
      </c>
      <c r="X29">
        <v>0</v>
      </c>
      <c r="Y29">
        <v>1</v>
      </c>
      <c r="Z29">
        <v>0</v>
      </c>
      <c r="AA29">
        <v>0</v>
      </c>
    </row>
    <row r="30" spans="1:27" x14ac:dyDescent="0.25">
      <c r="A30" s="1">
        <v>43665.525000000001</v>
      </c>
      <c r="B30" s="2">
        <f t="shared" si="1"/>
        <v>43665</v>
      </c>
      <c r="C30" s="3">
        <f t="shared" si="2"/>
        <v>0.52500000000145519</v>
      </c>
      <c r="D30" t="s">
        <v>24</v>
      </c>
      <c r="E30">
        <f t="shared" si="0"/>
        <v>5</v>
      </c>
      <c r="F30" s="5">
        <v>21800</v>
      </c>
      <c r="G30">
        <v>1</v>
      </c>
      <c r="H30">
        <v>0</v>
      </c>
      <c r="I30">
        <v>0</v>
      </c>
      <c r="J30">
        <v>0</v>
      </c>
      <c r="K30">
        <v>1</v>
      </c>
      <c r="L30">
        <v>0</v>
      </c>
      <c r="M30">
        <v>2</v>
      </c>
      <c r="N30">
        <v>0</v>
      </c>
      <c r="O30">
        <v>1</v>
      </c>
      <c r="P30">
        <v>0</v>
      </c>
      <c r="Q30">
        <v>0</v>
      </c>
      <c r="R30">
        <v>0</v>
      </c>
      <c r="S30">
        <v>0</v>
      </c>
      <c r="T30">
        <v>0</v>
      </c>
      <c r="U30">
        <v>0</v>
      </c>
      <c r="V30">
        <v>0</v>
      </c>
      <c r="W30">
        <v>0</v>
      </c>
      <c r="X30">
        <v>0</v>
      </c>
      <c r="Y30">
        <v>0</v>
      </c>
      <c r="Z30">
        <v>0</v>
      </c>
      <c r="AA30">
        <v>0</v>
      </c>
    </row>
    <row r="31" spans="1:27" x14ac:dyDescent="0.25">
      <c r="A31" s="1">
        <v>43665.530555555553</v>
      </c>
      <c r="B31" s="2">
        <f t="shared" si="1"/>
        <v>43665</v>
      </c>
      <c r="C31" s="3">
        <f t="shared" si="2"/>
        <v>0.53055555555329192</v>
      </c>
      <c r="D31" t="s">
        <v>24</v>
      </c>
      <c r="E31">
        <f t="shared" si="0"/>
        <v>4</v>
      </c>
      <c r="F31" s="5">
        <v>20600</v>
      </c>
      <c r="G31">
        <v>2</v>
      </c>
      <c r="H31">
        <v>0</v>
      </c>
      <c r="I31">
        <v>0</v>
      </c>
      <c r="J31">
        <v>0</v>
      </c>
      <c r="K31">
        <v>0</v>
      </c>
      <c r="L31">
        <v>0</v>
      </c>
      <c r="M31">
        <v>1</v>
      </c>
      <c r="N31">
        <v>0</v>
      </c>
      <c r="O31">
        <v>0</v>
      </c>
      <c r="P31">
        <v>0</v>
      </c>
      <c r="Q31">
        <v>0</v>
      </c>
      <c r="R31">
        <v>0</v>
      </c>
      <c r="S31">
        <v>0</v>
      </c>
      <c r="T31">
        <v>0</v>
      </c>
      <c r="U31">
        <v>0</v>
      </c>
      <c r="V31">
        <v>1</v>
      </c>
      <c r="W31">
        <v>0</v>
      </c>
      <c r="X31">
        <v>0</v>
      </c>
      <c r="Y31">
        <v>0</v>
      </c>
      <c r="Z31">
        <v>0</v>
      </c>
      <c r="AA31">
        <v>0</v>
      </c>
    </row>
    <row r="32" spans="1:27" x14ac:dyDescent="0.25">
      <c r="A32" s="1">
        <v>43665.565972222219</v>
      </c>
      <c r="B32" s="2">
        <f t="shared" si="1"/>
        <v>43665</v>
      </c>
      <c r="C32" s="3">
        <f t="shared" si="2"/>
        <v>0.56597222221898846</v>
      </c>
      <c r="D32" t="s">
        <v>24</v>
      </c>
      <c r="E32">
        <f t="shared" si="0"/>
        <v>3</v>
      </c>
      <c r="F32" s="5">
        <v>14800</v>
      </c>
      <c r="G32">
        <v>1</v>
      </c>
      <c r="H32">
        <v>0</v>
      </c>
      <c r="I32">
        <v>0</v>
      </c>
      <c r="J32">
        <v>0</v>
      </c>
      <c r="K32">
        <v>1</v>
      </c>
      <c r="L32">
        <v>0</v>
      </c>
      <c r="M32">
        <v>1</v>
      </c>
      <c r="N32">
        <v>0</v>
      </c>
      <c r="O32">
        <v>0</v>
      </c>
      <c r="P32">
        <v>0</v>
      </c>
      <c r="Q32">
        <v>0</v>
      </c>
      <c r="R32">
        <v>0</v>
      </c>
      <c r="S32">
        <v>0</v>
      </c>
      <c r="T32">
        <v>0</v>
      </c>
      <c r="U32">
        <v>0</v>
      </c>
      <c r="V32">
        <v>0</v>
      </c>
      <c r="W32">
        <v>0</v>
      </c>
      <c r="X32">
        <v>0</v>
      </c>
      <c r="Y32">
        <v>0</v>
      </c>
      <c r="Z32">
        <v>0</v>
      </c>
      <c r="AA32">
        <v>0</v>
      </c>
    </row>
    <row r="33" spans="1:27" x14ac:dyDescent="0.25">
      <c r="A33" s="1">
        <v>43665.576388888891</v>
      </c>
      <c r="B33" s="2">
        <f t="shared" si="1"/>
        <v>43665</v>
      </c>
      <c r="C33" s="3">
        <f t="shared" si="2"/>
        <v>0.57638888889050577</v>
      </c>
      <c r="D33" t="s">
        <v>24</v>
      </c>
      <c r="E33">
        <f t="shared" si="0"/>
        <v>3</v>
      </c>
      <c r="F33" s="5">
        <v>15100</v>
      </c>
      <c r="G33">
        <v>2</v>
      </c>
      <c r="H33">
        <v>0</v>
      </c>
      <c r="I33">
        <v>0</v>
      </c>
      <c r="J33">
        <v>0</v>
      </c>
      <c r="K33">
        <v>0</v>
      </c>
      <c r="L33">
        <v>0</v>
      </c>
      <c r="M33">
        <v>0</v>
      </c>
      <c r="N33">
        <v>0</v>
      </c>
      <c r="O33">
        <v>1</v>
      </c>
      <c r="P33">
        <v>0</v>
      </c>
      <c r="Q33">
        <v>0</v>
      </c>
      <c r="R33">
        <v>0</v>
      </c>
      <c r="S33">
        <v>0</v>
      </c>
      <c r="T33">
        <v>0</v>
      </c>
      <c r="U33">
        <v>0</v>
      </c>
      <c r="V33">
        <v>0</v>
      </c>
      <c r="W33">
        <v>0</v>
      </c>
      <c r="X33">
        <v>0</v>
      </c>
      <c r="Y33">
        <v>0</v>
      </c>
      <c r="Z33">
        <v>0</v>
      </c>
      <c r="AA33">
        <v>0</v>
      </c>
    </row>
    <row r="34" spans="1:27" x14ac:dyDescent="0.25">
      <c r="A34" s="1">
        <v>43665.591666666667</v>
      </c>
      <c r="B34" s="2">
        <f t="shared" si="1"/>
        <v>43665</v>
      </c>
      <c r="C34" s="3">
        <f t="shared" si="2"/>
        <v>0.59166666666715173</v>
      </c>
      <c r="D34" t="s">
        <v>24</v>
      </c>
      <c r="E34">
        <f t="shared" si="0"/>
        <v>16</v>
      </c>
      <c r="F34" s="5">
        <v>58000</v>
      </c>
      <c r="G34">
        <v>0</v>
      </c>
      <c r="H34">
        <v>0</v>
      </c>
      <c r="I34">
        <v>0</v>
      </c>
      <c r="J34">
        <v>0</v>
      </c>
      <c r="K34">
        <v>16</v>
      </c>
      <c r="L34">
        <v>0</v>
      </c>
      <c r="M34">
        <v>0</v>
      </c>
      <c r="N34">
        <v>0</v>
      </c>
      <c r="O34">
        <v>0</v>
      </c>
      <c r="P34">
        <v>0</v>
      </c>
      <c r="Q34">
        <v>0</v>
      </c>
      <c r="R34">
        <v>0</v>
      </c>
      <c r="S34">
        <v>0</v>
      </c>
      <c r="T34">
        <v>0</v>
      </c>
      <c r="U34">
        <v>0</v>
      </c>
      <c r="V34">
        <v>0</v>
      </c>
      <c r="W34">
        <v>0</v>
      </c>
      <c r="X34">
        <v>0</v>
      </c>
      <c r="Y34">
        <v>0</v>
      </c>
      <c r="Z34">
        <v>0</v>
      </c>
      <c r="AA34">
        <v>0</v>
      </c>
    </row>
    <row r="35" spans="1:27" x14ac:dyDescent="0.25">
      <c r="A35" s="1">
        <v>43665.647916666669</v>
      </c>
      <c r="B35" s="2">
        <f t="shared" si="1"/>
        <v>43665</v>
      </c>
      <c r="C35" s="3">
        <f t="shared" si="2"/>
        <v>0.64791666666860692</v>
      </c>
      <c r="D35" t="s">
        <v>24</v>
      </c>
      <c r="E35">
        <f t="shared" si="0"/>
        <v>8</v>
      </c>
      <c r="F35" s="5">
        <v>35900</v>
      </c>
      <c r="G35">
        <v>3</v>
      </c>
      <c r="H35">
        <v>0</v>
      </c>
      <c r="I35">
        <v>0</v>
      </c>
      <c r="J35">
        <v>0</v>
      </c>
      <c r="K35">
        <v>3</v>
      </c>
      <c r="L35">
        <v>0</v>
      </c>
      <c r="M35">
        <v>2</v>
      </c>
      <c r="N35">
        <v>0</v>
      </c>
      <c r="O35">
        <v>0</v>
      </c>
      <c r="P35">
        <v>0</v>
      </c>
      <c r="Q35">
        <v>0</v>
      </c>
      <c r="R35">
        <v>0</v>
      </c>
      <c r="S35">
        <v>0</v>
      </c>
      <c r="T35">
        <v>0</v>
      </c>
      <c r="U35">
        <v>0</v>
      </c>
      <c r="V35">
        <v>0</v>
      </c>
      <c r="W35">
        <v>0</v>
      </c>
      <c r="X35">
        <v>0</v>
      </c>
      <c r="Y35">
        <v>0</v>
      </c>
      <c r="Z35">
        <v>0</v>
      </c>
      <c r="AA35">
        <v>0</v>
      </c>
    </row>
    <row r="36" spans="1:27" x14ac:dyDescent="0.25">
      <c r="A36" s="1">
        <v>43666.47152777778</v>
      </c>
      <c r="B36" s="2">
        <f t="shared" si="1"/>
        <v>43666</v>
      </c>
      <c r="C36" s="3">
        <f t="shared" si="2"/>
        <v>0.47152777777955635</v>
      </c>
      <c r="D36" t="s">
        <v>25</v>
      </c>
      <c r="E36">
        <f t="shared" si="0"/>
        <v>3</v>
      </c>
      <c r="F36" s="5">
        <v>15800</v>
      </c>
      <c r="G36">
        <v>1</v>
      </c>
      <c r="H36">
        <v>0</v>
      </c>
      <c r="I36">
        <v>0</v>
      </c>
      <c r="J36">
        <v>0</v>
      </c>
      <c r="K36">
        <v>0</v>
      </c>
      <c r="L36">
        <v>0</v>
      </c>
      <c r="M36">
        <v>0</v>
      </c>
      <c r="N36">
        <v>0</v>
      </c>
      <c r="O36">
        <v>0</v>
      </c>
      <c r="P36">
        <v>0</v>
      </c>
      <c r="Q36">
        <v>1</v>
      </c>
      <c r="R36">
        <v>0</v>
      </c>
      <c r="S36">
        <v>0</v>
      </c>
      <c r="T36">
        <v>0</v>
      </c>
      <c r="U36">
        <v>0</v>
      </c>
      <c r="V36">
        <v>1</v>
      </c>
      <c r="W36">
        <v>0</v>
      </c>
      <c r="X36">
        <v>0</v>
      </c>
      <c r="Y36">
        <v>0</v>
      </c>
      <c r="Z36">
        <v>0</v>
      </c>
      <c r="AA36">
        <v>0</v>
      </c>
    </row>
    <row r="37" spans="1:27" x14ac:dyDescent="0.25">
      <c r="A37" s="1">
        <v>43666.482638888891</v>
      </c>
      <c r="B37" s="2">
        <f t="shared" si="1"/>
        <v>43666</v>
      </c>
      <c r="C37" s="3">
        <f t="shared" si="2"/>
        <v>0.48263888889050577</v>
      </c>
      <c r="D37" t="s">
        <v>25</v>
      </c>
      <c r="E37">
        <f t="shared" si="0"/>
        <v>4</v>
      </c>
      <c r="F37" s="5">
        <v>18800</v>
      </c>
      <c r="G37">
        <v>1</v>
      </c>
      <c r="H37">
        <v>0</v>
      </c>
      <c r="I37">
        <v>0</v>
      </c>
      <c r="J37">
        <v>1</v>
      </c>
      <c r="K37">
        <v>1</v>
      </c>
      <c r="L37">
        <v>1</v>
      </c>
      <c r="M37">
        <v>0</v>
      </c>
      <c r="N37">
        <v>0</v>
      </c>
      <c r="O37">
        <v>0</v>
      </c>
      <c r="P37">
        <v>0</v>
      </c>
      <c r="Q37">
        <v>0</v>
      </c>
      <c r="R37">
        <v>0</v>
      </c>
      <c r="S37">
        <v>0</v>
      </c>
      <c r="T37">
        <v>0</v>
      </c>
      <c r="U37">
        <v>0</v>
      </c>
      <c r="V37">
        <v>0</v>
      </c>
      <c r="W37">
        <v>0</v>
      </c>
      <c r="X37">
        <v>0</v>
      </c>
      <c r="Y37">
        <v>0</v>
      </c>
      <c r="Z37">
        <v>0</v>
      </c>
      <c r="AA37">
        <v>0</v>
      </c>
    </row>
    <row r="38" spans="1:27" x14ac:dyDescent="0.25">
      <c r="A38" s="1">
        <v>43666.486111111109</v>
      </c>
      <c r="B38" s="2">
        <f t="shared" si="1"/>
        <v>43666</v>
      </c>
      <c r="C38" s="3">
        <f t="shared" si="2"/>
        <v>0.48611111110949423</v>
      </c>
      <c r="D38" t="s">
        <v>25</v>
      </c>
      <c r="E38">
        <f t="shared" si="0"/>
        <v>6</v>
      </c>
      <c r="F38" s="5">
        <v>22800</v>
      </c>
      <c r="G38">
        <v>1</v>
      </c>
      <c r="H38">
        <v>0</v>
      </c>
      <c r="I38">
        <v>1</v>
      </c>
      <c r="J38">
        <v>0</v>
      </c>
      <c r="K38">
        <v>0</v>
      </c>
      <c r="L38">
        <v>0</v>
      </c>
      <c r="M38">
        <v>1</v>
      </c>
      <c r="N38">
        <v>0</v>
      </c>
      <c r="O38">
        <v>1</v>
      </c>
      <c r="P38">
        <v>0</v>
      </c>
      <c r="Q38">
        <v>0</v>
      </c>
      <c r="R38">
        <v>1</v>
      </c>
      <c r="S38">
        <v>0</v>
      </c>
      <c r="T38">
        <v>0</v>
      </c>
      <c r="U38">
        <v>0</v>
      </c>
      <c r="V38">
        <v>0</v>
      </c>
      <c r="W38">
        <v>0</v>
      </c>
      <c r="X38">
        <v>0</v>
      </c>
      <c r="Y38">
        <v>0</v>
      </c>
      <c r="Z38">
        <v>1</v>
      </c>
      <c r="AA38">
        <v>0</v>
      </c>
    </row>
    <row r="39" spans="1:27" x14ac:dyDescent="0.25">
      <c r="A39" s="1">
        <v>43666.488888888889</v>
      </c>
      <c r="B39" s="2">
        <f t="shared" si="1"/>
        <v>43666</v>
      </c>
      <c r="C39" s="3">
        <f t="shared" si="2"/>
        <v>0.48888888888905058</v>
      </c>
      <c r="D39" t="s">
        <v>25</v>
      </c>
      <c r="E39">
        <f t="shared" si="0"/>
        <v>3</v>
      </c>
      <c r="F39" s="5">
        <v>16400</v>
      </c>
      <c r="G39">
        <v>3</v>
      </c>
      <c r="H39">
        <v>0</v>
      </c>
      <c r="I39">
        <v>0</v>
      </c>
      <c r="J39">
        <v>0</v>
      </c>
      <c r="K39">
        <v>0</v>
      </c>
      <c r="L39">
        <v>0</v>
      </c>
      <c r="M39">
        <v>0</v>
      </c>
      <c r="N39">
        <v>0</v>
      </c>
      <c r="O39">
        <v>0</v>
      </c>
      <c r="P39">
        <v>0</v>
      </c>
      <c r="Q39">
        <v>0</v>
      </c>
      <c r="R39">
        <v>0</v>
      </c>
      <c r="S39">
        <v>0</v>
      </c>
      <c r="T39">
        <v>0</v>
      </c>
      <c r="U39">
        <v>0</v>
      </c>
      <c r="V39">
        <v>0</v>
      </c>
      <c r="W39">
        <v>0</v>
      </c>
      <c r="X39">
        <v>0</v>
      </c>
      <c r="Y39">
        <v>0</v>
      </c>
      <c r="Z39">
        <v>0</v>
      </c>
      <c r="AA39">
        <v>0</v>
      </c>
    </row>
    <row r="40" spans="1:27" x14ac:dyDescent="0.25">
      <c r="A40" s="1">
        <v>43666.505555555559</v>
      </c>
      <c r="B40" s="2">
        <f t="shared" si="1"/>
        <v>43666</v>
      </c>
      <c r="C40" s="3">
        <f t="shared" si="2"/>
        <v>0.50555555555911269</v>
      </c>
      <c r="D40" t="s">
        <v>25</v>
      </c>
      <c r="E40">
        <f t="shared" si="0"/>
        <v>3</v>
      </c>
      <c r="F40" s="5">
        <v>15800</v>
      </c>
      <c r="G40">
        <v>1</v>
      </c>
      <c r="H40">
        <v>0</v>
      </c>
      <c r="I40">
        <v>0</v>
      </c>
      <c r="J40">
        <v>0</v>
      </c>
      <c r="K40">
        <v>0</v>
      </c>
      <c r="L40">
        <v>0</v>
      </c>
      <c r="M40">
        <v>0</v>
      </c>
      <c r="N40">
        <v>0</v>
      </c>
      <c r="O40">
        <v>0</v>
      </c>
      <c r="P40">
        <v>0</v>
      </c>
      <c r="Q40">
        <v>0</v>
      </c>
      <c r="R40">
        <v>0</v>
      </c>
      <c r="S40">
        <v>1</v>
      </c>
      <c r="T40">
        <v>0</v>
      </c>
      <c r="U40">
        <v>0</v>
      </c>
      <c r="V40">
        <v>0</v>
      </c>
      <c r="W40">
        <v>0</v>
      </c>
      <c r="X40">
        <v>0</v>
      </c>
      <c r="Y40">
        <v>0</v>
      </c>
      <c r="Z40">
        <v>1</v>
      </c>
      <c r="AA40">
        <v>0</v>
      </c>
    </row>
    <row r="41" spans="1:27" x14ac:dyDescent="0.25">
      <c r="A41" s="1">
        <v>43666.509027777778</v>
      </c>
      <c r="B41" s="2">
        <f t="shared" si="1"/>
        <v>43666</v>
      </c>
      <c r="C41" s="3">
        <f t="shared" si="2"/>
        <v>0.50902777777810115</v>
      </c>
      <c r="D41" t="s">
        <v>25</v>
      </c>
      <c r="E41">
        <f t="shared" si="0"/>
        <v>6</v>
      </c>
      <c r="F41" s="5">
        <v>26300</v>
      </c>
      <c r="G41">
        <v>1</v>
      </c>
      <c r="H41">
        <v>0</v>
      </c>
      <c r="I41">
        <v>0</v>
      </c>
      <c r="J41">
        <v>0</v>
      </c>
      <c r="K41">
        <v>0</v>
      </c>
      <c r="L41">
        <v>1</v>
      </c>
      <c r="M41">
        <v>0</v>
      </c>
      <c r="N41">
        <v>0</v>
      </c>
      <c r="O41">
        <v>1</v>
      </c>
      <c r="P41">
        <v>0</v>
      </c>
      <c r="Q41">
        <v>0</v>
      </c>
      <c r="R41">
        <v>0</v>
      </c>
      <c r="S41">
        <v>0</v>
      </c>
      <c r="T41">
        <v>0</v>
      </c>
      <c r="U41">
        <v>0</v>
      </c>
      <c r="V41">
        <v>1</v>
      </c>
      <c r="W41">
        <v>1</v>
      </c>
      <c r="X41">
        <v>0</v>
      </c>
      <c r="Y41">
        <v>0</v>
      </c>
      <c r="Z41">
        <v>1</v>
      </c>
      <c r="AA41">
        <v>0</v>
      </c>
    </row>
    <row r="42" spans="1:27" x14ac:dyDescent="0.25">
      <c r="A42" s="1">
        <v>43666.521527777775</v>
      </c>
      <c r="B42" s="2">
        <f t="shared" si="1"/>
        <v>43666</v>
      </c>
      <c r="C42" s="3">
        <f t="shared" si="2"/>
        <v>0.52152777777519077</v>
      </c>
      <c r="D42" t="s">
        <v>25</v>
      </c>
      <c r="E42">
        <f t="shared" si="0"/>
        <v>3</v>
      </c>
      <c r="F42" s="5">
        <v>14800</v>
      </c>
      <c r="G42">
        <v>1</v>
      </c>
      <c r="H42">
        <v>0</v>
      </c>
      <c r="I42">
        <v>0</v>
      </c>
      <c r="J42">
        <v>0</v>
      </c>
      <c r="K42">
        <v>0</v>
      </c>
      <c r="L42">
        <v>1</v>
      </c>
      <c r="M42">
        <v>0</v>
      </c>
      <c r="N42">
        <v>0</v>
      </c>
      <c r="O42">
        <v>1</v>
      </c>
      <c r="P42">
        <v>0</v>
      </c>
      <c r="Q42">
        <v>0</v>
      </c>
      <c r="R42">
        <v>0</v>
      </c>
      <c r="S42">
        <v>0</v>
      </c>
      <c r="T42">
        <v>0</v>
      </c>
      <c r="U42">
        <v>0</v>
      </c>
      <c r="V42">
        <v>0</v>
      </c>
      <c r="W42">
        <v>0</v>
      </c>
      <c r="X42">
        <v>0</v>
      </c>
      <c r="Y42">
        <v>0</v>
      </c>
      <c r="Z42">
        <v>0</v>
      </c>
      <c r="AA42">
        <v>0</v>
      </c>
    </row>
    <row r="43" spans="1:27" x14ac:dyDescent="0.25">
      <c r="A43" s="1">
        <v>43666.538194444445</v>
      </c>
      <c r="B43" s="2">
        <f t="shared" si="1"/>
        <v>43666</v>
      </c>
      <c r="C43" s="3">
        <f t="shared" si="2"/>
        <v>0.53819444444525288</v>
      </c>
      <c r="D43" t="s">
        <v>25</v>
      </c>
      <c r="E43">
        <f t="shared" si="0"/>
        <v>3</v>
      </c>
      <c r="F43" s="5">
        <v>15800</v>
      </c>
      <c r="G43">
        <v>1</v>
      </c>
      <c r="H43">
        <v>0</v>
      </c>
      <c r="I43">
        <v>0</v>
      </c>
      <c r="J43">
        <v>0</v>
      </c>
      <c r="K43">
        <v>0</v>
      </c>
      <c r="L43">
        <v>0</v>
      </c>
      <c r="M43">
        <v>1</v>
      </c>
      <c r="N43">
        <v>0</v>
      </c>
      <c r="O43">
        <v>0</v>
      </c>
      <c r="P43">
        <v>0</v>
      </c>
      <c r="Q43">
        <v>0</v>
      </c>
      <c r="R43">
        <v>0</v>
      </c>
      <c r="S43">
        <v>0</v>
      </c>
      <c r="T43">
        <v>0</v>
      </c>
      <c r="U43">
        <v>0</v>
      </c>
      <c r="V43">
        <v>1</v>
      </c>
      <c r="W43">
        <v>0</v>
      </c>
      <c r="X43">
        <v>0</v>
      </c>
      <c r="Y43">
        <v>0</v>
      </c>
      <c r="Z43">
        <v>0</v>
      </c>
      <c r="AA43">
        <v>0</v>
      </c>
    </row>
    <row r="44" spans="1:27" x14ac:dyDescent="0.25">
      <c r="A44" s="1">
        <v>43666.554861111108</v>
      </c>
      <c r="B44" s="2">
        <f t="shared" si="1"/>
        <v>43666</v>
      </c>
      <c r="C44" s="3">
        <f t="shared" si="2"/>
        <v>0.55486111110803904</v>
      </c>
      <c r="D44" t="s">
        <v>25</v>
      </c>
      <c r="E44">
        <f t="shared" si="0"/>
        <v>5</v>
      </c>
      <c r="F44" s="5">
        <v>20500</v>
      </c>
      <c r="G44">
        <v>0</v>
      </c>
      <c r="H44">
        <v>0</v>
      </c>
      <c r="I44">
        <v>0</v>
      </c>
      <c r="J44">
        <v>0</v>
      </c>
      <c r="K44">
        <v>2</v>
      </c>
      <c r="L44">
        <v>0</v>
      </c>
      <c r="M44">
        <v>1</v>
      </c>
      <c r="N44">
        <v>0</v>
      </c>
      <c r="O44">
        <v>2</v>
      </c>
      <c r="P44">
        <v>0</v>
      </c>
      <c r="Q44">
        <v>0</v>
      </c>
      <c r="R44">
        <v>0</v>
      </c>
      <c r="S44">
        <v>0</v>
      </c>
      <c r="T44">
        <v>0</v>
      </c>
      <c r="U44">
        <v>0</v>
      </c>
      <c r="V44">
        <v>0</v>
      </c>
      <c r="W44">
        <v>0</v>
      </c>
      <c r="X44">
        <v>0</v>
      </c>
      <c r="Y44">
        <v>0</v>
      </c>
      <c r="Z44">
        <v>0</v>
      </c>
      <c r="AA44">
        <v>0</v>
      </c>
    </row>
    <row r="45" spans="1:27" x14ac:dyDescent="0.25">
      <c r="A45" s="1">
        <v>43666.572222222225</v>
      </c>
      <c r="B45" s="2">
        <f t="shared" si="1"/>
        <v>43666</v>
      </c>
      <c r="C45" s="3">
        <f t="shared" si="2"/>
        <v>0.57222222222480923</v>
      </c>
      <c r="D45" t="s">
        <v>25</v>
      </c>
      <c r="E45">
        <f t="shared" si="0"/>
        <v>4</v>
      </c>
      <c r="F45" s="5">
        <v>18600</v>
      </c>
      <c r="G45">
        <v>2</v>
      </c>
      <c r="H45">
        <v>0</v>
      </c>
      <c r="I45">
        <v>0</v>
      </c>
      <c r="J45">
        <v>0</v>
      </c>
      <c r="K45">
        <v>1</v>
      </c>
      <c r="L45">
        <v>0</v>
      </c>
      <c r="M45">
        <v>0</v>
      </c>
      <c r="N45">
        <v>0</v>
      </c>
      <c r="O45">
        <v>1</v>
      </c>
      <c r="P45">
        <v>0</v>
      </c>
      <c r="Q45">
        <v>0</v>
      </c>
      <c r="R45">
        <v>0</v>
      </c>
      <c r="S45">
        <v>0</v>
      </c>
      <c r="T45">
        <v>0</v>
      </c>
      <c r="U45">
        <v>0</v>
      </c>
      <c r="V45">
        <v>0</v>
      </c>
      <c r="W45">
        <v>0</v>
      </c>
      <c r="X45">
        <v>0</v>
      </c>
      <c r="Y45">
        <v>0</v>
      </c>
      <c r="Z45">
        <v>0</v>
      </c>
      <c r="AA45">
        <v>0</v>
      </c>
    </row>
    <row r="46" spans="1:27" x14ac:dyDescent="0.25">
      <c r="A46" s="1">
        <v>43666.580555555556</v>
      </c>
      <c r="B46" s="2">
        <f t="shared" si="1"/>
        <v>43666</v>
      </c>
      <c r="C46" s="3">
        <f t="shared" si="2"/>
        <v>0.58055555555620231</v>
      </c>
      <c r="D46" t="s">
        <v>25</v>
      </c>
      <c r="E46">
        <f t="shared" si="0"/>
        <v>4</v>
      </c>
      <c r="F46" s="5">
        <v>17800</v>
      </c>
      <c r="G46">
        <v>1</v>
      </c>
      <c r="H46">
        <v>0</v>
      </c>
      <c r="I46">
        <v>0</v>
      </c>
      <c r="J46">
        <v>1</v>
      </c>
      <c r="K46">
        <v>1</v>
      </c>
      <c r="L46">
        <v>0</v>
      </c>
      <c r="M46">
        <v>0</v>
      </c>
      <c r="N46">
        <v>0</v>
      </c>
      <c r="O46">
        <v>1</v>
      </c>
      <c r="P46">
        <v>0</v>
      </c>
      <c r="Q46">
        <v>0</v>
      </c>
      <c r="R46">
        <v>0</v>
      </c>
      <c r="S46">
        <v>0</v>
      </c>
      <c r="T46">
        <v>0</v>
      </c>
      <c r="U46">
        <v>0</v>
      </c>
      <c r="V46">
        <v>0</v>
      </c>
      <c r="W46">
        <v>0</v>
      </c>
      <c r="X46">
        <v>0</v>
      </c>
      <c r="Y46">
        <v>0</v>
      </c>
      <c r="Z46">
        <v>0</v>
      </c>
      <c r="AA46">
        <v>0</v>
      </c>
    </row>
    <row r="47" spans="1:27" x14ac:dyDescent="0.25">
      <c r="A47" s="1">
        <v>43667.463194444441</v>
      </c>
      <c r="B47" s="2">
        <f t="shared" si="1"/>
        <v>43667</v>
      </c>
      <c r="C47" s="3">
        <f t="shared" si="2"/>
        <v>0.46319444444088731</v>
      </c>
      <c r="D47" t="s">
        <v>26</v>
      </c>
      <c r="E47">
        <f t="shared" si="0"/>
        <v>4</v>
      </c>
      <c r="F47" s="5">
        <v>18600</v>
      </c>
      <c r="G47">
        <v>1</v>
      </c>
      <c r="H47">
        <v>0</v>
      </c>
      <c r="I47">
        <v>0</v>
      </c>
      <c r="J47">
        <v>0</v>
      </c>
      <c r="K47">
        <v>1</v>
      </c>
      <c r="L47">
        <v>0</v>
      </c>
      <c r="M47">
        <v>0</v>
      </c>
      <c r="N47">
        <v>0</v>
      </c>
      <c r="O47">
        <v>0</v>
      </c>
      <c r="P47">
        <v>0</v>
      </c>
      <c r="Q47">
        <v>0</v>
      </c>
      <c r="R47">
        <v>1</v>
      </c>
      <c r="S47">
        <v>0</v>
      </c>
      <c r="T47">
        <v>0</v>
      </c>
      <c r="U47">
        <v>0</v>
      </c>
      <c r="V47">
        <v>0</v>
      </c>
      <c r="W47">
        <v>0</v>
      </c>
      <c r="X47">
        <v>0</v>
      </c>
      <c r="Y47">
        <v>0</v>
      </c>
      <c r="Z47">
        <v>1</v>
      </c>
      <c r="AA47">
        <v>0</v>
      </c>
    </row>
    <row r="48" spans="1:27" x14ac:dyDescent="0.25">
      <c r="A48" s="1">
        <v>43667.487500000003</v>
      </c>
      <c r="B48" s="2">
        <f t="shared" si="1"/>
        <v>43667</v>
      </c>
      <c r="C48" s="3">
        <f t="shared" si="2"/>
        <v>0.48750000000291038</v>
      </c>
      <c r="D48" t="s">
        <v>26</v>
      </c>
      <c r="E48">
        <f t="shared" si="0"/>
        <v>4</v>
      </c>
      <c r="F48" s="5">
        <v>17300</v>
      </c>
      <c r="G48">
        <v>1</v>
      </c>
      <c r="H48">
        <v>1</v>
      </c>
      <c r="I48">
        <v>0</v>
      </c>
      <c r="J48">
        <v>0</v>
      </c>
      <c r="K48">
        <v>1</v>
      </c>
      <c r="L48">
        <v>0</v>
      </c>
      <c r="M48">
        <v>0</v>
      </c>
      <c r="N48">
        <v>0</v>
      </c>
      <c r="O48">
        <v>1</v>
      </c>
      <c r="P48">
        <v>0</v>
      </c>
      <c r="Q48">
        <v>0</v>
      </c>
      <c r="R48">
        <v>0</v>
      </c>
      <c r="S48">
        <v>0</v>
      </c>
      <c r="T48">
        <v>0</v>
      </c>
      <c r="U48">
        <v>0</v>
      </c>
      <c r="V48">
        <v>0</v>
      </c>
      <c r="W48">
        <v>0</v>
      </c>
      <c r="X48">
        <v>0</v>
      </c>
      <c r="Y48">
        <v>0</v>
      </c>
      <c r="Z48">
        <v>0</v>
      </c>
      <c r="AA48">
        <v>0</v>
      </c>
    </row>
    <row r="49" spans="1:29" x14ac:dyDescent="0.25">
      <c r="A49" s="1">
        <v>43667.508333333331</v>
      </c>
      <c r="B49" s="2">
        <f t="shared" si="1"/>
        <v>43667</v>
      </c>
      <c r="C49" s="3">
        <f t="shared" si="2"/>
        <v>0.50833333333139308</v>
      </c>
      <c r="D49" t="s">
        <v>26</v>
      </c>
      <c r="E49">
        <f t="shared" si="0"/>
        <v>4</v>
      </c>
      <c r="F49" s="5">
        <v>17800</v>
      </c>
      <c r="G49">
        <v>1</v>
      </c>
      <c r="H49">
        <v>0</v>
      </c>
      <c r="I49">
        <v>0</v>
      </c>
      <c r="J49">
        <v>1</v>
      </c>
      <c r="K49">
        <v>0</v>
      </c>
      <c r="L49">
        <v>0</v>
      </c>
      <c r="M49">
        <v>0</v>
      </c>
      <c r="N49">
        <v>0</v>
      </c>
      <c r="O49">
        <v>0</v>
      </c>
      <c r="P49">
        <v>0</v>
      </c>
      <c r="Q49">
        <v>0</v>
      </c>
      <c r="R49">
        <v>0</v>
      </c>
      <c r="S49">
        <v>0</v>
      </c>
      <c r="T49">
        <v>0</v>
      </c>
      <c r="U49">
        <v>0</v>
      </c>
      <c r="V49">
        <v>1</v>
      </c>
      <c r="W49">
        <v>1</v>
      </c>
      <c r="X49">
        <v>0</v>
      </c>
      <c r="Y49">
        <v>0</v>
      </c>
      <c r="Z49">
        <v>0</v>
      </c>
      <c r="AA49">
        <v>0</v>
      </c>
    </row>
    <row r="50" spans="1:29" x14ac:dyDescent="0.25">
      <c r="A50" s="1">
        <v>43667.517361111109</v>
      </c>
      <c r="B50" s="2">
        <f t="shared" si="1"/>
        <v>43667</v>
      </c>
      <c r="C50" s="3">
        <f t="shared" si="2"/>
        <v>0.51736111110949423</v>
      </c>
      <c r="D50" t="s">
        <v>26</v>
      </c>
      <c r="E50">
        <f t="shared" si="0"/>
        <v>3</v>
      </c>
      <c r="F50" s="5">
        <v>14800</v>
      </c>
      <c r="G50">
        <v>1</v>
      </c>
      <c r="H50">
        <v>0</v>
      </c>
      <c r="I50">
        <v>0</v>
      </c>
      <c r="J50">
        <v>0</v>
      </c>
      <c r="K50">
        <v>0</v>
      </c>
      <c r="L50">
        <v>1</v>
      </c>
      <c r="M50">
        <v>0</v>
      </c>
      <c r="N50">
        <v>0</v>
      </c>
      <c r="O50">
        <v>1</v>
      </c>
      <c r="P50">
        <v>0</v>
      </c>
      <c r="Q50">
        <v>0</v>
      </c>
      <c r="R50">
        <v>0</v>
      </c>
      <c r="S50">
        <v>0</v>
      </c>
      <c r="T50">
        <v>0</v>
      </c>
      <c r="U50">
        <v>0</v>
      </c>
      <c r="V50">
        <v>0</v>
      </c>
      <c r="W50">
        <v>0</v>
      </c>
      <c r="X50">
        <v>0</v>
      </c>
      <c r="Y50">
        <v>0</v>
      </c>
      <c r="Z50">
        <v>0</v>
      </c>
      <c r="AA50">
        <v>0</v>
      </c>
    </row>
    <row r="51" spans="1:29" x14ac:dyDescent="0.25">
      <c r="A51" s="1">
        <v>43667.520138888889</v>
      </c>
      <c r="B51" s="2">
        <f t="shared" si="1"/>
        <v>43667</v>
      </c>
      <c r="C51" s="3">
        <f t="shared" si="2"/>
        <v>0.52013888888905058</v>
      </c>
      <c r="D51" t="s">
        <v>26</v>
      </c>
      <c r="E51">
        <f t="shared" si="0"/>
        <v>3</v>
      </c>
      <c r="F51" s="5">
        <v>16100</v>
      </c>
      <c r="G51">
        <v>2</v>
      </c>
      <c r="H51">
        <v>0</v>
      </c>
      <c r="I51">
        <v>0</v>
      </c>
      <c r="J51">
        <v>0</v>
      </c>
      <c r="K51">
        <v>0</v>
      </c>
      <c r="L51">
        <v>0</v>
      </c>
      <c r="M51">
        <v>0</v>
      </c>
      <c r="N51">
        <v>0</v>
      </c>
      <c r="O51">
        <v>0</v>
      </c>
      <c r="P51">
        <v>0</v>
      </c>
      <c r="Q51">
        <v>0</v>
      </c>
      <c r="R51">
        <v>0</v>
      </c>
      <c r="S51">
        <v>0</v>
      </c>
      <c r="T51">
        <v>0</v>
      </c>
      <c r="U51">
        <v>0</v>
      </c>
      <c r="V51">
        <v>1</v>
      </c>
      <c r="W51">
        <v>0</v>
      </c>
      <c r="X51">
        <v>0</v>
      </c>
      <c r="Y51">
        <v>0</v>
      </c>
      <c r="Z51">
        <v>0</v>
      </c>
      <c r="AA51">
        <v>0</v>
      </c>
    </row>
    <row r="52" spans="1:29" x14ac:dyDescent="0.25">
      <c r="A52" s="1">
        <v>43667.532638888886</v>
      </c>
      <c r="B52" s="2">
        <f t="shared" si="1"/>
        <v>43667</v>
      </c>
      <c r="C52" s="3">
        <f t="shared" si="2"/>
        <v>0.53263888888614019</v>
      </c>
      <c r="D52" t="s">
        <v>26</v>
      </c>
      <c r="E52">
        <f t="shared" si="0"/>
        <v>5</v>
      </c>
      <c r="F52" s="5">
        <v>21000</v>
      </c>
      <c r="G52">
        <v>0</v>
      </c>
      <c r="H52">
        <v>1</v>
      </c>
      <c r="I52">
        <v>0</v>
      </c>
      <c r="J52">
        <v>0</v>
      </c>
      <c r="K52">
        <v>1</v>
      </c>
      <c r="L52">
        <v>0</v>
      </c>
      <c r="M52">
        <v>1</v>
      </c>
      <c r="N52">
        <v>0</v>
      </c>
      <c r="O52">
        <v>1</v>
      </c>
      <c r="P52">
        <v>0</v>
      </c>
      <c r="Q52">
        <v>0</v>
      </c>
      <c r="R52">
        <v>0</v>
      </c>
      <c r="S52">
        <v>0</v>
      </c>
      <c r="T52">
        <v>0</v>
      </c>
      <c r="U52">
        <v>0</v>
      </c>
      <c r="V52">
        <v>1</v>
      </c>
      <c r="W52">
        <v>0</v>
      </c>
      <c r="X52">
        <v>0</v>
      </c>
      <c r="Y52">
        <v>0</v>
      </c>
      <c r="Z52">
        <v>0</v>
      </c>
      <c r="AA52">
        <v>0</v>
      </c>
    </row>
    <row r="53" spans="1:29" x14ac:dyDescent="0.25">
      <c r="A53" s="1">
        <v>43667.567361111112</v>
      </c>
      <c r="B53" s="2">
        <f t="shared" si="1"/>
        <v>43667</v>
      </c>
      <c r="C53" s="3">
        <f t="shared" si="2"/>
        <v>0.56736111111240461</v>
      </c>
      <c r="D53" t="s">
        <v>26</v>
      </c>
      <c r="E53">
        <f t="shared" si="0"/>
        <v>4</v>
      </c>
      <c r="F53" s="5">
        <v>19300</v>
      </c>
      <c r="G53">
        <v>1</v>
      </c>
      <c r="H53">
        <v>0</v>
      </c>
      <c r="I53">
        <v>0</v>
      </c>
      <c r="J53">
        <v>0</v>
      </c>
      <c r="K53">
        <v>1</v>
      </c>
      <c r="L53">
        <v>0</v>
      </c>
      <c r="M53">
        <v>0</v>
      </c>
      <c r="N53">
        <v>0</v>
      </c>
      <c r="O53">
        <v>0</v>
      </c>
      <c r="P53">
        <v>0</v>
      </c>
      <c r="Q53">
        <v>2</v>
      </c>
      <c r="R53">
        <v>0</v>
      </c>
      <c r="S53">
        <v>0</v>
      </c>
      <c r="T53">
        <v>0</v>
      </c>
      <c r="U53">
        <v>0</v>
      </c>
      <c r="V53">
        <v>0</v>
      </c>
      <c r="W53">
        <v>0</v>
      </c>
      <c r="X53">
        <v>0</v>
      </c>
      <c r="Y53">
        <v>0</v>
      </c>
      <c r="Z53">
        <v>0</v>
      </c>
      <c r="AA53">
        <v>0</v>
      </c>
    </row>
    <row r="54" spans="1:29" x14ac:dyDescent="0.25">
      <c r="A54" s="1">
        <v>43667.572916666664</v>
      </c>
      <c r="B54" s="2">
        <f t="shared" si="1"/>
        <v>43667</v>
      </c>
      <c r="C54" s="3">
        <f t="shared" si="2"/>
        <v>0.57291666666424135</v>
      </c>
      <c r="D54" t="s">
        <v>26</v>
      </c>
      <c r="E54">
        <f t="shared" si="0"/>
        <v>5</v>
      </c>
      <c r="F54" s="5">
        <v>22300</v>
      </c>
      <c r="G54">
        <v>1</v>
      </c>
      <c r="H54">
        <v>0</v>
      </c>
      <c r="I54">
        <v>0</v>
      </c>
      <c r="J54">
        <v>2</v>
      </c>
      <c r="K54">
        <v>1</v>
      </c>
      <c r="L54">
        <v>0</v>
      </c>
      <c r="M54">
        <v>1</v>
      </c>
      <c r="N54">
        <v>0</v>
      </c>
      <c r="O54">
        <v>0</v>
      </c>
      <c r="P54">
        <v>0</v>
      </c>
      <c r="Q54">
        <v>0</v>
      </c>
      <c r="R54">
        <v>0</v>
      </c>
      <c r="S54">
        <v>0</v>
      </c>
      <c r="T54">
        <v>0</v>
      </c>
      <c r="U54">
        <v>0</v>
      </c>
      <c r="V54">
        <v>0</v>
      </c>
      <c r="W54">
        <v>0</v>
      </c>
      <c r="X54">
        <v>0</v>
      </c>
      <c r="Y54">
        <v>0</v>
      </c>
      <c r="Z54">
        <v>0</v>
      </c>
      <c r="AA54">
        <v>0</v>
      </c>
    </row>
    <row r="55" spans="1:29" x14ac:dyDescent="0.25">
      <c r="A55" s="1">
        <v>43667.586805555555</v>
      </c>
      <c r="B55" s="2">
        <f t="shared" si="1"/>
        <v>43667</v>
      </c>
      <c r="C55" s="3">
        <f t="shared" si="2"/>
        <v>0.58680555555474712</v>
      </c>
      <c r="D55" t="s">
        <v>26</v>
      </c>
      <c r="E55">
        <f t="shared" si="0"/>
        <v>4</v>
      </c>
      <c r="F55" s="5">
        <v>18300</v>
      </c>
      <c r="G55">
        <v>1</v>
      </c>
      <c r="H55">
        <v>1</v>
      </c>
      <c r="I55">
        <v>0</v>
      </c>
      <c r="J55">
        <v>0</v>
      </c>
      <c r="K55">
        <v>1</v>
      </c>
      <c r="L55">
        <v>0</v>
      </c>
      <c r="M55">
        <v>0</v>
      </c>
      <c r="N55">
        <v>0</v>
      </c>
      <c r="O55">
        <v>0</v>
      </c>
      <c r="P55">
        <v>0</v>
      </c>
      <c r="Q55">
        <v>0</v>
      </c>
      <c r="R55">
        <v>0</v>
      </c>
      <c r="S55">
        <v>0</v>
      </c>
      <c r="T55">
        <v>0</v>
      </c>
      <c r="U55">
        <v>0</v>
      </c>
      <c r="V55">
        <v>0</v>
      </c>
      <c r="W55">
        <v>0</v>
      </c>
      <c r="X55">
        <v>1</v>
      </c>
      <c r="Y55">
        <v>0</v>
      </c>
      <c r="Z55">
        <v>0</v>
      </c>
      <c r="AA55">
        <v>0</v>
      </c>
    </row>
    <row r="56" spans="1:29" x14ac:dyDescent="0.25">
      <c r="A56" s="1">
        <v>43667.620138888888</v>
      </c>
      <c r="B56" s="2">
        <f t="shared" si="1"/>
        <v>43667</v>
      </c>
      <c r="C56" s="3">
        <f t="shared" si="2"/>
        <v>0.62013888888759539</v>
      </c>
      <c r="D56" t="s">
        <v>26</v>
      </c>
      <c r="E56">
        <f t="shared" si="0"/>
        <v>4</v>
      </c>
      <c r="F56" s="5">
        <v>15300</v>
      </c>
      <c r="G56">
        <v>1</v>
      </c>
      <c r="H56">
        <v>1</v>
      </c>
      <c r="I56">
        <v>1</v>
      </c>
      <c r="J56">
        <v>0</v>
      </c>
      <c r="K56">
        <v>1</v>
      </c>
      <c r="L56">
        <v>0</v>
      </c>
      <c r="M56">
        <v>0</v>
      </c>
      <c r="N56">
        <v>0</v>
      </c>
      <c r="O56">
        <v>0</v>
      </c>
      <c r="P56">
        <v>0</v>
      </c>
      <c r="Q56">
        <v>0</v>
      </c>
      <c r="R56">
        <v>0</v>
      </c>
      <c r="S56">
        <v>0</v>
      </c>
      <c r="T56">
        <v>0</v>
      </c>
      <c r="U56">
        <v>0</v>
      </c>
      <c r="V56">
        <v>0</v>
      </c>
      <c r="W56">
        <v>0</v>
      </c>
      <c r="X56">
        <v>0</v>
      </c>
      <c r="Y56">
        <v>0</v>
      </c>
      <c r="Z56">
        <v>0</v>
      </c>
      <c r="AA56">
        <v>0</v>
      </c>
    </row>
    <row r="57" spans="1:29" x14ac:dyDescent="0.25">
      <c r="A57" s="1">
        <v>43667.63958333333</v>
      </c>
      <c r="B57" s="2">
        <f t="shared" si="1"/>
        <v>43667</v>
      </c>
      <c r="C57" s="3">
        <f t="shared" si="2"/>
        <v>0.63958333332993789</v>
      </c>
      <c r="D57" t="s">
        <v>26</v>
      </c>
      <c r="E57">
        <f t="shared" si="0"/>
        <v>3</v>
      </c>
      <c r="F57" s="5">
        <v>15100</v>
      </c>
      <c r="G57">
        <v>1</v>
      </c>
      <c r="H57">
        <v>0</v>
      </c>
      <c r="I57">
        <v>0</v>
      </c>
      <c r="J57">
        <v>0</v>
      </c>
      <c r="K57">
        <v>0</v>
      </c>
      <c r="L57">
        <v>0</v>
      </c>
      <c r="M57">
        <v>0</v>
      </c>
      <c r="N57">
        <v>0</v>
      </c>
      <c r="O57">
        <v>0</v>
      </c>
      <c r="P57">
        <v>1</v>
      </c>
      <c r="Q57">
        <v>0</v>
      </c>
      <c r="R57">
        <v>1</v>
      </c>
      <c r="S57">
        <v>0</v>
      </c>
      <c r="T57">
        <v>0</v>
      </c>
      <c r="U57">
        <v>0</v>
      </c>
      <c r="V57">
        <v>0</v>
      </c>
      <c r="W57">
        <v>0</v>
      </c>
      <c r="X57">
        <v>0</v>
      </c>
      <c r="Y57">
        <v>0</v>
      </c>
      <c r="Z57">
        <v>0</v>
      </c>
      <c r="AA57">
        <v>0</v>
      </c>
      <c r="AC57">
        <f>SUM(G2:G2421)</f>
        <v>3229</v>
      </c>
    </row>
    <row r="58" spans="1:29" x14ac:dyDescent="0.25">
      <c r="A58" s="1">
        <v>43668.484722222223</v>
      </c>
      <c r="B58" s="2">
        <f t="shared" si="1"/>
        <v>43668</v>
      </c>
      <c r="C58" s="3">
        <f t="shared" si="2"/>
        <v>0.48472222222335404</v>
      </c>
      <c r="D58" t="s">
        <v>27</v>
      </c>
      <c r="E58">
        <f t="shared" si="0"/>
        <v>3</v>
      </c>
      <c r="F58" s="5">
        <v>15600</v>
      </c>
      <c r="G58">
        <v>2</v>
      </c>
      <c r="H58">
        <v>0</v>
      </c>
      <c r="I58">
        <v>0</v>
      </c>
      <c r="J58">
        <v>1</v>
      </c>
      <c r="K58">
        <v>0</v>
      </c>
      <c r="L58">
        <v>0</v>
      </c>
      <c r="M58">
        <v>0</v>
      </c>
      <c r="N58">
        <v>0</v>
      </c>
      <c r="O58">
        <v>0</v>
      </c>
      <c r="P58">
        <v>0</v>
      </c>
      <c r="Q58">
        <v>0</v>
      </c>
      <c r="R58">
        <v>0</v>
      </c>
      <c r="S58">
        <v>0</v>
      </c>
      <c r="T58">
        <v>0</v>
      </c>
      <c r="U58">
        <v>0</v>
      </c>
      <c r="V58">
        <v>0</v>
      </c>
      <c r="W58">
        <v>0</v>
      </c>
      <c r="X58">
        <v>0</v>
      </c>
      <c r="Y58">
        <v>0</v>
      </c>
      <c r="Z58">
        <v>0</v>
      </c>
      <c r="AA58">
        <v>0</v>
      </c>
    </row>
    <row r="59" spans="1:29" x14ac:dyDescent="0.25">
      <c r="A59" s="1">
        <v>43668.511111111111</v>
      </c>
      <c r="B59" s="2">
        <f t="shared" si="1"/>
        <v>43668</v>
      </c>
      <c r="C59" s="3">
        <f t="shared" si="2"/>
        <v>0.51111111111094942</v>
      </c>
      <c r="D59" t="s">
        <v>27</v>
      </c>
      <c r="E59">
        <f t="shared" si="0"/>
        <v>4</v>
      </c>
      <c r="F59" s="5">
        <v>19300</v>
      </c>
      <c r="G59">
        <v>1</v>
      </c>
      <c r="H59">
        <v>0</v>
      </c>
      <c r="I59">
        <v>0</v>
      </c>
      <c r="J59">
        <v>0</v>
      </c>
      <c r="K59">
        <v>1</v>
      </c>
      <c r="L59">
        <v>0</v>
      </c>
      <c r="M59">
        <v>0</v>
      </c>
      <c r="N59">
        <v>0</v>
      </c>
      <c r="O59">
        <v>0</v>
      </c>
      <c r="P59">
        <v>0</v>
      </c>
      <c r="Q59">
        <v>1</v>
      </c>
      <c r="R59">
        <v>0</v>
      </c>
      <c r="S59">
        <v>0</v>
      </c>
      <c r="T59">
        <v>0</v>
      </c>
      <c r="U59">
        <v>0</v>
      </c>
      <c r="V59">
        <v>1</v>
      </c>
      <c r="W59">
        <v>0</v>
      </c>
      <c r="X59">
        <v>0</v>
      </c>
      <c r="Y59">
        <v>0</v>
      </c>
      <c r="Z59">
        <v>0</v>
      </c>
      <c r="AA59">
        <v>0</v>
      </c>
    </row>
    <row r="60" spans="1:29" x14ac:dyDescent="0.25">
      <c r="A60" s="1">
        <v>43668.51666666667</v>
      </c>
      <c r="B60" s="2">
        <f t="shared" si="1"/>
        <v>43668</v>
      </c>
      <c r="C60" s="3">
        <f t="shared" si="2"/>
        <v>0.51666666667006211</v>
      </c>
      <c r="D60" t="s">
        <v>27</v>
      </c>
      <c r="E60">
        <f t="shared" si="0"/>
        <v>4</v>
      </c>
      <c r="F60" s="5">
        <v>18300</v>
      </c>
      <c r="G60">
        <v>1</v>
      </c>
      <c r="H60">
        <v>0</v>
      </c>
      <c r="I60">
        <v>0</v>
      </c>
      <c r="J60">
        <v>0</v>
      </c>
      <c r="K60">
        <v>1</v>
      </c>
      <c r="L60">
        <v>0</v>
      </c>
      <c r="M60">
        <v>0</v>
      </c>
      <c r="N60">
        <v>0</v>
      </c>
      <c r="O60">
        <v>1</v>
      </c>
      <c r="P60">
        <v>0</v>
      </c>
      <c r="Q60">
        <v>0</v>
      </c>
      <c r="R60">
        <v>0</v>
      </c>
      <c r="S60">
        <v>0</v>
      </c>
      <c r="T60">
        <v>0</v>
      </c>
      <c r="U60">
        <v>0</v>
      </c>
      <c r="V60">
        <v>1</v>
      </c>
      <c r="W60">
        <v>0</v>
      </c>
      <c r="X60">
        <v>0</v>
      </c>
      <c r="Y60">
        <v>0</v>
      </c>
      <c r="Z60">
        <v>0</v>
      </c>
      <c r="AA60">
        <v>0</v>
      </c>
    </row>
    <row r="61" spans="1:29" x14ac:dyDescent="0.25">
      <c r="A61" s="1">
        <v>43668.52847222222</v>
      </c>
      <c r="B61" s="2">
        <f t="shared" si="1"/>
        <v>43668</v>
      </c>
      <c r="C61" s="3">
        <f t="shared" si="2"/>
        <v>0.52847222222044365</v>
      </c>
      <c r="D61" t="s">
        <v>27</v>
      </c>
      <c r="E61">
        <f t="shared" si="0"/>
        <v>4</v>
      </c>
      <c r="F61" s="5">
        <v>18300</v>
      </c>
      <c r="G61">
        <v>1</v>
      </c>
      <c r="H61">
        <v>0</v>
      </c>
      <c r="I61">
        <v>0</v>
      </c>
      <c r="J61">
        <v>0</v>
      </c>
      <c r="K61">
        <v>2</v>
      </c>
      <c r="L61">
        <v>0</v>
      </c>
      <c r="M61">
        <v>1</v>
      </c>
      <c r="N61">
        <v>0</v>
      </c>
      <c r="O61">
        <v>0</v>
      </c>
      <c r="P61">
        <v>0</v>
      </c>
      <c r="Q61">
        <v>0</v>
      </c>
      <c r="R61">
        <v>0</v>
      </c>
      <c r="S61">
        <v>0</v>
      </c>
      <c r="T61">
        <v>0</v>
      </c>
      <c r="U61">
        <v>0</v>
      </c>
      <c r="V61">
        <v>0</v>
      </c>
      <c r="W61">
        <v>0</v>
      </c>
      <c r="X61">
        <v>0</v>
      </c>
      <c r="Y61">
        <v>0</v>
      </c>
      <c r="Z61">
        <v>0</v>
      </c>
      <c r="AA61">
        <v>0</v>
      </c>
    </row>
    <row r="62" spans="1:29" x14ac:dyDescent="0.25">
      <c r="A62" s="1">
        <v>43668.561111111114</v>
      </c>
      <c r="B62" s="2">
        <f t="shared" si="1"/>
        <v>43668</v>
      </c>
      <c r="C62" s="3">
        <f t="shared" si="2"/>
        <v>0.56111111111385981</v>
      </c>
      <c r="D62" t="s">
        <v>27</v>
      </c>
      <c r="E62">
        <f t="shared" si="0"/>
        <v>4</v>
      </c>
      <c r="F62" s="5">
        <v>16600</v>
      </c>
      <c r="G62">
        <v>2</v>
      </c>
      <c r="H62">
        <v>0</v>
      </c>
      <c r="I62">
        <v>0</v>
      </c>
      <c r="J62">
        <v>0</v>
      </c>
      <c r="K62">
        <v>0</v>
      </c>
      <c r="L62">
        <v>0</v>
      </c>
      <c r="M62">
        <v>0</v>
      </c>
      <c r="N62">
        <v>0</v>
      </c>
      <c r="O62">
        <v>2</v>
      </c>
      <c r="P62">
        <v>0</v>
      </c>
      <c r="Q62">
        <v>0</v>
      </c>
      <c r="R62">
        <v>0</v>
      </c>
      <c r="S62">
        <v>0</v>
      </c>
      <c r="T62">
        <v>0</v>
      </c>
      <c r="U62">
        <v>0</v>
      </c>
      <c r="V62">
        <v>0</v>
      </c>
      <c r="W62">
        <v>0</v>
      </c>
      <c r="X62">
        <v>0</v>
      </c>
      <c r="Y62">
        <v>0</v>
      </c>
      <c r="Z62">
        <v>0</v>
      </c>
      <c r="AA62">
        <v>0</v>
      </c>
    </row>
    <row r="63" spans="1:29" x14ac:dyDescent="0.25">
      <c r="A63" s="1">
        <v>43668.572222222225</v>
      </c>
      <c r="B63" s="2">
        <f t="shared" si="1"/>
        <v>43668</v>
      </c>
      <c r="C63" s="3">
        <f t="shared" si="2"/>
        <v>0.57222222222480923</v>
      </c>
      <c r="D63" t="s">
        <v>27</v>
      </c>
      <c r="E63">
        <f t="shared" si="0"/>
        <v>3</v>
      </c>
      <c r="F63" s="5">
        <v>14800</v>
      </c>
      <c r="G63">
        <v>1</v>
      </c>
      <c r="H63">
        <v>0</v>
      </c>
      <c r="I63">
        <v>0</v>
      </c>
      <c r="J63">
        <v>0</v>
      </c>
      <c r="K63">
        <v>0</v>
      </c>
      <c r="L63">
        <v>0</v>
      </c>
      <c r="M63">
        <v>0</v>
      </c>
      <c r="N63">
        <v>0</v>
      </c>
      <c r="O63">
        <v>1</v>
      </c>
      <c r="P63">
        <v>0</v>
      </c>
      <c r="Q63">
        <v>0</v>
      </c>
      <c r="R63">
        <v>0</v>
      </c>
      <c r="S63">
        <v>1</v>
      </c>
      <c r="T63">
        <v>0</v>
      </c>
      <c r="U63">
        <v>0</v>
      </c>
      <c r="V63">
        <v>0</v>
      </c>
      <c r="W63">
        <v>0</v>
      </c>
      <c r="X63">
        <v>0</v>
      </c>
      <c r="Y63">
        <v>0</v>
      </c>
      <c r="Z63">
        <v>0</v>
      </c>
      <c r="AA63">
        <v>0</v>
      </c>
    </row>
    <row r="64" spans="1:29" x14ac:dyDescent="0.25">
      <c r="A64" s="1">
        <v>43668.615972222222</v>
      </c>
      <c r="B64" s="2">
        <f t="shared" si="1"/>
        <v>43668</v>
      </c>
      <c r="C64" s="3">
        <f t="shared" si="2"/>
        <v>0.61597222222189885</v>
      </c>
      <c r="D64" t="s">
        <v>27</v>
      </c>
      <c r="E64">
        <f t="shared" si="0"/>
        <v>5</v>
      </c>
      <c r="F64" s="5">
        <v>26000</v>
      </c>
      <c r="G64">
        <v>5</v>
      </c>
      <c r="H64">
        <v>0</v>
      </c>
      <c r="I64">
        <v>0</v>
      </c>
      <c r="J64">
        <v>0</v>
      </c>
      <c r="K64">
        <v>0</v>
      </c>
      <c r="L64">
        <v>0</v>
      </c>
      <c r="M64">
        <v>0</v>
      </c>
      <c r="N64">
        <v>0</v>
      </c>
      <c r="O64">
        <v>0</v>
      </c>
      <c r="P64">
        <v>0</v>
      </c>
      <c r="Q64">
        <v>0</v>
      </c>
      <c r="R64">
        <v>0</v>
      </c>
      <c r="S64">
        <v>0</v>
      </c>
      <c r="T64">
        <v>0</v>
      </c>
      <c r="U64">
        <v>0</v>
      </c>
      <c r="V64">
        <v>0</v>
      </c>
      <c r="W64">
        <v>0</v>
      </c>
      <c r="X64">
        <v>0</v>
      </c>
      <c r="Y64">
        <v>0</v>
      </c>
      <c r="Z64">
        <v>0</v>
      </c>
      <c r="AA64">
        <v>0</v>
      </c>
    </row>
    <row r="65" spans="1:27" x14ac:dyDescent="0.25">
      <c r="A65" s="1">
        <v>43668.650694444441</v>
      </c>
      <c r="B65" s="2">
        <f t="shared" si="1"/>
        <v>43668</v>
      </c>
      <c r="C65" s="3">
        <f t="shared" si="2"/>
        <v>0.65069444444088731</v>
      </c>
      <c r="D65" t="s">
        <v>27</v>
      </c>
      <c r="E65">
        <f t="shared" si="0"/>
        <v>4</v>
      </c>
      <c r="F65" s="5">
        <v>19600</v>
      </c>
      <c r="G65">
        <v>1</v>
      </c>
      <c r="H65">
        <v>0</v>
      </c>
      <c r="I65">
        <v>0</v>
      </c>
      <c r="J65">
        <v>0</v>
      </c>
      <c r="K65">
        <v>0</v>
      </c>
      <c r="L65">
        <v>1</v>
      </c>
      <c r="M65">
        <v>1</v>
      </c>
      <c r="N65">
        <v>0</v>
      </c>
      <c r="O65">
        <v>0</v>
      </c>
      <c r="P65">
        <v>0</v>
      </c>
      <c r="Q65">
        <v>0</v>
      </c>
      <c r="R65">
        <v>1</v>
      </c>
      <c r="S65">
        <v>0</v>
      </c>
      <c r="T65">
        <v>0</v>
      </c>
      <c r="U65">
        <v>0</v>
      </c>
      <c r="V65">
        <v>0</v>
      </c>
      <c r="W65">
        <v>0</v>
      </c>
      <c r="X65">
        <v>0</v>
      </c>
      <c r="Y65">
        <v>0</v>
      </c>
      <c r="Z65">
        <v>0</v>
      </c>
      <c r="AA65">
        <v>0</v>
      </c>
    </row>
    <row r="66" spans="1:27" x14ac:dyDescent="0.25">
      <c r="A66" s="1">
        <v>43668.70416666667</v>
      </c>
      <c r="B66" s="2">
        <f t="shared" si="1"/>
        <v>43668</v>
      </c>
      <c r="C66" s="3">
        <f t="shared" si="2"/>
        <v>0.70416666667006211</v>
      </c>
      <c r="D66" t="s">
        <v>27</v>
      </c>
      <c r="E66">
        <f t="shared" ref="E66:E129" si="3">SUM(G66:AA66)</f>
        <v>4</v>
      </c>
      <c r="F66" s="5">
        <v>18600</v>
      </c>
      <c r="G66">
        <v>1</v>
      </c>
      <c r="H66">
        <v>0</v>
      </c>
      <c r="I66">
        <v>0</v>
      </c>
      <c r="J66">
        <v>0</v>
      </c>
      <c r="K66">
        <v>1</v>
      </c>
      <c r="L66">
        <v>0</v>
      </c>
      <c r="M66">
        <v>0</v>
      </c>
      <c r="N66">
        <v>0</v>
      </c>
      <c r="O66">
        <v>0</v>
      </c>
      <c r="P66">
        <v>0</v>
      </c>
      <c r="Q66">
        <v>0</v>
      </c>
      <c r="R66">
        <v>1</v>
      </c>
      <c r="S66">
        <v>0</v>
      </c>
      <c r="T66">
        <v>0</v>
      </c>
      <c r="U66">
        <v>0</v>
      </c>
      <c r="V66">
        <v>0</v>
      </c>
      <c r="W66">
        <v>0</v>
      </c>
      <c r="X66">
        <v>0</v>
      </c>
      <c r="Y66">
        <v>1</v>
      </c>
      <c r="Z66">
        <v>0</v>
      </c>
      <c r="AA66">
        <v>0</v>
      </c>
    </row>
    <row r="67" spans="1:27" x14ac:dyDescent="0.25">
      <c r="A67" s="1">
        <v>43670.478472222225</v>
      </c>
      <c r="B67" s="2">
        <f t="shared" ref="B67:B130" si="4">INT(A67)</f>
        <v>43670</v>
      </c>
      <c r="C67" s="3">
        <f t="shared" ref="C67:C130" si="5">MOD(A67,1)</f>
        <v>0.47847222222480923</v>
      </c>
      <c r="D67" t="s">
        <v>28</v>
      </c>
      <c r="E67">
        <f t="shared" si="3"/>
        <v>3</v>
      </c>
      <c r="F67" s="5">
        <v>16400</v>
      </c>
      <c r="G67">
        <v>3</v>
      </c>
      <c r="H67">
        <v>0</v>
      </c>
      <c r="I67">
        <v>0</v>
      </c>
      <c r="J67">
        <v>0</v>
      </c>
      <c r="K67">
        <v>0</v>
      </c>
      <c r="L67">
        <v>0</v>
      </c>
      <c r="M67">
        <v>0</v>
      </c>
      <c r="N67">
        <v>0</v>
      </c>
      <c r="O67">
        <v>0</v>
      </c>
      <c r="P67">
        <v>0</v>
      </c>
      <c r="Q67">
        <v>0</v>
      </c>
      <c r="R67">
        <v>0</v>
      </c>
      <c r="S67">
        <v>0</v>
      </c>
      <c r="T67">
        <v>0</v>
      </c>
      <c r="U67">
        <v>0</v>
      </c>
      <c r="V67">
        <v>0</v>
      </c>
      <c r="W67">
        <v>0</v>
      </c>
      <c r="X67">
        <v>0</v>
      </c>
      <c r="Y67">
        <v>0</v>
      </c>
      <c r="Z67">
        <v>0</v>
      </c>
      <c r="AA67">
        <v>0</v>
      </c>
    </row>
    <row r="68" spans="1:27" x14ac:dyDescent="0.25">
      <c r="A68" s="1">
        <v>43670.49722222222</v>
      </c>
      <c r="B68" s="2">
        <f t="shared" si="4"/>
        <v>43670</v>
      </c>
      <c r="C68" s="3">
        <f t="shared" si="5"/>
        <v>0.49722222222044365</v>
      </c>
      <c r="D68" t="s">
        <v>28</v>
      </c>
      <c r="E68">
        <f t="shared" si="3"/>
        <v>6</v>
      </c>
      <c r="F68" s="5">
        <v>27100</v>
      </c>
      <c r="G68">
        <v>2</v>
      </c>
      <c r="H68">
        <v>2</v>
      </c>
      <c r="I68">
        <v>0</v>
      </c>
      <c r="J68">
        <v>0</v>
      </c>
      <c r="K68">
        <v>0</v>
      </c>
      <c r="L68">
        <v>0</v>
      </c>
      <c r="M68">
        <v>1</v>
      </c>
      <c r="N68">
        <v>0</v>
      </c>
      <c r="O68">
        <v>0</v>
      </c>
      <c r="P68">
        <v>0</v>
      </c>
      <c r="Q68">
        <v>0</v>
      </c>
      <c r="R68">
        <v>0</v>
      </c>
      <c r="S68">
        <v>0</v>
      </c>
      <c r="T68">
        <v>0</v>
      </c>
      <c r="U68">
        <v>0</v>
      </c>
      <c r="V68">
        <v>1</v>
      </c>
      <c r="W68">
        <v>0</v>
      </c>
      <c r="X68">
        <v>0</v>
      </c>
      <c r="Y68">
        <v>0</v>
      </c>
      <c r="Z68">
        <v>0</v>
      </c>
      <c r="AA68">
        <v>0</v>
      </c>
    </row>
    <row r="69" spans="1:27" x14ac:dyDescent="0.25">
      <c r="A69" s="1">
        <v>43670.558333333334</v>
      </c>
      <c r="B69" s="2">
        <f t="shared" si="4"/>
        <v>43670</v>
      </c>
      <c r="C69" s="3">
        <f t="shared" si="5"/>
        <v>0.55833333333430346</v>
      </c>
      <c r="D69" t="s">
        <v>28</v>
      </c>
      <c r="E69">
        <f t="shared" si="3"/>
        <v>4</v>
      </c>
      <c r="F69" s="5">
        <v>18800</v>
      </c>
      <c r="G69">
        <v>1</v>
      </c>
      <c r="H69">
        <v>1</v>
      </c>
      <c r="I69">
        <v>0</v>
      </c>
      <c r="J69">
        <v>1</v>
      </c>
      <c r="K69">
        <v>1</v>
      </c>
      <c r="L69">
        <v>0</v>
      </c>
      <c r="M69">
        <v>0</v>
      </c>
      <c r="N69">
        <v>0</v>
      </c>
      <c r="O69">
        <v>0</v>
      </c>
      <c r="P69">
        <v>0</v>
      </c>
      <c r="Q69">
        <v>0</v>
      </c>
      <c r="R69">
        <v>0</v>
      </c>
      <c r="S69">
        <v>0</v>
      </c>
      <c r="T69">
        <v>0</v>
      </c>
      <c r="U69">
        <v>0</v>
      </c>
      <c r="V69">
        <v>0</v>
      </c>
      <c r="W69">
        <v>0</v>
      </c>
      <c r="X69">
        <v>0</v>
      </c>
      <c r="Y69">
        <v>0</v>
      </c>
      <c r="Z69">
        <v>0</v>
      </c>
      <c r="AA69">
        <v>0</v>
      </c>
    </row>
    <row r="70" spans="1:27" x14ac:dyDescent="0.25">
      <c r="A70" s="1">
        <v>43670.600694444445</v>
      </c>
      <c r="B70" s="2">
        <f t="shared" si="4"/>
        <v>43670</v>
      </c>
      <c r="C70" s="3">
        <f t="shared" si="5"/>
        <v>0.60069444444525288</v>
      </c>
      <c r="D70" t="s">
        <v>28</v>
      </c>
      <c r="E70">
        <f t="shared" si="3"/>
        <v>5</v>
      </c>
      <c r="F70" s="5">
        <v>25400</v>
      </c>
      <c r="G70">
        <v>3</v>
      </c>
      <c r="H70">
        <v>0</v>
      </c>
      <c r="I70">
        <v>0</v>
      </c>
      <c r="J70">
        <v>0</v>
      </c>
      <c r="K70">
        <v>0</v>
      </c>
      <c r="L70">
        <v>0</v>
      </c>
      <c r="M70">
        <v>0</v>
      </c>
      <c r="N70">
        <v>0</v>
      </c>
      <c r="O70">
        <v>0</v>
      </c>
      <c r="P70">
        <v>0</v>
      </c>
      <c r="Q70">
        <v>2</v>
      </c>
      <c r="R70">
        <v>0</v>
      </c>
      <c r="S70">
        <v>0</v>
      </c>
      <c r="T70">
        <v>0</v>
      </c>
      <c r="U70">
        <v>0</v>
      </c>
      <c r="V70">
        <v>0</v>
      </c>
      <c r="W70">
        <v>0</v>
      </c>
      <c r="X70">
        <v>0</v>
      </c>
      <c r="Y70">
        <v>0</v>
      </c>
      <c r="Z70">
        <v>0</v>
      </c>
      <c r="AA70">
        <v>0</v>
      </c>
    </row>
    <row r="71" spans="1:27" x14ac:dyDescent="0.25">
      <c r="A71" s="1">
        <v>43670.602777777778</v>
      </c>
      <c r="B71" s="2">
        <f t="shared" si="4"/>
        <v>43670</v>
      </c>
      <c r="C71" s="3">
        <f t="shared" si="5"/>
        <v>0.60277777777810115</v>
      </c>
      <c r="D71" t="s">
        <v>28</v>
      </c>
      <c r="E71">
        <f t="shared" si="3"/>
        <v>6</v>
      </c>
      <c r="F71" s="5">
        <v>26300</v>
      </c>
      <c r="G71">
        <v>1</v>
      </c>
      <c r="H71">
        <v>2</v>
      </c>
      <c r="I71">
        <v>0</v>
      </c>
      <c r="J71">
        <v>1</v>
      </c>
      <c r="K71">
        <v>0</v>
      </c>
      <c r="L71">
        <v>0</v>
      </c>
      <c r="M71">
        <v>1</v>
      </c>
      <c r="N71">
        <v>0</v>
      </c>
      <c r="O71">
        <v>0</v>
      </c>
      <c r="P71">
        <v>0</v>
      </c>
      <c r="Q71">
        <v>0</v>
      </c>
      <c r="R71">
        <v>0</v>
      </c>
      <c r="S71">
        <v>0</v>
      </c>
      <c r="T71">
        <v>0</v>
      </c>
      <c r="U71">
        <v>0</v>
      </c>
      <c r="V71">
        <v>0</v>
      </c>
      <c r="W71">
        <v>0</v>
      </c>
      <c r="X71">
        <v>1</v>
      </c>
      <c r="Y71">
        <v>0</v>
      </c>
      <c r="Z71">
        <v>0</v>
      </c>
      <c r="AA71">
        <v>0</v>
      </c>
    </row>
    <row r="72" spans="1:27" x14ac:dyDescent="0.25">
      <c r="A72" s="1">
        <v>43670.65</v>
      </c>
      <c r="B72" s="2">
        <f t="shared" si="4"/>
        <v>43670</v>
      </c>
      <c r="C72" s="3">
        <f t="shared" si="5"/>
        <v>0.65000000000145519</v>
      </c>
      <c r="D72" t="s">
        <v>28</v>
      </c>
      <c r="E72">
        <f t="shared" si="3"/>
        <v>3</v>
      </c>
      <c r="F72" s="5">
        <v>16100</v>
      </c>
      <c r="G72">
        <v>2</v>
      </c>
      <c r="H72">
        <v>0</v>
      </c>
      <c r="I72">
        <v>0</v>
      </c>
      <c r="J72">
        <v>0</v>
      </c>
      <c r="K72">
        <v>0</v>
      </c>
      <c r="L72">
        <v>0</v>
      </c>
      <c r="M72">
        <v>0</v>
      </c>
      <c r="N72">
        <v>0</v>
      </c>
      <c r="O72">
        <v>0</v>
      </c>
      <c r="P72">
        <v>1</v>
      </c>
      <c r="Q72">
        <v>0</v>
      </c>
      <c r="R72">
        <v>0</v>
      </c>
      <c r="S72">
        <v>0</v>
      </c>
      <c r="T72">
        <v>0</v>
      </c>
      <c r="U72">
        <v>0</v>
      </c>
      <c r="V72">
        <v>0</v>
      </c>
      <c r="W72">
        <v>0</v>
      </c>
      <c r="X72">
        <v>0</v>
      </c>
      <c r="Y72">
        <v>0</v>
      </c>
      <c r="Z72">
        <v>0</v>
      </c>
      <c r="AA72">
        <v>0</v>
      </c>
    </row>
    <row r="73" spans="1:27" x14ac:dyDescent="0.25">
      <c r="A73" s="1">
        <v>43670.652777777781</v>
      </c>
      <c r="B73" s="2">
        <f t="shared" si="4"/>
        <v>43670</v>
      </c>
      <c r="C73" s="3">
        <f t="shared" si="5"/>
        <v>0.65277777778101154</v>
      </c>
      <c r="D73" t="s">
        <v>28</v>
      </c>
      <c r="E73">
        <f t="shared" si="3"/>
        <v>3</v>
      </c>
      <c r="F73" s="5">
        <v>16100</v>
      </c>
      <c r="G73">
        <v>2</v>
      </c>
      <c r="H73">
        <v>0</v>
      </c>
      <c r="I73">
        <v>0</v>
      </c>
      <c r="J73">
        <v>0</v>
      </c>
      <c r="K73">
        <v>0</v>
      </c>
      <c r="L73">
        <v>0</v>
      </c>
      <c r="M73">
        <v>1</v>
      </c>
      <c r="N73">
        <v>0</v>
      </c>
      <c r="O73">
        <v>0</v>
      </c>
      <c r="P73">
        <v>0</v>
      </c>
      <c r="Q73">
        <v>0</v>
      </c>
      <c r="R73">
        <v>0</v>
      </c>
      <c r="S73">
        <v>0</v>
      </c>
      <c r="T73">
        <v>0</v>
      </c>
      <c r="U73">
        <v>0</v>
      </c>
      <c r="V73">
        <v>0</v>
      </c>
      <c r="W73">
        <v>0</v>
      </c>
      <c r="X73">
        <v>0</v>
      </c>
      <c r="Y73">
        <v>0</v>
      </c>
      <c r="Z73">
        <v>0</v>
      </c>
      <c r="AA73">
        <v>0</v>
      </c>
    </row>
    <row r="74" spans="1:27" x14ac:dyDescent="0.25">
      <c r="A74" s="1">
        <v>43670.668055555558</v>
      </c>
      <c r="B74" s="2">
        <f t="shared" si="4"/>
        <v>43670</v>
      </c>
      <c r="C74" s="3">
        <f t="shared" si="5"/>
        <v>0.6680555555576575</v>
      </c>
      <c r="D74" t="s">
        <v>28</v>
      </c>
      <c r="E74">
        <f t="shared" si="3"/>
        <v>3</v>
      </c>
      <c r="F74" s="5">
        <v>16400</v>
      </c>
      <c r="G74">
        <v>3</v>
      </c>
      <c r="H74">
        <v>0</v>
      </c>
      <c r="I74">
        <v>0</v>
      </c>
      <c r="J74">
        <v>0</v>
      </c>
      <c r="K74">
        <v>0</v>
      </c>
      <c r="L74">
        <v>0</v>
      </c>
      <c r="M74">
        <v>0</v>
      </c>
      <c r="N74">
        <v>0</v>
      </c>
      <c r="O74">
        <v>0</v>
      </c>
      <c r="P74">
        <v>0</v>
      </c>
      <c r="Q74">
        <v>0</v>
      </c>
      <c r="R74">
        <v>0</v>
      </c>
      <c r="S74">
        <v>0</v>
      </c>
      <c r="T74">
        <v>0</v>
      </c>
      <c r="U74">
        <v>0</v>
      </c>
      <c r="V74">
        <v>0</v>
      </c>
      <c r="W74">
        <v>0</v>
      </c>
      <c r="X74">
        <v>0</v>
      </c>
      <c r="Y74">
        <v>0</v>
      </c>
      <c r="Z74">
        <v>0</v>
      </c>
      <c r="AA74">
        <v>0</v>
      </c>
    </row>
    <row r="75" spans="1:27" x14ac:dyDescent="0.25">
      <c r="A75" s="1">
        <v>43670.722222222219</v>
      </c>
      <c r="B75" s="2">
        <f t="shared" si="4"/>
        <v>43670</v>
      </c>
      <c r="C75" s="3">
        <f t="shared" si="5"/>
        <v>0.72222222221898846</v>
      </c>
      <c r="D75" t="s">
        <v>28</v>
      </c>
      <c r="E75">
        <f t="shared" si="3"/>
        <v>4</v>
      </c>
      <c r="F75" s="5">
        <v>15000</v>
      </c>
      <c r="G75">
        <v>0</v>
      </c>
      <c r="H75">
        <v>0</v>
      </c>
      <c r="I75">
        <v>0</v>
      </c>
      <c r="J75">
        <v>0</v>
      </c>
      <c r="K75">
        <v>0</v>
      </c>
      <c r="L75">
        <v>0</v>
      </c>
      <c r="M75">
        <v>0</v>
      </c>
      <c r="N75">
        <v>0</v>
      </c>
      <c r="O75">
        <v>1</v>
      </c>
      <c r="P75">
        <v>1</v>
      </c>
      <c r="Q75">
        <v>0</v>
      </c>
      <c r="R75">
        <v>0</v>
      </c>
      <c r="S75">
        <v>0</v>
      </c>
      <c r="T75">
        <v>0</v>
      </c>
      <c r="U75">
        <v>0</v>
      </c>
      <c r="V75">
        <v>0</v>
      </c>
      <c r="W75">
        <v>2</v>
      </c>
      <c r="X75">
        <v>0</v>
      </c>
      <c r="Y75">
        <v>0</v>
      </c>
      <c r="Z75">
        <v>0</v>
      </c>
      <c r="AA75">
        <v>0</v>
      </c>
    </row>
    <row r="76" spans="1:27" x14ac:dyDescent="0.25">
      <c r="A76" s="1">
        <v>43671.492361111108</v>
      </c>
      <c r="B76" s="2">
        <f t="shared" si="4"/>
        <v>43671</v>
      </c>
      <c r="C76" s="3">
        <f t="shared" si="5"/>
        <v>0.49236111110803904</v>
      </c>
      <c r="D76" t="s">
        <v>23</v>
      </c>
      <c r="E76">
        <f t="shared" si="3"/>
        <v>4</v>
      </c>
      <c r="F76" s="5">
        <v>18600</v>
      </c>
      <c r="G76">
        <v>1</v>
      </c>
      <c r="H76">
        <v>0</v>
      </c>
      <c r="I76">
        <v>0</v>
      </c>
      <c r="J76">
        <v>0</v>
      </c>
      <c r="K76">
        <v>0</v>
      </c>
      <c r="L76">
        <v>0</v>
      </c>
      <c r="M76">
        <v>1</v>
      </c>
      <c r="N76">
        <v>0</v>
      </c>
      <c r="O76">
        <v>1</v>
      </c>
      <c r="P76">
        <v>0</v>
      </c>
      <c r="Q76">
        <v>0</v>
      </c>
      <c r="R76">
        <v>1</v>
      </c>
      <c r="S76">
        <v>0</v>
      </c>
      <c r="T76">
        <v>0</v>
      </c>
      <c r="U76">
        <v>0</v>
      </c>
      <c r="V76">
        <v>0</v>
      </c>
      <c r="W76">
        <v>0</v>
      </c>
      <c r="X76">
        <v>0</v>
      </c>
      <c r="Y76">
        <v>0</v>
      </c>
      <c r="Z76">
        <v>0</v>
      </c>
      <c r="AA76">
        <v>0</v>
      </c>
    </row>
    <row r="77" spans="1:27" x14ac:dyDescent="0.25">
      <c r="A77" s="1">
        <v>43671.497916666667</v>
      </c>
      <c r="B77" s="2">
        <f t="shared" si="4"/>
        <v>43671</v>
      </c>
      <c r="C77" s="3">
        <f t="shared" si="5"/>
        <v>0.49791666666715173</v>
      </c>
      <c r="D77" t="s">
        <v>23</v>
      </c>
      <c r="E77">
        <f t="shared" si="3"/>
        <v>6</v>
      </c>
      <c r="F77" s="5">
        <v>26800</v>
      </c>
      <c r="G77">
        <v>1</v>
      </c>
      <c r="H77">
        <v>1</v>
      </c>
      <c r="I77">
        <v>0</v>
      </c>
      <c r="J77">
        <v>1</v>
      </c>
      <c r="K77">
        <v>1</v>
      </c>
      <c r="L77">
        <v>1</v>
      </c>
      <c r="M77">
        <v>0</v>
      </c>
      <c r="N77">
        <v>0</v>
      </c>
      <c r="O77">
        <v>0</v>
      </c>
      <c r="P77">
        <v>0</v>
      </c>
      <c r="Q77">
        <v>0</v>
      </c>
      <c r="R77">
        <v>0</v>
      </c>
      <c r="S77">
        <v>0</v>
      </c>
      <c r="T77">
        <v>0</v>
      </c>
      <c r="U77">
        <v>0</v>
      </c>
      <c r="V77">
        <v>0</v>
      </c>
      <c r="W77">
        <v>0</v>
      </c>
      <c r="X77">
        <v>1</v>
      </c>
      <c r="Y77">
        <v>0</v>
      </c>
      <c r="Z77">
        <v>0</v>
      </c>
      <c r="AA77">
        <v>0</v>
      </c>
    </row>
    <row r="78" spans="1:27" x14ac:dyDescent="0.25">
      <c r="A78" s="1">
        <v>43671.500694444447</v>
      </c>
      <c r="B78" s="2">
        <f t="shared" si="4"/>
        <v>43671</v>
      </c>
      <c r="C78" s="3">
        <f t="shared" si="5"/>
        <v>0.50069444444670808</v>
      </c>
      <c r="D78" t="s">
        <v>23</v>
      </c>
      <c r="E78">
        <f t="shared" si="3"/>
        <v>10</v>
      </c>
      <c r="F78" s="5">
        <v>35000</v>
      </c>
      <c r="G78">
        <v>0</v>
      </c>
      <c r="H78">
        <v>0</v>
      </c>
      <c r="I78">
        <v>0</v>
      </c>
      <c r="J78">
        <v>0</v>
      </c>
      <c r="K78">
        <v>0</v>
      </c>
      <c r="L78">
        <v>0</v>
      </c>
      <c r="M78">
        <v>0</v>
      </c>
      <c r="N78">
        <v>0</v>
      </c>
      <c r="O78">
        <v>0</v>
      </c>
      <c r="P78">
        <v>4</v>
      </c>
      <c r="Q78">
        <v>0</v>
      </c>
      <c r="R78">
        <v>0</v>
      </c>
      <c r="S78">
        <v>0</v>
      </c>
      <c r="T78">
        <v>0</v>
      </c>
      <c r="U78">
        <v>0</v>
      </c>
      <c r="V78">
        <v>0</v>
      </c>
      <c r="W78">
        <v>6</v>
      </c>
      <c r="X78">
        <v>0</v>
      </c>
      <c r="Y78">
        <v>0</v>
      </c>
      <c r="Z78">
        <v>0</v>
      </c>
      <c r="AA78">
        <v>0</v>
      </c>
    </row>
    <row r="79" spans="1:27" x14ac:dyDescent="0.25">
      <c r="A79" s="1">
        <v>43671.524305555555</v>
      </c>
      <c r="B79" s="2">
        <f t="shared" si="4"/>
        <v>43671</v>
      </c>
      <c r="C79" s="3">
        <f t="shared" si="5"/>
        <v>0.52430555555474712</v>
      </c>
      <c r="D79" t="s">
        <v>23</v>
      </c>
      <c r="E79">
        <f t="shared" si="3"/>
        <v>9</v>
      </c>
      <c r="F79" s="5">
        <v>38000</v>
      </c>
      <c r="G79">
        <v>5</v>
      </c>
      <c r="H79">
        <v>0</v>
      </c>
      <c r="I79">
        <v>0</v>
      </c>
      <c r="J79">
        <v>0</v>
      </c>
      <c r="K79">
        <v>1</v>
      </c>
      <c r="L79">
        <v>0</v>
      </c>
      <c r="M79">
        <v>0</v>
      </c>
      <c r="N79">
        <v>0</v>
      </c>
      <c r="O79">
        <v>1</v>
      </c>
      <c r="P79">
        <v>0</v>
      </c>
      <c r="Q79">
        <v>0</v>
      </c>
      <c r="R79">
        <v>0</v>
      </c>
      <c r="S79">
        <v>0</v>
      </c>
      <c r="T79">
        <v>0</v>
      </c>
      <c r="U79">
        <v>0</v>
      </c>
      <c r="V79">
        <v>0</v>
      </c>
      <c r="W79">
        <v>2</v>
      </c>
      <c r="X79">
        <v>0</v>
      </c>
      <c r="Y79">
        <v>0</v>
      </c>
      <c r="Z79">
        <v>0</v>
      </c>
      <c r="AA79">
        <v>0</v>
      </c>
    </row>
    <row r="80" spans="1:27" x14ac:dyDescent="0.25">
      <c r="A80" s="1">
        <v>43671.542361111111</v>
      </c>
      <c r="B80" s="2">
        <f t="shared" si="4"/>
        <v>43671</v>
      </c>
      <c r="C80" s="3">
        <f t="shared" si="5"/>
        <v>0.54236111111094942</v>
      </c>
      <c r="D80" t="s">
        <v>23</v>
      </c>
      <c r="E80">
        <f t="shared" si="3"/>
        <v>4</v>
      </c>
      <c r="F80" s="5">
        <v>23100</v>
      </c>
      <c r="G80">
        <v>2</v>
      </c>
      <c r="H80">
        <v>0</v>
      </c>
      <c r="I80">
        <v>0</v>
      </c>
      <c r="J80">
        <v>0</v>
      </c>
      <c r="K80">
        <v>0</v>
      </c>
      <c r="L80">
        <v>0</v>
      </c>
      <c r="M80">
        <v>1</v>
      </c>
      <c r="N80">
        <v>0</v>
      </c>
      <c r="O80">
        <v>1</v>
      </c>
      <c r="P80">
        <v>0</v>
      </c>
      <c r="Q80">
        <v>0</v>
      </c>
      <c r="R80">
        <v>0</v>
      </c>
      <c r="S80">
        <v>0</v>
      </c>
      <c r="T80">
        <v>0</v>
      </c>
      <c r="U80">
        <v>0</v>
      </c>
      <c r="V80">
        <v>0</v>
      </c>
      <c r="W80">
        <v>0</v>
      </c>
      <c r="X80">
        <v>0</v>
      </c>
      <c r="Y80">
        <v>0</v>
      </c>
      <c r="Z80">
        <v>0</v>
      </c>
      <c r="AA80">
        <v>0</v>
      </c>
    </row>
    <row r="81" spans="1:27" x14ac:dyDescent="0.25">
      <c r="A81" s="1">
        <v>43671.545138888891</v>
      </c>
      <c r="B81" s="2">
        <f t="shared" si="4"/>
        <v>43671</v>
      </c>
      <c r="C81" s="3">
        <f t="shared" si="5"/>
        <v>0.54513888889050577</v>
      </c>
      <c r="D81" t="s">
        <v>23</v>
      </c>
      <c r="E81">
        <f t="shared" si="3"/>
        <v>4</v>
      </c>
      <c r="F81" s="5">
        <v>17300</v>
      </c>
      <c r="G81">
        <v>0</v>
      </c>
      <c r="H81">
        <v>0</v>
      </c>
      <c r="I81">
        <v>0</v>
      </c>
      <c r="J81">
        <v>0</v>
      </c>
      <c r="K81">
        <v>0</v>
      </c>
      <c r="L81">
        <v>0</v>
      </c>
      <c r="M81">
        <v>0</v>
      </c>
      <c r="N81">
        <v>0</v>
      </c>
      <c r="O81">
        <v>2</v>
      </c>
      <c r="P81">
        <v>0</v>
      </c>
      <c r="Q81">
        <v>0</v>
      </c>
      <c r="R81">
        <v>1</v>
      </c>
      <c r="S81">
        <v>0</v>
      </c>
      <c r="T81">
        <v>0</v>
      </c>
      <c r="U81">
        <v>0</v>
      </c>
      <c r="V81">
        <v>0</v>
      </c>
      <c r="W81">
        <v>0</v>
      </c>
      <c r="X81">
        <v>0</v>
      </c>
      <c r="Y81">
        <v>1</v>
      </c>
      <c r="Z81">
        <v>0</v>
      </c>
      <c r="AA81">
        <v>0</v>
      </c>
    </row>
    <row r="82" spans="1:27" x14ac:dyDescent="0.25">
      <c r="A82" s="1">
        <v>43671.569444444445</v>
      </c>
      <c r="B82" s="2">
        <f t="shared" si="4"/>
        <v>43671</v>
      </c>
      <c r="C82" s="3">
        <f t="shared" si="5"/>
        <v>0.56944444444525288</v>
      </c>
      <c r="D82" t="s">
        <v>23</v>
      </c>
      <c r="E82">
        <f t="shared" si="3"/>
        <v>4</v>
      </c>
      <c r="F82" s="5">
        <v>19600</v>
      </c>
      <c r="G82">
        <v>2</v>
      </c>
      <c r="H82">
        <v>0</v>
      </c>
      <c r="I82">
        <v>0</v>
      </c>
      <c r="J82">
        <v>0</v>
      </c>
      <c r="K82">
        <v>1</v>
      </c>
      <c r="L82">
        <v>0</v>
      </c>
      <c r="M82">
        <v>0</v>
      </c>
      <c r="N82">
        <v>0</v>
      </c>
      <c r="O82">
        <v>0</v>
      </c>
      <c r="P82">
        <v>0</v>
      </c>
      <c r="Q82">
        <v>0</v>
      </c>
      <c r="R82">
        <v>0</v>
      </c>
      <c r="S82">
        <v>1</v>
      </c>
      <c r="T82">
        <v>0</v>
      </c>
      <c r="U82">
        <v>0</v>
      </c>
      <c r="V82">
        <v>0</v>
      </c>
      <c r="W82">
        <v>0</v>
      </c>
      <c r="X82">
        <v>0</v>
      </c>
      <c r="Y82">
        <v>0</v>
      </c>
      <c r="Z82">
        <v>0</v>
      </c>
      <c r="AA82">
        <v>0</v>
      </c>
    </row>
    <row r="83" spans="1:27" x14ac:dyDescent="0.25">
      <c r="A83" s="1">
        <v>43671.570833333331</v>
      </c>
      <c r="B83" s="2">
        <f t="shared" si="4"/>
        <v>43671</v>
      </c>
      <c r="C83" s="3">
        <f t="shared" si="5"/>
        <v>0.57083333333139308</v>
      </c>
      <c r="D83" t="s">
        <v>23</v>
      </c>
      <c r="E83">
        <f t="shared" si="3"/>
        <v>3</v>
      </c>
      <c r="F83" s="5">
        <v>15300</v>
      </c>
      <c r="G83">
        <v>1</v>
      </c>
      <c r="H83">
        <v>0</v>
      </c>
      <c r="I83">
        <v>0</v>
      </c>
      <c r="J83">
        <v>1</v>
      </c>
      <c r="K83">
        <v>0</v>
      </c>
      <c r="L83">
        <v>0</v>
      </c>
      <c r="M83">
        <v>0</v>
      </c>
      <c r="N83">
        <v>0</v>
      </c>
      <c r="O83">
        <v>0</v>
      </c>
      <c r="P83">
        <v>0</v>
      </c>
      <c r="Q83">
        <v>0</v>
      </c>
      <c r="R83">
        <v>0</v>
      </c>
      <c r="S83">
        <v>1</v>
      </c>
      <c r="T83">
        <v>0</v>
      </c>
      <c r="U83">
        <v>0</v>
      </c>
      <c r="V83">
        <v>0</v>
      </c>
      <c r="W83">
        <v>0</v>
      </c>
      <c r="X83">
        <v>0</v>
      </c>
      <c r="Y83">
        <v>0</v>
      </c>
      <c r="Z83">
        <v>0</v>
      </c>
      <c r="AA83">
        <v>0</v>
      </c>
    </row>
    <row r="84" spans="1:27" x14ac:dyDescent="0.25">
      <c r="A84" s="1">
        <v>43671.591666666667</v>
      </c>
      <c r="B84" s="2">
        <f t="shared" si="4"/>
        <v>43671</v>
      </c>
      <c r="C84" s="3">
        <f t="shared" si="5"/>
        <v>0.59166666666715173</v>
      </c>
      <c r="D84" t="s">
        <v>23</v>
      </c>
      <c r="E84">
        <f t="shared" si="3"/>
        <v>3</v>
      </c>
      <c r="F84" s="5">
        <v>16100</v>
      </c>
      <c r="G84">
        <v>2</v>
      </c>
      <c r="H84">
        <v>0</v>
      </c>
      <c r="I84">
        <v>0</v>
      </c>
      <c r="J84">
        <v>0</v>
      </c>
      <c r="K84">
        <v>0</v>
      </c>
      <c r="L84">
        <v>0</v>
      </c>
      <c r="M84">
        <v>0</v>
      </c>
      <c r="N84">
        <v>0</v>
      </c>
      <c r="O84">
        <v>0</v>
      </c>
      <c r="P84">
        <v>0</v>
      </c>
      <c r="Q84">
        <v>0</v>
      </c>
      <c r="R84">
        <v>0</v>
      </c>
      <c r="S84">
        <v>1</v>
      </c>
      <c r="T84">
        <v>0</v>
      </c>
      <c r="U84">
        <v>0</v>
      </c>
      <c r="V84">
        <v>0</v>
      </c>
      <c r="W84">
        <v>0</v>
      </c>
      <c r="X84">
        <v>0</v>
      </c>
      <c r="Y84">
        <v>0</v>
      </c>
      <c r="Z84">
        <v>0</v>
      </c>
      <c r="AA84">
        <v>0</v>
      </c>
    </row>
    <row r="85" spans="1:27" x14ac:dyDescent="0.25">
      <c r="A85" s="1">
        <v>43671.631249999999</v>
      </c>
      <c r="B85" s="2">
        <f t="shared" si="4"/>
        <v>43671</v>
      </c>
      <c r="C85" s="3">
        <f t="shared" si="5"/>
        <v>0.63124999999854481</v>
      </c>
      <c r="D85" t="s">
        <v>23</v>
      </c>
      <c r="E85">
        <f t="shared" si="3"/>
        <v>3</v>
      </c>
      <c r="F85" s="5">
        <v>14300</v>
      </c>
      <c r="G85">
        <v>1</v>
      </c>
      <c r="H85">
        <v>0</v>
      </c>
      <c r="I85">
        <v>0</v>
      </c>
      <c r="J85">
        <v>1</v>
      </c>
      <c r="K85">
        <v>1</v>
      </c>
      <c r="L85">
        <v>0</v>
      </c>
      <c r="M85">
        <v>0</v>
      </c>
      <c r="N85">
        <v>0</v>
      </c>
      <c r="O85">
        <v>0</v>
      </c>
      <c r="P85">
        <v>0</v>
      </c>
      <c r="Q85">
        <v>0</v>
      </c>
      <c r="R85">
        <v>0</v>
      </c>
      <c r="S85">
        <v>0</v>
      </c>
      <c r="T85">
        <v>0</v>
      </c>
      <c r="U85">
        <v>0</v>
      </c>
      <c r="V85">
        <v>0</v>
      </c>
      <c r="W85">
        <v>0</v>
      </c>
      <c r="X85">
        <v>0</v>
      </c>
      <c r="Y85">
        <v>0</v>
      </c>
      <c r="Z85">
        <v>0</v>
      </c>
      <c r="AA85">
        <v>0</v>
      </c>
    </row>
    <row r="86" spans="1:27" x14ac:dyDescent="0.25">
      <c r="A86" s="1">
        <v>43671.664583333331</v>
      </c>
      <c r="B86" s="2">
        <f t="shared" si="4"/>
        <v>43671</v>
      </c>
      <c r="C86" s="3">
        <f t="shared" si="5"/>
        <v>0.66458333333139308</v>
      </c>
      <c r="D86" t="s">
        <v>23</v>
      </c>
      <c r="E86">
        <f t="shared" si="3"/>
        <v>3</v>
      </c>
      <c r="F86" s="5">
        <v>15100</v>
      </c>
      <c r="G86">
        <v>1</v>
      </c>
      <c r="H86">
        <v>0</v>
      </c>
      <c r="I86">
        <v>0</v>
      </c>
      <c r="J86">
        <v>0</v>
      </c>
      <c r="K86">
        <v>0</v>
      </c>
      <c r="L86">
        <v>0</v>
      </c>
      <c r="M86">
        <v>0</v>
      </c>
      <c r="N86">
        <v>0</v>
      </c>
      <c r="O86">
        <v>0</v>
      </c>
      <c r="P86">
        <v>1</v>
      </c>
      <c r="Q86">
        <v>0</v>
      </c>
      <c r="R86">
        <v>1</v>
      </c>
      <c r="S86">
        <v>0</v>
      </c>
      <c r="T86">
        <v>0</v>
      </c>
      <c r="U86">
        <v>0</v>
      </c>
      <c r="V86">
        <v>0</v>
      </c>
      <c r="W86">
        <v>0</v>
      </c>
      <c r="X86">
        <v>0</v>
      </c>
      <c r="Y86">
        <v>0</v>
      </c>
      <c r="Z86">
        <v>0</v>
      </c>
      <c r="AA86">
        <v>0</v>
      </c>
    </row>
    <row r="87" spans="1:27" x14ac:dyDescent="0.25">
      <c r="A87" s="1">
        <v>43671.668749999997</v>
      </c>
      <c r="B87" s="2">
        <f t="shared" si="4"/>
        <v>43671</v>
      </c>
      <c r="C87" s="3">
        <f t="shared" si="5"/>
        <v>0.66874999999708962</v>
      </c>
      <c r="D87" t="s">
        <v>23</v>
      </c>
      <c r="E87">
        <f t="shared" si="3"/>
        <v>4</v>
      </c>
      <c r="F87" s="5">
        <v>20000</v>
      </c>
      <c r="G87">
        <v>0</v>
      </c>
      <c r="H87">
        <v>0</v>
      </c>
      <c r="I87">
        <v>0</v>
      </c>
      <c r="J87">
        <v>0</v>
      </c>
      <c r="K87">
        <v>0</v>
      </c>
      <c r="L87">
        <v>0</v>
      </c>
      <c r="M87">
        <v>0</v>
      </c>
      <c r="N87">
        <v>0</v>
      </c>
      <c r="O87">
        <v>0</v>
      </c>
      <c r="P87">
        <v>1</v>
      </c>
      <c r="Q87">
        <v>0</v>
      </c>
      <c r="R87">
        <v>0</v>
      </c>
      <c r="S87">
        <v>1</v>
      </c>
      <c r="T87">
        <v>0</v>
      </c>
      <c r="U87">
        <v>0</v>
      </c>
      <c r="V87">
        <v>1</v>
      </c>
      <c r="W87">
        <v>0</v>
      </c>
      <c r="X87">
        <v>1</v>
      </c>
      <c r="Y87">
        <v>0</v>
      </c>
      <c r="Z87">
        <v>0</v>
      </c>
      <c r="AA87">
        <v>0</v>
      </c>
    </row>
    <row r="88" spans="1:27" x14ac:dyDescent="0.25">
      <c r="A88" s="1">
        <v>43672.476388888892</v>
      </c>
      <c r="B88" s="2">
        <f t="shared" si="4"/>
        <v>43672</v>
      </c>
      <c r="C88" s="3">
        <f t="shared" si="5"/>
        <v>0.47638888889196096</v>
      </c>
      <c r="D88" t="s">
        <v>24</v>
      </c>
      <c r="E88">
        <f t="shared" si="3"/>
        <v>6</v>
      </c>
      <c r="F88" s="5">
        <v>25300</v>
      </c>
      <c r="G88">
        <v>1</v>
      </c>
      <c r="H88">
        <v>1</v>
      </c>
      <c r="I88">
        <v>0</v>
      </c>
      <c r="J88">
        <v>0</v>
      </c>
      <c r="K88">
        <v>3</v>
      </c>
      <c r="L88">
        <v>0</v>
      </c>
      <c r="M88">
        <v>0</v>
      </c>
      <c r="N88">
        <v>0</v>
      </c>
      <c r="O88">
        <v>0</v>
      </c>
      <c r="P88">
        <v>0</v>
      </c>
      <c r="Q88">
        <v>0</v>
      </c>
      <c r="R88">
        <v>0</v>
      </c>
      <c r="S88">
        <v>0</v>
      </c>
      <c r="T88">
        <v>0</v>
      </c>
      <c r="U88">
        <v>0</v>
      </c>
      <c r="V88">
        <v>1</v>
      </c>
      <c r="W88">
        <v>0</v>
      </c>
      <c r="X88">
        <v>0</v>
      </c>
      <c r="Y88">
        <v>0</v>
      </c>
      <c r="Z88">
        <v>0</v>
      </c>
      <c r="AA88">
        <v>0</v>
      </c>
    </row>
    <row r="89" spans="1:27" x14ac:dyDescent="0.25">
      <c r="A89" s="1">
        <v>43672.474305555559</v>
      </c>
      <c r="B89" s="2">
        <f t="shared" si="4"/>
        <v>43672</v>
      </c>
      <c r="C89" s="3">
        <f t="shared" si="5"/>
        <v>0.47430555555911269</v>
      </c>
      <c r="D89" t="s">
        <v>24</v>
      </c>
      <c r="E89">
        <f t="shared" si="3"/>
        <v>18</v>
      </c>
      <c r="F89" s="5">
        <v>73200</v>
      </c>
      <c r="G89">
        <v>4</v>
      </c>
      <c r="H89">
        <v>3</v>
      </c>
      <c r="I89">
        <v>0</v>
      </c>
      <c r="J89">
        <v>0</v>
      </c>
      <c r="K89">
        <v>6</v>
      </c>
      <c r="L89">
        <v>0</v>
      </c>
      <c r="M89">
        <v>1</v>
      </c>
      <c r="N89">
        <v>0</v>
      </c>
      <c r="O89">
        <v>2</v>
      </c>
      <c r="P89">
        <v>0</v>
      </c>
      <c r="Q89">
        <v>0</v>
      </c>
      <c r="R89">
        <v>0</v>
      </c>
      <c r="S89">
        <v>1</v>
      </c>
      <c r="T89">
        <v>0</v>
      </c>
      <c r="U89">
        <v>0</v>
      </c>
      <c r="V89">
        <v>1</v>
      </c>
      <c r="W89">
        <v>0</v>
      </c>
      <c r="X89">
        <v>0</v>
      </c>
      <c r="Y89">
        <v>0</v>
      </c>
      <c r="Z89">
        <v>0</v>
      </c>
      <c r="AA89">
        <v>0</v>
      </c>
    </row>
    <row r="90" spans="1:27" x14ac:dyDescent="0.25">
      <c r="A90" s="1">
        <v>43672.479861111111</v>
      </c>
      <c r="B90" s="2">
        <f t="shared" si="4"/>
        <v>43672</v>
      </c>
      <c r="C90" s="3">
        <f t="shared" si="5"/>
        <v>0.47986111111094942</v>
      </c>
      <c r="D90" t="s">
        <v>24</v>
      </c>
      <c r="E90">
        <f t="shared" si="3"/>
        <v>5</v>
      </c>
      <c r="F90" s="5">
        <v>22800</v>
      </c>
      <c r="G90">
        <v>1</v>
      </c>
      <c r="H90">
        <v>0</v>
      </c>
      <c r="I90">
        <v>0</v>
      </c>
      <c r="J90">
        <v>0</v>
      </c>
      <c r="K90">
        <v>0</v>
      </c>
      <c r="L90">
        <v>0</v>
      </c>
      <c r="M90">
        <v>1</v>
      </c>
      <c r="N90">
        <v>0</v>
      </c>
      <c r="O90">
        <v>0</v>
      </c>
      <c r="P90">
        <v>0</v>
      </c>
      <c r="Q90">
        <v>0</v>
      </c>
      <c r="R90">
        <v>0</v>
      </c>
      <c r="S90">
        <v>1</v>
      </c>
      <c r="T90">
        <v>0</v>
      </c>
      <c r="U90">
        <v>0</v>
      </c>
      <c r="V90">
        <v>1</v>
      </c>
      <c r="W90">
        <v>1</v>
      </c>
      <c r="X90">
        <v>0</v>
      </c>
      <c r="Y90">
        <v>0</v>
      </c>
      <c r="Z90">
        <v>0</v>
      </c>
      <c r="AA90">
        <v>0</v>
      </c>
    </row>
    <row r="91" spans="1:27" x14ac:dyDescent="0.25">
      <c r="A91" s="1">
        <v>43672.48333333333</v>
      </c>
      <c r="B91" s="2">
        <f t="shared" si="4"/>
        <v>43672</v>
      </c>
      <c r="C91" s="3">
        <f t="shared" si="5"/>
        <v>0.48333333332993789</v>
      </c>
      <c r="D91" t="s">
        <v>24</v>
      </c>
      <c r="E91">
        <f t="shared" si="3"/>
        <v>31</v>
      </c>
      <c r="F91" s="5">
        <v>1293000</v>
      </c>
      <c r="G91">
        <v>6</v>
      </c>
      <c r="H91">
        <v>5</v>
      </c>
      <c r="I91">
        <v>0</v>
      </c>
      <c r="J91">
        <v>0</v>
      </c>
      <c r="K91">
        <v>5</v>
      </c>
      <c r="L91">
        <v>0</v>
      </c>
      <c r="M91">
        <v>0</v>
      </c>
      <c r="N91">
        <v>0</v>
      </c>
      <c r="O91">
        <v>5</v>
      </c>
      <c r="P91">
        <v>5</v>
      </c>
      <c r="Q91">
        <v>0</v>
      </c>
      <c r="R91">
        <v>0</v>
      </c>
      <c r="S91">
        <v>5</v>
      </c>
      <c r="T91">
        <v>0</v>
      </c>
      <c r="U91">
        <v>0</v>
      </c>
      <c r="V91">
        <v>0</v>
      </c>
      <c r="W91">
        <v>0</v>
      </c>
      <c r="X91">
        <v>0</v>
      </c>
      <c r="Y91">
        <v>0</v>
      </c>
      <c r="Z91">
        <v>0</v>
      </c>
      <c r="AA91">
        <v>0</v>
      </c>
    </row>
    <row r="92" spans="1:27" x14ac:dyDescent="0.25">
      <c r="A92" s="1">
        <v>43672.484027777777</v>
      </c>
      <c r="B92" s="2">
        <f t="shared" si="4"/>
        <v>43672</v>
      </c>
      <c r="C92" s="3">
        <f t="shared" si="5"/>
        <v>0.48402777777664596</v>
      </c>
      <c r="D92" t="s">
        <v>24</v>
      </c>
      <c r="E92">
        <f t="shared" si="3"/>
        <v>4</v>
      </c>
      <c r="F92" s="5">
        <v>15000</v>
      </c>
      <c r="G92">
        <v>0</v>
      </c>
      <c r="H92">
        <v>1</v>
      </c>
      <c r="I92">
        <v>1</v>
      </c>
      <c r="J92">
        <v>0</v>
      </c>
      <c r="K92">
        <v>1</v>
      </c>
      <c r="L92">
        <v>0</v>
      </c>
      <c r="M92">
        <v>0</v>
      </c>
      <c r="N92">
        <v>0</v>
      </c>
      <c r="O92">
        <v>0</v>
      </c>
      <c r="P92">
        <v>0</v>
      </c>
      <c r="Q92">
        <v>0</v>
      </c>
      <c r="R92">
        <v>0</v>
      </c>
      <c r="S92">
        <v>0</v>
      </c>
      <c r="T92">
        <v>0</v>
      </c>
      <c r="U92">
        <v>0</v>
      </c>
      <c r="V92">
        <v>1</v>
      </c>
      <c r="W92">
        <v>0</v>
      </c>
      <c r="X92">
        <v>0</v>
      </c>
      <c r="Y92">
        <v>0</v>
      </c>
      <c r="Z92">
        <v>0</v>
      </c>
      <c r="AA92">
        <v>0</v>
      </c>
    </row>
    <row r="93" spans="1:27" x14ac:dyDescent="0.25">
      <c r="A93" s="1">
        <v>43672.496527777781</v>
      </c>
      <c r="B93" s="2">
        <f t="shared" si="4"/>
        <v>43672</v>
      </c>
      <c r="C93" s="3">
        <f t="shared" si="5"/>
        <v>0.49652777778101154</v>
      </c>
      <c r="D93" t="s">
        <v>24</v>
      </c>
      <c r="E93">
        <f t="shared" si="3"/>
        <v>5</v>
      </c>
      <c r="F93" s="5">
        <v>20800</v>
      </c>
      <c r="G93">
        <v>1</v>
      </c>
      <c r="H93">
        <v>0</v>
      </c>
      <c r="I93">
        <v>0</v>
      </c>
      <c r="J93">
        <v>0</v>
      </c>
      <c r="K93">
        <v>0</v>
      </c>
      <c r="L93">
        <v>0</v>
      </c>
      <c r="M93">
        <v>1</v>
      </c>
      <c r="N93">
        <v>0</v>
      </c>
      <c r="O93">
        <v>0</v>
      </c>
      <c r="P93">
        <v>1</v>
      </c>
      <c r="Q93">
        <v>0</v>
      </c>
      <c r="R93">
        <v>0</v>
      </c>
      <c r="S93">
        <v>0</v>
      </c>
      <c r="T93">
        <v>0</v>
      </c>
      <c r="U93">
        <v>0</v>
      </c>
      <c r="V93">
        <v>0</v>
      </c>
      <c r="W93">
        <v>2</v>
      </c>
      <c r="X93">
        <v>0</v>
      </c>
      <c r="Y93">
        <v>0</v>
      </c>
      <c r="Z93">
        <v>0</v>
      </c>
      <c r="AA93">
        <v>0</v>
      </c>
    </row>
    <row r="94" spans="1:27" x14ac:dyDescent="0.25">
      <c r="A94" s="1">
        <v>43672.554861111108</v>
      </c>
      <c r="B94" s="2">
        <f t="shared" si="4"/>
        <v>43672</v>
      </c>
      <c r="C94" s="3">
        <f t="shared" si="5"/>
        <v>0.55486111110803904</v>
      </c>
      <c r="D94" t="s">
        <v>24</v>
      </c>
      <c r="E94">
        <f t="shared" si="3"/>
        <v>6</v>
      </c>
      <c r="F94" s="5">
        <v>25900</v>
      </c>
      <c r="G94">
        <v>3</v>
      </c>
      <c r="H94">
        <v>0</v>
      </c>
      <c r="I94">
        <v>0</v>
      </c>
      <c r="J94">
        <v>0</v>
      </c>
      <c r="K94">
        <v>0</v>
      </c>
      <c r="L94">
        <v>0</v>
      </c>
      <c r="M94">
        <v>1</v>
      </c>
      <c r="N94">
        <v>0</v>
      </c>
      <c r="O94">
        <v>0</v>
      </c>
      <c r="P94">
        <v>0</v>
      </c>
      <c r="Q94">
        <v>0</v>
      </c>
      <c r="R94">
        <v>0</v>
      </c>
      <c r="S94">
        <v>0</v>
      </c>
      <c r="T94">
        <v>0</v>
      </c>
      <c r="U94">
        <v>0</v>
      </c>
      <c r="V94">
        <v>0</v>
      </c>
      <c r="W94">
        <v>2</v>
      </c>
      <c r="X94">
        <v>0</v>
      </c>
      <c r="Y94">
        <v>0</v>
      </c>
      <c r="Z94">
        <v>0</v>
      </c>
      <c r="AA94">
        <v>0</v>
      </c>
    </row>
    <row r="95" spans="1:27" x14ac:dyDescent="0.25">
      <c r="A95" s="1">
        <v>43672.558333333334</v>
      </c>
      <c r="B95" s="2">
        <f t="shared" si="4"/>
        <v>43672</v>
      </c>
      <c r="C95" s="3">
        <f t="shared" si="5"/>
        <v>0.55833333333430346</v>
      </c>
      <c r="D95" t="s">
        <v>24</v>
      </c>
      <c r="E95">
        <f t="shared" si="3"/>
        <v>6</v>
      </c>
      <c r="F95" s="5">
        <v>28100</v>
      </c>
      <c r="G95">
        <v>2</v>
      </c>
      <c r="H95">
        <v>0</v>
      </c>
      <c r="I95">
        <v>0</v>
      </c>
      <c r="J95">
        <v>1</v>
      </c>
      <c r="K95">
        <v>0</v>
      </c>
      <c r="L95">
        <v>0</v>
      </c>
      <c r="M95">
        <v>0</v>
      </c>
      <c r="N95">
        <v>0</v>
      </c>
      <c r="O95">
        <v>1</v>
      </c>
      <c r="P95">
        <v>0</v>
      </c>
      <c r="Q95">
        <v>0</v>
      </c>
      <c r="R95">
        <v>0</v>
      </c>
      <c r="S95">
        <v>0</v>
      </c>
      <c r="T95">
        <v>0</v>
      </c>
      <c r="U95">
        <v>1</v>
      </c>
      <c r="V95">
        <v>1</v>
      </c>
      <c r="W95">
        <v>0</v>
      </c>
      <c r="X95">
        <v>0</v>
      </c>
      <c r="Y95">
        <v>0</v>
      </c>
      <c r="Z95">
        <v>0</v>
      </c>
      <c r="AA95">
        <v>0</v>
      </c>
    </row>
    <row r="96" spans="1:27" x14ac:dyDescent="0.25">
      <c r="A96" s="1">
        <v>43672.586805555555</v>
      </c>
      <c r="B96" s="2">
        <f t="shared" si="4"/>
        <v>43672</v>
      </c>
      <c r="C96" s="3">
        <f t="shared" si="5"/>
        <v>0.58680555555474712</v>
      </c>
      <c r="D96" t="s">
        <v>24</v>
      </c>
      <c r="E96">
        <f t="shared" si="3"/>
        <v>3</v>
      </c>
      <c r="F96" s="5">
        <v>15800</v>
      </c>
      <c r="G96">
        <v>1</v>
      </c>
      <c r="H96">
        <v>0</v>
      </c>
      <c r="I96">
        <v>0</v>
      </c>
      <c r="J96">
        <v>0</v>
      </c>
      <c r="K96">
        <v>0</v>
      </c>
      <c r="L96">
        <v>0</v>
      </c>
      <c r="M96">
        <v>0</v>
      </c>
      <c r="N96">
        <v>0</v>
      </c>
      <c r="O96">
        <v>0</v>
      </c>
      <c r="P96">
        <v>0</v>
      </c>
      <c r="Q96">
        <v>1</v>
      </c>
      <c r="R96">
        <v>0</v>
      </c>
      <c r="S96">
        <v>0</v>
      </c>
      <c r="T96">
        <v>0</v>
      </c>
      <c r="U96">
        <v>0</v>
      </c>
      <c r="V96">
        <v>0</v>
      </c>
      <c r="W96">
        <v>0</v>
      </c>
      <c r="X96">
        <v>0</v>
      </c>
      <c r="Y96">
        <v>1</v>
      </c>
      <c r="Z96">
        <v>0</v>
      </c>
      <c r="AA96">
        <v>0</v>
      </c>
    </row>
    <row r="97" spans="1:27" x14ac:dyDescent="0.25">
      <c r="A97" s="1">
        <v>43672.6</v>
      </c>
      <c r="B97" s="2">
        <f t="shared" si="4"/>
        <v>43672</v>
      </c>
      <c r="C97" s="3">
        <f t="shared" si="5"/>
        <v>0.59999999999854481</v>
      </c>
      <c r="D97" t="s">
        <v>24</v>
      </c>
      <c r="E97">
        <f t="shared" si="3"/>
        <v>7</v>
      </c>
      <c r="F97" s="5">
        <v>35000</v>
      </c>
      <c r="G97">
        <v>5</v>
      </c>
      <c r="H97">
        <v>0</v>
      </c>
      <c r="I97">
        <v>0</v>
      </c>
      <c r="J97">
        <v>0</v>
      </c>
      <c r="K97">
        <v>0</v>
      </c>
      <c r="L97">
        <v>0</v>
      </c>
      <c r="M97">
        <v>0</v>
      </c>
      <c r="N97">
        <v>0</v>
      </c>
      <c r="O97">
        <v>0</v>
      </c>
      <c r="P97">
        <v>0</v>
      </c>
      <c r="Q97">
        <v>0</v>
      </c>
      <c r="R97">
        <v>0</v>
      </c>
      <c r="S97">
        <v>0</v>
      </c>
      <c r="T97">
        <v>0</v>
      </c>
      <c r="U97">
        <v>0</v>
      </c>
      <c r="V97">
        <v>2</v>
      </c>
      <c r="W97">
        <v>0</v>
      </c>
      <c r="X97">
        <v>0</v>
      </c>
      <c r="Y97">
        <v>0</v>
      </c>
      <c r="Z97">
        <v>0</v>
      </c>
      <c r="AA97">
        <v>0</v>
      </c>
    </row>
    <row r="98" spans="1:27" x14ac:dyDescent="0.25">
      <c r="A98" s="1">
        <v>43672.619444444441</v>
      </c>
      <c r="B98" s="2">
        <f t="shared" si="4"/>
        <v>43672</v>
      </c>
      <c r="C98" s="3">
        <f t="shared" si="5"/>
        <v>0.61944444444088731</v>
      </c>
      <c r="D98" t="s">
        <v>24</v>
      </c>
      <c r="E98">
        <f t="shared" si="3"/>
        <v>5</v>
      </c>
      <c r="F98" s="5">
        <v>22100</v>
      </c>
      <c r="G98">
        <v>1</v>
      </c>
      <c r="H98">
        <v>0</v>
      </c>
      <c r="I98">
        <v>0</v>
      </c>
      <c r="J98">
        <v>0</v>
      </c>
      <c r="K98">
        <v>0</v>
      </c>
      <c r="L98">
        <v>0</v>
      </c>
      <c r="M98">
        <v>0</v>
      </c>
      <c r="N98">
        <v>0</v>
      </c>
      <c r="O98">
        <v>0</v>
      </c>
      <c r="P98">
        <v>1</v>
      </c>
      <c r="Q98">
        <v>0</v>
      </c>
      <c r="R98">
        <v>1</v>
      </c>
      <c r="S98">
        <v>0</v>
      </c>
      <c r="T98">
        <v>0</v>
      </c>
      <c r="U98">
        <v>1</v>
      </c>
      <c r="V98">
        <v>0</v>
      </c>
      <c r="W98">
        <v>1</v>
      </c>
      <c r="X98">
        <v>0</v>
      </c>
      <c r="Y98">
        <v>0</v>
      </c>
      <c r="Z98">
        <v>0</v>
      </c>
      <c r="AA98">
        <v>0</v>
      </c>
    </row>
    <row r="99" spans="1:27" x14ac:dyDescent="0.25">
      <c r="A99" s="1">
        <v>43672.62222222222</v>
      </c>
      <c r="B99" s="2">
        <f t="shared" si="4"/>
        <v>43672</v>
      </c>
      <c r="C99" s="3">
        <f t="shared" si="5"/>
        <v>0.62222222222044365</v>
      </c>
      <c r="D99" t="s">
        <v>24</v>
      </c>
      <c r="E99">
        <f t="shared" si="3"/>
        <v>3</v>
      </c>
      <c r="F99" s="5">
        <v>16100</v>
      </c>
      <c r="G99">
        <v>2</v>
      </c>
      <c r="H99">
        <v>0</v>
      </c>
      <c r="I99">
        <v>0</v>
      </c>
      <c r="J99">
        <v>0</v>
      </c>
      <c r="K99">
        <v>0</v>
      </c>
      <c r="L99">
        <v>0</v>
      </c>
      <c r="M99">
        <v>0</v>
      </c>
      <c r="N99">
        <v>0</v>
      </c>
      <c r="O99">
        <v>0</v>
      </c>
      <c r="P99">
        <v>0</v>
      </c>
      <c r="Q99">
        <v>0</v>
      </c>
      <c r="R99">
        <v>0</v>
      </c>
      <c r="S99">
        <v>1</v>
      </c>
      <c r="T99">
        <v>0</v>
      </c>
      <c r="U99">
        <v>0</v>
      </c>
      <c r="V99">
        <v>0</v>
      </c>
      <c r="W99">
        <v>0</v>
      </c>
      <c r="X99">
        <v>0</v>
      </c>
      <c r="Y99">
        <v>0</v>
      </c>
      <c r="Z99">
        <v>0</v>
      </c>
      <c r="AA99">
        <v>0</v>
      </c>
    </row>
    <row r="100" spans="1:27" x14ac:dyDescent="0.25">
      <c r="A100" s="1">
        <v>43673.478472222225</v>
      </c>
      <c r="B100" s="2">
        <f t="shared" si="4"/>
        <v>43673</v>
      </c>
      <c r="C100" s="3">
        <f t="shared" si="5"/>
        <v>0.47847222222480923</v>
      </c>
      <c r="D100" t="s">
        <v>25</v>
      </c>
      <c r="E100">
        <f t="shared" si="3"/>
        <v>4</v>
      </c>
      <c r="F100" s="5">
        <v>18800</v>
      </c>
      <c r="G100">
        <v>1</v>
      </c>
      <c r="H100">
        <v>1</v>
      </c>
      <c r="I100">
        <v>0</v>
      </c>
      <c r="J100">
        <v>1</v>
      </c>
      <c r="K100">
        <v>0</v>
      </c>
      <c r="L100">
        <v>0</v>
      </c>
      <c r="M100">
        <v>1</v>
      </c>
      <c r="N100">
        <v>0</v>
      </c>
      <c r="O100">
        <v>0</v>
      </c>
      <c r="P100">
        <v>0</v>
      </c>
      <c r="Q100">
        <v>0</v>
      </c>
      <c r="R100">
        <v>0</v>
      </c>
      <c r="S100">
        <v>0</v>
      </c>
      <c r="T100">
        <v>0</v>
      </c>
      <c r="U100">
        <v>0</v>
      </c>
      <c r="V100">
        <v>0</v>
      </c>
      <c r="W100">
        <v>0</v>
      </c>
      <c r="X100">
        <v>0</v>
      </c>
      <c r="Y100">
        <v>0</v>
      </c>
      <c r="Z100">
        <v>0</v>
      </c>
      <c r="AA100">
        <v>0</v>
      </c>
    </row>
    <row r="101" spans="1:27" x14ac:dyDescent="0.25">
      <c r="A101" s="1">
        <v>43673.497916666667</v>
      </c>
      <c r="B101" s="2">
        <f t="shared" si="4"/>
        <v>43673</v>
      </c>
      <c r="C101" s="3">
        <f t="shared" si="5"/>
        <v>0.49791666666715173</v>
      </c>
      <c r="D101" t="s">
        <v>25</v>
      </c>
      <c r="E101">
        <f t="shared" si="3"/>
        <v>5</v>
      </c>
      <c r="F101" s="5">
        <v>21800</v>
      </c>
      <c r="G101">
        <v>1</v>
      </c>
      <c r="H101">
        <v>1</v>
      </c>
      <c r="I101">
        <v>0</v>
      </c>
      <c r="J101">
        <v>0</v>
      </c>
      <c r="K101">
        <v>1</v>
      </c>
      <c r="L101">
        <v>0</v>
      </c>
      <c r="M101">
        <v>0</v>
      </c>
      <c r="N101">
        <v>0</v>
      </c>
      <c r="O101">
        <v>1</v>
      </c>
      <c r="P101">
        <v>0</v>
      </c>
      <c r="Q101">
        <v>0</v>
      </c>
      <c r="R101">
        <v>0</v>
      </c>
      <c r="S101">
        <v>1</v>
      </c>
      <c r="T101">
        <v>0</v>
      </c>
      <c r="U101">
        <v>0</v>
      </c>
      <c r="V101">
        <v>0</v>
      </c>
      <c r="W101">
        <v>0</v>
      </c>
      <c r="X101">
        <v>0</v>
      </c>
      <c r="Y101">
        <v>0</v>
      </c>
      <c r="Z101">
        <v>0</v>
      </c>
      <c r="AA101">
        <v>0</v>
      </c>
    </row>
    <row r="102" spans="1:27" x14ac:dyDescent="0.25">
      <c r="A102" s="1">
        <v>43673.5</v>
      </c>
      <c r="B102" s="2">
        <f t="shared" si="4"/>
        <v>43673</v>
      </c>
      <c r="C102" s="3">
        <f t="shared" si="5"/>
        <v>0.5</v>
      </c>
      <c r="D102" t="s">
        <v>25</v>
      </c>
      <c r="E102">
        <f t="shared" si="3"/>
        <v>4</v>
      </c>
      <c r="F102" s="5">
        <v>18600</v>
      </c>
      <c r="G102">
        <v>1</v>
      </c>
      <c r="H102">
        <v>0</v>
      </c>
      <c r="I102">
        <v>0</v>
      </c>
      <c r="J102">
        <v>0</v>
      </c>
      <c r="K102">
        <v>1</v>
      </c>
      <c r="L102">
        <v>0</v>
      </c>
      <c r="M102">
        <v>0</v>
      </c>
      <c r="N102">
        <v>0</v>
      </c>
      <c r="O102">
        <v>0</v>
      </c>
      <c r="P102">
        <v>0</v>
      </c>
      <c r="Q102">
        <v>0</v>
      </c>
      <c r="R102">
        <v>1</v>
      </c>
      <c r="S102">
        <v>0</v>
      </c>
      <c r="T102">
        <v>0</v>
      </c>
      <c r="U102">
        <v>0</v>
      </c>
      <c r="V102">
        <v>0</v>
      </c>
      <c r="W102">
        <v>0</v>
      </c>
      <c r="X102">
        <v>1</v>
      </c>
      <c r="Y102">
        <v>0</v>
      </c>
      <c r="Z102">
        <v>0</v>
      </c>
      <c r="AA102">
        <v>0</v>
      </c>
    </row>
    <row r="103" spans="1:27" x14ac:dyDescent="0.25">
      <c r="A103" s="1">
        <v>43673.504861111112</v>
      </c>
      <c r="B103" s="2">
        <f t="shared" si="4"/>
        <v>43673</v>
      </c>
      <c r="C103" s="3">
        <f t="shared" si="5"/>
        <v>0.50486111111240461</v>
      </c>
      <c r="D103" t="s">
        <v>25</v>
      </c>
      <c r="E103">
        <f t="shared" si="3"/>
        <v>8</v>
      </c>
      <c r="F103" s="5">
        <v>33200</v>
      </c>
      <c r="G103">
        <v>2</v>
      </c>
      <c r="H103">
        <v>2</v>
      </c>
      <c r="I103">
        <v>0</v>
      </c>
      <c r="J103">
        <v>0</v>
      </c>
      <c r="K103">
        <v>0</v>
      </c>
      <c r="L103">
        <v>0</v>
      </c>
      <c r="M103">
        <v>0</v>
      </c>
      <c r="N103">
        <v>0</v>
      </c>
      <c r="O103">
        <v>2</v>
      </c>
      <c r="P103">
        <v>0</v>
      </c>
      <c r="Q103">
        <v>0</v>
      </c>
      <c r="R103">
        <v>2</v>
      </c>
      <c r="S103">
        <v>0</v>
      </c>
      <c r="T103">
        <v>0</v>
      </c>
      <c r="U103">
        <v>0</v>
      </c>
      <c r="V103">
        <v>0</v>
      </c>
      <c r="W103">
        <v>0</v>
      </c>
      <c r="X103">
        <v>0</v>
      </c>
      <c r="Y103">
        <v>0</v>
      </c>
      <c r="Z103">
        <v>0</v>
      </c>
      <c r="AA103">
        <v>0</v>
      </c>
    </row>
    <row r="104" spans="1:27" x14ac:dyDescent="0.25">
      <c r="A104" s="1">
        <v>43673.513888888891</v>
      </c>
      <c r="B104" s="2">
        <f t="shared" si="4"/>
        <v>43673</v>
      </c>
      <c r="C104" s="3">
        <f t="shared" si="5"/>
        <v>0.51388888889050577</v>
      </c>
      <c r="D104" t="s">
        <v>25</v>
      </c>
      <c r="E104">
        <f t="shared" si="3"/>
        <v>5</v>
      </c>
      <c r="F104" s="5">
        <v>22800</v>
      </c>
      <c r="G104">
        <v>1</v>
      </c>
      <c r="H104">
        <v>0</v>
      </c>
      <c r="I104">
        <v>0</v>
      </c>
      <c r="J104">
        <v>0</v>
      </c>
      <c r="K104">
        <v>1</v>
      </c>
      <c r="L104">
        <v>0</v>
      </c>
      <c r="M104">
        <v>0</v>
      </c>
      <c r="N104">
        <v>0</v>
      </c>
      <c r="O104">
        <v>1</v>
      </c>
      <c r="P104">
        <v>0</v>
      </c>
      <c r="Q104">
        <v>0</v>
      </c>
      <c r="R104">
        <v>0</v>
      </c>
      <c r="S104">
        <v>0</v>
      </c>
      <c r="T104">
        <v>0</v>
      </c>
      <c r="U104">
        <v>1</v>
      </c>
      <c r="V104">
        <v>0</v>
      </c>
      <c r="W104">
        <v>0</v>
      </c>
      <c r="X104">
        <v>0</v>
      </c>
      <c r="Y104">
        <v>0</v>
      </c>
      <c r="Z104">
        <v>1</v>
      </c>
      <c r="AA104">
        <v>0</v>
      </c>
    </row>
    <row r="105" spans="1:27" x14ac:dyDescent="0.25">
      <c r="A105" s="1">
        <v>43673.518055555556</v>
      </c>
      <c r="B105" s="2">
        <f t="shared" si="4"/>
        <v>43673</v>
      </c>
      <c r="C105" s="3">
        <f t="shared" si="5"/>
        <v>0.51805555555620231</v>
      </c>
      <c r="D105" t="s">
        <v>25</v>
      </c>
      <c r="E105">
        <f t="shared" si="3"/>
        <v>4</v>
      </c>
      <c r="F105" s="5">
        <v>17000</v>
      </c>
      <c r="G105">
        <v>1</v>
      </c>
      <c r="H105">
        <v>0</v>
      </c>
      <c r="I105">
        <v>0</v>
      </c>
      <c r="J105">
        <v>0</v>
      </c>
      <c r="K105">
        <v>3</v>
      </c>
      <c r="L105">
        <v>0</v>
      </c>
      <c r="M105">
        <v>0</v>
      </c>
      <c r="N105">
        <v>0</v>
      </c>
      <c r="O105">
        <v>0</v>
      </c>
      <c r="P105">
        <v>0</v>
      </c>
      <c r="Q105">
        <v>0</v>
      </c>
      <c r="R105">
        <v>0</v>
      </c>
      <c r="S105">
        <v>0</v>
      </c>
      <c r="T105">
        <v>0</v>
      </c>
      <c r="U105">
        <v>0</v>
      </c>
      <c r="V105">
        <v>0</v>
      </c>
      <c r="W105">
        <v>0</v>
      </c>
      <c r="X105">
        <v>0</v>
      </c>
      <c r="Y105">
        <v>0</v>
      </c>
      <c r="Z105">
        <v>0</v>
      </c>
      <c r="AA105">
        <v>0</v>
      </c>
    </row>
    <row r="106" spans="1:27" x14ac:dyDescent="0.25">
      <c r="A106" s="1">
        <v>43673.529861111114</v>
      </c>
      <c r="B106" s="2">
        <f t="shared" si="4"/>
        <v>43673</v>
      </c>
      <c r="C106" s="3">
        <f t="shared" si="5"/>
        <v>0.52986111111385981</v>
      </c>
      <c r="D106" t="s">
        <v>25</v>
      </c>
      <c r="E106">
        <f t="shared" si="3"/>
        <v>3</v>
      </c>
      <c r="F106" s="5">
        <v>16400</v>
      </c>
      <c r="G106">
        <v>1</v>
      </c>
      <c r="H106">
        <v>1</v>
      </c>
      <c r="I106">
        <v>0</v>
      </c>
      <c r="J106">
        <v>0</v>
      </c>
      <c r="K106">
        <v>0</v>
      </c>
      <c r="L106">
        <v>0</v>
      </c>
      <c r="M106">
        <v>0</v>
      </c>
      <c r="N106">
        <v>0</v>
      </c>
      <c r="O106">
        <v>0</v>
      </c>
      <c r="P106">
        <v>0</v>
      </c>
      <c r="Q106">
        <v>0</v>
      </c>
      <c r="R106">
        <v>0</v>
      </c>
      <c r="S106">
        <v>1</v>
      </c>
      <c r="T106">
        <v>0</v>
      </c>
      <c r="U106">
        <v>0</v>
      </c>
      <c r="V106">
        <v>0</v>
      </c>
      <c r="W106">
        <v>0</v>
      </c>
      <c r="X106">
        <v>0</v>
      </c>
      <c r="Y106">
        <v>0</v>
      </c>
      <c r="Z106">
        <v>0</v>
      </c>
      <c r="AA106">
        <v>0</v>
      </c>
    </row>
    <row r="107" spans="1:27" x14ac:dyDescent="0.25">
      <c r="A107" s="1">
        <v>43673.576388888891</v>
      </c>
      <c r="B107" s="2">
        <f t="shared" si="4"/>
        <v>43673</v>
      </c>
      <c r="C107" s="3">
        <f t="shared" si="5"/>
        <v>0.57638888889050577</v>
      </c>
      <c r="D107" t="s">
        <v>25</v>
      </c>
      <c r="E107">
        <f t="shared" si="3"/>
        <v>3</v>
      </c>
      <c r="F107" s="5">
        <v>14800</v>
      </c>
      <c r="G107">
        <v>1</v>
      </c>
      <c r="H107">
        <v>1</v>
      </c>
      <c r="I107">
        <v>0</v>
      </c>
      <c r="J107">
        <v>0</v>
      </c>
      <c r="K107">
        <v>0</v>
      </c>
      <c r="L107">
        <v>0</v>
      </c>
      <c r="M107">
        <v>0</v>
      </c>
      <c r="N107">
        <v>0</v>
      </c>
      <c r="O107">
        <v>0</v>
      </c>
      <c r="P107">
        <v>0</v>
      </c>
      <c r="Q107">
        <v>0</v>
      </c>
      <c r="R107">
        <v>0</v>
      </c>
      <c r="S107">
        <v>1</v>
      </c>
      <c r="T107">
        <v>0</v>
      </c>
      <c r="U107">
        <v>0</v>
      </c>
      <c r="V107">
        <v>0</v>
      </c>
      <c r="W107">
        <v>0</v>
      </c>
      <c r="X107">
        <v>0</v>
      </c>
      <c r="Y107">
        <v>0</v>
      </c>
      <c r="Z107">
        <v>0</v>
      </c>
      <c r="AA107">
        <v>0</v>
      </c>
    </row>
    <row r="108" spans="1:27" x14ac:dyDescent="0.25">
      <c r="A108" s="1">
        <v>43673.586805555555</v>
      </c>
      <c r="B108" s="2">
        <f t="shared" si="4"/>
        <v>43673</v>
      </c>
      <c r="C108" s="3">
        <f t="shared" si="5"/>
        <v>0.58680555555474712</v>
      </c>
      <c r="D108" t="s">
        <v>25</v>
      </c>
      <c r="E108">
        <f t="shared" si="3"/>
        <v>8</v>
      </c>
      <c r="F108" s="5">
        <v>32600</v>
      </c>
      <c r="G108">
        <v>1</v>
      </c>
      <c r="H108">
        <v>1</v>
      </c>
      <c r="I108">
        <v>1</v>
      </c>
      <c r="J108">
        <v>0</v>
      </c>
      <c r="K108">
        <v>0</v>
      </c>
      <c r="L108">
        <v>0</v>
      </c>
      <c r="M108">
        <v>0</v>
      </c>
      <c r="N108">
        <v>0</v>
      </c>
      <c r="O108">
        <v>0</v>
      </c>
      <c r="P108">
        <v>0</v>
      </c>
      <c r="Q108">
        <v>0</v>
      </c>
      <c r="R108">
        <v>1</v>
      </c>
      <c r="S108">
        <v>0</v>
      </c>
      <c r="T108">
        <v>0</v>
      </c>
      <c r="U108">
        <v>1</v>
      </c>
      <c r="V108">
        <v>1</v>
      </c>
      <c r="W108">
        <v>1</v>
      </c>
      <c r="X108">
        <v>1</v>
      </c>
      <c r="Y108">
        <v>0</v>
      </c>
      <c r="Z108">
        <v>0</v>
      </c>
      <c r="AA108">
        <v>0</v>
      </c>
    </row>
    <row r="109" spans="1:27" x14ac:dyDescent="0.25">
      <c r="A109" s="1">
        <v>43674.470138888886</v>
      </c>
      <c r="B109" s="2">
        <f t="shared" si="4"/>
        <v>43674</v>
      </c>
      <c r="C109" s="3">
        <f t="shared" si="5"/>
        <v>0.47013888888614019</v>
      </c>
      <c r="D109" t="s">
        <v>26</v>
      </c>
      <c r="E109">
        <f t="shared" si="3"/>
        <v>4</v>
      </c>
      <c r="F109" s="5">
        <v>17300</v>
      </c>
      <c r="G109">
        <v>1</v>
      </c>
      <c r="H109">
        <v>0</v>
      </c>
      <c r="I109">
        <v>0</v>
      </c>
      <c r="J109">
        <v>0</v>
      </c>
      <c r="K109">
        <v>1</v>
      </c>
      <c r="L109">
        <v>0</v>
      </c>
      <c r="M109">
        <v>0</v>
      </c>
      <c r="N109">
        <v>0</v>
      </c>
      <c r="O109">
        <v>0</v>
      </c>
      <c r="P109">
        <v>0</v>
      </c>
      <c r="Q109">
        <v>0</v>
      </c>
      <c r="R109">
        <v>0</v>
      </c>
      <c r="S109">
        <v>0</v>
      </c>
      <c r="T109">
        <v>0</v>
      </c>
      <c r="U109">
        <v>0</v>
      </c>
      <c r="V109">
        <v>1</v>
      </c>
      <c r="W109">
        <v>1</v>
      </c>
      <c r="X109">
        <v>0</v>
      </c>
      <c r="Y109">
        <v>0</v>
      </c>
      <c r="Z109">
        <v>0</v>
      </c>
      <c r="AA109">
        <v>0</v>
      </c>
    </row>
    <row r="110" spans="1:27" x14ac:dyDescent="0.25">
      <c r="A110" s="1">
        <v>43674.506944444445</v>
      </c>
      <c r="B110" s="2">
        <f t="shared" si="4"/>
        <v>43674</v>
      </c>
      <c r="C110" s="3">
        <f t="shared" si="5"/>
        <v>0.50694444444525288</v>
      </c>
      <c r="D110" t="s">
        <v>26</v>
      </c>
      <c r="E110">
        <f t="shared" si="3"/>
        <v>3</v>
      </c>
      <c r="F110" s="5">
        <v>14800</v>
      </c>
      <c r="G110">
        <v>1</v>
      </c>
      <c r="H110">
        <v>1</v>
      </c>
      <c r="I110">
        <v>0</v>
      </c>
      <c r="J110">
        <v>0</v>
      </c>
      <c r="K110">
        <v>0</v>
      </c>
      <c r="L110">
        <v>0</v>
      </c>
      <c r="M110">
        <v>0</v>
      </c>
      <c r="N110">
        <v>0</v>
      </c>
      <c r="O110">
        <v>0</v>
      </c>
      <c r="P110">
        <v>0</v>
      </c>
      <c r="Q110">
        <v>0</v>
      </c>
      <c r="R110">
        <v>0</v>
      </c>
      <c r="S110">
        <v>1</v>
      </c>
      <c r="T110">
        <v>0</v>
      </c>
      <c r="U110">
        <v>0</v>
      </c>
      <c r="V110">
        <v>0</v>
      </c>
      <c r="W110">
        <v>0</v>
      </c>
      <c r="X110">
        <v>0</v>
      </c>
      <c r="Y110">
        <v>0</v>
      </c>
      <c r="Z110">
        <v>0</v>
      </c>
      <c r="AA110">
        <v>0</v>
      </c>
    </row>
    <row r="111" spans="1:27" x14ac:dyDescent="0.25">
      <c r="A111" s="1">
        <v>43674.51458333333</v>
      </c>
      <c r="B111" s="2">
        <f t="shared" si="4"/>
        <v>43674</v>
      </c>
      <c r="C111" s="3">
        <f t="shared" si="5"/>
        <v>0.51458333332993789</v>
      </c>
      <c r="D111" t="s">
        <v>26</v>
      </c>
      <c r="E111">
        <f t="shared" si="3"/>
        <v>3</v>
      </c>
      <c r="F111" s="5">
        <v>14800</v>
      </c>
      <c r="G111">
        <v>1</v>
      </c>
      <c r="H111">
        <v>0</v>
      </c>
      <c r="I111">
        <v>0</v>
      </c>
      <c r="J111">
        <v>0</v>
      </c>
      <c r="K111">
        <v>0</v>
      </c>
      <c r="L111">
        <v>0</v>
      </c>
      <c r="M111">
        <v>1</v>
      </c>
      <c r="N111">
        <v>0</v>
      </c>
      <c r="O111">
        <v>1</v>
      </c>
      <c r="P111">
        <v>0</v>
      </c>
      <c r="Q111">
        <v>0</v>
      </c>
      <c r="R111">
        <v>0</v>
      </c>
      <c r="S111">
        <v>0</v>
      </c>
      <c r="T111">
        <v>0</v>
      </c>
      <c r="U111">
        <v>0</v>
      </c>
      <c r="V111">
        <v>0</v>
      </c>
      <c r="W111">
        <v>0</v>
      </c>
      <c r="X111">
        <v>0</v>
      </c>
      <c r="Y111">
        <v>0</v>
      </c>
      <c r="Z111">
        <v>0</v>
      </c>
      <c r="AA111">
        <v>0</v>
      </c>
    </row>
    <row r="112" spans="1:27" x14ac:dyDescent="0.25">
      <c r="A112" s="1">
        <v>43674.532638888886</v>
      </c>
      <c r="B112" s="2">
        <f t="shared" si="4"/>
        <v>43674</v>
      </c>
      <c r="C112" s="3">
        <f t="shared" si="5"/>
        <v>0.53263888888614019</v>
      </c>
      <c r="D112" t="s">
        <v>26</v>
      </c>
      <c r="E112">
        <f t="shared" si="3"/>
        <v>3</v>
      </c>
      <c r="F112" s="5">
        <v>14300</v>
      </c>
      <c r="G112">
        <v>1</v>
      </c>
      <c r="H112">
        <v>0</v>
      </c>
      <c r="I112">
        <v>0</v>
      </c>
      <c r="J112">
        <v>1</v>
      </c>
      <c r="K112">
        <v>0</v>
      </c>
      <c r="L112">
        <v>0</v>
      </c>
      <c r="M112">
        <v>0</v>
      </c>
      <c r="N112">
        <v>0</v>
      </c>
      <c r="O112">
        <v>1</v>
      </c>
      <c r="P112">
        <v>0</v>
      </c>
      <c r="Q112">
        <v>0</v>
      </c>
      <c r="R112">
        <v>0</v>
      </c>
      <c r="S112">
        <v>0</v>
      </c>
      <c r="T112">
        <v>0</v>
      </c>
      <c r="U112">
        <v>0</v>
      </c>
      <c r="V112">
        <v>0</v>
      </c>
      <c r="W112">
        <v>0</v>
      </c>
      <c r="X112">
        <v>0</v>
      </c>
      <c r="Y112">
        <v>0</v>
      </c>
      <c r="Z112">
        <v>0</v>
      </c>
      <c r="AA112">
        <v>0</v>
      </c>
    </row>
    <row r="113" spans="1:27" x14ac:dyDescent="0.25">
      <c r="A113" s="1">
        <v>43674.533333333333</v>
      </c>
      <c r="B113" s="2">
        <f t="shared" si="4"/>
        <v>43674</v>
      </c>
      <c r="C113" s="3">
        <f t="shared" si="5"/>
        <v>0.53333333333284827</v>
      </c>
      <c r="D113" t="s">
        <v>26</v>
      </c>
      <c r="E113">
        <f t="shared" si="3"/>
        <v>3</v>
      </c>
      <c r="F113" s="5">
        <v>14800</v>
      </c>
      <c r="G113">
        <v>1</v>
      </c>
      <c r="H113">
        <v>0</v>
      </c>
      <c r="I113">
        <v>0</v>
      </c>
      <c r="J113">
        <v>0</v>
      </c>
      <c r="K113">
        <v>1</v>
      </c>
      <c r="L113">
        <v>0</v>
      </c>
      <c r="M113">
        <v>1</v>
      </c>
      <c r="N113">
        <v>0</v>
      </c>
      <c r="O113">
        <v>0</v>
      </c>
      <c r="P113">
        <v>0</v>
      </c>
      <c r="Q113">
        <v>0</v>
      </c>
      <c r="R113">
        <v>0</v>
      </c>
      <c r="S113">
        <v>0</v>
      </c>
      <c r="T113">
        <v>0</v>
      </c>
      <c r="U113">
        <v>0</v>
      </c>
      <c r="V113">
        <v>0</v>
      </c>
      <c r="W113">
        <v>0</v>
      </c>
      <c r="X113">
        <v>0</v>
      </c>
      <c r="Y113">
        <v>0</v>
      </c>
      <c r="Z113">
        <v>0</v>
      </c>
      <c r="AA113">
        <v>0</v>
      </c>
    </row>
    <row r="114" spans="1:27" x14ac:dyDescent="0.25">
      <c r="A114" s="1">
        <v>43674.550694444442</v>
      </c>
      <c r="B114" s="2">
        <f t="shared" si="4"/>
        <v>43674</v>
      </c>
      <c r="C114" s="3">
        <f t="shared" si="5"/>
        <v>0.5506944444423425</v>
      </c>
      <c r="D114" t="s">
        <v>26</v>
      </c>
      <c r="E114">
        <f t="shared" si="3"/>
        <v>6</v>
      </c>
      <c r="F114" s="5">
        <v>25600</v>
      </c>
      <c r="G114">
        <v>2</v>
      </c>
      <c r="H114">
        <v>1</v>
      </c>
      <c r="I114">
        <v>0</v>
      </c>
      <c r="J114">
        <v>0</v>
      </c>
      <c r="K114">
        <v>2</v>
      </c>
      <c r="L114">
        <v>0</v>
      </c>
      <c r="M114">
        <v>0</v>
      </c>
      <c r="N114">
        <v>0</v>
      </c>
      <c r="O114">
        <v>0</v>
      </c>
      <c r="P114">
        <v>0</v>
      </c>
      <c r="Q114">
        <v>0</v>
      </c>
      <c r="R114">
        <v>0</v>
      </c>
      <c r="S114">
        <v>0</v>
      </c>
      <c r="T114">
        <v>0</v>
      </c>
      <c r="U114">
        <v>0</v>
      </c>
      <c r="V114">
        <v>0</v>
      </c>
      <c r="W114">
        <v>1</v>
      </c>
      <c r="X114">
        <v>0</v>
      </c>
      <c r="Y114">
        <v>0</v>
      </c>
      <c r="Z114">
        <v>0</v>
      </c>
      <c r="AA114">
        <v>0</v>
      </c>
    </row>
    <row r="115" spans="1:27" x14ac:dyDescent="0.25">
      <c r="A115" s="1">
        <v>43674.551388888889</v>
      </c>
      <c r="B115" s="2">
        <f t="shared" si="4"/>
        <v>43674</v>
      </c>
      <c r="C115" s="3">
        <f t="shared" si="5"/>
        <v>0.55138888888905058</v>
      </c>
      <c r="D115" t="s">
        <v>26</v>
      </c>
      <c r="E115">
        <f t="shared" si="3"/>
        <v>5</v>
      </c>
      <c r="F115" s="5">
        <v>19500</v>
      </c>
      <c r="G115">
        <v>0</v>
      </c>
      <c r="H115">
        <v>1</v>
      </c>
      <c r="I115">
        <v>1</v>
      </c>
      <c r="J115">
        <v>0</v>
      </c>
      <c r="K115">
        <v>0</v>
      </c>
      <c r="L115">
        <v>0</v>
      </c>
      <c r="M115">
        <v>0</v>
      </c>
      <c r="N115">
        <v>0</v>
      </c>
      <c r="O115">
        <v>1</v>
      </c>
      <c r="P115">
        <v>0</v>
      </c>
      <c r="Q115">
        <v>0</v>
      </c>
      <c r="R115">
        <v>0</v>
      </c>
      <c r="S115">
        <v>1</v>
      </c>
      <c r="T115">
        <v>0</v>
      </c>
      <c r="U115">
        <v>0</v>
      </c>
      <c r="V115">
        <v>0</v>
      </c>
      <c r="W115">
        <v>0</v>
      </c>
      <c r="X115">
        <v>0</v>
      </c>
      <c r="Y115">
        <v>1</v>
      </c>
      <c r="Z115">
        <v>0</v>
      </c>
      <c r="AA115">
        <v>0</v>
      </c>
    </row>
    <row r="116" spans="1:27" x14ac:dyDescent="0.25">
      <c r="A116" s="1">
        <v>43675.463888888888</v>
      </c>
      <c r="B116" s="2">
        <f t="shared" si="4"/>
        <v>43675</v>
      </c>
      <c r="C116" s="3">
        <f t="shared" si="5"/>
        <v>0.46388888888759539</v>
      </c>
      <c r="D116" t="s">
        <v>27</v>
      </c>
      <c r="E116">
        <f t="shared" si="3"/>
        <v>7</v>
      </c>
      <c r="F116" s="5">
        <v>24800</v>
      </c>
      <c r="G116">
        <v>1</v>
      </c>
      <c r="H116">
        <v>0</v>
      </c>
      <c r="I116">
        <v>0</v>
      </c>
      <c r="J116">
        <v>0</v>
      </c>
      <c r="K116">
        <v>3</v>
      </c>
      <c r="L116">
        <v>0</v>
      </c>
      <c r="M116">
        <v>0</v>
      </c>
      <c r="N116">
        <v>0</v>
      </c>
      <c r="O116">
        <v>0</v>
      </c>
      <c r="P116">
        <v>0</v>
      </c>
      <c r="Q116">
        <v>0</v>
      </c>
      <c r="R116">
        <v>0</v>
      </c>
      <c r="S116">
        <v>0</v>
      </c>
      <c r="T116">
        <v>0</v>
      </c>
      <c r="U116">
        <v>0</v>
      </c>
      <c r="V116">
        <v>0</v>
      </c>
      <c r="W116">
        <v>3</v>
      </c>
      <c r="X116">
        <v>0</v>
      </c>
      <c r="Y116">
        <v>0</v>
      </c>
      <c r="Z116">
        <v>0</v>
      </c>
      <c r="AA116">
        <v>0</v>
      </c>
    </row>
    <row r="117" spans="1:27" x14ac:dyDescent="0.25">
      <c r="A117" s="1">
        <v>43675.466666666667</v>
      </c>
      <c r="B117" s="2">
        <f t="shared" si="4"/>
        <v>43675</v>
      </c>
      <c r="C117" s="3">
        <f t="shared" si="5"/>
        <v>0.46666666666715173</v>
      </c>
      <c r="D117" t="s">
        <v>27</v>
      </c>
      <c r="E117">
        <f t="shared" si="3"/>
        <v>5</v>
      </c>
      <c r="F117" s="5">
        <v>24100</v>
      </c>
      <c r="G117">
        <v>2</v>
      </c>
      <c r="H117">
        <v>0</v>
      </c>
      <c r="I117">
        <v>0</v>
      </c>
      <c r="J117">
        <v>0</v>
      </c>
      <c r="K117">
        <v>1</v>
      </c>
      <c r="L117">
        <v>0</v>
      </c>
      <c r="M117">
        <v>1</v>
      </c>
      <c r="N117">
        <v>0</v>
      </c>
      <c r="O117">
        <v>0</v>
      </c>
      <c r="P117">
        <v>0</v>
      </c>
      <c r="Q117">
        <v>0</v>
      </c>
      <c r="R117">
        <v>0</v>
      </c>
      <c r="S117">
        <v>0</v>
      </c>
      <c r="T117">
        <v>0</v>
      </c>
      <c r="U117">
        <v>0</v>
      </c>
      <c r="V117">
        <v>1</v>
      </c>
      <c r="W117">
        <v>0</v>
      </c>
      <c r="X117">
        <v>0</v>
      </c>
      <c r="Y117">
        <v>0</v>
      </c>
      <c r="Z117">
        <v>0</v>
      </c>
      <c r="AA117">
        <v>0</v>
      </c>
    </row>
    <row r="118" spans="1:27" x14ac:dyDescent="0.25">
      <c r="A118" s="1">
        <v>43674.468055555553</v>
      </c>
      <c r="B118" s="2">
        <f t="shared" si="4"/>
        <v>43674</v>
      </c>
      <c r="C118" s="3">
        <f t="shared" si="5"/>
        <v>0.46805555555329192</v>
      </c>
      <c r="D118" t="s">
        <v>27</v>
      </c>
      <c r="E118">
        <f t="shared" si="3"/>
        <v>3</v>
      </c>
      <c r="F118" s="5">
        <v>15800</v>
      </c>
      <c r="G118">
        <v>1</v>
      </c>
      <c r="H118">
        <v>0</v>
      </c>
      <c r="I118">
        <v>0</v>
      </c>
      <c r="J118">
        <v>0</v>
      </c>
      <c r="K118">
        <v>0</v>
      </c>
      <c r="L118">
        <v>0</v>
      </c>
      <c r="M118">
        <v>1</v>
      </c>
      <c r="N118">
        <v>0</v>
      </c>
      <c r="O118">
        <v>0</v>
      </c>
      <c r="P118">
        <v>0</v>
      </c>
      <c r="Q118">
        <v>0</v>
      </c>
      <c r="R118">
        <v>0</v>
      </c>
      <c r="S118">
        <v>1</v>
      </c>
      <c r="T118">
        <v>0</v>
      </c>
      <c r="U118">
        <v>0</v>
      </c>
      <c r="V118">
        <v>0</v>
      </c>
      <c r="W118">
        <v>0</v>
      </c>
      <c r="X118">
        <v>0</v>
      </c>
      <c r="Y118">
        <v>0</v>
      </c>
      <c r="Z118">
        <v>0</v>
      </c>
      <c r="AA118">
        <v>0</v>
      </c>
    </row>
    <row r="119" spans="1:27" x14ac:dyDescent="0.25">
      <c r="A119" s="1">
        <v>43675.48541666667</v>
      </c>
      <c r="B119" s="2">
        <f t="shared" si="4"/>
        <v>43675</v>
      </c>
      <c r="C119" s="3">
        <f t="shared" si="5"/>
        <v>0.48541666667006211</v>
      </c>
      <c r="D119" t="s">
        <v>27</v>
      </c>
      <c r="E119">
        <f t="shared" si="3"/>
        <v>3</v>
      </c>
      <c r="F119" s="5">
        <v>14800</v>
      </c>
      <c r="G119">
        <v>1</v>
      </c>
      <c r="H119">
        <v>0</v>
      </c>
      <c r="I119">
        <v>0</v>
      </c>
      <c r="J119">
        <v>0</v>
      </c>
      <c r="K119">
        <v>0</v>
      </c>
      <c r="L119">
        <v>0</v>
      </c>
      <c r="M119">
        <v>0</v>
      </c>
      <c r="N119">
        <v>0</v>
      </c>
      <c r="O119">
        <v>1</v>
      </c>
      <c r="P119">
        <v>0</v>
      </c>
      <c r="Q119">
        <v>0</v>
      </c>
      <c r="R119">
        <v>0</v>
      </c>
      <c r="S119">
        <v>1</v>
      </c>
      <c r="T119">
        <v>0</v>
      </c>
      <c r="U119">
        <v>0</v>
      </c>
      <c r="V119">
        <v>0</v>
      </c>
      <c r="W119">
        <v>0</v>
      </c>
      <c r="X119">
        <v>0</v>
      </c>
      <c r="Y119">
        <v>0</v>
      </c>
      <c r="Z119">
        <v>0</v>
      </c>
      <c r="AA119">
        <v>0</v>
      </c>
    </row>
    <row r="120" spans="1:27" x14ac:dyDescent="0.25">
      <c r="A120" s="1">
        <v>43675.501388888886</v>
      </c>
      <c r="B120" s="2">
        <f t="shared" si="4"/>
        <v>43675</v>
      </c>
      <c r="C120" s="3">
        <f t="shared" si="5"/>
        <v>0.50138888888614019</v>
      </c>
      <c r="D120" t="s">
        <v>27</v>
      </c>
      <c r="E120">
        <f t="shared" si="3"/>
        <v>3</v>
      </c>
      <c r="F120" s="5">
        <v>14800</v>
      </c>
      <c r="G120">
        <v>1</v>
      </c>
      <c r="H120">
        <v>0</v>
      </c>
      <c r="I120">
        <v>0</v>
      </c>
      <c r="J120">
        <v>0</v>
      </c>
      <c r="K120">
        <v>0</v>
      </c>
      <c r="L120">
        <v>0</v>
      </c>
      <c r="M120">
        <v>0</v>
      </c>
      <c r="N120">
        <v>0</v>
      </c>
      <c r="O120">
        <v>1</v>
      </c>
      <c r="P120">
        <v>0</v>
      </c>
      <c r="Q120">
        <v>0</v>
      </c>
      <c r="R120">
        <v>0</v>
      </c>
      <c r="S120">
        <v>0</v>
      </c>
      <c r="T120">
        <v>0</v>
      </c>
      <c r="U120">
        <v>0</v>
      </c>
      <c r="V120">
        <v>1</v>
      </c>
      <c r="W120">
        <v>0</v>
      </c>
      <c r="X120">
        <v>0</v>
      </c>
      <c r="Y120">
        <v>0</v>
      </c>
      <c r="Z120">
        <v>0</v>
      </c>
      <c r="AA120">
        <v>0</v>
      </c>
    </row>
    <row r="121" spans="1:27" x14ac:dyDescent="0.25">
      <c r="A121" s="1">
        <v>43675.510416666664</v>
      </c>
      <c r="B121" s="2">
        <f t="shared" si="4"/>
        <v>43675</v>
      </c>
      <c r="C121" s="3">
        <f t="shared" si="5"/>
        <v>0.51041666666424135</v>
      </c>
      <c r="D121" t="s">
        <v>27</v>
      </c>
      <c r="E121">
        <f t="shared" si="3"/>
        <v>4</v>
      </c>
      <c r="F121" s="5">
        <v>18300</v>
      </c>
      <c r="G121">
        <v>1</v>
      </c>
      <c r="H121">
        <v>0</v>
      </c>
      <c r="I121">
        <v>0</v>
      </c>
      <c r="J121">
        <v>0</v>
      </c>
      <c r="K121">
        <v>1</v>
      </c>
      <c r="L121">
        <v>0</v>
      </c>
      <c r="M121">
        <v>0</v>
      </c>
      <c r="N121">
        <v>0</v>
      </c>
      <c r="O121">
        <v>1</v>
      </c>
      <c r="P121">
        <v>0</v>
      </c>
      <c r="Q121">
        <v>0</v>
      </c>
      <c r="R121">
        <v>0</v>
      </c>
      <c r="S121">
        <v>0</v>
      </c>
      <c r="T121">
        <v>0</v>
      </c>
      <c r="U121">
        <v>0</v>
      </c>
      <c r="V121">
        <v>1</v>
      </c>
      <c r="W121">
        <v>0</v>
      </c>
      <c r="X121">
        <v>0</v>
      </c>
      <c r="Y121">
        <v>0</v>
      </c>
      <c r="Z121">
        <v>0</v>
      </c>
      <c r="AA121">
        <v>0</v>
      </c>
    </row>
    <row r="122" spans="1:27" x14ac:dyDescent="0.25">
      <c r="A122" s="1">
        <v>43675.515277777777</v>
      </c>
      <c r="B122" s="2">
        <f t="shared" si="4"/>
        <v>43675</v>
      </c>
      <c r="C122" s="3">
        <f t="shared" si="5"/>
        <v>0.51527777777664596</v>
      </c>
      <c r="D122" t="s">
        <v>27</v>
      </c>
      <c r="E122">
        <f t="shared" si="3"/>
        <v>6</v>
      </c>
      <c r="F122" s="5">
        <v>27900</v>
      </c>
      <c r="G122">
        <v>3</v>
      </c>
      <c r="H122">
        <v>1</v>
      </c>
      <c r="I122">
        <v>0</v>
      </c>
      <c r="J122">
        <v>0</v>
      </c>
      <c r="K122">
        <v>0</v>
      </c>
      <c r="L122">
        <v>0</v>
      </c>
      <c r="M122">
        <v>0</v>
      </c>
      <c r="N122">
        <v>0</v>
      </c>
      <c r="O122">
        <v>1</v>
      </c>
      <c r="P122">
        <v>0</v>
      </c>
      <c r="Q122">
        <v>0</v>
      </c>
      <c r="R122">
        <v>0</v>
      </c>
      <c r="S122">
        <v>0</v>
      </c>
      <c r="T122">
        <v>0</v>
      </c>
      <c r="U122">
        <v>0</v>
      </c>
      <c r="V122">
        <v>1</v>
      </c>
      <c r="W122">
        <v>0</v>
      </c>
      <c r="X122">
        <v>0</v>
      </c>
      <c r="Y122">
        <v>0</v>
      </c>
      <c r="Z122">
        <v>0</v>
      </c>
      <c r="AA122">
        <v>0</v>
      </c>
    </row>
    <row r="123" spans="1:27" x14ac:dyDescent="0.25">
      <c r="A123" s="1">
        <v>43675.537499999999</v>
      </c>
      <c r="B123" s="2">
        <f t="shared" si="4"/>
        <v>43675</v>
      </c>
      <c r="C123" s="3">
        <f t="shared" si="5"/>
        <v>0.53749999999854481</v>
      </c>
      <c r="D123" t="s">
        <v>27</v>
      </c>
      <c r="E123">
        <f t="shared" si="3"/>
        <v>3</v>
      </c>
      <c r="F123" s="5">
        <v>15800</v>
      </c>
      <c r="G123">
        <v>1</v>
      </c>
      <c r="H123">
        <v>0</v>
      </c>
      <c r="I123">
        <v>0</v>
      </c>
      <c r="J123">
        <v>0</v>
      </c>
      <c r="K123">
        <v>0</v>
      </c>
      <c r="L123">
        <v>0</v>
      </c>
      <c r="M123">
        <v>0</v>
      </c>
      <c r="N123">
        <v>0</v>
      </c>
      <c r="O123">
        <v>0</v>
      </c>
      <c r="P123">
        <v>1</v>
      </c>
      <c r="Q123">
        <v>0</v>
      </c>
      <c r="R123">
        <v>0</v>
      </c>
      <c r="S123">
        <v>0</v>
      </c>
      <c r="T123">
        <v>0</v>
      </c>
      <c r="U123">
        <v>0</v>
      </c>
      <c r="V123">
        <v>1</v>
      </c>
      <c r="W123">
        <v>0</v>
      </c>
      <c r="X123">
        <v>0</v>
      </c>
      <c r="Y123">
        <v>0</v>
      </c>
      <c r="Z123">
        <v>0</v>
      </c>
      <c r="AA123">
        <v>0</v>
      </c>
    </row>
    <row r="124" spans="1:27" x14ac:dyDescent="0.25">
      <c r="A124" s="1">
        <v>43675.559027777781</v>
      </c>
      <c r="B124" s="2">
        <f t="shared" si="4"/>
        <v>43675</v>
      </c>
      <c r="C124" s="3">
        <f t="shared" si="5"/>
        <v>0.55902777778101154</v>
      </c>
      <c r="D124" t="s">
        <v>27</v>
      </c>
      <c r="E124">
        <f t="shared" si="3"/>
        <v>4</v>
      </c>
      <c r="F124" s="5">
        <v>18100</v>
      </c>
      <c r="G124">
        <v>1</v>
      </c>
      <c r="H124">
        <v>0</v>
      </c>
      <c r="I124">
        <v>0</v>
      </c>
      <c r="J124">
        <v>1</v>
      </c>
      <c r="K124">
        <v>1</v>
      </c>
      <c r="L124">
        <v>0</v>
      </c>
      <c r="M124">
        <v>0</v>
      </c>
      <c r="N124">
        <v>0</v>
      </c>
      <c r="O124">
        <v>0</v>
      </c>
      <c r="P124">
        <v>0</v>
      </c>
      <c r="Q124">
        <v>0</v>
      </c>
      <c r="R124">
        <v>1</v>
      </c>
      <c r="S124">
        <v>0</v>
      </c>
      <c r="T124">
        <v>0</v>
      </c>
      <c r="U124">
        <v>0</v>
      </c>
      <c r="V124">
        <v>0</v>
      </c>
      <c r="W124">
        <v>0</v>
      </c>
      <c r="X124">
        <v>0</v>
      </c>
      <c r="Y124">
        <v>0</v>
      </c>
      <c r="Z124">
        <v>0</v>
      </c>
      <c r="AA124">
        <v>0</v>
      </c>
    </row>
    <row r="125" spans="1:27" x14ac:dyDescent="0.25">
      <c r="A125" s="1">
        <v>43675.566666666666</v>
      </c>
      <c r="B125" s="2">
        <f t="shared" si="4"/>
        <v>43675</v>
      </c>
      <c r="C125" s="3">
        <f t="shared" si="5"/>
        <v>0.56666666666569654</v>
      </c>
      <c r="D125" t="s">
        <v>27</v>
      </c>
      <c r="E125">
        <f t="shared" si="3"/>
        <v>5</v>
      </c>
      <c r="F125" s="5">
        <v>28000</v>
      </c>
      <c r="G125">
        <v>0</v>
      </c>
      <c r="H125">
        <v>0</v>
      </c>
      <c r="I125">
        <v>0</v>
      </c>
      <c r="J125">
        <v>0</v>
      </c>
      <c r="K125">
        <v>1</v>
      </c>
      <c r="L125">
        <v>0</v>
      </c>
      <c r="M125">
        <v>0</v>
      </c>
      <c r="N125">
        <v>0</v>
      </c>
      <c r="O125">
        <v>0</v>
      </c>
      <c r="P125">
        <v>1</v>
      </c>
      <c r="Q125">
        <v>1</v>
      </c>
      <c r="R125">
        <v>0</v>
      </c>
      <c r="S125">
        <v>1</v>
      </c>
      <c r="T125">
        <v>0</v>
      </c>
      <c r="U125">
        <v>0</v>
      </c>
      <c r="V125">
        <v>0</v>
      </c>
      <c r="W125">
        <v>0</v>
      </c>
      <c r="X125">
        <v>1</v>
      </c>
      <c r="Y125">
        <v>0</v>
      </c>
      <c r="Z125">
        <v>0</v>
      </c>
      <c r="AA125">
        <v>0</v>
      </c>
    </row>
    <row r="126" spans="1:27" x14ac:dyDescent="0.25">
      <c r="A126" s="1">
        <v>43675.578472222223</v>
      </c>
      <c r="B126" s="2">
        <f t="shared" si="4"/>
        <v>43675</v>
      </c>
      <c r="C126" s="3">
        <f t="shared" si="5"/>
        <v>0.57847222222335404</v>
      </c>
      <c r="D126" t="s">
        <v>27</v>
      </c>
      <c r="E126">
        <f t="shared" si="3"/>
        <v>6</v>
      </c>
      <c r="F126" s="5">
        <v>28000</v>
      </c>
      <c r="G126">
        <v>0</v>
      </c>
      <c r="H126">
        <v>0</v>
      </c>
      <c r="I126">
        <v>0</v>
      </c>
      <c r="J126">
        <v>2</v>
      </c>
      <c r="K126">
        <v>0</v>
      </c>
      <c r="L126">
        <v>0</v>
      </c>
      <c r="M126">
        <v>1</v>
      </c>
      <c r="N126">
        <v>0</v>
      </c>
      <c r="O126">
        <v>0</v>
      </c>
      <c r="P126">
        <v>1</v>
      </c>
      <c r="Q126">
        <v>0</v>
      </c>
      <c r="R126">
        <v>0</v>
      </c>
      <c r="S126">
        <v>1</v>
      </c>
      <c r="T126">
        <v>0</v>
      </c>
      <c r="U126">
        <v>0</v>
      </c>
      <c r="V126">
        <v>0</v>
      </c>
      <c r="W126">
        <v>0</v>
      </c>
      <c r="X126">
        <v>1</v>
      </c>
      <c r="Y126">
        <v>0</v>
      </c>
      <c r="Z126">
        <v>0</v>
      </c>
      <c r="AA126">
        <v>0</v>
      </c>
    </row>
    <row r="127" spans="1:27" x14ac:dyDescent="0.25">
      <c r="A127" s="1">
        <v>43677.464583333334</v>
      </c>
      <c r="B127" s="2">
        <f t="shared" si="4"/>
        <v>43677</v>
      </c>
      <c r="C127" s="3">
        <f t="shared" si="5"/>
        <v>0.46458333333430346</v>
      </c>
      <c r="D127" t="s">
        <v>28</v>
      </c>
      <c r="E127">
        <f t="shared" si="3"/>
        <v>3</v>
      </c>
      <c r="F127" s="5">
        <v>15600</v>
      </c>
      <c r="G127">
        <v>2</v>
      </c>
      <c r="H127">
        <v>0</v>
      </c>
      <c r="I127">
        <v>0</v>
      </c>
      <c r="J127">
        <v>1</v>
      </c>
      <c r="K127">
        <v>0</v>
      </c>
      <c r="L127">
        <v>0</v>
      </c>
      <c r="M127">
        <v>0</v>
      </c>
      <c r="N127">
        <v>0</v>
      </c>
      <c r="O127">
        <v>0</v>
      </c>
      <c r="P127">
        <v>0</v>
      </c>
      <c r="Q127">
        <v>0</v>
      </c>
      <c r="R127">
        <v>0</v>
      </c>
      <c r="S127">
        <v>0</v>
      </c>
      <c r="T127">
        <v>0</v>
      </c>
      <c r="U127">
        <v>0</v>
      </c>
      <c r="V127">
        <v>0</v>
      </c>
      <c r="W127">
        <v>0</v>
      </c>
      <c r="X127">
        <v>0</v>
      </c>
      <c r="Y127">
        <v>0</v>
      </c>
      <c r="Z127">
        <v>0</v>
      </c>
      <c r="AA127">
        <v>0</v>
      </c>
    </row>
    <row r="128" spans="1:27" x14ac:dyDescent="0.25">
      <c r="A128" s="1">
        <v>43677.475694444445</v>
      </c>
      <c r="B128" s="2">
        <f t="shared" si="4"/>
        <v>43677</v>
      </c>
      <c r="C128" s="3">
        <f t="shared" si="5"/>
        <v>0.47569444444525288</v>
      </c>
      <c r="D128" t="s">
        <v>28</v>
      </c>
      <c r="E128">
        <f t="shared" si="3"/>
        <v>7</v>
      </c>
      <c r="F128" s="5">
        <v>30100</v>
      </c>
      <c r="G128">
        <v>2</v>
      </c>
      <c r="H128">
        <v>1</v>
      </c>
      <c r="I128">
        <v>0</v>
      </c>
      <c r="J128">
        <v>0</v>
      </c>
      <c r="K128">
        <v>2</v>
      </c>
      <c r="L128">
        <v>0</v>
      </c>
      <c r="M128">
        <v>0</v>
      </c>
      <c r="N128">
        <v>0</v>
      </c>
      <c r="O128">
        <v>1</v>
      </c>
      <c r="P128">
        <v>0</v>
      </c>
      <c r="Q128">
        <v>0</v>
      </c>
      <c r="R128">
        <v>0</v>
      </c>
      <c r="S128">
        <v>1</v>
      </c>
      <c r="T128">
        <v>0</v>
      </c>
      <c r="U128">
        <v>0</v>
      </c>
      <c r="V128">
        <v>0</v>
      </c>
      <c r="W128">
        <v>0</v>
      </c>
      <c r="X128">
        <v>0</v>
      </c>
      <c r="Y128">
        <v>0</v>
      </c>
      <c r="Z128">
        <v>0</v>
      </c>
      <c r="AA128">
        <v>0</v>
      </c>
    </row>
    <row r="129" spans="1:27" x14ac:dyDescent="0.25">
      <c r="A129" s="1">
        <v>43677.484722222223</v>
      </c>
      <c r="B129" s="2">
        <f t="shared" si="4"/>
        <v>43677</v>
      </c>
      <c r="C129" s="3">
        <f t="shared" si="5"/>
        <v>0.48472222222335404</v>
      </c>
      <c r="D129" t="s">
        <v>28</v>
      </c>
      <c r="E129">
        <f t="shared" si="3"/>
        <v>6</v>
      </c>
      <c r="F129" s="5">
        <v>23300</v>
      </c>
      <c r="G129">
        <v>1</v>
      </c>
      <c r="H129">
        <v>1</v>
      </c>
      <c r="I129">
        <v>1</v>
      </c>
      <c r="J129">
        <v>0</v>
      </c>
      <c r="K129">
        <v>1</v>
      </c>
      <c r="L129">
        <v>0</v>
      </c>
      <c r="M129">
        <v>0</v>
      </c>
      <c r="N129">
        <v>0</v>
      </c>
      <c r="O129">
        <v>1</v>
      </c>
      <c r="P129">
        <v>1</v>
      </c>
      <c r="Q129">
        <v>0</v>
      </c>
      <c r="R129">
        <v>0</v>
      </c>
      <c r="S129">
        <v>0</v>
      </c>
      <c r="T129">
        <v>0</v>
      </c>
      <c r="U129">
        <v>0</v>
      </c>
      <c r="V129">
        <v>0</v>
      </c>
      <c r="W129">
        <v>0</v>
      </c>
      <c r="X129">
        <v>0</v>
      </c>
      <c r="Y129">
        <v>0</v>
      </c>
      <c r="Z129">
        <v>0</v>
      </c>
      <c r="AA129">
        <v>0</v>
      </c>
    </row>
    <row r="130" spans="1:27" x14ac:dyDescent="0.25">
      <c r="A130" s="1">
        <v>43677.488888888889</v>
      </c>
      <c r="B130" s="2">
        <f t="shared" si="4"/>
        <v>43677</v>
      </c>
      <c r="C130" s="3">
        <f t="shared" si="5"/>
        <v>0.48888888888905058</v>
      </c>
      <c r="D130" t="s">
        <v>28</v>
      </c>
      <c r="E130">
        <f t="shared" ref="E130:E193" si="6">SUM(G130:AA130)</f>
        <v>7</v>
      </c>
      <c r="F130" s="5">
        <v>30200</v>
      </c>
      <c r="G130">
        <v>2</v>
      </c>
      <c r="H130">
        <v>0</v>
      </c>
      <c r="I130">
        <v>0</v>
      </c>
      <c r="J130">
        <v>1</v>
      </c>
      <c r="K130">
        <v>0</v>
      </c>
      <c r="L130">
        <v>0</v>
      </c>
      <c r="M130">
        <v>0</v>
      </c>
      <c r="N130">
        <v>0</v>
      </c>
      <c r="O130">
        <v>2</v>
      </c>
      <c r="P130">
        <v>0</v>
      </c>
      <c r="Q130">
        <v>0</v>
      </c>
      <c r="R130">
        <v>2</v>
      </c>
      <c r="S130">
        <v>0</v>
      </c>
      <c r="T130">
        <v>0</v>
      </c>
      <c r="U130">
        <v>0</v>
      </c>
      <c r="V130">
        <v>0</v>
      </c>
      <c r="W130">
        <v>0</v>
      </c>
      <c r="X130">
        <v>0</v>
      </c>
      <c r="Y130">
        <v>0</v>
      </c>
      <c r="Z130">
        <v>0</v>
      </c>
      <c r="AA130">
        <v>0</v>
      </c>
    </row>
    <row r="131" spans="1:27" x14ac:dyDescent="0.25">
      <c r="A131" s="1">
        <v>43677.533333333333</v>
      </c>
      <c r="B131" s="2">
        <f t="shared" ref="B131:B194" si="7">INT(A131)</f>
        <v>43677</v>
      </c>
      <c r="C131" s="3">
        <f t="shared" ref="C131:C194" si="8">MOD(A131,1)</f>
        <v>0.53333333333284827</v>
      </c>
      <c r="D131" t="s">
        <v>28</v>
      </c>
      <c r="E131">
        <f t="shared" si="6"/>
        <v>3</v>
      </c>
      <c r="F131" s="5">
        <v>15100</v>
      </c>
      <c r="G131">
        <v>2</v>
      </c>
      <c r="H131">
        <v>1</v>
      </c>
      <c r="I131">
        <v>0</v>
      </c>
      <c r="J131">
        <v>0</v>
      </c>
      <c r="K131">
        <v>0</v>
      </c>
      <c r="L131">
        <v>0</v>
      </c>
      <c r="M131">
        <v>0</v>
      </c>
      <c r="N131">
        <v>0</v>
      </c>
      <c r="O131">
        <v>0</v>
      </c>
      <c r="P131">
        <v>0</v>
      </c>
      <c r="Q131">
        <v>0</v>
      </c>
      <c r="R131">
        <v>0</v>
      </c>
      <c r="S131">
        <v>0</v>
      </c>
      <c r="T131">
        <v>0</v>
      </c>
      <c r="U131">
        <v>0</v>
      </c>
      <c r="V131">
        <v>0</v>
      </c>
      <c r="W131">
        <v>0</v>
      </c>
      <c r="X131">
        <v>0</v>
      </c>
      <c r="Y131">
        <v>0</v>
      </c>
      <c r="Z131">
        <v>0</v>
      </c>
      <c r="AA131">
        <v>0</v>
      </c>
    </row>
    <row r="132" spans="1:27" x14ac:dyDescent="0.25">
      <c r="A132" s="1">
        <v>43677.554166666669</v>
      </c>
      <c r="B132" s="2">
        <f t="shared" si="7"/>
        <v>43677</v>
      </c>
      <c r="C132" s="3">
        <f t="shared" si="8"/>
        <v>0.55416666666860692</v>
      </c>
      <c r="D132" t="s">
        <v>28</v>
      </c>
      <c r="E132">
        <f t="shared" si="6"/>
        <v>6</v>
      </c>
      <c r="F132" s="5">
        <v>27300</v>
      </c>
      <c r="G132">
        <v>1</v>
      </c>
      <c r="H132">
        <v>1</v>
      </c>
      <c r="I132">
        <v>0</v>
      </c>
      <c r="J132">
        <v>2</v>
      </c>
      <c r="K132">
        <v>0</v>
      </c>
      <c r="L132">
        <v>0</v>
      </c>
      <c r="M132">
        <v>0</v>
      </c>
      <c r="N132">
        <v>0</v>
      </c>
      <c r="O132">
        <v>0</v>
      </c>
      <c r="P132">
        <v>0</v>
      </c>
      <c r="Q132">
        <v>0</v>
      </c>
      <c r="R132">
        <v>0</v>
      </c>
      <c r="S132">
        <v>1</v>
      </c>
      <c r="T132">
        <v>0</v>
      </c>
      <c r="U132">
        <v>0</v>
      </c>
      <c r="V132">
        <v>0</v>
      </c>
      <c r="W132">
        <v>0</v>
      </c>
      <c r="X132">
        <v>1</v>
      </c>
      <c r="Y132">
        <v>0</v>
      </c>
      <c r="Z132">
        <v>0</v>
      </c>
      <c r="AA132">
        <v>0</v>
      </c>
    </row>
    <row r="133" spans="1:27" x14ac:dyDescent="0.25">
      <c r="A133" s="1">
        <v>43677.554861111108</v>
      </c>
      <c r="B133" s="2">
        <f t="shared" si="7"/>
        <v>43677</v>
      </c>
      <c r="C133" s="3">
        <f t="shared" si="8"/>
        <v>0.55486111110803904</v>
      </c>
      <c r="D133" t="s">
        <v>28</v>
      </c>
      <c r="E133">
        <f t="shared" si="6"/>
        <v>3</v>
      </c>
      <c r="F133" s="5">
        <v>15300</v>
      </c>
      <c r="G133">
        <v>1</v>
      </c>
      <c r="H133">
        <v>0</v>
      </c>
      <c r="I133">
        <v>0</v>
      </c>
      <c r="J133">
        <v>1</v>
      </c>
      <c r="K133">
        <v>0</v>
      </c>
      <c r="L133">
        <v>0</v>
      </c>
      <c r="M133">
        <v>1</v>
      </c>
      <c r="N133">
        <v>0</v>
      </c>
      <c r="O133">
        <v>0</v>
      </c>
      <c r="P133">
        <v>0</v>
      </c>
      <c r="Q133">
        <v>0</v>
      </c>
      <c r="R133">
        <v>0</v>
      </c>
      <c r="S133">
        <v>0</v>
      </c>
      <c r="T133">
        <v>0</v>
      </c>
      <c r="U133">
        <v>0</v>
      </c>
      <c r="V133">
        <v>0</v>
      </c>
      <c r="W133">
        <v>0</v>
      </c>
      <c r="X133">
        <v>0</v>
      </c>
      <c r="Y133">
        <v>0</v>
      </c>
      <c r="Z133">
        <v>0</v>
      </c>
      <c r="AA133">
        <v>0</v>
      </c>
    </row>
    <row r="134" spans="1:27" x14ac:dyDescent="0.25">
      <c r="A134" s="1">
        <v>43677.561805555553</v>
      </c>
      <c r="B134" s="2">
        <f t="shared" si="7"/>
        <v>43677</v>
      </c>
      <c r="C134" s="3">
        <f t="shared" si="8"/>
        <v>0.56180555555329192</v>
      </c>
      <c r="D134" t="s">
        <v>28</v>
      </c>
      <c r="E134">
        <f t="shared" si="6"/>
        <v>3</v>
      </c>
      <c r="F134" s="5">
        <v>16100</v>
      </c>
      <c r="G134">
        <v>1</v>
      </c>
      <c r="H134">
        <v>0</v>
      </c>
      <c r="I134">
        <v>0</v>
      </c>
      <c r="J134">
        <v>0</v>
      </c>
      <c r="K134">
        <v>0</v>
      </c>
      <c r="L134">
        <v>0</v>
      </c>
      <c r="M134">
        <v>0</v>
      </c>
      <c r="N134">
        <v>0</v>
      </c>
      <c r="O134">
        <v>0</v>
      </c>
      <c r="P134">
        <v>0</v>
      </c>
      <c r="Q134">
        <v>0</v>
      </c>
      <c r="R134">
        <v>1</v>
      </c>
      <c r="S134">
        <v>1</v>
      </c>
      <c r="T134">
        <v>0</v>
      </c>
      <c r="U134">
        <v>0</v>
      </c>
      <c r="V134">
        <v>0</v>
      </c>
      <c r="W134">
        <v>0</v>
      </c>
      <c r="X134">
        <v>0</v>
      </c>
      <c r="Y134">
        <v>0</v>
      </c>
      <c r="Z134">
        <v>0</v>
      </c>
      <c r="AA134">
        <v>0</v>
      </c>
    </row>
    <row r="135" spans="1:27" x14ac:dyDescent="0.25">
      <c r="A135" s="1">
        <v>43677.57916666667</v>
      </c>
      <c r="B135" s="2">
        <f t="shared" si="7"/>
        <v>43677</v>
      </c>
      <c r="C135" s="3">
        <f t="shared" si="8"/>
        <v>0.57916666667006211</v>
      </c>
      <c r="D135" t="s">
        <v>28</v>
      </c>
      <c r="E135">
        <f t="shared" si="6"/>
        <v>3</v>
      </c>
      <c r="F135" s="5">
        <v>15100</v>
      </c>
      <c r="G135">
        <v>1</v>
      </c>
      <c r="H135">
        <v>0</v>
      </c>
      <c r="I135">
        <v>0</v>
      </c>
      <c r="J135">
        <v>0</v>
      </c>
      <c r="K135">
        <v>0</v>
      </c>
      <c r="L135">
        <v>0</v>
      </c>
      <c r="M135">
        <v>0</v>
      </c>
      <c r="N135">
        <v>0</v>
      </c>
      <c r="O135">
        <v>0</v>
      </c>
      <c r="P135">
        <v>0</v>
      </c>
      <c r="Q135">
        <v>1</v>
      </c>
      <c r="R135">
        <v>1</v>
      </c>
      <c r="S135">
        <v>0</v>
      </c>
      <c r="T135">
        <v>0</v>
      </c>
      <c r="U135">
        <v>0</v>
      </c>
      <c r="V135">
        <v>0</v>
      </c>
      <c r="W135">
        <v>0</v>
      </c>
      <c r="X135">
        <v>0</v>
      </c>
      <c r="Y135">
        <v>0</v>
      </c>
      <c r="Z135">
        <v>0</v>
      </c>
      <c r="AA135">
        <v>0</v>
      </c>
    </row>
    <row r="136" spans="1:27" x14ac:dyDescent="0.25">
      <c r="A136" s="1">
        <v>43677.581944444442</v>
      </c>
      <c r="B136" s="2">
        <f t="shared" si="7"/>
        <v>43677</v>
      </c>
      <c r="C136" s="3">
        <f t="shared" si="8"/>
        <v>0.5819444444423425</v>
      </c>
      <c r="D136" t="s">
        <v>28</v>
      </c>
      <c r="E136">
        <f t="shared" si="6"/>
        <v>3</v>
      </c>
      <c r="F136" s="5">
        <v>15800</v>
      </c>
      <c r="G136">
        <v>1</v>
      </c>
      <c r="H136">
        <v>0</v>
      </c>
      <c r="I136">
        <v>0</v>
      </c>
      <c r="J136">
        <v>0</v>
      </c>
      <c r="K136">
        <v>0</v>
      </c>
      <c r="L136">
        <v>0</v>
      </c>
      <c r="M136">
        <v>1</v>
      </c>
      <c r="N136">
        <v>0</v>
      </c>
      <c r="O136">
        <v>0</v>
      </c>
      <c r="P136">
        <v>0</v>
      </c>
      <c r="Q136">
        <v>0</v>
      </c>
      <c r="R136">
        <v>0</v>
      </c>
      <c r="S136">
        <v>1</v>
      </c>
      <c r="T136">
        <v>0</v>
      </c>
      <c r="U136">
        <v>0</v>
      </c>
      <c r="V136">
        <v>0</v>
      </c>
      <c r="W136">
        <v>0</v>
      </c>
      <c r="X136">
        <v>0</v>
      </c>
      <c r="Y136">
        <v>0</v>
      </c>
      <c r="Z136">
        <v>0</v>
      </c>
      <c r="AA136">
        <v>0</v>
      </c>
    </row>
    <row r="137" spans="1:27" x14ac:dyDescent="0.25">
      <c r="A137" s="1">
        <v>43678.460416666669</v>
      </c>
      <c r="B137" s="2">
        <f>INT(A137)</f>
        <v>43678</v>
      </c>
      <c r="C137" s="3">
        <f t="shared" si="8"/>
        <v>0.46041666666860692</v>
      </c>
      <c r="D137" t="s">
        <v>23</v>
      </c>
      <c r="E137">
        <f t="shared" si="6"/>
        <v>3</v>
      </c>
      <c r="F137" s="5">
        <v>14500</v>
      </c>
      <c r="G137">
        <v>0</v>
      </c>
      <c r="H137">
        <v>0</v>
      </c>
      <c r="I137">
        <v>0</v>
      </c>
      <c r="J137">
        <v>0</v>
      </c>
      <c r="K137">
        <v>0</v>
      </c>
      <c r="L137">
        <v>0</v>
      </c>
      <c r="M137">
        <v>1</v>
      </c>
      <c r="N137">
        <v>0</v>
      </c>
      <c r="O137">
        <v>1</v>
      </c>
      <c r="P137">
        <v>0</v>
      </c>
      <c r="Q137">
        <v>0</v>
      </c>
      <c r="R137">
        <v>0</v>
      </c>
      <c r="S137">
        <v>1</v>
      </c>
      <c r="T137">
        <v>0</v>
      </c>
      <c r="U137">
        <v>0</v>
      </c>
      <c r="V137">
        <v>0</v>
      </c>
      <c r="W137">
        <v>0</v>
      </c>
      <c r="X137">
        <v>0</v>
      </c>
      <c r="Y137">
        <v>0</v>
      </c>
      <c r="Z137">
        <v>0</v>
      </c>
      <c r="AA137">
        <v>0</v>
      </c>
    </row>
    <row r="138" spans="1:27" x14ac:dyDescent="0.25">
      <c r="A138" s="1">
        <v>43678.470138888886</v>
      </c>
      <c r="B138" s="2">
        <f t="shared" si="7"/>
        <v>43678</v>
      </c>
      <c r="C138" s="3">
        <f t="shared" si="8"/>
        <v>0.47013888888614019</v>
      </c>
      <c r="D138" t="s">
        <v>23</v>
      </c>
      <c r="E138">
        <f t="shared" si="6"/>
        <v>3</v>
      </c>
      <c r="F138" s="5">
        <v>13100</v>
      </c>
      <c r="G138">
        <v>2</v>
      </c>
      <c r="H138">
        <v>0</v>
      </c>
      <c r="I138">
        <v>0</v>
      </c>
      <c r="J138">
        <v>0</v>
      </c>
      <c r="K138">
        <v>0</v>
      </c>
      <c r="L138">
        <v>0</v>
      </c>
      <c r="M138">
        <v>0</v>
      </c>
      <c r="N138">
        <v>0</v>
      </c>
      <c r="O138">
        <v>1</v>
      </c>
      <c r="P138">
        <v>0</v>
      </c>
      <c r="Q138">
        <v>0</v>
      </c>
      <c r="R138">
        <v>0</v>
      </c>
      <c r="S138">
        <v>0</v>
      </c>
      <c r="T138">
        <v>0</v>
      </c>
      <c r="U138">
        <v>0</v>
      </c>
      <c r="V138">
        <v>0</v>
      </c>
      <c r="W138">
        <v>0</v>
      </c>
      <c r="X138">
        <v>0</v>
      </c>
      <c r="Y138">
        <v>0</v>
      </c>
      <c r="Z138">
        <v>0</v>
      </c>
      <c r="AA138">
        <v>0</v>
      </c>
    </row>
    <row r="139" spans="1:27" x14ac:dyDescent="0.25">
      <c r="A139" s="1">
        <v>43678.475694444445</v>
      </c>
      <c r="B139" s="2">
        <f t="shared" si="7"/>
        <v>43678</v>
      </c>
      <c r="C139" s="3">
        <f t="shared" si="8"/>
        <v>0.47569444444525288</v>
      </c>
      <c r="D139" t="s">
        <v>23</v>
      </c>
      <c r="E139">
        <f t="shared" si="6"/>
        <v>3</v>
      </c>
      <c r="F139" s="5">
        <v>16100</v>
      </c>
      <c r="G139">
        <v>2</v>
      </c>
      <c r="H139">
        <v>0</v>
      </c>
      <c r="I139">
        <v>0</v>
      </c>
      <c r="J139">
        <v>0</v>
      </c>
      <c r="K139">
        <v>0</v>
      </c>
      <c r="L139">
        <v>0</v>
      </c>
      <c r="M139">
        <v>0</v>
      </c>
      <c r="N139">
        <v>0</v>
      </c>
      <c r="O139">
        <v>0</v>
      </c>
      <c r="P139">
        <v>0</v>
      </c>
      <c r="Q139">
        <v>0</v>
      </c>
      <c r="R139">
        <v>0</v>
      </c>
      <c r="S139">
        <v>1</v>
      </c>
      <c r="T139">
        <v>0</v>
      </c>
      <c r="U139">
        <v>0</v>
      </c>
      <c r="V139">
        <v>0</v>
      </c>
      <c r="W139">
        <v>0</v>
      </c>
      <c r="X139">
        <v>0</v>
      </c>
      <c r="Y139">
        <v>0</v>
      </c>
      <c r="Z139">
        <v>0</v>
      </c>
      <c r="AA139">
        <v>0</v>
      </c>
    </row>
    <row r="140" spans="1:27" x14ac:dyDescent="0.25">
      <c r="A140" s="1">
        <v>43678.493055555555</v>
      </c>
      <c r="B140" s="2">
        <f t="shared" si="7"/>
        <v>43678</v>
      </c>
      <c r="C140" s="3">
        <f t="shared" si="8"/>
        <v>0.49305555555474712</v>
      </c>
      <c r="D140" t="s">
        <v>23</v>
      </c>
      <c r="E140">
        <f t="shared" si="6"/>
        <v>3</v>
      </c>
      <c r="F140" s="5">
        <v>14800</v>
      </c>
      <c r="G140">
        <v>1</v>
      </c>
      <c r="H140">
        <v>0</v>
      </c>
      <c r="I140">
        <v>0</v>
      </c>
      <c r="J140">
        <v>0</v>
      </c>
      <c r="K140">
        <v>1</v>
      </c>
      <c r="L140">
        <v>0</v>
      </c>
      <c r="M140">
        <v>0</v>
      </c>
      <c r="N140">
        <v>0</v>
      </c>
      <c r="O140">
        <v>0</v>
      </c>
      <c r="P140">
        <v>0</v>
      </c>
      <c r="Q140">
        <v>0</v>
      </c>
      <c r="R140">
        <v>0</v>
      </c>
      <c r="S140">
        <v>0</v>
      </c>
      <c r="T140">
        <v>0</v>
      </c>
      <c r="U140">
        <v>0</v>
      </c>
      <c r="V140">
        <v>1</v>
      </c>
      <c r="W140">
        <v>0</v>
      </c>
      <c r="X140">
        <v>0</v>
      </c>
      <c r="Y140">
        <v>0</v>
      </c>
      <c r="Z140">
        <v>0</v>
      </c>
      <c r="AA140">
        <v>0</v>
      </c>
    </row>
    <row r="141" spans="1:27" x14ac:dyDescent="0.25">
      <c r="A141" s="1">
        <v>43678.501388888886</v>
      </c>
      <c r="B141" s="2">
        <f t="shared" si="7"/>
        <v>43678</v>
      </c>
      <c r="C141" s="3">
        <f t="shared" si="8"/>
        <v>0.50138888888614019</v>
      </c>
      <c r="D141" t="s">
        <v>23</v>
      </c>
      <c r="E141">
        <f t="shared" si="6"/>
        <v>5</v>
      </c>
      <c r="F141" s="5">
        <v>21100</v>
      </c>
      <c r="G141">
        <v>2</v>
      </c>
      <c r="H141">
        <v>1</v>
      </c>
      <c r="I141">
        <v>0</v>
      </c>
      <c r="J141">
        <v>0</v>
      </c>
      <c r="K141">
        <v>1</v>
      </c>
      <c r="L141">
        <v>0</v>
      </c>
      <c r="M141">
        <v>0</v>
      </c>
      <c r="N141">
        <v>0</v>
      </c>
      <c r="O141">
        <v>0</v>
      </c>
      <c r="P141">
        <v>0</v>
      </c>
      <c r="Q141">
        <v>0</v>
      </c>
      <c r="R141">
        <v>0</v>
      </c>
      <c r="S141">
        <v>1</v>
      </c>
      <c r="T141">
        <v>0</v>
      </c>
      <c r="U141">
        <v>0</v>
      </c>
      <c r="V141">
        <v>0</v>
      </c>
      <c r="W141">
        <v>0</v>
      </c>
      <c r="X141">
        <v>0</v>
      </c>
      <c r="Y141">
        <v>0</v>
      </c>
      <c r="Z141">
        <v>0</v>
      </c>
      <c r="AA141">
        <v>0</v>
      </c>
    </row>
    <row r="142" spans="1:27" x14ac:dyDescent="0.25">
      <c r="A142" s="1">
        <v>43678.510416666664</v>
      </c>
      <c r="B142" s="2">
        <f t="shared" si="7"/>
        <v>43678</v>
      </c>
      <c r="C142" s="3">
        <f t="shared" si="8"/>
        <v>0.51041666666424135</v>
      </c>
      <c r="D142" t="s">
        <v>23</v>
      </c>
      <c r="E142">
        <f t="shared" si="6"/>
        <v>4</v>
      </c>
      <c r="F142" s="5">
        <v>20600</v>
      </c>
      <c r="G142">
        <v>2</v>
      </c>
      <c r="H142">
        <v>0</v>
      </c>
      <c r="I142">
        <v>0</v>
      </c>
      <c r="J142">
        <v>0</v>
      </c>
      <c r="K142">
        <v>0</v>
      </c>
      <c r="L142">
        <v>0</v>
      </c>
      <c r="M142">
        <v>1</v>
      </c>
      <c r="N142">
        <v>0</v>
      </c>
      <c r="O142">
        <v>0</v>
      </c>
      <c r="P142">
        <v>0</v>
      </c>
      <c r="Q142">
        <v>0</v>
      </c>
      <c r="R142">
        <v>0</v>
      </c>
      <c r="S142">
        <v>0</v>
      </c>
      <c r="T142">
        <v>0</v>
      </c>
      <c r="U142">
        <v>0</v>
      </c>
      <c r="V142">
        <v>1</v>
      </c>
      <c r="W142">
        <v>0</v>
      </c>
      <c r="X142">
        <v>0</v>
      </c>
      <c r="Y142">
        <v>0</v>
      </c>
      <c r="Z142">
        <v>0</v>
      </c>
      <c r="AA142">
        <v>0</v>
      </c>
    </row>
    <row r="143" spans="1:27" x14ac:dyDescent="0.25">
      <c r="A143" s="1">
        <v>43678.51666666667</v>
      </c>
      <c r="B143" s="2">
        <f t="shared" si="7"/>
        <v>43678</v>
      </c>
      <c r="C143" s="3">
        <f t="shared" si="8"/>
        <v>0.51666666667006211</v>
      </c>
      <c r="D143" t="s">
        <v>23</v>
      </c>
      <c r="E143">
        <f t="shared" si="6"/>
        <v>8</v>
      </c>
      <c r="F143" s="5">
        <v>32600</v>
      </c>
      <c r="G143">
        <v>1</v>
      </c>
      <c r="H143">
        <v>2</v>
      </c>
      <c r="I143">
        <v>0</v>
      </c>
      <c r="J143">
        <v>0</v>
      </c>
      <c r="K143">
        <v>2</v>
      </c>
      <c r="L143">
        <v>0</v>
      </c>
      <c r="M143">
        <v>1</v>
      </c>
      <c r="N143">
        <v>0</v>
      </c>
      <c r="O143">
        <v>1</v>
      </c>
      <c r="P143">
        <v>0</v>
      </c>
      <c r="Q143">
        <v>0</v>
      </c>
      <c r="R143">
        <v>1</v>
      </c>
      <c r="S143">
        <v>0</v>
      </c>
      <c r="T143">
        <v>0</v>
      </c>
      <c r="U143">
        <v>0</v>
      </c>
      <c r="V143">
        <v>0</v>
      </c>
      <c r="W143">
        <v>0</v>
      </c>
      <c r="X143">
        <v>0</v>
      </c>
      <c r="Y143">
        <v>0</v>
      </c>
      <c r="Z143">
        <v>0</v>
      </c>
      <c r="AA143">
        <v>0</v>
      </c>
    </row>
    <row r="144" spans="1:27" x14ac:dyDescent="0.25">
      <c r="A144" s="1">
        <v>43678.526388888888</v>
      </c>
      <c r="B144" s="2">
        <f t="shared" si="7"/>
        <v>43678</v>
      </c>
      <c r="C144" s="3">
        <f t="shared" si="8"/>
        <v>0.52638888888759539</v>
      </c>
      <c r="D144" t="s">
        <v>23</v>
      </c>
      <c r="E144">
        <f t="shared" si="6"/>
        <v>3</v>
      </c>
      <c r="F144" s="5">
        <v>14500</v>
      </c>
      <c r="G144">
        <v>0</v>
      </c>
      <c r="H144">
        <v>1</v>
      </c>
      <c r="I144">
        <v>0</v>
      </c>
      <c r="J144">
        <v>0</v>
      </c>
      <c r="K144">
        <v>0</v>
      </c>
      <c r="L144">
        <v>0</v>
      </c>
      <c r="M144">
        <v>0</v>
      </c>
      <c r="N144">
        <v>0</v>
      </c>
      <c r="O144">
        <v>0</v>
      </c>
      <c r="P144">
        <v>0</v>
      </c>
      <c r="Q144">
        <v>1</v>
      </c>
      <c r="R144">
        <v>0</v>
      </c>
      <c r="S144">
        <v>1</v>
      </c>
      <c r="T144">
        <v>0</v>
      </c>
      <c r="U144">
        <v>0</v>
      </c>
      <c r="V144">
        <v>0</v>
      </c>
      <c r="W144">
        <v>0</v>
      </c>
      <c r="X144">
        <v>0</v>
      </c>
      <c r="Y144">
        <v>0</v>
      </c>
      <c r="Z144">
        <v>0</v>
      </c>
      <c r="AA144">
        <v>0</v>
      </c>
    </row>
    <row r="145" spans="1:27" x14ac:dyDescent="0.25">
      <c r="A145" s="1">
        <v>43678.567361111112</v>
      </c>
      <c r="B145" s="2">
        <f t="shared" si="7"/>
        <v>43678</v>
      </c>
      <c r="C145" s="3">
        <f t="shared" si="8"/>
        <v>0.56736111111240461</v>
      </c>
      <c r="D145" t="s">
        <v>23</v>
      </c>
      <c r="E145">
        <f t="shared" si="6"/>
        <v>3</v>
      </c>
      <c r="F145" s="5">
        <v>15100</v>
      </c>
      <c r="G145">
        <v>2</v>
      </c>
      <c r="H145">
        <v>0</v>
      </c>
      <c r="I145">
        <v>0</v>
      </c>
      <c r="J145">
        <v>0</v>
      </c>
      <c r="K145">
        <v>1</v>
      </c>
      <c r="L145">
        <v>0</v>
      </c>
      <c r="M145">
        <v>0</v>
      </c>
      <c r="N145">
        <v>0</v>
      </c>
      <c r="O145">
        <v>0</v>
      </c>
      <c r="P145">
        <v>0</v>
      </c>
      <c r="Q145">
        <v>0</v>
      </c>
      <c r="R145">
        <v>0</v>
      </c>
      <c r="S145">
        <v>0</v>
      </c>
      <c r="T145">
        <v>0</v>
      </c>
      <c r="U145">
        <v>0</v>
      </c>
      <c r="V145">
        <v>0</v>
      </c>
      <c r="W145">
        <v>0</v>
      </c>
      <c r="X145">
        <v>0</v>
      </c>
      <c r="Y145">
        <v>0</v>
      </c>
      <c r="Z145">
        <v>0</v>
      </c>
      <c r="AA145">
        <v>0</v>
      </c>
    </row>
    <row r="146" spans="1:27" x14ac:dyDescent="0.25">
      <c r="A146" s="1">
        <v>43678.568749999999</v>
      </c>
      <c r="B146" s="2">
        <f t="shared" si="7"/>
        <v>43678</v>
      </c>
      <c r="C146" s="3">
        <f t="shared" si="8"/>
        <v>0.56874999999854481</v>
      </c>
      <c r="D146" t="s">
        <v>23</v>
      </c>
      <c r="E146">
        <f t="shared" si="6"/>
        <v>4</v>
      </c>
      <c r="F146" s="5">
        <v>15000</v>
      </c>
      <c r="G146">
        <v>0</v>
      </c>
      <c r="H146">
        <v>1</v>
      </c>
      <c r="I146">
        <v>1</v>
      </c>
      <c r="J146">
        <v>0</v>
      </c>
      <c r="K146">
        <v>0</v>
      </c>
      <c r="L146">
        <v>0</v>
      </c>
      <c r="M146">
        <v>0</v>
      </c>
      <c r="N146">
        <v>0</v>
      </c>
      <c r="O146">
        <v>1</v>
      </c>
      <c r="P146">
        <v>0</v>
      </c>
      <c r="Q146">
        <v>1</v>
      </c>
      <c r="R146">
        <v>0</v>
      </c>
      <c r="S146">
        <v>0</v>
      </c>
      <c r="T146">
        <v>0</v>
      </c>
      <c r="U146">
        <v>0</v>
      </c>
      <c r="V146">
        <v>0</v>
      </c>
      <c r="W146">
        <v>0</v>
      </c>
      <c r="X146">
        <v>0</v>
      </c>
      <c r="Y146">
        <v>0</v>
      </c>
      <c r="Z146">
        <v>0</v>
      </c>
      <c r="AA146">
        <v>0</v>
      </c>
    </row>
    <row r="147" spans="1:27" x14ac:dyDescent="0.25">
      <c r="A147" s="1">
        <v>43678.595138888886</v>
      </c>
      <c r="B147" s="2">
        <f t="shared" si="7"/>
        <v>43678</v>
      </c>
      <c r="C147" s="3">
        <f t="shared" si="8"/>
        <v>0.59513888888614019</v>
      </c>
      <c r="D147" t="s">
        <v>23</v>
      </c>
      <c r="E147">
        <f t="shared" si="6"/>
        <v>3</v>
      </c>
      <c r="F147" s="5">
        <v>14800</v>
      </c>
      <c r="G147">
        <v>1</v>
      </c>
      <c r="H147">
        <v>0</v>
      </c>
      <c r="I147">
        <v>0</v>
      </c>
      <c r="J147">
        <v>0</v>
      </c>
      <c r="K147">
        <v>0</v>
      </c>
      <c r="L147">
        <v>0</v>
      </c>
      <c r="M147">
        <v>1</v>
      </c>
      <c r="N147">
        <v>0</v>
      </c>
      <c r="O147">
        <v>1</v>
      </c>
      <c r="P147">
        <v>0</v>
      </c>
      <c r="Q147">
        <v>0</v>
      </c>
      <c r="R147">
        <v>0</v>
      </c>
      <c r="S147">
        <v>0</v>
      </c>
      <c r="T147">
        <v>0</v>
      </c>
      <c r="U147">
        <v>0</v>
      </c>
      <c r="V147">
        <v>0</v>
      </c>
      <c r="W147">
        <v>0</v>
      </c>
      <c r="X147">
        <v>0</v>
      </c>
      <c r="Y147">
        <v>0</v>
      </c>
      <c r="Z147">
        <v>0</v>
      </c>
      <c r="AA147">
        <v>0</v>
      </c>
    </row>
    <row r="148" spans="1:27" x14ac:dyDescent="0.25">
      <c r="A148" s="1">
        <v>43678.62222222222</v>
      </c>
      <c r="B148" s="2">
        <f t="shared" si="7"/>
        <v>43678</v>
      </c>
      <c r="C148" s="3">
        <f t="shared" si="8"/>
        <v>0.62222222222044365</v>
      </c>
      <c r="D148" t="s">
        <v>23</v>
      </c>
      <c r="E148">
        <f t="shared" si="6"/>
        <v>6</v>
      </c>
      <c r="F148" s="5">
        <v>23000</v>
      </c>
      <c r="G148">
        <v>0</v>
      </c>
      <c r="H148">
        <v>0</v>
      </c>
      <c r="I148">
        <v>0</v>
      </c>
      <c r="J148">
        <v>0</v>
      </c>
      <c r="K148">
        <v>4</v>
      </c>
      <c r="L148">
        <v>0</v>
      </c>
      <c r="M148">
        <v>0</v>
      </c>
      <c r="N148">
        <v>0</v>
      </c>
      <c r="O148">
        <v>2</v>
      </c>
      <c r="P148">
        <v>0</v>
      </c>
      <c r="Q148">
        <v>0</v>
      </c>
      <c r="R148">
        <v>0</v>
      </c>
      <c r="S148">
        <v>0</v>
      </c>
      <c r="T148">
        <v>0</v>
      </c>
      <c r="U148">
        <v>0</v>
      </c>
      <c r="V148">
        <v>0</v>
      </c>
      <c r="W148">
        <v>0</v>
      </c>
      <c r="X148">
        <v>0</v>
      </c>
      <c r="Y148">
        <v>0</v>
      </c>
      <c r="Z148">
        <v>0</v>
      </c>
      <c r="AA148">
        <v>0</v>
      </c>
    </row>
    <row r="149" spans="1:27" x14ac:dyDescent="0.25">
      <c r="A149" s="1">
        <v>43679.460416666669</v>
      </c>
      <c r="B149" s="2">
        <f t="shared" si="7"/>
        <v>43679</v>
      </c>
      <c r="C149" s="3">
        <f t="shared" si="8"/>
        <v>0.46041666666860692</v>
      </c>
      <c r="D149" t="s">
        <v>24</v>
      </c>
      <c r="E149">
        <f t="shared" si="6"/>
        <v>4</v>
      </c>
      <c r="F149" s="5">
        <v>19900</v>
      </c>
      <c r="G149">
        <v>3</v>
      </c>
      <c r="H149">
        <v>0</v>
      </c>
      <c r="I149">
        <v>0</v>
      </c>
      <c r="J149">
        <v>0</v>
      </c>
      <c r="K149">
        <v>0</v>
      </c>
      <c r="L149">
        <v>0</v>
      </c>
      <c r="M149">
        <v>0</v>
      </c>
      <c r="N149">
        <v>0</v>
      </c>
      <c r="O149">
        <v>1</v>
      </c>
      <c r="P149">
        <v>0</v>
      </c>
      <c r="Q149">
        <v>0</v>
      </c>
      <c r="R149">
        <v>0</v>
      </c>
      <c r="S149">
        <v>0</v>
      </c>
      <c r="T149">
        <v>0</v>
      </c>
      <c r="U149">
        <v>0</v>
      </c>
      <c r="V149">
        <v>0</v>
      </c>
      <c r="W149">
        <v>0</v>
      </c>
      <c r="X149">
        <v>0</v>
      </c>
      <c r="Y149">
        <v>0</v>
      </c>
      <c r="Z149">
        <v>0</v>
      </c>
      <c r="AA149">
        <v>0</v>
      </c>
    </row>
    <row r="150" spans="1:27" x14ac:dyDescent="0.25">
      <c r="A150" s="1">
        <v>43679.461111111108</v>
      </c>
      <c r="B150" s="2">
        <f t="shared" si="7"/>
        <v>43679</v>
      </c>
      <c r="C150" s="3">
        <f t="shared" si="8"/>
        <v>0.46111111110803904</v>
      </c>
      <c r="D150" t="s">
        <v>24</v>
      </c>
      <c r="E150">
        <f t="shared" si="6"/>
        <v>3</v>
      </c>
      <c r="F150" s="5">
        <v>14100</v>
      </c>
      <c r="G150">
        <v>1</v>
      </c>
      <c r="H150">
        <v>1</v>
      </c>
      <c r="I150">
        <v>0</v>
      </c>
      <c r="J150">
        <v>0</v>
      </c>
      <c r="K150">
        <v>0</v>
      </c>
      <c r="L150">
        <v>0</v>
      </c>
      <c r="M150">
        <v>0</v>
      </c>
      <c r="N150">
        <v>0</v>
      </c>
      <c r="O150">
        <v>0</v>
      </c>
      <c r="P150">
        <v>0</v>
      </c>
      <c r="Q150">
        <v>0</v>
      </c>
      <c r="R150">
        <v>1</v>
      </c>
      <c r="S150">
        <v>0</v>
      </c>
      <c r="T150">
        <v>0</v>
      </c>
      <c r="U150">
        <v>0</v>
      </c>
      <c r="V150">
        <v>0</v>
      </c>
      <c r="W150">
        <v>0</v>
      </c>
      <c r="X150">
        <v>0</v>
      </c>
      <c r="Y150">
        <v>0</v>
      </c>
      <c r="Z150">
        <v>0</v>
      </c>
      <c r="AA150">
        <v>0</v>
      </c>
    </row>
    <row r="151" spans="1:27" x14ac:dyDescent="0.25">
      <c r="A151" s="1">
        <v>43679.462500000001</v>
      </c>
      <c r="B151" s="2">
        <f t="shared" si="7"/>
        <v>43679</v>
      </c>
      <c r="C151" s="3">
        <f t="shared" si="8"/>
        <v>0.46250000000145519</v>
      </c>
      <c r="D151" t="s">
        <v>24</v>
      </c>
      <c r="E151">
        <f t="shared" si="6"/>
        <v>7</v>
      </c>
      <c r="F151" s="5">
        <v>18000</v>
      </c>
      <c r="G151">
        <v>3</v>
      </c>
      <c r="H151">
        <v>0</v>
      </c>
      <c r="I151">
        <v>0</v>
      </c>
      <c r="J151">
        <v>0</v>
      </c>
      <c r="K151">
        <v>0</v>
      </c>
      <c r="L151">
        <v>0</v>
      </c>
      <c r="M151">
        <v>1</v>
      </c>
      <c r="N151">
        <v>0</v>
      </c>
      <c r="O151">
        <v>0</v>
      </c>
      <c r="P151">
        <v>0</v>
      </c>
      <c r="Q151">
        <v>0</v>
      </c>
      <c r="R151">
        <v>0</v>
      </c>
      <c r="S151">
        <v>1</v>
      </c>
      <c r="T151">
        <v>0</v>
      </c>
      <c r="U151">
        <v>0</v>
      </c>
      <c r="V151">
        <v>1</v>
      </c>
      <c r="W151">
        <v>1</v>
      </c>
      <c r="X151">
        <v>0</v>
      </c>
      <c r="Y151">
        <v>0</v>
      </c>
      <c r="Z151">
        <v>0</v>
      </c>
      <c r="AA151">
        <v>0</v>
      </c>
    </row>
    <row r="152" spans="1:27" x14ac:dyDescent="0.25">
      <c r="A152" s="1">
        <v>43679.47152777778</v>
      </c>
      <c r="B152" s="2">
        <f t="shared" si="7"/>
        <v>43679</v>
      </c>
      <c r="C152" s="3">
        <f t="shared" si="8"/>
        <v>0.47152777777955635</v>
      </c>
      <c r="D152" t="s">
        <v>24</v>
      </c>
      <c r="E152">
        <f t="shared" si="6"/>
        <v>3</v>
      </c>
      <c r="F152" s="5">
        <v>16400</v>
      </c>
      <c r="G152">
        <v>3</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row>
    <row r="153" spans="1:27" x14ac:dyDescent="0.25">
      <c r="A153" s="1">
        <v>43679.479861111111</v>
      </c>
      <c r="B153" s="2">
        <f t="shared" si="7"/>
        <v>43679</v>
      </c>
      <c r="C153" s="3">
        <f t="shared" si="8"/>
        <v>0.47986111111094942</v>
      </c>
      <c r="D153" t="s">
        <v>24</v>
      </c>
      <c r="E153">
        <f t="shared" si="6"/>
        <v>4</v>
      </c>
      <c r="F153" s="5">
        <v>17300</v>
      </c>
      <c r="G153">
        <v>1</v>
      </c>
      <c r="H153">
        <v>1</v>
      </c>
      <c r="I153">
        <v>0</v>
      </c>
      <c r="J153">
        <v>0</v>
      </c>
      <c r="K153">
        <v>0</v>
      </c>
      <c r="L153">
        <v>0</v>
      </c>
      <c r="M153">
        <v>0</v>
      </c>
      <c r="N153">
        <v>0</v>
      </c>
      <c r="O153">
        <v>0</v>
      </c>
      <c r="P153">
        <v>0</v>
      </c>
      <c r="Q153">
        <v>0</v>
      </c>
      <c r="R153">
        <v>0</v>
      </c>
      <c r="S153">
        <v>0</v>
      </c>
      <c r="T153">
        <v>0</v>
      </c>
      <c r="U153">
        <v>0</v>
      </c>
      <c r="V153">
        <v>0</v>
      </c>
      <c r="W153">
        <v>1</v>
      </c>
      <c r="X153">
        <v>0</v>
      </c>
      <c r="Y153">
        <v>1</v>
      </c>
      <c r="Z153">
        <v>0</v>
      </c>
      <c r="AA153">
        <v>0</v>
      </c>
    </row>
    <row r="154" spans="1:27" x14ac:dyDescent="0.25">
      <c r="A154" s="1">
        <v>43679.497916666667</v>
      </c>
      <c r="B154" s="2">
        <f t="shared" si="7"/>
        <v>43679</v>
      </c>
      <c r="C154" s="3">
        <f t="shared" si="8"/>
        <v>0.49791666666715173</v>
      </c>
      <c r="D154" t="s">
        <v>24</v>
      </c>
      <c r="E154">
        <f t="shared" si="6"/>
        <v>6</v>
      </c>
      <c r="F154" s="5">
        <v>30800</v>
      </c>
      <c r="G154">
        <v>6</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row>
    <row r="155" spans="1:27" x14ac:dyDescent="0.25">
      <c r="A155" s="1">
        <v>43679.51458333333</v>
      </c>
      <c r="B155" s="2">
        <f t="shared" si="7"/>
        <v>43679</v>
      </c>
      <c r="C155" s="3">
        <f t="shared" si="8"/>
        <v>0.51458333332993789</v>
      </c>
      <c r="D155" t="s">
        <v>24</v>
      </c>
      <c r="E155">
        <f t="shared" si="6"/>
        <v>3</v>
      </c>
      <c r="F155" s="5">
        <v>15800</v>
      </c>
      <c r="G155">
        <v>1</v>
      </c>
      <c r="H155">
        <v>0</v>
      </c>
      <c r="I155">
        <v>0</v>
      </c>
      <c r="J155">
        <v>0</v>
      </c>
      <c r="K155">
        <v>0</v>
      </c>
      <c r="L155">
        <v>1</v>
      </c>
      <c r="M155">
        <v>1</v>
      </c>
      <c r="N155">
        <v>0</v>
      </c>
      <c r="O155">
        <v>0</v>
      </c>
      <c r="P155">
        <v>0</v>
      </c>
      <c r="Q155">
        <v>0</v>
      </c>
      <c r="R155">
        <v>0</v>
      </c>
      <c r="S155">
        <v>0</v>
      </c>
      <c r="T155">
        <v>0</v>
      </c>
      <c r="U155">
        <v>0</v>
      </c>
      <c r="V155">
        <v>0</v>
      </c>
      <c r="W155">
        <v>0</v>
      </c>
      <c r="X155">
        <v>0</v>
      </c>
      <c r="Y155">
        <v>0</v>
      </c>
      <c r="Z155">
        <v>0</v>
      </c>
      <c r="AA155">
        <v>0</v>
      </c>
    </row>
    <row r="156" spans="1:27" x14ac:dyDescent="0.25">
      <c r="A156" s="1">
        <v>43679.521527777775</v>
      </c>
      <c r="B156" s="2">
        <f t="shared" si="7"/>
        <v>43679</v>
      </c>
      <c r="C156" s="3">
        <f t="shared" si="8"/>
        <v>0.52152777777519077</v>
      </c>
      <c r="D156" t="s">
        <v>24</v>
      </c>
      <c r="E156">
        <f t="shared" si="6"/>
        <v>4</v>
      </c>
      <c r="F156" s="5">
        <v>19900</v>
      </c>
      <c r="G156">
        <v>2</v>
      </c>
      <c r="H156">
        <v>0</v>
      </c>
      <c r="I156">
        <v>0</v>
      </c>
      <c r="J156">
        <v>0</v>
      </c>
      <c r="K156">
        <v>0</v>
      </c>
      <c r="L156">
        <v>0</v>
      </c>
      <c r="M156">
        <v>0</v>
      </c>
      <c r="N156">
        <v>0</v>
      </c>
      <c r="O156">
        <v>0</v>
      </c>
      <c r="P156">
        <v>0</v>
      </c>
      <c r="Q156">
        <v>0</v>
      </c>
      <c r="R156">
        <v>1</v>
      </c>
      <c r="S156">
        <v>0</v>
      </c>
      <c r="T156">
        <v>0</v>
      </c>
      <c r="U156">
        <v>0</v>
      </c>
      <c r="V156">
        <v>1</v>
      </c>
      <c r="W156">
        <v>0</v>
      </c>
      <c r="X156">
        <v>0</v>
      </c>
      <c r="Y156">
        <v>0</v>
      </c>
      <c r="Z156">
        <v>0</v>
      </c>
      <c r="AA156">
        <v>0</v>
      </c>
    </row>
    <row r="157" spans="1:27" x14ac:dyDescent="0.25">
      <c r="A157" s="1">
        <v>43679.535416666666</v>
      </c>
      <c r="B157" s="2">
        <f t="shared" si="7"/>
        <v>43679</v>
      </c>
      <c r="C157" s="3">
        <f t="shared" si="8"/>
        <v>0.53541666666569654</v>
      </c>
      <c r="D157" t="s">
        <v>24</v>
      </c>
      <c r="E157">
        <f t="shared" si="6"/>
        <v>3</v>
      </c>
      <c r="F157" s="5">
        <v>15800</v>
      </c>
      <c r="G157">
        <v>1</v>
      </c>
      <c r="H157">
        <v>1</v>
      </c>
      <c r="I157">
        <v>0</v>
      </c>
      <c r="J157">
        <v>0</v>
      </c>
      <c r="K157">
        <v>0</v>
      </c>
      <c r="L157">
        <v>0</v>
      </c>
      <c r="M157">
        <v>1</v>
      </c>
      <c r="N157">
        <v>0</v>
      </c>
      <c r="O157">
        <v>0</v>
      </c>
      <c r="P157">
        <v>0</v>
      </c>
      <c r="Q157">
        <v>0</v>
      </c>
      <c r="R157">
        <v>0</v>
      </c>
      <c r="S157">
        <v>0</v>
      </c>
      <c r="T157">
        <v>0</v>
      </c>
      <c r="U157">
        <v>0</v>
      </c>
      <c r="V157">
        <v>0</v>
      </c>
      <c r="W157">
        <v>0</v>
      </c>
      <c r="X157">
        <v>0</v>
      </c>
      <c r="Y157">
        <v>0</v>
      </c>
      <c r="Z157">
        <v>0</v>
      </c>
      <c r="AA157">
        <v>0</v>
      </c>
    </row>
    <row r="158" spans="1:27" x14ac:dyDescent="0.25">
      <c r="A158" s="1">
        <v>43680.459722222222</v>
      </c>
      <c r="B158" s="2">
        <f t="shared" si="7"/>
        <v>43680</v>
      </c>
      <c r="C158" s="3">
        <f t="shared" si="8"/>
        <v>0.45972222222189885</v>
      </c>
      <c r="D158" t="s">
        <v>25</v>
      </c>
      <c r="E158">
        <f t="shared" si="6"/>
        <v>5</v>
      </c>
      <c r="F158" s="5">
        <v>26000</v>
      </c>
      <c r="G158">
        <v>5</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row>
    <row r="159" spans="1:27" x14ac:dyDescent="0.25">
      <c r="A159" s="1">
        <v>43680.460416666669</v>
      </c>
      <c r="B159" s="2">
        <f t="shared" si="7"/>
        <v>43680</v>
      </c>
      <c r="C159" s="3">
        <f t="shared" si="8"/>
        <v>0.46041666666860692</v>
      </c>
      <c r="D159" t="s">
        <v>25</v>
      </c>
      <c r="E159">
        <f t="shared" si="6"/>
        <v>7</v>
      </c>
      <c r="F159" s="5">
        <v>26100</v>
      </c>
      <c r="G159">
        <v>2</v>
      </c>
      <c r="H159">
        <v>1</v>
      </c>
      <c r="I159">
        <v>0</v>
      </c>
      <c r="J159">
        <v>0</v>
      </c>
      <c r="K159">
        <v>0</v>
      </c>
      <c r="L159">
        <v>0</v>
      </c>
      <c r="M159">
        <v>0</v>
      </c>
      <c r="N159">
        <v>0</v>
      </c>
      <c r="O159">
        <v>1</v>
      </c>
      <c r="P159">
        <v>0</v>
      </c>
      <c r="Q159">
        <v>0</v>
      </c>
      <c r="R159">
        <v>0</v>
      </c>
      <c r="S159">
        <v>0</v>
      </c>
      <c r="T159">
        <v>0</v>
      </c>
      <c r="U159">
        <v>0</v>
      </c>
      <c r="V159">
        <v>0</v>
      </c>
      <c r="W159">
        <v>3</v>
      </c>
      <c r="X159">
        <v>0</v>
      </c>
      <c r="Y159">
        <v>0</v>
      </c>
      <c r="Z159">
        <v>0</v>
      </c>
      <c r="AA159">
        <v>0</v>
      </c>
    </row>
    <row r="160" spans="1:27" x14ac:dyDescent="0.25">
      <c r="A160" s="1">
        <v>43680.460416666669</v>
      </c>
      <c r="B160" s="2">
        <f t="shared" si="7"/>
        <v>43680</v>
      </c>
      <c r="C160" s="3">
        <f t="shared" si="8"/>
        <v>0.46041666666860692</v>
      </c>
      <c r="D160" t="s">
        <v>25</v>
      </c>
      <c r="E160">
        <f t="shared" si="6"/>
        <v>4</v>
      </c>
      <c r="F160" s="5">
        <v>16000</v>
      </c>
      <c r="G160">
        <v>0</v>
      </c>
      <c r="H160">
        <v>0</v>
      </c>
      <c r="I160">
        <v>0</v>
      </c>
      <c r="J160">
        <v>0</v>
      </c>
      <c r="K160">
        <v>2</v>
      </c>
      <c r="L160">
        <v>0</v>
      </c>
      <c r="M160">
        <v>0</v>
      </c>
      <c r="N160">
        <v>0</v>
      </c>
      <c r="O160">
        <v>2</v>
      </c>
      <c r="P160">
        <v>0</v>
      </c>
      <c r="Q160">
        <v>0</v>
      </c>
      <c r="R160">
        <v>0</v>
      </c>
      <c r="S160">
        <v>0</v>
      </c>
      <c r="T160">
        <v>0</v>
      </c>
      <c r="U160">
        <v>0</v>
      </c>
      <c r="V160">
        <v>0</v>
      </c>
      <c r="W160">
        <v>0</v>
      </c>
      <c r="X160">
        <v>0</v>
      </c>
      <c r="Y160">
        <v>0</v>
      </c>
      <c r="Z160">
        <v>0</v>
      </c>
      <c r="AA160">
        <v>0</v>
      </c>
    </row>
    <row r="161" spans="1:27" x14ac:dyDescent="0.25">
      <c r="A161" s="1">
        <v>43680.461805555555</v>
      </c>
      <c r="B161" s="2">
        <f t="shared" si="7"/>
        <v>43680</v>
      </c>
      <c r="C161" s="3">
        <f t="shared" si="8"/>
        <v>0.46180555555474712</v>
      </c>
      <c r="D161" t="s">
        <v>25</v>
      </c>
      <c r="E161">
        <f t="shared" si="6"/>
        <v>7</v>
      </c>
      <c r="F161" s="5">
        <v>29100</v>
      </c>
      <c r="G161">
        <v>1</v>
      </c>
      <c r="H161">
        <v>0</v>
      </c>
      <c r="I161">
        <v>0</v>
      </c>
      <c r="J161">
        <v>0</v>
      </c>
      <c r="K161">
        <v>1</v>
      </c>
      <c r="L161">
        <v>0</v>
      </c>
      <c r="M161">
        <v>0</v>
      </c>
      <c r="N161">
        <v>0</v>
      </c>
      <c r="O161">
        <v>1</v>
      </c>
      <c r="P161">
        <v>1</v>
      </c>
      <c r="Q161">
        <v>0</v>
      </c>
      <c r="R161">
        <v>1</v>
      </c>
      <c r="S161">
        <v>0</v>
      </c>
      <c r="T161">
        <v>0</v>
      </c>
      <c r="U161">
        <v>0</v>
      </c>
      <c r="V161">
        <v>1</v>
      </c>
      <c r="W161">
        <v>1</v>
      </c>
      <c r="X161">
        <v>0</v>
      </c>
      <c r="Y161">
        <v>0</v>
      </c>
      <c r="Z161">
        <v>0</v>
      </c>
      <c r="AA161">
        <v>0</v>
      </c>
    </row>
    <row r="162" spans="1:27" x14ac:dyDescent="0.25">
      <c r="A162" s="1">
        <v>43680.462500000001</v>
      </c>
      <c r="B162" s="2">
        <f t="shared" si="7"/>
        <v>43680</v>
      </c>
      <c r="C162" s="3">
        <f t="shared" si="8"/>
        <v>0.46250000000145519</v>
      </c>
      <c r="D162" t="s">
        <v>25</v>
      </c>
      <c r="E162">
        <f t="shared" si="6"/>
        <v>5</v>
      </c>
      <c r="F162" s="5">
        <v>16800</v>
      </c>
      <c r="G162">
        <v>1</v>
      </c>
      <c r="H162">
        <v>1</v>
      </c>
      <c r="I162">
        <v>1</v>
      </c>
      <c r="J162">
        <v>0</v>
      </c>
      <c r="K162">
        <v>0</v>
      </c>
      <c r="L162">
        <v>0</v>
      </c>
      <c r="M162">
        <v>0</v>
      </c>
      <c r="N162">
        <v>0</v>
      </c>
      <c r="O162">
        <v>0</v>
      </c>
      <c r="P162">
        <v>0</v>
      </c>
      <c r="Q162">
        <v>0</v>
      </c>
      <c r="R162">
        <v>0</v>
      </c>
      <c r="S162">
        <v>0</v>
      </c>
      <c r="T162">
        <v>0</v>
      </c>
      <c r="U162">
        <v>0</v>
      </c>
      <c r="V162">
        <v>0</v>
      </c>
      <c r="W162">
        <v>2</v>
      </c>
      <c r="X162">
        <v>0</v>
      </c>
      <c r="Y162">
        <v>0</v>
      </c>
      <c r="Z162">
        <v>0</v>
      </c>
      <c r="AA162">
        <v>0</v>
      </c>
    </row>
    <row r="163" spans="1:27" x14ac:dyDescent="0.25">
      <c r="A163" s="1">
        <v>43680.463888888888</v>
      </c>
      <c r="B163" s="2">
        <f t="shared" si="7"/>
        <v>43680</v>
      </c>
      <c r="C163" s="3">
        <f t="shared" si="8"/>
        <v>0.46388888888759539</v>
      </c>
      <c r="D163" t="s">
        <v>25</v>
      </c>
      <c r="E163">
        <f t="shared" si="6"/>
        <v>7</v>
      </c>
      <c r="F163" s="5">
        <v>22800</v>
      </c>
      <c r="G163">
        <v>0</v>
      </c>
      <c r="H163">
        <v>1</v>
      </c>
      <c r="I163">
        <v>0</v>
      </c>
      <c r="J163">
        <v>0</v>
      </c>
      <c r="K163">
        <v>1</v>
      </c>
      <c r="L163">
        <v>0</v>
      </c>
      <c r="M163">
        <v>0</v>
      </c>
      <c r="N163">
        <v>0</v>
      </c>
      <c r="O163">
        <v>0</v>
      </c>
      <c r="P163">
        <v>0</v>
      </c>
      <c r="Q163">
        <v>0</v>
      </c>
      <c r="R163">
        <v>1</v>
      </c>
      <c r="S163">
        <v>0</v>
      </c>
      <c r="T163">
        <v>0</v>
      </c>
      <c r="U163">
        <v>0</v>
      </c>
      <c r="V163">
        <v>0</v>
      </c>
      <c r="W163">
        <v>4</v>
      </c>
      <c r="X163">
        <v>0</v>
      </c>
      <c r="Y163">
        <v>0</v>
      </c>
      <c r="Z163">
        <v>0</v>
      </c>
      <c r="AA163">
        <v>0</v>
      </c>
    </row>
    <row r="164" spans="1:27" x14ac:dyDescent="0.25">
      <c r="A164" s="1">
        <v>43680.472222222219</v>
      </c>
      <c r="B164" s="2">
        <f t="shared" si="7"/>
        <v>43680</v>
      </c>
      <c r="C164" s="3">
        <f t="shared" si="8"/>
        <v>0.47222222221898846</v>
      </c>
      <c r="D164" t="s">
        <v>25</v>
      </c>
      <c r="E164">
        <f t="shared" si="6"/>
        <v>4</v>
      </c>
      <c r="F164" s="5">
        <v>16600</v>
      </c>
      <c r="G164">
        <v>1</v>
      </c>
      <c r="H164">
        <v>0</v>
      </c>
      <c r="I164">
        <v>0</v>
      </c>
      <c r="J164">
        <v>0</v>
      </c>
      <c r="K164">
        <v>1</v>
      </c>
      <c r="L164">
        <v>0</v>
      </c>
      <c r="M164">
        <v>0</v>
      </c>
      <c r="N164">
        <v>0</v>
      </c>
      <c r="O164">
        <v>0</v>
      </c>
      <c r="P164">
        <v>0</v>
      </c>
      <c r="Q164">
        <v>0</v>
      </c>
      <c r="R164">
        <v>1</v>
      </c>
      <c r="S164">
        <v>0</v>
      </c>
      <c r="T164">
        <v>0</v>
      </c>
      <c r="U164">
        <v>0</v>
      </c>
      <c r="V164">
        <v>0</v>
      </c>
      <c r="W164">
        <v>1</v>
      </c>
      <c r="X164">
        <v>0</v>
      </c>
      <c r="Y164">
        <v>0</v>
      </c>
      <c r="Z164">
        <v>0</v>
      </c>
      <c r="AA164">
        <v>0</v>
      </c>
    </row>
    <row r="165" spans="1:27" x14ac:dyDescent="0.25">
      <c r="A165" s="1">
        <v>43680.495138888888</v>
      </c>
      <c r="B165" s="2">
        <f t="shared" si="7"/>
        <v>43680</v>
      </c>
      <c r="C165" s="3">
        <f t="shared" si="8"/>
        <v>0.49513888888759539</v>
      </c>
      <c r="D165" t="s">
        <v>25</v>
      </c>
      <c r="E165">
        <f t="shared" si="6"/>
        <v>5</v>
      </c>
      <c r="F165" s="5">
        <v>18800</v>
      </c>
      <c r="G165">
        <v>1</v>
      </c>
      <c r="H165">
        <v>1</v>
      </c>
      <c r="I165">
        <v>0</v>
      </c>
      <c r="J165">
        <v>0</v>
      </c>
      <c r="K165">
        <v>1</v>
      </c>
      <c r="L165">
        <v>0</v>
      </c>
      <c r="M165">
        <v>0</v>
      </c>
      <c r="N165">
        <v>0</v>
      </c>
      <c r="O165">
        <v>0</v>
      </c>
      <c r="P165">
        <v>0</v>
      </c>
      <c r="Q165">
        <v>0</v>
      </c>
      <c r="R165">
        <v>0</v>
      </c>
      <c r="S165">
        <v>0</v>
      </c>
      <c r="T165">
        <v>0</v>
      </c>
      <c r="U165">
        <v>0</v>
      </c>
      <c r="V165">
        <v>0</v>
      </c>
      <c r="W165">
        <v>2</v>
      </c>
      <c r="X165">
        <v>0</v>
      </c>
      <c r="Y165">
        <v>0</v>
      </c>
      <c r="Z165">
        <v>0</v>
      </c>
      <c r="AA165">
        <v>0</v>
      </c>
    </row>
    <row r="166" spans="1:27" x14ac:dyDescent="0.25">
      <c r="A166" s="1">
        <v>43680.504166666666</v>
      </c>
      <c r="B166" s="2">
        <f t="shared" si="7"/>
        <v>43680</v>
      </c>
      <c r="C166" s="3">
        <f t="shared" si="8"/>
        <v>0.50416666666569654</v>
      </c>
      <c r="D166" t="s">
        <v>25</v>
      </c>
      <c r="E166">
        <f t="shared" si="6"/>
        <v>3</v>
      </c>
      <c r="F166" s="5">
        <v>16400</v>
      </c>
      <c r="G166">
        <v>3</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row>
    <row r="167" spans="1:27" x14ac:dyDescent="0.25">
      <c r="A167" s="1">
        <v>43680.530555555553</v>
      </c>
      <c r="B167" s="2">
        <f t="shared" si="7"/>
        <v>43680</v>
      </c>
      <c r="C167" s="3">
        <f t="shared" si="8"/>
        <v>0.53055555555329192</v>
      </c>
      <c r="D167" t="s">
        <v>25</v>
      </c>
      <c r="E167">
        <f t="shared" si="6"/>
        <v>4</v>
      </c>
      <c r="F167" s="5">
        <v>19300</v>
      </c>
      <c r="G167">
        <v>1</v>
      </c>
      <c r="H167">
        <v>1</v>
      </c>
      <c r="I167">
        <v>0</v>
      </c>
      <c r="J167">
        <v>0</v>
      </c>
      <c r="K167">
        <v>0</v>
      </c>
      <c r="L167">
        <v>0</v>
      </c>
      <c r="M167">
        <v>0</v>
      </c>
      <c r="N167">
        <v>0</v>
      </c>
      <c r="O167">
        <v>0</v>
      </c>
      <c r="P167">
        <v>0</v>
      </c>
      <c r="Q167">
        <v>1</v>
      </c>
      <c r="R167">
        <v>0</v>
      </c>
      <c r="S167">
        <v>0</v>
      </c>
      <c r="T167">
        <v>0</v>
      </c>
      <c r="U167">
        <v>0</v>
      </c>
      <c r="V167">
        <v>1</v>
      </c>
      <c r="W167">
        <v>0</v>
      </c>
      <c r="X167">
        <v>0</v>
      </c>
      <c r="Y167">
        <v>0</v>
      </c>
      <c r="Z167">
        <v>0</v>
      </c>
      <c r="AA167">
        <v>0</v>
      </c>
    </row>
    <row r="168" spans="1:27" x14ac:dyDescent="0.25">
      <c r="A168" s="1">
        <v>43680.54583333333</v>
      </c>
      <c r="B168" s="2">
        <f t="shared" si="7"/>
        <v>43680</v>
      </c>
      <c r="C168" s="3">
        <f t="shared" si="8"/>
        <v>0.54583333332993789</v>
      </c>
      <c r="D168" t="s">
        <v>25</v>
      </c>
      <c r="E168">
        <f t="shared" si="6"/>
        <v>3</v>
      </c>
      <c r="F168" s="5">
        <v>16400</v>
      </c>
      <c r="G168">
        <v>3</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row>
    <row r="169" spans="1:27" x14ac:dyDescent="0.25">
      <c r="A169" s="1">
        <v>43680.554166666669</v>
      </c>
      <c r="B169" s="2">
        <f t="shared" si="7"/>
        <v>43680</v>
      </c>
      <c r="C169" s="3">
        <f t="shared" si="8"/>
        <v>0.55416666666860692</v>
      </c>
      <c r="D169" t="s">
        <v>25</v>
      </c>
      <c r="E169">
        <f t="shared" si="6"/>
        <v>4</v>
      </c>
      <c r="F169" s="5">
        <v>18300</v>
      </c>
      <c r="G169">
        <v>1</v>
      </c>
      <c r="H169">
        <v>0</v>
      </c>
      <c r="I169">
        <v>0</v>
      </c>
      <c r="J169">
        <v>2</v>
      </c>
      <c r="K169">
        <v>1</v>
      </c>
      <c r="L169">
        <v>0</v>
      </c>
      <c r="M169">
        <v>0</v>
      </c>
      <c r="N169">
        <v>0</v>
      </c>
      <c r="O169">
        <v>0</v>
      </c>
      <c r="P169">
        <v>0</v>
      </c>
      <c r="Q169">
        <v>0</v>
      </c>
      <c r="R169">
        <v>0</v>
      </c>
      <c r="S169">
        <v>0</v>
      </c>
      <c r="T169">
        <v>0</v>
      </c>
      <c r="U169">
        <v>0</v>
      </c>
      <c r="V169">
        <v>0</v>
      </c>
      <c r="W169">
        <v>0</v>
      </c>
      <c r="X169">
        <v>0</v>
      </c>
      <c r="Y169">
        <v>0</v>
      </c>
      <c r="Z169">
        <v>0</v>
      </c>
      <c r="AA169">
        <v>0</v>
      </c>
    </row>
    <row r="170" spans="1:27" x14ac:dyDescent="0.25">
      <c r="A170" s="1">
        <v>43680.555555555555</v>
      </c>
      <c r="B170" s="2">
        <f t="shared" si="7"/>
        <v>43680</v>
      </c>
      <c r="C170" s="3">
        <f t="shared" si="8"/>
        <v>0.55555555555474712</v>
      </c>
      <c r="D170" t="s">
        <v>25</v>
      </c>
      <c r="E170">
        <f t="shared" si="6"/>
        <v>4</v>
      </c>
      <c r="F170" s="5">
        <v>16300</v>
      </c>
      <c r="G170">
        <v>1</v>
      </c>
      <c r="H170">
        <v>0</v>
      </c>
      <c r="I170">
        <v>1</v>
      </c>
      <c r="J170">
        <v>0</v>
      </c>
      <c r="K170">
        <v>1</v>
      </c>
      <c r="L170">
        <v>0</v>
      </c>
      <c r="M170">
        <v>0</v>
      </c>
      <c r="N170">
        <v>0</v>
      </c>
      <c r="O170">
        <v>0</v>
      </c>
      <c r="P170">
        <v>0</v>
      </c>
      <c r="Q170">
        <v>0</v>
      </c>
      <c r="R170">
        <v>0</v>
      </c>
      <c r="S170">
        <v>0</v>
      </c>
      <c r="T170">
        <v>0</v>
      </c>
      <c r="U170">
        <v>0</v>
      </c>
      <c r="V170">
        <v>1</v>
      </c>
      <c r="W170">
        <v>0</v>
      </c>
      <c r="X170">
        <v>0</v>
      </c>
      <c r="Y170">
        <v>0</v>
      </c>
      <c r="Z170">
        <v>0</v>
      </c>
      <c r="AA170">
        <v>0</v>
      </c>
    </row>
    <row r="171" spans="1:27" x14ac:dyDescent="0.25">
      <c r="A171" s="1">
        <v>43680.570833333331</v>
      </c>
      <c r="B171" s="2">
        <f t="shared" si="7"/>
        <v>43680</v>
      </c>
      <c r="C171" s="3">
        <f t="shared" si="8"/>
        <v>0.57083333333139308</v>
      </c>
      <c r="D171" t="s">
        <v>25</v>
      </c>
      <c r="E171">
        <f t="shared" si="6"/>
        <v>3</v>
      </c>
      <c r="F171" s="5">
        <v>15800</v>
      </c>
      <c r="G171">
        <v>1</v>
      </c>
      <c r="H171">
        <v>0</v>
      </c>
      <c r="I171">
        <v>0</v>
      </c>
      <c r="J171">
        <v>0</v>
      </c>
      <c r="K171">
        <v>0</v>
      </c>
      <c r="L171">
        <v>0</v>
      </c>
      <c r="M171">
        <v>0</v>
      </c>
      <c r="N171">
        <v>0</v>
      </c>
      <c r="O171">
        <v>0</v>
      </c>
      <c r="P171">
        <v>2</v>
      </c>
      <c r="Q171">
        <v>0</v>
      </c>
      <c r="R171">
        <v>0</v>
      </c>
      <c r="S171">
        <v>0</v>
      </c>
      <c r="T171">
        <v>0</v>
      </c>
      <c r="U171">
        <v>0</v>
      </c>
      <c r="V171">
        <v>0</v>
      </c>
      <c r="W171">
        <v>0</v>
      </c>
      <c r="X171">
        <v>0</v>
      </c>
      <c r="Y171">
        <v>0</v>
      </c>
      <c r="Z171">
        <v>0</v>
      </c>
      <c r="AA171">
        <v>0</v>
      </c>
    </row>
    <row r="172" spans="1:27" x14ac:dyDescent="0.25">
      <c r="A172" s="1">
        <v>43680.629861111112</v>
      </c>
      <c r="B172" s="2">
        <f t="shared" si="7"/>
        <v>43680</v>
      </c>
      <c r="C172" s="3">
        <f t="shared" si="8"/>
        <v>0.62986111111240461</v>
      </c>
      <c r="D172" t="s">
        <v>25</v>
      </c>
      <c r="E172">
        <f t="shared" si="6"/>
        <v>4</v>
      </c>
      <c r="F172" s="5">
        <v>17900</v>
      </c>
      <c r="G172">
        <v>3</v>
      </c>
      <c r="H172">
        <v>0</v>
      </c>
      <c r="I172">
        <v>1</v>
      </c>
      <c r="J172">
        <v>0</v>
      </c>
      <c r="K172">
        <v>0</v>
      </c>
      <c r="L172">
        <v>0</v>
      </c>
      <c r="M172">
        <v>0</v>
      </c>
      <c r="N172">
        <v>0</v>
      </c>
      <c r="O172">
        <v>0</v>
      </c>
      <c r="P172">
        <v>0</v>
      </c>
      <c r="Q172">
        <v>0</v>
      </c>
      <c r="R172">
        <v>0</v>
      </c>
      <c r="S172">
        <v>0</v>
      </c>
      <c r="T172">
        <v>0</v>
      </c>
      <c r="U172">
        <v>0</v>
      </c>
      <c r="V172">
        <v>0</v>
      </c>
      <c r="W172">
        <v>0</v>
      </c>
      <c r="X172">
        <v>0</v>
      </c>
      <c r="Y172">
        <v>0</v>
      </c>
      <c r="Z172">
        <v>0</v>
      </c>
      <c r="AA172">
        <v>0</v>
      </c>
    </row>
    <row r="173" spans="1:27" x14ac:dyDescent="0.25">
      <c r="A173" s="1">
        <v>43680.661805555559</v>
      </c>
      <c r="B173" s="2">
        <f t="shared" si="7"/>
        <v>43680</v>
      </c>
      <c r="C173" s="3">
        <f t="shared" si="8"/>
        <v>0.66180555555911269</v>
      </c>
      <c r="D173" t="s">
        <v>25</v>
      </c>
      <c r="E173">
        <f t="shared" si="6"/>
        <v>3</v>
      </c>
      <c r="F173" s="5">
        <v>16400</v>
      </c>
      <c r="G173">
        <v>3</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row>
    <row r="174" spans="1:27" x14ac:dyDescent="0.25">
      <c r="A174" s="1">
        <v>43681.459722222222</v>
      </c>
      <c r="B174" s="2">
        <f t="shared" si="7"/>
        <v>43681</v>
      </c>
      <c r="C174" s="3">
        <f t="shared" si="8"/>
        <v>0.45972222222189885</v>
      </c>
      <c r="D174" t="s">
        <v>26</v>
      </c>
      <c r="E174">
        <f t="shared" si="6"/>
        <v>9</v>
      </c>
      <c r="F174" s="5">
        <v>34800</v>
      </c>
      <c r="G174">
        <v>1</v>
      </c>
      <c r="H174">
        <v>1</v>
      </c>
      <c r="I174">
        <v>0</v>
      </c>
      <c r="J174">
        <v>2</v>
      </c>
      <c r="K174">
        <v>2</v>
      </c>
      <c r="L174">
        <v>0</v>
      </c>
      <c r="M174">
        <v>0</v>
      </c>
      <c r="N174">
        <v>0</v>
      </c>
      <c r="O174">
        <v>2</v>
      </c>
      <c r="P174">
        <v>0</v>
      </c>
      <c r="Q174">
        <v>0</v>
      </c>
      <c r="R174">
        <v>0</v>
      </c>
      <c r="S174">
        <v>0</v>
      </c>
      <c r="T174">
        <v>0</v>
      </c>
      <c r="U174">
        <v>0</v>
      </c>
      <c r="V174">
        <v>0</v>
      </c>
      <c r="W174">
        <v>1</v>
      </c>
      <c r="X174">
        <v>0</v>
      </c>
      <c r="Y174">
        <v>0</v>
      </c>
      <c r="Z174">
        <v>0</v>
      </c>
      <c r="AA174">
        <v>0</v>
      </c>
    </row>
    <row r="175" spans="1:27" x14ac:dyDescent="0.25">
      <c r="A175" s="1">
        <v>43681.461111111108</v>
      </c>
      <c r="B175" s="2">
        <f t="shared" si="7"/>
        <v>43681</v>
      </c>
      <c r="C175" s="3">
        <f t="shared" si="8"/>
        <v>0.46111111110803904</v>
      </c>
      <c r="D175" t="s">
        <v>26</v>
      </c>
      <c r="E175">
        <f t="shared" si="6"/>
        <v>8</v>
      </c>
      <c r="F175" s="5">
        <v>31600</v>
      </c>
      <c r="G175">
        <v>2</v>
      </c>
      <c r="H175">
        <v>1</v>
      </c>
      <c r="I175">
        <v>0</v>
      </c>
      <c r="J175">
        <v>0</v>
      </c>
      <c r="K175">
        <v>1</v>
      </c>
      <c r="L175">
        <v>0</v>
      </c>
      <c r="M175">
        <v>0</v>
      </c>
      <c r="N175">
        <v>0</v>
      </c>
      <c r="O175">
        <v>1</v>
      </c>
      <c r="P175">
        <v>0</v>
      </c>
      <c r="Q175">
        <v>0</v>
      </c>
      <c r="R175">
        <v>0</v>
      </c>
      <c r="S175">
        <v>0</v>
      </c>
      <c r="T175">
        <v>0</v>
      </c>
      <c r="U175">
        <v>0</v>
      </c>
      <c r="V175">
        <v>1</v>
      </c>
      <c r="W175">
        <v>2</v>
      </c>
      <c r="X175">
        <v>0</v>
      </c>
      <c r="Y175">
        <v>0</v>
      </c>
      <c r="Z175">
        <v>0</v>
      </c>
      <c r="AA175">
        <v>0</v>
      </c>
    </row>
    <row r="176" spans="1:27" x14ac:dyDescent="0.25">
      <c r="A176" s="1">
        <v>43681.463194444441</v>
      </c>
      <c r="B176" s="2">
        <f t="shared" si="7"/>
        <v>43681</v>
      </c>
      <c r="C176" s="3">
        <f t="shared" si="8"/>
        <v>0.46319444444088731</v>
      </c>
      <c r="D176" t="s">
        <v>26</v>
      </c>
      <c r="E176">
        <f t="shared" si="6"/>
        <v>3</v>
      </c>
      <c r="F176" s="5">
        <v>16400</v>
      </c>
      <c r="G176">
        <v>3</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row>
    <row r="177" spans="1:27" x14ac:dyDescent="0.25">
      <c r="A177" s="1">
        <v>43681.463194444441</v>
      </c>
      <c r="B177" s="2">
        <f t="shared" si="7"/>
        <v>43681</v>
      </c>
      <c r="C177" s="3">
        <f t="shared" si="8"/>
        <v>0.46319444444088731</v>
      </c>
      <c r="D177" t="s">
        <v>26</v>
      </c>
      <c r="E177">
        <f t="shared" si="6"/>
        <v>4</v>
      </c>
      <c r="F177" s="5">
        <v>19300</v>
      </c>
      <c r="G177">
        <v>1</v>
      </c>
      <c r="H177">
        <v>1</v>
      </c>
      <c r="I177">
        <v>0</v>
      </c>
      <c r="J177">
        <v>0</v>
      </c>
      <c r="K177">
        <v>0</v>
      </c>
      <c r="L177">
        <v>0</v>
      </c>
      <c r="M177">
        <v>1</v>
      </c>
      <c r="N177">
        <v>0</v>
      </c>
      <c r="O177">
        <v>0</v>
      </c>
      <c r="P177">
        <v>0</v>
      </c>
      <c r="Q177">
        <v>1</v>
      </c>
      <c r="R177">
        <v>0</v>
      </c>
      <c r="S177">
        <v>0</v>
      </c>
      <c r="T177">
        <v>0</v>
      </c>
      <c r="U177">
        <v>0</v>
      </c>
      <c r="V177">
        <v>0</v>
      </c>
      <c r="W177">
        <v>0</v>
      </c>
      <c r="X177">
        <v>0</v>
      </c>
      <c r="Y177">
        <v>0</v>
      </c>
      <c r="Z177">
        <v>0</v>
      </c>
      <c r="AA177">
        <v>0</v>
      </c>
    </row>
    <row r="178" spans="1:27" x14ac:dyDescent="0.25">
      <c r="A178" s="1">
        <v>43681.486805555556</v>
      </c>
      <c r="B178" s="2">
        <f t="shared" si="7"/>
        <v>43681</v>
      </c>
      <c r="C178" s="3">
        <f t="shared" si="8"/>
        <v>0.48680555555620231</v>
      </c>
      <c r="D178" t="s">
        <v>26</v>
      </c>
      <c r="E178">
        <f t="shared" si="6"/>
        <v>6</v>
      </c>
      <c r="F178" s="5">
        <v>24300</v>
      </c>
      <c r="G178">
        <v>1</v>
      </c>
      <c r="H178">
        <v>1</v>
      </c>
      <c r="I178">
        <v>1</v>
      </c>
      <c r="J178">
        <v>0</v>
      </c>
      <c r="K178">
        <v>0</v>
      </c>
      <c r="L178">
        <v>0</v>
      </c>
      <c r="M178">
        <v>1</v>
      </c>
      <c r="N178">
        <v>0</v>
      </c>
      <c r="O178">
        <v>1</v>
      </c>
      <c r="P178">
        <v>0</v>
      </c>
      <c r="Q178">
        <v>0</v>
      </c>
      <c r="R178">
        <v>0</v>
      </c>
      <c r="S178">
        <v>0</v>
      </c>
      <c r="T178">
        <v>0</v>
      </c>
      <c r="U178">
        <v>0</v>
      </c>
      <c r="V178">
        <v>0</v>
      </c>
      <c r="W178">
        <v>1</v>
      </c>
      <c r="X178">
        <v>0</v>
      </c>
      <c r="Y178">
        <v>0</v>
      </c>
      <c r="Z178">
        <v>0</v>
      </c>
      <c r="AA178">
        <v>0</v>
      </c>
    </row>
    <row r="179" spans="1:27" x14ac:dyDescent="0.25">
      <c r="A179" s="1">
        <v>43681.494444444441</v>
      </c>
      <c r="B179" s="2">
        <f t="shared" si="7"/>
        <v>43681</v>
      </c>
      <c r="C179" s="3">
        <f t="shared" si="8"/>
        <v>0.49444444444088731</v>
      </c>
      <c r="D179" t="s">
        <v>26</v>
      </c>
      <c r="E179">
        <f t="shared" si="6"/>
        <v>5</v>
      </c>
      <c r="F179" s="5">
        <v>22100</v>
      </c>
      <c r="G179">
        <v>2</v>
      </c>
      <c r="H179">
        <v>0</v>
      </c>
      <c r="I179">
        <v>0</v>
      </c>
      <c r="J179">
        <v>0</v>
      </c>
      <c r="K179">
        <v>1</v>
      </c>
      <c r="L179">
        <v>0</v>
      </c>
      <c r="M179">
        <v>0</v>
      </c>
      <c r="N179">
        <v>0</v>
      </c>
      <c r="O179">
        <v>0</v>
      </c>
      <c r="P179">
        <v>0</v>
      </c>
      <c r="Q179">
        <v>0</v>
      </c>
      <c r="R179">
        <v>0</v>
      </c>
      <c r="S179">
        <v>0</v>
      </c>
      <c r="T179">
        <v>0</v>
      </c>
      <c r="U179">
        <v>0</v>
      </c>
      <c r="V179">
        <v>1</v>
      </c>
      <c r="W179">
        <v>1</v>
      </c>
      <c r="X179">
        <v>0</v>
      </c>
      <c r="Y179">
        <v>0</v>
      </c>
      <c r="Z179">
        <v>0</v>
      </c>
      <c r="AA179">
        <v>0</v>
      </c>
    </row>
    <row r="180" spans="1:27" x14ac:dyDescent="0.25">
      <c r="A180" s="1">
        <v>43681.518750000003</v>
      </c>
      <c r="B180" s="2">
        <f t="shared" si="7"/>
        <v>43681</v>
      </c>
      <c r="C180" s="3">
        <f t="shared" si="8"/>
        <v>0.51875000000291038</v>
      </c>
      <c r="D180" t="s">
        <v>26</v>
      </c>
      <c r="E180">
        <f t="shared" si="6"/>
        <v>3</v>
      </c>
      <c r="F180" s="5">
        <v>14800</v>
      </c>
      <c r="G180">
        <v>1</v>
      </c>
      <c r="H180">
        <v>1</v>
      </c>
      <c r="I180">
        <v>0</v>
      </c>
      <c r="J180">
        <v>0</v>
      </c>
      <c r="K180">
        <v>0</v>
      </c>
      <c r="L180">
        <v>0</v>
      </c>
      <c r="M180">
        <v>0</v>
      </c>
      <c r="N180">
        <v>0</v>
      </c>
      <c r="O180">
        <v>0</v>
      </c>
      <c r="P180">
        <v>0</v>
      </c>
      <c r="Q180">
        <v>0</v>
      </c>
      <c r="R180">
        <v>0</v>
      </c>
      <c r="S180">
        <v>0</v>
      </c>
      <c r="T180">
        <v>0</v>
      </c>
      <c r="U180">
        <v>0</v>
      </c>
      <c r="V180">
        <v>1</v>
      </c>
      <c r="W180">
        <v>0</v>
      </c>
      <c r="X180">
        <v>0</v>
      </c>
      <c r="Y180">
        <v>0</v>
      </c>
      <c r="Z180">
        <v>0</v>
      </c>
      <c r="AA180">
        <v>0</v>
      </c>
    </row>
    <row r="181" spans="1:27" x14ac:dyDescent="0.25">
      <c r="A181" s="1">
        <v>43681.520833333336</v>
      </c>
      <c r="B181" s="2">
        <f t="shared" si="7"/>
        <v>43681</v>
      </c>
      <c r="C181" s="3">
        <f t="shared" si="8"/>
        <v>0.52083333333575865</v>
      </c>
      <c r="D181" t="s">
        <v>26</v>
      </c>
      <c r="E181">
        <f t="shared" si="6"/>
        <v>4</v>
      </c>
      <c r="F181" s="5">
        <v>19500</v>
      </c>
      <c r="G181">
        <v>0</v>
      </c>
      <c r="H181">
        <v>1</v>
      </c>
      <c r="I181">
        <v>0</v>
      </c>
      <c r="J181">
        <v>0</v>
      </c>
      <c r="K181">
        <v>2</v>
      </c>
      <c r="L181">
        <v>0</v>
      </c>
      <c r="M181">
        <v>0</v>
      </c>
      <c r="N181">
        <v>0</v>
      </c>
      <c r="O181">
        <v>1</v>
      </c>
      <c r="P181">
        <v>0</v>
      </c>
      <c r="Q181">
        <v>0</v>
      </c>
      <c r="R181">
        <v>0</v>
      </c>
      <c r="S181">
        <v>0</v>
      </c>
      <c r="T181">
        <v>0</v>
      </c>
      <c r="U181">
        <v>0</v>
      </c>
      <c r="V181">
        <v>0</v>
      </c>
      <c r="W181">
        <v>0</v>
      </c>
      <c r="X181">
        <v>0</v>
      </c>
      <c r="Y181">
        <v>0</v>
      </c>
      <c r="Z181">
        <v>0</v>
      </c>
      <c r="AA181">
        <v>0</v>
      </c>
    </row>
    <row r="182" spans="1:27" x14ac:dyDescent="0.25">
      <c r="A182" s="1">
        <v>43681.524305555555</v>
      </c>
      <c r="B182" s="2">
        <f t="shared" si="7"/>
        <v>43681</v>
      </c>
      <c r="C182" s="3">
        <f t="shared" si="8"/>
        <v>0.52430555555474712</v>
      </c>
      <c r="D182" t="s">
        <v>26</v>
      </c>
      <c r="E182">
        <f t="shared" si="6"/>
        <v>4</v>
      </c>
      <c r="F182" s="5">
        <v>20600</v>
      </c>
      <c r="G182">
        <v>2</v>
      </c>
      <c r="H182">
        <v>0</v>
      </c>
      <c r="I182">
        <v>0</v>
      </c>
      <c r="J182">
        <v>0</v>
      </c>
      <c r="K182">
        <v>0</v>
      </c>
      <c r="L182">
        <v>0</v>
      </c>
      <c r="M182">
        <v>0</v>
      </c>
      <c r="N182">
        <v>0</v>
      </c>
      <c r="O182">
        <v>0</v>
      </c>
      <c r="P182">
        <v>0</v>
      </c>
      <c r="Q182">
        <v>0</v>
      </c>
      <c r="R182">
        <v>0</v>
      </c>
      <c r="S182">
        <v>1</v>
      </c>
      <c r="T182">
        <v>0</v>
      </c>
      <c r="U182">
        <v>0</v>
      </c>
      <c r="V182">
        <v>1</v>
      </c>
      <c r="W182">
        <v>0</v>
      </c>
      <c r="X182">
        <v>0</v>
      </c>
      <c r="Y182">
        <v>0</v>
      </c>
      <c r="Z182">
        <v>0</v>
      </c>
      <c r="AA182">
        <v>0</v>
      </c>
    </row>
    <row r="183" spans="1:27" x14ac:dyDescent="0.25">
      <c r="A183" s="1">
        <v>43681.527083333334</v>
      </c>
      <c r="B183" s="2">
        <f t="shared" si="7"/>
        <v>43681</v>
      </c>
      <c r="C183" s="3">
        <f t="shared" si="8"/>
        <v>0.52708333333430346</v>
      </c>
      <c r="D183" t="s">
        <v>26</v>
      </c>
      <c r="E183">
        <f t="shared" si="6"/>
        <v>5</v>
      </c>
      <c r="F183" s="5">
        <v>17800</v>
      </c>
      <c r="G183">
        <v>0</v>
      </c>
      <c r="H183">
        <v>1</v>
      </c>
      <c r="I183">
        <v>1</v>
      </c>
      <c r="J183">
        <v>0</v>
      </c>
      <c r="K183">
        <v>0</v>
      </c>
      <c r="L183">
        <v>0</v>
      </c>
      <c r="M183">
        <v>0</v>
      </c>
      <c r="N183">
        <v>0</v>
      </c>
      <c r="O183">
        <v>0</v>
      </c>
      <c r="P183">
        <v>1</v>
      </c>
      <c r="Q183">
        <v>0</v>
      </c>
      <c r="R183">
        <v>1</v>
      </c>
      <c r="S183">
        <v>0</v>
      </c>
      <c r="T183">
        <v>0</v>
      </c>
      <c r="U183">
        <v>0</v>
      </c>
      <c r="V183">
        <v>0</v>
      </c>
      <c r="W183">
        <v>1</v>
      </c>
      <c r="X183">
        <v>0</v>
      </c>
      <c r="Y183">
        <v>0</v>
      </c>
      <c r="Z183">
        <v>0</v>
      </c>
      <c r="AA183">
        <v>0</v>
      </c>
    </row>
    <row r="184" spans="1:27" x14ac:dyDescent="0.25">
      <c r="A184" s="1">
        <v>43682.46597222222</v>
      </c>
      <c r="B184" s="2">
        <f t="shared" si="7"/>
        <v>43682</v>
      </c>
      <c r="C184" s="3">
        <f t="shared" si="8"/>
        <v>0.46597222222044365</v>
      </c>
      <c r="D184" t="s">
        <v>27</v>
      </c>
      <c r="E184">
        <f t="shared" si="6"/>
        <v>4</v>
      </c>
      <c r="F184" s="5">
        <v>16300</v>
      </c>
      <c r="G184">
        <v>1</v>
      </c>
      <c r="H184">
        <v>0</v>
      </c>
      <c r="I184">
        <v>0</v>
      </c>
      <c r="J184">
        <v>0</v>
      </c>
      <c r="K184">
        <v>0</v>
      </c>
      <c r="L184">
        <v>0</v>
      </c>
      <c r="M184">
        <v>1</v>
      </c>
      <c r="N184">
        <v>0</v>
      </c>
      <c r="O184">
        <v>0</v>
      </c>
      <c r="P184">
        <v>0</v>
      </c>
      <c r="Q184">
        <v>0</v>
      </c>
      <c r="R184">
        <v>0</v>
      </c>
      <c r="S184">
        <v>0</v>
      </c>
      <c r="T184">
        <v>0</v>
      </c>
      <c r="U184">
        <v>0</v>
      </c>
      <c r="V184">
        <v>0</v>
      </c>
      <c r="W184">
        <v>2</v>
      </c>
      <c r="X184">
        <v>0</v>
      </c>
      <c r="Y184">
        <v>0</v>
      </c>
      <c r="Z184">
        <v>0</v>
      </c>
      <c r="AA184">
        <v>0</v>
      </c>
    </row>
    <row r="185" spans="1:27" x14ac:dyDescent="0.25">
      <c r="A185" s="1">
        <v>43682.469444444447</v>
      </c>
      <c r="B185" s="2">
        <f t="shared" si="7"/>
        <v>43682</v>
      </c>
      <c r="C185" s="3">
        <f t="shared" si="8"/>
        <v>0.46944444444670808</v>
      </c>
      <c r="D185" t="s">
        <v>27</v>
      </c>
      <c r="E185">
        <f t="shared" si="6"/>
        <v>5</v>
      </c>
      <c r="F185" s="5">
        <v>23100</v>
      </c>
      <c r="G185">
        <v>2</v>
      </c>
      <c r="H185">
        <v>0</v>
      </c>
      <c r="I185">
        <v>0</v>
      </c>
      <c r="J185">
        <v>0</v>
      </c>
      <c r="K185">
        <v>0</v>
      </c>
      <c r="L185">
        <v>0</v>
      </c>
      <c r="M185">
        <v>0</v>
      </c>
      <c r="N185">
        <v>0</v>
      </c>
      <c r="O185">
        <v>0</v>
      </c>
      <c r="P185">
        <v>0</v>
      </c>
      <c r="Q185">
        <v>1</v>
      </c>
      <c r="R185">
        <v>0</v>
      </c>
      <c r="S185">
        <v>0</v>
      </c>
      <c r="T185">
        <v>0</v>
      </c>
      <c r="U185">
        <v>0</v>
      </c>
      <c r="V185">
        <v>1</v>
      </c>
      <c r="W185">
        <v>1</v>
      </c>
      <c r="X185">
        <v>0</v>
      </c>
      <c r="Y185">
        <v>0</v>
      </c>
      <c r="Z185">
        <v>0</v>
      </c>
      <c r="AA185">
        <v>0</v>
      </c>
    </row>
    <row r="186" spans="1:27" x14ac:dyDescent="0.25">
      <c r="A186" s="1">
        <v>43682.470833333333</v>
      </c>
      <c r="B186" s="2">
        <f t="shared" si="7"/>
        <v>43682</v>
      </c>
      <c r="C186" s="3">
        <f t="shared" si="8"/>
        <v>0.47083333333284827</v>
      </c>
      <c r="D186" t="s">
        <v>27</v>
      </c>
      <c r="E186">
        <f t="shared" si="6"/>
        <v>7</v>
      </c>
      <c r="F186" s="5">
        <v>31400</v>
      </c>
      <c r="G186">
        <v>2</v>
      </c>
      <c r="H186">
        <v>0</v>
      </c>
      <c r="I186">
        <v>0</v>
      </c>
      <c r="J186">
        <v>0</v>
      </c>
      <c r="K186">
        <v>0</v>
      </c>
      <c r="L186">
        <v>0</v>
      </c>
      <c r="M186">
        <v>1</v>
      </c>
      <c r="N186">
        <v>0</v>
      </c>
      <c r="O186">
        <v>1</v>
      </c>
      <c r="P186">
        <v>0</v>
      </c>
      <c r="Q186">
        <v>0</v>
      </c>
      <c r="R186">
        <v>1</v>
      </c>
      <c r="S186">
        <v>1</v>
      </c>
      <c r="T186">
        <v>0</v>
      </c>
      <c r="U186">
        <v>0</v>
      </c>
      <c r="V186">
        <v>0</v>
      </c>
      <c r="W186">
        <v>1</v>
      </c>
      <c r="X186">
        <v>0</v>
      </c>
      <c r="Y186">
        <v>0</v>
      </c>
      <c r="Z186">
        <v>0</v>
      </c>
      <c r="AA186">
        <v>0</v>
      </c>
    </row>
    <row r="187" spans="1:27" x14ac:dyDescent="0.25">
      <c r="A187" s="1">
        <v>43682.480555555558</v>
      </c>
      <c r="B187" s="2">
        <f t="shared" si="7"/>
        <v>43682</v>
      </c>
      <c r="C187" s="3">
        <f t="shared" si="8"/>
        <v>0.4805555555576575</v>
      </c>
      <c r="D187" t="s">
        <v>27</v>
      </c>
      <c r="E187">
        <f t="shared" si="6"/>
        <v>4</v>
      </c>
      <c r="F187" s="5">
        <v>17000</v>
      </c>
      <c r="G187">
        <v>0</v>
      </c>
      <c r="H187">
        <v>0</v>
      </c>
      <c r="I187">
        <v>0</v>
      </c>
      <c r="J187">
        <v>0</v>
      </c>
      <c r="K187">
        <v>0</v>
      </c>
      <c r="L187">
        <v>0</v>
      </c>
      <c r="M187">
        <v>0</v>
      </c>
      <c r="N187">
        <v>0</v>
      </c>
      <c r="O187">
        <v>1</v>
      </c>
      <c r="P187">
        <v>2</v>
      </c>
      <c r="Q187">
        <v>0</v>
      </c>
      <c r="R187">
        <v>0</v>
      </c>
      <c r="S187">
        <v>0</v>
      </c>
      <c r="T187">
        <v>0</v>
      </c>
      <c r="U187">
        <v>0</v>
      </c>
      <c r="V187">
        <v>0</v>
      </c>
      <c r="W187">
        <v>1</v>
      </c>
      <c r="X187">
        <v>0</v>
      </c>
      <c r="Y187">
        <v>0</v>
      </c>
      <c r="Z187">
        <v>0</v>
      </c>
      <c r="AA187">
        <v>0</v>
      </c>
    </row>
    <row r="188" spans="1:27" x14ac:dyDescent="0.25">
      <c r="A188" s="1">
        <v>43682.499305555553</v>
      </c>
      <c r="B188" s="2">
        <f t="shared" si="7"/>
        <v>43682</v>
      </c>
      <c r="C188" s="3">
        <f t="shared" si="8"/>
        <v>0.49930555555329192</v>
      </c>
      <c r="D188" t="s">
        <v>27</v>
      </c>
      <c r="E188">
        <f t="shared" si="6"/>
        <v>6</v>
      </c>
      <c r="F188" s="5">
        <v>22300</v>
      </c>
      <c r="G188">
        <v>1</v>
      </c>
      <c r="H188">
        <v>1</v>
      </c>
      <c r="I188">
        <v>1</v>
      </c>
      <c r="J188">
        <v>0</v>
      </c>
      <c r="K188">
        <v>0</v>
      </c>
      <c r="L188">
        <v>0</v>
      </c>
      <c r="M188">
        <v>0</v>
      </c>
      <c r="N188">
        <v>0</v>
      </c>
      <c r="O188">
        <v>1</v>
      </c>
      <c r="P188">
        <v>0</v>
      </c>
      <c r="Q188">
        <v>0</v>
      </c>
      <c r="R188">
        <v>0</v>
      </c>
      <c r="S188">
        <v>1</v>
      </c>
      <c r="T188">
        <v>0</v>
      </c>
      <c r="U188">
        <v>0</v>
      </c>
      <c r="V188">
        <v>0</v>
      </c>
      <c r="W188">
        <v>1</v>
      </c>
      <c r="X188">
        <v>0</v>
      </c>
      <c r="Y188">
        <v>0</v>
      </c>
      <c r="Z188">
        <v>0</v>
      </c>
      <c r="AA188">
        <v>0</v>
      </c>
    </row>
    <row r="189" spans="1:27" x14ac:dyDescent="0.25">
      <c r="A189" s="1">
        <v>43682.509722222225</v>
      </c>
      <c r="B189" s="2">
        <f t="shared" si="7"/>
        <v>43682</v>
      </c>
      <c r="C189" s="3">
        <f t="shared" si="8"/>
        <v>0.50972222222480923</v>
      </c>
      <c r="D189" t="s">
        <v>27</v>
      </c>
      <c r="E189">
        <f t="shared" si="6"/>
        <v>6</v>
      </c>
      <c r="F189" s="5">
        <v>26600</v>
      </c>
      <c r="G189">
        <v>2</v>
      </c>
      <c r="H189">
        <v>1</v>
      </c>
      <c r="I189">
        <v>0</v>
      </c>
      <c r="J189">
        <v>0</v>
      </c>
      <c r="K189">
        <v>1</v>
      </c>
      <c r="L189">
        <v>0</v>
      </c>
      <c r="M189">
        <v>1</v>
      </c>
      <c r="N189">
        <v>0</v>
      </c>
      <c r="O189">
        <v>1</v>
      </c>
      <c r="P189">
        <v>0</v>
      </c>
      <c r="Q189">
        <v>0</v>
      </c>
      <c r="R189">
        <v>0</v>
      </c>
      <c r="S189">
        <v>0</v>
      </c>
      <c r="T189">
        <v>0</v>
      </c>
      <c r="U189">
        <v>0</v>
      </c>
      <c r="V189">
        <v>0</v>
      </c>
      <c r="W189">
        <v>0</v>
      </c>
      <c r="X189">
        <v>0</v>
      </c>
      <c r="Y189">
        <v>0</v>
      </c>
      <c r="Z189">
        <v>0</v>
      </c>
      <c r="AA189">
        <v>0</v>
      </c>
    </row>
    <row r="190" spans="1:27" x14ac:dyDescent="0.25">
      <c r="A190" s="1">
        <v>43682.509722222225</v>
      </c>
      <c r="B190" s="2">
        <f t="shared" si="7"/>
        <v>43682</v>
      </c>
      <c r="C190" s="3">
        <f t="shared" si="8"/>
        <v>0.50972222222480923</v>
      </c>
      <c r="D190" t="s">
        <v>27</v>
      </c>
      <c r="E190">
        <f t="shared" si="6"/>
        <v>3</v>
      </c>
      <c r="F190" s="5">
        <v>14800</v>
      </c>
      <c r="G190">
        <v>1</v>
      </c>
      <c r="H190">
        <v>1</v>
      </c>
      <c r="I190">
        <v>0</v>
      </c>
      <c r="J190">
        <v>0</v>
      </c>
      <c r="K190">
        <v>0</v>
      </c>
      <c r="L190">
        <v>0</v>
      </c>
      <c r="M190">
        <v>0</v>
      </c>
      <c r="N190">
        <v>0</v>
      </c>
      <c r="O190">
        <v>0</v>
      </c>
      <c r="P190">
        <v>0</v>
      </c>
      <c r="Q190">
        <v>0</v>
      </c>
      <c r="R190">
        <v>0</v>
      </c>
      <c r="S190">
        <v>1</v>
      </c>
      <c r="T190">
        <v>0</v>
      </c>
      <c r="U190">
        <v>0</v>
      </c>
      <c r="V190">
        <v>0</v>
      </c>
      <c r="W190">
        <v>0</v>
      </c>
      <c r="X190">
        <v>0</v>
      </c>
      <c r="Y190">
        <v>0</v>
      </c>
      <c r="Z190">
        <v>0</v>
      </c>
      <c r="AA190">
        <v>0</v>
      </c>
    </row>
    <row r="191" spans="1:27" x14ac:dyDescent="0.25">
      <c r="A191" s="1">
        <v>43682.529166666667</v>
      </c>
      <c r="B191" s="2">
        <f t="shared" si="7"/>
        <v>43682</v>
      </c>
      <c r="C191" s="3">
        <f t="shared" si="8"/>
        <v>0.52916666666715173</v>
      </c>
      <c r="D191" t="s">
        <v>27</v>
      </c>
      <c r="E191">
        <f t="shared" si="6"/>
        <v>4</v>
      </c>
      <c r="F191" s="5">
        <v>19600</v>
      </c>
      <c r="G191">
        <v>2</v>
      </c>
      <c r="H191">
        <v>0</v>
      </c>
      <c r="I191">
        <v>0</v>
      </c>
      <c r="J191">
        <v>0</v>
      </c>
      <c r="K191">
        <v>0</v>
      </c>
      <c r="L191">
        <v>0</v>
      </c>
      <c r="M191">
        <v>1</v>
      </c>
      <c r="N191">
        <v>0</v>
      </c>
      <c r="O191">
        <v>1</v>
      </c>
      <c r="P191">
        <v>0</v>
      </c>
      <c r="Q191">
        <v>0</v>
      </c>
      <c r="R191">
        <v>0</v>
      </c>
      <c r="S191">
        <v>0</v>
      </c>
      <c r="T191">
        <v>0</v>
      </c>
      <c r="U191">
        <v>0</v>
      </c>
      <c r="V191">
        <v>0</v>
      </c>
      <c r="W191">
        <v>0</v>
      </c>
      <c r="X191">
        <v>0</v>
      </c>
      <c r="Y191">
        <v>0</v>
      </c>
      <c r="Z191">
        <v>0</v>
      </c>
      <c r="AA191">
        <v>0</v>
      </c>
    </row>
    <row r="192" spans="1:27" x14ac:dyDescent="0.25">
      <c r="A192" s="1">
        <v>43682.53402777778</v>
      </c>
      <c r="B192" s="2">
        <f t="shared" si="7"/>
        <v>43682</v>
      </c>
      <c r="C192" s="3">
        <f t="shared" si="8"/>
        <v>0.53402777777955635</v>
      </c>
      <c r="D192" t="s">
        <v>27</v>
      </c>
      <c r="E192">
        <f t="shared" si="6"/>
        <v>11</v>
      </c>
      <c r="F192" s="5">
        <v>49300</v>
      </c>
      <c r="G192">
        <v>1</v>
      </c>
      <c r="H192">
        <v>1</v>
      </c>
      <c r="I192">
        <v>1</v>
      </c>
      <c r="J192">
        <v>0</v>
      </c>
      <c r="K192">
        <v>1</v>
      </c>
      <c r="L192">
        <v>1</v>
      </c>
      <c r="M192">
        <v>0</v>
      </c>
      <c r="N192">
        <v>0</v>
      </c>
      <c r="O192">
        <v>1</v>
      </c>
      <c r="P192">
        <v>0</v>
      </c>
      <c r="Q192">
        <v>0</v>
      </c>
      <c r="R192">
        <v>0</v>
      </c>
      <c r="S192">
        <v>0</v>
      </c>
      <c r="T192">
        <v>0</v>
      </c>
      <c r="U192">
        <v>1</v>
      </c>
      <c r="V192">
        <v>0</v>
      </c>
      <c r="W192">
        <v>0</v>
      </c>
      <c r="X192">
        <v>3</v>
      </c>
      <c r="Y192">
        <v>1</v>
      </c>
      <c r="Z192">
        <v>0</v>
      </c>
      <c r="AA192">
        <v>0</v>
      </c>
    </row>
    <row r="193" spans="1:27" x14ac:dyDescent="0.25">
      <c r="A193" s="1">
        <v>43682.57916666667</v>
      </c>
      <c r="B193" s="2">
        <f t="shared" si="7"/>
        <v>43682</v>
      </c>
      <c r="C193" s="3">
        <f t="shared" si="8"/>
        <v>0.57916666667006211</v>
      </c>
      <c r="D193" t="s">
        <v>27</v>
      </c>
      <c r="E193">
        <f t="shared" si="6"/>
        <v>5</v>
      </c>
      <c r="F193" s="5">
        <v>19800</v>
      </c>
      <c r="G193">
        <v>1</v>
      </c>
      <c r="H193">
        <v>1</v>
      </c>
      <c r="I193">
        <v>1</v>
      </c>
      <c r="J193">
        <v>0</v>
      </c>
      <c r="K193">
        <v>1</v>
      </c>
      <c r="L193">
        <v>1</v>
      </c>
      <c r="M193">
        <v>0</v>
      </c>
      <c r="N193">
        <v>0</v>
      </c>
      <c r="O193">
        <v>0</v>
      </c>
      <c r="P193">
        <v>0</v>
      </c>
      <c r="Q193">
        <v>0</v>
      </c>
      <c r="R193">
        <v>0</v>
      </c>
      <c r="S193">
        <v>0</v>
      </c>
      <c r="T193">
        <v>0</v>
      </c>
      <c r="U193">
        <v>0</v>
      </c>
      <c r="V193">
        <v>0</v>
      </c>
      <c r="W193">
        <v>0</v>
      </c>
      <c r="X193">
        <v>0</v>
      </c>
      <c r="Y193">
        <v>0</v>
      </c>
      <c r="Z193">
        <v>0</v>
      </c>
      <c r="AA193">
        <v>0</v>
      </c>
    </row>
    <row r="194" spans="1:27" x14ac:dyDescent="0.25">
      <c r="A194" s="1">
        <v>43682.600694444445</v>
      </c>
      <c r="B194" s="2">
        <f t="shared" si="7"/>
        <v>43682</v>
      </c>
      <c r="C194" s="3">
        <f t="shared" si="8"/>
        <v>0.60069444444525288</v>
      </c>
      <c r="D194" t="s">
        <v>27</v>
      </c>
      <c r="E194">
        <f t="shared" ref="E194:E257" si="9">SUM(G194:AA194)</f>
        <v>4</v>
      </c>
      <c r="F194" s="5">
        <v>20800</v>
      </c>
      <c r="G194">
        <v>1</v>
      </c>
      <c r="H194">
        <v>1</v>
      </c>
      <c r="I194">
        <v>0</v>
      </c>
      <c r="J194">
        <v>0</v>
      </c>
      <c r="K194">
        <v>0</v>
      </c>
      <c r="L194">
        <v>1</v>
      </c>
      <c r="M194">
        <v>0</v>
      </c>
      <c r="N194">
        <v>0</v>
      </c>
      <c r="O194">
        <v>0</v>
      </c>
      <c r="P194">
        <v>0</v>
      </c>
      <c r="Q194">
        <v>0</v>
      </c>
      <c r="R194">
        <v>0</v>
      </c>
      <c r="S194">
        <v>0</v>
      </c>
      <c r="T194">
        <v>0</v>
      </c>
      <c r="U194">
        <v>0</v>
      </c>
      <c r="V194">
        <v>0</v>
      </c>
      <c r="W194">
        <v>1</v>
      </c>
      <c r="X194">
        <v>0</v>
      </c>
      <c r="Y194">
        <v>0</v>
      </c>
      <c r="Z194">
        <v>0</v>
      </c>
      <c r="AA194">
        <v>0</v>
      </c>
    </row>
    <row r="195" spans="1:27" x14ac:dyDescent="0.25">
      <c r="A195" s="1">
        <v>43682.620138888888</v>
      </c>
      <c r="B195" s="2">
        <f t="shared" ref="B195:B258" si="10">INT(A195)</f>
        <v>43682</v>
      </c>
      <c r="C195" s="3">
        <f t="shared" ref="C195:C258" si="11">MOD(A195,1)</f>
        <v>0.62013888888759539</v>
      </c>
      <c r="D195" t="s">
        <v>27</v>
      </c>
      <c r="E195">
        <f t="shared" si="9"/>
        <v>4</v>
      </c>
      <c r="F195" s="5">
        <v>16300</v>
      </c>
      <c r="G195">
        <v>1</v>
      </c>
      <c r="H195">
        <v>0</v>
      </c>
      <c r="I195">
        <v>0</v>
      </c>
      <c r="J195">
        <v>0</v>
      </c>
      <c r="K195">
        <v>2</v>
      </c>
      <c r="L195">
        <v>0</v>
      </c>
      <c r="M195">
        <v>0</v>
      </c>
      <c r="N195">
        <v>0</v>
      </c>
      <c r="O195">
        <v>0</v>
      </c>
      <c r="P195">
        <v>0</v>
      </c>
      <c r="Q195">
        <v>0</v>
      </c>
      <c r="R195">
        <v>0</v>
      </c>
      <c r="S195">
        <v>0</v>
      </c>
      <c r="T195">
        <v>0</v>
      </c>
      <c r="U195">
        <v>0</v>
      </c>
      <c r="V195">
        <v>0</v>
      </c>
      <c r="W195">
        <v>1</v>
      </c>
      <c r="X195">
        <v>0</v>
      </c>
      <c r="Y195">
        <v>0</v>
      </c>
      <c r="Z195">
        <v>0</v>
      </c>
      <c r="AA195">
        <v>0</v>
      </c>
    </row>
    <row r="196" spans="1:27" x14ac:dyDescent="0.25">
      <c r="A196" s="1">
        <v>43684.460416666669</v>
      </c>
      <c r="B196" s="2">
        <f t="shared" si="10"/>
        <v>43684</v>
      </c>
      <c r="C196" s="3">
        <f t="shared" si="11"/>
        <v>0.46041666666860692</v>
      </c>
      <c r="D196" t="s">
        <v>28</v>
      </c>
      <c r="E196">
        <f t="shared" si="9"/>
        <v>4</v>
      </c>
      <c r="F196" s="5">
        <v>16300</v>
      </c>
      <c r="G196">
        <v>1</v>
      </c>
      <c r="H196">
        <v>0</v>
      </c>
      <c r="I196">
        <v>0</v>
      </c>
      <c r="J196">
        <v>0</v>
      </c>
      <c r="K196">
        <v>2</v>
      </c>
      <c r="L196">
        <v>0</v>
      </c>
      <c r="M196">
        <v>0</v>
      </c>
      <c r="N196">
        <v>0</v>
      </c>
      <c r="O196">
        <v>0</v>
      </c>
      <c r="P196">
        <v>0</v>
      </c>
      <c r="Q196">
        <v>0</v>
      </c>
      <c r="R196">
        <v>0</v>
      </c>
      <c r="S196">
        <v>0</v>
      </c>
      <c r="T196">
        <v>0</v>
      </c>
      <c r="U196">
        <v>0</v>
      </c>
      <c r="V196">
        <v>0</v>
      </c>
      <c r="W196">
        <v>1</v>
      </c>
      <c r="X196">
        <v>0</v>
      </c>
      <c r="Y196">
        <v>0</v>
      </c>
      <c r="Z196">
        <v>0</v>
      </c>
      <c r="AA196">
        <v>0</v>
      </c>
    </row>
    <row r="197" spans="1:27" x14ac:dyDescent="0.25">
      <c r="A197" s="1">
        <v>43684.465277777781</v>
      </c>
      <c r="B197" s="2">
        <f t="shared" si="10"/>
        <v>43684</v>
      </c>
      <c r="C197" s="3">
        <f t="shared" si="11"/>
        <v>0.46527777778101154</v>
      </c>
      <c r="D197" t="s">
        <v>28</v>
      </c>
      <c r="E197">
        <f t="shared" si="9"/>
        <v>4</v>
      </c>
      <c r="F197" s="5">
        <v>21200</v>
      </c>
      <c r="G197">
        <v>4</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row>
    <row r="198" spans="1:27" x14ac:dyDescent="0.25">
      <c r="A198" s="1">
        <v>43684.511805555558</v>
      </c>
      <c r="B198" s="2">
        <f t="shared" si="10"/>
        <v>43684</v>
      </c>
      <c r="C198" s="3">
        <f t="shared" si="11"/>
        <v>0.5118055555576575</v>
      </c>
      <c r="D198" t="s">
        <v>28</v>
      </c>
      <c r="E198">
        <f t="shared" si="9"/>
        <v>4</v>
      </c>
      <c r="F198" s="5">
        <v>15300</v>
      </c>
      <c r="G198">
        <v>0</v>
      </c>
      <c r="H198">
        <v>0</v>
      </c>
      <c r="I198">
        <v>0</v>
      </c>
      <c r="J198">
        <v>0</v>
      </c>
      <c r="K198">
        <v>1</v>
      </c>
      <c r="L198">
        <v>0</v>
      </c>
      <c r="M198">
        <v>0</v>
      </c>
      <c r="N198">
        <v>0</v>
      </c>
      <c r="O198">
        <v>1</v>
      </c>
      <c r="P198">
        <v>0</v>
      </c>
      <c r="Q198">
        <v>0</v>
      </c>
      <c r="R198">
        <v>1</v>
      </c>
      <c r="S198">
        <v>0</v>
      </c>
      <c r="T198">
        <v>0</v>
      </c>
      <c r="U198">
        <v>0</v>
      </c>
      <c r="V198">
        <v>0</v>
      </c>
      <c r="W198">
        <v>1</v>
      </c>
      <c r="X198">
        <v>0</v>
      </c>
      <c r="Y198">
        <v>0</v>
      </c>
      <c r="Z198">
        <v>0</v>
      </c>
      <c r="AA198">
        <v>0</v>
      </c>
    </row>
    <row r="199" spans="1:27" x14ac:dyDescent="0.25">
      <c r="A199" s="1">
        <v>43684.513888888891</v>
      </c>
      <c r="B199" s="2">
        <f t="shared" si="10"/>
        <v>43684</v>
      </c>
      <c r="C199" s="3">
        <f t="shared" si="11"/>
        <v>0.51388888889050577</v>
      </c>
      <c r="D199" t="s">
        <v>28</v>
      </c>
      <c r="E199">
        <f t="shared" si="9"/>
        <v>6</v>
      </c>
      <c r="F199" s="5">
        <v>27300</v>
      </c>
      <c r="G199">
        <v>1</v>
      </c>
      <c r="H199">
        <v>0</v>
      </c>
      <c r="I199">
        <v>0</v>
      </c>
      <c r="J199">
        <v>0</v>
      </c>
      <c r="K199">
        <v>1</v>
      </c>
      <c r="L199">
        <v>1</v>
      </c>
      <c r="M199">
        <v>1</v>
      </c>
      <c r="N199">
        <v>0</v>
      </c>
      <c r="O199">
        <v>1</v>
      </c>
      <c r="P199">
        <v>0</v>
      </c>
      <c r="Q199">
        <v>0</v>
      </c>
      <c r="R199">
        <v>0</v>
      </c>
      <c r="S199">
        <v>0</v>
      </c>
      <c r="T199">
        <v>0</v>
      </c>
      <c r="U199">
        <v>0</v>
      </c>
      <c r="V199">
        <v>0</v>
      </c>
      <c r="W199">
        <v>0</v>
      </c>
      <c r="X199">
        <v>1</v>
      </c>
      <c r="Y199">
        <v>0</v>
      </c>
      <c r="Z199">
        <v>0</v>
      </c>
      <c r="AA199">
        <v>0</v>
      </c>
    </row>
    <row r="200" spans="1:27" x14ac:dyDescent="0.25">
      <c r="A200" s="1">
        <v>43684.519444444442</v>
      </c>
      <c r="B200" s="2">
        <f t="shared" si="10"/>
        <v>43684</v>
      </c>
      <c r="C200" s="3">
        <f t="shared" si="11"/>
        <v>0.5194444444423425</v>
      </c>
      <c r="D200" t="s">
        <v>28</v>
      </c>
      <c r="E200">
        <f t="shared" si="9"/>
        <v>3</v>
      </c>
      <c r="F200" s="5">
        <v>16100</v>
      </c>
      <c r="G200">
        <v>2</v>
      </c>
      <c r="H200">
        <v>0</v>
      </c>
      <c r="I200">
        <v>0</v>
      </c>
      <c r="J200">
        <v>0</v>
      </c>
      <c r="K200">
        <v>0</v>
      </c>
      <c r="L200">
        <v>0</v>
      </c>
      <c r="M200">
        <v>0</v>
      </c>
      <c r="N200">
        <v>0</v>
      </c>
      <c r="O200">
        <v>0</v>
      </c>
      <c r="P200">
        <v>0</v>
      </c>
      <c r="Q200">
        <v>0</v>
      </c>
      <c r="R200">
        <v>0</v>
      </c>
      <c r="S200">
        <v>0</v>
      </c>
      <c r="T200">
        <v>0</v>
      </c>
      <c r="U200">
        <v>0</v>
      </c>
      <c r="V200">
        <v>1</v>
      </c>
      <c r="W200">
        <v>0</v>
      </c>
      <c r="X200">
        <v>0</v>
      </c>
      <c r="Y200">
        <v>0</v>
      </c>
      <c r="Z200">
        <v>0</v>
      </c>
      <c r="AA200">
        <v>0</v>
      </c>
    </row>
    <row r="201" spans="1:27" x14ac:dyDescent="0.25">
      <c r="A201" s="1">
        <v>43684.561111111114</v>
      </c>
      <c r="B201" s="2">
        <f t="shared" si="10"/>
        <v>43684</v>
      </c>
      <c r="C201" s="3">
        <f t="shared" si="11"/>
        <v>0.56111111111385981</v>
      </c>
      <c r="D201" t="s">
        <v>28</v>
      </c>
      <c r="E201">
        <f t="shared" si="9"/>
        <v>4</v>
      </c>
      <c r="F201" s="5">
        <v>17600</v>
      </c>
      <c r="G201">
        <v>1</v>
      </c>
      <c r="H201">
        <v>0</v>
      </c>
      <c r="I201">
        <v>0</v>
      </c>
      <c r="J201">
        <v>0</v>
      </c>
      <c r="K201">
        <v>2</v>
      </c>
      <c r="L201">
        <v>0</v>
      </c>
      <c r="M201">
        <v>0</v>
      </c>
      <c r="N201">
        <v>0</v>
      </c>
      <c r="O201">
        <v>0</v>
      </c>
      <c r="P201">
        <v>0</v>
      </c>
      <c r="Q201">
        <v>0</v>
      </c>
      <c r="R201">
        <v>1</v>
      </c>
      <c r="S201">
        <v>0</v>
      </c>
      <c r="T201">
        <v>0</v>
      </c>
      <c r="U201">
        <v>0</v>
      </c>
      <c r="V201">
        <v>0</v>
      </c>
      <c r="W201">
        <v>0</v>
      </c>
      <c r="X201">
        <v>0</v>
      </c>
      <c r="Y201">
        <v>0</v>
      </c>
      <c r="Z201">
        <v>0</v>
      </c>
      <c r="AA201">
        <v>0</v>
      </c>
    </row>
    <row r="202" spans="1:27" x14ac:dyDescent="0.25">
      <c r="A202" s="1">
        <v>43684.564583333333</v>
      </c>
      <c r="B202" s="2">
        <f t="shared" si="10"/>
        <v>43684</v>
      </c>
      <c r="C202" s="3">
        <f t="shared" si="11"/>
        <v>0.56458333333284827</v>
      </c>
      <c r="D202" t="s">
        <v>28</v>
      </c>
      <c r="E202">
        <f t="shared" si="9"/>
        <v>5</v>
      </c>
      <c r="F202" s="5">
        <v>19500</v>
      </c>
      <c r="G202">
        <v>0</v>
      </c>
      <c r="H202">
        <v>3</v>
      </c>
      <c r="I202">
        <v>0</v>
      </c>
      <c r="J202">
        <v>0</v>
      </c>
      <c r="K202">
        <v>0</v>
      </c>
      <c r="L202">
        <v>0</v>
      </c>
      <c r="M202">
        <v>0</v>
      </c>
      <c r="N202">
        <v>0</v>
      </c>
      <c r="O202">
        <v>2</v>
      </c>
      <c r="P202">
        <v>0</v>
      </c>
      <c r="Q202">
        <v>0</v>
      </c>
      <c r="R202">
        <v>0</v>
      </c>
      <c r="S202">
        <v>0</v>
      </c>
      <c r="T202">
        <v>0</v>
      </c>
      <c r="U202">
        <v>0</v>
      </c>
      <c r="V202">
        <v>0</v>
      </c>
      <c r="W202">
        <v>0</v>
      </c>
      <c r="X202">
        <v>0</v>
      </c>
      <c r="Y202">
        <v>0</v>
      </c>
      <c r="Z202">
        <v>0</v>
      </c>
      <c r="AA202">
        <v>0</v>
      </c>
    </row>
    <row r="203" spans="1:27" x14ac:dyDescent="0.25">
      <c r="A203" s="1">
        <v>43684.582638888889</v>
      </c>
      <c r="B203" s="2">
        <f t="shared" si="10"/>
        <v>43684</v>
      </c>
      <c r="C203" s="3">
        <f t="shared" si="11"/>
        <v>0.58263888888905058</v>
      </c>
      <c r="D203" t="s">
        <v>28</v>
      </c>
      <c r="E203">
        <f t="shared" si="9"/>
        <v>3</v>
      </c>
      <c r="F203" s="5">
        <v>14800</v>
      </c>
      <c r="G203">
        <v>1</v>
      </c>
      <c r="H203">
        <v>0</v>
      </c>
      <c r="I203">
        <v>0</v>
      </c>
      <c r="J203">
        <v>2</v>
      </c>
      <c r="K203">
        <v>0</v>
      </c>
      <c r="L203">
        <v>0</v>
      </c>
      <c r="M203">
        <v>0</v>
      </c>
      <c r="N203">
        <v>0</v>
      </c>
      <c r="O203">
        <v>0</v>
      </c>
      <c r="P203">
        <v>0</v>
      </c>
      <c r="Q203">
        <v>0</v>
      </c>
      <c r="R203">
        <v>0</v>
      </c>
      <c r="S203">
        <v>0</v>
      </c>
      <c r="T203">
        <v>0</v>
      </c>
      <c r="U203">
        <v>0</v>
      </c>
      <c r="V203">
        <v>0</v>
      </c>
      <c r="W203">
        <v>0</v>
      </c>
      <c r="X203">
        <v>0</v>
      </c>
      <c r="Y203">
        <v>0</v>
      </c>
      <c r="Z203">
        <v>0</v>
      </c>
      <c r="AA203">
        <v>0</v>
      </c>
    </row>
    <row r="204" spans="1:27" x14ac:dyDescent="0.25">
      <c r="A204" s="1">
        <v>43684.586805555555</v>
      </c>
      <c r="B204" s="2">
        <f t="shared" si="10"/>
        <v>43684</v>
      </c>
      <c r="C204" s="3">
        <f t="shared" si="11"/>
        <v>0.58680555555474712</v>
      </c>
      <c r="D204" t="s">
        <v>28</v>
      </c>
      <c r="E204">
        <f t="shared" si="9"/>
        <v>4</v>
      </c>
      <c r="F204" s="5">
        <v>15000</v>
      </c>
      <c r="G204">
        <v>0</v>
      </c>
      <c r="H204">
        <v>1</v>
      </c>
      <c r="I204">
        <v>1</v>
      </c>
      <c r="J204">
        <v>0</v>
      </c>
      <c r="K204">
        <v>1</v>
      </c>
      <c r="L204">
        <v>0</v>
      </c>
      <c r="M204">
        <v>0</v>
      </c>
      <c r="N204">
        <v>0</v>
      </c>
      <c r="O204">
        <v>0</v>
      </c>
      <c r="P204">
        <v>0</v>
      </c>
      <c r="Q204">
        <v>0</v>
      </c>
      <c r="R204">
        <v>0</v>
      </c>
      <c r="S204">
        <v>0</v>
      </c>
      <c r="T204">
        <v>0</v>
      </c>
      <c r="U204">
        <v>0</v>
      </c>
      <c r="V204">
        <v>1</v>
      </c>
      <c r="W204">
        <v>0</v>
      </c>
      <c r="X204">
        <v>0</v>
      </c>
      <c r="Y204">
        <v>0</v>
      </c>
      <c r="Z204">
        <v>0</v>
      </c>
      <c r="AA204">
        <v>0</v>
      </c>
    </row>
    <row r="205" spans="1:27" x14ac:dyDescent="0.25">
      <c r="A205" s="1">
        <v>43684.587500000001</v>
      </c>
      <c r="B205" s="2">
        <f t="shared" si="10"/>
        <v>43684</v>
      </c>
      <c r="C205" s="3">
        <f t="shared" si="11"/>
        <v>0.58750000000145519</v>
      </c>
      <c r="D205" t="s">
        <v>28</v>
      </c>
      <c r="E205">
        <f t="shared" si="9"/>
        <v>3</v>
      </c>
      <c r="F205" s="5">
        <v>14100</v>
      </c>
      <c r="G205">
        <v>2</v>
      </c>
      <c r="H205">
        <v>0</v>
      </c>
      <c r="I205">
        <v>0</v>
      </c>
      <c r="J205">
        <v>0</v>
      </c>
      <c r="K205">
        <v>0</v>
      </c>
      <c r="L205">
        <v>0</v>
      </c>
      <c r="M205">
        <v>0</v>
      </c>
      <c r="N205">
        <v>0</v>
      </c>
      <c r="O205">
        <v>0</v>
      </c>
      <c r="P205">
        <v>0</v>
      </c>
      <c r="Q205">
        <v>0</v>
      </c>
      <c r="R205">
        <v>0</v>
      </c>
      <c r="S205">
        <v>0</v>
      </c>
      <c r="T205">
        <v>0</v>
      </c>
      <c r="U205">
        <v>0</v>
      </c>
      <c r="V205">
        <v>0</v>
      </c>
      <c r="W205">
        <v>1</v>
      </c>
      <c r="X205">
        <v>0</v>
      </c>
      <c r="Y205">
        <v>0</v>
      </c>
      <c r="Z205">
        <v>0</v>
      </c>
      <c r="AA205">
        <v>0</v>
      </c>
    </row>
    <row r="206" spans="1:27" x14ac:dyDescent="0.25">
      <c r="A206" s="1">
        <v>43684.618055555555</v>
      </c>
      <c r="B206" s="2">
        <f t="shared" si="10"/>
        <v>43684</v>
      </c>
      <c r="C206" s="3">
        <f t="shared" si="11"/>
        <v>0.61805555555474712</v>
      </c>
      <c r="D206" t="s">
        <v>28</v>
      </c>
      <c r="E206">
        <f t="shared" si="9"/>
        <v>5</v>
      </c>
      <c r="F206" s="5">
        <v>23800</v>
      </c>
      <c r="G206">
        <v>1</v>
      </c>
      <c r="H206">
        <v>1</v>
      </c>
      <c r="I206">
        <v>0</v>
      </c>
      <c r="J206">
        <v>0</v>
      </c>
      <c r="K206">
        <v>0</v>
      </c>
      <c r="L206">
        <v>1</v>
      </c>
      <c r="M206">
        <v>1</v>
      </c>
      <c r="N206">
        <v>0</v>
      </c>
      <c r="O206">
        <v>0</v>
      </c>
      <c r="P206">
        <v>0</v>
      </c>
      <c r="Q206">
        <v>1</v>
      </c>
      <c r="R206">
        <v>0</v>
      </c>
      <c r="S206">
        <v>0</v>
      </c>
      <c r="T206">
        <v>0</v>
      </c>
      <c r="U206">
        <v>0</v>
      </c>
      <c r="V206">
        <v>0</v>
      </c>
      <c r="W206">
        <v>0</v>
      </c>
      <c r="X206">
        <v>0</v>
      </c>
      <c r="Y206">
        <v>0</v>
      </c>
      <c r="Z206">
        <v>0</v>
      </c>
      <c r="AA206">
        <v>0</v>
      </c>
    </row>
    <row r="207" spans="1:27" x14ac:dyDescent="0.25">
      <c r="A207" s="1">
        <v>43685.463194444441</v>
      </c>
      <c r="B207" s="2">
        <f t="shared" si="10"/>
        <v>43685</v>
      </c>
      <c r="C207" s="3">
        <f t="shared" si="11"/>
        <v>0.46319444444088731</v>
      </c>
      <c r="D207" t="s">
        <v>23</v>
      </c>
      <c r="E207">
        <f t="shared" si="9"/>
        <v>3</v>
      </c>
      <c r="F207" s="5">
        <v>16100</v>
      </c>
      <c r="G207">
        <v>2</v>
      </c>
      <c r="H207">
        <v>1</v>
      </c>
      <c r="I207">
        <v>0</v>
      </c>
      <c r="J207">
        <v>0</v>
      </c>
      <c r="K207">
        <v>0</v>
      </c>
      <c r="L207">
        <v>0</v>
      </c>
      <c r="M207">
        <v>0</v>
      </c>
      <c r="N207">
        <v>0</v>
      </c>
      <c r="O207">
        <v>0</v>
      </c>
      <c r="P207">
        <v>0</v>
      </c>
      <c r="Q207">
        <v>0</v>
      </c>
      <c r="R207">
        <v>0</v>
      </c>
      <c r="S207">
        <v>0</v>
      </c>
      <c r="T207">
        <v>0</v>
      </c>
      <c r="U207">
        <v>0</v>
      </c>
      <c r="V207">
        <v>0</v>
      </c>
      <c r="W207">
        <v>0</v>
      </c>
      <c r="X207">
        <v>0</v>
      </c>
      <c r="Y207">
        <v>0</v>
      </c>
      <c r="Z207">
        <v>0</v>
      </c>
      <c r="AA207">
        <v>0</v>
      </c>
    </row>
    <row r="208" spans="1:27" x14ac:dyDescent="0.25">
      <c r="A208" s="1">
        <v>43685.464583333334</v>
      </c>
      <c r="B208" s="2">
        <f t="shared" si="10"/>
        <v>43685</v>
      </c>
      <c r="C208" s="3">
        <f t="shared" si="11"/>
        <v>0.46458333333430346</v>
      </c>
      <c r="D208" t="s">
        <v>23</v>
      </c>
      <c r="E208">
        <f t="shared" si="9"/>
        <v>3</v>
      </c>
      <c r="F208" s="5">
        <v>16400</v>
      </c>
      <c r="G208">
        <v>3</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row>
    <row r="209" spans="1:27" x14ac:dyDescent="0.25">
      <c r="A209" s="1">
        <v>43685.473611111112</v>
      </c>
      <c r="B209" s="2">
        <f t="shared" si="10"/>
        <v>43685</v>
      </c>
      <c r="C209" s="3">
        <f t="shared" si="11"/>
        <v>0.47361111111240461</v>
      </c>
      <c r="D209" t="s">
        <v>23</v>
      </c>
      <c r="E209">
        <f t="shared" si="9"/>
        <v>4</v>
      </c>
      <c r="F209" s="5">
        <v>20300</v>
      </c>
      <c r="G209">
        <v>1</v>
      </c>
      <c r="H209">
        <v>0</v>
      </c>
      <c r="I209">
        <v>0</v>
      </c>
      <c r="J209">
        <v>0</v>
      </c>
      <c r="K209">
        <v>0</v>
      </c>
      <c r="L209">
        <v>0</v>
      </c>
      <c r="M209">
        <v>0</v>
      </c>
      <c r="N209">
        <v>0</v>
      </c>
      <c r="O209">
        <v>0</v>
      </c>
      <c r="P209">
        <v>0</v>
      </c>
      <c r="Q209">
        <v>0</v>
      </c>
      <c r="R209">
        <v>0</v>
      </c>
      <c r="S209">
        <v>1</v>
      </c>
      <c r="T209">
        <v>0</v>
      </c>
      <c r="U209">
        <v>0</v>
      </c>
      <c r="V209">
        <v>2</v>
      </c>
      <c r="W209">
        <v>0</v>
      </c>
      <c r="X209">
        <v>0</v>
      </c>
      <c r="Y209">
        <v>0</v>
      </c>
      <c r="Z209">
        <v>0</v>
      </c>
      <c r="AA209">
        <v>0</v>
      </c>
    </row>
    <row r="210" spans="1:27" x14ac:dyDescent="0.25">
      <c r="A210" s="1">
        <v>43685.502083333333</v>
      </c>
      <c r="B210" s="2">
        <f t="shared" si="10"/>
        <v>43685</v>
      </c>
      <c r="C210" s="3">
        <f t="shared" si="11"/>
        <v>0.50208333333284827</v>
      </c>
      <c r="D210" t="s">
        <v>23</v>
      </c>
      <c r="E210">
        <f t="shared" si="9"/>
        <v>4</v>
      </c>
      <c r="F210" s="5">
        <v>16500</v>
      </c>
      <c r="G210">
        <v>0</v>
      </c>
      <c r="H210">
        <v>1</v>
      </c>
      <c r="I210">
        <v>1</v>
      </c>
      <c r="J210">
        <v>0</v>
      </c>
      <c r="K210">
        <v>0</v>
      </c>
      <c r="L210">
        <v>0</v>
      </c>
      <c r="M210">
        <v>1</v>
      </c>
      <c r="N210">
        <v>0</v>
      </c>
      <c r="O210">
        <v>0</v>
      </c>
      <c r="P210">
        <v>0</v>
      </c>
      <c r="Q210">
        <v>0</v>
      </c>
      <c r="R210">
        <v>0</v>
      </c>
      <c r="S210">
        <v>0</v>
      </c>
      <c r="T210">
        <v>0</v>
      </c>
      <c r="U210">
        <v>0</v>
      </c>
      <c r="V210">
        <v>0</v>
      </c>
      <c r="W210">
        <v>1</v>
      </c>
      <c r="X210">
        <v>0</v>
      </c>
      <c r="Y210">
        <v>0</v>
      </c>
      <c r="Z210">
        <v>0</v>
      </c>
      <c r="AA210">
        <v>0</v>
      </c>
    </row>
    <row r="211" spans="1:27" x14ac:dyDescent="0.25">
      <c r="A211" s="1">
        <v>43685.509027777778</v>
      </c>
      <c r="B211" s="2">
        <f t="shared" si="10"/>
        <v>43685</v>
      </c>
      <c r="C211" s="3">
        <f t="shared" si="11"/>
        <v>0.50902777777810115</v>
      </c>
      <c r="D211" t="s">
        <v>23</v>
      </c>
      <c r="E211">
        <f t="shared" si="9"/>
        <v>3</v>
      </c>
      <c r="F211" s="5">
        <v>15100</v>
      </c>
      <c r="G211">
        <v>2</v>
      </c>
      <c r="H211">
        <v>0</v>
      </c>
      <c r="I211">
        <v>0</v>
      </c>
      <c r="J211">
        <v>0</v>
      </c>
      <c r="K211">
        <v>0</v>
      </c>
      <c r="L211">
        <v>0</v>
      </c>
      <c r="M211">
        <v>0</v>
      </c>
      <c r="N211">
        <v>0</v>
      </c>
      <c r="O211">
        <v>1</v>
      </c>
      <c r="P211">
        <v>0</v>
      </c>
      <c r="Q211">
        <v>0</v>
      </c>
      <c r="R211">
        <v>0</v>
      </c>
      <c r="S211">
        <v>0</v>
      </c>
      <c r="T211">
        <v>0</v>
      </c>
      <c r="U211">
        <v>0</v>
      </c>
      <c r="V211">
        <v>0</v>
      </c>
      <c r="W211">
        <v>0</v>
      </c>
      <c r="X211">
        <v>0</v>
      </c>
      <c r="Y211">
        <v>0</v>
      </c>
      <c r="Z211">
        <v>0</v>
      </c>
      <c r="AA211">
        <v>0</v>
      </c>
    </row>
    <row r="212" spans="1:27" x14ac:dyDescent="0.25">
      <c r="A212" s="1">
        <v>43685.527083333334</v>
      </c>
      <c r="B212" s="2">
        <f t="shared" si="10"/>
        <v>43685</v>
      </c>
      <c r="C212" s="3">
        <f t="shared" si="11"/>
        <v>0.52708333333430346</v>
      </c>
      <c r="D212" t="s">
        <v>23</v>
      </c>
      <c r="E212">
        <f t="shared" si="9"/>
        <v>4</v>
      </c>
      <c r="F212" s="5">
        <v>15300</v>
      </c>
      <c r="G212">
        <v>1</v>
      </c>
      <c r="H212">
        <v>1</v>
      </c>
      <c r="I212">
        <v>0</v>
      </c>
      <c r="J212">
        <v>0</v>
      </c>
      <c r="K212">
        <v>0</v>
      </c>
      <c r="L212">
        <v>0</v>
      </c>
      <c r="M212">
        <v>0</v>
      </c>
      <c r="N212">
        <v>0</v>
      </c>
      <c r="O212">
        <v>0</v>
      </c>
      <c r="P212">
        <v>0</v>
      </c>
      <c r="Q212">
        <v>0</v>
      </c>
      <c r="R212">
        <v>0</v>
      </c>
      <c r="S212">
        <v>0</v>
      </c>
      <c r="T212">
        <v>0</v>
      </c>
      <c r="U212">
        <v>0</v>
      </c>
      <c r="V212">
        <v>0</v>
      </c>
      <c r="W212">
        <v>2</v>
      </c>
      <c r="X212">
        <v>0</v>
      </c>
      <c r="Y212">
        <v>0</v>
      </c>
      <c r="Z212">
        <v>0</v>
      </c>
      <c r="AA212">
        <v>0</v>
      </c>
    </row>
    <row r="213" spans="1:27" x14ac:dyDescent="0.25">
      <c r="A213" s="1">
        <v>43685.538888888892</v>
      </c>
      <c r="B213" s="2">
        <f t="shared" si="10"/>
        <v>43685</v>
      </c>
      <c r="C213" s="3">
        <f t="shared" si="11"/>
        <v>0.53888888889196096</v>
      </c>
      <c r="D213" t="s">
        <v>23</v>
      </c>
      <c r="E213">
        <f t="shared" si="9"/>
        <v>4</v>
      </c>
      <c r="F213" s="5">
        <v>16000</v>
      </c>
      <c r="G213">
        <v>0</v>
      </c>
      <c r="H213">
        <v>1</v>
      </c>
      <c r="I213">
        <v>0</v>
      </c>
      <c r="J213">
        <v>0</v>
      </c>
      <c r="K213">
        <v>1</v>
      </c>
      <c r="L213">
        <v>0</v>
      </c>
      <c r="M213">
        <v>0</v>
      </c>
      <c r="N213">
        <v>0</v>
      </c>
      <c r="O213">
        <v>0</v>
      </c>
      <c r="P213">
        <v>0</v>
      </c>
      <c r="Q213">
        <v>0</v>
      </c>
      <c r="R213">
        <v>0</v>
      </c>
      <c r="S213">
        <v>1</v>
      </c>
      <c r="T213">
        <v>0</v>
      </c>
      <c r="U213">
        <v>0</v>
      </c>
      <c r="V213">
        <v>0</v>
      </c>
      <c r="W213">
        <v>1</v>
      </c>
      <c r="X213">
        <v>0</v>
      </c>
      <c r="Y213">
        <v>0</v>
      </c>
      <c r="Z213">
        <v>0</v>
      </c>
      <c r="AA213">
        <v>0</v>
      </c>
    </row>
    <row r="214" spans="1:27" x14ac:dyDescent="0.25">
      <c r="A214" s="1">
        <v>43685.556944444441</v>
      </c>
      <c r="B214" s="2">
        <f t="shared" si="10"/>
        <v>43685</v>
      </c>
      <c r="C214" s="3">
        <f t="shared" si="11"/>
        <v>0.55694444444088731</v>
      </c>
      <c r="D214" t="s">
        <v>23</v>
      </c>
      <c r="E214">
        <f t="shared" si="9"/>
        <v>3</v>
      </c>
      <c r="F214" s="5">
        <v>15800</v>
      </c>
      <c r="G214">
        <v>1</v>
      </c>
      <c r="H214">
        <v>0</v>
      </c>
      <c r="I214">
        <v>0</v>
      </c>
      <c r="J214">
        <v>0</v>
      </c>
      <c r="K214">
        <v>0</v>
      </c>
      <c r="L214">
        <v>0</v>
      </c>
      <c r="M214">
        <v>1</v>
      </c>
      <c r="N214">
        <v>0</v>
      </c>
      <c r="O214">
        <v>0</v>
      </c>
      <c r="P214">
        <v>0</v>
      </c>
      <c r="Q214">
        <v>0</v>
      </c>
      <c r="R214">
        <v>0</v>
      </c>
      <c r="S214">
        <v>0</v>
      </c>
      <c r="T214">
        <v>0</v>
      </c>
      <c r="U214">
        <v>0</v>
      </c>
      <c r="V214">
        <v>0</v>
      </c>
      <c r="W214">
        <v>0</v>
      </c>
      <c r="X214">
        <v>1</v>
      </c>
      <c r="Y214">
        <v>0</v>
      </c>
      <c r="Z214">
        <v>0</v>
      </c>
      <c r="AA214">
        <v>0</v>
      </c>
    </row>
    <row r="215" spans="1:27" x14ac:dyDescent="0.25">
      <c r="A215" s="1">
        <v>43685.55972222222</v>
      </c>
      <c r="B215" s="2">
        <f t="shared" si="10"/>
        <v>43685</v>
      </c>
      <c r="C215" s="3">
        <f t="shared" si="11"/>
        <v>0.55972222222044365</v>
      </c>
      <c r="D215" t="s">
        <v>23</v>
      </c>
      <c r="E215">
        <f t="shared" si="9"/>
        <v>4</v>
      </c>
      <c r="F215" s="5">
        <v>17300</v>
      </c>
      <c r="G215">
        <v>1</v>
      </c>
      <c r="H215">
        <v>0</v>
      </c>
      <c r="I215">
        <v>0</v>
      </c>
      <c r="J215">
        <v>0</v>
      </c>
      <c r="K215">
        <v>1</v>
      </c>
      <c r="L215">
        <v>0</v>
      </c>
      <c r="M215">
        <v>0</v>
      </c>
      <c r="N215">
        <v>0</v>
      </c>
      <c r="O215">
        <v>2</v>
      </c>
      <c r="P215">
        <v>0</v>
      </c>
      <c r="Q215">
        <v>0</v>
      </c>
      <c r="R215">
        <v>0</v>
      </c>
      <c r="S215">
        <v>0</v>
      </c>
      <c r="T215">
        <v>0</v>
      </c>
      <c r="U215">
        <v>0</v>
      </c>
      <c r="V215">
        <v>0</v>
      </c>
      <c r="W215">
        <v>0</v>
      </c>
      <c r="X215">
        <v>0</v>
      </c>
      <c r="Y215">
        <v>0</v>
      </c>
      <c r="Z215">
        <v>0</v>
      </c>
      <c r="AA215">
        <v>0</v>
      </c>
    </row>
    <row r="216" spans="1:27" x14ac:dyDescent="0.25">
      <c r="A216" s="1">
        <v>43685.566666666666</v>
      </c>
      <c r="B216" s="2">
        <f t="shared" si="10"/>
        <v>43685</v>
      </c>
      <c r="C216" s="3">
        <f t="shared" si="11"/>
        <v>0.56666666666569654</v>
      </c>
      <c r="D216" t="s">
        <v>23</v>
      </c>
      <c r="E216">
        <f t="shared" si="9"/>
        <v>8</v>
      </c>
      <c r="F216" s="5">
        <v>33200</v>
      </c>
      <c r="G216">
        <v>2</v>
      </c>
      <c r="H216">
        <v>0</v>
      </c>
      <c r="I216">
        <v>0</v>
      </c>
      <c r="J216">
        <v>0</v>
      </c>
      <c r="K216">
        <v>0</v>
      </c>
      <c r="L216">
        <v>0</v>
      </c>
      <c r="M216">
        <v>2</v>
      </c>
      <c r="N216">
        <v>0</v>
      </c>
      <c r="O216">
        <v>0</v>
      </c>
      <c r="P216">
        <v>0</v>
      </c>
      <c r="Q216">
        <v>0</v>
      </c>
      <c r="R216">
        <v>2</v>
      </c>
      <c r="S216">
        <v>0</v>
      </c>
      <c r="T216">
        <v>0</v>
      </c>
      <c r="U216">
        <v>0</v>
      </c>
      <c r="V216">
        <v>0</v>
      </c>
      <c r="W216">
        <v>2</v>
      </c>
      <c r="X216">
        <v>0</v>
      </c>
      <c r="Y216">
        <v>0</v>
      </c>
      <c r="Z216">
        <v>0</v>
      </c>
      <c r="AA216">
        <v>0</v>
      </c>
    </row>
    <row r="217" spans="1:27" x14ac:dyDescent="0.25">
      <c r="A217" s="1">
        <v>43685.579861111109</v>
      </c>
      <c r="B217" s="2">
        <f t="shared" si="10"/>
        <v>43685</v>
      </c>
      <c r="C217" s="3">
        <f t="shared" si="11"/>
        <v>0.57986111110949423</v>
      </c>
      <c r="D217" t="s">
        <v>23</v>
      </c>
      <c r="E217">
        <f t="shared" si="9"/>
        <v>5</v>
      </c>
      <c r="F217" s="5">
        <v>22300</v>
      </c>
      <c r="G217">
        <v>0</v>
      </c>
      <c r="H217">
        <v>0</v>
      </c>
      <c r="I217">
        <v>0</v>
      </c>
      <c r="J217">
        <v>1</v>
      </c>
      <c r="K217">
        <v>1</v>
      </c>
      <c r="L217">
        <v>1</v>
      </c>
      <c r="M217">
        <v>0</v>
      </c>
      <c r="N217">
        <v>0</v>
      </c>
      <c r="O217">
        <v>0</v>
      </c>
      <c r="P217">
        <v>0</v>
      </c>
      <c r="Q217">
        <v>0</v>
      </c>
      <c r="R217">
        <v>1</v>
      </c>
      <c r="S217">
        <v>1</v>
      </c>
      <c r="T217">
        <v>0</v>
      </c>
      <c r="U217">
        <v>0</v>
      </c>
      <c r="V217">
        <v>0</v>
      </c>
      <c r="W217">
        <v>0</v>
      </c>
      <c r="X217">
        <v>0</v>
      </c>
      <c r="Y217">
        <v>0</v>
      </c>
      <c r="Z217">
        <v>0</v>
      </c>
      <c r="AA217">
        <v>0</v>
      </c>
    </row>
    <row r="218" spans="1:27" x14ac:dyDescent="0.25">
      <c r="A218" s="1">
        <v>43685.581250000003</v>
      </c>
      <c r="B218" s="2">
        <f t="shared" si="10"/>
        <v>43685</v>
      </c>
      <c r="C218" s="3">
        <f t="shared" si="11"/>
        <v>0.58125000000291038</v>
      </c>
      <c r="D218" t="s">
        <v>23</v>
      </c>
      <c r="E218">
        <f t="shared" si="9"/>
        <v>7</v>
      </c>
      <c r="F218" s="5">
        <v>32400</v>
      </c>
      <c r="G218">
        <v>3</v>
      </c>
      <c r="H218">
        <v>0</v>
      </c>
      <c r="I218">
        <v>0</v>
      </c>
      <c r="J218">
        <v>0</v>
      </c>
      <c r="K218">
        <v>2</v>
      </c>
      <c r="L218">
        <v>0</v>
      </c>
      <c r="M218">
        <v>0</v>
      </c>
      <c r="N218">
        <v>0</v>
      </c>
      <c r="O218">
        <v>0</v>
      </c>
      <c r="P218">
        <v>0</v>
      </c>
      <c r="Q218">
        <v>0</v>
      </c>
      <c r="R218">
        <v>0</v>
      </c>
      <c r="S218">
        <v>0</v>
      </c>
      <c r="T218">
        <v>0</v>
      </c>
      <c r="U218">
        <v>0</v>
      </c>
      <c r="V218">
        <v>2</v>
      </c>
      <c r="W218">
        <v>0</v>
      </c>
      <c r="X218">
        <v>0</v>
      </c>
      <c r="Y218">
        <v>0</v>
      </c>
      <c r="Z218">
        <v>0</v>
      </c>
      <c r="AA218">
        <v>0</v>
      </c>
    </row>
    <row r="219" spans="1:27" x14ac:dyDescent="0.25">
      <c r="A219" s="1">
        <v>43685.59097222222</v>
      </c>
      <c r="B219" s="2">
        <f t="shared" si="10"/>
        <v>43685</v>
      </c>
      <c r="C219" s="3">
        <f t="shared" si="11"/>
        <v>0.59097222222044365</v>
      </c>
      <c r="D219" t="s">
        <v>23</v>
      </c>
      <c r="E219">
        <f t="shared" si="9"/>
        <v>3</v>
      </c>
      <c r="F219" s="5">
        <v>16100</v>
      </c>
      <c r="G219">
        <v>2</v>
      </c>
      <c r="H219">
        <v>0</v>
      </c>
      <c r="I219">
        <v>0</v>
      </c>
      <c r="J219">
        <v>0</v>
      </c>
      <c r="K219">
        <v>0</v>
      </c>
      <c r="L219">
        <v>0</v>
      </c>
      <c r="M219">
        <v>0</v>
      </c>
      <c r="N219">
        <v>0</v>
      </c>
      <c r="O219">
        <v>0</v>
      </c>
      <c r="P219">
        <v>0</v>
      </c>
      <c r="Q219">
        <v>0</v>
      </c>
      <c r="R219">
        <v>0</v>
      </c>
      <c r="S219">
        <v>1</v>
      </c>
      <c r="T219">
        <v>0</v>
      </c>
      <c r="U219">
        <v>0</v>
      </c>
      <c r="V219">
        <v>0</v>
      </c>
      <c r="W219">
        <v>0</v>
      </c>
      <c r="X219">
        <v>0</v>
      </c>
      <c r="Y219">
        <v>0</v>
      </c>
      <c r="Z219">
        <v>0</v>
      </c>
      <c r="AA219">
        <v>0</v>
      </c>
    </row>
    <row r="220" spans="1:27" x14ac:dyDescent="0.25">
      <c r="A220" s="1">
        <v>43685.619444444441</v>
      </c>
      <c r="B220" s="2">
        <f t="shared" si="10"/>
        <v>43685</v>
      </c>
      <c r="C220" s="3">
        <f t="shared" si="11"/>
        <v>0.61944444444088731</v>
      </c>
      <c r="D220" t="s">
        <v>23</v>
      </c>
      <c r="E220">
        <f t="shared" si="9"/>
        <v>5</v>
      </c>
      <c r="F220" s="5">
        <v>17000</v>
      </c>
      <c r="G220">
        <v>0</v>
      </c>
      <c r="H220">
        <v>1</v>
      </c>
      <c r="I220">
        <v>2</v>
      </c>
      <c r="J220">
        <v>1</v>
      </c>
      <c r="K220">
        <v>0</v>
      </c>
      <c r="L220">
        <v>0</v>
      </c>
      <c r="M220">
        <v>0</v>
      </c>
      <c r="N220">
        <v>0</v>
      </c>
      <c r="O220">
        <v>0</v>
      </c>
      <c r="P220">
        <v>0</v>
      </c>
      <c r="Q220">
        <v>0</v>
      </c>
      <c r="R220">
        <v>0</v>
      </c>
      <c r="S220">
        <v>0</v>
      </c>
      <c r="T220">
        <v>0</v>
      </c>
      <c r="U220">
        <v>0</v>
      </c>
      <c r="V220">
        <v>1</v>
      </c>
      <c r="W220">
        <v>0</v>
      </c>
      <c r="X220">
        <v>0</v>
      </c>
      <c r="Y220">
        <v>0</v>
      </c>
      <c r="Z220">
        <v>0</v>
      </c>
      <c r="AA220">
        <v>0</v>
      </c>
    </row>
    <row r="221" spans="1:27" x14ac:dyDescent="0.25">
      <c r="A221" s="1">
        <v>43685.623611111114</v>
      </c>
      <c r="B221" s="2">
        <f t="shared" si="10"/>
        <v>43685</v>
      </c>
      <c r="C221" s="3">
        <f t="shared" si="11"/>
        <v>0.62361111111385981</v>
      </c>
      <c r="D221" t="s">
        <v>23</v>
      </c>
      <c r="E221">
        <f t="shared" si="9"/>
        <v>7</v>
      </c>
      <c r="F221" s="5">
        <v>20500</v>
      </c>
      <c r="G221">
        <v>0</v>
      </c>
      <c r="H221">
        <v>1</v>
      </c>
      <c r="I221">
        <v>2</v>
      </c>
      <c r="J221">
        <v>0</v>
      </c>
      <c r="K221">
        <v>0</v>
      </c>
      <c r="L221">
        <v>0</v>
      </c>
      <c r="M221">
        <v>0</v>
      </c>
      <c r="N221">
        <v>0</v>
      </c>
      <c r="O221">
        <v>0</v>
      </c>
      <c r="P221">
        <v>0</v>
      </c>
      <c r="Q221">
        <v>0</v>
      </c>
      <c r="R221">
        <v>0</v>
      </c>
      <c r="S221">
        <v>0</v>
      </c>
      <c r="T221">
        <v>0</v>
      </c>
      <c r="U221">
        <v>0</v>
      </c>
      <c r="V221">
        <v>0</v>
      </c>
      <c r="W221">
        <v>3</v>
      </c>
      <c r="X221">
        <v>1</v>
      </c>
      <c r="Y221">
        <v>0</v>
      </c>
      <c r="Z221">
        <v>0</v>
      </c>
      <c r="AA221">
        <v>0</v>
      </c>
    </row>
    <row r="222" spans="1:27" x14ac:dyDescent="0.25">
      <c r="A222" s="1">
        <v>43686.481944444444</v>
      </c>
      <c r="B222" s="2">
        <f t="shared" si="10"/>
        <v>43686</v>
      </c>
      <c r="C222" s="3">
        <f t="shared" si="11"/>
        <v>0.48194444444379769</v>
      </c>
      <c r="D222" t="s">
        <v>24</v>
      </c>
      <c r="E222">
        <f t="shared" si="9"/>
        <v>4</v>
      </c>
      <c r="F222" s="5">
        <v>17000</v>
      </c>
      <c r="G222">
        <v>0</v>
      </c>
      <c r="H222">
        <v>0</v>
      </c>
      <c r="I222">
        <v>0</v>
      </c>
      <c r="J222">
        <v>0</v>
      </c>
      <c r="K222">
        <v>2</v>
      </c>
      <c r="L222">
        <v>0</v>
      </c>
      <c r="M222">
        <v>0</v>
      </c>
      <c r="N222">
        <v>0</v>
      </c>
      <c r="O222">
        <v>1</v>
      </c>
      <c r="P222">
        <v>0</v>
      </c>
      <c r="Q222">
        <v>0</v>
      </c>
      <c r="R222">
        <v>0</v>
      </c>
      <c r="S222">
        <v>0</v>
      </c>
      <c r="T222">
        <v>0</v>
      </c>
      <c r="U222">
        <v>0</v>
      </c>
      <c r="V222">
        <v>1</v>
      </c>
      <c r="W222">
        <v>0</v>
      </c>
      <c r="X222">
        <v>0</v>
      </c>
      <c r="Y222">
        <v>0</v>
      </c>
      <c r="Z222">
        <v>0</v>
      </c>
      <c r="AA222">
        <v>0</v>
      </c>
    </row>
    <row r="223" spans="1:27" x14ac:dyDescent="0.25">
      <c r="A223" s="1">
        <v>43686.521527777775</v>
      </c>
      <c r="B223" s="2">
        <f t="shared" si="10"/>
        <v>43686</v>
      </c>
      <c r="C223" s="3">
        <f t="shared" si="11"/>
        <v>0.52152777777519077</v>
      </c>
      <c r="D223" t="s">
        <v>24</v>
      </c>
      <c r="E223">
        <f t="shared" si="9"/>
        <v>4</v>
      </c>
      <c r="F223" s="5">
        <v>18600</v>
      </c>
      <c r="G223">
        <v>1</v>
      </c>
      <c r="H223">
        <v>0</v>
      </c>
      <c r="I223">
        <v>0</v>
      </c>
      <c r="J223">
        <v>0</v>
      </c>
      <c r="K223">
        <v>1</v>
      </c>
      <c r="L223">
        <v>0</v>
      </c>
      <c r="M223">
        <v>0</v>
      </c>
      <c r="N223">
        <v>0</v>
      </c>
      <c r="O223">
        <v>0</v>
      </c>
      <c r="P223">
        <v>0</v>
      </c>
      <c r="Q223">
        <v>1</v>
      </c>
      <c r="R223">
        <v>1</v>
      </c>
      <c r="S223">
        <v>0</v>
      </c>
      <c r="T223">
        <v>0</v>
      </c>
      <c r="U223">
        <v>0</v>
      </c>
      <c r="V223">
        <v>0</v>
      </c>
      <c r="W223">
        <v>0</v>
      </c>
      <c r="X223">
        <v>0</v>
      </c>
      <c r="Y223">
        <v>0</v>
      </c>
      <c r="Z223">
        <v>0</v>
      </c>
      <c r="AA223">
        <v>0</v>
      </c>
    </row>
    <row r="224" spans="1:27" x14ac:dyDescent="0.25">
      <c r="A224" s="1">
        <v>43686.640277777777</v>
      </c>
      <c r="B224" s="2">
        <f t="shared" si="10"/>
        <v>43686</v>
      </c>
      <c r="C224" s="3">
        <f t="shared" si="11"/>
        <v>0.64027777777664596</v>
      </c>
      <c r="D224" t="s">
        <v>24</v>
      </c>
      <c r="E224">
        <f t="shared" si="9"/>
        <v>5</v>
      </c>
      <c r="F224" s="5">
        <v>26000</v>
      </c>
      <c r="G224">
        <v>5</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row>
    <row r="225" spans="1:27" x14ac:dyDescent="0.25">
      <c r="A225" s="1">
        <v>43686.640277777777</v>
      </c>
      <c r="B225" s="2">
        <f t="shared" si="10"/>
        <v>43686</v>
      </c>
      <c r="C225" s="3">
        <f t="shared" si="11"/>
        <v>0.64027777777664596</v>
      </c>
      <c r="D225" t="s">
        <v>24</v>
      </c>
      <c r="E225">
        <f t="shared" si="9"/>
        <v>8</v>
      </c>
      <c r="F225" s="5">
        <v>35800</v>
      </c>
      <c r="G225">
        <v>6</v>
      </c>
      <c r="H225">
        <v>0</v>
      </c>
      <c r="I225">
        <v>0</v>
      </c>
      <c r="J225">
        <v>0</v>
      </c>
      <c r="K225">
        <v>2</v>
      </c>
      <c r="L225">
        <v>0</v>
      </c>
      <c r="M225">
        <v>0</v>
      </c>
      <c r="N225">
        <v>0</v>
      </c>
      <c r="O225">
        <v>0</v>
      </c>
      <c r="P225">
        <v>0</v>
      </c>
      <c r="Q225">
        <v>0</v>
      </c>
      <c r="R225">
        <v>0</v>
      </c>
      <c r="S225">
        <v>0</v>
      </c>
      <c r="T225">
        <v>0</v>
      </c>
      <c r="U225">
        <v>0</v>
      </c>
      <c r="V225">
        <v>0</v>
      </c>
      <c r="W225">
        <v>0</v>
      </c>
      <c r="X225">
        <v>0</v>
      </c>
      <c r="Y225">
        <v>0</v>
      </c>
      <c r="Z225">
        <v>0</v>
      </c>
      <c r="AA225">
        <v>0</v>
      </c>
    </row>
    <row r="226" spans="1:27" x14ac:dyDescent="0.25">
      <c r="A226" s="1">
        <v>43686.645833333336</v>
      </c>
      <c r="B226" s="2">
        <f t="shared" si="10"/>
        <v>43686</v>
      </c>
      <c r="C226" s="3">
        <f t="shared" si="11"/>
        <v>0.64583333333575865</v>
      </c>
      <c r="D226" t="s">
        <v>24</v>
      </c>
      <c r="E226">
        <f t="shared" si="9"/>
        <v>3</v>
      </c>
      <c r="F226" s="5">
        <v>15100</v>
      </c>
      <c r="G226">
        <v>1</v>
      </c>
      <c r="H226">
        <v>0</v>
      </c>
      <c r="I226">
        <v>0</v>
      </c>
      <c r="J226">
        <v>0</v>
      </c>
      <c r="K226">
        <v>0</v>
      </c>
      <c r="L226">
        <v>0</v>
      </c>
      <c r="M226">
        <v>0</v>
      </c>
      <c r="N226">
        <v>0</v>
      </c>
      <c r="O226">
        <v>0</v>
      </c>
      <c r="P226">
        <v>0</v>
      </c>
      <c r="Q226">
        <v>0</v>
      </c>
      <c r="R226">
        <v>1</v>
      </c>
      <c r="S226">
        <v>0</v>
      </c>
      <c r="T226">
        <v>0</v>
      </c>
      <c r="U226">
        <v>0</v>
      </c>
      <c r="V226">
        <v>0</v>
      </c>
      <c r="W226">
        <v>0</v>
      </c>
      <c r="X226">
        <v>1</v>
      </c>
      <c r="Y226">
        <v>0</v>
      </c>
      <c r="Z226">
        <v>0</v>
      </c>
      <c r="AA226">
        <v>0</v>
      </c>
    </row>
    <row r="227" spans="1:27" x14ac:dyDescent="0.25">
      <c r="A227" s="1">
        <v>43687.459027777775</v>
      </c>
      <c r="B227" s="2">
        <f t="shared" si="10"/>
        <v>43687</v>
      </c>
      <c r="C227" s="3">
        <f t="shared" si="11"/>
        <v>0.45902777777519077</v>
      </c>
      <c r="D227" t="s">
        <v>25</v>
      </c>
      <c r="E227">
        <f t="shared" si="9"/>
        <v>4</v>
      </c>
      <c r="F227" s="5">
        <v>19600</v>
      </c>
      <c r="G227">
        <v>2</v>
      </c>
      <c r="H227">
        <v>0</v>
      </c>
      <c r="I227">
        <v>0</v>
      </c>
      <c r="J227">
        <v>0</v>
      </c>
      <c r="K227">
        <v>0</v>
      </c>
      <c r="L227">
        <v>0</v>
      </c>
      <c r="M227">
        <v>1</v>
      </c>
      <c r="N227">
        <v>0</v>
      </c>
      <c r="O227">
        <v>1</v>
      </c>
      <c r="P227">
        <v>0</v>
      </c>
      <c r="Q227">
        <v>0</v>
      </c>
      <c r="R227">
        <v>0</v>
      </c>
      <c r="S227">
        <v>0</v>
      </c>
      <c r="T227">
        <v>0</v>
      </c>
      <c r="U227">
        <v>0</v>
      </c>
      <c r="V227">
        <v>0</v>
      </c>
      <c r="W227">
        <v>0</v>
      </c>
      <c r="X227">
        <v>0</v>
      </c>
      <c r="Y227">
        <v>0</v>
      </c>
      <c r="Z227">
        <v>0</v>
      </c>
      <c r="AA227">
        <v>0</v>
      </c>
    </row>
    <row r="228" spans="1:27" x14ac:dyDescent="0.25">
      <c r="A228" s="1">
        <v>43687.459722222222</v>
      </c>
      <c r="B228" s="2">
        <f t="shared" si="10"/>
        <v>43687</v>
      </c>
      <c r="C228" s="3">
        <f t="shared" si="11"/>
        <v>0.45972222222189885</v>
      </c>
      <c r="D228" t="s">
        <v>25</v>
      </c>
      <c r="E228">
        <f t="shared" si="9"/>
        <v>3</v>
      </c>
      <c r="F228" s="5">
        <v>15300</v>
      </c>
      <c r="G228">
        <v>1</v>
      </c>
      <c r="H228">
        <v>0</v>
      </c>
      <c r="I228">
        <v>0</v>
      </c>
      <c r="J228">
        <v>1</v>
      </c>
      <c r="K228">
        <v>0</v>
      </c>
      <c r="L228">
        <v>0</v>
      </c>
      <c r="M228">
        <v>0</v>
      </c>
      <c r="N228">
        <v>0</v>
      </c>
      <c r="O228">
        <v>0</v>
      </c>
      <c r="P228">
        <v>0</v>
      </c>
      <c r="Q228">
        <v>0</v>
      </c>
      <c r="R228">
        <v>0</v>
      </c>
      <c r="S228">
        <v>1</v>
      </c>
      <c r="T228">
        <v>0</v>
      </c>
      <c r="U228">
        <v>0</v>
      </c>
      <c r="V228">
        <v>0</v>
      </c>
      <c r="W228">
        <v>0</v>
      </c>
      <c r="X228">
        <v>0</v>
      </c>
      <c r="Y228">
        <v>0</v>
      </c>
      <c r="Z228">
        <v>0</v>
      </c>
      <c r="AA228">
        <v>0</v>
      </c>
    </row>
    <row r="229" spans="1:27" x14ac:dyDescent="0.25">
      <c r="A229" s="1">
        <v>43687.460416666669</v>
      </c>
      <c r="B229" s="2">
        <f t="shared" si="10"/>
        <v>43687</v>
      </c>
      <c r="C229" s="3">
        <f t="shared" si="11"/>
        <v>0.46041666666860692</v>
      </c>
      <c r="D229" t="s">
        <v>25</v>
      </c>
      <c r="E229">
        <f t="shared" si="9"/>
        <v>5</v>
      </c>
      <c r="F229" s="5">
        <v>19100</v>
      </c>
      <c r="G229">
        <v>1</v>
      </c>
      <c r="H229">
        <v>0</v>
      </c>
      <c r="I229">
        <v>0</v>
      </c>
      <c r="J229">
        <v>0</v>
      </c>
      <c r="K229">
        <v>0</v>
      </c>
      <c r="L229">
        <v>0</v>
      </c>
      <c r="M229">
        <v>0</v>
      </c>
      <c r="N229">
        <v>0</v>
      </c>
      <c r="O229">
        <v>1</v>
      </c>
      <c r="P229">
        <v>0</v>
      </c>
      <c r="Q229">
        <v>0</v>
      </c>
      <c r="R229">
        <v>1</v>
      </c>
      <c r="S229">
        <v>1</v>
      </c>
      <c r="T229">
        <v>0</v>
      </c>
      <c r="U229">
        <v>0</v>
      </c>
      <c r="V229">
        <v>0</v>
      </c>
      <c r="W229">
        <v>1</v>
      </c>
      <c r="X229">
        <v>0</v>
      </c>
      <c r="Y229">
        <v>0</v>
      </c>
      <c r="Z229">
        <v>0</v>
      </c>
      <c r="AA229">
        <v>0</v>
      </c>
    </row>
    <row r="230" spans="1:27" x14ac:dyDescent="0.25">
      <c r="A230" s="1">
        <v>43687.461805555555</v>
      </c>
      <c r="B230" s="2">
        <f t="shared" si="10"/>
        <v>43687</v>
      </c>
      <c r="C230" s="3">
        <f t="shared" si="11"/>
        <v>0.46180555555474712</v>
      </c>
      <c r="D230" t="s">
        <v>25</v>
      </c>
      <c r="E230">
        <f t="shared" si="9"/>
        <v>6</v>
      </c>
      <c r="F230" s="5">
        <v>28600</v>
      </c>
      <c r="G230">
        <v>2</v>
      </c>
      <c r="H230">
        <v>1</v>
      </c>
      <c r="I230">
        <v>0</v>
      </c>
      <c r="J230">
        <v>0</v>
      </c>
      <c r="K230">
        <v>0</v>
      </c>
      <c r="L230">
        <v>0</v>
      </c>
      <c r="M230">
        <v>1</v>
      </c>
      <c r="N230">
        <v>0</v>
      </c>
      <c r="O230">
        <v>0</v>
      </c>
      <c r="P230">
        <v>0</v>
      </c>
      <c r="Q230">
        <v>0</v>
      </c>
      <c r="R230">
        <v>0</v>
      </c>
      <c r="S230">
        <v>1</v>
      </c>
      <c r="T230">
        <v>0</v>
      </c>
      <c r="U230">
        <v>0</v>
      </c>
      <c r="V230">
        <v>1</v>
      </c>
      <c r="W230">
        <v>0</v>
      </c>
      <c r="X230">
        <v>0</v>
      </c>
      <c r="Y230">
        <v>0</v>
      </c>
      <c r="Z230">
        <v>0</v>
      </c>
      <c r="AA230">
        <v>0</v>
      </c>
    </row>
    <row r="231" spans="1:27" x14ac:dyDescent="0.25">
      <c r="A231" s="1">
        <v>43687.464583333334</v>
      </c>
      <c r="B231" s="2">
        <f t="shared" si="10"/>
        <v>43687</v>
      </c>
      <c r="C231" s="3">
        <f t="shared" si="11"/>
        <v>0.46458333333430346</v>
      </c>
      <c r="D231" t="s">
        <v>25</v>
      </c>
      <c r="E231">
        <f t="shared" si="9"/>
        <v>4</v>
      </c>
      <c r="F231" s="5">
        <v>17300</v>
      </c>
      <c r="G231">
        <v>1</v>
      </c>
      <c r="H231">
        <v>0</v>
      </c>
      <c r="I231">
        <v>0</v>
      </c>
      <c r="J231">
        <v>0</v>
      </c>
      <c r="K231">
        <v>1</v>
      </c>
      <c r="L231">
        <v>0</v>
      </c>
      <c r="M231">
        <v>0</v>
      </c>
      <c r="N231">
        <v>0</v>
      </c>
      <c r="O231">
        <v>2</v>
      </c>
      <c r="P231">
        <v>0</v>
      </c>
      <c r="Q231">
        <v>0</v>
      </c>
      <c r="R231">
        <v>0</v>
      </c>
      <c r="S231">
        <v>0</v>
      </c>
      <c r="T231">
        <v>0</v>
      </c>
      <c r="U231">
        <v>0</v>
      </c>
      <c r="V231">
        <v>0</v>
      </c>
      <c r="W231">
        <v>0</v>
      </c>
      <c r="X231">
        <v>0</v>
      </c>
      <c r="Y231">
        <v>0</v>
      </c>
      <c r="Z231">
        <v>0</v>
      </c>
      <c r="AA231">
        <v>0</v>
      </c>
    </row>
    <row r="232" spans="1:27" x14ac:dyDescent="0.25">
      <c r="A232" s="1">
        <v>43687.477083333331</v>
      </c>
      <c r="B232" s="2">
        <f t="shared" si="10"/>
        <v>43687</v>
      </c>
      <c r="C232" s="3">
        <f t="shared" si="11"/>
        <v>0.47708333333139308</v>
      </c>
      <c r="D232" t="s">
        <v>25</v>
      </c>
      <c r="E232">
        <f t="shared" si="9"/>
        <v>9</v>
      </c>
      <c r="F232" s="5">
        <v>36800</v>
      </c>
      <c r="G232">
        <v>1</v>
      </c>
      <c r="H232">
        <v>1</v>
      </c>
      <c r="I232">
        <v>0</v>
      </c>
      <c r="J232">
        <v>0</v>
      </c>
      <c r="K232">
        <v>1</v>
      </c>
      <c r="L232">
        <v>0</v>
      </c>
      <c r="M232">
        <v>0</v>
      </c>
      <c r="N232">
        <v>0</v>
      </c>
      <c r="O232">
        <v>1</v>
      </c>
      <c r="P232">
        <v>1</v>
      </c>
      <c r="Q232">
        <v>0</v>
      </c>
      <c r="R232">
        <v>0</v>
      </c>
      <c r="S232">
        <v>1</v>
      </c>
      <c r="T232">
        <v>0</v>
      </c>
      <c r="U232">
        <v>0</v>
      </c>
      <c r="V232">
        <v>0</v>
      </c>
      <c r="W232">
        <v>2</v>
      </c>
      <c r="X232">
        <v>1</v>
      </c>
      <c r="Y232">
        <v>0</v>
      </c>
      <c r="Z232">
        <v>0</v>
      </c>
      <c r="AA232">
        <v>0</v>
      </c>
    </row>
    <row r="233" spans="1:27" x14ac:dyDescent="0.25">
      <c r="A233" s="1">
        <v>43687.484722222223</v>
      </c>
      <c r="B233" s="2">
        <f t="shared" si="10"/>
        <v>43687</v>
      </c>
      <c r="C233" s="3">
        <f t="shared" si="11"/>
        <v>0.48472222222335404</v>
      </c>
      <c r="D233" t="s">
        <v>25</v>
      </c>
      <c r="E233">
        <f t="shared" si="9"/>
        <v>5</v>
      </c>
      <c r="F233" s="5">
        <v>25300</v>
      </c>
      <c r="G233">
        <v>1</v>
      </c>
      <c r="H233">
        <v>1</v>
      </c>
      <c r="I233">
        <v>0</v>
      </c>
      <c r="J233">
        <v>0</v>
      </c>
      <c r="K233">
        <v>1</v>
      </c>
      <c r="L233">
        <v>0</v>
      </c>
      <c r="M233">
        <v>1</v>
      </c>
      <c r="N233">
        <v>0</v>
      </c>
      <c r="O233">
        <v>0</v>
      </c>
      <c r="P233">
        <v>0</v>
      </c>
      <c r="Q233">
        <v>0</v>
      </c>
      <c r="R233">
        <v>0</v>
      </c>
      <c r="S233">
        <v>0</v>
      </c>
      <c r="T233">
        <v>0</v>
      </c>
      <c r="U233">
        <v>0</v>
      </c>
      <c r="V233">
        <v>0</v>
      </c>
      <c r="W233">
        <v>1</v>
      </c>
      <c r="X233">
        <v>0</v>
      </c>
      <c r="Y233">
        <v>0</v>
      </c>
      <c r="Z233">
        <v>0</v>
      </c>
      <c r="AA233">
        <v>0</v>
      </c>
    </row>
    <row r="234" spans="1:27" x14ac:dyDescent="0.25">
      <c r="A234" s="1">
        <v>43687.511805555558</v>
      </c>
      <c r="B234" s="2">
        <f t="shared" si="10"/>
        <v>43687</v>
      </c>
      <c r="C234" s="3">
        <f t="shared" si="11"/>
        <v>0.5118055555576575</v>
      </c>
      <c r="D234" t="s">
        <v>25</v>
      </c>
      <c r="E234">
        <f t="shared" si="9"/>
        <v>10</v>
      </c>
      <c r="F234" s="5">
        <v>46200</v>
      </c>
      <c r="G234">
        <v>4</v>
      </c>
      <c r="H234">
        <v>0</v>
      </c>
      <c r="I234">
        <v>0</v>
      </c>
      <c r="J234">
        <v>0</v>
      </c>
      <c r="K234">
        <v>0</v>
      </c>
      <c r="L234">
        <v>0</v>
      </c>
      <c r="M234">
        <v>0</v>
      </c>
      <c r="N234">
        <v>0</v>
      </c>
      <c r="O234">
        <v>2</v>
      </c>
      <c r="P234">
        <v>1</v>
      </c>
      <c r="Q234">
        <v>0</v>
      </c>
      <c r="R234">
        <v>0</v>
      </c>
      <c r="S234">
        <v>2</v>
      </c>
      <c r="T234">
        <v>0</v>
      </c>
      <c r="U234">
        <v>0</v>
      </c>
      <c r="V234">
        <v>1</v>
      </c>
      <c r="W234">
        <v>0</v>
      </c>
      <c r="X234">
        <v>0</v>
      </c>
      <c r="Y234">
        <v>0</v>
      </c>
      <c r="Z234">
        <v>0</v>
      </c>
      <c r="AA234">
        <v>0</v>
      </c>
    </row>
    <row r="235" spans="1:27" x14ac:dyDescent="0.25">
      <c r="A235" s="1">
        <v>43687.54791666667</v>
      </c>
      <c r="B235" s="2">
        <f t="shared" si="10"/>
        <v>43687</v>
      </c>
      <c r="C235" s="3">
        <f t="shared" si="11"/>
        <v>0.54791666667006211</v>
      </c>
      <c r="D235" t="s">
        <v>25</v>
      </c>
      <c r="E235">
        <f t="shared" si="9"/>
        <v>6</v>
      </c>
      <c r="F235" s="5">
        <v>30200</v>
      </c>
      <c r="G235">
        <v>4</v>
      </c>
      <c r="H235">
        <v>0</v>
      </c>
      <c r="I235">
        <v>0</v>
      </c>
      <c r="J235">
        <v>0</v>
      </c>
      <c r="K235">
        <v>0</v>
      </c>
      <c r="L235">
        <v>0</v>
      </c>
      <c r="M235">
        <v>2</v>
      </c>
      <c r="N235">
        <v>0</v>
      </c>
      <c r="O235">
        <v>0</v>
      </c>
      <c r="P235">
        <v>0</v>
      </c>
      <c r="Q235">
        <v>0</v>
      </c>
      <c r="R235">
        <v>0</v>
      </c>
      <c r="S235">
        <v>0</v>
      </c>
      <c r="T235">
        <v>0</v>
      </c>
      <c r="U235">
        <v>0</v>
      </c>
      <c r="V235">
        <v>0</v>
      </c>
      <c r="W235">
        <v>0</v>
      </c>
      <c r="X235">
        <v>0</v>
      </c>
      <c r="Y235">
        <v>0</v>
      </c>
      <c r="Z235">
        <v>0</v>
      </c>
      <c r="AA235">
        <v>0</v>
      </c>
    </row>
    <row r="236" spans="1:27" x14ac:dyDescent="0.25">
      <c r="A236" s="1">
        <v>43687.552083333336</v>
      </c>
      <c r="B236" s="2">
        <f t="shared" si="10"/>
        <v>43687</v>
      </c>
      <c r="C236" s="3">
        <f t="shared" si="11"/>
        <v>0.55208333333575865</v>
      </c>
      <c r="D236" t="s">
        <v>25</v>
      </c>
      <c r="E236">
        <f t="shared" si="9"/>
        <v>4</v>
      </c>
      <c r="F236" s="5">
        <v>16600</v>
      </c>
      <c r="G236">
        <v>1</v>
      </c>
      <c r="H236">
        <v>0</v>
      </c>
      <c r="I236">
        <v>0</v>
      </c>
      <c r="J236">
        <v>0</v>
      </c>
      <c r="K236">
        <v>1</v>
      </c>
      <c r="L236">
        <v>0</v>
      </c>
      <c r="M236">
        <v>0</v>
      </c>
      <c r="N236">
        <v>0</v>
      </c>
      <c r="O236">
        <v>0</v>
      </c>
      <c r="P236">
        <v>0</v>
      </c>
      <c r="Q236">
        <v>0</v>
      </c>
      <c r="R236">
        <v>1</v>
      </c>
      <c r="S236">
        <v>0</v>
      </c>
      <c r="T236">
        <v>0</v>
      </c>
      <c r="U236">
        <v>0</v>
      </c>
      <c r="V236">
        <v>0</v>
      </c>
      <c r="W236">
        <v>1</v>
      </c>
      <c r="X236">
        <v>0</v>
      </c>
      <c r="Y236">
        <v>0</v>
      </c>
      <c r="Z236">
        <v>0</v>
      </c>
      <c r="AA236">
        <v>0</v>
      </c>
    </row>
    <row r="237" spans="1:27" x14ac:dyDescent="0.25">
      <c r="A237" s="1">
        <v>43687.556944444441</v>
      </c>
      <c r="B237" s="2">
        <f t="shared" si="10"/>
        <v>43687</v>
      </c>
      <c r="C237" s="3">
        <f t="shared" si="11"/>
        <v>0.55694444444088731</v>
      </c>
      <c r="D237" t="s">
        <v>25</v>
      </c>
      <c r="E237">
        <f t="shared" si="9"/>
        <v>4</v>
      </c>
      <c r="F237" s="5">
        <v>21200</v>
      </c>
      <c r="G237">
        <v>4</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row>
    <row r="238" spans="1:27" x14ac:dyDescent="0.25">
      <c r="A238" s="1">
        <v>43687.563194444447</v>
      </c>
      <c r="B238" s="2">
        <f t="shared" si="10"/>
        <v>43687</v>
      </c>
      <c r="C238" s="3">
        <f t="shared" si="11"/>
        <v>0.56319444444670808</v>
      </c>
      <c r="D238" t="s">
        <v>25</v>
      </c>
      <c r="E238">
        <f t="shared" si="9"/>
        <v>5</v>
      </c>
      <c r="F238" s="5">
        <v>24400</v>
      </c>
      <c r="G238">
        <v>3</v>
      </c>
      <c r="H238">
        <v>0</v>
      </c>
      <c r="I238">
        <v>0</v>
      </c>
      <c r="J238">
        <v>0</v>
      </c>
      <c r="K238">
        <v>1</v>
      </c>
      <c r="L238">
        <v>0</v>
      </c>
      <c r="M238">
        <v>1</v>
      </c>
      <c r="N238">
        <v>0</v>
      </c>
      <c r="O238">
        <v>0</v>
      </c>
      <c r="P238">
        <v>0</v>
      </c>
      <c r="Q238">
        <v>0</v>
      </c>
      <c r="R238">
        <v>0</v>
      </c>
      <c r="S238">
        <v>0</v>
      </c>
      <c r="T238">
        <v>0</v>
      </c>
      <c r="U238">
        <v>0</v>
      </c>
      <c r="V238">
        <v>0</v>
      </c>
      <c r="W238">
        <v>0</v>
      </c>
      <c r="X238">
        <v>0</v>
      </c>
      <c r="Y238">
        <v>0</v>
      </c>
      <c r="Z238">
        <v>0</v>
      </c>
      <c r="AA238">
        <v>0</v>
      </c>
    </row>
    <row r="239" spans="1:27" x14ac:dyDescent="0.25">
      <c r="A239" s="1">
        <v>43688.459027777775</v>
      </c>
      <c r="B239" s="2">
        <f t="shared" si="10"/>
        <v>43688</v>
      </c>
      <c r="C239" s="3">
        <f t="shared" si="11"/>
        <v>0.45902777777519077</v>
      </c>
      <c r="D239" t="s">
        <v>26</v>
      </c>
      <c r="E239">
        <f t="shared" si="9"/>
        <v>5</v>
      </c>
      <c r="F239" s="5">
        <v>21800</v>
      </c>
      <c r="G239">
        <v>1</v>
      </c>
      <c r="H239">
        <v>1</v>
      </c>
      <c r="I239">
        <v>0</v>
      </c>
      <c r="J239">
        <v>0</v>
      </c>
      <c r="K239">
        <v>1</v>
      </c>
      <c r="L239">
        <v>0</v>
      </c>
      <c r="M239">
        <v>0</v>
      </c>
      <c r="N239">
        <v>0</v>
      </c>
      <c r="O239">
        <v>1</v>
      </c>
      <c r="P239">
        <v>0</v>
      </c>
      <c r="Q239">
        <v>0</v>
      </c>
      <c r="R239">
        <v>0</v>
      </c>
      <c r="S239">
        <v>1</v>
      </c>
      <c r="T239">
        <v>0</v>
      </c>
      <c r="U239">
        <v>0</v>
      </c>
      <c r="V239">
        <v>0</v>
      </c>
      <c r="W239">
        <v>0</v>
      </c>
      <c r="X239">
        <v>0</v>
      </c>
      <c r="Y239">
        <v>0</v>
      </c>
      <c r="Z239">
        <v>0</v>
      </c>
      <c r="AA239">
        <v>0</v>
      </c>
    </row>
    <row r="240" spans="1:27" x14ac:dyDescent="0.25">
      <c r="A240" s="1">
        <v>43688.459722222222</v>
      </c>
      <c r="B240" s="2">
        <f t="shared" si="10"/>
        <v>43688</v>
      </c>
      <c r="C240" s="3">
        <f t="shared" si="11"/>
        <v>0.45972222222189885</v>
      </c>
      <c r="D240" t="s">
        <v>26</v>
      </c>
      <c r="E240">
        <f t="shared" si="9"/>
        <v>4</v>
      </c>
      <c r="F240" s="5">
        <v>16800</v>
      </c>
      <c r="G240">
        <v>1</v>
      </c>
      <c r="H240">
        <v>0</v>
      </c>
      <c r="I240">
        <v>0</v>
      </c>
      <c r="J240">
        <v>1</v>
      </c>
      <c r="K240">
        <v>0</v>
      </c>
      <c r="L240">
        <v>0</v>
      </c>
      <c r="M240">
        <v>0</v>
      </c>
      <c r="N240">
        <v>0</v>
      </c>
      <c r="O240">
        <v>1</v>
      </c>
      <c r="P240">
        <v>0</v>
      </c>
      <c r="Q240">
        <v>0</v>
      </c>
      <c r="R240">
        <v>0</v>
      </c>
      <c r="S240">
        <v>0</v>
      </c>
      <c r="T240">
        <v>0</v>
      </c>
      <c r="U240">
        <v>0</v>
      </c>
      <c r="V240">
        <v>0</v>
      </c>
      <c r="W240">
        <v>1</v>
      </c>
      <c r="X240">
        <v>0</v>
      </c>
      <c r="Y240">
        <v>0</v>
      </c>
      <c r="Z240">
        <v>0</v>
      </c>
      <c r="AA240">
        <v>0</v>
      </c>
    </row>
    <row r="241" spans="1:27" x14ac:dyDescent="0.25">
      <c r="A241" s="1">
        <v>43688.460416666669</v>
      </c>
      <c r="B241" s="2">
        <f t="shared" si="10"/>
        <v>43688</v>
      </c>
      <c r="C241" s="3">
        <f t="shared" si="11"/>
        <v>0.46041666666860692</v>
      </c>
      <c r="D241" t="s">
        <v>26</v>
      </c>
      <c r="E241">
        <f t="shared" si="9"/>
        <v>4</v>
      </c>
      <c r="F241" s="5">
        <v>16000</v>
      </c>
      <c r="G241">
        <v>0</v>
      </c>
      <c r="H241">
        <v>0</v>
      </c>
      <c r="I241">
        <v>0</v>
      </c>
      <c r="J241">
        <v>0</v>
      </c>
      <c r="K241">
        <v>1</v>
      </c>
      <c r="L241">
        <v>0</v>
      </c>
      <c r="M241">
        <v>0</v>
      </c>
      <c r="N241">
        <v>0</v>
      </c>
      <c r="O241">
        <v>1</v>
      </c>
      <c r="P241">
        <v>0</v>
      </c>
      <c r="Q241">
        <v>0</v>
      </c>
      <c r="R241">
        <v>0</v>
      </c>
      <c r="S241">
        <v>0</v>
      </c>
      <c r="T241">
        <v>0</v>
      </c>
      <c r="U241">
        <v>0</v>
      </c>
      <c r="V241">
        <v>1</v>
      </c>
      <c r="W241">
        <v>1</v>
      </c>
      <c r="X241">
        <v>0</v>
      </c>
      <c r="Y241">
        <v>0</v>
      </c>
      <c r="Z241">
        <v>0</v>
      </c>
      <c r="AA241">
        <v>0</v>
      </c>
    </row>
    <row r="242" spans="1:27" x14ac:dyDescent="0.25">
      <c r="A242" s="1">
        <v>43688.463888888888</v>
      </c>
      <c r="B242" s="2">
        <f t="shared" si="10"/>
        <v>43688</v>
      </c>
      <c r="C242" s="3">
        <f t="shared" si="11"/>
        <v>0.46388888888759539</v>
      </c>
      <c r="D242" t="s">
        <v>26</v>
      </c>
      <c r="E242">
        <f t="shared" si="9"/>
        <v>5</v>
      </c>
      <c r="F242" s="5">
        <v>22800</v>
      </c>
      <c r="G242">
        <v>1</v>
      </c>
      <c r="H242">
        <v>0</v>
      </c>
      <c r="I242">
        <v>0</v>
      </c>
      <c r="J242">
        <v>0</v>
      </c>
      <c r="K242">
        <v>0</v>
      </c>
      <c r="L242">
        <v>0</v>
      </c>
      <c r="M242">
        <v>1</v>
      </c>
      <c r="N242">
        <v>0</v>
      </c>
      <c r="O242">
        <v>0</v>
      </c>
      <c r="P242">
        <v>0</v>
      </c>
      <c r="Q242">
        <v>0</v>
      </c>
      <c r="R242">
        <v>0</v>
      </c>
      <c r="S242">
        <v>1</v>
      </c>
      <c r="T242">
        <v>0</v>
      </c>
      <c r="U242">
        <v>0</v>
      </c>
      <c r="V242">
        <v>1</v>
      </c>
      <c r="W242">
        <v>1</v>
      </c>
      <c r="X242">
        <v>0</v>
      </c>
      <c r="Y242">
        <v>0</v>
      </c>
      <c r="Z242">
        <v>0</v>
      </c>
      <c r="AA242">
        <v>0</v>
      </c>
    </row>
    <row r="243" spans="1:27" x14ac:dyDescent="0.25">
      <c r="A243" s="1">
        <v>43688.463888888888</v>
      </c>
      <c r="B243" s="2">
        <f t="shared" si="10"/>
        <v>43688</v>
      </c>
      <c r="C243" s="3">
        <f t="shared" si="11"/>
        <v>0.46388888888759539</v>
      </c>
      <c r="D243" t="s">
        <v>26</v>
      </c>
      <c r="E243">
        <f t="shared" si="9"/>
        <v>4</v>
      </c>
      <c r="F243" s="5">
        <v>17800</v>
      </c>
      <c r="G243">
        <v>1</v>
      </c>
      <c r="H243">
        <v>0</v>
      </c>
      <c r="I243">
        <v>0</v>
      </c>
      <c r="J243">
        <v>1</v>
      </c>
      <c r="K243">
        <v>0</v>
      </c>
      <c r="L243">
        <v>0</v>
      </c>
      <c r="M243">
        <v>1</v>
      </c>
      <c r="N243">
        <v>0</v>
      </c>
      <c r="O243">
        <v>0</v>
      </c>
      <c r="P243">
        <v>0</v>
      </c>
      <c r="Q243">
        <v>0</v>
      </c>
      <c r="R243">
        <v>0</v>
      </c>
      <c r="S243">
        <v>0</v>
      </c>
      <c r="T243">
        <v>0</v>
      </c>
      <c r="U243">
        <v>0</v>
      </c>
      <c r="V243">
        <v>0</v>
      </c>
      <c r="W243">
        <v>1</v>
      </c>
      <c r="X243">
        <v>0</v>
      </c>
      <c r="Y243">
        <v>0</v>
      </c>
      <c r="Z243">
        <v>0</v>
      </c>
      <c r="AA243">
        <v>0</v>
      </c>
    </row>
    <row r="244" spans="1:27" x14ac:dyDescent="0.25">
      <c r="A244" s="1">
        <v>43688.484027777777</v>
      </c>
      <c r="B244" s="2">
        <f t="shared" si="10"/>
        <v>43688</v>
      </c>
      <c r="C244" s="3">
        <f t="shared" si="11"/>
        <v>0.48402777777664596</v>
      </c>
      <c r="D244" t="s">
        <v>26</v>
      </c>
      <c r="E244">
        <f t="shared" si="9"/>
        <v>3</v>
      </c>
      <c r="F244" s="5">
        <v>15800</v>
      </c>
      <c r="G244">
        <v>1</v>
      </c>
      <c r="H244">
        <v>0</v>
      </c>
      <c r="I244">
        <v>0</v>
      </c>
      <c r="J244">
        <v>0</v>
      </c>
      <c r="K244">
        <v>0</v>
      </c>
      <c r="L244">
        <v>0</v>
      </c>
      <c r="M244">
        <v>0</v>
      </c>
      <c r="N244">
        <v>0</v>
      </c>
      <c r="O244">
        <v>0</v>
      </c>
      <c r="P244">
        <v>0</v>
      </c>
      <c r="Q244">
        <v>0</v>
      </c>
      <c r="R244">
        <v>0</v>
      </c>
      <c r="S244">
        <v>1</v>
      </c>
      <c r="T244">
        <v>0</v>
      </c>
      <c r="U244">
        <v>0</v>
      </c>
      <c r="V244">
        <v>0</v>
      </c>
      <c r="W244">
        <v>0</v>
      </c>
      <c r="X244">
        <v>1</v>
      </c>
      <c r="Y244">
        <v>0</v>
      </c>
      <c r="Z244">
        <v>0</v>
      </c>
      <c r="AA244">
        <v>0</v>
      </c>
    </row>
    <row r="245" spans="1:27" x14ac:dyDescent="0.25">
      <c r="A245" s="1">
        <v>43688.486111111109</v>
      </c>
      <c r="B245" s="2">
        <f t="shared" si="10"/>
        <v>43688</v>
      </c>
      <c r="C245" s="3">
        <f t="shared" si="11"/>
        <v>0.48611111110949423</v>
      </c>
      <c r="D245" t="s">
        <v>26</v>
      </c>
      <c r="E245">
        <f t="shared" si="9"/>
        <v>9</v>
      </c>
      <c r="F245" s="5">
        <v>38900</v>
      </c>
      <c r="G245">
        <v>3</v>
      </c>
      <c r="H245">
        <v>0</v>
      </c>
      <c r="I245">
        <v>0</v>
      </c>
      <c r="J245">
        <v>0</v>
      </c>
      <c r="K245">
        <v>2</v>
      </c>
      <c r="L245">
        <v>0</v>
      </c>
      <c r="M245">
        <v>1</v>
      </c>
      <c r="N245">
        <v>0</v>
      </c>
      <c r="O245">
        <v>2</v>
      </c>
      <c r="P245">
        <v>1</v>
      </c>
      <c r="Q245">
        <v>0</v>
      </c>
      <c r="R245">
        <v>0</v>
      </c>
      <c r="S245">
        <v>0</v>
      </c>
      <c r="T245">
        <v>0</v>
      </c>
      <c r="U245">
        <v>0</v>
      </c>
      <c r="V245">
        <v>0</v>
      </c>
      <c r="W245">
        <v>0</v>
      </c>
      <c r="X245">
        <v>0</v>
      </c>
      <c r="Y245">
        <v>0</v>
      </c>
      <c r="Z245">
        <v>0</v>
      </c>
      <c r="AA245">
        <v>0</v>
      </c>
    </row>
    <row r="246" spans="1:27" x14ac:dyDescent="0.25">
      <c r="A246" s="1">
        <v>43688.490277777775</v>
      </c>
      <c r="B246" s="2">
        <f t="shared" si="10"/>
        <v>43688</v>
      </c>
      <c r="C246" s="3">
        <f t="shared" si="11"/>
        <v>0.49027777777519077</v>
      </c>
      <c r="D246" t="s">
        <v>26</v>
      </c>
      <c r="E246">
        <f t="shared" si="9"/>
        <v>4</v>
      </c>
      <c r="F246" s="5">
        <v>19600</v>
      </c>
      <c r="G246">
        <v>2</v>
      </c>
      <c r="H246">
        <v>1</v>
      </c>
      <c r="I246">
        <v>0</v>
      </c>
      <c r="J246">
        <v>0</v>
      </c>
      <c r="K246">
        <v>0</v>
      </c>
      <c r="L246">
        <v>0</v>
      </c>
      <c r="M246">
        <v>0</v>
      </c>
      <c r="N246">
        <v>0</v>
      </c>
      <c r="O246">
        <v>0</v>
      </c>
      <c r="P246">
        <v>1</v>
      </c>
      <c r="Q246">
        <v>0</v>
      </c>
      <c r="R246">
        <v>0</v>
      </c>
      <c r="S246">
        <v>0</v>
      </c>
      <c r="T246">
        <v>0</v>
      </c>
      <c r="U246">
        <v>0</v>
      </c>
      <c r="V246">
        <v>0</v>
      </c>
      <c r="W246">
        <v>0</v>
      </c>
      <c r="X246">
        <v>0</v>
      </c>
      <c r="Y246">
        <v>0</v>
      </c>
      <c r="Z246">
        <v>0</v>
      </c>
      <c r="AA246">
        <v>0</v>
      </c>
    </row>
    <row r="247" spans="1:27" x14ac:dyDescent="0.25">
      <c r="A247" s="1">
        <v>43688.493055555555</v>
      </c>
      <c r="B247" s="2">
        <f t="shared" si="10"/>
        <v>43688</v>
      </c>
      <c r="C247" s="3">
        <f t="shared" si="11"/>
        <v>0.49305555555474712</v>
      </c>
      <c r="D247" t="s">
        <v>26</v>
      </c>
      <c r="E247">
        <f t="shared" si="9"/>
        <v>4</v>
      </c>
      <c r="F247" s="5">
        <v>15300</v>
      </c>
      <c r="G247">
        <v>1</v>
      </c>
      <c r="H247">
        <v>1</v>
      </c>
      <c r="I247">
        <v>1</v>
      </c>
      <c r="J247">
        <v>0</v>
      </c>
      <c r="K247">
        <v>0</v>
      </c>
      <c r="L247">
        <v>0</v>
      </c>
      <c r="M247">
        <v>0</v>
      </c>
      <c r="N247">
        <v>0</v>
      </c>
      <c r="O247">
        <v>1</v>
      </c>
      <c r="P247">
        <v>0</v>
      </c>
      <c r="Q247">
        <v>0</v>
      </c>
      <c r="R247">
        <v>0</v>
      </c>
      <c r="S247">
        <v>0</v>
      </c>
      <c r="T247">
        <v>0</v>
      </c>
      <c r="U247">
        <v>0</v>
      </c>
      <c r="V247">
        <v>0</v>
      </c>
      <c r="W247">
        <v>0</v>
      </c>
      <c r="X247">
        <v>0</v>
      </c>
      <c r="Y247">
        <v>0</v>
      </c>
      <c r="Z247">
        <v>0</v>
      </c>
      <c r="AA247">
        <v>0</v>
      </c>
    </row>
    <row r="248" spans="1:27" x14ac:dyDescent="0.25">
      <c r="A248" s="1">
        <v>43688.498611111114</v>
      </c>
      <c r="B248" s="2">
        <f t="shared" si="10"/>
        <v>43688</v>
      </c>
      <c r="C248" s="3">
        <f t="shared" si="11"/>
        <v>0.49861111111385981</v>
      </c>
      <c r="D248" t="s">
        <v>26</v>
      </c>
      <c r="E248">
        <f t="shared" si="9"/>
        <v>6</v>
      </c>
      <c r="F248" s="5">
        <v>27900</v>
      </c>
      <c r="G248">
        <v>3</v>
      </c>
      <c r="H248">
        <v>1</v>
      </c>
      <c r="I248">
        <v>0</v>
      </c>
      <c r="J248">
        <v>0</v>
      </c>
      <c r="K248">
        <v>0</v>
      </c>
      <c r="L248">
        <v>0</v>
      </c>
      <c r="M248">
        <v>0</v>
      </c>
      <c r="N248">
        <v>0</v>
      </c>
      <c r="O248">
        <v>1</v>
      </c>
      <c r="P248">
        <v>0</v>
      </c>
      <c r="Q248">
        <v>0</v>
      </c>
      <c r="R248">
        <v>0</v>
      </c>
      <c r="S248">
        <v>0</v>
      </c>
      <c r="T248">
        <v>0</v>
      </c>
      <c r="U248">
        <v>0</v>
      </c>
      <c r="V248">
        <v>1</v>
      </c>
      <c r="W248">
        <v>0</v>
      </c>
      <c r="X248">
        <v>0</v>
      </c>
      <c r="Y248">
        <v>0</v>
      </c>
      <c r="Z248">
        <v>0</v>
      </c>
      <c r="AA248">
        <v>0</v>
      </c>
    </row>
    <row r="249" spans="1:27" x14ac:dyDescent="0.25">
      <c r="A249" s="1">
        <v>43688.540277777778</v>
      </c>
      <c r="B249" s="2">
        <f t="shared" si="10"/>
        <v>43688</v>
      </c>
      <c r="C249" s="3">
        <f t="shared" si="11"/>
        <v>0.54027777777810115</v>
      </c>
      <c r="D249" t="s">
        <v>26</v>
      </c>
      <c r="E249">
        <f t="shared" si="9"/>
        <v>3</v>
      </c>
      <c r="F249" s="5">
        <v>15800</v>
      </c>
      <c r="G249">
        <v>1</v>
      </c>
      <c r="H249">
        <v>0</v>
      </c>
      <c r="I249">
        <v>0</v>
      </c>
      <c r="J249">
        <v>0</v>
      </c>
      <c r="K249">
        <v>0</v>
      </c>
      <c r="L249">
        <v>1</v>
      </c>
      <c r="M249">
        <v>0</v>
      </c>
      <c r="N249">
        <v>0</v>
      </c>
      <c r="O249">
        <v>0</v>
      </c>
      <c r="P249">
        <v>0</v>
      </c>
      <c r="Q249">
        <v>0</v>
      </c>
      <c r="R249">
        <v>0</v>
      </c>
      <c r="S249">
        <v>1</v>
      </c>
      <c r="T249">
        <v>0</v>
      </c>
      <c r="U249">
        <v>0</v>
      </c>
      <c r="V249">
        <v>0</v>
      </c>
      <c r="W249">
        <v>0</v>
      </c>
      <c r="X249">
        <v>0</v>
      </c>
      <c r="Y249">
        <v>0</v>
      </c>
      <c r="Z249">
        <v>0</v>
      </c>
      <c r="AA249">
        <v>0</v>
      </c>
    </row>
    <row r="250" spans="1:27" x14ac:dyDescent="0.25">
      <c r="A250" s="1">
        <v>43688.551388888889</v>
      </c>
      <c r="B250" s="2">
        <f t="shared" si="10"/>
        <v>43688</v>
      </c>
      <c r="C250" s="3">
        <f t="shared" si="11"/>
        <v>0.55138888888905058</v>
      </c>
      <c r="D250" t="s">
        <v>26</v>
      </c>
      <c r="E250">
        <f t="shared" si="9"/>
        <v>4</v>
      </c>
      <c r="F250" s="5">
        <v>19300</v>
      </c>
      <c r="G250">
        <v>1</v>
      </c>
      <c r="H250">
        <v>0</v>
      </c>
      <c r="I250">
        <v>0</v>
      </c>
      <c r="J250">
        <v>0</v>
      </c>
      <c r="K250">
        <v>0</v>
      </c>
      <c r="L250">
        <v>0</v>
      </c>
      <c r="M250">
        <v>0</v>
      </c>
      <c r="N250">
        <v>0</v>
      </c>
      <c r="O250">
        <v>1</v>
      </c>
      <c r="P250">
        <v>0</v>
      </c>
      <c r="Q250">
        <v>0</v>
      </c>
      <c r="R250">
        <v>0</v>
      </c>
      <c r="S250">
        <v>1</v>
      </c>
      <c r="T250">
        <v>0</v>
      </c>
      <c r="U250">
        <v>0</v>
      </c>
      <c r="V250">
        <v>0</v>
      </c>
      <c r="W250">
        <v>0</v>
      </c>
      <c r="X250">
        <v>0</v>
      </c>
      <c r="Y250">
        <v>1</v>
      </c>
      <c r="Z250">
        <v>0</v>
      </c>
      <c r="AA250">
        <v>0</v>
      </c>
    </row>
    <row r="251" spans="1:27" x14ac:dyDescent="0.25">
      <c r="A251" s="1">
        <v>43688.556250000001</v>
      </c>
      <c r="B251" s="2">
        <f t="shared" si="10"/>
        <v>43688</v>
      </c>
      <c r="C251" s="3">
        <f t="shared" si="11"/>
        <v>0.55625000000145519</v>
      </c>
      <c r="D251" t="s">
        <v>26</v>
      </c>
      <c r="E251">
        <f t="shared" si="9"/>
        <v>5</v>
      </c>
      <c r="F251" s="5">
        <v>23100</v>
      </c>
      <c r="G251">
        <v>2</v>
      </c>
      <c r="H251">
        <v>0</v>
      </c>
      <c r="I251">
        <v>0</v>
      </c>
      <c r="J251">
        <v>0</v>
      </c>
      <c r="K251">
        <v>0</v>
      </c>
      <c r="L251">
        <v>0</v>
      </c>
      <c r="M251">
        <v>0</v>
      </c>
      <c r="N251">
        <v>0</v>
      </c>
      <c r="O251">
        <v>0</v>
      </c>
      <c r="P251">
        <v>0</v>
      </c>
      <c r="Q251">
        <v>0</v>
      </c>
      <c r="R251">
        <v>0</v>
      </c>
      <c r="S251">
        <v>1</v>
      </c>
      <c r="T251">
        <v>0</v>
      </c>
      <c r="U251">
        <v>0</v>
      </c>
      <c r="V251">
        <v>0</v>
      </c>
      <c r="W251">
        <v>1</v>
      </c>
      <c r="X251">
        <v>0</v>
      </c>
      <c r="Y251">
        <v>0</v>
      </c>
      <c r="Z251">
        <v>1</v>
      </c>
      <c r="AA251">
        <v>0</v>
      </c>
    </row>
    <row r="252" spans="1:27" x14ac:dyDescent="0.25">
      <c r="A252" s="1">
        <v>43688.560416666667</v>
      </c>
      <c r="B252" s="2">
        <f t="shared" si="10"/>
        <v>43688</v>
      </c>
      <c r="C252" s="3">
        <f t="shared" si="11"/>
        <v>0.56041666666715173</v>
      </c>
      <c r="D252" t="s">
        <v>26</v>
      </c>
      <c r="E252">
        <f t="shared" si="9"/>
        <v>4</v>
      </c>
      <c r="F252" s="5">
        <v>17300</v>
      </c>
      <c r="G252">
        <v>1</v>
      </c>
      <c r="H252">
        <v>0</v>
      </c>
      <c r="I252">
        <v>0</v>
      </c>
      <c r="J252">
        <v>0</v>
      </c>
      <c r="K252">
        <v>0</v>
      </c>
      <c r="L252">
        <v>1</v>
      </c>
      <c r="M252">
        <v>0</v>
      </c>
      <c r="N252">
        <v>0</v>
      </c>
      <c r="O252">
        <v>1</v>
      </c>
      <c r="P252">
        <v>0</v>
      </c>
      <c r="Q252">
        <v>0</v>
      </c>
      <c r="R252">
        <v>0</v>
      </c>
      <c r="S252">
        <v>0</v>
      </c>
      <c r="T252">
        <v>0</v>
      </c>
      <c r="U252">
        <v>0</v>
      </c>
      <c r="V252">
        <v>0</v>
      </c>
      <c r="W252">
        <v>1</v>
      </c>
      <c r="X252">
        <v>0</v>
      </c>
      <c r="Y252">
        <v>0</v>
      </c>
      <c r="Z252">
        <v>0</v>
      </c>
      <c r="AA252">
        <v>0</v>
      </c>
    </row>
    <row r="253" spans="1:27" x14ac:dyDescent="0.25">
      <c r="A253" s="1">
        <v>43689.461805555555</v>
      </c>
      <c r="B253" s="2">
        <f t="shared" si="10"/>
        <v>43689</v>
      </c>
      <c r="C253" s="3">
        <f t="shared" si="11"/>
        <v>0.46180555555474712</v>
      </c>
      <c r="D253" t="s">
        <v>27</v>
      </c>
      <c r="E253">
        <f t="shared" si="9"/>
        <v>7</v>
      </c>
      <c r="F253" s="5">
        <v>28400</v>
      </c>
      <c r="G253">
        <v>2</v>
      </c>
      <c r="H253">
        <v>0</v>
      </c>
      <c r="I253">
        <v>0</v>
      </c>
      <c r="J253">
        <v>0</v>
      </c>
      <c r="K253">
        <v>1</v>
      </c>
      <c r="L253">
        <v>0</v>
      </c>
      <c r="M253">
        <v>0</v>
      </c>
      <c r="N253">
        <v>0</v>
      </c>
      <c r="O253">
        <v>2</v>
      </c>
      <c r="P253">
        <v>0</v>
      </c>
      <c r="Q253">
        <v>0</v>
      </c>
      <c r="R253">
        <v>1</v>
      </c>
      <c r="S253">
        <v>0</v>
      </c>
      <c r="T253">
        <v>0</v>
      </c>
      <c r="U253">
        <v>0</v>
      </c>
      <c r="V253">
        <v>0</v>
      </c>
      <c r="W253">
        <v>1</v>
      </c>
      <c r="X253">
        <v>0</v>
      </c>
      <c r="Y253">
        <v>0</v>
      </c>
      <c r="Z253">
        <v>0</v>
      </c>
      <c r="AA253">
        <v>0</v>
      </c>
    </row>
    <row r="254" spans="1:27" x14ac:dyDescent="0.25">
      <c r="A254" s="1">
        <v>43689.463888888888</v>
      </c>
      <c r="B254" s="2">
        <f t="shared" si="10"/>
        <v>43689</v>
      </c>
      <c r="C254" s="3">
        <f t="shared" si="11"/>
        <v>0.46388888888759539</v>
      </c>
      <c r="D254" t="s">
        <v>27</v>
      </c>
      <c r="E254">
        <f t="shared" si="9"/>
        <v>3</v>
      </c>
      <c r="F254" s="5">
        <v>20800</v>
      </c>
      <c r="G254">
        <v>1</v>
      </c>
      <c r="H254">
        <v>0</v>
      </c>
      <c r="I254">
        <v>0</v>
      </c>
      <c r="J254">
        <v>0</v>
      </c>
      <c r="K254">
        <v>1</v>
      </c>
      <c r="L254">
        <v>0</v>
      </c>
      <c r="M254">
        <v>1</v>
      </c>
      <c r="N254">
        <v>0</v>
      </c>
      <c r="O254">
        <v>0</v>
      </c>
      <c r="P254">
        <v>0</v>
      </c>
      <c r="Q254">
        <v>0</v>
      </c>
      <c r="R254">
        <v>0</v>
      </c>
      <c r="S254">
        <v>0</v>
      </c>
      <c r="T254">
        <v>0</v>
      </c>
      <c r="U254">
        <v>0</v>
      </c>
      <c r="V254">
        <v>0</v>
      </c>
      <c r="W254">
        <v>0</v>
      </c>
      <c r="X254">
        <v>0</v>
      </c>
      <c r="Y254">
        <v>0</v>
      </c>
      <c r="Z254">
        <v>0</v>
      </c>
      <c r="AA254">
        <v>0</v>
      </c>
    </row>
    <row r="255" spans="1:27" x14ac:dyDescent="0.25">
      <c r="A255" s="1">
        <v>43689.491666666669</v>
      </c>
      <c r="B255" s="2">
        <f t="shared" si="10"/>
        <v>43689</v>
      </c>
      <c r="C255" s="3">
        <f t="shared" si="11"/>
        <v>0.49166666666860692</v>
      </c>
      <c r="D255" t="s">
        <v>27</v>
      </c>
      <c r="E255">
        <f t="shared" si="9"/>
        <v>4</v>
      </c>
      <c r="F255" s="5">
        <v>16300</v>
      </c>
      <c r="G255">
        <v>1</v>
      </c>
      <c r="H255">
        <v>1</v>
      </c>
      <c r="I255">
        <v>0</v>
      </c>
      <c r="J255">
        <v>0</v>
      </c>
      <c r="K255">
        <v>1</v>
      </c>
      <c r="L255">
        <v>0</v>
      </c>
      <c r="M255">
        <v>0</v>
      </c>
      <c r="N255">
        <v>0</v>
      </c>
      <c r="O255">
        <v>0</v>
      </c>
      <c r="P255">
        <v>0</v>
      </c>
      <c r="Q255">
        <v>0</v>
      </c>
      <c r="R255">
        <v>0</v>
      </c>
      <c r="S255">
        <v>0</v>
      </c>
      <c r="T255">
        <v>0</v>
      </c>
      <c r="U255">
        <v>0</v>
      </c>
      <c r="V255">
        <v>0</v>
      </c>
      <c r="W255">
        <v>1</v>
      </c>
      <c r="X255">
        <v>0</v>
      </c>
      <c r="Y255">
        <v>0</v>
      </c>
      <c r="Z255">
        <v>0</v>
      </c>
      <c r="AA255">
        <v>0</v>
      </c>
    </row>
    <row r="256" spans="1:27" x14ac:dyDescent="0.25">
      <c r="A256" s="1">
        <v>43689.527083333334</v>
      </c>
      <c r="B256" s="2">
        <f t="shared" si="10"/>
        <v>43689</v>
      </c>
      <c r="C256" s="3">
        <f t="shared" si="11"/>
        <v>0.52708333333430346</v>
      </c>
      <c r="D256" t="s">
        <v>27</v>
      </c>
      <c r="E256">
        <f t="shared" si="9"/>
        <v>6</v>
      </c>
      <c r="F256" s="5">
        <v>24300</v>
      </c>
      <c r="G256">
        <v>1</v>
      </c>
      <c r="H256">
        <v>2</v>
      </c>
      <c r="I256">
        <v>0</v>
      </c>
      <c r="J256">
        <v>0</v>
      </c>
      <c r="K256">
        <v>3</v>
      </c>
      <c r="L256">
        <v>0</v>
      </c>
      <c r="M256">
        <v>0</v>
      </c>
      <c r="N256">
        <v>0</v>
      </c>
      <c r="O256">
        <v>0</v>
      </c>
      <c r="P256">
        <v>0</v>
      </c>
      <c r="Q256">
        <v>0</v>
      </c>
      <c r="R256">
        <v>0</v>
      </c>
      <c r="S256">
        <v>0</v>
      </c>
      <c r="T256">
        <v>0</v>
      </c>
      <c r="U256">
        <v>0</v>
      </c>
      <c r="V256">
        <v>0</v>
      </c>
      <c r="W256">
        <v>0</v>
      </c>
      <c r="X256">
        <v>0</v>
      </c>
      <c r="Y256">
        <v>0</v>
      </c>
      <c r="Z256">
        <v>0</v>
      </c>
      <c r="AA256">
        <v>0</v>
      </c>
    </row>
    <row r="257" spans="1:27" x14ac:dyDescent="0.25">
      <c r="A257" s="1">
        <v>43689.52847222222</v>
      </c>
      <c r="B257" s="2">
        <f t="shared" si="10"/>
        <v>43689</v>
      </c>
      <c r="C257" s="3">
        <f t="shared" si="11"/>
        <v>0.52847222222044365</v>
      </c>
      <c r="D257" t="s">
        <v>27</v>
      </c>
      <c r="E257">
        <f t="shared" si="9"/>
        <v>3</v>
      </c>
      <c r="F257" s="5">
        <v>15800</v>
      </c>
      <c r="G257">
        <v>1</v>
      </c>
      <c r="H257">
        <v>0</v>
      </c>
      <c r="I257">
        <v>0</v>
      </c>
      <c r="J257">
        <v>0</v>
      </c>
      <c r="K257">
        <v>0</v>
      </c>
      <c r="L257">
        <v>0</v>
      </c>
      <c r="M257">
        <v>0</v>
      </c>
      <c r="N257">
        <v>0</v>
      </c>
      <c r="O257">
        <v>0</v>
      </c>
      <c r="P257">
        <v>0</v>
      </c>
      <c r="Q257">
        <v>0</v>
      </c>
      <c r="R257">
        <v>0</v>
      </c>
      <c r="S257">
        <v>1</v>
      </c>
      <c r="T257">
        <v>0</v>
      </c>
      <c r="U257">
        <v>0</v>
      </c>
      <c r="V257">
        <v>1</v>
      </c>
      <c r="W257">
        <v>0</v>
      </c>
      <c r="X257">
        <v>0</v>
      </c>
      <c r="Y257">
        <v>0</v>
      </c>
      <c r="Z257">
        <v>0</v>
      </c>
      <c r="AA257">
        <v>0</v>
      </c>
    </row>
    <row r="258" spans="1:27" x14ac:dyDescent="0.25">
      <c r="A258" s="1">
        <v>43689.533333333333</v>
      </c>
      <c r="B258" s="2">
        <f t="shared" si="10"/>
        <v>43689</v>
      </c>
      <c r="C258" s="3">
        <f t="shared" si="11"/>
        <v>0.53333333333284827</v>
      </c>
      <c r="D258" t="s">
        <v>27</v>
      </c>
      <c r="E258">
        <f t="shared" ref="E258:E321" si="12">SUM(G258:AA258)</f>
        <v>3</v>
      </c>
      <c r="F258" s="5">
        <v>14800</v>
      </c>
      <c r="G258">
        <v>1</v>
      </c>
      <c r="H258">
        <v>0</v>
      </c>
      <c r="I258">
        <v>0</v>
      </c>
      <c r="J258">
        <v>0</v>
      </c>
      <c r="K258">
        <v>0</v>
      </c>
      <c r="L258">
        <v>1</v>
      </c>
      <c r="M258">
        <v>0</v>
      </c>
      <c r="N258">
        <v>0</v>
      </c>
      <c r="O258">
        <v>1</v>
      </c>
      <c r="P258">
        <v>0</v>
      </c>
      <c r="Q258">
        <v>0</v>
      </c>
      <c r="R258">
        <v>0</v>
      </c>
      <c r="S258">
        <v>0</v>
      </c>
      <c r="T258">
        <v>0</v>
      </c>
      <c r="U258">
        <v>0</v>
      </c>
      <c r="V258">
        <v>0</v>
      </c>
      <c r="W258">
        <v>0</v>
      </c>
      <c r="X258">
        <v>0</v>
      </c>
      <c r="Y258">
        <v>0</v>
      </c>
      <c r="Z258">
        <v>0</v>
      </c>
      <c r="AA258">
        <v>0</v>
      </c>
    </row>
    <row r="259" spans="1:27" x14ac:dyDescent="0.25">
      <c r="A259" s="1">
        <v>43689.536805555559</v>
      </c>
      <c r="B259" s="2">
        <f t="shared" ref="B259:B322" si="13">INT(A259)</f>
        <v>43689</v>
      </c>
      <c r="C259" s="3">
        <f t="shared" ref="C259:C322" si="14">MOD(A259,1)</f>
        <v>0.53680555555911269</v>
      </c>
      <c r="D259" t="s">
        <v>27</v>
      </c>
      <c r="E259">
        <f t="shared" si="12"/>
        <v>4</v>
      </c>
      <c r="F259" s="5">
        <v>16300</v>
      </c>
      <c r="G259">
        <v>1</v>
      </c>
      <c r="H259">
        <v>0</v>
      </c>
      <c r="I259">
        <v>0</v>
      </c>
      <c r="J259">
        <v>0</v>
      </c>
      <c r="K259">
        <v>0</v>
      </c>
      <c r="L259">
        <v>0</v>
      </c>
      <c r="M259">
        <v>0</v>
      </c>
      <c r="N259">
        <v>0</v>
      </c>
      <c r="O259">
        <v>0</v>
      </c>
      <c r="P259">
        <v>1</v>
      </c>
      <c r="Q259">
        <v>0</v>
      </c>
      <c r="R259">
        <v>0</v>
      </c>
      <c r="S259">
        <v>0</v>
      </c>
      <c r="T259">
        <v>0</v>
      </c>
      <c r="U259">
        <v>0</v>
      </c>
      <c r="V259">
        <v>0</v>
      </c>
      <c r="W259">
        <v>2</v>
      </c>
      <c r="X259">
        <v>0</v>
      </c>
      <c r="Y259">
        <v>0</v>
      </c>
      <c r="Z259">
        <v>0</v>
      </c>
      <c r="AA259">
        <v>0</v>
      </c>
    </row>
    <row r="260" spans="1:27" x14ac:dyDescent="0.25">
      <c r="A260" s="1">
        <v>43689.560416666667</v>
      </c>
      <c r="B260" s="2">
        <f t="shared" si="13"/>
        <v>43689</v>
      </c>
      <c r="C260" s="3">
        <f t="shared" si="14"/>
        <v>0.56041666666715173</v>
      </c>
      <c r="D260" t="s">
        <v>27</v>
      </c>
      <c r="E260">
        <f t="shared" si="12"/>
        <v>4</v>
      </c>
      <c r="F260" s="5">
        <v>18300</v>
      </c>
      <c r="G260">
        <v>1</v>
      </c>
      <c r="H260">
        <v>1</v>
      </c>
      <c r="I260">
        <v>0</v>
      </c>
      <c r="J260">
        <v>0</v>
      </c>
      <c r="K260">
        <v>0</v>
      </c>
      <c r="L260">
        <v>0</v>
      </c>
      <c r="M260">
        <v>0</v>
      </c>
      <c r="N260">
        <v>0</v>
      </c>
      <c r="O260">
        <v>1</v>
      </c>
      <c r="P260">
        <v>1</v>
      </c>
      <c r="Q260">
        <v>0</v>
      </c>
      <c r="R260">
        <v>0</v>
      </c>
      <c r="S260">
        <v>0</v>
      </c>
      <c r="T260">
        <v>0</v>
      </c>
      <c r="U260">
        <v>0</v>
      </c>
      <c r="V260">
        <v>0</v>
      </c>
      <c r="W260">
        <v>0</v>
      </c>
      <c r="X260">
        <v>0</v>
      </c>
      <c r="Y260">
        <v>0</v>
      </c>
      <c r="Z260">
        <v>0</v>
      </c>
      <c r="AA260">
        <v>0</v>
      </c>
    </row>
    <row r="261" spans="1:27" x14ac:dyDescent="0.25">
      <c r="A261" s="1">
        <v>43689.580555555556</v>
      </c>
      <c r="B261" s="2">
        <f t="shared" si="13"/>
        <v>43689</v>
      </c>
      <c r="C261" s="3">
        <f t="shared" si="14"/>
        <v>0.58055555555620231</v>
      </c>
      <c r="D261" t="s">
        <v>27</v>
      </c>
      <c r="E261">
        <f t="shared" si="12"/>
        <v>4</v>
      </c>
      <c r="F261" s="5">
        <v>19100</v>
      </c>
      <c r="G261">
        <v>2</v>
      </c>
      <c r="H261">
        <v>0</v>
      </c>
      <c r="I261">
        <v>0</v>
      </c>
      <c r="J261">
        <v>1</v>
      </c>
      <c r="K261">
        <v>1</v>
      </c>
      <c r="L261">
        <v>0</v>
      </c>
      <c r="M261">
        <v>0</v>
      </c>
      <c r="N261">
        <v>0</v>
      </c>
      <c r="O261">
        <v>0</v>
      </c>
      <c r="P261">
        <v>0</v>
      </c>
      <c r="Q261">
        <v>0</v>
      </c>
      <c r="R261">
        <v>0</v>
      </c>
      <c r="S261">
        <v>0</v>
      </c>
      <c r="T261">
        <v>0</v>
      </c>
      <c r="U261">
        <v>0</v>
      </c>
      <c r="V261">
        <v>0</v>
      </c>
      <c r="W261">
        <v>0</v>
      </c>
      <c r="X261">
        <v>0</v>
      </c>
      <c r="Y261">
        <v>0</v>
      </c>
      <c r="Z261">
        <v>0</v>
      </c>
      <c r="AA261">
        <v>0</v>
      </c>
    </row>
    <row r="262" spans="1:27" x14ac:dyDescent="0.25">
      <c r="A262" s="1">
        <v>43689.588888888888</v>
      </c>
      <c r="B262" s="2">
        <f t="shared" si="13"/>
        <v>43689</v>
      </c>
      <c r="C262" s="3">
        <f t="shared" si="14"/>
        <v>0.58888888888759539</v>
      </c>
      <c r="D262" t="s">
        <v>27</v>
      </c>
      <c r="E262">
        <f t="shared" si="12"/>
        <v>7</v>
      </c>
      <c r="F262" s="5">
        <v>32100</v>
      </c>
      <c r="G262">
        <v>1</v>
      </c>
      <c r="H262">
        <v>0</v>
      </c>
      <c r="I262">
        <v>0</v>
      </c>
      <c r="J262">
        <v>2</v>
      </c>
      <c r="K262">
        <v>0</v>
      </c>
      <c r="L262">
        <v>0</v>
      </c>
      <c r="M262">
        <v>0</v>
      </c>
      <c r="N262">
        <v>0</v>
      </c>
      <c r="O262">
        <v>0</v>
      </c>
      <c r="P262">
        <v>0</v>
      </c>
      <c r="Q262">
        <v>0</v>
      </c>
      <c r="R262">
        <v>1</v>
      </c>
      <c r="S262">
        <v>1</v>
      </c>
      <c r="T262">
        <v>0</v>
      </c>
      <c r="U262">
        <v>0</v>
      </c>
      <c r="V262">
        <v>0</v>
      </c>
      <c r="W262">
        <v>0</v>
      </c>
      <c r="X262">
        <v>1</v>
      </c>
      <c r="Y262">
        <v>0</v>
      </c>
      <c r="Z262">
        <v>1</v>
      </c>
      <c r="AA262">
        <v>0</v>
      </c>
    </row>
    <row r="263" spans="1:27" x14ac:dyDescent="0.25">
      <c r="A263" s="1">
        <v>43689.625694444447</v>
      </c>
      <c r="B263" s="2">
        <f t="shared" si="13"/>
        <v>43689</v>
      </c>
      <c r="C263" s="3">
        <f t="shared" si="14"/>
        <v>0.62569444444670808</v>
      </c>
      <c r="D263" t="s">
        <v>27</v>
      </c>
      <c r="E263">
        <f t="shared" si="12"/>
        <v>5</v>
      </c>
      <c r="F263" s="5">
        <v>26000</v>
      </c>
      <c r="G263">
        <v>5</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row>
    <row r="264" spans="1:27" x14ac:dyDescent="0.25">
      <c r="A264" s="1">
        <v>43691.460416666669</v>
      </c>
      <c r="B264" s="2">
        <f t="shared" si="13"/>
        <v>43691</v>
      </c>
      <c r="C264" s="3">
        <f t="shared" si="14"/>
        <v>0.46041666666860692</v>
      </c>
      <c r="D264" t="s">
        <v>28</v>
      </c>
      <c r="E264">
        <f t="shared" si="12"/>
        <v>10</v>
      </c>
      <c r="F264" s="5">
        <v>41200</v>
      </c>
      <c r="G264">
        <v>4</v>
      </c>
      <c r="H264">
        <v>1</v>
      </c>
      <c r="I264">
        <v>1</v>
      </c>
      <c r="J264">
        <v>0</v>
      </c>
      <c r="K264">
        <v>2</v>
      </c>
      <c r="L264">
        <v>0</v>
      </c>
      <c r="M264">
        <v>0</v>
      </c>
      <c r="N264">
        <v>0</v>
      </c>
      <c r="O264">
        <v>1</v>
      </c>
      <c r="P264">
        <v>0</v>
      </c>
      <c r="Q264">
        <v>0</v>
      </c>
      <c r="R264">
        <v>0</v>
      </c>
      <c r="S264">
        <v>1</v>
      </c>
      <c r="T264">
        <v>0</v>
      </c>
      <c r="U264">
        <v>0</v>
      </c>
      <c r="V264">
        <v>0</v>
      </c>
      <c r="W264">
        <v>0</v>
      </c>
      <c r="X264">
        <v>0</v>
      </c>
      <c r="Y264">
        <v>0</v>
      </c>
      <c r="Z264">
        <v>0</v>
      </c>
      <c r="AA264">
        <v>0</v>
      </c>
    </row>
    <row r="265" spans="1:27" x14ac:dyDescent="0.25">
      <c r="A265" s="1">
        <v>43691.460416666669</v>
      </c>
      <c r="B265" s="2">
        <f t="shared" si="13"/>
        <v>43691</v>
      </c>
      <c r="C265" s="3">
        <f t="shared" si="14"/>
        <v>0.46041666666860692</v>
      </c>
      <c r="D265" t="s">
        <v>28</v>
      </c>
      <c r="E265">
        <f t="shared" si="12"/>
        <v>5</v>
      </c>
      <c r="F265" s="5">
        <v>17800</v>
      </c>
      <c r="G265">
        <v>1</v>
      </c>
      <c r="H265">
        <v>1</v>
      </c>
      <c r="I265">
        <v>1</v>
      </c>
      <c r="J265">
        <v>0</v>
      </c>
      <c r="K265">
        <v>1</v>
      </c>
      <c r="L265">
        <v>0</v>
      </c>
      <c r="M265">
        <v>0</v>
      </c>
      <c r="N265">
        <v>0</v>
      </c>
      <c r="O265">
        <v>0</v>
      </c>
      <c r="P265">
        <v>0</v>
      </c>
      <c r="Q265">
        <v>0</v>
      </c>
      <c r="R265">
        <v>0</v>
      </c>
      <c r="S265">
        <v>0</v>
      </c>
      <c r="T265">
        <v>0</v>
      </c>
      <c r="U265">
        <v>0</v>
      </c>
      <c r="V265">
        <v>0</v>
      </c>
      <c r="W265">
        <v>1</v>
      </c>
      <c r="X265">
        <v>0</v>
      </c>
      <c r="Y265">
        <v>0</v>
      </c>
      <c r="Z265">
        <v>0</v>
      </c>
      <c r="AA265">
        <v>0</v>
      </c>
    </row>
    <row r="266" spans="1:27" x14ac:dyDescent="0.25">
      <c r="A266" s="1">
        <v>43691.461111111108</v>
      </c>
      <c r="B266" s="2">
        <f t="shared" si="13"/>
        <v>43691</v>
      </c>
      <c r="C266" s="3">
        <f t="shared" si="14"/>
        <v>0.46111111110803904</v>
      </c>
      <c r="D266" t="s">
        <v>28</v>
      </c>
      <c r="E266">
        <f t="shared" si="12"/>
        <v>4</v>
      </c>
      <c r="F266" s="5">
        <v>18300</v>
      </c>
      <c r="G266">
        <v>1</v>
      </c>
      <c r="H266">
        <v>0</v>
      </c>
      <c r="I266">
        <v>0</v>
      </c>
      <c r="J266">
        <v>0</v>
      </c>
      <c r="K266">
        <v>0</v>
      </c>
      <c r="L266">
        <v>0</v>
      </c>
      <c r="M266">
        <v>0</v>
      </c>
      <c r="N266">
        <v>0</v>
      </c>
      <c r="O266">
        <v>0</v>
      </c>
      <c r="P266">
        <v>1</v>
      </c>
      <c r="Q266">
        <v>0</v>
      </c>
      <c r="R266">
        <v>0</v>
      </c>
      <c r="S266">
        <v>1</v>
      </c>
      <c r="T266">
        <v>0</v>
      </c>
      <c r="U266">
        <v>0</v>
      </c>
      <c r="V266">
        <v>0</v>
      </c>
      <c r="W266">
        <v>1</v>
      </c>
      <c r="X266">
        <v>0</v>
      </c>
      <c r="Y266">
        <v>0</v>
      </c>
      <c r="Z266">
        <v>0</v>
      </c>
      <c r="AA266">
        <v>0</v>
      </c>
    </row>
    <row r="267" spans="1:27" x14ac:dyDescent="0.25">
      <c r="A267" s="1">
        <v>43691.463194444441</v>
      </c>
      <c r="B267" s="2">
        <f t="shared" si="13"/>
        <v>43691</v>
      </c>
      <c r="C267" s="3">
        <f t="shared" si="14"/>
        <v>0.46319444444088731</v>
      </c>
      <c r="D267" t="s">
        <v>28</v>
      </c>
      <c r="E267">
        <f t="shared" si="12"/>
        <v>4</v>
      </c>
      <c r="F267" s="5">
        <v>17300</v>
      </c>
      <c r="G267">
        <v>1</v>
      </c>
      <c r="H267">
        <v>0</v>
      </c>
      <c r="I267">
        <v>0</v>
      </c>
      <c r="J267">
        <v>0</v>
      </c>
      <c r="K267">
        <v>1</v>
      </c>
      <c r="L267">
        <v>0</v>
      </c>
      <c r="M267">
        <v>0</v>
      </c>
      <c r="N267">
        <v>0</v>
      </c>
      <c r="O267">
        <v>0</v>
      </c>
      <c r="P267">
        <v>1</v>
      </c>
      <c r="Q267">
        <v>0</v>
      </c>
      <c r="R267">
        <v>0</v>
      </c>
      <c r="S267">
        <v>0</v>
      </c>
      <c r="T267">
        <v>0</v>
      </c>
      <c r="U267">
        <v>0</v>
      </c>
      <c r="V267">
        <v>0</v>
      </c>
      <c r="W267">
        <v>1</v>
      </c>
      <c r="X267">
        <v>0</v>
      </c>
      <c r="Y267">
        <v>0</v>
      </c>
      <c r="Z267">
        <v>0</v>
      </c>
      <c r="AA267">
        <v>0</v>
      </c>
    </row>
    <row r="268" spans="1:27" x14ac:dyDescent="0.25">
      <c r="A268" s="1">
        <v>43691.469444444447</v>
      </c>
      <c r="B268" s="2">
        <f t="shared" si="13"/>
        <v>43691</v>
      </c>
      <c r="C268" s="3">
        <f t="shared" si="14"/>
        <v>0.46944444444670808</v>
      </c>
      <c r="D268" t="s">
        <v>28</v>
      </c>
      <c r="E268">
        <f t="shared" si="12"/>
        <v>12</v>
      </c>
      <c r="F268" s="5">
        <v>65600</v>
      </c>
      <c r="G268">
        <v>6</v>
      </c>
      <c r="H268">
        <v>1</v>
      </c>
      <c r="I268">
        <v>0</v>
      </c>
      <c r="J268">
        <v>0</v>
      </c>
      <c r="K268">
        <v>0</v>
      </c>
      <c r="L268">
        <v>0</v>
      </c>
      <c r="M268">
        <v>1</v>
      </c>
      <c r="N268">
        <v>0</v>
      </c>
      <c r="O268">
        <v>1</v>
      </c>
      <c r="P268">
        <v>0</v>
      </c>
      <c r="Q268">
        <v>0</v>
      </c>
      <c r="R268">
        <v>1</v>
      </c>
      <c r="S268">
        <v>2</v>
      </c>
      <c r="T268">
        <v>0</v>
      </c>
      <c r="U268">
        <v>0</v>
      </c>
      <c r="V268">
        <v>0</v>
      </c>
      <c r="W268">
        <v>0</v>
      </c>
      <c r="X268">
        <v>0</v>
      </c>
      <c r="Y268">
        <v>0</v>
      </c>
      <c r="Z268">
        <v>0</v>
      </c>
      <c r="AA268">
        <v>0</v>
      </c>
    </row>
    <row r="269" spans="1:27" x14ac:dyDescent="0.25">
      <c r="A269" s="1">
        <v>43691.473611111112</v>
      </c>
      <c r="B269" s="2">
        <f t="shared" si="13"/>
        <v>43691</v>
      </c>
      <c r="C269" s="3">
        <f t="shared" si="14"/>
        <v>0.47361111111240461</v>
      </c>
      <c r="D269" t="s">
        <v>28</v>
      </c>
      <c r="E269">
        <f t="shared" si="12"/>
        <v>7</v>
      </c>
      <c r="F269" s="5">
        <v>29000</v>
      </c>
      <c r="G269">
        <v>0</v>
      </c>
      <c r="H269">
        <v>0</v>
      </c>
      <c r="I269">
        <v>0</v>
      </c>
      <c r="J269">
        <v>1</v>
      </c>
      <c r="K269">
        <v>3</v>
      </c>
      <c r="L269">
        <v>0</v>
      </c>
      <c r="M269">
        <v>0</v>
      </c>
      <c r="N269">
        <v>0</v>
      </c>
      <c r="O269">
        <v>1</v>
      </c>
      <c r="P269">
        <v>1</v>
      </c>
      <c r="Q269">
        <v>0</v>
      </c>
      <c r="R269">
        <v>0</v>
      </c>
      <c r="S269">
        <v>0</v>
      </c>
      <c r="T269">
        <v>0</v>
      </c>
      <c r="U269">
        <v>0</v>
      </c>
      <c r="V269">
        <v>0</v>
      </c>
      <c r="W269">
        <v>0</v>
      </c>
      <c r="X269">
        <v>1</v>
      </c>
      <c r="Y269">
        <v>0</v>
      </c>
      <c r="Z269">
        <v>0</v>
      </c>
      <c r="AA269">
        <v>0</v>
      </c>
    </row>
    <row r="270" spans="1:27" x14ac:dyDescent="0.25">
      <c r="A270" s="1">
        <v>43691.475694444445</v>
      </c>
      <c r="B270" s="2">
        <f t="shared" si="13"/>
        <v>43691</v>
      </c>
      <c r="C270" s="3">
        <f t="shared" si="14"/>
        <v>0.47569444444525288</v>
      </c>
      <c r="D270" t="s">
        <v>28</v>
      </c>
      <c r="E270">
        <f t="shared" si="12"/>
        <v>7</v>
      </c>
      <c r="F270" s="5">
        <v>27300</v>
      </c>
      <c r="G270">
        <v>1</v>
      </c>
      <c r="H270">
        <v>1</v>
      </c>
      <c r="I270">
        <v>1</v>
      </c>
      <c r="J270">
        <v>1</v>
      </c>
      <c r="K270">
        <v>1</v>
      </c>
      <c r="L270">
        <v>0</v>
      </c>
      <c r="M270">
        <v>0</v>
      </c>
      <c r="N270">
        <v>0</v>
      </c>
      <c r="O270">
        <v>1</v>
      </c>
      <c r="P270">
        <v>0</v>
      </c>
      <c r="Q270">
        <v>0</v>
      </c>
      <c r="R270">
        <v>0</v>
      </c>
      <c r="S270">
        <v>0</v>
      </c>
      <c r="T270">
        <v>0</v>
      </c>
      <c r="U270">
        <v>1</v>
      </c>
      <c r="V270">
        <v>0</v>
      </c>
      <c r="W270">
        <v>0</v>
      </c>
      <c r="X270">
        <v>0</v>
      </c>
      <c r="Y270">
        <v>0</v>
      </c>
      <c r="Z270">
        <v>0</v>
      </c>
      <c r="AA270">
        <v>0</v>
      </c>
    </row>
    <row r="271" spans="1:27" x14ac:dyDescent="0.25">
      <c r="A271" s="1">
        <v>43691.479861111111</v>
      </c>
      <c r="B271" s="2">
        <f t="shared" si="13"/>
        <v>43691</v>
      </c>
      <c r="C271" s="3">
        <f t="shared" si="14"/>
        <v>0.47986111111094942</v>
      </c>
      <c r="D271" t="s">
        <v>28</v>
      </c>
      <c r="E271">
        <f t="shared" si="12"/>
        <v>5</v>
      </c>
      <c r="F271" s="5">
        <v>22300</v>
      </c>
      <c r="G271">
        <v>1</v>
      </c>
      <c r="H271">
        <v>1</v>
      </c>
      <c r="I271">
        <v>0</v>
      </c>
      <c r="J271">
        <v>0</v>
      </c>
      <c r="K271">
        <v>1</v>
      </c>
      <c r="L271">
        <v>0</v>
      </c>
      <c r="M271">
        <v>0</v>
      </c>
      <c r="N271">
        <v>1</v>
      </c>
      <c r="O271">
        <v>0</v>
      </c>
      <c r="P271">
        <v>1</v>
      </c>
      <c r="Q271">
        <v>0</v>
      </c>
      <c r="R271">
        <v>0</v>
      </c>
      <c r="S271">
        <v>0</v>
      </c>
      <c r="T271">
        <v>0</v>
      </c>
      <c r="U271">
        <v>0</v>
      </c>
      <c r="V271">
        <v>0</v>
      </c>
      <c r="W271">
        <v>0</v>
      </c>
      <c r="X271">
        <v>0</v>
      </c>
      <c r="Y271">
        <v>0</v>
      </c>
      <c r="Z271">
        <v>0</v>
      </c>
      <c r="AA271">
        <v>0</v>
      </c>
    </row>
    <row r="272" spans="1:27" x14ac:dyDescent="0.25">
      <c r="A272" s="1">
        <v>43691.486805555556</v>
      </c>
      <c r="B272" s="2">
        <f t="shared" si="13"/>
        <v>43691</v>
      </c>
      <c r="C272" s="3">
        <f t="shared" si="14"/>
        <v>0.48680555555620231</v>
      </c>
      <c r="D272" t="s">
        <v>28</v>
      </c>
      <c r="E272">
        <f t="shared" si="12"/>
        <v>3</v>
      </c>
      <c r="F272" s="5">
        <v>14300</v>
      </c>
      <c r="G272">
        <v>1</v>
      </c>
      <c r="H272">
        <v>0</v>
      </c>
      <c r="I272">
        <v>0</v>
      </c>
      <c r="J272">
        <v>1</v>
      </c>
      <c r="K272">
        <v>1</v>
      </c>
      <c r="L272">
        <v>0</v>
      </c>
      <c r="M272">
        <v>0</v>
      </c>
      <c r="N272">
        <v>0</v>
      </c>
      <c r="O272">
        <v>0</v>
      </c>
      <c r="P272">
        <v>0</v>
      </c>
      <c r="Q272">
        <v>0</v>
      </c>
      <c r="R272">
        <v>0</v>
      </c>
      <c r="S272">
        <v>0</v>
      </c>
      <c r="T272">
        <v>0</v>
      </c>
      <c r="U272">
        <v>0</v>
      </c>
      <c r="V272">
        <v>0</v>
      </c>
      <c r="W272">
        <v>0</v>
      </c>
      <c r="X272">
        <v>0</v>
      </c>
      <c r="Y272">
        <v>0</v>
      </c>
      <c r="Z272">
        <v>0</v>
      </c>
      <c r="AA272">
        <v>0</v>
      </c>
    </row>
    <row r="273" spans="1:27" x14ac:dyDescent="0.25">
      <c r="A273" s="1">
        <v>43691.510416666664</v>
      </c>
      <c r="B273" s="2">
        <f t="shared" si="13"/>
        <v>43691</v>
      </c>
      <c r="C273" s="3">
        <f t="shared" si="14"/>
        <v>0.51041666666424135</v>
      </c>
      <c r="D273" t="s">
        <v>28</v>
      </c>
      <c r="E273">
        <f t="shared" si="12"/>
        <v>3</v>
      </c>
      <c r="F273" s="5">
        <v>16400</v>
      </c>
      <c r="G273">
        <v>3</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row>
    <row r="274" spans="1:27" x14ac:dyDescent="0.25">
      <c r="A274" s="1">
        <v>43692.460416666669</v>
      </c>
      <c r="B274" s="2">
        <f t="shared" si="13"/>
        <v>43692</v>
      </c>
      <c r="C274" s="3">
        <f t="shared" si="14"/>
        <v>0.46041666666860692</v>
      </c>
      <c r="D274" t="s">
        <v>23</v>
      </c>
      <c r="E274">
        <f t="shared" si="12"/>
        <v>5</v>
      </c>
      <c r="F274" s="5">
        <v>24100</v>
      </c>
      <c r="G274">
        <v>2</v>
      </c>
      <c r="H274">
        <v>1</v>
      </c>
      <c r="I274">
        <v>0</v>
      </c>
      <c r="J274">
        <v>0</v>
      </c>
      <c r="K274">
        <v>0</v>
      </c>
      <c r="L274">
        <v>1</v>
      </c>
      <c r="M274">
        <v>1</v>
      </c>
      <c r="N274">
        <v>0</v>
      </c>
      <c r="O274">
        <v>0</v>
      </c>
      <c r="P274">
        <v>0</v>
      </c>
      <c r="Q274">
        <v>0</v>
      </c>
      <c r="R274">
        <v>0</v>
      </c>
      <c r="S274">
        <v>0</v>
      </c>
      <c r="T274">
        <v>0</v>
      </c>
      <c r="U274">
        <v>0</v>
      </c>
      <c r="V274">
        <v>0</v>
      </c>
      <c r="W274">
        <v>0</v>
      </c>
      <c r="X274">
        <v>0</v>
      </c>
      <c r="Y274">
        <v>0</v>
      </c>
      <c r="Z274">
        <v>0</v>
      </c>
      <c r="AA274">
        <v>0</v>
      </c>
    </row>
    <row r="275" spans="1:27" x14ac:dyDescent="0.25">
      <c r="A275" s="1">
        <v>43692.462500000001</v>
      </c>
      <c r="B275" s="2">
        <f t="shared" si="13"/>
        <v>43692</v>
      </c>
      <c r="C275" s="3">
        <f t="shared" si="14"/>
        <v>0.46250000000145519</v>
      </c>
      <c r="D275" t="s">
        <v>23</v>
      </c>
      <c r="E275">
        <f t="shared" si="12"/>
        <v>4</v>
      </c>
      <c r="F275" s="5">
        <v>17300</v>
      </c>
      <c r="G275">
        <v>1</v>
      </c>
      <c r="H275">
        <v>1</v>
      </c>
      <c r="I275">
        <v>0</v>
      </c>
      <c r="J275">
        <v>0</v>
      </c>
      <c r="K275">
        <v>0</v>
      </c>
      <c r="L275">
        <v>0</v>
      </c>
      <c r="M275">
        <v>1</v>
      </c>
      <c r="N275">
        <v>0</v>
      </c>
      <c r="O275">
        <v>0</v>
      </c>
      <c r="P275">
        <v>0</v>
      </c>
      <c r="Q275">
        <v>0</v>
      </c>
      <c r="R275">
        <v>0</v>
      </c>
      <c r="S275">
        <v>0</v>
      </c>
      <c r="T275">
        <v>0</v>
      </c>
      <c r="U275">
        <v>0</v>
      </c>
      <c r="V275">
        <v>0</v>
      </c>
      <c r="W275">
        <v>1</v>
      </c>
      <c r="X275">
        <v>0</v>
      </c>
      <c r="Y275">
        <v>0</v>
      </c>
      <c r="Z275">
        <v>0</v>
      </c>
      <c r="AA275">
        <v>0</v>
      </c>
    </row>
    <row r="276" spans="1:27" x14ac:dyDescent="0.25">
      <c r="A276" s="1">
        <v>43692.46875</v>
      </c>
      <c r="B276" s="2">
        <f t="shared" si="13"/>
        <v>43692</v>
      </c>
      <c r="C276" s="3">
        <f t="shared" si="14"/>
        <v>0.46875</v>
      </c>
      <c r="D276" t="s">
        <v>23</v>
      </c>
      <c r="E276">
        <f t="shared" si="12"/>
        <v>3</v>
      </c>
      <c r="F276" s="5">
        <v>16100</v>
      </c>
      <c r="G276">
        <v>2</v>
      </c>
      <c r="H276">
        <v>0</v>
      </c>
      <c r="I276">
        <v>0</v>
      </c>
      <c r="J276">
        <v>0</v>
      </c>
      <c r="K276">
        <v>1</v>
      </c>
      <c r="L276">
        <v>0</v>
      </c>
      <c r="M276">
        <v>0</v>
      </c>
      <c r="N276">
        <v>0</v>
      </c>
      <c r="O276">
        <v>0</v>
      </c>
      <c r="P276">
        <v>0</v>
      </c>
      <c r="Q276">
        <v>0</v>
      </c>
      <c r="R276">
        <v>0</v>
      </c>
      <c r="S276">
        <v>0</v>
      </c>
      <c r="T276">
        <v>0</v>
      </c>
      <c r="U276">
        <v>0</v>
      </c>
      <c r="V276">
        <v>0</v>
      </c>
      <c r="W276">
        <v>0</v>
      </c>
      <c r="X276">
        <v>0</v>
      </c>
      <c r="Y276">
        <v>0</v>
      </c>
      <c r="Z276">
        <v>0</v>
      </c>
      <c r="AA276">
        <v>0</v>
      </c>
    </row>
    <row r="277" spans="1:27" x14ac:dyDescent="0.25">
      <c r="A277" s="1">
        <v>43692.474305555559</v>
      </c>
      <c r="B277" s="2">
        <f t="shared" si="13"/>
        <v>43692</v>
      </c>
      <c r="C277" s="3">
        <f t="shared" si="14"/>
        <v>0.47430555555911269</v>
      </c>
      <c r="D277" t="s">
        <v>23</v>
      </c>
      <c r="E277">
        <f t="shared" si="12"/>
        <v>4</v>
      </c>
      <c r="F277" s="5">
        <v>22100</v>
      </c>
      <c r="G277">
        <v>2</v>
      </c>
      <c r="H277">
        <v>1</v>
      </c>
      <c r="I277">
        <v>0</v>
      </c>
      <c r="J277">
        <v>0</v>
      </c>
      <c r="K277">
        <v>1</v>
      </c>
      <c r="L277">
        <v>0</v>
      </c>
      <c r="M277">
        <v>0</v>
      </c>
      <c r="N277">
        <v>0</v>
      </c>
      <c r="O277">
        <v>0</v>
      </c>
      <c r="P277">
        <v>0</v>
      </c>
      <c r="Q277">
        <v>0</v>
      </c>
      <c r="R277">
        <v>0</v>
      </c>
      <c r="S277">
        <v>0</v>
      </c>
      <c r="T277">
        <v>0</v>
      </c>
      <c r="U277">
        <v>0</v>
      </c>
      <c r="V277">
        <v>0</v>
      </c>
      <c r="W277">
        <v>0</v>
      </c>
      <c r="X277">
        <v>0</v>
      </c>
      <c r="Y277">
        <v>0</v>
      </c>
      <c r="Z277">
        <v>0</v>
      </c>
      <c r="AA277">
        <v>0</v>
      </c>
    </row>
    <row r="278" spans="1:27" x14ac:dyDescent="0.25">
      <c r="A278" s="1">
        <v>43692.492361111108</v>
      </c>
      <c r="B278" s="2">
        <f t="shared" si="13"/>
        <v>43692</v>
      </c>
      <c r="C278" s="3">
        <f t="shared" si="14"/>
        <v>0.49236111110803904</v>
      </c>
      <c r="D278" t="s">
        <v>23</v>
      </c>
      <c r="E278">
        <f t="shared" si="12"/>
        <v>3</v>
      </c>
      <c r="F278" s="5">
        <v>15100</v>
      </c>
      <c r="G278">
        <v>1</v>
      </c>
      <c r="H278">
        <v>0</v>
      </c>
      <c r="I278">
        <v>0</v>
      </c>
      <c r="J278">
        <v>0</v>
      </c>
      <c r="K278">
        <v>0</v>
      </c>
      <c r="L278">
        <v>0</v>
      </c>
      <c r="M278">
        <v>0</v>
      </c>
      <c r="N278">
        <v>0</v>
      </c>
      <c r="O278">
        <v>0</v>
      </c>
      <c r="P278">
        <v>0</v>
      </c>
      <c r="Q278">
        <v>0</v>
      </c>
      <c r="R278">
        <v>1</v>
      </c>
      <c r="S278">
        <v>0</v>
      </c>
      <c r="T278">
        <v>0</v>
      </c>
      <c r="U278">
        <v>0</v>
      </c>
      <c r="V278">
        <v>1</v>
      </c>
      <c r="W278">
        <v>0</v>
      </c>
      <c r="X278">
        <v>0</v>
      </c>
      <c r="Y278">
        <v>0</v>
      </c>
      <c r="Z278">
        <v>0</v>
      </c>
      <c r="AA278">
        <v>0</v>
      </c>
    </row>
    <row r="279" spans="1:27" x14ac:dyDescent="0.25">
      <c r="A279" s="1">
        <v>43692.493055555555</v>
      </c>
      <c r="B279" s="2">
        <f t="shared" si="13"/>
        <v>43692</v>
      </c>
      <c r="C279" s="3">
        <f t="shared" si="14"/>
        <v>0.49305555555474712</v>
      </c>
      <c r="D279" t="s">
        <v>23</v>
      </c>
      <c r="E279">
        <f t="shared" si="12"/>
        <v>16</v>
      </c>
      <c r="F279" s="5">
        <v>58000</v>
      </c>
      <c r="G279">
        <v>0</v>
      </c>
      <c r="H279">
        <v>0</v>
      </c>
      <c r="I279">
        <v>0</v>
      </c>
      <c r="J279">
        <v>0</v>
      </c>
      <c r="K279">
        <v>16</v>
      </c>
      <c r="L279">
        <v>0</v>
      </c>
      <c r="M279">
        <v>0</v>
      </c>
      <c r="N279">
        <v>0</v>
      </c>
      <c r="O279">
        <v>0</v>
      </c>
      <c r="P279">
        <v>0</v>
      </c>
      <c r="Q279">
        <v>0</v>
      </c>
      <c r="R279">
        <v>0</v>
      </c>
      <c r="S279">
        <v>0</v>
      </c>
      <c r="T279">
        <v>0</v>
      </c>
      <c r="U279">
        <v>0</v>
      </c>
      <c r="V279">
        <v>0</v>
      </c>
      <c r="W279">
        <v>0</v>
      </c>
      <c r="X279">
        <v>0</v>
      </c>
      <c r="Y279">
        <v>0</v>
      </c>
      <c r="Z279">
        <v>0</v>
      </c>
      <c r="AA279">
        <v>0</v>
      </c>
    </row>
    <row r="280" spans="1:27" x14ac:dyDescent="0.25">
      <c r="A280" s="1">
        <v>43692.495138888888</v>
      </c>
      <c r="B280" s="2">
        <f t="shared" si="13"/>
        <v>43692</v>
      </c>
      <c r="C280" s="3">
        <f t="shared" si="14"/>
        <v>0.49513888888759539</v>
      </c>
      <c r="D280" t="s">
        <v>23</v>
      </c>
      <c r="E280">
        <f t="shared" si="12"/>
        <v>3</v>
      </c>
      <c r="F280" s="5">
        <v>15000</v>
      </c>
      <c r="G280">
        <v>0</v>
      </c>
      <c r="H280">
        <v>0</v>
      </c>
      <c r="I280">
        <v>0</v>
      </c>
      <c r="J280">
        <v>1</v>
      </c>
      <c r="K280">
        <v>0</v>
      </c>
      <c r="L280">
        <v>0</v>
      </c>
      <c r="M280">
        <v>0</v>
      </c>
      <c r="N280">
        <v>0</v>
      </c>
      <c r="O280">
        <v>0</v>
      </c>
      <c r="P280">
        <v>0</v>
      </c>
      <c r="Q280">
        <v>0</v>
      </c>
      <c r="R280">
        <v>0</v>
      </c>
      <c r="S280">
        <v>0</v>
      </c>
      <c r="T280">
        <v>0</v>
      </c>
      <c r="U280">
        <v>0</v>
      </c>
      <c r="V280">
        <v>1</v>
      </c>
      <c r="W280">
        <v>0</v>
      </c>
      <c r="X280">
        <v>1</v>
      </c>
      <c r="Y280">
        <v>0</v>
      </c>
      <c r="Z280">
        <v>0</v>
      </c>
      <c r="AA280">
        <v>0</v>
      </c>
    </row>
    <row r="281" spans="1:27" x14ac:dyDescent="0.25">
      <c r="A281" s="1">
        <v>43692.5</v>
      </c>
      <c r="B281" s="2">
        <f t="shared" si="13"/>
        <v>43692</v>
      </c>
      <c r="C281" s="3">
        <f t="shared" si="14"/>
        <v>0.5</v>
      </c>
      <c r="D281" t="s">
        <v>23</v>
      </c>
      <c r="E281">
        <f t="shared" si="12"/>
        <v>4</v>
      </c>
      <c r="F281" s="5">
        <v>18900</v>
      </c>
      <c r="G281">
        <v>2</v>
      </c>
      <c r="H281">
        <v>0</v>
      </c>
      <c r="I281">
        <v>0</v>
      </c>
      <c r="J281">
        <v>0</v>
      </c>
      <c r="K281">
        <v>0</v>
      </c>
      <c r="L281">
        <v>0</v>
      </c>
      <c r="M281">
        <v>0</v>
      </c>
      <c r="N281">
        <v>0</v>
      </c>
      <c r="O281">
        <v>1</v>
      </c>
      <c r="P281">
        <v>0</v>
      </c>
      <c r="Q281">
        <v>0</v>
      </c>
      <c r="R281">
        <v>1</v>
      </c>
      <c r="S281">
        <v>0</v>
      </c>
      <c r="T281">
        <v>0</v>
      </c>
      <c r="U281">
        <v>0</v>
      </c>
      <c r="V281">
        <v>0</v>
      </c>
      <c r="W281">
        <v>0</v>
      </c>
      <c r="X281">
        <v>0</v>
      </c>
      <c r="Y281">
        <v>0</v>
      </c>
      <c r="Z281">
        <v>0</v>
      </c>
      <c r="AA281">
        <v>0</v>
      </c>
    </row>
    <row r="282" spans="1:27" x14ac:dyDescent="0.25">
      <c r="A282" s="1">
        <v>43692.512499999997</v>
      </c>
      <c r="B282" s="2">
        <f t="shared" si="13"/>
        <v>43692</v>
      </c>
      <c r="C282" s="3">
        <f t="shared" si="14"/>
        <v>0.51249999999708962</v>
      </c>
      <c r="D282" t="s">
        <v>23</v>
      </c>
      <c r="E282">
        <f t="shared" si="12"/>
        <v>3</v>
      </c>
      <c r="F282" s="5">
        <v>16400</v>
      </c>
      <c r="G282">
        <v>3</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row>
    <row r="283" spans="1:27" x14ac:dyDescent="0.25">
      <c r="A283" s="1">
        <v>43693.461805555555</v>
      </c>
      <c r="B283" s="2">
        <f t="shared" si="13"/>
        <v>43693</v>
      </c>
      <c r="C283" s="3">
        <f t="shared" si="14"/>
        <v>0.46180555555474712</v>
      </c>
      <c r="D283" t="s">
        <v>24</v>
      </c>
      <c r="E283">
        <f t="shared" si="12"/>
        <v>3</v>
      </c>
      <c r="F283" s="5">
        <v>14800</v>
      </c>
      <c r="G283">
        <v>1</v>
      </c>
      <c r="H283">
        <v>0</v>
      </c>
      <c r="I283">
        <v>0</v>
      </c>
      <c r="J283">
        <v>0</v>
      </c>
      <c r="K283">
        <v>1</v>
      </c>
      <c r="L283">
        <v>0</v>
      </c>
      <c r="M283">
        <v>0</v>
      </c>
      <c r="N283">
        <v>0</v>
      </c>
      <c r="O283">
        <v>0</v>
      </c>
      <c r="P283">
        <v>0</v>
      </c>
      <c r="Q283">
        <v>0</v>
      </c>
      <c r="R283">
        <v>0</v>
      </c>
      <c r="S283">
        <v>1</v>
      </c>
      <c r="T283">
        <v>0</v>
      </c>
      <c r="U283">
        <v>0</v>
      </c>
      <c r="V283">
        <v>0</v>
      </c>
      <c r="W283">
        <v>0</v>
      </c>
      <c r="X283">
        <v>0</v>
      </c>
      <c r="Y283">
        <v>0</v>
      </c>
      <c r="Z283">
        <v>0</v>
      </c>
      <c r="AA283">
        <v>0</v>
      </c>
    </row>
    <row r="284" spans="1:27" x14ac:dyDescent="0.25">
      <c r="A284" s="1">
        <v>43693.495833333334</v>
      </c>
      <c r="B284" s="2">
        <f t="shared" si="13"/>
        <v>43693</v>
      </c>
      <c r="C284" s="3">
        <f t="shared" si="14"/>
        <v>0.49583333333430346</v>
      </c>
      <c r="D284" t="s">
        <v>24</v>
      </c>
      <c r="E284">
        <f t="shared" si="12"/>
        <v>4</v>
      </c>
      <c r="F284" s="5">
        <v>17800</v>
      </c>
      <c r="G284">
        <v>1</v>
      </c>
      <c r="H284">
        <v>0</v>
      </c>
      <c r="I284">
        <v>0</v>
      </c>
      <c r="J284">
        <v>0</v>
      </c>
      <c r="K284">
        <v>0</v>
      </c>
      <c r="L284">
        <v>0</v>
      </c>
      <c r="M284">
        <v>1</v>
      </c>
      <c r="N284">
        <v>1</v>
      </c>
      <c r="O284">
        <v>0</v>
      </c>
      <c r="P284">
        <v>0</v>
      </c>
      <c r="Q284">
        <v>0</v>
      </c>
      <c r="R284">
        <v>0</v>
      </c>
      <c r="S284">
        <v>0</v>
      </c>
      <c r="T284">
        <v>0</v>
      </c>
      <c r="U284">
        <v>0</v>
      </c>
      <c r="V284">
        <v>0</v>
      </c>
      <c r="W284">
        <v>1</v>
      </c>
      <c r="X284">
        <v>0</v>
      </c>
      <c r="Y284">
        <v>0</v>
      </c>
      <c r="Z284">
        <v>0</v>
      </c>
      <c r="AA284">
        <v>0</v>
      </c>
    </row>
    <row r="285" spans="1:27" x14ac:dyDescent="0.25">
      <c r="A285" s="1">
        <v>43693.495833333334</v>
      </c>
      <c r="B285" s="2">
        <f t="shared" si="13"/>
        <v>43693</v>
      </c>
      <c r="C285" s="3">
        <f t="shared" si="14"/>
        <v>0.49583333333430346</v>
      </c>
      <c r="D285" t="s">
        <v>24</v>
      </c>
      <c r="E285">
        <f t="shared" si="12"/>
        <v>2</v>
      </c>
      <c r="F285" s="5">
        <v>15100</v>
      </c>
      <c r="G285">
        <v>1</v>
      </c>
      <c r="H285">
        <v>0</v>
      </c>
      <c r="I285">
        <v>0</v>
      </c>
      <c r="J285">
        <v>0</v>
      </c>
      <c r="K285">
        <v>0</v>
      </c>
      <c r="L285">
        <v>0</v>
      </c>
      <c r="M285">
        <v>0</v>
      </c>
      <c r="N285">
        <v>0</v>
      </c>
      <c r="O285">
        <v>1</v>
      </c>
      <c r="P285">
        <v>0</v>
      </c>
      <c r="Q285">
        <v>0</v>
      </c>
      <c r="R285">
        <v>0</v>
      </c>
      <c r="S285">
        <v>0</v>
      </c>
      <c r="T285">
        <v>0</v>
      </c>
      <c r="U285">
        <v>0</v>
      </c>
      <c r="V285">
        <v>0</v>
      </c>
      <c r="W285">
        <v>0</v>
      </c>
      <c r="X285">
        <v>0</v>
      </c>
      <c r="Y285">
        <v>0</v>
      </c>
      <c r="Z285">
        <v>0</v>
      </c>
      <c r="AA285">
        <v>0</v>
      </c>
    </row>
    <row r="286" spans="1:27" x14ac:dyDescent="0.25">
      <c r="A286" s="1">
        <v>43693.504861111112</v>
      </c>
      <c r="B286" s="2">
        <f t="shared" si="13"/>
        <v>43693</v>
      </c>
      <c r="C286" s="3">
        <f t="shared" si="14"/>
        <v>0.50486111111240461</v>
      </c>
      <c r="D286" t="s">
        <v>24</v>
      </c>
      <c r="E286">
        <f t="shared" si="12"/>
        <v>3</v>
      </c>
      <c r="F286" s="5">
        <v>14100</v>
      </c>
      <c r="G286">
        <v>2</v>
      </c>
      <c r="H286">
        <v>0</v>
      </c>
      <c r="I286">
        <v>0</v>
      </c>
      <c r="J286">
        <v>0</v>
      </c>
      <c r="K286">
        <v>0</v>
      </c>
      <c r="L286">
        <v>0</v>
      </c>
      <c r="M286">
        <v>0</v>
      </c>
      <c r="N286">
        <v>0</v>
      </c>
      <c r="O286">
        <v>0</v>
      </c>
      <c r="P286">
        <v>0</v>
      </c>
      <c r="Q286">
        <v>0</v>
      </c>
      <c r="R286">
        <v>0</v>
      </c>
      <c r="S286">
        <v>0</v>
      </c>
      <c r="T286">
        <v>0</v>
      </c>
      <c r="U286">
        <v>0</v>
      </c>
      <c r="V286">
        <v>0</v>
      </c>
      <c r="W286">
        <v>1</v>
      </c>
      <c r="X286">
        <v>0</v>
      </c>
      <c r="Y286">
        <v>0</v>
      </c>
      <c r="Z286">
        <v>0</v>
      </c>
      <c r="AA286">
        <v>0</v>
      </c>
    </row>
    <row r="287" spans="1:27" x14ac:dyDescent="0.25">
      <c r="A287" s="1">
        <v>43693.53402777778</v>
      </c>
      <c r="B287" s="2">
        <f t="shared" si="13"/>
        <v>43693</v>
      </c>
      <c r="C287" s="3">
        <f t="shared" si="14"/>
        <v>0.53402777777955635</v>
      </c>
      <c r="D287" t="s">
        <v>24</v>
      </c>
      <c r="E287">
        <f t="shared" si="12"/>
        <v>4</v>
      </c>
      <c r="F287" s="5">
        <v>18300</v>
      </c>
      <c r="G287">
        <v>1</v>
      </c>
      <c r="H287">
        <v>1</v>
      </c>
      <c r="I287">
        <v>0</v>
      </c>
      <c r="J287">
        <v>0</v>
      </c>
      <c r="K287">
        <v>0</v>
      </c>
      <c r="L287">
        <v>0</v>
      </c>
      <c r="M287">
        <v>0</v>
      </c>
      <c r="N287">
        <v>0</v>
      </c>
      <c r="O287">
        <v>0</v>
      </c>
      <c r="P287">
        <v>0</v>
      </c>
      <c r="Q287">
        <v>0</v>
      </c>
      <c r="R287">
        <v>0</v>
      </c>
      <c r="S287">
        <v>0</v>
      </c>
      <c r="T287">
        <v>0</v>
      </c>
      <c r="U287">
        <v>0</v>
      </c>
      <c r="V287">
        <v>0</v>
      </c>
      <c r="W287">
        <v>1</v>
      </c>
      <c r="X287">
        <v>0</v>
      </c>
      <c r="Y287">
        <v>1</v>
      </c>
      <c r="Z287">
        <v>0</v>
      </c>
      <c r="AA287">
        <v>0</v>
      </c>
    </row>
    <row r="288" spans="1:27" x14ac:dyDescent="0.25">
      <c r="A288" s="1">
        <v>43693.560416666667</v>
      </c>
      <c r="B288" s="2">
        <f t="shared" si="13"/>
        <v>43693</v>
      </c>
      <c r="C288" s="3">
        <f t="shared" si="14"/>
        <v>0.56041666666715173</v>
      </c>
      <c r="D288" t="s">
        <v>24</v>
      </c>
      <c r="E288">
        <f t="shared" si="12"/>
        <v>3</v>
      </c>
      <c r="F288" s="5">
        <v>15800</v>
      </c>
      <c r="G288">
        <v>1</v>
      </c>
      <c r="H288">
        <v>0</v>
      </c>
      <c r="I288">
        <v>0</v>
      </c>
      <c r="J288">
        <v>0</v>
      </c>
      <c r="K288">
        <v>0</v>
      </c>
      <c r="L288">
        <v>0</v>
      </c>
      <c r="M288">
        <v>0</v>
      </c>
      <c r="N288">
        <v>0</v>
      </c>
      <c r="O288">
        <v>0</v>
      </c>
      <c r="P288">
        <v>1</v>
      </c>
      <c r="Q288">
        <v>0</v>
      </c>
      <c r="R288">
        <v>0</v>
      </c>
      <c r="S288">
        <v>0</v>
      </c>
      <c r="T288">
        <v>0</v>
      </c>
      <c r="U288">
        <v>0</v>
      </c>
      <c r="V288">
        <v>1</v>
      </c>
      <c r="W288">
        <v>0</v>
      </c>
      <c r="X288">
        <v>0</v>
      </c>
      <c r="Y288">
        <v>0</v>
      </c>
      <c r="Z288">
        <v>0</v>
      </c>
      <c r="AA288">
        <v>0</v>
      </c>
    </row>
    <row r="289" spans="1:27" x14ac:dyDescent="0.25">
      <c r="A289" s="1">
        <v>43694.459027777775</v>
      </c>
      <c r="B289" s="2">
        <f t="shared" si="13"/>
        <v>43694</v>
      </c>
      <c r="C289" s="3">
        <f t="shared" si="14"/>
        <v>0.45902777777519077</v>
      </c>
      <c r="D289" t="s">
        <v>25</v>
      </c>
      <c r="E289">
        <f t="shared" si="12"/>
        <v>4</v>
      </c>
      <c r="F289" s="5">
        <v>20100</v>
      </c>
      <c r="G289">
        <v>2</v>
      </c>
      <c r="H289">
        <v>1</v>
      </c>
      <c r="I289">
        <v>1</v>
      </c>
      <c r="J289">
        <v>0</v>
      </c>
      <c r="K289">
        <v>0</v>
      </c>
      <c r="L289">
        <v>0</v>
      </c>
      <c r="M289">
        <v>0</v>
      </c>
      <c r="N289">
        <v>0</v>
      </c>
      <c r="O289">
        <v>0</v>
      </c>
      <c r="P289">
        <v>0</v>
      </c>
      <c r="Q289">
        <v>0</v>
      </c>
      <c r="R289">
        <v>0</v>
      </c>
      <c r="S289">
        <v>0</v>
      </c>
      <c r="T289">
        <v>0</v>
      </c>
      <c r="U289">
        <v>0</v>
      </c>
      <c r="V289">
        <v>0</v>
      </c>
      <c r="W289">
        <v>0</v>
      </c>
      <c r="X289">
        <v>0</v>
      </c>
      <c r="Y289">
        <v>0</v>
      </c>
      <c r="Z289">
        <v>0</v>
      </c>
      <c r="AA289">
        <v>0</v>
      </c>
    </row>
    <row r="290" spans="1:27" x14ac:dyDescent="0.25">
      <c r="A290" s="1">
        <v>43694.460416666669</v>
      </c>
      <c r="B290" s="2">
        <f t="shared" si="13"/>
        <v>43694</v>
      </c>
      <c r="C290" s="3">
        <f t="shared" si="14"/>
        <v>0.46041666666860692</v>
      </c>
      <c r="D290" t="s">
        <v>25</v>
      </c>
      <c r="E290">
        <f t="shared" si="12"/>
        <v>4</v>
      </c>
      <c r="F290" s="5">
        <v>18300</v>
      </c>
      <c r="G290">
        <v>1</v>
      </c>
      <c r="H290">
        <v>0</v>
      </c>
      <c r="I290">
        <v>0</v>
      </c>
      <c r="J290">
        <v>0</v>
      </c>
      <c r="K290">
        <v>1</v>
      </c>
      <c r="L290">
        <v>1</v>
      </c>
      <c r="M290">
        <v>0</v>
      </c>
      <c r="N290">
        <v>0</v>
      </c>
      <c r="O290">
        <v>1</v>
      </c>
      <c r="P290">
        <v>0</v>
      </c>
      <c r="Q290">
        <v>0</v>
      </c>
      <c r="R290">
        <v>0</v>
      </c>
      <c r="S290">
        <v>0</v>
      </c>
      <c r="T290">
        <v>0</v>
      </c>
      <c r="U290">
        <v>0</v>
      </c>
      <c r="V290">
        <v>0</v>
      </c>
      <c r="W290">
        <v>0</v>
      </c>
      <c r="X290">
        <v>0</v>
      </c>
      <c r="Y290">
        <v>0</v>
      </c>
      <c r="Z290">
        <v>0</v>
      </c>
      <c r="AA290">
        <v>0</v>
      </c>
    </row>
    <row r="291" spans="1:27" x14ac:dyDescent="0.25">
      <c r="A291" s="1">
        <v>43694.470138888886</v>
      </c>
      <c r="B291" s="2">
        <f t="shared" si="13"/>
        <v>43694</v>
      </c>
      <c r="C291" s="3">
        <f t="shared" si="14"/>
        <v>0.47013888888614019</v>
      </c>
      <c r="D291" t="s">
        <v>25</v>
      </c>
      <c r="E291">
        <f t="shared" si="12"/>
        <v>4</v>
      </c>
      <c r="F291" s="5">
        <v>24100</v>
      </c>
      <c r="G291">
        <v>2</v>
      </c>
      <c r="H291">
        <v>0</v>
      </c>
      <c r="I291">
        <v>0</v>
      </c>
      <c r="J291">
        <v>0</v>
      </c>
      <c r="K291">
        <v>0</v>
      </c>
      <c r="L291">
        <v>0</v>
      </c>
      <c r="M291">
        <v>0</v>
      </c>
      <c r="N291">
        <v>1</v>
      </c>
      <c r="O291">
        <v>0</v>
      </c>
      <c r="P291">
        <v>0</v>
      </c>
      <c r="Q291">
        <v>0</v>
      </c>
      <c r="R291">
        <v>0</v>
      </c>
      <c r="S291">
        <v>0</v>
      </c>
      <c r="T291">
        <v>0</v>
      </c>
      <c r="U291">
        <v>0</v>
      </c>
      <c r="V291">
        <v>0</v>
      </c>
      <c r="W291">
        <v>0</v>
      </c>
      <c r="X291">
        <v>0</v>
      </c>
      <c r="Y291">
        <v>0</v>
      </c>
      <c r="Z291">
        <v>0</v>
      </c>
      <c r="AA291">
        <v>1</v>
      </c>
    </row>
    <row r="292" spans="1:27" x14ac:dyDescent="0.25">
      <c r="A292" s="1">
        <v>43694.479166666664</v>
      </c>
      <c r="B292" s="2">
        <f t="shared" si="13"/>
        <v>43694</v>
      </c>
      <c r="C292" s="3">
        <f t="shared" si="14"/>
        <v>0.47916666666424135</v>
      </c>
      <c r="D292" t="s">
        <v>25</v>
      </c>
      <c r="E292">
        <f t="shared" si="12"/>
        <v>5</v>
      </c>
      <c r="F292" s="5">
        <v>24300</v>
      </c>
      <c r="G292">
        <v>1</v>
      </c>
      <c r="H292">
        <v>0</v>
      </c>
      <c r="I292">
        <v>0</v>
      </c>
      <c r="J292">
        <v>1</v>
      </c>
      <c r="K292">
        <v>0</v>
      </c>
      <c r="L292">
        <v>0</v>
      </c>
      <c r="M292">
        <v>1</v>
      </c>
      <c r="N292">
        <v>0</v>
      </c>
      <c r="O292">
        <v>0</v>
      </c>
      <c r="P292">
        <v>0</v>
      </c>
      <c r="Q292">
        <v>0</v>
      </c>
      <c r="R292">
        <v>0</v>
      </c>
      <c r="S292">
        <v>1</v>
      </c>
      <c r="T292">
        <v>0</v>
      </c>
      <c r="U292">
        <v>0</v>
      </c>
      <c r="V292">
        <v>1</v>
      </c>
      <c r="W292">
        <v>0</v>
      </c>
      <c r="X292">
        <v>0</v>
      </c>
      <c r="Y292">
        <v>0</v>
      </c>
      <c r="Z292">
        <v>0</v>
      </c>
      <c r="AA292">
        <v>0</v>
      </c>
    </row>
    <row r="293" spans="1:27" x14ac:dyDescent="0.25">
      <c r="A293" s="1">
        <v>43694.520138888889</v>
      </c>
      <c r="B293" s="2">
        <f t="shared" si="13"/>
        <v>43694</v>
      </c>
      <c r="C293" s="3">
        <f t="shared" si="14"/>
        <v>0.52013888888905058</v>
      </c>
      <c r="D293" t="s">
        <v>25</v>
      </c>
      <c r="E293">
        <f t="shared" si="12"/>
        <v>3</v>
      </c>
      <c r="F293" s="5">
        <v>14800</v>
      </c>
      <c r="G293">
        <v>1</v>
      </c>
      <c r="H293">
        <v>1</v>
      </c>
      <c r="I293">
        <v>0</v>
      </c>
      <c r="J293">
        <v>0</v>
      </c>
      <c r="K293">
        <v>0</v>
      </c>
      <c r="L293">
        <v>0</v>
      </c>
      <c r="M293">
        <v>1</v>
      </c>
      <c r="N293">
        <v>0</v>
      </c>
      <c r="O293">
        <v>0</v>
      </c>
      <c r="P293">
        <v>0</v>
      </c>
      <c r="Q293">
        <v>0</v>
      </c>
      <c r="R293">
        <v>0</v>
      </c>
      <c r="S293">
        <v>0</v>
      </c>
      <c r="T293">
        <v>0</v>
      </c>
      <c r="U293">
        <v>0</v>
      </c>
      <c r="V293">
        <v>0</v>
      </c>
      <c r="W293">
        <v>0</v>
      </c>
      <c r="X293">
        <v>0</v>
      </c>
      <c r="Y293">
        <v>0</v>
      </c>
      <c r="Z293">
        <v>0</v>
      </c>
      <c r="AA293">
        <v>0</v>
      </c>
    </row>
    <row r="294" spans="1:27" x14ac:dyDescent="0.25">
      <c r="A294" s="1">
        <v>43694.527777777781</v>
      </c>
      <c r="B294" s="2">
        <f t="shared" si="13"/>
        <v>43694</v>
      </c>
      <c r="C294" s="3">
        <f t="shared" si="14"/>
        <v>0.52777777778101154</v>
      </c>
      <c r="D294" t="s">
        <v>25</v>
      </c>
      <c r="E294">
        <f t="shared" si="12"/>
        <v>4</v>
      </c>
      <c r="F294" s="5">
        <v>18800</v>
      </c>
      <c r="G294">
        <v>1</v>
      </c>
      <c r="H294">
        <v>0</v>
      </c>
      <c r="I294">
        <v>0</v>
      </c>
      <c r="J294">
        <v>1</v>
      </c>
      <c r="K294">
        <v>0</v>
      </c>
      <c r="L294">
        <v>0</v>
      </c>
      <c r="M294">
        <v>0</v>
      </c>
      <c r="N294">
        <v>0</v>
      </c>
      <c r="O294">
        <v>1</v>
      </c>
      <c r="P294">
        <v>0</v>
      </c>
      <c r="Q294">
        <v>0</v>
      </c>
      <c r="R294">
        <v>0</v>
      </c>
      <c r="S294">
        <v>0</v>
      </c>
      <c r="T294">
        <v>0</v>
      </c>
      <c r="U294">
        <v>0</v>
      </c>
      <c r="V294">
        <v>0</v>
      </c>
      <c r="W294">
        <v>0</v>
      </c>
      <c r="X294">
        <v>1</v>
      </c>
      <c r="Y294">
        <v>0</v>
      </c>
      <c r="Z294">
        <v>0</v>
      </c>
      <c r="AA294">
        <v>0</v>
      </c>
    </row>
    <row r="295" spans="1:27" x14ac:dyDescent="0.25">
      <c r="A295" s="1">
        <v>43694.539583333331</v>
      </c>
      <c r="B295" s="2">
        <f t="shared" si="13"/>
        <v>43694</v>
      </c>
      <c r="C295" s="3">
        <f t="shared" si="14"/>
        <v>0.53958333333139308</v>
      </c>
      <c r="D295" t="s">
        <v>25</v>
      </c>
      <c r="E295">
        <f t="shared" si="12"/>
        <v>8</v>
      </c>
      <c r="F295" s="5">
        <v>29600</v>
      </c>
      <c r="G295">
        <v>2</v>
      </c>
      <c r="H295">
        <v>1</v>
      </c>
      <c r="I295">
        <v>2</v>
      </c>
      <c r="J295">
        <v>0</v>
      </c>
      <c r="K295">
        <v>1</v>
      </c>
      <c r="L295">
        <v>0</v>
      </c>
      <c r="M295">
        <v>0</v>
      </c>
      <c r="N295">
        <v>0</v>
      </c>
      <c r="O295">
        <v>1</v>
      </c>
      <c r="P295">
        <v>1</v>
      </c>
      <c r="Q295">
        <v>0</v>
      </c>
      <c r="R295">
        <v>0</v>
      </c>
      <c r="S295">
        <v>0</v>
      </c>
      <c r="T295">
        <v>0</v>
      </c>
      <c r="U295">
        <v>0</v>
      </c>
      <c r="V295">
        <v>0</v>
      </c>
      <c r="W295">
        <v>0</v>
      </c>
      <c r="X295">
        <v>0</v>
      </c>
      <c r="Y295">
        <v>0</v>
      </c>
      <c r="Z295">
        <v>0</v>
      </c>
      <c r="AA295">
        <v>0</v>
      </c>
    </row>
    <row r="296" spans="1:27" x14ac:dyDescent="0.25">
      <c r="A296" s="1">
        <v>43694.543055555558</v>
      </c>
      <c r="B296" s="2">
        <f t="shared" si="13"/>
        <v>43694</v>
      </c>
      <c r="C296" s="3">
        <f t="shared" si="14"/>
        <v>0.5430555555576575</v>
      </c>
      <c r="D296" t="s">
        <v>25</v>
      </c>
      <c r="E296">
        <f t="shared" si="12"/>
        <v>5</v>
      </c>
      <c r="F296" s="5">
        <v>19800</v>
      </c>
      <c r="G296">
        <v>1</v>
      </c>
      <c r="H296">
        <v>1</v>
      </c>
      <c r="I296">
        <v>1</v>
      </c>
      <c r="J296">
        <v>0</v>
      </c>
      <c r="K296">
        <v>1</v>
      </c>
      <c r="L296">
        <v>0</v>
      </c>
      <c r="M296">
        <v>0</v>
      </c>
      <c r="N296">
        <v>0</v>
      </c>
      <c r="O296">
        <v>0</v>
      </c>
      <c r="P296">
        <v>0</v>
      </c>
      <c r="Q296">
        <v>0</v>
      </c>
      <c r="R296">
        <v>0</v>
      </c>
      <c r="S296">
        <v>1</v>
      </c>
      <c r="T296">
        <v>0</v>
      </c>
      <c r="U296">
        <v>0</v>
      </c>
      <c r="V296">
        <v>0</v>
      </c>
      <c r="W296">
        <v>0</v>
      </c>
      <c r="X296">
        <v>0</v>
      </c>
      <c r="Y296">
        <v>0</v>
      </c>
      <c r="Z296">
        <v>0</v>
      </c>
      <c r="AA296">
        <v>0</v>
      </c>
    </row>
    <row r="297" spans="1:27" x14ac:dyDescent="0.25">
      <c r="A297" s="1">
        <v>43694.554861111108</v>
      </c>
      <c r="B297" s="2">
        <f t="shared" si="13"/>
        <v>43694</v>
      </c>
      <c r="C297" s="3">
        <f t="shared" si="14"/>
        <v>0.55486111110803904</v>
      </c>
      <c r="D297" t="s">
        <v>25</v>
      </c>
      <c r="E297">
        <f t="shared" si="12"/>
        <v>5</v>
      </c>
      <c r="F297" s="5">
        <v>20300</v>
      </c>
      <c r="G297">
        <v>1</v>
      </c>
      <c r="H297">
        <v>1</v>
      </c>
      <c r="I297">
        <v>1</v>
      </c>
      <c r="J297">
        <v>1</v>
      </c>
      <c r="K297">
        <v>0</v>
      </c>
      <c r="L297">
        <v>0</v>
      </c>
      <c r="M297">
        <v>1</v>
      </c>
      <c r="N297">
        <v>0</v>
      </c>
      <c r="O297">
        <v>0</v>
      </c>
      <c r="P297">
        <v>0</v>
      </c>
      <c r="Q297">
        <v>0</v>
      </c>
      <c r="R297">
        <v>0</v>
      </c>
      <c r="S297">
        <v>0</v>
      </c>
      <c r="T297">
        <v>0</v>
      </c>
      <c r="U297">
        <v>0</v>
      </c>
      <c r="V297">
        <v>0</v>
      </c>
      <c r="W297">
        <v>0</v>
      </c>
      <c r="X297">
        <v>0</v>
      </c>
      <c r="Y297">
        <v>0</v>
      </c>
      <c r="Z297">
        <v>0</v>
      </c>
      <c r="AA297">
        <v>0</v>
      </c>
    </row>
    <row r="298" spans="1:27" x14ac:dyDescent="0.25">
      <c r="A298" s="1">
        <v>43694.568055555559</v>
      </c>
      <c r="B298" s="2">
        <f t="shared" si="13"/>
        <v>43694</v>
      </c>
      <c r="C298" s="3">
        <f t="shared" si="14"/>
        <v>0.56805555555911269</v>
      </c>
      <c r="D298" t="s">
        <v>25</v>
      </c>
      <c r="E298">
        <f t="shared" si="12"/>
        <v>7</v>
      </c>
      <c r="F298" s="5">
        <v>32600</v>
      </c>
      <c r="G298">
        <v>2</v>
      </c>
      <c r="H298">
        <v>1</v>
      </c>
      <c r="I298">
        <v>1</v>
      </c>
      <c r="J298">
        <v>0</v>
      </c>
      <c r="K298">
        <v>0</v>
      </c>
      <c r="L298">
        <v>0</v>
      </c>
      <c r="M298">
        <v>2</v>
      </c>
      <c r="N298">
        <v>0</v>
      </c>
      <c r="O298">
        <v>1</v>
      </c>
      <c r="P298">
        <v>0</v>
      </c>
      <c r="Q298">
        <v>0</v>
      </c>
      <c r="R298">
        <v>0</v>
      </c>
      <c r="S298">
        <v>0</v>
      </c>
      <c r="T298">
        <v>0</v>
      </c>
      <c r="U298">
        <v>0</v>
      </c>
      <c r="V298">
        <v>0</v>
      </c>
      <c r="W298">
        <v>0</v>
      </c>
      <c r="X298">
        <v>0</v>
      </c>
      <c r="Y298">
        <v>0</v>
      </c>
      <c r="Z298">
        <v>0</v>
      </c>
      <c r="AA298">
        <v>0</v>
      </c>
    </row>
    <row r="299" spans="1:27" x14ac:dyDescent="0.25">
      <c r="A299" s="1">
        <v>43694.588194444441</v>
      </c>
      <c r="B299" s="2">
        <f t="shared" si="13"/>
        <v>43694</v>
      </c>
      <c r="C299" s="3">
        <f t="shared" si="14"/>
        <v>0.58819444444088731</v>
      </c>
      <c r="D299" t="s">
        <v>25</v>
      </c>
      <c r="E299">
        <f t="shared" si="12"/>
        <v>4</v>
      </c>
      <c r="F299" s="5">
        <v>19000</v>
      </c>
      <c r="G299">
        <v>0</v>
      </c>
      <c r="H299">
        <v>0</v>
      </c>
      <c r="I299">
        <v>0</v>
      </c>
      <c r="J299">
        <v>0</v>
      </c>
      <c r="K299">
        <v>0</v>
      </c>
      <c r="L299">
        <v>0</v>
      </c>
      <c r="M299">
        <v>1</v>
      </c>
      <c r="N299">
        <v>0</v>
      </c>
      <c r="O299">
        <v>0</v>
      </c>
      <c r="P299">
        <v>0</v>
      </c>
      <c r="Q299">
        <v>0</v>
      </c>
      <c r="R299">
        <v>0</v>
      </c>
      <c r="S299">
        <v>0</v>
      </c>
      <c r="T299">
        <v>0</v>
      </c>
      <c r="U299">
        <v>0</v>
      </c>
      <c r="V299">
        <v>1</v>
      </c>
      <c r="W299">
        <v>0</v>
      </c>
      <c r="X299">
        <v>0</v>
      </c>
      <c r="Y299">
        <v>0</v>
      </c>
      <c r="Z299">
        <v>0</v>
      </c>
      <c r="AA299">
        <v>2</v>
      </c>
    </row>
    <row r="300" spans="1:27" x14ac:dyDescent="0.25">
      <c r="A300" s="1">
        <v>43695.459027777775</v>
      </c>
      <c r="B300" s="2">
        <f t="shared" si="13"/>
        <v>43695</v>
      </c>
      <c r="C300" s="3">
        <f t="shared" si="14"/>
        <v>0.45902777777519077</v>
      </c>
      <c r="D300" t="s">
        <v>26</v>
      </c>
      <c r="E300">
        <f t="shared" si="12"/>
        <v>4</v>
      </c>
      <c r="F300" s="5">
        <v>17300</v>
      </c>
      <c r="G300">
        <v>1</v>
      </c>
      <c r="H300">
        <v>0</v>
      </c>
      <c r="I300">
        <v>0</v>
      </c>
      <c r="J300">
        <v>0</v>
      </c>
      <c r="K300">
        <v>2</v>
      </c>
      <c r="L300">
        <v>0</v>
      </c>
      <c r="M300">
        <v>0</v>
      </c>
      <c r="N300">
        <v>0</v>
      </c>
      <c r="O300">
        <v>1</v>
      </c>
      <c r="P300">
        <v>0</v>
      </c>
      <c r="Q300">
        <v>0</v>
      </c>
      <c r="R300">
        <v>0</v>
      </c>
      <c r="S300">
        <v>0</v>
      </c>
      <c r="T300">
        <v>0</v>
      </c>
      <c r="U300">
        <v>0</v>
      </c>
      <c r="V300">
        <v>0</v>
      </c>
      <c r="W300">
        <v>0</v>
      </c>
      <c r="X300">
        <v>0</v>
      </c>
      <c r="Y300">
        <v>0</v>
      </c>
      <c r="Z300">
        <v>0</v>
      </c>
      <c r="AA300">
        <v>0</v>
      </c>
    </row>
    <row r="301" spans="1:27" x14ac:dyDescent="0.25">
      <c r="A301" s="1">
        <v>43695.462500000001</v>
      </c>
      <c r="B301" s="2">
        <f t="shared" si="13"/>
        <v>43695</v>
      </c>
      <c r="C301" s="3">
        <f t="shared" si="14"/>
        <v>0.46250000000145519</v>
      </c>
      <c r="D301" t="s">
        <v>26</v>
      </c>
      <c r="E301">
        <f t="shared" si="12"/>
        <v>8</v>
      </c>
      <c r="F301" s="5">
        <v>36900</v>
      </c>
      <c r="G301">
        <v>3</v>
      </c>
      <c r="H301">
        <v>0</v>
      </c>
      <c r="I301">
        <v>0</v>
      </c>
      <c r="J301">
        <v>0</v>
      </c>
      <c r="K301">
        <v>2</v>
      </c>
      <c r="L301">
        <v>0</v>
      </c>
      <c r="M301">
        <v>0</v>
      </c>
      <c r="N301">
        <v>0</v>
      </c>
      <c r="O301">
        <v>0</v>
      </c>
      <c r="P301">
        <v>1</v>
      </c>
      <c r="Q301">
        <v>0</v>
      </c>
      <c r="R301">
        <v>0</v>
      </c>
      <c r="S301">
        <v>2</v>
      </c>
      <c r="T301">
        <v>0</v>
      </c>
      <c r="U301">
        <v>0</v>
      </c>
      <c r="V301">
        <v>0</v>
      </c>
      <c r="W301">
        <v>0</v>
      </c>
      <c r="X301">
        <v>0</v>
      </c>
      <c r="Y301">
        <v>0</v>
      </c>
      <c r="Z301">
        <v>0</v>
      </c>
      <c r="AA301">
        <v>0</v>
      </c>
    </row>
    <row r="302" spans="1:27" x14ac:dyDescent="0.25">
      <c r="A302" s="1">
        <v>43695.464583333334</v>
      </c>
      <c r="B302" s="2">
        <f t="shared" si="13"/>
        <v>43695</v>
      </c>
      <c r="C302" s="3">
        <f t="shared" si="14"/>
        <v>0.46458333333430346</v>
      </c>
      <c r="D302" t="s">
        <v>26</v>
      </c>
      <c r="E302">
        <f t="shared" si="12"/>
        <v>6</v>
      </c>
      <c r="F302" s="5">
        <v>26600</v>
      </c>
      <c r="G302">
        <v>2</v>
      </c>
      <c r="H302">
        <v>0</v>
      </c>
      <c r="I302">
        <v>0</v>
      </c>
      <c r="J302">
        <v>0</v>
      </c>
      <c r="K302">
        <v>0</v>
      </c>
      <c r="L302">
        <v>0</v>
      </c>
      <c r="M302">
        <v>1</v>
      </c>
      <c r="N302">
        <v>0</v>
      </c>
      <c r="O302">
        <v>1</v>
      </c>
      <c r="P302">
        <v>0</v>
      </c>
      <c r="Q302">
        <v>0</v>
      </c>
      <c r="R302">
        <v>0</v>
      </c>
      <c r="S302">
        <v>0</v>
      </c>
      <c r="T302">
        <v>0</v>
      </c>
      <c r="U302">
        <v>0</v>
      </c>
      <c r="V302">
        <v>1</v>
      </c>
      <c r="W302">
        <v>1</v>
      </c>
      <c r="X302">
        <v>0</v>
      </c>
      <c r="Y302">
        <v>0</v>
      </c>
      <c r="Z302">
        <v>0</v>
      </c>
      <c r="AA302">
        <v>0</v>
      </c>
    </row>
    <row r="303" spans="1:27" x14ac:dyDescent="0.25">
      <c r="A303" s="1">
        <v>43695.464583333334</v>
      </c>
      <c r="B303" s="2">
        <f t="shared" si="13"/>
        <v>43695</v>
      </c>
      <c r="C303" s="3">
        <f t="shared" si="14"/>
        <v>0.46458333333430346</v>
      </c>
      <c r="D303" t="s">
        <v>26</v>
      </c>
      <c r="E303">
        <f t="shared" si="12"/>
        <v>5</v>
      </c>
      <c r="F303" s="5">
        <v>22800</v>
      </c>
      <c r="G303">
        <v>1</v>
      </c>
      <c r="H303">
        <v>0</v>
      </c>
      <c r="I303">
        <v>0</v>
      </c>
      <c r="J303">
        <v>0</v>
      </c>
      <c r="K303">
        <v>1</v>
      </c>
      <c r="L303">
        <v>0</v>
      </c>
      <c r="M303">
        <v>0</v>
      </c>
      <c r="N303">
        <v>0</v>
      </c>
      <c r="O303">
        <v>1</v>
      </c>
      <c r="P303">
        <v>1</v>
      </c>
      <c r="Q303">
        <v>0</v>
      </c>
      <c r="R303">
        <v>0</v>
      </c>
      <c r="S303">
        <v>1</v>
      </c>
      <c r="T303">
        <v>0</v>
      </c>
      <c r="U303">
        <v>0</v>
      </c>
      <c r="V303">
        <v>0</v>
      </c>
      <c r="W303">
        <v>0</v>
      </c>
      <c r="X303">
        <v>0</v>
      </c>
      <c r="Y303">
        <v>0</v>
      </c>
      <c r="Z303">
        <v>0</v>
      </c>
      <c r="AA303">
        <v>0</v>
      </c>
    </row>
    <row r="304" spans="1:27" x14ac:dyDescent="0.25">
      <c r="A304" s="1">
        <v>43695.474305555559</v>
      </c>
      <c r="B304" s="2">
        <f t="shared" si="13"/>
        <v>43695</v>
      </c>
      <c r="C304" s="3">
        <f t="shared" si="14"/>
        <v>0.47430555555911269</v>
      </c>
      <c r="D304" t="s">
        <v>26</v>
      </c>
      <c r="E304">
        <f t="shared" si="12"/>
        <v>4</v>
      </c>
      <c r="F304" s="5">
        <v>17800</v>
      </c>
      <c r="G304">
        <v>1</v>
      </c>
      <c r="H304">
        <v>0</v>
      </c>
      <c r="I304">
        <v>0</v>
      </c>
      <c r="J304">
        <v>1</v>
      </c>
      <c r="K304">
        <v>0</v>
      </c>
      <c r="L304">
        <v>0</v>
      </c>
      <c r="M304">
        <v>0</v>
      </c>
      <c r="N304">
        <v>0</v>
      </c>
      <c r="O304">
        <v>0</v>
      </c>
      <c r="P304">
        <v>0</v>
      </c>
      <c r="Q304">
        <v>0</v>
      </c>
      <c r="R304">
        <v>0</v>
      </c>
      <c r="S304">
        <v>0</v>
      </c>
      <c r="T304">
        <v>0</v>
      </c>
      <c r="U304">
        <v>0</v>
      </c>
      <c r="V304">
        <v>1</v>
      </c>
      <c r="W304">
        <v>1</v>
      </c>
      <c r="X304">
        <v>0</v>
      </c>
      <c r="Y304">
        <v>0</v>
      </c>
      <c r="Z304">
        <v>0</v>
      </c>
      <c r="AA304">
        <v>0</v>
      </c>
    </row>
    <row r="305" spans="1:27" x14ac:dyDescent="0.25">
      <c r="A305" s="1">
        <v>43695.477083333331</v>
      </c>
      <c r="B305" s="2">
        <f t="shared" si="13"/>
        <v>43695</v>
      </c>
      <c r="C305" s="3">
        <f t="shared" si="14"/>
        <v>0.47708333333139308</v>
      </c>
      <c r="D305" t="s">
        <v>26</v>
      </c>
      <c r="E305">
        <f t="shared" si="12"/>
        <v>3</v>
      </c>
      <c r="F305" s="5">
        <v>14100</v>
      </c>
      <c r="G305">
        <v>2</v>
      </c>
      <c r="H305">
        <v>0</v>
      </c>
      <c r="I305">
        <v>0</v>
      </c>
      <c r="J305">
        <v>0</v>
      </c>
      <c r="K305">
        <v>0</v>
      </c>
      <c r="L305">
        <v>0</v>
      </c>
      <c r="M305">
        <v>0</v>
      </c>
      <c r="N305">
        <v>0</v>
      </c>
      <c r="O305">
        <v>0</v>
      </c>
      <c r="P305">
        <v>0</v>
      </c>
      <c r="Q305">
        <v>0</v>
      </c>
      <c r="R305">
        <v>0</v>
      </c>
      <c r="S305">
        <v>0</v>
      </c>
      <c r="T305">
        <v>0</v>
      </c>
      <c r="U305">
        <v>0</v>
      </c>
      <c r="V305">
        <v>0</v>
      </c>
      <c r="W305">
        <v>1</v>
      </c>
      <c r="X305">
        <v>0</v>
      </c>
      <c r="Y305">
        <v>0</v>
      </c>
      <c r="Z305">
        <v>0</v>
      </c>
      <c r="AA305">
        <v>0</v>
      </c>
    </row>
    <row r="306" spans="1:27" x14ac:dyDescent="0.25">
      <c r="A306" s="1">
        <v>43695.50277777778</v>
      </c>
      <c r="B306" s="2">
        <f t="shared" si="13"/>
        <v>43695</v>
      </c>
      <c r="C306" s="3">
        <f t="shared" si="14"/>
        <v>0.50277777777955635</v>
      </c>
      <c r="D306" t="s">
        <v>26</v>
      </c>
      <c r="E306">
        <f t="shared" si="12"/>
        <v>4</v>
      </c>
      <c r="F306" s="5">
        <v>20000</v>
      </c>
      <c r="G306">
        <v>0</v>
      </c>
      <c r="H306">
        <v>0</v>
      </c>
      <c r="I306">
        <v>0</v>
      </c>
      <c r="J306">
        <v>0</v>
      </c>
      <c r="K306">
        <v>0</v>
      </c>
      <c r="L306">
        <v>0</v>
      </c>
      <c r="M306">
        <v>1</v>
      </c>
      <c r="N306">
        <v>0</v>
      </c>
      <c r="O306">
        <v>0</v>
      </c>
      <c r="P306">
        <v>1</v>
      </c>
      <c r="Q306">
        <v>0</v>
      </c>
      <c r="R306">
        <v>0</v>
      </c>
      <c r="S306">
        <v>1</v>
      </c>
      <c r="T306">
        <v>0</v>
      </c>
      <c r="U306">
        <v>0</v>
      </c>
      <c r="V306">
        <v>1</v>
      </c>
      <c r="W306">
        <v>0</v>
      </c>
      <c r="X306">
        <v>0</v>
      </c>
      <c r="Y306">
        <v>0</v>
      </c>
      <c r="Z306">
        <v>0</v>
      </c>
      <c r="AA306">
        <v>0</v>
      </c>
    </row>
    <row r="307" spans="1:27" x14ac:dyDescent="0.25">
      <c r="A307" s="1">
        <v>43695.515277777777</v>
      </c>
      <c r="B307" s="2">
        <f t="shared" si="13"/>
        <v>43695</v>
      </c>
      <c r="C307" s="3">
        <f t="shared" si="14"/>
        <v>0.51527777777664596</v>
      </c>
      <c r="D307" t="s">
        <v>26</v>
      </c>
      <c r="E307">
        <f t="shared" si="12"/>
        <v>4</v>
      </c>
      <c r="F307" s="5">
        <v>15000</v>
      </c>
      <c r="G307">
        <v>0</v>
      </c>
      <c r="H307">
        <v>1</v>
      </c>
      <c r="I307">
        <v>1</v>
      </c>
      <c r="J307">
        <v>0</v>
      </c>
      <c r="K307">
        <v>0</v>
      </c>
      <c r="L307">
        <v>0</v>
      </c>
      <c r="M307">
        <v>0</v>
      </c>
      <c r="N307">
        <v>0</v>
      </c>
      <c r="O307">
        <v>1</v>
      </c>
      <c r="P307">
        <v>0</v>
      </c>
      <c r="Q307">
        <v>0</v>
      </c>
      <c r="R307">
        <v>0</v>
      </c>
      <c r="S307">
        <v>1</v>
      </c>
      <c r="T307">
        <v>0</v>
      </c>
      <c r="U307">
        <v>0</v>
      </c>
      <c r="V307">
        <v>0</v>
      </c>
      <c r="W307">
        <v>0</v>
      </c>
      <c r="X307">
        <v>0</v>
      </c>
      <c r="Y307">
        <v>0</v>
      </c>
      <c r="Z307">
        <v>0</v>
      </c>
      <c r="AA307">
        <v>0</v>
      </c>
    </row>
    <row r="308" spans="1:27" x14ac:dyDescent="0.25">
      <c r="A308" s="1">
        <v>43695.51666666667</v>
      </c>
      <c r="B308" s="2">
        <f t="shared" si="13"/>
        <v>43695</v>
      </c>
      <c r="C308" s="3">
        <f t="shared" si="14"/>
        <v>0.51666666667006211</v>
      </c>
      <c r="D308" t="s">
        <v>26</v>
      </c>
      <c r="E308">
        <f t="shared" si="12"/>
        <v>4</v>
      </c>
      <c r="F308" s="5">
        <v>16000</v>
      </c>
      <c r="G308">
        <v>0</v>
      </c>
      <c r="H308">
        <v>0</v>
      </c>
      <c r="I308">
        <v>0</v>
      </c>
      <c r="J308">
        <v>0</v>
      </c>
      <c r="K308">
        <v>1</v>
      </c>
      <c r="L308">
        <v>0</v>
      </c>
      <c r="M308">
        <v>0</v>
      </c>
      <c r="N308">
        <v>0</v>
      </c>
      <c r="O308">
        <v>1</v>
      </c>
      <c r="P308">
        <v>1</v>
      </c>
      <c r="Q308">
        <v>0</v>
      </c>
      <c r="R308">
        <v>0</v>
      </c>
      <c r="S308">
        <v>0</v>
      </c>
      <c r="T308">
        <v>0</v>
      </c>
      <c r="U308">
        <v>0</v>
      </c>
      <c r="V308">
        <v>0</v>
      </c>
      <c r="W308">
        <v>1</v>
      </c>
      <c r="X308">
        <v>0</v>
      </c>
      <c r="Y308">
        <v>0</v>
      </c>
      <c r="Z308">
        <v>0</v>
      </c>
      <c r="AA308">
        <v>0</v>
      </c>
    </row>
    <row r="309" spans="1:27" x14ac:dyDescent="0.25">
      <c r="A309" s="1">
        <v>43695.534722222219</v>
      </c>
      <c r="B309" s="2">
        <f t="shared" si="13"/>
        <v>43695</v>
      </c>
      <c r="C309" s="3">
        <f t="shared" si="14"/>
        <v>0.53472222221898846</v>
      </c>
      <c r="D309" t="s">
        <v>26</v>
      </c>
      <c r="E309">
        <f t="shared" si="12"/>
        <v>5</v>
      </c>
      <c r="F309" s="5">
        <v>23800</v>
      </c>
      <c r="G309">
        <v>1</v>
      </c>
      <c r="H309">
        <v>0</v>
      </c>
      <c r="I309">
        <v>0</v>
      </c>
      <c r="J309">
        <v>0</v>
      </c>
      <c r="K309">
        <v>0</v>
      </c>
      <c r="L309">
        <v>0</v>
      </c>
      <c r="M309">
        <v>1</v>
      </c>
      <c r="N309">
        <v>0</v>
      </c>
      <c r="O309">
        <v>1</v>
      </c>
      <c r="P309">
        <v>0</v>
      </c>
      <c r="Q309">
        <v>0</v>
      </c>
      <c r="R309">
        <v>0</v>
      </c>
      <c r="S309">
        <v>1</v>
      </c>
      <c r="T309">
        <v>0</v>
      </c>
      <c r="U309">
        <v>0</v>
      </c>
      <c r="V309">
        <v>1</v>
      </c>
      <c r="W309">
        <v>0</v>
      </c>
      <c r="X309">
        <v>0</v>
      </c>
      <c r="Y309">
        <v>0</v>
      </c>
      <c r="Z309">
        <v>0</v>
      </c>
      <c r="AA309">
        <v>0</v>
      </c>
    </row>
    <row r="310" spans="1:27" x14ac:dyDescent="0.25">
      <c r="A310" s="1">
        <v>43695.54583333333</v>
      </c>
      <c r="B310" s="2">
        <f t="shared" si="13"/>
        <v>43695</v>
      </c>
      <c r="C310" s="3">
        <f t="shared" si="14"/>
        <v>0.54583333332993789</v>
      </c>
      <c r="D310" t="s">
        <v>26</v>
      </c>
      <c r="E310">
        <f t="shared" si="12"/>
        <v>3</v>
      </c>
      <c r="F310" s="5">
        <v>14300</v>
      </c>
      <c r="G310">
        <v>1</v>
      </c>
      <c r="H310">
        <v>0</v>
      </c>
      <c r="I310">
        <v>0</v>
      </c>
      <c r="J310">
        <v>0</v>
      </c>
      <c r="K310">
        <v>1</v>
      </c>
      <c r="L310">
        <v>0</v>
      </c>
      <c r="M310">
        <v>0</v>
      </c>
      <c r="N310">
        <v>1</v>
      </c>
      <c r="O310">
        <v>0</v>
      </c>
      <c r="P310">
        <v>0</v>
      </c>
      <c r="Q310">
        <v>0</v>
      </c>
      <c r="R310">
        <v>0</v>
      </c>
      <c r="S310">
        <v>0</v>
      </c>
      <c r="T310">
        <v>0</v>
      </c>
      <c r="U310">
        <v>0</v>
      </c>
      <c r="V310">
        <v>0</v>
      </c>
      <c r="W310">
        <v>0</v>
      </c>
      <c r="X310">
        <v>0</v>
      </c>
      <c r="Y310">
        <v>0</v>
      </c>
      <c r="Z310">
        <v>0</v>
      </c>
      <c r="AA310">
        <v>0</v>
      </c>
    </row>
    <row r="311" spans="1:27" x14ac:dyDescent="0.25">
      <c r="A311" s="1">
        <v>43695.561805555553</v>
      </c>
      <c r="B311" s="2">
        <f t="shared" si="13"/>
        <v>43695</v>
      </c>
      <c r="C311" s="3">
        <f t="shared" si="14"/>
        <v>0.56180555555329192</v>
      </c>
      <c r="D311" t="s">
        <v>26</v>
      </c>
      <c r="E311">
        <f t="shared" si="12"/>
        <v>3</v>
      </c>
      <c r="F311" s="5">
        <v>14800</v>
      </c>
      <c r="G311">
        <v>1</v>
      </c>
      <c r="H311">
        <v>0</v>
      </c>
      <c r="I311">
        <v>0</v>
      </c>
      <c r="J311">
        <v>0</v>
      </c>
      <c r="K311">
        <v>1</v>
      </c>
      <c r="L311">
        <v>0</v>
      </c>
      <c r="M311">
        <v>0</v>
      </c>
      <c r="N311">
        <v>0</v>
      </c>
      <c r="O311">
        <v>0</v>
      </c>
      <c r="P311">
        <v>0</v>
      </c>
      <c r="Q311">
        <v>0</v>
      </c>
      <c r="R311">
        <v>0</v>
      </c>
      <c r="S311">
        <v>1</v>
      </c>
      <c r="T311">
        <v>0</v>
      </c>
      <c r="U311">
        <v>0</v>
      </c>
      <c r="V311">
        <v>0</v>
      </c>
      <c r="W311">
        <v>0</v>
      </c>
      <c r="X311">
        <v>0</v>
      </c>
      <c r="Y311">
        <v>0</v>
      </c>
      <c r="Z311">
        <v>0</v>
      </c>
      <c r="AA311">
        <v>0</v>
      </c>
    </row>
    <row r="312" spans="1:27" x14ac:dyDescent="0.25">
      <c r="A312" s="1">
        <v>43695.5625</v>
      </c>
      <c r="B312" s="2">
        <f t="shared" si="13"/>
        <v>43695</v>
      </c>
      <c r="C312" s="3">
        <f t="shared" si="14"/>
        <v>0.5625</v>
      </c>
      <c r="D312" t="s">
        <v>26</v>
      </c>
      <c r="E312">
        <f t="shared" si="12"/>
        <v>8</v>
      </c>
      <c r="F312" s="5">
        <v>36100</v>
      </c>
      <c r="G312">
        <v>2</v>
      </c>
      <c r="H312">
        <v>0</v>
      </c>
      <c r="I312">
        <v>0</v>
      </c>
      <c r="J312">
        <v>1</v>
      </c>
      <c r="K312">
        <v>2</v>
      </c>
      <c r="L312">
        <v>0</v>
      </c>
      <c r="M312">
        <v>0</v>
      </c>
      <c r="N312">
        <v>0</v>
      </c>
      <c r="O312">
        <v>0</v>
      </c>
      <c r="P312">
        <v>0</v>
      </c>
      <c r="Q312">
        <v>0</v>
      </c>
      <c r="R312">
        <v>0</v>
      </c>
      <c r="S312">
        <v>0</v>
      </c>
      <c r="T312">
        <v>0</v>
      </c>
      <c r="U312">
        <v>0</v>
      </c>
      <c r="V312">
        <v>0</v>
      </c>
      <c r="W312">
        <v>0</v>
      </c>
      <c r="X312">
        <v>3</v>
      </c>
      <c r="Y312">
        <v>0</v>
      </c>
      <c r="Z312">
        <v>0</v>
      </c>
      <c r="AA312">
        <v>0</v>
      </c>
    </row>
    <row r="313" spans="1:27" x14ac:dyDescent="0.25">
      <c r="A313" s="1">
        <v>43695.61041666667</v>
      </c>
      <c r="B313" s="2">
        <f t="shared" si="13"/>
        <v>43695</v>
      </c>
      <c r="C313" s="3">
        <f t="shared" si="14"/>
        <v>0.61041666667006211</v>
      </c>
      <c r="D313" t="s">
        <v>26</v>
      </c>
      <c r="E313">
        <f t="shared" si="12"/>
        <v>5</v>
      </c>
      <c r="F313" s="5">
        <v>23000</v>
      </c>
      <c r="G313">
        <v>0</v>
      </c>
      <c r="H313">
        <v>1</v>
      </c>
      <c r="I313">
        <v>0</v>
      </c>
      <c r="J313">
        <v>0</v>
      </c>
      <c r="K313">
        <v>0</v>
      </c>
      <c r="L313">
        <v>1</v>
      </c>
      <c r="M313">
        <v>1</v>
      </c>
      <c r="N313">
        <v>1</v>
      </c>
      <c r="O313">
        <v>0</v>
      </c>
      <c r="P313">
        <v>0</v>
      </c>
      <c r="Q313">
        <v>0</v>
      </c>
      <c r="R313">
        <v>0</v>
      </c>
      <c r="S313">
        <v>0</v>
      </c>
      <c r="T313">
        <v>0</v>
      </c>
      <c r="U313">
        <v>0</v>
      </c>
      <c r="V313">
        <v>1</v>
      </c>
      <c r="W313">
        <v>0</v>
      </c>
      <c r="X313">
        <v>0</v>
      </c>
      <c r="Y313">
        <v>0</v>
      </c>
      <c r="Z313">
        <v>0</v>
      </c>
      <c r="AA313">
        <v>0</v>
      </c>
    </row>
    <row r="314" spans="1:27" x14ac:dyDescent="0.25">
      <c r="A314" s="1">
        <v>43695.527777777781</v>
      </c>
      <c r="B314" s="2">
        <f t="shared" si="13"/>
        <v>43695</v>
      </c>
      <c r="C314" s="3">
        <f t="shared" si="14"/>
        <v>0.52777777778101154</v>
      </c>
      <c r="D314" t="s">
        <v>26</v>
      </c>
      <c r="E314">
        <f t="shared" si="12"/>
        <v>3</v>
      </c>
      <c r="F314" s="5">
        <v>16300</v>
      </c>
      <c r="G314">
        <v>1</v>
      </c>
      <c r="H314">
        <v>0</v>
      </c>
      <c r="I314">
        <v>0</v>
      </c>
      <c r="J314">
        <v>0</v>
      </c>
      <c r="K314">
        <v>0</v>
      </c>
      <c r="L314">
        <v>1</v>
      </c>
      <c r="M314">
        <v>0</v>
      </c>
      <c r="N314">
        <v>1</v>
      </c>
      <c r="O314">
        <v>0</v>
      </c>
      <c r="P314">
        <v>0</v>
      </c>
      <c r="Q314">
        <v>0</v>
      </c>
      <c r="R314">
        <v>0</v>
      </c>
      <c r="S314">
        <v>0</v>
      </c>
      <c r="T314">
        <v>0</v>
      </c>
      <c r="U314">
        <v>0</v>
      </c>
      <c r="V314">
        <v>0</v>
      </c>
      <c r="W314">
        <v>0</v>
      </c>
      <c r="X314">
        <v>0</v>
      </c>
      <c r="Y314">
        <v>0</v>
      </c>
      <c r="Z314">
        <v>0</v>
      </c>
      <c r="AA314">
        <v>0</v>
      </c>
    </row>
    <row r="315" spans="1:27" x14ac:dyDescent="0.25">
      <c r="A315" s="1">
        <v>43696.478472222225</v>
      </c>
      <c r="B315" s="2">
        <f t="shared" si="13"/>
        <v>43696</v>
      </c>
      <c r="C315" s="3">
        <f t="shared" si="14"/>
        <v>0.47847222222480923</v>
      </c>
      <c r="D315" t="s">
        <v>27</v>
      </c>
      <c r="E315">
        <f t="shared" si="12"/>
        <v>5</v>
      </c>
      <c r="F315" s="5">
        <v>22800</v>
      </c>
      <c r="G315">
        <v>1</v>
      </c>
      <c r="H315">
        <v>0</v>
      </c>
      <c r="I315">
        <v>0</v>
      </c>
      <c r="J315">
        <v>2</v>
      </c>
      <c r="K315">
        <v>1</v>
      </c>
      <c r="L315">
        <v>0</v>
      </c>
      <c r="M315">
        <v>0</v>
      </c>
      <c r="N315">
        <v>0</v>
      </c>
      <c r="O315">
        <v>0</v>
      </c>
      <c r="P315">
        <v>1</v>
      </c>
      <c r="Q315">
        <v>0</v>
      </c>
      <c r="R315">
        <v>0</v>
      </c>
      <c r="S315">
        <v>0</v>
      </c>
      <c r="T315">
        <v>0</v>
      </c>
      <c r="U315">
        <v>0</v>
      </c>
      <c r="V315">
        <v>0</v>
      </c>
      <c r="W315">
        <v>0</v>
      </c>
      <c r="X315">
        <v>0</v>
      </c>
      <c r="Y315">
        <v>0</v>
      </c>
      <c r="Z315">
        <v>0</v>
      </c>
      <c r="AA315">
        <v>0</v>
      </c>
    </row>
    <row r="316" spans="1:27" x14ac:dyDescent="0.25">
      <c r="A316" s="1">
        <v>43696.499305555553</v>
      </c>
      <c r="B316" s="2">
        <f t="shared" si="13"/>
        <v>43696</v>
      </c>
      <c r="C316" s="3">
        <f t="shared" si="14"/>
        <v>0.49930555555329192</v>
      </c>
      <c r="D316" t="s">
        <v>27</v>
      </c>
      <c r="E316">
        <f t="shared" si="12"/>
        <v>4</v>
      </c>
      <c r="F316" s="5">
        <v>16800</v>
      </c>
      <c r="G316">
        <v>1</v>
      </c>
      <c r="H316">
        <v>1</v>
      </c>
      <c r="I316">
        <v>0</v>
      </c>
      <c r="J316">
        <v>0</v>
      </c>
      <c r="K316">
        <v>0</v>
      </c>
      <c r="L316">
        <v>0</v>
      </c>
      <c r="M316">
        <v>0</v>
      </c>
      <c r="N316">
        <v>0</v>
      </c>
      <c r="O316">
        <v>0</v>
      </c>
      <c r="P316">
        <v>0</v>
      </c>
      <c r="Q316">
        <v>0</v>
      </c>
      <c r="R316">
        <v>0</v>
      </c>
      <c r="S316">
        <v>0</v>
      </c>
      <c r="T316">
        <v>0</v>
      </c>
      <c r="U316">
        <v>0</v>
      </c>
      <c r="V316">
        <v>0</v>
      </c>
      <c r="W316">
        <v>1</v>
      </c>
      <c r="X316">
        <v>0</v>
      </c>
      <c r="Y316">
        <v>0</v>
      </c>
      <c r="Z316">
        <v>0</v>
      </c>
      <c r="AA316">
        <v>1</v>
      </c>
    </row>
    <row r="317" spans="1:27" x14ac:dyDescent="0.25">
      <c r="A317" s="1">
        <v>43696.505555555559</v>
      </c>
      <c r="B317" s="2">
        <f t="shared" si="13"/>
        <v>43696</v>
      </c>
      <c r="C317" s="3">
        <f t="shared" si="14"/>
        <v>0.50555555555911269</v>
      </c>
      <c r="D317" t="s">
        <v>27</v>
      </c>
      <c r="E317">
        <f t="shared" si="12"/>
        <v>4</v>
      </c>
      <c r="F317" s="5">
        <v>21300</v>
      </c>
      <c r="G317">
        <v>1</v>
      </c>
      <c r="H317">
        <v>0</v>
      </c>
      <c r="I317">
        <v>0</v>
      </c>
      <c r="J317">
        <v>0</v>
      </c>
      <c r="K317">
        <v>0</v>
      </c>
      <c r="L317">
        <v>0</v>
      </c>
      <c r="M317">
        <v>0</v>
      </c>
      <c r="N317">
        <v>0</v>
      </c>
      <c r="O317">
        <v>0</v>
      </c>
      <c r="P317">
        <v>1</v>
      </c>
      <c r="Q317">
        <v>0</v>
      </c>
      <c r="R317">
        <v>0</v>
      </c>
      <c r="S317">
        <v>1</v>
      </c>
      <c r="T317">
        <v>0</v>
      </c>
      <c r="U317">
        <v>0</v>
      </c>
      <c r="V317">
        <v>1</v>
      </c>
      <c r="W317">
        <v>0</v>
      </c>
      <c r="X317">
        <v>0</v>
      </c>
      <c r="Y317">
        <v>0</v>
      </c>
      <c r="Z317">
        <v>0</v>
      </c>
      <c r="AA317">
        <v>0</v>
      </c>
    </row>
    <row r="318" spans="1:27" x14ac:dyDescent="0.25">
      <c r="A318" s="1">
        <v>43696.506944444445</v>
      </c>
      <c r="B318" s="2">
        <f t="shared" si="13"/>
        <v>43696</v>
      </c>
      <c r="C318" s="3">
        <f t="shared" si="14"/>
        <v>0.50694444444525288</v>
      </c>
      <c r="D318" t="s">
        <v>27</v>
      </c>
      <c r="E318">
        <f t="shared" si="12"/>
        <v>4</v>
      </c>
      <c r="F318" s="5">
        <v>19300</v>
      </c>
      <c r="G318">
        <v>1</v>
      </c>
      <c r="H318">
        <v>1</v>
      </c>
      <c r="I318">
        <v>0</v>
      </c>
      <c r="J318">
        <v>0</v>
      </c>
      <c r="K318">
        <v>0</v>
      </c>
      <c r="L318">
        <v>0</v>
      </c>
      <c r="M318">
        <v>0</v>
      </c>
      <c r="N318">
        <v>0</v>
      </c>
      <c r="O318">
        <v>0</v>
      </c>
      <c r="P318">
        <v>0</v>
      </c>
      <c r="Q318">
        <v>0</v>
      </c>
      <c r="R318">
        <v>0</v>
      </c>
      <c r="S318">
        <v>1</v>
      </c>
      <c r="T318">
        <v>0</v>
      </c>
      <c r="U318">
        <v>0</v>
      </c>
      <c r="V318">
        <v>1</v>
      </c>
      <c r="W318">
        <v>0</v>
      </c>
      <c r="X318">
        <v>0</v>
      </c>
      <c r="Y318">
        <v>0</v>
      </c>
      <c r="Z318">
        <v>0</v>
      </c>
      <c r="AA318">
        <v>0</v>
      </c>
    </row>
    <row r="319" spans="1:27" x14ac:dyDescent="0.25">
      <c r="A319" s="1">
        <v>43696.51458333333</v>
      </c>
      <c r="B319" s="2">
        <f t="shared" si="13"/>
        <v>43696</v>
      </c>
      <c r="C319" s="3">
        <f t="shared" si="14"/>
        <v>0.51458333332993789</v>
      </c>
      <c r="D319" t="s">
        <v>27</v>
      </c>
      <c r="E319">
        <f t="shared" si="12"/>
        <v>6</v>
      </c>
      <c r="F319" s="5">
        <v>15800</v>
      </c>
      <c r="G319">
        <v>1</v>
      </c>
      <c r="H319">
        <v>1</v>
      </c>
      <c r="I319">
        <v>1</v>
      </c>
      <c r="J319">
        <v>0</v>
      </c>
      <c r="K319">
        <v>0</v>
      </c>
      <c r="L319">
        <v>0</v>
      </c>
      <c r="M319">
        <v>0</v>
      </c>
      <c r="N319">
        <v>1</v>
      </c>
      <c r="O319">
        <v>0</v>
      </c>
      <c r="P319">
        <v>0</v>
      </c>
      <c r="Q319">
        <v>0</v>
      </c>
      <c r="R319">
        <v>0</v>
      </c>
      <c r="S319">
        <v>1</v>
      </c>
      <c r="T319">
        <v>0</v>
      </c>
      <c r="U319">
        <v>0</v>
      </c>
      <c r="V319">
        <v>1</v>
      </c>
      <c r="W319">
        <v>0</v>
      </c>
      <c r="X319">
        <v>0</v>
      </c>
      <c r="Y319">
        <v>0</v>
      </c>
      <c r="Z319">
        <v>0</v>
      </c>
      <c r="AA319">
        <v>0</v>
      </c>
    </row>
    <row r="320" spans="1:27" x14ac:dyDescent="0.25">
      <c r="A320" s="1">
        <v>43696.523611111108</v>
      </c>
      <c r="B320" s="2">
        <f t="shared" si="13"/>
        <v>43696</v>
      </c>
      <c r="C320" s="3">
        <f t="shared" si="14"/>
        <v>0.52361111110803904</v>
      </c>
      <c r="D320" t="s">
        <v>27</v>
      </c>
      <c r="E320">
        <f t="shared" si="12"/>
        <v>6</v>
      </c>
      <c r="F320" s="5">
        <v>23600</v>
      </c>
      <c r="G320">
        <v>1</v>
      </c>
      <c r="H320">
        <v>1</v>
      </c>
      <c r="I320">
        <v>1</v>
      </c>
      <c r="J320">
        <v>0</v>
      </c>
      <c r="K320">
        <v>0</v>
      </c>
      <c r="L320">
        <v>1</v>
      </c>
      <c r="M320">
        <v>0</v>
      </c>
      <c r="N320">
        <v>0</v>
      </c>
      <c r="O320">
        <v>1</v>
      </c>
      <c r="P320">
        <v>0</v>
      </c>
      <c r="Q320">
        <v>0</v>
      </c>
      <c r="R320">
        <v>1</v>
      </c>
      <c r="S320">
        <v>0</v>
      </c>
      <c r="T320">
        <v>0</v>
      </c>
      <c r="U320">
        <v>0</v>
      </c>
      <c r="V320">
        <v>0</v>
      </c>
      <c r="W320">
        <v>0</v>
      </c>
      <c r="X320">
        <v>0</v>
      </c>
      <c r="Y320">
        <v>0</v>
      </c>
      <c r="Z320">
        <v>0</v>
      </c>
      <c r="AA320">
        <v>0</v>
      </c>
    </row>
    <row r="321" spans="1:27" x14ac:dyDescent="0.25">
      <c r="A321" s="1">
        <v>43696.54583333333</v>
      </c>
      <c r="B321" s="2">
        <f t="shared" si="13"/>
        <v>43696</v>
      </c>
      <c r="C321" s="3">
        <f t="shared" si="14"/>
        <v>0.54583333332993789</v>
      </c>
      <c r="D321" t="s">
        <v>27</v>
      </c>
      <c r="E321">
        <f t="shared" si="12"/>
        <v>4</v>
      </c>
      <c r="F321" s="5">
        <v>19300</v>
      </c>
      <c r="G321">
        <v>1</v>
      </c>
      <c r="H321">
        <v>1</v>
      </c>
      <c r="I321">
        <v>0</v>
      </c>
      <c r="J321">
        <v>0</v>
      </c>
      <c r="K321">
        <v>0</v>
      </c>
      <c r="L321">
        <v>0</v>
      </c>
      <c r="M321">
        <v>2</v>
      </c>
      <c r="N321">
        <v>0</v>
      </c>
      <c r="O321">
        <v>0</v>
      </c>
      <c r="P321">
        <v>0</v>
      </c>
      <c r="Q321">
        <v>0</v>
      </c>
      <c r="R321">
        <v>0</v>
      </c>
      <c r="S321">
        <v>0</v>
      </c>
      <c r="T321">
        <v>0</v>
      </c>
      <c r="U321">
        <v>0</v>
      </c>
      <c r="V321">
        <v>0</v>
      </c>
      <c r="W321">
        <v>0</v>
      </c>
      <c r="X321">
        <v>0</v>
      </c>
      <c r="Y321">
        <v>0</v>
      </c>
      <c r="Z321">
        <v>0</v>
      </c>
      <c r="AA321">
        <v>0</v>
      </c>
    </row>
    <row r="322" spans="1:27" x14ac:dyDescent="0.25">
      <c r="A322" s="1">
        <v>43696.558333333334</v>
      </c>
      <c r="B322" s="2">
        <f t="shared" si="13"/>
        <v>43696</v>
      </c>
      <c r="C322" s="3">
        <f t="shared" si="14"/>
        <v>0.55833333333430346</v>
      </c>
      <c r="D322" t="s">
        <v>27</v>
      </c>
      <c r="E322">
        <f t="shared" ref="E322:E385" si="15">SUM(G322:AA322)</f>
        <v>3</v>
      </c>
      <c r="F322" s="5">
        <v>14800</v>
      </c>
      <c r="G322">
        <v>1</v>
      </c>
      <c r="H322">
        <v>0</v>
      </c>
      <c r="I322">
        <v>0</v>
      </c>
      <c r="J322">
        <v>1</v>
      </c>
      <c r="K322">
        <v>0</v>
      </c>
      <c r="L322">
        <v>0</v>
      </c>
      <c r="M322">
        <v>0</v>
      </c>
      <c r="N322">
        <v>1</v>
      </c>
      <c r="O322">
        <v>0</v>
      </c>
      <c r="P322">
        <v>0</v>
      </c>
      <c r="Q322">
        <v>0</v>
      </c>
      <c r="R322">
        <v>0</v>
      </c>
      <c r="S322">
        <v>0</v>
      </c>
      <c r="T322">
        <v>0</v>
      </c>
      <c r="U322">
        <v>0</v>
      </c>
      <c r="V322">
        <v>0</v>
      </c>
      <c r="W322">
        <v>0</v>
      </c>
      <c r="X322">
        <v>0</v>
      </c>
      <c r="Y322">
        <v>0</v>
      </c>
      <c r="Z322">
        <v>0</v>
      </c>
      <c r="AA322">
        <v>0</v>
      </c>
    </row>
    <row r="323" spans="1:27" x14ac:dyDescent="0.25">
      <c r="A323" s="1">
        <v>43696.578472222223</v>
      </c>
      <c r="B323" s="2">
        <f t="shared" ref="B323:B386" si="16">INT(A323)</f>
        <v>43696</v>
      </c>
      <c r="C323" s="3">
        <f t="shared" ref="C323:C386" si="17">MOD(A323,1)</f>
        <v>0.57847222222335404</v>
      </c>
      <c r="D323" t="s">
        <v>27</v>
      </c>
      <c r="E323">
        <f t="shared" si="15"/>
        <v>5</v>
      </c>
      <c r="F323" s="5">
        <v>24300</v>
      </c>
      <c r="G323">
        <v>1</v>
      </c>
      <c r="H323">
        <v>0</v>
      </c>
      <c r="I323">
        <v>0</v>
      </c>
      <c r="J323">
        <v>1</v>
      </c>
      <c r="K323">
        <v>0</v>
      </c>
      <c r="L323">
        <v>0</v>
      </c>
      <c r="M323">
        <v>1</v>
      </c>
      <c r="N323">
        <v>0</v>
      </c>
      <c r="O323">
        <v>0</v>
      </c>
      <c r="P323">
        <v>0</v>
      </c>
      <c r="Q323">
        <v>1</v>
      </c>
      <c r="R323">
        <v>0</v>
      </c>
      <c r="S323">
        <v>1</v>
      </c>
      <c r="T323">
        <v>0</v>
      </c>
      <c r="U323">
        <v>0</v>
      </c>
      <c r="V323">
        <v>0</v>
      </c>
      <c r="W323">
        <v>0</v>
      </c>
      <c r="X323">
        <v>0</v>
      </c>
      <c r="Y323">
        <v>0</v>
      </c>
      <c r="Z323">
        <v>0</v>
      </c>
      <c r="AA323">
        <v>0</v>
      </c>
    </row>
    <row r="324" spans="1:27" x14ac:dyDescent="0.25">
      <c r="A324" s="1">
        <v>43696.594444444447</v>
      </c>
      <c r="B324" s="2">
        <f t="shared" si="16"/>
        <v>43696</v>
      </c>
      <c r="C324" s="3">
        <f t="shared" si="17"/>
        <v>0.59444444444670808</v>
      </c>
      <c r="D324" t="s">
        <v>27</v>
      </c>
      <c r="E324">
        <f t="shared" si="15"/>
        <v>5</v>
      </c>
      <c r="F324" s="5">
        <v>23800</v>
      </c>
      <c r="G324">
        <v>1</v>
      </c>
      <c r="H324">
        <v>0</v>
      </c>
      <c r="I324">
        <v>0</v>
      </c>
      <c r="J324">
        <v>0</v>
      </c>
      <c r="K324">
        <v>0</v>
      </c>
      <c r="L324">
        <v>0</v>
      </c>
      <c r="M324">
        <v>1</v>
      </c>
      <c r="N324">
        <v>0</v>
      </c>
      <c r="O324">
        <v>1</v>
      </c>
      <c r="P324">
        <v>0</v>
      </c>
      <c r="Q324">
        <v>0</v>
      </c>
      <c r="R324">
        <v>0</v>
      </c>
      <c r="S324">
        <v>1</v>
      </c>
      <c r="T324">
        <v>0</v>
      </c>
      <c r="U324">
        <v>0</v>
      </c>
      <c r="V324">
        <v>1</v>
      </c>
      <c r="W324">
        <v>0</v>
      </c>
      <c r="X324">
        <v>0</v>
      </c>
      <c r="Y324">
        <v>0</v>
      </c>
      <c r="Z324">
        <v>0</v>
      </c>
      <c r="AA324">
        <v>0</v>
      </c>
    </row>
    <row r="325" spans="1:27" x14ac:dyDescent="0.25">
      <c r="A325" s="1">
        <v>43696.597222222219</v>
      </c>
      <c r="B325" s="2">
        <f t="shared" si="16"/>
        <v>43696</v>
      </c>
      <c r="C325" s="3">
        <f t="shared" si="17"/>
        <v>0.59722222221898846</v>
      </c>
      <c r="D325" t="s">
        <v>27</v>
      </c>
      <c r="E325">
        <f t="shared" si="15"/>
        <v>3</v>
      </c>
      <c r="F325" s="5">
        <v>15300</v>
      </c>
      <c r="G325">
        <v>1</v>
      </c>
      <c r="H325">
        <v>0</v>
      </c>
      <c r="I325">
        <v>0</v>
      </c>
      <c r="J325">
        <v>1</v>
      </c>
      <c r="K325">
        <v>0</v>
      </c>
      <c r="L325">
        <v>0</v>
      </c>
      <c r="M325">
        <v>1</v>
      </c>
      <c r="N325">
        <v>0</v>
      </c>
      <c r="O325">
        <v>0</v>
      </c>
      <c r="P325">
        <v>0</v>
      </c>
      <c r="Q325">
        <v>0</v>
      </c>
      <c r="R325">
        <v>0</v>
      </c>
      <c r="S325">
        <v>0</v>
      </c>
      <c r="T325">
        <v>0</v>
      </c>
      <c r="U325">
        <v>0</v>
      </c>
      <c r="V325">
        <v>0</v>
      </c>
      <c r="W325">
        <v>0</v>
      </c>
      <c r="X325">
        <v>0</v>
      </c>
      <c r="Y325">
        <v>0</v>
      </c>
      <c r="Z325">
        <v>0</v>
      </c>
      <c r="AA325">
        <v>0</v>
      </c>
    </row>
    <row r="326" spans="1:27" x14ac:dyDescent="0.25">
      <c r="A326" s="1">
        <v>43696.634722222225</v>
      </c>
      <c r="B326" s="2">
        <f t="shared" si="16"/>
        <v>43696</v>
      </c>
      <c r="C326" s="3">
        <f t="shared" si="17"/>
        <v>0.63472222222480923</v>
      </c>
      <c r="D326" t="s">
        <v>27</v>
      </c>
      <c r="E326">
        <f t="shared" si="15"/>
        <v>4</v>
      </c>
      <c r="F326" s="5">
        <v>15300</v>
      </c>
      <c r="G326">
        <v>0</v>
      </c>
      <c r="H326">
        <v>1</v>
      </c>
      <c r="I326">
        <v>1</v>
      </c>
      <c r="J326">
        <v>0</v>
      </c>
      <c r="K326">
        <v>0</v>
      </c>
      <c r="L326">
        <v>0</v>
      </c>
      <c r="M326">
        <v>0</v>
      </c>
      <c r="N326">
        <v>0</v>
      </c>
      <c r="O326">
        <v>0</v>
      </c>
      <c r="P326">
        <v>1</v>
      </c>
      <c r="Q326">
        <v>0</v>
      </c>
      <c r="R326">
        <v>1</v>
      </c>
      <c r="S326">
        <v>0</v>
      </c>
      <c r="T326">
        <v>0</v>
      </c>
      <c r="U326">
        <v>0</v>
      </c>
      <c r="V326">
        <v>0</v>
      </c>
      <c r="W326">
        <v>0</v>
      </c>
      <c r="X326">
        <v>0</v>
      </c>
      <c r="Y326">
        <v>0</v>
      </c>
      <c r="Z326">
        <v>0</v>
      </c>
      <c r="AA326">
        <v>0</v>
      </c>
    </row>
    <row r="327" spans="1:27" x14ac:dyDescent="0.25">
      <c r="A327" s="1">
        <v>43696.643750000003</v>
      </c>
      <c r="B327" s="2">
        <f t="shared" si="16"/>
        <v>43696</v>
      </c>
      <c r="C327" s="3">
        <f t="shared" si="17"/>
        <v>0.64375000000291038</v>
      </c>
      <c r="D327" t="s">
        <v>27</v>
      </c>
      <c r="E327">
        <f t="shared" si="15"/>
        <v>4</v>
      </c>
      <c r="F327" s="5">
        <v>21600</v>
      </c>
      <c r="G327">
        <v>2</v>
      </c>
      <c r="H327">
        <v>0</v>
      </c>
      <c r="I327">
        <v>0</v>
      </c>
      <c r="J327">
        <v>0</v>
      </c>
      <c r="K327">
        <v>0</v>
      </c>
      <c r="L327">
        <v>0</v>
      </c>
      <c r="M327">
        <v>2</v>
      </c>
      <c r="N327">
        <v>0</v>
      </c>
      <c r="O327">
        <v>0</v>
      </c>
      <c r="P327">
        <v>0</v>
      </c>
      <c r="Q327">
        <v>0</v>
      </c>
      <c r="R327">
        <v>0</v>
      </c>
      <c r="S327">
        <v>0</v>
      </c>
      <c r="T327">
        <v>0</v>
      </c>
      <c r="U327">
        <v>0</v>
      </c>
      <c r="V327">
        <v>0</v>
      </c>
      <c r="W327">
        <v>0</v>
      </c>
      <c r="X327">
        <v>0</v>
      </c>
      <c r="Y327">
        <v>0</v>
      </c>
      <c r="Z327">
        <v>0</v>
      </c>
      <c r="AA327">
        <v>0</v>
      </c>
    </row>
    <row r="328" spans="1:27" x14ac:dyDescent="0.25">
      <c r="A328" s="1">
        <v>43696.645833333336</v>
      </c>
      <c r="B328" s="2">
        <f t="shared" si="16"/>
        <v>43696</v>
      </c>
      <c r="C328" s="3">
        <f t="shared" si="17"/>
        <v>0.64583333333575865</v>
      </c>
      <c r="D328" t="s">
        <v>27</v>
      </c>
      <c r="E328">
        <f t="shared" si="15"/>
        <v>4</v>
      </c>
      <c r="F328" s="5">
        <v>18800</v>
      </c>
      <c r="G328">
        <v>1</v>
      </c>
      <c r="H328">
        <v>0</v>
      </c>
      <c r="I328">
        <v>0</v>
      </c>
      <c r="J328">
        <v>0</v>
      </c>
      <c r="K328">
        <v>1</v>
      </c>
      <c r="L328">
        <v>0</v>
      </c>
      <c r="M328">
        <v>0</v>
      </c>
      <c r="N328">
        <v>0</v>
      </c>
      <c r="O328">
        <v>0</v>
      </c>
      <c r="P328">
        <v>0</v>
      </c>
      <c r="Q328">
        <v>0</v>
      </c>
      <c r="R328">
        <v>0</v>
      </c>
      <c r="S328">
        <v>0</v>
      </c>
      <c r="T328">
        <v>0</v>
      </c>
      <c r="U328">
        <v>0</v>
      </c>
      <c r="V328">
        <v>1</v>
      </c>
      <c r="W328">
        <v>0</v>
      </c>
      <c r="X328">
        <v>0</v>
      </c>
      <c r="Y328">
        <v>0</v>
      </c>
      <c r="Z328">
        <v>0</v>
      </c>
      <c r="AA328">
        <v>1</v>
      </c>
    </row>
    <row r="329" spans="1:27" x14ac:dyDescent="0.25">
      <c r="A329" s="1">
        <v>43698.459722222222</v>
      </c>
      <c r="B329" s="2">
        <f t="shared" si="16"/>
        <v>43698</v>
      </c>
      <c r="C329" s="3">
        <f t="shared" si="17"/>
        <v>0.45972222222189885</v>
      </c>
      <c r="D329" t="s">
        <v>28</v>
      </c>
      <c r="E329">
        <f t="shared" si="15"/>
        <v>4</v>
      </c>
      <c r="F329" s="5">
        <v>19900</v>
      </c>
      <c r="G329">
        <v>3</v>
      </c>
      <c r="H329">
        <v>0</v>
      </c>
      <c r="I329">
        <v>0</v>
      </c>
      <c r="J329">
        <v>0</v>
      </c>
      <c r="K329">
        <v>1</v>
      </c>
      <c r="L329">
        <v>0</v>
      </c>
      <c r="M329">
        <v>0</v>
      </c>
      <c r="N329">
        <v>0</v>
      </c>
      <c r="O329">
        <v>0</v>
      </c>
      <c r="P329">
        <v>0</v>
      </c>
      <c r="Q329">
        <v>0</v>
      </c>
      <c r="R329">
        <v>0</v>
      </c>
      <c r="S329">
        <v>0</v>
      </c>
      <c r="T329">
        <v>0</v>
      </c>
      <c r="U329">
        <v>0</v>
      </c>
      <c r="V329">
        <v>0</v>
      </c>
      <c r="W329">
        <v>0</v>
      </c>
      <c r="X329">
        <v>0</v>
      </c>
      <c r="Y329">
        <v>0</v>
      </c>
      <c r="Z329">
        <v>0</v>
      </c>
      <c r="AA329">
        <v>0</v>
      </c>
    </row>
    <row r="330" spans="1:27" x14ac:dyDescent="0.25">
      <c r="A330" s="1">
        <v>43698.461111111108</v>
      </c>
      <c r="B330" s="2">
        <f t="shared" si="16"/>
        <v>43698</v>
      </c>
      <c r="C330" s="3">
        <f t="shared" si="17"/>
        <v>0.46111111110803904</v>
      </c>
      <c r="D330" t="s">
        <v>28</v>
      </c>
      <c r="E330">
        <f t="shared" si="15"/>
        <v>4</v>
      </c>
      <c r="F330" s="5">
        <v>18800</v>
      </c>
      <c r="G330">
        <v>1</v>
      </c>
      <c r="H330">
        <v>0</v>
      </c>
      <c r="I330">
        <v>0</v>
      </c>
      <c r="J330">
        <v>1</v>
      </c>
      <c r="K330">
        <v>1</v>
      </c>
      <c r="L330">
        <v>0</v>
      </c>
      <c r="M330">
        <v>0</v>
      </c>
      <c r="N330">
        <v>0</v>
      </c>
      <c r="O330">
        <v>0</v>
      </c>
      <c r="P330">
        <v>0</v>
      </c>
      <c r="Q330">
        <v>0</v>
      </c>
      <c r="R330">
        <v>0</v>
      </c>
      <c r="S330">
        <v>1</v>
      </c>
      <c r="T330">
        <v>0</v>
      </c>
      <c r="U330">
        <v>0</v>
      </c>
      <c r="V330">
        <v>0</v>
      </c>
      <c r="W330">
        <v>0</v>
      </c>
      <c r="X330">
        <v>0</v>
      </c>
      <c r="Y330">
        <v>0</v>
      </c>
      <c r="Z330">
        <v>0</v>
      </c>
      <c r="AA330">
        <v>0</v>
      </c>
    </row>
    <row r="331" spans="1:27" x14ac:dyDescent="0.25">
      <c r="A331" s="1">
        <v>43698.463194444441</v>
      </c>
      <c r="B331" s="2">
        <f t="shared" si="16"/>
        <v>43698</v>
      </c>
      <c r="C331" s="3">
        <f t="shared" si="17"/>
        <v>0.46319444444088731</v>
      </c>
      <c r="D331" t="s">
        <v>28</v>
      </c>
      <c r="E331">
        <f t="shared" si="15"/>
        <v>4</v>
      </c>
      <c r="F331" s="5">
        <v>15300</v>
      </c>
      <c r="G331">
        <v>1</v>
      </c>
      <c r="H331">
        <v>0</v>
      </c>
      <c r="I331">
        <v>0</v>
      </c>
      <c r="J331">
        <v>0</v>
      </c>
      <c r="K331">
        <v>0</v>
      </c>
      <c r="L331">
        <v>0</v>
      </c>
      <c r="M331">
        <v>0</v>
      </c>
      <c r="N331">
        <v>0</v>
      </c>
      <c r="O331">
        <v>1</v>
      </c>
      <c r="P331">
        <v>0</v>
      </c>
      <c r="Q331">
        <v>0</v>
      </c>
      <c r="R331">
        <v>0</v>
      </c>
      <c r="S331">
        <v>0</v>
      </c>
      <c r="T331">
        <v>0</v>
      </c>
      <c r="U331">
        <v>0</v>
      </c>
      <c r="V331">
        <v>0</v>
      </c>
      <c r="W331">
        <v>2</v>
      </c>
      <c r="X331">
        <v>0</v>
      </c>
      <c r="Y331">
        <v>0</v>
      </c>
      <c r="Z331">
        <v>0</v>
      </c>
      <c r="AA331">
        <v>0</v>
      </c>
    </row>
    <row r="332" spans="1:27" x14ac:dyDescent="0.25">
      <c r="A332" s="1">
        <v>43698.477777777778</v>
      </c>
      <c r="B332" s="2">
        <f t="shared" si="16"/>
        <v>43698</v>
      </c>
      <c r="C332" s="3">
        <f t="shared" si="17"/>
        <v>0.47777777777810115</v>
      </c>
      <c r="D332" t="s">
        <v>28</v>
      </c>
      <c r="E332">
        <f t="shared" si="15"/>
        <v>9</v>
      </c>
      <c r="F332" s="5">
        <v>54000</v>
      </c>
      <c r="G332">
        <v>5</v>
      </c>
      <c r="H332">
        <v>3</v>
      </c>
      <c r="I332">
        <v>0</v>
      </c>
      <c r="J332">
        <v>0</v>
      </c>
      <c r="K332">
        <v>1</v>
      </c>
      <c r="L332">
        <v>0</v>
      </c>
      <c r="M332">
        <v>0</v>
      </c>
      <c r="N332">
        <v>0</v>
      </c>
      <c r="O332">
        <v>0</v>
      </c>
      <c r="P332">
        <v>0</v>
      </c>
      <c r="Q332">
        <v>0</v>
      </c>
      <c r="R332">
        <v>0</v>
      </c>
      <c r="S332">
        <v>0</v>
      </c>
      <c r="T332">
        <v>0</v>
      </c>
      <c r="U332">
        <v>0</v>
      </c>
      <c r="V332">
        <v>0</v>
      </c>
      <c r="W332">
        <v>0</v>
      </c>
      <c r="X332">
        <v>0</v>
      </c>
      <c r="Y332">
        <v>0</v>
      </c>
      <c r="Z332">
        <v>0</v>
      </c>
      <c r="AA332">
        <v>0</v>
      </c>
    </row>
    <row r="333" spans="1:27" x14ac:dyDescent="0.25">
      <c r="A333" s="1">
        <v>43698.509027777778</v>
      </c>
      <c r="B333" s="2">
        <f t="shared" si="16"/>
        <v>43698</v>
      </c>
      <c r="C333" s="3">
        <f t="shared" si="17"/>
        <v>0.50902777777810115</v>
      </c>
      <c r="D333" t="s">
        <v>28</v>
      </c>
      <c r="E333">
        <f t="shared" si="15"/>
        <v>4</v>
      </c>
      <c r="F333" s="5">
        <v>18300</v>
      </c>
      <c r="G333">
        <v>1</v>
      </c>
      <c r="H333">
        <v>0</v>
      </c>
      <c r="I333">
        <v>0</v>
      </c>
      <c r="J333">
        <v>0</v>
      </c>
      <c r="K333">
        <v>0</v>
      </c>
      <c r="L333">
        <v>0</v>
      </c>
      <c r="M333">
        <v>1</v>
      </c>
      <c r="N333">
        <v>0</v>
      </c>
      <c r="O333">
        <v>0</v>
      </c>
      <c r="P333">
        <v>0</v>
      </c>
      <c r="Q333">
        <v>0</v>
      </c>
      <c r="R333">
        <v>0</v>
      </c>
      <c r="S333">
        <v>0</v>
      </c>
      <c r="T333">
        <v>0</v>
      </c>
      <c r="U333">
        <v>0</v>
      </c>
      <c r="V333">
        <v>1</v>
      </c>
      <c r="W333">
        <v>1</v>
      </c>
      <c r="X333">
        <v>0</v>
      </c>
      <c r="Y333">
        <v>0</v>
      </c>
      <c r="Z333">
        <v>0</v>
      </c>
      <c r="AA333">
        <v>0</v>
      </c>
    </row>
    <row r="334" spans="1:27" x14ac:dyDescent="0.25">
      <c r="A334" s="1">
        <v>43698.513194444444</v>
      </c>
      <c r="B334" s="2">
        <f t="shared" si="16"/>
        <v>43698</v>
      </c>
      <c r="C334" s="3">
        <f t="shared" si="17"/>
        <v>0.51319444444379769</v>
      </c>
      <c r="D334" t="s">
        <v>28</v>
      </c>
      <c r="E334">
        <f t="shared" si="15"/>
        <v>3</v>
      </c>
      <c r="F334" s="5">
        <v>16100</v>
      </c>
      <c r="G334">
        <v>2</v>
      </c>
      <c r="H334">
        <v>0</v>
      </c>
      <c r="I334">
        <v>0</v>
      </c>
      <c r="J334">
        <v>0</v>
      </c>
      <c r="K334">
        <v>0</v>
      </c>
      <c r="L334">
        <v>0</v>
      </c>
      <c r="M334">
        <v>0</v>
      </c>
      <c r="N334">
        <v>0</v>
      </c>
      <c r="O334">
        <v>0</v>
      </c>
      <c r="P334">
        <v>0</v>
      </c>
      <c r="Q334">
        <v>0</v>
      </c>
      <c r="R334">
        <v>0</v>
      </c>
      <c r="S334">
        <v>1</v>
      </c>
      <c r="T334">
        <v>0</v>
      </c>
      <c r="U334">
        <v>0</v>
      </c>
      <c r="V334">
        <v>0</v>
      </c>
      <c r="W334">
        <v>0</v>
      </c>
      <c r="X334">
        <v>0</v>
      </c>
      <c r="Y334">
        <v>0</v>
      </c>
      <c r="Z334">
        <v>0</v>
      </c>
      <c r="AA334">
        <v>0</v>
      </c>
    </row>
    <row r="335" spans="1:27" x14ac:dyDescent="0.25">
      <c r="A335" s="1">
        <v>43698.520138888889</v>
      </c>
      <c r="B335" s="2">
        <f t="shared" si="16"/>
        <v>43698</v>
      </c>
      <c r="C335" s="3">
        <f t="shared" si="17"/>
        <v>0.52013888888905058</v>
      </c>
      <c r="D335" t="s">
        <v>28</v>
      </c>
      <c r="E335">
        <f t="shared" si="15"/>
        <v>4</v>
      </c>
      <c r="F335" s="5">
        <v>19300</v>
      </c>
      <c r="G335">
        <v>1</v>
      </c>
      <c r="H335">
        <v>0</v>
      </c>
      <c r="I335">
        <v>0</v>
      </c>
      <c r="J335">
        <v>0</v>
      </c>
      <c r="K335">
        <v>0</v>
      </c>
      <c r="L335">
        <v>0</v>
      </c>
      <c r="M335">
        <v>0</v>
      </c>
      <c r="N335">
        <v>0</v>
      </c>
      <c r="O335">
        <v>1</v>
      </c>
      <c r="P335">
        <v>0</v>
      </c>
      <c r="Q335">
        <v>0</v>
      </c>
      <c r="R335">
        <v>0</v>
      </c>
      <c r="S335">
        <v>1</v>
      </c>
      <c r="T335">
        <v>0</v>
      </c>
      <c r="U335">
        <v>1</v>
      </c>
      <c r="V335">
        <v>0</v>
      </c>
      <c r="W335">
        <v>0</v>
      </c>
      <c r="X335">
        <v>0</v>
      </c>
      <c r="Y335">
        <v>0</v>
      </c>
      <c r="Z335">
        <v>0</v>
      </c>
      <c r="AA335">
        <v>0</v>
      </c>
    </row>
    <row r="336" spans="1:27" x14ac:dyDescent="0.25">
      <c r="A336" s="1">
        <v>43698.535416666666</v>
      </c>
      <c r="B336" s="2">
        <f t="shared" si="16"/>
        <v>43698</v>
      </c>
      <c r="C336" s="3">
        <f t="shared" si="17"/>
        <v>0.53541666666569654</v>
      </c>
      <c r="D336" t="s">
        <v>28</v>
      </c>
      <c r="E336">
        <f t="shared" si="15"/>
        <v>4</v>
      </c>
      <c r="F336" s="5">
        <v>17500</v>
      </c>
      <c r="G336">
        <v>0</v>
      </c>
      <c r="H336">
        <v>1</v>
      </c>
      <c r="I336">
        <v>0</v>
      </c>
      <c r="J336">
        <v>0</v>
      </c>
      <c r="K336">
        <v>1</v>
      </c>
      <c r="L336">
        <v>1</v>
      </c>
      <c r="M336">
        <v>0</v>
      </c>
      <c r="N336">
        <v>0</v>
      </c>
      <c r="O336">
        <v>0</v>
      </c>
      <c r="P336">
        <v>0</v>
      </c>
      <c r="Q336">
        <v>0</v>
      </c>
      <c r="R336">
        <v>0</v>
      </c>
      <c r="S336">
        <v>0</v>
      </c>
      <c r="T336">
        <v>0</v>
      </c>
      <c r="U336">
        <v>0</v>
      </c>
      <c r="V336">
        <v>0</v>
      </c>
      <c r="W336">
        <v>0</v>
      </c>
      <c r="X336">
        <v>0</v>
      </c>
      <c r="Y336">
        <v>0</v>
      </c>
      <c r="Z336">
        <v>0</v>
      </c>
      <c r="AA336">
        <v>1</v>
      </c>
    </row>
    <row r="337" spans="1:27" x14ac:dyDescent="0.25">
      <c r="A337" s="1">
        <v>43698.542361111111</v>
      </c>
      <c r="B337" s="2">
        <f t="shared" si="16"/>
        <v>43698</v>
      </c>
      <c r="C337" s="3">
        <f t="shared" si="17"/>
        <v>0.54236111111094942</v>
      </c>
      <c r="D337" t="s">
        <v>28</v>
      </c>
      <c r="E337">
        <f t="shared" si="15"/>
        <v>4</v>
      </c>
      <c r="F337" s="5">
        <v>15800</v>
      </c>
      <c r="G337">
        <v>1</v>
      </c>
      <c r="H337">
        <v>0</v>
      </c>
      <c r="I337">
        <v>0</v>
      </c>
      <c r="J337">
        <v>1</v>
      </c>
      <c r="K337">
        <v>0</v>
      </c>
      <c r="L337">
        <v>0</v>
      </c>
      <c r="M337">
        <v>0</v>
      </c>
      <c r="N337">
        <v>0</v>
      </c>
      <c r="O337">
        <v>0</v>
      </c>
      <c r="P337">
        <v>0</v>
      </c>
      <c r="Q337">
        <v>0</v>
      </c>
      <c r="R337">
        <v>0</v>
      </c>
      <c r="S337">
        <v>0</v>
      </c>
      <c r="T337">
        <v>0</v>
      </c>
      <c r="U337">
        <v>0</v>
      </c>
      <c r="V337">
        <v>0</v>
      </c>
      <c r="W337">
        <v>2</v>
      </c>
      <c r="X337">
        <v>0</v>
      </c>
      <c r="Y337">
        <v>0</v>
      </c>
      <c r="Z337">
        <v>0</v>
      </c>
      <c r="AA337">
        <v>0</v>
      </c>
    </row>
    <row r="338" spans="1:27" x14ac:dyDescent="0.25">
      <c r="A338" s="1">
        <v>43698.552083333336</v>
      </c>
      <c r="B338" s="2">
        <f t="shared" si="16"/>
        <v>43698</v>
      </c>
      <c r="C338" s="3">
        <f t="shared" si="17"/>
        <v>0.55208333333575865</v>
      </c>
      <c r="D338" t="s">
        <v>28</v>
      </c>
      <c r="E338">
        <f t="shared" si="15"/>
        <v>4</v>
      </c>
      <c r="F338" s="5">
        <v>17000</v>
      </c>
      <c r="G338">
        <v>0</v>
      </c>
      <c r="H338">
        <v>0</v>
      </c>
      <c r="I338">
        <v>0</v>
      </c>
      <c r="J338">
        <v>0</v>
      </c>
      <c r="K338">
        <v>2</v>
      </c>
      <c r="L338">
        <v>0</v>
      </c>
      <c r="M338">
        <v>1</v>
      </c>
      <c r="N338">
        <v>0</v>
      </c>
      <c r="O338">
        <v>1</v>
      </c>
      <c r="P338">
        <v>0</v>
      </c>
      <c r="Q338">
        <v>0</v>
      </c>
      <c r="R338">
        <v>0</v>
      </c>
      <c r="S338">
        <v>0</v>
      </c>
      <c r="T338">
        <v>0</v>
      </c>
      <c r="U338">
        <v>0</v>
      </c>
      <c r="V338">
        <v>0</v>
      </c>
      <c r="W338">
        <v>0</v>
      </c>
      <c r="X338">
        <v>0</v>
      </c>
      <c r="Y338">
        <v>0</v>
      </c>
      <c r="Z338">
        <v>0</v>
      </c>
      <c r="AA338">
        <v>0</v>
      </c>
    </row>
    <row r="339" spans="1:27" x14ac:dyDescent="0.25">
      <c r="A339" s="1">
        <v>43698.55972222222</v>
      </c>
      <c r="B339" s="2">
        <f t="shared" si="16"/>
        <v>43698</v>
      </c>
      <c r="C339" s="3">
        <f t="shared" si="17"/>
        <v>0.55972222222044365</v>
      </c>
      <c r="D339" t="s">
        <v>28</v>
      </c>
      <c r="E339">
        <f t="shared" si="15"/>
        <v>4</v>
      </c>
      <c r="F339" s="5">
        <v>15600</v>
      </c>
      <c r="G339">
        <v>1</v>
      </c>
      <c r="H339">
        <v>0</v>
      </c>
      <c r="I339">
        <v>0</v>
      </c>
      <c r="J339">
        <v>0</v>
      </c>
      <c r="K339">
        <v>0</v>
      </c>
      <c r="L339">
        <v>0</v>
      </c>
      <c r="M339">
        <v>0</v>
      </c>
      <c r="N339">
        <v>0</v>
      </c>
      <c r="O339">
        <v>0</v>
      </c>
      <c r="P339">
        <v>0</v>
      </c>
      <c r="Q339">
        <v>0</v>
      </c>
      <c r="R339">
        <v>1</v>
      </c>
      <c r="S339">
        <v>0</v>
      </c>
      <c r="T339">
        <v>0</v>
      </c>
      <c r="U339">
        <v>1</v>
      </c>
      <c r="V339">
        <v>0</v>
      </c>
      <c r="W339">
        <v>1</v>
      </c>
      <c r="X339">
        <v>0</v>
      </c>
      <c r="Y339">
        <v>0</v>
      </c>
      <c r="Z339">
        <v>0</v>
      </c>
      <c r="AA339">
        <v>0</v>
      </c>
    </row>
    <row r="340" spans="1:27" x14ac:dyDescent="0.25">
      <c r="A340" s="1">
        <v>43698.571527777778</v>
      </c>
      <c r="B340" s="2">
        <f t="shared" si="16"/>
        <v>43698</v>
      </c>
      <c r="C340" s="3">
        <f t="shared" si="17"/>
        <v>0.57152777777810115</v>
      </c>
      <c r="D340" t="s">
        <v>28</v>
      </c>
      <c r="E340">
        <f t="shared" si="15"/>
        <v>4</v>
      </c>
      <c r="F340" s="5">
        <v>21100</v>
      </c>
      <c r="G340">
        <v>2</v>
      </c>
      <c r="H340">
        <v>0</v>
      </c>
      <c r="I340">
        <v>0</v>
      </c>
      <c r="J340">
        <v>1</v>
      </c>
      <c r="K340">
        <v>0</v>
      </c>
      <c r="L340">
        <v>0</v>
      </c>
      <c r="M340">
        <v>0</v>
      </c>
      <c r="N340">
        <v>0</v>
      </c>
      <c r="O340">
        <v>0</v>
      </c>
      <c r="P340">
        <v>0</v>
      </c>
      <c r="Q340">
        <v>1</v>
      </c>
      <c r="R340">
        <v>0</v>
      </c>
      <c r="S340">
        <v>0</v>
      </c>
      <c r="T340">
        <v>0</v>
      </c>
      <c r="U340">
        <v>0</v>
      </c>
      <c r="V340">
        <v>0</v>
      </c>
      <c r="W340">
        <v>0</v>
      </c>
      <c r="X340">
        <v>0</v>
      </c>
      <c r="Y340">
        <v>0</v>
      </c>
      <c r="Z340">
        <v>0</v>
      </c>
      <c r="AA340">
        <v>0</v>
      </c>
    </row>
    <row r="341" spans="1:27" x14ac:dyDescent="0.25">
      <c r="A341" s="1">
        <v>43698.59097222222</v>
      </c>
      <c r="B341" s="2">
        <f t="shared" si="16"/>
        <v>43698</v>
      </c>
      <c r="C341" s="3">
        <f t="shared" si="17"/>
        <v>0.59097222222044365</v>
      </c>
      <c r="D341" t="s">
        <v>28</v>
      </c>
      <c r="E341">
        <f t="shared" si="15"/>
        <v>6</v>
      </c>
      <c r="F341" s="5">
        <v>25000</v>
      </c>
      <c r="G341">
        <v>0</v>
      </c>
      <c r="H341">
        <v>1</v>
      </c>
      <c r="I341">
        <v>0</v>
      </c>
      <c r="J341">
        <v>0</v>
      </c>
      <c r="K341">
        <v>2</v>
      </c>
      <c r="L341">
        <v>0</v>
      </c>
      <c r="M341">
        <v>0</v>
      </c>
      <c r="N341">
        <v>0</v>
      </c>
      <c r="O341">
        <v>1</v>
      </c>
      <c r="P341">
        <v>1</v>
      </c>
      <c r="Q341">
        <v>0</v>
      </c>
      <c r="R341">
        <v>0</v>
      </c>
      <c r="S341">
        <v>0</v>
      </c>
      <c r="T341">
        <v>0</v>
      </c>
      <c r="U341">
        <v>0</v>
      </c>
      <c r="V341">
        <v>1</v>
      </c>
      <c r="W341">
        <v>0</v>
      </c>
      <c r="X341">
        <v>0</v>
      </c>
      <c r="Y341">
        <v>0</v>
      </c>
      <c r="Z341">
        <v>0</v>
      </c>
      <c r="AA341">
        <v>0</v>
      </c>
    </row>
    <row r="342" spans="1:27" x14ac:dyDescent="0.25">
      <c r="A342" s="1">
        <v>43698.609722222223</v>
      </c>
      <c r="B342" s="2">
        <f t="shared" si="16"/>
        <v>43698</v>
      </c>
      <c r="C342" s="3">
        <f t="shared" si="17"/>
        <v>0.60972222222335404</v>
      </c>
      <c r="D342" t="s">
        <v>28</v>
      </c>
      <c r="E342">
        <f t="shared" si="15"/>
        <v>5</v>
      </c>
      <c r="F342" s="5">
        <v>23000</v>
      </c>
      <c r="G342">
        <v>0</v>
      </c>
      <c r="H342">
        <v>1</v>
      </c>
      <c r="I342">
        <v>0</v>
      </c>
      <c r="J342">
        <v>0</v>
      </c>
      <c r="K342">
        <v>0</v>
      </c>
      <c r="L342">
        <v>0</v>
      </c>
      <c r="M342">
        <v>0</v>
      </c>
      <c r="N342">
        <v>0</v>
      </c>
      <c r="O342">
        <v>0</v>
      </c>
      <c r="P342">
        <v>1</v>
      </c>
      <c r="Q342">
        <v>0</v>
      </c>
      <c r="R342">
        <v>0</v>
      </c>
      <c r="S342">
        <v>0</v>
      </c>
      <c r="T342">
        <v>0</v>
      </c>
      <c r="U342">
        <v>0</v>
      </c>
      <c r="V342">
        <v>1</v>
      </c>
      <c r="W342">
        <v>0</v>
      </c>
      <c r="X342">
        <v>0</v>
      </c>
      <c r="Y342">
        <v>1</v>
      </c>
      <c r="Z342">
        <v>0</v>
      </c>
      <c r="AA342">
        <v>1</v>
      </c>
    </row>
    <row r="343" spans="1:27" x14ac:dyDescent="0.25">
      <c r="A343" s="1">
        <v>43699.491666666669</v>
      </c>
      <c r="B343" s="2">
        <f t="shared" si="16"/>
        <v>43699</v>
      </c>
      <c r="C343" s="3">
        <f t="shared" si="17"/>
        <v>0.49166666666860692</v>
      </c>
      <c r="D343" t="s">
        <v>23</v>
      </c>
      <c r="E343">
        <f t="shared" si="15"/>
        <v>3</v>
      </c>
      <c r="F343" s="5">
        <v>14800</v>
      </c>
      <c r="G343">
        <v>1</v>
      </c>
      <c r="H343">
        <v>0</v>
      </c>
      <c r="I343">
        <v>0</v>
      </c>
      <c r="J343">
        <v>0</v>
      </c>
      <c r="K343">
        <v>1</v>
      </c>
      <c r="L343">
        <v>1</v>
      </c>
      <c r="M343">
        <v>0</v>
      </c>
      <c r="N343">
        <v>0</v>
      </c>
      <c r="O343">
        <v>0</v>
      </c>
      <c r="P343">
        <v>0</v>
      </c>
      <c r="Q343">
        <v>0</v>
      </c>
      <c r="R343">
        <v>0</v>
      </c>
      <c r="S343">
        <v>0</v>
      </c>
      <c r="T343">
        <v>0</v>
      </c>
      <c r="U343">
        <v>0</v>
      </c>
      <c r="V343">
        <v>0</v>
      </c>
      <c r="W343">
        <v>0</v>
      </c>
      <c r="X343">
        <v>0</v>
      </c>
      <c r="Y343">
        <v>0</v>
      </c>
      <c r="Z343">
        <v>0</v>
      </c>
      <c r="AA343">
        <v>0</v>
      </c>
    </row>
    <row r="344" spans="1:27" x14ac:dyDescent="0.25">
      <c r="A344" s="1">
        <v>43699.505555555559</v>
      </c>
      <c r="B344" s="2">
        <f t="shared" si="16"/>
        <v>43699</v>
      </c>
      <c r="C344" s="3">
        <f t="shared" si="17"/>
        <v>0.50555555555911269</v>
      </c>
      <c r="D344" t="s">
        <v>23</v>
      </c>
      <c r="E344">
        <f t="shared" si="15"/>
        <v>5</v>
      </c>
      <c r="F344" s="5">
        <v>23300</v>
      </c>
      <c r="G344">
        <v>1</v>
      </c>
      <c r="H344">
        <v>0</v>
      </c>
      <c r="I344">
        <v>0</v>
      </c>
      <c r="J344">
        <v>0</v>
      </c>
      <c r="K344">
        <v>1</v>
      </c>
      <c r="L344">
        <v>0</v>
      </c>
      <c r="M344">
        <v>1</v>
      </c>
      <c r="N344">
        <v>1</v>
      </c>
      <c r="O344">
        <v>0</v>
      </c>
      <c r="P344">
        <v>1</v>
      </c>
      <c r="Q344">
        <v>0</v>
      </c>
      <c r="R344">
        <v>0</v>
      </c>
      <c r="S344">
        <v>0</v>
      </c>
      <c r="T344">
        <v>0</v>
      </c>
      <c r="U344">
        <v>0</v>
      </c>
      <c r="V344">
        <v>0</v>
      </c>
      <c r="W344">
        <v>0</v>
      </c>
      <c r="X344">
        <v>0</v>
      </c>
      <c r="Y344">
        <v>0</v>
      </c>
      <c r="Z344">
        <v>0</v>
      </c>
      <c r="AA344">
        <v>0</v>
      </c>
    </row>
    <row r="345" spans="1:27" x14ac:dyDescent="0.25">
      <c r="A345" s="1">
        <v>43699.508333333331</v>
      </c>
      <c r="B345" s="2">
        <f t="shared" si="16"/>
        <v>43699</v>
      </c>
      <c r="C345" s="3">
        <f t="shared" si="17"/>
        <v>0.50833333333139308</v>
      </c>
      <c r="D345" t="s">
        <v>23</v>
      </c>
      <c r="E345">
        <f t="shared" si="15"/>
        <v>3</v>
      </c>
      <c r="F345" s="5">
        <v>15800</v>
      </c>
      <c r="G345">
        <v>1</v>
      </c>
      <c r="H345">
        <v>0</v>
      </c>
      <c r="I345">
        <v>0</v>
      </c>
      <c r="J345">
        <v>0</v>
      </c>
      <c r="K345">
        <v>0</v>
      </c>
      <c r="L345">
        <v>0</v>
      </c>
      <c r="M345">
        <v>1</v>
      </c>
      <c r="N345">
        <v>0</v>
      </c>
      <c r="O345">
        <v>0</v>
      </c>
      <c r="P345">
        <v>0</v>
      </c>
      <c r="Q345">
        <v>0</v>
      </c>
      <c r="R345">
        <v>0</v>
      </c>
      <c r="S345">
        <v>1</v>
      </c>
      <c r="T345">
        <v>0</v>
      </c>
      <c r="U345">
        <v>0</v>
      </c>
      <c r="V345">
        <v>0</v>
      </c>
      <c r="W345">
        <v>0</v>
      </c>
      <c r="X345">
        <v>0</v>
      </c>
      <c r="Y345">
        <v>0</v>
      </c>
      <c r="Z345">
        <v>0</v>
      </c>
      <c r="AA345">
        <v>0</v>
      </c>
    </row>
    <row r="346" spans="1:27" x14ac:dyDescent="0.25">
      <c r="A346" s="1">
        <v>43699.538194444445</v>
      </c>
      <c r="B346" s="2">
        <f t="shared" si="16"/>
        <v>43699</v>
      </c>
      <c r="C346" s="3">
        <f t="shared" si="17"/>
        <v>0.53819444444525288</v>
      </c>
      <c r="D346" t="s">
        <v>23</v>
      </c>
      <c r="E346">
        <f t="shared" si="15"/>
        <v>3</v>
      </c>
      <c r="F346" s="5">
        <v>16400</v>
      </c>
      <c r="G346">
        <v>3</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row>
    <row r="347" spans="1:27" x14ac:dyDescent="0.25">
      <c r="A347" s="1">
        <v>43699.546527777777</v>
      </c>
      <c r="B347" s="2">
        <f t="shared" si="16"/>
        <v>43699</v>
      </c>
      <c r="C347" s="3">
        <f t="shared" si="17"/>
        <v>0.54652777777664596</v>
      </c>
      <c r="D347" t="s">
        <v>23</v>
      </c>
      <c r="E347">
        <f t="shared" si="15"/>
        <v>6</v>
      </c>
      <c r="F347" s="5">
        <v>26600</v>
      </c>
      <c r="G347">
        <v>2</v>
      </c>
      <c r="H347">
        <v>0</v>
      </c>
      <c r="I347">
        <v>0</v>
      </c>
      <c r="J347">
        <v>0</v>
      </c>
      <c r="K347">
        <v>1</v>
      </c>
      <c r="L347">
        <v>0</v>
      </c>
      <c r="M347">
        <v>0</v>
      </c>
      <c r="N347">
        <v>0</v>
      </c>
      <c r="O347">
        <v>2</v>
      </c>
      <c r="P347">
        <v>0</v>
      </c>
      <c r="Q347">
        <v>0</v>
      </c>
      <c r="R347">
        <v>0</v>
      </c>
      <c r="S347">
        <v>0</v>
      </c>
      <c r="T347">
        <v>0</v>
      </c>
      <c r="U347">
        <v>0</v>
      </c>
      <c r="V347">
        <v>1</v>
      </c>
      <c r="W347">
        <v>0</v>
      </c>
      <c r="X347">
        <v>0</v>
      </c>
      <c r="Y347">
        <v>0</v>
      </c>
      <c r="Z347">
        <v>0</v>
      </c>
      <c r="AA347">
        <v>0</v>
      </c>
    </row>
    <row r="348" spans="1:27" x14ac:dyDescent="0.25">
      <c r="A348" s="1">
        <v>43699.575694444444</v>
      </c>
      <c r="B348" s="2">
        <f t="shared" si="16"/>
        <v>43699</v>
      </c>
      <c r="C348" s="3">
        <f t="shared" si="17"/>
        <v>0.57569444444379769</v>
      </c>
      <c r="D348" t="s">
        <v>23</v>
      </c>
      <c r="E348">
        <f t="shared" si="15"/>
        <v>5</v>
      </c>
      <c r="F348" s="5">
        <v>23400</v>
      </c>
      <c r="G348">
        <v>3</v>
      </c>
      <c r="H348">
        <v>0</v>
      </c>
      <c r="I348">
        <v>0</v>
      </c>
      <c r="J348">
        <v>0</v>
      </c>
      <c r="K348">
        <v>0</v>
      </c>
      <c r="L348">
        <v>0</v>
      </c>
      <c r="M348">
        <v>0</v>
      </c>
      <c r="N348">
        <v>0</v>
      </c>
      <c r="O348">
        <v>2</v>
      </c>
      <c r="P348">
        <v>0</v>
      </c>
      <c r="Q348">
        <v>0</v>
      </c>
      <c r="R348">
        <v>0</v>
      </c>
      <c r="S348">
        <v>0</v>
      </c>
      <c r="T348">
        <v>0</v>
      </c>
      <c r="U348">
        <v>0</v>
      </c>
      <c r="V348">
        <v>0</v>
      </c>
      <c r="W348">
        <v>0</v>
      </c>
      <c r="X348">
        <v>0</v>
      </c>
      <c r="Y348">
        <v>0</v>
      </c>
      <c r="Z348">
        <v>0</v>
      </c>
      <c r="AA348">
        <v>0</v>
      </c>
    </row>
    <row r="349" spans="1:27" x14ac:dyDescent="0.25">
      <c r="A349" s="1">
        <v>43699.595138888886</v>
      </c>
      <c r="B349" s="2">
        <f t="shared" si="16"/>
        <v>43699</v>
      </c>
      <c r="C349" s="3">
        <f t="shared" si="17"/>
        <v>0.59513888888614019</v>
      </c>
      <c r="D349" t="s">
        <v>23</v>
      </c>
      <c r="E349">
        <f t="shared" si="15"/>
        <v>4</v>
      </c>
      <c r="F349" s="5">
        <v>20600</v>
      </c>
      <c r="G349">
        <v>2</v>
      </c>
      <c r="H349">
        <v>0</v>
      </c>
      <c r="I349">
        <v>0</v>
      </c>
      <c r="J349">
        <v>0</v>
      </c>
      <c r="K349">
        <v>0</v>
      </c>
      <c r="L349">
        <v>0</v>
      </c>
      <c r="M349">
        <v>0</v>
      </c>
      <c r="N349">
        <v>0</v>
      </c>
      <c r="O349">
        <v>0</v>
      </c>
      <c r="P349">
        <v>0</v>
      </c>
      <c r="Q349">
        <v>0</v>
      </c>
      <c r="R349">
        <v>0</v>
      </c>
      <c r="S349">
        <v>1</v>
      </c>
      <c r="T349">
        <v>0</v>
      </c>
      <c r="U349">
        <v>0</v>
      </c>
      <c r="V349">
        <v>0</v>
      </c>
      <c r="W349">
        <v>0</v>
      </c>
      <c r="X349">
        <v>0</v>
      </c>
      <c r="Y349">
        <v>1</v>
      </c>
      <c r="Z349">
        <v>0</v>
      </c>
      <c r="AA349">
        <v>0</v>
      </c>
    </row>
    <row r="350" spans="1:27" x14ac:dyDescent="0.25">
      <c r="A350" s="1">
        <v>43699.607638888891</v>
      </c>
      <c r="B350" s="2">
        <f t="shared" si="16"/>
        <v>43699</v>
      </c>
      <c r="C350" s="3">
        <f t="shared" si="17"/>
        <v>0.60763888889050577</v>
      </c>
      <c r="D350" t="s">
        <v>23</v>
      </c>
      <c r="E350">
        <f t="shared" si="15"/>
        <v>3</v>
      </c>
      <c r="F350" s="5">
        <v>15800</v>
      </c>
      <c r="G350">
        <v>1</v>
      </c>
      <c r="H350">
        <v>0</v>
      </c>
      <c r="I350">
        <v>0</v>
      </c>
      <c r="J350">
        <v>0</v>
      </c>
      <c r="K350">
        <v>0</v>
      </c>
      <c r="L350">
        <v>1</v>
      </c>
      <c r="M350">
        <v>1</v>
      </c>
      <c r="N350">
        <v>0</v>
      </c>
      <c r="O350">
        <v>0</v>
      </c>
      <c r="P350">
        <v>0</v>
      </c>
      <c r="Q350">
        <v>0</v>
      </c>
      <c r="R350">
        <v>0</v>
      </c>
      <c r="S350">
        <v>0</v>
      </c>
      <c r="T350">
        <v>0</v>
      </c>
      <c r="U350">
        <v>0</v>
      </c>
      <c r="V350">
        <v>0</v>
      </c>
      <c r="W350">
        <v>0</v>
      </c>
      <c r="X350">
        <v>0</v>
      </c>
      <c r="Y350">
        <v>0</v>
      </c>
      <c r="Z350">
        <v>0</v>
      </c>
      <c r="AA350">
        <v>0</v>
      </c>
    </row>
    <row r="351" spans="1:27" x14ac:dyDescent="0.25">
      <c r="A351" s="1">
        <v>43699.64166666667</v>
      </c>
      <c r="B351" s="2">
        <f t="shared" si="16"/>
        <v>43699</v>
      </c>
      <c r="C351" s="3">
        <f t="shared" si="17"/>
        <v>0.64166666667006211</v>
      </c>
      <c r="D351" t="s">
        <v>23</v>
      </c>
      <c r="E351">
        <f t="shared" si="15"/>
        <v>5</v>
      </c>
      <c r="F351" s="5">
        <v>26000</v>
      </c>
      <c r="G351">
        <v>0</v>
      </c>
      <c r="H351">
        <v>0</v>
      </c>
      <c r="I351">
        <v>0</v>
      </c>
      <c r="J351">
        <v>0</v>
      </c>
      <c r="K351">
        <v>1</v>
      </c>
      <c r="L351">
        <v>0</v>
      </c>
      <c r="M351">
        <v>1</v>
      </c>
      <c r="N351">
        <v>0</v>
      </c>
      <c r="O351">
        <v>0</v>
      </c>
      <c r="P351">
        <v>0</v>
      </c>
      <c r="Q351">
        <v>0</v>
      </c>
      <c r="R351">
        <v>0</v>
      </c>
      <c r="S351">
        <v>1</v>
      </c>
      <c r="T351">
        <v>0</v>
      </c>
      <c r="U351">
        <v>0</v>
      </c>
      <c r="V351">
        <v>1</v>
      </c>
      <c r="W351">
        <v>1</v>
      </c>
      <c r="X351">
        <v>0</v>
      </c>
      <c r="Y351">
        <v>0</v>
      </c>
      <c r="Z351">
        <v>0</v>
      </c>
      <c r="AA351">
        <v>0</v>
      </c>
    </row>
    <row r="352" spans="1:27" x14ac:dyDescent="0.25">
      <c r="A352" s="1">
        <v>43700.477777777778</v>
      </c>
      <c r="B352" s="2">
        <f t="shared" si="16"/>
        <v>43700</v>
      </c>
      <c r="C352" s="3">
        <f t="shared" si="17"/>
        <v>0.47777777777810115</v>
      </c>
      <c r="D352" t="s">
        <v>24</v>
      </c>
      <c r="E352">
        <f t="shared" si="15"/>
        <v>10</v>
      </c>
      <c r="F352" s="5">
        <v>42200</v>
      </c>
      <c r="G352">
        <v>4</v>
      </c>
      <c r="H352">
        <v>3</v>
      </c>
      <c r="I352">
        <v>0</v>
      </c>
      <c r="J352">
        <v>0</v>
      </c>
      <c r="K352">
        <v>3</v>
      </c>
      <c r="L352">
        <v>0</v>
      </c>
      <c r="M352">
        <v>0</v>
      </c>
      <c r="N352">
        <v>0</v>
      </c>
      <c r="O352">
        <v>0</v>
      </c>
      <c r="P352">
        <v>0</v>
      </c>
      <c r="Q352">
        <v>0</v>
      </c>
      <c r="R352">
        <v>0</v>
      </c>
      <c r="S352">
        <v>0</v>
      </c>
      <c r="T352">
        <v>0</v>
      </c>
      <c r="U352">
        <v>0</v>
      </c>
      <c r="V352">
        <v>0</v>
      </c>
      <c r="W352">
        <v>0</v>
      </c>
      <c r="X352">
        <v>0</v>
      </c>
      <c r="Y352">
        <v>0</v>
      </c>
      <c r="Z352">
        <v>0</v>
      </c>
      <c r="AA352">
        <v>0</v>
      </c>
    </row>
    <row r="353" spans="1:27" x14ac:dyDescent="0.25">
      <c r="A353" s="1">
        <v>43700.495138888888</v>
      </c>
      <c r="B353" s="2">
        <f t="shared" si="16"/>
        <v>43700</v>
      </c>
      <c r="C353" s="3">
        <f t="shared" si="17"/>
        <v>0.49513888888759539</v>
      </c>
      <c r="D353" t="s">
        <v>24</v>
      </c>
      <c r="E353">
        <f t="shared" si="15"/>
        <v>12</v>
      </c>
      <c r="F353" s="5">
        <v>57700</v>
      </c>
      <c r="G353">
        <v>9</v>
      </c>
      <c r="H353">
        <v>0</v>
      </c>
      <c r="I353">
        <v>0</v>
      </c>
      <c r="J353">
        <v>0</v>
      </c>
      <c r="K353">
        <v>0</v>
      </c>
      <c r="L353">
        <v>0</v>
      </c>
      <c r="M353">
        <v>0</v>
      </c>
      <c r="N353">
        <v>0</v>
      </c>
      <c r="O353">
        <v>1</v>
      </c>
      <c r="P353">
        <v>0</v>
      </c>
      <c r="Q353">
        <v>0</v>
      </c>
      <c r="R353">
        <v>0</v>
      </c>
      <c r="S353">
        <v>1</v>
      </c>
      <c r="T353">
        <v>0</v>
      </c>
      <c r="U353">
        <v>0</v>
      </c>
      <c r="V353">
        <v>1</v>
      </c>
      <c r="W353">
        <v>0</v>
      </c>
      <c r="X353">
        <v>0</v>
      </c>
      <c r="Y353">
        <v>0</v>
      </c>
      <c r="Z353">
        <v>0</v>
      </c>
      <c r="AA353">
        <v>0</v>
      </c>
    </row>
    <row r="354" spans="1:27" x14ac:dyDescent="0.25">
      <c r="A354" s="1">
        <v>43700.529166666667</v>
      </c>
      <c r="B354" s="2">
        <f t="shared" si="16"/>
        <v>43700</v>
      </c>
      <c r="C354" s="3">
        <f t="shared" si="17"/>
        <v>0.52916666666715173</v>
      </c>
      <c r="D354" t="s">
        <v>24</v>
      </c>
      <c r="E354">
        <f t="shared" si="15"/>
        <v>3</v>
      </c>
      <c r="F354" s="5">
        <v>14100</v>
      </c>
      <c r="G354">
        <v>1</v>
      </c>
      <c r="H354">
        <v>0</v>
      </c>
      <c r="I354">
        <v>0</v>
      </c>
      <c r="J354">
        <v>0</v>
      </c>
      <c r="K354">
        <v>1</v>
      </c>
      <c r="L354">
        <v>0</v>
      </c>
      <c r="M354">
        <v>0</v>
      </c>
      <c r="N354">
        <v>0</v>
      </c>
      <c r="O354">
        <v>0</v>
      </c>
      <c r="P354">
        <v>0</v>
      </c>
      <c r="Q354">
        <v>0</v>
      </c>
      <c r="R354">
        <v>1</v>
      </c>
      <c r="S354">
        <v>0</v>
      </c>
      <c r="T354">
        <v>0</v>
      </c>
      <c r="U354">
        <v>0</v>
      </c>
      <c r="V354">
        <v>0</v>
      </c>
      <c r="W354">
        <v>0</v>
      </c>
      <c r="X354">
        <v>0</v>
      </c>
      <c r="Y354">
        <v>0</v>
      </c>
      <c r="Z354">
        <v>0</v>
      </c>
      <c r="AA354">
        <v>0</v>
      </c>
    </row>
    <row r="355" spans="1:27" x14ac:dyDescent="0.25">
      <c r="A355" s="1">
        <v>43700.532638888886</v>
      </c>
      <c r="B355" s="2">
        <f t="shared" si="16"/>
        <v>43700</v>
      </c>
      <c r="C355" s="3">
        <f t="shared" si="17"/>
        <v>0.53263888888614019</v>
      </c>
      <c r="D355" t="s">
        <v>24</v>
      </c>
      <c r="E355">
        <f t="shared" si="15"/>
        <v>4</v>
      </c>
      <c r="F355" s="5">
        <v>19800</v>
      </c>
      <c r="G355">
        <v>1</v>
      </c>
      <c r="H355">
        <v>0</v>
      </c>
      <c r="I355">
        <v>0</v>
      </c>
      <c r="J355">
        <v>1</v>
      </c>
      <c r="K355">
        <v>0</v>
      </c>
      <c r="L355">
        <v>0</v>
      </c>
      <c r="M355">
        <v>0</v>
      </c>
      <c r="N355">
        <v>0</v>
      </c>
      <c r="O355">
        <v>0</v>
      </c>
      <c r="P355">
        <v>1</v>
      </c>
      <c r="Q355">
        <v>0</v>
      </c>
      <c r="R355">
        <v>0</v>
      </c>
      <c r="S355">
        <v>0</v>
      </c>
      <c r="T355">
        <v>0</v>
      </c>
      <c r="U355">
        <v>0</v>
      </c>
      <c r="V355">
        <v>1</v>
      </c>
      <c r="W355">
        <v>0</v>
      </c>
      <c r="X355">
        <v>0</v>
      </c>
      <c r="Y355">
        <v>0</v>
      </c>
      <c r="Z355">
        <v>0</v>
      </c>
      <c r="AA355">
        <v>0</v>
      </c>
    </row>
    <row r="356" spans="1:27" x14ac:dyDescent="0.25">
      <c r="A356" s="1">
        <v>43700.647222222222</v>
      </c>
      <c r="B356" s="2">
        <f t="shared" si="16"/>
        <v>43700</v>
      </c>
      <c r="C356" s="3">
        <f t="shared" si="17"/>
        <v>0.64722222222189885</v>
      </c>
      <c r="D356" t="s">
        <v>24</v>
      </c>
      <c r="E356">
        <f t="shared" si="15"/>
        <v>5</v>
      </c>
      <c r="F356" s="5">
        <v>22000</v>
      </c>
      <c r="G356">
        <v>0</v>
      </c>
      <c r="H356">
        <v>0</v>
      </c>
      <c r="I356">
        <v>0</v>
      </c>
      <c r="J356">
        <v>0</v>
      </c>
      <c r="K356">
        <v>1</v>
      </c>
      <c r="L356">
        <v>0</v>
      </c>
      <c r="M356">
        <v>0</v>
      </c>
      <c r="N356">
        <v>1</v>
      </c>
      <c r="O356">
        <v>1</v>
      </c>
      <c r="P356">
        <v>0</v>
      </c>
      <c r="Q356">
        <v>1</v>
      </c>
      <c r="R356">
        <v>0</v>
      </c>
      <c r="S356">
        <v>0</v>
      </c>
      <c r="T356">
        <v>0</v>
      </c>
      <c r="U356">
        <v>0</v>
      </c>
      <c r="V356">
        <v>0</v>
      </c>
      <c r="W356">
        <v>0</v>
      </c>
      <c r="X356">
        <v>1</v>
      </c>
      <c r="Y356">
        <v>0</v>
      </c>
      <c r="Z356">
        <v>0</v>
      </c>
      <c r="AA356">
        <v>0</v>
      </c>
    </row>
    <row r="357" spans="1:27" x14ac:dyDescent="0.25">
      <c r="A357" s="1">
        <v>43701.462500000001</v>
      </c>
      <c r="B357" s="2">
        <f t="shared" si="16"/>
        <v>43701</v>
      </c>
      <c r="C357" s="3">
        <f t="shared" si="17"/>
        <v>0.46250000000145519</v>
      </c>
      <c r="D357" t="s">
        <v>25</v>
      </c>
      <c r="E357">
        <f t="shared" si="15"/>
        <v>4</v>
      </c>
      <c r="F357" s="5">
        <v>16000</v>
      </c>
      <c r="G357">
        <v>0</v>
      </c>
      <c r="H357">
        <v>0</v>
      </c>
      <c r="I357">
        <v>0</v>
      </c>
      <c r="J357">
        <v>0</v>
      </c>
      <c r="K357">
        <v>2</v>
      </c>
      <c r="L357">
        <v>0</v>
      </c>
      <c r="M357">
        <v>0</v>
      </c>
      <c r="N357">
        <v>0</v>
      </c>
      <c r="O357">
        <v>2</v>
      </c>
      <c r="P357">
        <v>0</v>
      </c>
      <c r="Q357">
        <v>0</v>
      </c>
      <c r="R357">
        <v>0</v>
      </c>
      <c r="S357">
        <v>0</v>
      </c>
      <c r="T357">
        <v>0</v>
      </c>
      <c r="U357">
        <v>0</v>
      </c>
      <c r="V357">
        <v>0</v>
      </c>
      <c r="W357">
        <v>0</v>
      </c>
      <c r="X357">
        <v>0</v>
      </c>
      <c r="Y357">
        <v>0</v>
      </c>
      <c r="Z357">
        <v>0</v>
      </c>
      <c r="AA357">
        <v>0</v>
      </c>
    </row>
    <row r="358" spans="1:27" x14ac:dyDescent="0.25">
      <c r="A358" s="1">
        <v>43701.464583333334</v>
      </c>
      <c r="B358" s="2">
        <f t="shared" si="16"/>
        <v>43701</v>
      </c>
      <c r="C358" s="3">
        <f t="shared" si="17"/>
        <v>0.46458333333430346</v>
      </c>
      <c r="D358" t="s">
        <v>25</v>
      </c>
      <c r="E358">
        <f t="shared" si="15"/>
        <v>5</v>
      </c>
      <c r="F358" s="5">
        <v>20100</v>
      </c>
      <c r="G358">
        <v>1</v>
      </c>
      <c r="H358">
        <v>0</v>
      </c>
      <c r="I358">
        <v>0</v>
      </c>
      <c r="J358">
        <v>0</v>
      </c>
      <c r="K358">
        <v>0</v>
      </c>
      <c r="L358">
        <v>0</v>
      </c>
      <c r="M358">
        <v>0</v>
      </c>
      <c r="N358">
        <v>0</v>
      </c>
      <c r="O358">
        <v>0</v>
      </c>
      <c r="P358">
        <v>0</v>
      </c>
      <c r="Q358">
        <v>0</v>
      </c>
      <c r="R358">
        <v>1</v>
      </c>
      <c r="S358">
        <v>0</v>
      </c>
      <c r="T358">
        <v>0</v>
      </c>
      <c r="U358">
        <v>0</v>
      </c>
      <c r="V358">
        <v>1</v>
      </c>
      <c r="W358">
        <v>2</v>
      </c>
      <c r="X358">
        <v>0</v>
      </c>
      <c r="Y358">
        <v>0</v>
      </c>
      <c r="Z358">
        <v>0</v>
      </c>
      <c r="AA358">
        <v>0</v>
      </c>
    </row>
    <row r="359" spans="1:27" x14ac:dyDescent="0.25">
      <c r="A359" s="1">
        <v>43701.467361111114</v>
      </c>
      <c r="B359" s="2">
        <f t="shared" si="16"/>
        <v>43701</v>
      </c>
      <c r="C359" s="3">
        <f t="shared" si="17"/>
        <v>0.46736111111385981</v>
      </c>
      <c r="D359" t="s">
        <v>25</v>
      </c>
      <c r="E359">
        <f t="shared" si="15"/>
        <v>6</v>
      </c>
      <c r="F359" s="5">
        <v>25600</v>
      </c>
      <c r="G359">
        <v>1</v>
      </c>
      <c r="H359">
        <v>1</v>
      </c>
      <c r="I359">
        <v>0</v>
      </c>
      <c r="J359">
        <v>0</v>
      </c>
      <c r="K359">
        <v>0</v>
      </c>
      <c r="L359">
        <v>0</v>
      </c>
      <c r="M359">
        <v>1</v>
      </c>
      <c r="N359">
        <v>0</v>
      </c>
      <c r="O359">
        <v>0</v>
      </c>
      <c r="P359">
        <v>0</v>
      </c>
      <c r="Q359">
        <v>0</v>
      </c>
      <c r="R359">
        <v>1</v>
      </c>
      <c r="S359">
        <v>0</v>
      </c>
      <c r="T359">
        <v>0</v>
      </c>
      <c r="U359">
        <v>0</v>
      </c>
      <c r="V359">
        <v>0</v>
      </c>
      <c r="W359">
        <v>1</v>
      </c>
      <c r="X359">
        <v>0</v>
      </c>
      <c r="Y359">
        <v>1</v>
      </c>
      <c r="Z359">
        <v>0</v>
      </c>
      <c r="AA359">
        <v>0</v>
      </c>
    </row>
    <row r="360" spans="1:27" x14ac:dyDescent="0.25">
      <c r="A360" s="1">
        <v>43701.468055555553</v>
      </c>
      <c r="B360" s="2">
        <f t="shared" si="16"/>
        <v>43701</v>
      </c>
      <c r="C360" s="3">
        <f t="shared" si="17"/>
        <v>0.46805555555329192</v>
      </c>
      <c r="D360" t="s">
        <v>25</v>
      </c>
      <c r="E360">
        <f t="shared" si="15"/>
        <v>5</v>
      </c>
      <c r="F360" s="5">
        <v>23100</v>
      </c>
      <c r="G360">
        <v>2</v>
      </c>
      <c r="H360">
        <v>1</v>
      </c>
      <c r="I360">
        <v>0</v>
      </c>
      <c r="J360">
        <v>0</v>
      </c>
      <c r="K360">
        <v>1</v>
      </c>
      <c r="L360">
        <v>0</v>
      </c>
      <c r="M360">
        <v>1</v>
      </c>
      <c r="N360">
        <v>0</v>
      </c>
      <c r="O360">
        <v>0</v>
      </c>
      <c r="P360">
        <v>0</v>
      </c>
      <c r="Q360">
        <v>0</v>
      </c>
      <c r="R360">
        <v>0</v>
      </c>
      <c r="S360">
        <v>0</v>
      </c>
      <c r="T360">
        <v>0</v>
      </c>
      <c r="U360">
        <v>0</v>
      </c>
      <c r="V360">
        <v>0</v>
      </c>
      <c r="W360">
        <v>0</v>
      </c>
      <c r="X360">
        <v>0</v>
      </c>
      <c r="Y360">
        <v>0</v>
      </c>
      <c r="Z360">
        <v>0</v>
      </c>
      <c r="AA360">
        <v>0</v>
      </c>
    </row>
    <row r="361" spans="1:27" x14ac:dyDescent="0.25">
      <c r="A361" s="1">
        <v>43701.468055555553</v>
      </c>
      <c r="B361" s="2">
        <f t="shared" si="16"/>
        <v>43701</v>
      </c>
      <c r="C361" s="3">
        <f t="shared" si="17"/>
        <v>0.46805555555329192</v>
      </c>
      <c r="D361" t="s">
        <v>25</v>
      </c>
      <c r="E361">
        <f t="shared" si="15"/>
        <v>4</v>
      </c>
      <c r="F361" s="5">
        <v>17300</v>
      </c>
      <c r="G361">
        <v>1</v>
      </c>
      <c r="H361">
        <v>1</v>
      </c>
      <c r="I361">
        <v>0</v>
      </c>
      <c r="J361">
        <v>0</v>
      </c>
      <c r="K361">
        <v>1</v>
      </c>
      <c r="L361">
        <v>0</v>
      </c>
      <c r="M361">
        <v>0</v>
      </c>
      <c r="N361">
        <v>0</v>
      </c>
      <c r="O361">
        <v>1</v>
      </c>
      <c r="P361">
        <v>0</v>
      </c>
      <c r="Q361">
        <v>0</v>
      </c>
      <c r="R361">
        <v>0</v>
      </c>
      <c r="S361">
        <v>0</v>
      </c>
      <c r="T361">
        <v>0</v>
      </c>
      <c r="U361">
        <v>0</v>
      </c>
      <c r="V361">
        <v>0</v>
      </c>
      <c r="W361">
        <v>0</v>
      </c>
      <c r="X361">
        <v>0</v>
      </c>
      <c r="Y361">
        <v>0</v>
      </c>
      <c r="Z361">
        <v>0</v>
      </c>
      <c r="AA361">
        <v>0</v>
      </c>
    </row>
    <row r="362" spans="1:27" x14ac:dyDescent="0.25">
      <c r="A362" s="1">
        <v>43701.470833333333</v>
      </c>
      <c r="B362" s="2">
        <f t="shared" si="16"/>
        <v>43701</v>
      </c>
      <c r="C362" s="3">
        <f t="shared" si="17"/>
        <v>0.47083333333284827</v>
      </c>
      <c r="D362" t="s">
        <v>25</v>
      </c>
      <c r="E362">
        <f t="shared" si="15"/>
        <v>6</v>
      </c>
      <c r="F362" s="5">
        <v>24900</v>
      </c>
      <c r="G362">
        <v>3</v>
      </c>
      <c r="H362">
        <v>0</v>
      </c>
      <c r="I362">
        <v>0</v>
      </c>
      <c r="J362">
        <v>0</v>
      </c>
      <c r="K362">
        <v>1</v>
      </c>
      <c r="L362">
        <v>0</v>
      </c>
      <c r="M362">
        <v>0</v>
      </c>
      <c r="N362">
        <v>0</v>
      </c>
      <c r="O362">
        <v>0</v>
      </c>
      <c r="P362">
        <v>0</v>
      </c>
      <c r="Q362">
        <v>0</v>
      </c>
      <c r="R362">
        <v>0</v>
      </c>
      <c r="S362">
        <v>0</v>
      </c>
      <c r="T362">
        <v>0</v>
      </c>
      <c r="U362">
        <v>0</v>
      </c>
      <c r="V362">
        <v>0</v>
      </c>
      <c r="W362">
        <v>2</v>
      </c>
      <c r="X362">
        <v>0</v>
      </c>
      <c r="Y362">
        <v>0</v>
      </c>
      <c r="Z362">
        <v>0</v>
      </c>
      <c r="AA362">
        <v>0</v>
      </c>
    </row>
    <row r="363" spans="1:27" x14ac:dyDescent="0.25">
      <c r="A363" s="1">
        <v>43701.47152777778</v>
      </c>
      <c r="B363" s="2">
        <f t="shared" si="16"/>
        <v>43701</v>
      </c>
      <c r="C363" s="3">
        <f t="shared" si="17"/>
        <v>0.47152777777955635</v>
      </c>
      <c r="D363" t="s">
        <v>25</v>
      </c>
      <c r="E363">
        <f t="shared" si="15"/>
        <v>4</v>
      </c>
      <c r="F363" s="5">
        <v>17300</v>
      </c>
      <c r="G363">
        <v>1</v>
      </c>
      <c r="H363">
        <v>0</v>
      </c>
      <c r="I363">
        <v>0</v>
      </c>
      <c r="J363">
        <v>0</v>
      </c>
      <c r="K363">
        <v>3</v>
      </c>
      <c r="L363">
        <v>0</v>
      </c>
      <c r="M363">
        <v>0</v>
      </c>
      <c r="N363">
        <v>0</v>
      </c>
      <c r="O363">
        <v>0</v>
      </c>
      <c r="P363">
        <v>0</v>
      </c>
      <c r="Q363">
        <v>0</v>
      </c>
      <c r="R363">
        <v>0</v>
      </c>
      <c r="S363">
        <v>0</v>
      </c>
      <c r="T363">
        <v>0</v>
      </c>
      <c r="U363">
        <v>0</v>
      </c>
      <c r="V363">
        <v>0</v>
      </c>
      <c r="W363">
        <v>0</v>
      </c>
      <c r="X363">
        <v>0</v>
      </c>
      <c r="Y363">
        <v>0</v>
      </c>
      <c r="Z363">
        <v>0</v>
      </c>
      <c r="AA363">
        <v>0</v>
      </c>
    </row>
    <row r="364" spans="1:27" x14ac:dyDescent="0.25">
      <c r="A364" s="1">
        <v>43701.487500000003</v>
      </c>
      <c r="B364" s="2">
        <f t="shared" si="16"/>
        <v>43701</v>
      </c>
      <c r="C364" s="3">
        <f t="shared" si="17"/>
        <v>0.48750000000291038</v>
      </c>
      <c r="D364" t="s">
        <v>25</v>
      </c>
      <c r="E364">
        <f t="shared" si="15"/>
        <v>3</v>
      </c>
      <c r="F364" s="5">
        <v>14300</v>
      </c>
      <c r="G364">
        <v>1</v>
      </c>
      <c r="H364">
        <v>0</v>
      </c>
      <c r="I364">
        <v>0</v>
      </c>
      <c r="J364">
        <v>1</v>
      </c>
      <c r="K364">
        <v>1</v>
      </c>
      <c r="L364">
        <v>0</v>
      </c>
      <c r="M364">
        <v>0</v>
      </c>
      <c r="N364">
        <v>0</v>
      </c>
      <c r="O364">
        <v>0</v>
      </c>
      <c r="P364">
        <v>0</v>
      </c>
      <c r="Q364">
        <v>0</v>
      </c>
      <c r="R364">
        <v>0</v>
      </c>
      <c r="S364">
        <v>0</v>
      </c>
      <c r="T364">
        <v>0</v>
      </c>
      <c r="U364">
        <v>0</v>
      </c>
      <c r="V364">
        <v>0</v>
      </c>
      <c r="W364">
        <v>0</v>
      </c>
      <c r="X364">
        <v>0</v>
      </c>
      <c r="Y364">
        <v>0</v>
      </c>
      <c r="Z364">
        <v>0</v>
      </c>
      <c r="AA364">
        <v>0</v>
      </c>
    </row>
    <row r="365" spans="1:27" x14ac:dyDescent="0.25">
      <c r="A365" s="1">
        <v>43701.493750000001</v>
      </c>
      <c r="B365" s="2">
        <f t="shared" si="16"/>
        <v>43701</v>
      </c>
      <c r="C365" s="3">
        <f t="shared" si="17"/>
        <v>0.49375000000145519</v>
      </c>
      <c r="D365" t="s">
        <v>25</v>
      </c>
      <c r="E365">
        <f t="shared" si="15"/>
        <v>3</v>
      </c>
      <c r="F365" s="5">
        <v>15600</v>
      </c>
      <c r="G365">
        <v>2</v>
      </c>
      <c r="H365">
        <v>0</v>
      </c>
      <c r="I365">
        <v>0</v>
      </c>
      <c r="J365">
        <v>0</v>
      </c>
      <c r="K365">
        <v>0</v>
      </c>
      <c r="L365">
        <v>0</v>
      </c>
      <c r="M365">
        <v>0</v>
      </c>
      <c r="N365">
        <v>1</v>
      </c>
      <c r="O365">
        <v>0</v>
      </c>
      <c r="P365">
        <v>0</v>
      </c>
      <c r="Q365">
        <v>0</v>
      </c>
      <c r="R365">
        <v>0</v>
      </c>
      <c r="S365">
        <v>0</v>
      </c>
      <c r="T365">
        <v>0</v>
      </c>
      <c r="U365">
        <v>0</v>
      </c>
      <c r="V365">
        <v>0</v>
      </c>
      <c r="W365">
        <v>0</v>
      </c>
      <c r="X365">
        <v>0</v>
      </c>
      <c r="Y365">
        <v>0</v>
      </c>
      <c r="Z365">
        <v>0</v>
      </c>
      <c r="AA365">
        <v>0</v>
      </c>
    </row>
    <row r="366" spans="1:27" x14ac:dyDescent="0.25">
      <c r="A366" s="1">
        <v>43701.496527777781</v>
      </c>
      <c r="B366" s="2">
        <f t="shared" si="16"/>
        <v>43701</v>
      </c>
      <c r="C366" s="3">
        <f t="shared" si="17"/>
        <v>0.49652777778101154</v>
      </c>
      <c r="D366" t="s">
        <v>25</v>
      </c>
      <c r="E366">
        <f t="shared" si="15"/>
        <v>5</v>
      </c>
      <c r="F366" s="5">
        <v>20800</v>
      </c>
      <c r="G366">
        <v>0</v>
      </c>
      <c r="H366">
        <v>1</v>
      </c>
      <c r="I366">
        <v>0</v>
      </c>
      <c r="J366">
        <v>0</v>
      </c>
      <c r="K366">
        <v>2</v>
      </c>
      <c r="L366">
        <v>1</v>
      </c>
      <c r="M366">
        <v>0</v>
      </c>
      <c r="N366">
        <v>0</v>
      </c>
      <c r="O366">
        <v>0</v>
      </c>
      <c r="P366">
        <v>0</v>
      </c>
      <c r="Q366">
        <v>0</v>
      </c>
      <c r="R366">
        <v>1</v>
      </c>
      <c r="S366">
        <v>0</v>
      </c>
      <c r="T366">
        <v>0</v>
      </c>
      <c r="U366">
        <v>0</v>
      </c>
      <c r="V366">
        <v>0</v>
      </c>
      <c r="W366">
        <v>0</v>
      </c>
      <c r="X366">
        <v>0</v>
      </c>
      <c r="Y366">
        <v>0</v>
      </c>
      <c r="Z366">
        <v>0</v>
      </c>
      <c r="AA366">
        <v>0</v>
      </c>
    </row>
    <row r="367" spans="1:27" x14ac:dyDescent="0.25">
      <c r="A367" s="1">
        <v>43701.519444444442</v>
      </c>
      <c r="B367" s="2">
        <f t="shared" si="16"/>
        <v>43701</v>
      </c>
      <c r="C367" s="3">
        <f t="shared" si="17"/>
        <v>0.5194444444423425</v>
      </c>
      <c r="D367" t="s">
        <v>25</v>
      </c>
      <c r="E367">
        <f t="shared" si="15"/>
        <v>3</v>
      </c>
      <c r="F367" s="5">
        <v>15800</v>
      </c>
      <c r="G367">
        <v>1</v>
      </c>
      <c r="H367">
        <v>0</v>
      </c>
      <c r="I367">
        <v>0</v>
      </c>
      <c r="J367">
        <v>0</v>
      </c>
      <c r="K367">
        <v>0</v>
      </c>
      <c r="L367">
        <v>0</v>
      </c>
      <c r="M367">
        <v>0</v>
      </c>
      <c r="N367">
        <v>0</v>
      </c>
      <c r="O367">
        <v>0</v>
      </c>
      <c r="P367">
        <v>0</v>
      </c>
      <c r="Q367">
        <v>0</v>
      </c>
      <c r="R367">
        <v>0</v>
      </c>
      <c r="S367">
        <v>1</v>
      </c>
      <c r="T367">
        <v>0</v>
      </c>
      <c r="U367">
        <v>0</v>
      </c>
      <c r="V367">
        <v>1</v>
      </c>
      <c r="W367">
        <v>0</v>
      </c>
      <c r="X367">
        <v>0</v>
      </c>
      <c r="Y367">
        <v>0</v>
      </c>
      <c r="Z367">
        <v>0</v>
      </c>
      <c r="AA367">
        <v>0</v>
      </c>
    </row>
    <row r="368" spans="1:27" x14ac:dyDescent="0.25">
      <c r="A368" s="1">
        <v>43701.538888888892</v>
      </c>
      <c r="B368" s="2">
        <f t="shared" si="16"/>
        <v>43701</v>
      </c>
      <c r="C368" s="3">
        <f t="shared" si="17"/>
        <v>0.53888888889196096</v>
      </c>
      <c r="D368" t="s">
        <v>25</v>
      </c>
      <c r="E368">
        <f t="shared" si="15"/>
        <v>5</v>
      </c>
      <c r="F368" s="5">
        <v>23300</v>
      </c>
      <c r="G368">
        <v>1</v>
      </c>
      <c r="H368">
        <v>2</v>
      </c>
      <c r="I368">
        <v>0</v>
      </c>
      <c r="J368">
        <v>0</v>
      </c>
      <c r="K368">
        <v>0</v>
      </c>
      <c r="L368">
        <v>0</v>
      </c>
      <c r="M368">
        <v>0</v>
      </c>
      <c r="N368">
        <v>1</v>
      </c>
      <c r="O368">
        <v>0</v>
      </c>
      <c r="P368">
        <v>1</v>
      </c>
      <c r="Q368">
        <v>0</v>
      </c>
      <c r="R368">
        <v>0</v>
      </c>
      <c r="S368">
        <v>0</v>
      </c>
      <c r="T368">
        <v>0</v>
      </c>
      <c r="U368">
        <v>0</v>
      </c>
      <c r="V368">
        <v>0</v>
      </c>
      <c r="W368">
        <v>0</v>
      </c>
      <c r="X368">
        <v>0</v>
      </c>
      <c r="Y368">
        <v>0</v>
      </c>
      <c r="Z368">
        <v>0</v>
      </c>
      <c r="AA368">
        <v>0</v>
      </c>
    </row>
    <row r="369" spans="1:27" x14ac:dyDescent="0.25">
      <c r="A369" s="1">
        <v>43701.546527777777</v>
      </c>
      <c r="B369" s="2">
        <f t="shared" si="16"/>
        <v>43701</v>
      </c>
      <c r="C369" s="3">
        <f t="shared" si="17"/>
        <v>0.54652777777664596</v>
      </c>
      <c r="D369" t="s">
        <v>25</v>
      </c>
      <c r="E369">
        <f t="shared" si="15"/>
        <v>3</v>
      </c>
      <c r="F369" s="5">
        <v>14800</v>
      </c>
      <c r="G369">
        <v>1</v>
      </c>
      <c r="H369">
        <v>1</v>
      </c>
      <c r="I369">
        <v>0</v>
      </c>
      <c r="J369">
        <v>0</v>
      </c>
      <c r="K369">
        <v>0</v>
      </c>
      <c r="L369">
        <v>1</v>
      </c>
      <c r="M369">
        <v>0</v>
      </c>
      <c r="N369">
        <v>0</v>
      </c>
      <c r="O369">
        <v>0</v>
      </c>
      <c r="P369">
        <v>0</v>
      </c>
      <c r="Q369">
        <v>0</v>
      </c>
      <c r="R369">
        <v>0</v>
      </c>
      <c r="S369">
        <v>0</v>
      </c>
      <c r="T369">
        <v>0</v>
      </c>
      <c r="U369">
        <v>0</v>
      </c>
      <c r="V369">
        <v>0</v>
      </c>
      <c r="W369">
        <v>0</v>
      </c>
      <c r="X369">
        <v>0</v>
      </c>
      <c r="Y369">
        <v>0</v>
      </c>
      <c r="Z369">
        <v>0</v>
      </c>
      <c r="AA369">
        <v>0</v>
      </c>
    </row>
    <row r="370" spans="1:27" x14ac:dyDescent="0.25">
      <c r="A370" s="1">
        <v>43701.592361111114</v>
      </c>
      <c r="B370" s="2">
        <f t="shared" si="16"/>
        <v>43701</v>
      </c>
      <c r="C370" s="3">
        <f t="shared" si="17"/>
        <v>0.59236111111385981</v>
      </c>
      <c r="D370" t="s">
        <v>25</v>
      </c>
      <c r="E370">
        <f t="shared" si="15"/>
        <v>3</v>
      </c>
      <c r="F370" s="5">
        <v>15300</v>
      </c>
      <c r="G370">
        <v>1</v>
      </c>
      <c r="H370">
        <v>0</v>
      </c>
      <c r="I370">
        <v>0</v>
      </c>
      <c r="J370">
        <v>0</v>
      </c>
      <c r="K370">
        <v>0</v>
      </c>
      <c r="L370">
        <v>0</v>
      </c>
      <c r="M370">
        <v>0</v>
      </c>
      <c r="N370">
        <v>0</v>
      </c>
      <c r="O370">
        <v>0</v>
      </c>
      <c r="P370">
        <v>1</v>
      </c>
      <c r="Q370">
        <v>0</v>
      </c>
      <c r="R370">
        <v>0</v>
      </c>
      <c r="S370">
        <v>0</v>
      </c>
      <c r="T370">
        <v>0</v>
      </c>
      <c r="U370">
        <v>0</v>
      </c>
      <c r="V370">
        <v>0</v>
      </c>
      <c r="W370">
        <v>0</v>
      </c>
      <c r="X370">
        <v>0</v>
      </c>
      <c r="Y370">
        <v>0</v>
      </c>
      <c r="Z370">
        <v>0</v>
      </c>
      <c r="AA370">
        <v>1</v>
      </c>
    </row>
    <row r="371" spans="1:27" x14ac:dyDescent="0.25">
      <c r="A371" s="1">
        <v>43702.459722222222</v>
      </c>
      <c r="B371" s="2">
        <f t="shared" si="16"/>
        <v>43702</v>
      </c>
      <c r="C371" s="3">
        <f t="shared" si="17"/>
        <v>0.45972222222189885</v>
      </c>
      <c r="D371" t="s">
        <v>26</v>
      </c>
      <c r="E371">
        <f t="shared" si="15"/>
        <v>3</v>
      </c>
      <c r="F371" s="5">
        <v>16400</v>
      </c>
      <c r="G371">
        <v>3</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row>
    <row r="372" spans="1:27" x14ac:dyDescent="0.25">
      <c r="A372" s="1">
        <v>43702.461111111108</v>
      </c>
      <c r="B372" s="2">
        <f t="shared" si="16"/>
        <v>43702</v>
      </c>
      <c r="C372" s="3">
        <f t="shared" si="17"/>
        <v>0.46111111110803904</v>
      </c>
      <c r="D372" t="s">
        <v>26</v>
      </c>
      <c r="E372">
        <f t="shared" si="15"/>
        <v>3</v>
      </c>
      <c r="F372" s="5">
        <v>15300</v>
      </c>
      <c r="G372">
        <v>1</v>
      </c>
      <c r="H372">
        <v>0</v>
      </c>
      <c r="I372">
        <v>0</v>
      </c>
      <c r="J372">
        <v>1</v>
      </c>
      <c r="K372">
        <v>0</v>
      </c>
      <c r="L372">
        <v>0</v>
      </c>
      <c r="M372">
        <v>1</v>
      </c>
      <c r="N372">
        <v>0</v>
      </c>
      <c r="O372">
        <v>0</v>
      </c>
      <c r="P372">
        <v>0</v>
      </c>
      <c r="Q372">
        <v>0</v>
      </c>
      <c r="R372">
        <v>0</v>
      </c>
      <c r="S372">
        <v>0</v>
      </c>
      <c r="T372">
        <v>0</v>
      </c>
      <c r="U372">
        <v>0</v>
      </c>
      <c r="V372">
        <v>0</v>
      </c>
      <c r="W372">
        <v>0</v>
      </c>
      <c r="X372">
        <v>0</v>
      </c>
      <c r="Y372">
        <v>0</v>
      </c>
      <c r="Z372">
        <v>0</v>
      </c>
      <c r="AA372">
        <v>0</v>
      </c>
    </row>
    <row r="373" spans="1:27" x14ac:dyDescent="0.25">
      <c r="A373" s="1">
        <v>43702.462500000001</v>
      </c>
      <c r="B373" s="2">
        <f t="shared" si="16"/>
        <v>43702</v>
      </c>
      <c r="C373" s="3">
        <f t="shared" si="17"/>
        <v>0.46250000000145519</v>
      </c>
      <c r="D373" t="s">
        <v>26</v>
      </c>
      <c r="E373">
        <f t="shared" si="15"/>
        <v>4</v>
      </c>
      <c r="F373" s="5">
        <v>17300</v>
      </c>
      <c r="G373">
        <v>1</v>
      </c>
      <c r="H373">
        <v>0</v>
      </c>
      <c r="I373">
        <v>0</v>
      </c>
      <c r="J373">
        <v>0</v>
      </c>
      <c r="K373">
        <v>0</v>
      </c>
      <c r="L373">
        <v>0</v>
      </c>
      <c r="M373">
        <v>0</v>
      </c>
      <c r="N373">
        <v>0</v>
      </c>
      <c r="O373">
        <v>1</v>
      </c>
      <c r="P373">
        <v>1</v>
      </c>
      <c r="Q373">
        <v>0</v>
      </c>
      <c r="R373">
        <v>0</v>
      </c>
      <c r="S373">
        <v>0</v>
      </c>
      <c r="T373">
        <v>0</v>
      </c>
      <c r="U373">
        <v>0</v>
      </c>
      <c r="V373">
        <v>0</v>
      </c>
      <c r="W373">
        <v>1</v>
      </c>
      <c r="X373">
        <v>0</v>
      </c>
      <c r="Y373">
        <v>0</v>
      </c>
      <c r="Z373">
        <v>0</v>
      </c>
      <c r="AA373">
        <v>0</v>
      </c>
    </row>
    <row r="374" spans="1:27" x14ac:dyDescent="0.25">
      <c r="A374" s="1">
        <v>43702.470833333333</v>
      </c>
      <c r="B374" s="2">
        <f t="shared" si="16"/>
        <v>43702</v>
      </c>
      <c r="C374" s="3">
        <f t="shared" si="17"/>
        <v>0.47083333333284827</v>
      </c>
      <c r="D374" t="s">
        <v>26</v>
      </c>
      <c r="E374">
        <f t="shared" si="15"/>
        <v>4</v>
      </c>
      <c r="F374" s="5">
        <v>15300</v>
      </c>
      <c r="G374">
        <v>1</v>
      </c>
      <c r="H374">
        <v>1</v>
      </c>
      <c r="I374">
        <v>0</v>
      </c>
      <c r="J374">
        <v>0</v>
      </c>
      <c r="K374">
        <v>0</v>
      </c>
      <c r="L374">
        <v>0</v>
      </c>
      <c r="M374">
        <v>0</v>
      </c>
      <c r="N374">
        <v>0</v>
      </c>
      <c r="O374">
        <v>0</v>
      </c>
      <c r="P374">
        <v>0</v>
      </c>
      <c r="Q374">
        <v>0</v>
      </c>
      <c r="R374">
        <v>0</v>
      </c>
      <c r="S374">
        <v>0</v>
      </c>
      <c r="T374">
        <v>0</v>
      </c>
      <c r="U374">
        <v>0</v>
      </c>
      <c r="V374">
        <v>0</v>
      </c>
      <c r="W374">
        <v>2</v>
      </c>
      <c r="X374">
        <v>0</v>
      </c>
      <c r="Y374">
        <v>0</v>
      </c>
      <c r="Z374">
        <v>0</v>
      </c>
      <c r="AA374">
        <v>0</v>
      </c>
    </row>
    <row r="375" spans="1:27" x14ac:dyDescent="0.25">
      <c r="A375" s="1">
        <v>43702.495138888888</v>
      </c>
      <c r="B375" s="2">
        <f t="shared" si="16"/>
        <v>43702</v>
      </c>
      <c r="C375" s="3">
        <f t="shared" si="17"/>
        <v>0.49513888888759539</v>
      </c>
      <c r="D375" t="s">
        <v>26</v>
      </c>
      <c r="E375">
        <f t="shared" si="15"/>
        <v>4</v>
      </c>
      <c r="F375" s="5">
        <v>15300</v>
      </c>
      <c r="G375">
        <v>1</v>
      </c>
      <c r="H375">
        <v>1</v>
      </c>
      <c r="I375">
        <v>1</v>
      </c>
      <c r="J375">
        <v>0</v>
      </c>
      <c r="K375">
        <v>1</v>
      </c>
      <c r="L375">
        <v>0</v>
      </c>
      <c r="M375">
        <v>0</v>
      </c>
      <c r="N375">
        <v>0</v>
      </c>
      <c r="O375">
        <v>0</v>
      </c>
      <c r="P375">
        <v>0</v>
      </c>
      <c r="Q375">
        <v>0</v>
      </c>
      <c r="R375">
        <v>0</v>
      </c>
      <c r="S375">
        <v>0</v>
      </c>
      <c r="T375">
        <v>0</v>
      </c>
      <c r="U375">
        <v>0</v>
      </c>
      <c r="V375">
        <v>0</v>
      </c>
      <c r="W375">
        <v>0</v>
      </c>
      <c r="X375">
        <v>0</v>
      </c>
      <c r="Y375">
        <v>0</v>
      </c>
      <c r="Z375">
        <v>0</v>
      </c>
      <c r="AA375">
        <v>0</v>
      </c>
    </row>
    <row r="376" spans="1:27" x14ac:dyDescent="0.25">
      <c r="A376" s="1">
        <v>43702.501388888886</v>
      </c>
      <c r="B376" s="2">
        <f t="shared" si="16"/>
        <v>43702</v>
      </c>
      <c r="C376" s="3">
        <f t="shared" si="17"/>
        <v>0.50138888888614019</v>
      </c>
      <c r="D376" t="s">
        <v>26</v>
      </c>
      <c r="E376">
        <f t="shared" si="15"/>
        <v>3</v>
      </c>
      <c r="F376" s="5">
        <v>15800</v>
      </c>
      <c r="G376">
        <v>1</v>
      </c>
      <c r="H376">
        <v>0</v>
      </c>
      <c r="I376">
        <v>0</v>
      </c>
      <c r="J376">
        <v>0</v>
      </c>
      <c r="K376">
        <v>0</v>
      </c>
      <c r="L376">
        <v>0</v>
      </c>
      <c r="M376">
        <v>1</v>
      </c>
      <c r="N376">
        <v>0</v>
      </c>
      <c r="O376">
        <v>0</v>
      </c>
      <c r="P376">
        <v>0</v>
      </c>
      <c r="Q376">
        <v>0</v>
      </c>
      <c r="R376">
        <v>0</v>
      </c>
      <c r="S376">
        <v>1</v>
      </c>
      <c r="T376">
        <v>0</v>
      </c>
      <c r="U376">
        <v>0</v>
      </c>
      <c r="V376">
        <v>0</v>
      </c>
      <c r="W376">
        <v>0</v>
      </c>
      <c r="X376">
        <v>0</v>
      </c>
      <c r="Y376">
        <v>0</v>
      </c>
      <c r="Z376">
        <v>0</v>
      </c>
      <c r="AA376">
        <v>0</v>
      </c>
    </row>
    <row r="377" spans="1:27" x14ac:dyDescent="0.25">
      <c r="A377" s="1">
        <v>43702.503472222219</v>
      </c>
      <c r="B377" s="2">
        <f t="shared" si="16"/>
        <v>43702</v>
      </c>
      <c r="C377" s="3">
        <f t="shared" si="17"/>
        <v>0.50347222221898846</v>
      </c>
      <c r="D377" t="s">
        <v>26</v>
      </c>
      <c r="E377">
        <f t="shared" si="15"/>
        <v>5</v>
      </c>
      <c r="F377" s="5">
        <v>22100</v>
      </c>
      <c r="G377">
        <v>2</v>
      </c>
      <c r="H377">
        <v>0</v>
      </c>
      <c r="I377">
        <v>0</v>
      </c>
      <c r="J377">
        <v>0</v>
      </c>
      <c r="K377">
        <v>0</v>
      </c>
      <c r="L377">
        <v>0</v>
      </c>
      <c r="M377">
        <v>0</v>
      </c>
      <c r="N377">
        <v>0</v>
      </c>
      <c r="O377">
        <v>3</v>
      </c>
      <c r="P377">
        <v>0</v>
      </c>
      <c r="Q377">
        <v>0</v>
      </c>
      <c r="R377">
        <v>0</v>
      </c>
      <c r="S377">
        <v>0</v>
      </c>
      <c r="T377">
        <v>0</v>
      </c>
      <c r="U377">
        <v>0</v>
      </c>
      <c r="V377">
        <v>0</v>
      </c>
      <c r="W377">
        <v>0</v>
      </c>
      <c r="X377">
        <v>0</v>
      </c>
      <c r="Y377">
        <v>0</v>
      </c>
      <c r="Z377">
        <v>0</v>
      </c>
      <c r="AA377">
        <v>0</v>
      </c>
    </row>
    <row r="378" spans="1:27" x14ac:dyDescent="0.25">
      <c r="A378" s="1">
        <v>43702.503472222219</v>
      </c>
      <c r="B378" s="2">
        <f t="shared" si="16"/>
        <v>43702</v>
      </c>
      <c r="C378" s="3">
        <f t="shared" si="17"/>
        <v>0.50347222221898846</v>
      </c>
      <c r="D378" t="s">
        <v>26</v>
      </c>
      <c r="E378">
        <f t="shared" si="15"/>
        <v>3</v>
      </c>
      <c r="F378" s="5">
        <v>14100</v>
      </c>
      <c r="G378">
        <v>2</v>
      </c>
      <c r="H378">
        <v>0</v>
      </c>
      <c r="I378">
        <v>0</v>
      </c>
      <c r="J378">
        <v>0</v>
      </c>
      <c r="K378">
        <v>0</v>
      </c>
      <c r="L378">
        <v>0</v>
      </c>
      <c r="M378">
        <v>0</v>
      </c>
      <c r="N378">
        <v>0</v>
      </c>
      <c r="O378">
        <v>0</v>
      </c>
      <c r="P378">
        <v>0</v>
      </c>
      <c r="Q378">
        <v>0</v>
      </c>
      <c r="R378">
        <v>0</v>
      </c>
      <c r="S378">
        <v>0</v>
      </c>
      <c r="T378">
        <v>0</v>
      </c>
      <c r="U378">
        <v>0</v>
      </c>
      <c r="V378">
        <v>0</v>
      </c>
      <c r="W378">
        <v>1</v>
      </c>
      <c r="X378">
        <v>0</v>
      </c>
      <c r="Y378">
        <v>0</v>
      </c>
      <c r="Z378">
        <v>0</v>
      </c>
      <c r="AA378">
        <v>0</v>
      </c>
    </row>
    <row r="379" spans="1:27" x14ac:dyDescent="0.25">
      <c r="A379" s="1">
        <v>43702.515972222223</v>
      </c>
      <c r="B379" s="2">
        <f t="shared" si="16"/>
        <v>43702</v>
      </c>
      <c r="C379" s="3">
        <f t="shared" si="17"/>
        <v>0.51597222222335404</v>
      </c>
      <c r="D379" t="s">
        <v>26</v>
      </c>
      <c r="E379">
        <f t="shared" si="15"/>
        <v>6</v>
      </c>
      <c r="F379" s="5">
        <v>25300</v>
      </c>
      <c r="G379">
        <v>1</v>
      </c>
      <c r="H379">
        <v>0</v>
      </c>
      <c r="I379">
        <v>0</v>
      </c>
      <c r="J379">
        <v>0</v>
      </c>
      <c r="K379">
        <v>1</v>
      </c>
      <c r="L379">
        <v>1</v>
      </c>
      <c r="M379">
        <v>0</v>
      </c>
      <c r="N379">
        <v>0</v>
      </c>
      <c r="O379">
        <v>1</v>
      </c>
      <c r="P379">
        <v>0</v>
      </c>
      <c r="Q379">
        <v>0</v>
      </c>
      <c r="R379">
        <v>0</v>
      </c>
      <c r="S379">
        <v>0</v>
      </c>
      <c r="T379">
        <v>0</v>
      </c>
      <c r="U379">
        <v>0</v>
      </c>
      <c r="V379">
        <v>0</v>
      </c>
      <c r="W379">
        <v>1</v>
      </c>
      <c r="X379">
        <v>1</v>
      </c>
      <c r="Y379">
        <v>0</v>
      </c>
      <c r="Z379">
        <v>0</v>
      </c>
      <c r="AA379">
        <v>0</v>
      </c>
    </row>
    <row r="380" spans="1:27" x14ac:dyDescent="0.25">
      <c r="A380" s="1">
        <v>43702.529861111114</v>
      </c>
      <c r="B380" s="2">
        <f t="shared" si="16"/>
        <v>43702</v>
      </c>
      <c r="C380" s="3">
        <f t="shared" si="17"/>
        <v>0.52986111111385981</v>
      </c>
      <c r="D380" t="s">
        <v>26</v>
      </c>
      <c r="E380">
        <f t="shared" si="15"/>
        <v>3</v>
      </c>
      <c r="F380" s="5">
        <v>17400</v>
      </c>
      <c r="G380">
        <v>3</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row>
    <row r="381" spans="1:27" x14ac:dyDescent="0.25">
      <c r="A381" s="1">
        <v>43702.533333333333</v>
      </c>
      <c r="B381" s="2">
        <f t="shared" si="16"/>
        <v>43702</v>
      </c>
      <c r="C381" s="3">
        <f t="shared" si="17"/>
        <v>0.53333333333284827</v>
      </c>
      <c r="D381" t="s">
        <v>26</v>
      </c>
      <c r="E381">
        <f t="shared" si="15"/>
        <v>3</v>
      </c>
      <c r="F381" s="5">
        <v>15100</v>
      </c>
      <c r="G381">
        <v>1</v>
      </c>
      <c r="H381">
        <v>0</v>
      </c>
      <c r="I381">
        <v>0</v>
      </c>
      <c r="J381">
        <v>0</v>
      </c>
      <c r="K381">
        <v>0</v>
      </c>
      <c r="L381">
        <v>0</v>
      </c>
      <c r="M381">
        <v>1</v>
      </c>
      <c r="N381">
        <v>0</v>
      </c>
      <c r="O381">
        <v>0</v>
      </c>
      <c r="P381">
        <v>0</v>
      </c>
      <c r="Q381">
        <v>0</v>
      </c>
      <c r="R381">
        <v>1</v>
      </c>
      <c r="S381">
        <v>0</v>
      </c>
      <c r="T381">
        <v>0</v>
      </c>
      <c r="U381">
        <v>0</v>
      </c>
      <c r="V381">
        <v>0</v>
      </c>
      <c r="W381">
        <v>0</v>
      </c>
      <c r="X381">
        <v>0</v>
      </c>
      <c r="Y381">
        <v>0</v>
      </c>
      <c r="Z381">
        <v>0</v>
      </c>
      <c r="AA381">
        <v>0</v>
      </c>
    </row>
    <row r="382" spans="1:27" x14ac:dyDescent="0.25">
      <c r="A382" s="1">
        <v>43702.550694444442</v>
      </c>
      <c r="B382" s="2">
        <f t="shared" si="16"/>
        <v>43702</v>
      </c>
      <c r="C382" s="3">
        <f t="shared" si="17"/>
        <v>0.5506944444423425</v>
      </c>
      <c r="D382" t="s">
        <v>26</v>
      </c>
      <c r="E382">
        <f t="shared" si="15"/>
        <v>3</v>
      </c>
      <c r="F382" s="5">
        <v>15600</v>
      </c>
      <c r="G382">
        <v>2</v>
      </c>
      <c r="H382">
        <v>0</v>
      </c>
      <c r="I382">
        <v>0</v>
      </c>
      <c r="J382">
        <v>0</v>
      </c>
      <c r="K382">
        <v>0</v>
      </c>
      <c r="L382">
        <v>0</v>
      </c>
      <c r="M382">
        <v>0</v>
      </c>
      <c r="N382">
        <v>1</v>
      </c>
      <c r="O382">
        <v>0</v>
      </c>
      <c r="P382">
        <v>0</v>
      </c>
      <c r="Q382">
        <v>0</v>
      </c>
      <c r="R382">
        <v>0</v>
      </c>
      <c r="S382">
        <v>0</v>
      </c>
      <c r="T382">
        <v>0</v>
      </c>
      <c r="U382">
        <v>0</v>
      </c>
      <c r="V382">
        <v>0</v>
      </c>
      <c r="W382">
        <v>0</v>
      </c>
      <c r="X382">
        <v>0</v>
      </c>
      <c r="Y382">
        <v>0</v>
      </c>
      <c r="Z382">
        <v>0</v>
      </c>
      <c r="AA382">
        <v>0</v>
      </c>
    </row>
    <row r="383" spans="1:27" x14ac:dyDescent="0.25">
      <c r="A383" s="1">
        <v>43703.469444444447</v>
      </c>
      <c r="B383" s="2">
        <f t="shared" si="16"/>
        <v>43703</v>
      </c>
      <c r="C383" s="3">
        <f t="shared" si="17"/>
        <v>0.46944444444670808</v>
      </c>
      <c r="D383" t="s">
        <v>27</v>
      </c>
      <c r="E383">
        <f t="shared" si="15"/>
        <v>4</v>
      </c>
      <c r="F383" s="5">
        <v>17800</v>
      </c>
      <c r="G383">
        <v>1</v>
      </c>
      <c r="H383">
        <v>0</v>
      </c>
      <c r="I383">
        <v>0</v>
      </c>
      <c r="J383">
        <v>1</v>
      </c>
      <c r="K383">
        <v>0</v>
      </c>
      <c r="L383">
        <v>0</v>
      </c>
      <c r="M383">
        <v>0</v>
      </c>
      <c r="N383">
        <v>0</v>
      </c>
      <c r="O383">
        <v>0</v>
      </c>
      <c r="P383">
        <v>0</v>
      </c>
      <c r="Q383">
        <v>0</v>
      </c>
      <c r="R383">
        <v>0</v>
      </c>
      <c r="S383">
        <v>1</v>
      </c>
      <c r="T383">
        <v>0</v>
      </c>
      <c r="U383">
        <v>0</v>
      </c>
      <c r="V383">
        <v>0</v>
      </c>
      <c r="W383">
        <v>1</v>
      </c>
      <c r="X383">
        <v>0</v>
      </c>
      <c r="Y383">
        <v>0</v>
      </c>
      <c r="Z383">
        <v>0</v>
      </c>
      <c r="AA383">
        <v>0</v>
      </c>
    </row>
    <row r="384" spans="1:27" x14ac:dyDescent="0.25">
      <c r="A384" s="1">
        <v>43703.470138888886</v>
      </c>
      <c r="B384" s="2">
        <f t="shared" si="16"/>
        <v>43703</v>
      </c>
      <c r="C384" s="3">
        <f t="shared" si="17"/>
        <v>0.47013888888614019</v>
      </c>
      <c r="D384" t="s">
        <v>27</v>
      </c>
      <c r="E384">
        <f t="shared" si="15"/>
        <v>4</v>
      </c>
      <c r="F384" s="5">
        <v>19900</v>
      </c>
      <c r="G384">
        <v>3</v>
      </c>
      <c r="H384">
        <v>1</v>
      </c>
      <c r="I384">
        <v>0</v>
      </c>
      <c r="J384">
        <v>0</v>
      </c>
      <c r="K384">
        <v>0</v>
      </c>
      <c r="L384">
        <v>0</v>
      </c>
      <c r="M384">
        <v>0</v>
      </c>
      <c r="N384">
        <v>0</v>
      </c>
      <c r="O384">
        <v>0</v>
      </c>
      <c r="P384">
        <v>0</v>
      </c>
      <c r="Q384">
        <v>0</v>
      </c>
      <c r="R384">
        <v>0</v>
      </c>
      <c r="S384">
        <v>0</v>
      </c>
      <c r="T384">
        <v>0</v>
      </c>
      <c r="U384">
        <v>0</v>
      </c>
      <c r="V384">
        <v>0</v>
      </c>
      <c r="W384">
        <v>0</v>
      </c>
      <c r="X384">
        <v>0</v>
      </c>
      <c r="Y384">
        <v>0</v>
      </c>
      <c r="Z384">
        <v>0</v>
      </c>
      <c r="AA384">
        <v>0</v>
      </c>
    </row>
    <row r="385" spans="1:27" x14ac:dyDescent="0.25">
      <c r="A385" s="1">
        <v>43703.479166666664</v>
      </c>
      <c r="B385" s="2">
        <f t="shared" si="16"/>
        <v>43703</v>
      </c>
      <c r="C385" s="3">
        <f t="shared" si="17"/>
        <v>0.47916666666424135</v>
      </c>
      <c r="D385" t="s">
        <v>27</v>
      </c>
      <c r="E385">
        <f t="shared" si="15"/>
        <v>5</v>
      </c>
      <c r="F385" s="5">
        <v>18000</v>
      </c>
      <c r="G385">
        <v>0</v>
      </c>
      <c r="H385">
        <v>0</v>
      </c>
      <c r="I385">
        <v>0</v>
      </c>
      <c r="J385">
        <v>0</v>
      </c>
      <c r="K385">
        <v>1</v>
      </c>
      <c r="L385">
        <v>0</v>
      </c>
      <c r="M385">
        <v>0</v>
      </c>
      <c r="N385">
        <v>1</v>
      </c>
      <c r="O385">
        <v>1</v>
      </c>
      <c r="P385">
        <v>0</v>
      </c>
      <c r="Q385">
        <v>0</v>
      </c>
      <c r="R385">
        <v>0</v>
      </c>
      <c r="S385">
        <v>0</v>
      </c>
      <c r="T385">
        <v>0</v>
      </c>
      <c r="U385">
        <v>0</v>
      </c>
      <c r="V385">
        <v>0</v>
      </c>
      <c r="W385">
        <v>2</v>
      </c>
      <c r="X385">
        <v>0</v>
      </c>
      <c r="Y385">
        <v>0</v>
      </c>
      <c r="Z385">
        <v>0</v>
      </c>
      <c r="AA385">
        <v>0</v>
      </c>
    </row>
    <row r="386" spans="1:27" x14ac:dyDescent="0.25">
      <c r="A386" s="1">
        <v>43703.492361111108</v>
      </c>
      <c r="B386" s="2">
        <f t="shared" si="16"/>
        <v>43703</v>
      </c>
      <c r="C386" s="3">
        <f t="shared" si="17"/>
        <v>0.49236111110803904</v>
      </c>
      <c r="D386" t="s">
        <v>27</v>
      </c>
      <c r="E386">
        <f t="shared" ref="E386:E449" si="18">SUM(G386:AA386)</f>
        <v>3</v>
      </c>
      <c r="F386" s="5">
        <v>15500</v>
      </c>
      <c r="G386">
        <v>0</v>
      </c>
      <c r="H386">
        <v>0</v>
      </c>
      <c r="I386">
        <v>0</v>
      </c>
      <c r="J386">
        <v>0</v>
      </c>
      <c r="K386">
        <v>0</v>
      </c>
      <c r="L386">
        <v>0</v>
      </c>
      <c r="M386">
        <v>2</v>
      </c>
      <c r="N386">
        <v>0</v>
      </c>
      <c r="O386">
        <v>0</v>
      </c>
      <c r="P386">
        <v>0</v>
      </c>
      <c r="Q386">
        <v>0</v>
      </c>
      <c r="R386">
        <v>0</v>
      </c>
      <c r="S386">
        <v>1</v>
      </c>
      <c r="T386">
        <v>0</v>
      </c>
      <c r="U386">
        <v>0</v>
      </c>
      <c r="V386">
        <v>0</v>
      </c>
      <c r="W386">
        <v>0</v>
      </c>
      <c r="X386">
        <v>0</v>
      </c>
      <c r="Y386">
        <v>0</v>
      </c>
      <c r="Z386">
        <v>0</v>
      </c>
      <c r="AA386">
        <v>0</v>
      </c>
    </row>
    <row r="387" spans="1:27" x14ac:dyDescent="0.25">
      <c r="A387" s="1">
        <v>43703.503472222219</v>
      </c>
      <c r="B387" s="2">
        <f t="shared" ref="B387:B450" si="19">INT(A387)</f>
        <v>43703</v>
      </c>
      <c r="C387" s="3">
        <f t="shared" ref="C387:C450" si="20">MOD(A387,1)</f>
        <v>0.50347222221898846</v>
      </c>
      <c r="D387" t="s">
        <v>27</v>
      </c>
      <c r="E387">
        <f t="shared" si="18"/>
        <v>3</v>
      </c>
      <c r="F387" s="5">
        <v>14800</v>
      </c>
      <c r="G387">
        <v>1</v>
      </c>
      <c r="H387">
        <v>0</v>
      </c>
      <c r="I387">
        <v>0</v>
      </c>
      <c r="J387">
        <v>0</v>
      </c>
      <c r="K387">
        <v>1</v>
      </c>
      <c r="L387">
        <v>0</v>
      </c>
      <c r="M387">
        <v>1</v>
      </c>
      <c r="N387">
        <v>0</v>
      </c>
      <c r="O387">
        <v>0</v>
      </c>
      <c r="P387">
        <v>0</v>
      </c>
      <c r="Q387">
        <v>0</v>
      </c>
      <c r="R387">
        <v>0</v>
      </c>
      <c r="S387">
        <v>0</v>
      </c>
      <c r="T387">
        <v>0</v>
      </c>
      <c r="U387">
        <v>0</v>
      </c>
      <c r="V387">
        <v>0</v>
      </c>
      <c r="W387">
        <v>0</v>
      </c>
      <c r="X387">
        <v>0</v>
      </c>
      <c r="Y387">
        <v>0</v>
      </c>
      <c r="Z387">
        <v>0</v>
      </c>
      <c r="AA387">
        <v>0</v>
      </c>
    </row>
    <row r="388" spans="1:27" x14ac:dyDescent="0.25">
      <c r="A388" s="1">
        <v>43703.600694444445</v>
      </c>
      <c r="B388" s="2">
        <f t="shared" si="19"/>
        <v>43703</v>
      </c>
      <c r="C388" s="3">
        <f t="shared" si="20"/>
        <v>0.60069444444525288</v>
      </c>
      <c r="D388" t="s">
        <v>27</v>
      </c>
      <c r="E388">
        <f t="shared" si="18"/>
        <v>3</v>
      </c>
      <c r="F388" s="5">
        <v>15300</v>
      </c>
      <c r="G388">
        <v>1</v>
      </c>
      <c r="H388">
        <v>0</v>
      </c>
      <c r="I388">
        <v>0</v>
      </c>
      <c r="J388">
        <v>0</v>
      </c>
      <c r="K388">
        <v>0</v>
      </c>
      <c r="L388">
        <v>0</v>
      </c>
      <c r="M388">
        <v>0</v>
      </c>
      <c r="N388">
        <v>1</v>
      </c>
      <c r="O388">
        <v>0</v>
      </c>
      <c r="P388">
        <v>0</v>
      </c>
      <c r="Q388">
        <v>0</v>
      </c>
      <c r="R388">
        <v>0</v>
      </c>
      <c r="S388">
        <v>1</v>
      </c>
      <c r="T388">
        <v>0</v>
      </c>
      <c r="U388">
        <v>0</v>
      </c>
      <c r="V388">
        <v>0</v>
      </c>
      <c r="W388">
        <v>0</v>
      </c>
      <c r="X388">
        <v>0</v>
      </c>
      <c r="Y388">
        <v>0</v>
      </c>
      <c r="Z388">
        <v>0</v>
      </c>
      <c r="AA388">
        <v>0</v>
      </c>
    </row>
    <row r="389" spans="1:27" x14ac:dyDescent="0.25">
      <c r="A389" s="1">
        <v>43703.658333333333</v>
      </c>
      <c r="B389" s="2">
        <f t="shared" si="19"/>
        <v>43703</v>
      </c>
      <c r="C389" s="3">
        <f t="shared" si="20"/>
        <v>0.65833333333284827</v>
      </c>
      <c r="D389" t="s">
        <v>27</v>
      </c>
      <c r="E389">
        <f t="shared" si="18"/>
        <v>4</v>
      </c>
      <c r="F389" s="5">
        <v>21600</v>
      </c>
      <c r="G389">
        <v>2</v>
      </c>
      <c r="H389">
        <v>0</v>
      </c>
      <c r="I389">
        <v>0</v>
      </c>
      <c r="J389">
        <v>0</v>
      </c>
      <c r="K389">
        <v>0</v>
      </c>
      <c r="L389">
        <v>0</v>
      </c>
      <c r="M389">
        <v>2</v>
      </c>
      <c r="N389">
        <v>0</v>
      </c>
      <c r="O389">
        <v>0</v>
      </c>
      <c r="P389">
        <v>0</v>
      </c>
      <c r="Q389">
        <v>0</v>
      </c>
      <c r="R389">
        <v>0</v>
      </c>
      <c r="S389">
        <v>0</v>
      </c>
      <c r="T389">
        <v>0</v>
      </c>
      <c r="U389">
        <v>0</v>
      </c>
      <c r="V389">
        <v>0</v>
      </c>
      <c r="W389">
        <v>0</v>
      </c>
      <c r="X389">
        <v>0</v>
      </c>
      <c r="Y389">
        <v>0</v>
      </c>
      <c r="Z389">
        <v>0</v>
      </c>
      <c r="AA389">
        <v>0</v>
      </c>
    </row>
    <row r="390" spans="1:27" x14ac:dyDescent="0.25">
      <c r="A390" s="1">
        <v>43703.67083333333</v>
      </c>
      <c r="B390" s="2">
        <f t="shared" si="19"/>
        <v>43703</v>
      </c>
      <c r="C390" s="3">
        <f t="shared" si="20"/>
        <v>0.67083333332993789</v>
      </c>
      <c r="D390" t="s">
        <v>27</v>
      </c>
      <c r="E390">
        <f t="shared" si="18"/>
        <v>3</v>
      </c>
      <c r="F390" s="5">
        <v>14000</v>
      </c>
      <c r="G390">
        <v>0</v>
      </c>
      <c r="H390">
        <v>0</v>
      </c>
      <c r="I390">
        <v>0</v>
      </c>
      <c r="J390">
        <v>1</v>
      </c>
      <c r="K390">
        <v>0</v>
      </c>
      <c r="L390">
        <v>0</v>
      </c>
      <c r="M390">
        <v>0</v>
      </c>
      <c r="N390">
        <v>2</v>
      </c>
      <c r="O390">
        <v>0</v>
      </c>
      <c r="P390">
        <v>0</v>
      </c>
      <c r="Q390">
        <v>0</v>
      </c>
      <c r="R390">
        <v>0</v>
      </c>
      <c r="S390">
        <v>0</v>
      </c>
      <c r="T390">
        <v>0</v>
      </c>
      <c r="U390">
        <v>0</v>
      </c>
      <c r="V390">
        <v>0</v>
      </c>
      <c r="W390">
        <v>0</v>
      </c>
      <c r="X390">
        <v>0</v>
      </c>
      <c r="Y390">
        <v>0</v>
      </c>
      <c r="Z390">
        <v>0</v>
      </c>
      <c r="AA390">
        <v>0</v>
      </c>
    </row>
    <row r="391" spans="1:27" x14ac:dyDescent="0.25">
      <c r="A391" s="1">
        <v>43703.674305555556</v>
      </c>
      <c r="B391" s="2">
        <f t="shared" si="19"/>
        <v>43703</v>
      </c>
      <c r="C391" s="3">
        <f t="shared" si="20"/>
        <v>0.67430555555620231</v>
      </c>
      <c r="D391" t="s">
        <v>27</v>
      </c>
      <c r="E391">
        <f t="shared" si="18"/>
        <v>5</v>
      </c>
      <c r="F391" s="5">
        <v>22800</v>
      </c>
      <c r="G391">
        <v>1</v>
      </c>
      <c r="H391">
        <v>0</v>
      </c>
      <c r="I391">
        <v>0</v>
      </c>
      <c r="J391">
        <v>0</v>
      </c>
      <c r="K391">
        <v>0</v>
      </c>
      <c r="L391">
        <v>0</v>
      </c>
      <c r="M391">
        <v>1</v>
      </c>
      <c r="N391">
        <v>0</v>
      </c>
      <c r="O391">
        <v>0</v>
      </c>
      <c r="P391">
        <v>1</v>
      </c>
      <c r="Q391">
        <v>0</v>
      </c>
      <c r="R391">
        <v>0</v>
      </c>
      <c r="S391">
        <v>0</v>
      </c>
      <c r="T391">
        <v>0</v>
      </c>
      <c r="U391">
        <v>0</v>
      </c>
      <c r="V391">
        <v>1</v>
      </c>
      <c r="W391">
        <v>1</v>
      </c>
      <c r="X391">
        <v>0</v>
      </c>
      <c r="Y391">
        <v>0</v>
      </c>
      <c r="Z391">
        <v>0</v>
      </c>
      <c r="AA391">
        <v>0</v>
      </c>
    </row>
    <row r="392" spans="1:27" x14ac:dyDescent="0.25">
      <c r="A392" s="1">
        <v>43705.47152777778</v>
      </c>
      <c r="B392" s="2">
        <f t="shared" si="19"/>
        <v>43705</v>
      </c>
      <c r="C392" s="3">
        <f t="shared" si="20"/>
        <v>0.47152777777955635</v>
      </c>
      <c r="D392" t="s">
        <v>28</v>
      </c>
      <c r="E392">
        <f t="shared" si="18"/>
        <v>4</v>
      </c>
      <c r="F392" s="5">
        <v>16300</v>
      </c>
      <c r="G392">
        <v>1</v>
      </c>
      <c r="H392">
        <v>1</v>
      </c>
      <c r="I392">
        <v>0</v>
      </c>
      <c r="J392">
        <v>0</v>
      </c>
      <c r="K392">
        <v>1</v>
      </c>
      <c r="L392">
        <v>0</v>
      </c>
      <c r="M392">
        <v>0</v>
      </c>
      <c r="N392">
        <v>0</v>
      </c>
      <c r="O392">
        <v>0</v>
      </c>
      <c r="P392">
        <v>0</v>
      </c>
      <c r="Q392">
        <v>0</v>
      </c>
      <c r="R392">
        <v>0</v>
      </c>
      <c r="S392">
        <v>0</v>
      </c>
      <c r="T392">
        <v>0</v>
      </c>
      <c r="U392">
        <v>0</v>
      </c>
      <c r="V392">
        <v>0</v>
      </c>
      <c r="W392">
        <v>1</v>
      </c>
      <c r="X392">
        <v>0</v>
      </c>
      <c r="Y392">
        <v>0</v>
      </c>
      <c r="Z392">
        <v>0</v>
      </c>
      <c r="AA392">
        <v>0</v>
      </c>
    </row>
    <row r="393" spans="1:27" x14ac:dyDescent="0.25">
      <c r="A393" s="1">
        <v>43705.479166666664</v>
      </c>
      <c r="B393" s="2">
        <f t="shared" si="19"/>
        <v>43705</v>
      </c>
      <c r="C393" s="3">
        <f t="shared" si="20"/>
        <v>0.47916666666424135</v>
      </c>
      <c r="D393" t="s">
        <v>28</v>
      </c>
      <c r="E393">
        <f t="shared" si="18"/>
        <v>7</v>
      </c>
      <c r="F393" s="5">
        <v>34100</v>
      </c>
      <c r="G393">
        <v>2</v>
      </c>
      <c r="H393">
        <v>0</v>
      </c>
      <c r="I393">
        <v>0</v>
      </c>
      <c r="J393">
        <v>0</v>
      </c>
      <c r="K393">
        <v>0</v>
      </c>
      <c r="L393">
        <v>0</v>
      </c>
      <c r="M393">
        <v>2</v>
      </c>
      <c r="N393">
        <v>0</v>
      </c>
      <c r="O393">
        <v>0</v>
      </c>
      <c r="P393">
        <v>0</v>
      </c>
      <c r="Q393">
        <v>3</v>
      </c>
      <c r="R393">
        <v>0</v>
      </c>
      <c r="S393">
        <v>0</v>
      </c>
      <c r="T393">
        <v>0</v>
      </c>
      <c r="U393">
        <v>0</v>
      </c>
      <c r="V393">
        <v>0</v>
      </c>
      <c r="W393">
        <v>0</v>
      </c>
      <c r="X393">
        <v>0</v>
      </c>
      <c r="Y393">
        <v>0</v>
      </c>
      <c r="Z393">
        <v>0</v>
      </c>
      <c r="AA393">
        <v>0</v>
      </c>
    </row>
    <row r="394" spans="1:27" x14ac:dyDescent="0.25">
      <c r="A394" s="1">
        <v>43705.513888888891</v>
      </c>
      <c r="B394" s="2">
        <f t="shared" si="19"/>
        <v>43705</v>
      </c>
      <c r="C394" s="3">
        <f t="shared" si="20"/>
        <v>0.51388888889050577</v>
      </c>
      <c r="D394" t="s">
        <v>28</v>
      </c>
      <c r="E394">
        <f t="shared" si="18"/>
        <v>7</v>
      </c>
      <c r="F394" s="5">
        <v>30400</v>
      </c>
      <c r="G394">
        <v>3</v>
      </c>
      <c r="H394">
        <v>0</v>
      </c>
      <c r="I394">
        <v>0</v>
      </c>
      <c r="J394">
        <v>0</v>
      </c>
      <c r="K394">
        <v>2</v>
      </c>
      <c r="L394">
        <v>0</v>
      </c>
      <c r="M394">
        <v>0</v>
      </c>
      <c r="N394">
        <v>0</v>
      </c>
      <c r="O394">
        <v>2</v>
      </c>
      <c r="P394">
        <v>0</v>
      </c>
      <c r="Q394">
        <v>0</v>
      </c>
      <c r="R394">
        <v>0</v>
      </c>
      <c r="S394">
        <v>0</v>
      </c>
      <c r="T394">
        <v>0</v>
      </c>
      <c r="U394">
        <v>0</v>
      </c>
      <c r="V394">
        <v>0</v>
      </c>
      <c r="W394">
        <v>0</v>
      </c>
      <c r="X394">
        <v>0</v>
      </c>
      <c r="Y394">
        <v>0</v>
      </c>
      <c r="Z394">
        <v>0</v>
      </c>
      <c r="AA394">
        <v>0</v>
      </c>
    </row>
    <row r="395" spans="1:27" x14ac:dyDescent="0.25">
      <c r="A395" s="1">
        <v>43705.51666666667</v>
      </c>
      <c r="B395" s="2">
        <f t="shared" si="19"/>
        <v>43705</v>
      </c>
      <c r="C395" s="3">
        <f t="shared" si="20"/>
        <v>0.51666666667006211</v>
      </c>
      <c r="D395" t="s">
        <v>28</v>
      </c>
      <c r="E395">
        <f t="shared" si="18"/>
        <v>4</v>
      </c>
      <c r="F395" s="5">
        <v>18000</v>
      </c>
      <c r="G395">
        <v>0</v>
      </c>
      <c r="H395">
        <v>0</v>
      </c>
      <c r="I395">
        <v>0</v>
      </c>
      <c r="J395">
        <v>0</v>
      </c>
      <c r="K395">
        <v>0</v>
      </c>
      <c r="L395">
        <v>0</v>
      </c>
      <c r="M395">
        <v>1</v>
      </c>
      <c r="N395">
        <v>0</v>
      </c>
      <c r="O395">
        <v>0</v>
      </c>
      <c r="P395">
        <v>0</v>
      </c>
      <c r="Q395">
        <v>1</v>
      </c>
      <c r="R395">
        <v>0</v>
      </c>
      <c r="S395">
        <v>1</v>
      </c>
      <c r="T395">
        <v>0</v>
      </c>
      <c r="U395">
        <v>0</v>
      </c>
      <c r="V395">
        <v>0</v>
      </c>
      <c r="W395">
        <v>1</v>
      </c>
      <c r="X395">
        <v>0</v>
      </c>
      <c r="Y395">
        <v>0</v>
      </c>
      <c r="Z395">
        <v>0</v>
      </c>
      <c r="AA395">
        <v>0</v>
      </c>
    </row>
    <row r="396" spans="1:27" x14ac:dyDescent="0.25">
      <c r="A396" s="1">
        <v>43705.531944444447</v>
      </c>
      <c r="B396" s="2">
        <f t="shared" si="19"/>
        <v>43705</v>
      </c>
      <c r="C396" s="3">
        <f t="shared" si="20"/>
        <v>0.53194444444670808</v>
      </c>
      <c r="D396" t="s">
        <v>28</v>
      </c>
      <c r="E396">
        <f t="shared" si="18"/>
        <v>4</v>
      </c>
      <c r="F396" s="5">
        <v>18600</v>
      </c>
      <c r="G396">
        <v>2</v>
      </c>
      <c r="H396">
        <v>0</v>
      </c>
      <c r="I396">
        <v>0</v>
      </c>
      <c r="J396">
        <v>0</v>
      </c>
      <c r="K396">
        <v>2</v>
      </c>
      <c r="L396">
        <v>0</v>
      </c>
      <c r="M396">
        <v>0</v>
      </c>
      <c r="N396">
        <v>0</v>
      </c>
      <c r="O396">
        <v>0</v>
      </c>
      <c r="P396">
        <v>0</v>
      </c>
      <c r="Q396">
        <v>0</v>
      </c>
      <c r="R396">
        <v>0</v>
      </c>
      <c r="S396">
        <v>0</v>
      </c>
      <c r="T396">
        <v>0</v>
      </c>
      <c r="U396">
        <v>0</v>
      </c>
      <c r="V396">
        <v>0</v>
      </c>
      <c r="W396">
        <v>0</v>
      </c>
      <c r="X396">
        <v>0</v>
      </c>
      <c r="Y396">
        <v>0</v>
      </c>
      <c r="Z396">
        <v>0</v>
      </c>
      <c r="AA396">
        <v>0</v>
      </c>
    </row>
    <row r="397" spans="1:27" x14ac:dyDescent="0.25">
      <c r="A397" s="1">
        <v>43705.570833333331</v>
      </c>
      <c r="B397" s="2">
        <f t="shared" si="19"/>
        <v>43705</v>
      </c>
      <c r="C397" s="3">
        <f t="shared" si="20"/>
        <v>0.57083333333139308</v>
      </c>
      <c r="D397" t="s">
        <v>28</v>
      </c>
      <c r="E397">
        <f t="shared" si="18"/>
        <v>3</v>
      </c>
      <c r="F397" s="5">
        <v>14800</v>
      </c>
      <c r="G397">
        <v>1</v>
      </c>
      <c r="H397">
        <v>0</v>
      </c>
      <c r="I397">
        <v>0</v>
      </c>
      <c r="J397">
        <v>0</v>
      </c>
      <c r="K397">
        <v>0</v>
      </c>
      <c r="L397">
        <v>0</v>
      </c>
      <c r="M397">
        <v>0</v>
      </c>
      <c r="N397">
        <v>0</v>
      </c>
      <c r="O397">
        <v>1</v>
      </c>
      <c r="P397">
        <v>0</v>
      </c>
      <c r="Q397">
        <v>0</v>
      </c>
      <c r="R397">
        <v>0</v>
      </c>
      <c r="S397">
        <v>1</v>
      </c>
      <c r="T397">
        <v>0</v>
      </c>
      <c r="U397">
        <v>0</v>
      </c>
      <c r="V397">
        <v>0</v>
      </c>
      <c r="W397">
        <v>0</v>
      </c>
      <c r="X397">
        <v>0</v>
      </c>
      <c r="Y397">
        <v>0</v>
      </c>
      <c r="Z397">
        <v>0</v>
      </c>
      <c r="AA397">
        <v>0</v>
      </c>
    </row>
    <row r="398" spans="1:27" x14ac:dyDescent="0.25">
      <c r="A398" s="1">
        <v>43705.581250000003</v>
      </c>
      <c r="B398" s="2">
        <f t="shared" si="19"/>
        <v>43705</v>
      </c>
      <c r="C398" s="3">
        <f t="shared" si="20"/>
        <v>0.58125000000291038</v>
      </c>
      <c r="D398" t="s">
        <v>28</v>
      </c>
      <c r="E398">
        <f t="shared" si="18"/>
        <v>7</v>
      </c>
      <c r="F398" s="5">
        <v>33400</v>
      </c>
      <c r="G398">
        <v>3</v>
      </c>
      <c r="H398">
        <v>0</v>
      </c>
      <c r="I398">
        <v>0</v>
      </c>
      <c r="J398">
        <v>2</v>
      </c>
      <c r="K398">
        <v>0</v>
      </c>
      <c r="L398">
        <v>1</v>
      </c>
      <c r="M398">
        <v>0</v>
      </c>
      <c r="N398">
        <v>0</v>
      </c>
      <c r="O398">
        <v>0</v>
      </c>
      <c r="P398">
        <v>1</v>
      </c>
      <c r="Q398">
        <v>0</v>
      </c>
      <c r="R398">
        <v>0</v>
      </c>
      <c r="S398">
        <v>0</v>
      </c>
      <c r="T398">
        <v>0</v>
      </c>
      <c r="U398">
        <v>0</v>
      </c>
      <c r="V398">
        <v>0</v>
      </c>
      <c r="W398">
        <v>0</v>
      </c>
      <c r="X398">
        <v>0</v>
      </c>
      <c r="Y398">
        <v>0</v>
      </c>
      <c r="Z398">
        <v>0</v>
      </c>
      <c r="AA398">
        <v>0</v>
      </c>
    </row>
    <row r="399" spans="1:27" x14ac:dyDescent="0.25">
      <c r="A399" s="1">
        <v>43705.586805555555</v>
      </c>
      <c r="B399" s="2">
        <f t="shared" si="19"/>
        <v>43705</v>
      </c>
      <c r="C399" s="3">
        <f t="shared" si="20"/>
        <v>0.58680555555474712</v>
      </c>
      <c r="D399" t="s">
        <v>28</v>
      </c>
      <c r="E399">
        <f t="shared" si="18"/>
        <v>4</v>
      </c>
      <c r="F399" s="5">
        <v>19300</v>
      </c>
      <c r="G399">
        <v>1</v>
      </c>
      <c r="H399">
        <v>1</v>
      </c>
      <c r="I399">
        <v>0</v>
      </c>
      <c r="J399">
        <v>0</v>
      </c>
      <c r="K399">
        <v>0</v>
      </c>
      <c r="L399">
        <v>1</v>
      </c>
      <c r="M399">
        <v>0</v>
      </c>
      <c r="N399">
        <v>0</v>
      </c>
      <c r="O399">
        <v>0</v>
      </c>
      <c r="P399">
        <v>0</v>
      </c>
      <c r="Q399">
        <v>0</v>
      </c>
      <c r="R399">
        <v>0</v>
      </c>
      <c r="S399">
        <v>1</v>
      </c>
      <c r="T399">
        <v>0</v>
      </c>
      <c r="U399">
        <v>0</v>
      </c>
      <c r="V399">
        <v>0</v>
      </c>
      <c r="W399">
        <v>0</v>
      </c>
      <c r="X399">
        <v>0</v>
      </c>
      <c r="Y399">
        <v>0</v>
      </c>
      <c r="Z399">
        <v>0</v>
      </c>
      <c r="AA399">
        <v>0</v>
      </c>
    </row>
    <row r="400" spans="1:27" x14ac:dyDescent="0.25">
      <c r="A400" s="1">
        <v>43706.461111111108</v>
      </c>
      <c r="B400" s="2">
        <f t="shared" si="19"/>
        <v>43706</v>
      </c>
      <c r="C400" s="3">
        <f t="shared" si="20"/>
        <v>0.46111111110803904</v>
      </c>
      <c r="D400" t="s">
        <v>23</v>
      </c>
      <c r="E400">
        <f t="shared" si="18"/>
        <v>6</v>
      </c>
      <c r="F400" s="5">
        <v>22300</v>
      </c>
      <c r="G400">
        <v>1</v>
      </c>
      <c r="H400">
        <v>2</v>
      </c>
      <c r="I400">
        <v>0</v>
      </c>
      <c r="J400">
        <v>0</v>
      </c>
      <c r="K400">
        <v>0</v>
      </c>
      <c r="L400">
        <v>0</v>
      </c>
      <c r="M400">
        <v>0</v>
      </c>
      <c r="N400">
        <v>0</v>
      </c>
      <c r="O400">
        <v>1</v>
      </c>
      <c r="P400">
        <v>0</v>
      </c>
      <c r="Q400">
        <v>0</v>
      </c>
      <c r="R400">
        <v>0</v>
      </c>
      <c r="S400">
        <v>0</v>
      </c>
      <c r="T400">
        <v>0</v>
      </c>
      <c r="U400">
        <v>0</v>
      </c>
      <c r="V400">
        <v>0</v>
      </c>
      <c r="W400">
        <v>2</v>
      </c>
      <c r="X400">
        <v>0</v>
      </c>
      <c r="Y400">
        <v>0</v>
      </c>
      <c r="Z400">
        <v>0</v>
      </c>
      <c r="AA400">
        <v>0</v>
      </c>
    </row>
    <row r="401" spans="1:27" x14ac:dyDescent="0.25">
      <c r="A401" s="1">
        <v>43706.517361111109</v>
      </c>
      <c r="B401" s="2">
        <f t="shared" si="19"/>
        <v>43706</v>
      </c>
      <c r="C401" s="3">
        <f t="shared" si="20"/>
        <v>0.51736111110949423</v>
      </c>
      <c r="D401" t="s">
        <v>23</v>
      </c>
      <c r="E401">
        <f t="shared" si="18"/>
        <v>4</v>
      </c>
      <c r="F401" s="5">
        <v>18300</v>
      </c>
      <c r="G401">
        <v>1</v>
      </c>
      <c r="H401">
        <v>0</v>
      </c>
      <c r="I401">
        <v>0</v>
      </c>
      <c r="J401">
        <v>0</v>
      </c>
      <c r="K401">
        <v>2</v>
      </c>
      <c r="L401">
        <v>0</v>
      </c>
      <c r="M401">
        <v>0</v>
      </c>
      <c r="N401">
        <v>0</v>
      </c>
      <c r="O401">
        <v>0</v>
      </c>
      <c r="P401">
        <v>0</v>
      </c>
      <c r="Q401">
        <v>1</v>
      </c>
      <c r="R401">
        <v>0</v>
      </c>
      <c r="S401">
        <v>0</v>
      </c>
      <c r="T401">
        <v>0</v>
      </c>
      <c r="U401">
        <v>0</v>
      </c>
      <c r="V401">
        <v>0</v>
      </c>
      <c r="W401">
        <v>0</v>
      </c>
      <c r="X401">
        <v>0</v>
      </c>
      <c r="Y401">
        <v>0</v>
      </c>
      <c r="Z401">
        <v>0</v>
      </c>
      <c r="AA401">
        <v>0</v>
      </c>
    </row>
    <row r="402" spans="1:27" x14ac:dyDescent="0.25">
      <c r="A402" s="1">
        <v>43706.524305555555</v>
      </c>
      <c r="B402" s="2">
        <f t="shared" si="19"/>
        <v>43706</v>
      </c>
      <c r="C402" s="3">
        <f t="shared" si="20"/>
        <v>0.52430555555474712</v>
      </c>
      <c r="D402" t="s">
        <v>23</v>
      </c>
      <c r="E402">
        <f t="shared" si="18"/>
        <v>3</v>
      </c>
      <c r="F402" s="5">
        <v>16100</v>
      </c>
      <c r="G402">
        <v>2</v>
      </c>
      <c r="H402">
        <v>0</v>
      </c>
      <c r="I402">
        <v>0</v>
      </c>
      <c r="J402">
        <v>0</v>
      </c>
      <c r="K402">
        <v>0</v>
      </c>
      <c r="L402">
        <v>0</v>
      </c>
      <c r="M402">
        <v>0</v>
      </c>
      <c r="N402">
        <v>0</v>
      </c>
      <c r="O402">
        <v>0</v>
      </c>
      <c r="P402">
        <v>1</v>
      </c>
      <c r="Q402">
        <v>0</v>
      </c>
      <c r="R402">
        <v>0</v>
      </c>
      <c r="S402">
        <v>0</v>
      </c>
      <c r="T402">
        <v>0</v>
      </c>
      <c r="U402">
        <v>0</v>
      </c>
      <c r="V402">
        <v>0</v>
      </c>
      <c r="W402">
        <v>0</v>
      </c>
      <c r="X402">
        <v>0</v>
      </c>
      <c r="Y402">
        <v>0</v>
      </c>
      <c r="Z402">
        <v>0</v>
      </c>
      <c r="AA402">
        <v>0</v>
      </c>
    </row>
    <row r="403" spans="1:27" x14ac:dyDescent="0.25">
      <c r="A403" s="1">
        <v>43706.55</v>
      </c>
      <c r="B403" s="2">
        <f t="shared" si="19"/>
        <v>43706</v>
      </c>
      <c r="C403" s="3">
        <f t="shared" si="20"/>
        <v>0.55000000000291038</v>
      </c>
      <c r="D403" t="s">
        <v>23</v>
      </c>
      <c r="E403">
        <f t="shared" si="18"/>
        <v>5</v>
      </c>
      <c r="F403" s="5">
        <v>24000</v>
      </c>
      <c r="G403">
        <v>0</v>
      </c>
      <c r="H403">
        <v>0</v>
      </c>
      <c r="I403">
        <v>0</v>
      </c>
      <c r="J403">
        <v>1</v>
      </c>
      <c r="K403">
        <v>0</v>
      </c>
      <c r="L403">
        <v>0</v>
      </c>
      <c r="M403">
        <v>0</v>
      </c>
      <c r="N403">
        <v>0</v>
      </c>
      <c r="O403">
        <v>0</v>
      </c>
      <c r="P403">
        <v>0</v>
      </c>
      <c r="Q403">
        <v>0</v>
      </c>
      <c r="R403">
        <v>0</v>
      </c>
      <c r="S403">
        <v>0</v>
      </c>
      <c r="T403">
        <v>0</v>
      </c>
      <c r="U403">
        <v>0</v>
      </c>
      <c r="V403">
        <v>0</v>
      </c>
      <c r="W403">
        <v>0</v>
      </c>
      <c r="X403">
        <v>2</v>
      </c>
      <c r="Y403">
        <v>2</v>
      </c>
      <c r="Z403">
        <v>0</v>
      </c>
      <c r="AA403">
        <v>0</v>
      </c>
    </row>
    <row r="404" spans="1:27" x14ac:dyDescent="0.25">
      <c r="A404" s="1">
        <v>43706.561111111114</v>
      </c>
      <c r="B404" s="2">
        <f t="shared" si="19"/>
        <v>43706</v>
      </c>
      <c r="C404" s="3">
        <f t="shared" si="20"/>
        <v>0.56111111111385981</v>
      </c>
      <c r="D404" t="s">
        <v>23</v>
      </c>
      <c r="E404">
        <f t="shared" si="18"/>
        <v>12</v>
      </c>
      <c r="F404" s="5">
        <v>53800</v>
      </c>
      <c r="G404">
        <v>6</v>
      </c>
      <c r="H404">
        <v>2</v>
      </c>
      <c r="I404">
        <v>0</v>
      </c>
      <c r="J404">
        <v>2</v>
      </c>
      <c r="K404">
        <v>1</v>
      </c>
      <c r="L404">
        <v>0</v>
      </c>
      <c r="M404">
        <v>0</v>
      </c>
      <c r="N404">
        <v>0</v>
      </c>
      <c r="O404">
        <v>0</v>
      </c>
      <c r="P404">
        <v>1</v>
      </c>
      <c r="Q404">
        <v>0</v>
      </c>
      <c r="R404">
        <v>0</v>
      </c>
      <c r="S404">
        <v>0</v>
      </c>
      <c r="T404">
        <v>0</v>
      </c>
      <c r="U404">
        <v>0</v>
      </c>
      <c r="V404">
        <v>0</v>
      </c>
      <c r="W404">
        <v>0</v>
      </c>
      <c r="X404">
        <v>0</v>
      </c>
      <c r="Y404">
        <v>0</v>
      </c>
      <c r="Z404">
        <v>0</v>
      </c>
      <c r="AA404">
        <v>0</v>
      </c>
    </row>
    <row r="405" spans="1:27" x14ac:dyDescent="0.25">
      <c r="A405" s="1">
        <v>43706.584027777775</v>
      </c>
      <c r="B405" s="2">
        <f t="shared" si="19"/>
        <v>43706</v>
      </c>
      <c r="C405" s="3">
        <f t="shared" si="20"/>
        <v>0.58402777777519077</v>
      </c>
      <c r="D405" t="s">
        <v>23</v>
      </c>
      <c r="E405">
        <f t="shared" si="18"/>
        <v>6</v>
      </c>
      <c r="F405" s="5">
        <v>30800</v>
      </c>
      <c r="G405">
        <v>6</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row>
    <row r="406" spans="1:27" x14ac:dyDescent="0.25">
      <c r="A406" s="1">
        <v>43706.604861111111</v>
      </c>
      <c r="B406" s="2">
        <f t="shared" si="19"/>
        <v>43706</v>
      </c>
      <c r="C406" s="3">
        <f t="shared" si="20"/>
        <v>0.60486111111094942</v>
      </c>
      <c r="D406" t="s">
        <v>23</v>
      </c>
      <c r="E406">
        <f t="shared" si="18"/>
        <v>3</v>
      </c>
      <c r="F406" s="5">
        <v>15500</v>
      </c>
      <c r="G406">
        <v>0</v>
      </c>
      <c r="H406">
        <v>0</v>
      </c>
      <c r="I406">
        <v>0</v>
      </c>
      <c r="J406">
        <v>0</v>
      </c>
      <c r="K406">
        <v>1</v>
      </c>
      <c r="L406">
        <v>1</v>
      </c>
      <c r="M406">
        <v>0</v>
      </c>
      <c r="N406">
        <v>0</v>
      </c>
      <c r="O406">
        <v>0</v>
      </c>
      <c r="P406">
        <v>0</v>
      </c>
      <c r="Q406">
        <v>0</v>
      </c>
      <c r="R406">
        <v>0</v>
      </c>
      <c r="S406">
        <v>0</v>
      </c>
      <c r="T406">
        <v>0</v>
      </c>
      <c r="U406">
        <v>0</v>
      </c>
      <c r="V406">
        <v>1</v>
      </c>
      <c r="W406">
        <v>0</v>
      </c>
      <c r="X406">
        <v>0</v>
      </c>
      <c r="Y406">
        <v>0</v>
      </c>
      <c r="Z406">
        <v>0</v>
      </c>
      <c r="AA406">
        <v>0</v>
      </c>
    </row>
    <row r="407" spans="1:27" x14ac:dyDescent="0.25">
      <c r="A407" s="1">
        <v>43706.630555555559</v>
      </c>
      <c r="B407" s="2">
        <f t="shared" si="19"/>
        <v>43706</v>
      </c>
      <c r="C407" s="3">
        <f t="shared" si="20"/>
        <v>0.63055555555911269</v>
      </c>
      <c r="D407" t="s">
        <v>23</v>
      </c>
      <c r="E407">
        <f t="shared" si="18"/>
        <v>4</v>
      </c>
      <c r="F407" s="5">
        <v>15000</v>
      </c>
      <c r="G407">
        <v>0</v>
      </c>
      <c r="H407">
        <v>0</v>
      </c>
      <c r="I407">
        <v>0</v>
      </c>
      <c r="J407">
        <v>0</v>
      </c>
      <c r="K407">
        <v>1</v>
      </c>
      <c r="L407">
        <v>0</v>
      </c>
      <c r="M407">
        <v>0</v>
      </c>
      <c r="N407">
        <v>0</v>
      </c>
      <c r="O407">
        <v>0</v>
      </c>
      <c r="P407">
        <v>0</v>
      </c>
      <c r="Q407">
        <v>0</v>
      </c>
      <c r="R407">
        <v>0</v>
      </c>
      <c r="S407">
        <v>0</v>
      </c>
      <c r="T407">
        <v>0</v>
      </c>
      <c r="U407">
        <v>0</v>
      </c>
      <c r="V407">
        <v>0</v>
      </c>
      <c r="W407">
        <v>2</v>
      </c>
      <c r="X407">
        <v>1</v>
      </c>
      <c r="Y407">
        <v>0</v>
      </c>
      <c r="Z407">
        <v>0</v>
      </c>
      <c r="AA407">
        <v>0</v>
      </c>
    </row>
    <row r="408" spans="1:27" x14ac:dyDescent="0.25">
      <c r="A408" s="1">
        <v>43706.677083333336</v>
      </c>
      <c r="B408" s="2">
        <f t="shared" si="19"/>
        <v>43706</v>
      </c>
      <c r="C408" s="3">
        <f t="shared" si="20"/>
        <v>0.67708333333575865</v>
      </c>
      <c r="D408" t="s">
        <v>23</v>
      </c>
      <c r="E408">
        <f t="shared" si="18"/>
        <v>5</v>
      </c>
      <c r="F408" s="5">
        <v>19000</v>
      </c>
      <c r="G408">
        <v>0</v>
      </c>
      <c r="H408">
        <v>1</v>
      </c>
      <c r="I408">
        <v>1</v>
      </c>
      <c r="J408">
        <v>0</v>
      </c>
      <c r="K408">
        <v>0</v>
      </c>
      <c r="L408">
        <v>0</v>
      </c>
      <c r="M408">
        <v>0</v>
      </c>
      <c r="N408">
        <v>0</v>
      </c>
      <c r="O408">
        <v>1</v>
      </c>
      <c r="P408">
        <v>0</v>
      </c>
      <c r="Q408">
        <v>0</v>
      </c>
      <c r="R408">
        <v>0</v>
      </c>
      <c r="S408">
        <v>0</v>
      </c>
      <c r="T408">
        <v>0</v>
      </c>
      <c r="U408">
        <v>0</v>
      </c>
      <c r="V408">
        <v>1</v>
      </c>
      <c r="W408">
        <v>0</v>
      </c>
      <c r="X408">
        <v>0</v>
      </c>
      <c r="Y408">
        <v>0</v>
      </c>
      <c r="Z408">
        <v>0</v>
      </c>
      <c r="AA408">
        <v>1</v>
      </c>
    </row>
    <row r="409" spans="1:27" x14ac:dyDescent="0.25">
      <c r="A409" s="1">
        <v>43706.697916666664</v>
      </c>
      <c r="B409" s="2">
        <f t="shared" si="19"/>
        <v>43706</v>
      </c>
      <c r="C409" s="3">
        <f t="shared" si="20"/>
        <v>0.69791666666424135</v>
      </c>
      <c r="D409" t="s">
        <v>23</v>
      </c>
      <c r="E409">
        <f t="shared" si="18"/>
        <v>5</v>
      </c>
      <c r="F409" s="5">
        <v>24300</v>
      </c>
      <c r="G409">
        <v>1</v>
      </c>
      <c r="H409">
        <v>0</v>
      </c>
      <c r="I409">
        <v>0</v>
      </c>
      <c r="J409">
        <v>0</v>
      </c>
      <c r="K409">
        <v>0</v>
      </c>
      <c r="L409">
        <v>0</v>
      </c>
      <c r="M409">
        <v>1</v>
      </c>
      <c r="N409">
        <v>1</v>
      </c>
      <c r="O409">
        <v>0</v>
      </c>
      <c r="P409">
        <v>1</v>
      </c>
      <c r="Q409">
        <v>0</v>
      </c>
      <c r="R409">
        <v>0</v>
      </c>
      <c r="S409">
        <v>1</v>
      </c>
      <c r="T409">
        <v>0</v>
      </c>
      <c r="U409">
        <v>0</v>
      </c>
      <c r="V409">
        <v>0</v>
      </c>
      <c r="W409">
        <v>0</v>
      </c>
      <c r="X409">
        <v>0</v>
      </c>
      <c r="Y409">
        <v>0</v>
      </c>
      <c r="Z409">
        <v>0</v>
      </c>
      <c r="AA409">
        <v>0</v>
      </c>
    </row>
    <row r="410" spans="1:27" x14ac:dyDescent="0.25">
      <c r="A410" s="1">
        <v>43706.698611111111</v>
      </c>
      <c r="B410" s="2">
        <f t="shared" si="19"/>
        <v>43706</v>
      </c>
      <c r="C410" s="3">
        <f t="shared" si="20"/>
        <v>0.69861111111094942</v>
      </c>
      <c r="D410" t="s">
        <v>23</v>
      </c>
      <c r="E410">
        <f t="shared" si="18"/>
        <v>3</v>
      </c>
      <c r="F410" s="5">
        <v>15100</v>
      </c>
      <c r="G410">
        <v>1</v>
      </c>
      <c r="H410">
        <v>0</v>
      </c>
      <c r="I410">
        <v>0</v>
      </c>
      <c r="J410">
        <v>0</v>
      </c>
      <c r="K410">
        <v>0</v>
      </c>
      <c r="L410">
        <v>0</v>
      </c>
      <c r="M410">
        <v>0</v>
      </c>
      <c r="N410">
        <v>0</v>
      </c>
      <c r="O410">
        <v>0</v>
      </c>
      <c r="P410">
        <v>0</v>
      </c>
      <c r="Q410">
        <v>0</v>
      </c>
      <c r="R410">
        <v>1</v>
      </c>
      <c r="S410">
        <v>1</v>
      </c>
      <c r="T410">
        <v>0</v>
      </c>
      <c r="U410">
        <v>0</v>
      </c>
      <c r="V410">
        <v>0</v>
      </c>
      <c r="W410">
        <v>0</v>
      </c>
      <c r="X410">
        <v>0</v>
      </c>
      <c r="Y410">
        <v>0</v>
      </c>
      <c r="Z410">
        <v>0</v>
      </c>
      <c r="AA410">
        <v>0</v>
      </c>
    </row>
    <row r="411" spans="1:27" x14ac:dyDescent="0.25">
      <c r="A411" s="1">
        <v>43707.465277777781</v>
      </c>
      <c r="B411" s="2">
        <f t="shared" si="19"/>
        <v>43707</v>
      </c>
      <c r="C411" s="3">
        <f t="shared" si="20"/>
        <v>0.46527777778101154</v>
      </c>
      <c r="D411" t="s">
        <v>24</v>
      </c>
      <c r="E411">
        <f t="shared" si="18"/>
        <v>3</v>
      </c>
      <c r="F411" s="5">
        <v>16400</v>
      </c>
      <c r="G411">
        <v>3</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row>
    <row r="412" spans="1:27" x14ac:dyDescent="0.25">
      <c r="A412" s="1">
        <v>43707.469444444447</v>
      </c>
      <c r="B412" s="2">
        <f t="shared" si="19"/>
        <v>43707</v>
      </c>
      <c r="C412" s="3">
        <f t="shared" si="20"/>
        <v>0.46944444444670808</v>
      </c>
      <c r="D412" t="s">
        <v>24</v>
      </c>
      <c r="E412">
        <f t="shared" si="18"/>
        <v>3</v>
      </c>
      <c r="F412" s="5">
        <v>14800</v>
      </c>
      <c r="G412">
        <v>1</v>
      </c>
      <c r="H412">
        <v>1</v>
      </c>
      <c r="I412">
        <v>0</v>
      </c>
      <c r="J412">
        <v>0</v>
      </c>
      <c r="K412">
        <v>0</v>
      </c>
      <c r="L412">
        <v>0</v>
      </c>
      <c r="M412">
        <v>0</v>
      </c>
      <c r="N412">
        <v>0</v>
      </c>
      <c r="O412">
        <v>0</v>
      </c>
      <c r="P412">
        <v>0</v>
      </c>
      <c r="Q412">
        <v>0</v>
      </c>
      <c r="R412">
        <v>0</v>
      </c>
      <c r="S412">
        <v>0</v>
      </c>
      <c r="T412">
        <v>0</v>
      </c>
      <c r="U412">
        <v>0</v>
      </c>
      <c r="V412">
        <v>0</v>
      </c>
      <c r="W412">
        <v>0</v>
      </c>
      <c r="X412">
        <v>1</v>
      </c>
      <c r="Y412">
        <v>0</v>
      </c>
      <c r="Z412">
        <v>0</v>
      </c>
      <c r="AA412">
        <v>0</v>
      </c>
    </row>
    <row r="413" spans="1:27" x14ac:dyDescent="0.25">
      <c r="A413" s="1">
        <v>43707.470833333333</v>
      </c>
      <c r="B413" s="2">
        <f t="shared" si="19"/>
        <v>43707</v>
      </c>
      <c r="C413" s="3">
        <f t="shared" si="20"/>
        <v>0.47083333333284827</v>
      </c>
      <c r="D413" t="s">
        <v>24</v>
      </c>
      <c r="E413">
        <f t="shared" si="18"/>
        <v>8</v>
      </c>
      <c r="F413" s="5">
        <v>39300</v>
      </c>
      <c r="G413">
        <v>6</v>
      </c>
      <c r="H413">
        <v>0</v>
      </c>
      <c r="I413">
        <v>0</v>
      </c>
      <c r="J413">
        <v>1</v>
      </c>
      <c r="K413">
        <v>0</v>
      </c>
      <c r="L413">
        <v>0</v>
      </c>
      <c r="M413">
        <v>0</v>
      </c>
      <c r="N413">
        <v>0</v>
      </c>
      <c r="O413">
        <v>0</v>
      </c>
      <c r="P413">
        <v>0</v>
      </c>
      <c r="Q413">
        <v>0</v>
      </c>
      <c r="R413">
        <v>0</v>
      </c>
      <c r="S413">
        <v>0</v>
      </c>
      <c r="T413">
        <v>0</v>
      </c>
      <c r="U413">
        <v>0</v>
      </c>
      <c r="V413">
        <v>1</v>
      </c>
      <c r="W413">
        <v>0</v>
      </c>
      <c r="X413">
        <v>0</v>
      </c>
      <c r="Y413">
        <v>0</v>
      </c>
      <c r="Z413">
        <v>0</v>
      </c>
      <c r="AA413">
        <v>0</v>
      </c>
    </row>
    <row r="414" spans="1:27" x14ac:dyDescent="0.25">
      <c r="A414" s="1">
        <v>43707.48333333333</v>
      </c>
      <c r="B414" s="2">
        <f t="shared" si="19"/>
        <v>43707</v>
      </c>
      <c r="C414" s="3">
        <f t="shared" si="20"/>
        <v>0.48333333332993789</v>
      </c>
      <c r="D414" t="s">
        <v>24</v>
      </c>
      <c r="E414">
        <f t="shared" si="18"/>
        <v>4</v>
      </c>
      <c r="F414" s="5">
        <v>20600</v>
      </c>
      <c r="G414">
        <v>2</v>
      </c>
      <c r="H414">
        <v>0</v>
      </c>
      <c r="I414">
        <v>0</v>
      </c>
      <c r="J414">
        <v>0</v>
      </c>
      <c r="K414">
        <v>0</v>
      </c>
      <c r="L414">
        <v>0</v>
      </c>
      <c r="M414">
        <v>0</v>
      </c>
      <c r="N414">
        <v>0</v>
      </c>
      <c r="O414">
        <v>0</v>
      </c>
      <c r="P414">
        <v>0</v>
      </c>
      <c r="Q414">
        <v>0</v>
      </c>
      <c r="R414">
        <v>0</v>
      </c>
      <c r="S414">
        <v>0</v>
      </c>
      <c r="T414">
        <v>0</v>
      </c>
      <c r="U414">
        <v>0</v>
      </c>
      <c r="V414">
        <v>2</v>
      </c>
      <c r="W414">
        <v>0</v>
      </c>
      <c r="X414">
        <v>0</v>
      </c>
      <c r="Y414">
        <v>0</v>
      </c>
      <c r="Z414">
        <v>0</v>
      </c>
      <c r="AA414">
        <v>0</v>
      </c>
    </row>
    <row r="415" spans="1:27" x14ac:dyDescent="0.25">
      <c r="A415" s="1">
        <v>43707.548611111109</v>
      </c>
      <c r="B415" s="2">
        <f t="shared" si="19"/>
        <v>43707</v>
      </c>
      <c r="C415" s="3">
        <f t="shared" si="20"/>
        <v>0.54861111110949423</v>
      </c>
      <c r="D415" t="s">
        <v>24</v>
      </c>
      <c r="E415">
        <f t="shared" si="18"/>
        <v>3</v>
      </c>
      <c r="F415" s="5">
        <v>14300</v>
      </c>
      <c r="G415">
        <v>1</v>
      </c>
      <c r="H415">
        <v>0</v>
      </c>
      <c r="I415">
        <v>0</v>
      </c>
      <c r="J415">
        <v>1</v>
      </c>
      <c r="K415">
        <v>1</v>
      </c>
      <c r="L415">
        <v>0</v>
      </c>
      <c r="M415">
        <v>0</v>
      </c>
      <c r="N415">
        <v>0</v>
      </c>
      <c r="O415">
        <v>0</v>
      </c>
      <c r="P415">
        <v>0</v>
      </c>
      <c r="Q415">
        <v>0</v>
      </c>
      <c r="R415">
        <v>0</v>
      </c>
      <c r="S415">
        <v>0</v>
      </c>
      <c r="T415">
        <v>0</v>
      </c>
      <c r="U415">
        <v>0</v>
      </c>
      <c r="V415">
        <v>0</v>
      </c>
      <c r="W415">
        <v>0</v>
      </c>
      <c r="X415">
        <v>0</v>
      </c>
      <c r="Y415">
        <v>0</v>
      </c>
      <c r="Z415">
        <v>0</v>
      </c>
      <c r="AA415">
        <v>0</v>
      </c>
    </row>
    <row r="416" spans="1:27" x14ac:dyDescent="0.25">
      <c r="A416" s="1">
        <v>43707.592361111114</v>
      </c>
      <c r="B416" s="2">
        <f t="shared" si="19"/>
        <v>43707</v>
      </c>
      <c r="C416" s="3">
        <f t="shared" si="20"/>
        <v>0.59236111111385981</v>
      </c>
      <c r="D416" t="s">
        <v>24</v>
      </c>
      <c r="E416">
        <f t="shared" si="18"/>
        <v>4</v>
      </c>
      <c r="F416" s="5">
        <v>16000</v>
      </c>
      <c r="G416">
        <v>0</v>
      </c>
      <c r="H416">
        <v>0</v>
      </c>
      <c r="I416">
        <v>0</v>
      </c>
      <c r="J416">
        <v>0</v>
      </c>
      <c r="K416">
        <v>1</v>
      </c>
      <c r="L416">
        <v>0</v>
      </c>
      <c r="M416">
        <v>0</v>
      </c>
      <c r="N416">
        <v>0</v>
      </c>
      <c r="O416">
        <v>1</v>
      </c>
      <c r="P416">
        <v>0</v>
      </c>
      <c r="Q416">
        <v>0</v>
      </c>
      <c r="R416">
        <v>0</v>
      </c>
      <c r="S416">
        <v>1</v>
      </c>
      <c r="T416">
        <v>0</v>
      </c>
      <c r="U416">
        <v>0</v>
      </c>
      <c r="V416">
        <v>0</v>
      </c>
      <c r="W416">
        <v>1</v>
      </c>
      <c r="X416">
        <v>0</v>
      </c>
      <c r="Y416">
        <v>0</v>
      </c>
      <c r="Z416">
        <v>0</v>
      </c>
      <c r="AA416">
        <v>0</v>
      </c>
    </row>
    <row r="417" spans="1:27" x14ac:dyDescent="0.25">
      <c r="A417" s="1">
        <v>43707.604166666664</v>
      </c>
      <c r="B417" s="2">
        <f t="shared" si="19"/>
        <v>43707</v>
      </c>
      <c r="C417" s="3">
        <f t="shared" si="20"/>
        <v>0.60416666666424135</v>
      </c>
      <c r="D417" t="s">
        <v>24</v>
      </c>
      <c r="E417">
        <f t="shared" si="18"/>
        <v>4</v>
      </c>
      <c r="F417" s="5">
        <v>21200</v>
      </c>
      <c r="G417">
        <v>4</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row>
    <row r="418" spans="1:27" x14ac:dyDescent="0.25">
      <c r="A418" s="1">
        <v>43707.625</v>
      </c>
      <c r="B418" s="2">
        <f t="shared" si="19"/>
        <v>43707</v>
      </c>
      <c r="C418" s="3">
        <f t="shared" si="20"/>
        <v>0.625</v>
      </c>
      <c r="D418" t="s">
        <v>24</v>
      </c>
      <c r="E418">
        <f t="shared" si="18"/>
        <v>5</v>
      </c>
      <c r="F418" s="5">
        <v>23100</v>
      </c>
      <c r="G418">
        <v>2</v>
      </c>
      <c r="H418">
        <v>0</v>
      </c>
      <c r="I418">
        <v>0</v>
      </c>
      <c r="J418">
        <v>0</v>
      </c>
      <c r="K418">
        <v>0</v>
      </c>
      <c r="L418">
        <v>0</v>
      </c>
      <c r="M418">
        <v>0</v>
      </c>
      <c r="N418">
        <v>0</v>
      </c>
      <c r="O418">
        <v>2</v>
      </c>
      <c r="P418">
        <v>0</v>
      </c>
      <c r="Q418">
        <v>0</v>
      </c>
      <c r="R418">
        <v>0</v>
      </c>
      <c r="S418">
        <v>0</v>
      </c>
      <c r="T418">
        <v>0</v>
      </c>
      <c r="U418">
        <v>0</v>
      </c>
      <c r="V418">
        <v>1</v>
      </c>
      <c r="W418">
        <v>0</v>
      </c>
      <c r="X418">
        <v>0</v>
      </c>
      <c r="Y418">
        <v>0</v>
      </c>
      <c r="Z418">
        <v>0</v>
      </c>
      <c r="AA418">
        <v>0</v>
      </c>
    </row>
    <row r="419" spans="1:27" x14ac:dyDescent="0.25">
      <c r="A419" s="1">
        <v>43707.628472222219</v>
      </c>
      <c r="B419" s="2">
        <f t="shared" si="19"/>
        <v>43707</v>
      </c>
      <c r="C419" s="3">
        <f t="shared" si="20"/>
        <v>0.62847222221898846</v>
      </c>
      <c r="D419" t="s">
        <v>24</v>
      </c>
      <c r="E419">
        <f t="shared" si="18"/>
        <v>5</v>
      </c>
      <c r="F419" s="5">
        <v>28800</v>
      </c>
      <c r="G419">
        <v>1</v>
      </c>
      <c r="H419">
        <v>1</v>
      </c>
      <c r="I419">
        <v>1</v>
      </c>
      <c r="J419">
        <v>0</v>
      </c>
      <c r="K419">
        <v>0</v>
      </c>
      <c r="L419">
        <v>0</v>
      </c>
      <c r="M419">
        <v>0</v>
      </c>
      <c r="N419">
        <v>0</v>
      </c>
      <c r="O419">
        <v>1</v>
      </c>
      <c r="P419">
        <v>0</v>
      </c>
      <c r="Q419">
        <v>0</v>
      </c>
      <c r="R419">
        <v>0</v>
      </c>
      <c r="S419">
        <v>0</v>
      </c>
      <c r="T419">
        <v>0</v>
      </c>
      <c r="U419">
        <v>0</v>
      </c>
      <c r="V419">
        <v>0</v>
      </c>
      <c r="W419">
        <v>0</v>
      </c>
      <c r="X419">
        <v>1</v>
      </c>
      <c r="Y419">
        <v>0</v>
      </c>
      <c r="Z419">
        <v>0</v>
      </c>
      <c r="AA419">
        <v>0</v>
      </c>
    </row>
    <row r="420" spans="1:27" x14ac:dyDescent="0.25">
      <c r="A420" s="1">
        <v>43707.642361111109</v>
      </c>
      <c r="B420" s="2">
        <f t="shared" si="19"/>
        <v>43707</v>
      </c>
      <c r="C420" s="3">
        <f t="shared" si="20"/>
        <v>0.64236111110949423</v>
      </c>
      <c r="D420" t="s">
        <v>24</v>
      </c>
      <c r="E420">
        <f t="shared" si="18"/>
        <v>6</v>
      </c>
      <c r="F420" s="5">
        <v>28300</v>
      </c>
      <c r="G420">
        <v>1</v>
      </c>
      <c r="H420">
        <v>0</v>
      </c>
      <c r="I420">
        <v>0</v>
      </c>
      <c r="J420">
        <v>2</v>
      </c>
      <c r="K420">
        <v>0</v>
      </c>
      <c r="L420">
        <v>2</v>
      </c>
      <c r="M420">
        <v>0</v>
      </c>
      <c r="N420">
        <v>0</v>
      </c>
      <c r="O420">
        <v>0</v>
      </c>
      <c r="P420">
        <v>0</v>
      </c>
      <c r="Q420">
        <v>0</v>
      </c>
      <c r="R420">
        <v>0</v>
      </c>
      <c r="S420">
        <v>0</v>
      </c>
      <c r="T420">
        <v>0</v>
      </c>
      <c r="U420">
        <v>1</v>
      </c>
      <c r="V420">
        <v>0</v>
      </c>
      <c r="W420">
        <v>0</v>
      </c>
      <c r="X420">
        <v>0</v>
      </c>
      <c r="Y420">
        <v>0</v>
      </c>
      <c r="Z420">
        <v>0</v>
      </c>
      <c r="AA420">
        <v>0</v>
      </c>
    </row>
    <row r="421" spans="1:27" x14ac:dyDescent="0.25">
      <c r="A421" s="1">
        <v>43707.652083333334</v>
      </c>
      <c r="B421" s="2">
        <f t="shared" si="19"/>
        <v>43707</v>
      </c>
      <c r="C421" s="3">
        <f t="shared" si="20"/>
        <v>0.65208333333430346</v>
      </c>
      <c r="D421" t="s">
        <v>24</v>
      </c>
      <c r="E421">
        <f t="shared" si="18"/>
        <v>3</v>
      </c>
      <c r="F421" s="5">
        <v>15500</v>
      </c>
      <c r="G421">
        <v>0</v>
      </c>
      <c r="H421">
        <v>0</v>
      </c>
      <c r="I421">
        <v>0</v>
      </c>
      <c r="J421">
        <v>0</v>
      </c>
      <c r="K421">
        <v>0</v>
      </c>
      <c r="L421">
        <v>0</v>
      </c>
      <c r="M421">
        <v>2</v>
      </c>
      <c r="N421">
        <v>0</v>
      </c>
      <c r="O421">
        <v>0</v>
      </c>
      <c r="P421">
        <v>1</v>
      </c>
      <c r="Q421">
        <v>0</v>
      </c>
      <c r="R421">
        <v>0</v>
      </c>
      <c r="S421">
        <v>0</v>
      </c>
      <c r="T421">
        <v>0</v>
      </c>
      <c r="U421">
        <v>0</v>
      </c>
      <c r="V421">
        <v>0</v>
      </c>
      <c r="W421">
        <v>0</v>
      </c>
      <c r="X421">
        <v>0</v>
      </c>
      <c r="Y421">
        <v>0</v>
      </c>
      <c r="Z421">
        <v>0</v>
      </c>
      <c r="AA421">
        <v>0</v>
      </c>
    </row>
    <row r="422" spans="1:27" x14ac:dyDescent="0.25">
      <c r="A422" s="1">
        <v>43707.679166666669</v>
      </c>
      <c r="B422" s="2">
        <f t="shared" si="19"/>
        <v>43707</v>
      </c>
      <c r="C422" s="3">
        <f t="shared" si="20"/>
        <v>0.67916666666860692</v>
      </c>
      <c r="D422" t="s">
        <v>24</v>
      </c>
      <c r="E422">
        <f t="shared" si="18"/>
        <v>4</v>
      </c>
      <c r="F422" s="5">
        <v>18800</v>
      </c>
      <c r="G422">
        <v>1</v>
      </c>
      <c r="H422">
        <v>1</v>
      </c>
      <c r="I422">
        <v>0</v>
      </c>
      <c r="J422">
        <v>1</v>
      </c>
      <c r="K422">
        <v>0</v>
      </c>
      <c r="L422">
        <v>0</v>
      </c>
      <c r="M422">
        <v>1</v>
      </c>
      <c r="N422">
        <v>0</v>
      </c>
      <c r="O422">
        <v>0</v>
      </c>
      <c r="P422">
        <v>0</v>
      </c>
      <c r="Q422">
        <v>0</v>
      </c>
      <c r="R422">
        <v>0</v>
      </c>
      <c r="S422">
        <v>0</v>
      </c>
      <c r="T422">
        <v>0</v>
      </c>
      <c r="U422">
        <v>0</v>
      </c>
      <c r="V422">
        <v>0</v>
      </c>
      <c r="W422">
        <v>0</v>
      </c>
      <c r="X422">
        <v>0</v>
      </c>
      <c r="Y422">
        <v>0</v>
      </c>
      <c r="Z422">
        <v>0</v>
      </c>
      <c r="AA422">
        <v>0</v>
      </c>
    </row>
    <row r="423" spans="1:27" x14ac:dyDescent="0.25">
      <c r="A423" s="1">
        <v>43708.46875</v>
      </c>
      <c r="B423" s="2">
        <f t="shared" si="19"/>
        <v>43708</v>
      </c>
      <c r="C423" s="3">
        <f t="shared" si="20"/>
        <v>0.46875</v>
      </c>
      <c r="D423" t="s">
        <v>25</v>
      </c>
      <c r="E423">
        <f t="shared" si="18"/>
        <v>4</v>
      </c>
      <c r="F423" s="5">
        <v>18600</v>
      </c>
      <c r="G423">
        <v>1</v>
      </c>
      <c r="H423">
        <v>0</v>
      </c>
      <c r="I423">
        <v>0</v>
      </c>
      <c r="J423">
        <v>0</v>
      </c>
      <c r="K423">
        <v>0</v>
      </c>
      <c r="L423">
        <v>0</v>
      </c>
      <c r="M423">
        <v>1</v>
      </c>
      <c r="N423">
        <v>0</v>
      </c>
      <c r="O423">
        <v>1</v>
      </c>
      <c r="P423">
        <v>0</v>
      </c>
      <c r="Q423">
        <v>0</v>
      </c>
      <c r="R423">
        <v>1</v>
      </c>
      <c r="S423">
        <v>0</v>
      </c>
      <c r="T423">
        <v>0</v>
      </c>
      <c r="U423">
        <v>0</v>
      </c>
      <c r="V423">
        <v>0</v>
      </c>
      <c r="W423">
        <v>0</v>
      </c>
      <c r="X423">
        <v>0</v>
      </c>
      <c r="Y423">
        <v>0</v>
      </c>
      <c r="Z423">
        <v>0</v>
      </c>
      <c r="AA423">
        <v>0</v>
      </c>
    </row>
    <row r="424" spans="1:27" x14ac:dyDescent="0.25">
      <c r="A424" s="1">
        <v>43708.472222222219</v>
      </c>
      <c r="B424" s="2">
        <f t="shared" si="19"/>
        <v>43708</v>
      </c>
      <c r="C424" s="3">
        <f t="shared" si="20"/>
        <v>0.47222222221898846</v>
      </c>
      <c r="D424" t="s">
        <v>25</v>
      </c>
      <c r="E424">
        <f t="shared" si="18"/>
        <v>4</v>
      </c>
      <c r="F424" s="5">
        <v>16300</v>
      </c>
      <c r="G424">
        <v>1</v>
      </c>
      <c r="H424">
        <v>0</v>
      </c>
      <c r="I424">
        <v>0</v>
      </c>
      <c r="J424">
        <v>0</v>
      </c>
      <c r="K424">
        <v>1</v>
      </c>
      <c r="L424">
        <v>0</v>
      </c>
      <c r="M424">
        <v>0</v>
      </c>
      <c r="N424">
        <v>0</v>
      </c>
      <c r="O424">
        <v>1</v>
      </c>
      <c r="P424">
        <v>0</v>
      </c>
      <c r="Q424">
        <v>0</v>
      </c>
      <c r="R424">
        <v>0</v>
      </c>
      <c r="S424">
        <v>0</v>
      </c>
      <c r="T424">
        <v>0</v>
      </c>
      <c r="U424">
        <v>0</v>
      </c>
      <c r="V424">
        <v>0</v>
      </c>
      <c r="W424">
        <v>1</v>
      </c>
      <c r="X424">
        <v>0</v>
      </c>
      <c r="Y424">
        <v>0</v>
      </c>
      <c r="Z424">
        <v>0</v>
      </c>
      <c r="AA424">
        <v>0</v>
      </c>
    </row>
    <row r="425" spans="1:27" x14ac:dyDescent="0.25">
      <c r="A425" s="1">
        <v>43708.484027777777</v>
      </c>
      <c r="B425" s="2">
        <f t="shared" si="19"/>
        <v>43708</v>
      </c>
      <c r="C425" s="3">
        <f t="shared" si="20"/>
        <v>0.48402777777664596</v>
      </c>
      <c r="D425" t="s">
        <v>25</v>
      </c>
      <c r="E425">
        <f t="shared" si="18"/>
        <v>3</v>
      </c>
      <c r="F425" s="5">
        <v>14800</v>
      </c>
      <c r="G425">
        <v>1</v>
      </c>
      <c r="H425">
        <v>1</v>
      </c>
      <c r="I425">
        <v>0</v>
      </c>
      <c r="J425">
        <v>0</v>
      </c>
      <c r="K425">
        <v>0</v>
      </c>
      <c r="L425">
        <v>0</v>
      </c>
      <c r="M425">
        <v>1</v>
      </c>
      <c r="N425">
        <v>0</v>
      </c>
      <c r="O425">
        <v>0</v>
      </c>
      <c r="P425">
        <v>0</v>
      </c>
      <c r="Q425">
        <v>0</v>
      </c>
      <c r="R425">
        <v>0</v>
      </c>
      <c r="S425">
        <v>0</v>
      </c>
      <c r="T425">
        <v>0</v>
      </c>
      <c r="U425">
        <v>0</v>
      </c>
      <c r="V425">
        <v>0</v>
      </c>
      <c r="W425">
        <v>0</v>
      </c>
      <c r="X425">
        <v>0</v>
      </c>
      <c r="Y425">
        <v>0</v>
      </c>
      <c r="Z425">
        <v>0</v>
      </c>
      <c r="AA425">
        <v>0</v>
      </c>
    </row>
    <row r="426" spans="1:27" x14ac:dyDescent="0.25">
      <c r="A426" s="1">
        <v>43708.521527777775</v>
      </c>
      <c r="B426" s="2">
        <f t="shared" si="19"/>
        <v>43708</v>
      </c>
      <c r="C426" s="3">
        <f t="shared" si="20"/>
        <v>0.52152777777519077</v>
      </c>
      <c r="D426" t="s">
        <v>25</v>
      </c>
      <c r="E426">
        <f t="shared" si="18"/>
        <v>4</v>
      </c>
      <c r="F426" s="5">
        <v>16300</v>
      </c>
      <c r="G426">
        <v>1</v>
      </c>
      <c r="H426">
        <v>0</v>
      </c>
      <c r="I426">
        <v>0</v>
      </c>
      <c r="J426">
        <v>0</v>
      </c>
      <c r="K426">
        <v>1</v>
      </c>
      <c r="L426">
        <v>0</v>
      </c>
      <c r="M426">
        <v>0</v>
      </c>
      <c r="N426">
        <v>0</v>
      </c>
      <c r="O426">
        <v>1</v>
      </c>
      <c r="P426">
        <v>0</v>
      </c>
      <c r="Q426">
        <v>0</v>
      </c>
      <c r="R426">
        <v>0</v>
      </c>
      <c r="S426">
        <v>0</v>
      </c>
      <c r="T426">
        <v>0</v>
      </c>
      <c r="U426">
        <v>0</v>
      </c>
      <c r="V426">
        <v>0</v>
      </c>
      <c r="W426">
        <v>1</v>
      </c>
      <c r="X426">
        <v>0</v>
      </c>
      <c r="Y426">
        <v>0</v>
      </c>
      <c r="Z426">
        <v>0</v>
      </c>
      <c r="AA426">
        <v>0</v>
      </c>
    </row>
    <row r="427" spans="1:27" x14ac:dyDescent="0.25">
      <c r="A427" s="1">
        <v>43708.523611111108</v>
      </c>
      <c r="B427" s="2">
        <f t="shared" si="19"/>
        <v>43708</v>
      </c>
      <c r="C427" s="3">
        <f t="shared" si="20"/>
        <v>0.52361111110803904</v>
      </c>
      <c r="D427" t="s">
        <v>25</v>
      </c>
      <c r="E427">
        <f t="shared" si="18"/>
        <v>3</v>
      </c>
      <c r="F427" s="5">
        <v>14800</v>
      </c>
      <c r="G427">
        <v>1</v>
      </c>
      <c r="H427">
        <v>0</v>
      </c>
      <c r="I427">
        <v>0</v>
      </c>
      <c r="J427">
        <v>0</v>
      </c>
      <c r="K427">
        <v>0</v>
      </c>
      <c r="L427">
        <v>0</v>
      </c>
      <c r="M427">
        <v>1</v>
      </c>
      <c r="N427">
        <v>0</v>
      </c>
      <c r="O427">
        <v>1</v>
      </c>
      <c r="P427">
        <v>0</v>
      </c>
      <c r="Q427">
        <v>0</v>
      </c>
      <c r="R427">
        <v>0</v>
      </c>
      <c r="S427">
        <v>0</v>
      </c>
      <c r="T427">
        <v>0</v>
      </c>
      <c r="U427">
        <v>0</v>
      </c>
      <c r="V427">
        <v>0</v>
      </c>
      <c r="W427">
        <v>0</v>
      </c>
      <c r="X427">
        <v>0</v>
      </c>
      <c r="Y427">
        <v>0</v>
      </c>
      <c r="Z427">
        <v>0</v>
      </c>
      <c r="AA427">
        <v>0</v>
      </c>
    </row>
    <row r="428" spans="1:27" x14ac:dyDescent="0.25">
      <c r="A428" s="1">
        <v>43708.552777777775</v>
      </c>
      <c r="B428" s="2">
        <f t="shared" si="19"/>
        <v>43708</v>
      </c>
      <c r="C428" s="3">
        <f t="shared" si="20"/>
        <v>0.55277777777519077</v>
      </c>
      <c r="D428" t="s">
        <v>25</v>
      </c>
      <c r="E428">
        <f t="shared" si="18"/>
        <v>4</v>
      </c>
      <c r="F428" s="5">
        <v>16000</v>
      </c>
      <c r="G428">
        <v>0</v>
      </c>
      <c r="H428">
        <v>4</v>
      </c>
      <c r="I428">
        <v>0</v>
      </c>
      <c r="J428">
        <v>0</v>
      </c>
      <c r="K428">
        <v>0</v>
      </c>
      <c r="L428">
        <v>0</v>
      </c>
      <c r="M428">
        <v>0</v>
      </c>
      <c r="N428">
        <v>0</v>
      </c>
      <c r="O428">
        <v>0</v>
      </c>
      <c r="P428">
        <v>0</v>
      </c>
      <c r="Q428">
        <v>0</v>
      </c>
      <c r="R428">
        <v>0</v>
      </c>
      <c r="S428">
        <v>0</v>
      </c>
      <c r="T428">
        <v>0</v>
      </c>
      <c r="U428">
        <v>0</v>
      </c>
      <c r="V428">
        <v>0</v>
      </c>
      <c r="W428">
        <v>0</v>
      </c>
      <c r="X428">
        <v>0</v>
      </c>
      <c r="Y428">
        <v>0</v>
      </c>
      <c r="Z428">
        <v>0</v>
      </c>
      <c r="AA428">
        <v>0</v>
      </c>
    </row>
    <row r="429" spans="1:27" x14ac:dyDescent="0.25">
      <c r="A429" s="1">
        <v>43708.618055555555</v>
      </c>
      <c r="B429" s="2">
        <f t="shared" si="19"/>
        <v>43708</v>
      </c>
      <c r="C429" s="3">
        <f t="shared" si="20"/>
        <v>0.61805555555474712</v>
      </c>
      <c r="D429" t="s">
        <v>25</v>
      </c>
      <c r="E429">
        <f t="shared" si="18"/>
        <v>3</v>
      </c>
      <c r="F429" s="5">
        <v>16100</v>
      </c>
      <c r="G429">
        <v>2</v>
      </c>
      <c r="H429">
        <v>0</v>
      </c>
      <c r="I429">
        <v>0</v>
      </c>
      <c r="J429">
        <v>0</v>
      </c>
      <c r="K429">
        <v>0</v>
      </c>
      <c r="L429">
        <v>0</v>
      </c>
      <c r="M429">
        <v>0</v>
      </c>
      <c r="N429">
        <v>0</v>
      </c>
      <c r="O429">
        <v>0</v>
      </c>
      <c r="P429">
        <v>0</v>
      </c>
      <c r="Q429">
        <v>1</v>
      </c>
      <c r="R429">
        <v>0</v>
      </c>
      <c r="S429">
        <v>0</v>
      </c>
      <c r="T429">
        <v>0</v>
      </c>
      <c r="U429">
        <v>0</v>
      </c>
      <c r="V429">
        <v>0</v>
      </c>
      <c r="W429">
        <v>0</v>
      </c>
      <c r="X429">
        <v>0</v>
      </c>
      <c r="Y429">
        <v>0</v>
      </c>
      <c r="Z429">
        <v>0</v>
      </c>
      <c r="AA429">
        <v>0</v>
      </c>
    </row>
    <row r="430" spans="1:27" x14ac:dyDescent="0.25">
      <c r="A430" s="1">
        <v>43708.643750000003</v>
      </c>
      <c r="B430" s="2">
        <f t="shared" si="19"/>
        <v>43708</v>
      </c>
      <c r="C430" s="3">
        <f t="shared" si="20"/>
        <v>0.64375000000291038</v>
      </c>
      <c r="D430" t="s">
        <v>25</v>
      </c>
      <c r="E430">
        <f t="shared" si="18"/>
        <v>3</v>
      </c>
      <c r="F430" s="5">
        <v>14100</v>
      </c>
      <c r="G430">
        <v>2</v>
      </c>
      <c r="H430">
        <v>0</v>
      </c>
      <c r="I430">
        <v>0</v>
      </c>
      <c r="J430">
        <v>0</v>
      </c>
      <c r="K430">
        <v>0</v>
      </c>
      <c r="L430">
        <v>1</v>
      </c>
      <c r="M430">
        <v>0</v>
      </c>
      <c r="N430">
        <v>0</v>
      </c>
      <c r="O430">
        <v>0</v>
      </c>
      <c r="P430">
        <v>0</v>
      </c>
      <c r="Q430">
        <v>0</v>
      </c>
      <c r="R430">
        <v>0</v>
      </c>
      <c r="S430">
        <v>0</v>
      </c>
      <c r="T430">
        <v>0</v>
      </c>
      <c r="U430">
        <v>0</v>
      </c>
      <c r="V430">
        <v>0</v>
      </c>
      <c r="W430">
        <v>0</v>
      </c>
      <c r="X430">
        <v>0</v>
      </c>
      <c r="Y430">
        <v>0</v>
      </c>
      <c r="Z430">
        <v>0</v>
      </c>
      <c r="AA430">
        <v>0</v>
      </c>
    </row>
    <row r="431" spans="1:27" x14ac:dyDescent="0.25">
      <c r="A431" s="1">
        <v>43709.461805555555</v>
      </c>
      <c r="B431" s="2">
        <f t="shared" si="19"/>
        <v>43709</v>
      </c>
      <c r="C431" s="3">
        <f t="shared" si="20"/>
        <v>0.46180555555474712</v>
      </c>
      <c r="D431" t="s">
        <v>26</v>
      </c>
      <c r="E431">
        <f t="shared" si="18"/>
        <v>5</v>
      </c>
      <c r="F431" s="5">
        <v>23300</v>
      </c>
      <c r="G431">
        <v>1</v>
      </c>
      <c r="H431">
        <v>0</v>
      </c>
      <c r="I431">
        <v>0</v>
      </c>
      <c r="J431">
        <v>0</v>
      </c>
      <c r="K431">
        <v>0</v>
      </c>
      <c r="L431">
        <v>0</v>
      </c>
      <c r="M431">
        <v>0</v>
      </c>
      <c r="N431">
        <v>1</v>
      </c>
      <c r="O431">
        <v>1</v>
      </c>
      <c r="P431">
        <v>1</v>
      </c>
      <c r="Q431">
        <v>0</v>
      </c>
      <c r="R431">
        <v>0</v>
      </c>
      <c r="S431">
        <v>1</v>
      </c>
      <c r="T431">
        <v>0</v>
      </c>
      <c r="U431">
        <v>0</v>
      </c>
      <c r="V431">
        <v>0</v>
      </c>
      <c r="W431">
        <v>0</v>
      </c>
      <c r="X431">
        <v>0</v>
      </c>
      <c r="Y431">
        <v>0</v>
      </c>
      <c r="Z431">
        <v>0</v>
      </c>
      <c r="AA431">
        <v>0</v>
      </c>
    </row>
    <row r="432" spans="1:27" x14ac:dyDescent="0.25">
      <c r="A432" s="1">
        <v>43709.473611111112</v>
      </c>
      <c r="B432" s="2">
        <f t="shared" si="19"/>
        <v>43709</v>
      </c>
      <c r="C432" s="3">
        <f t="shared" si="20"/>
        <v>0.47361111111240461</v>
      </c>
      <c r="D432" t="s">
        <v>26</v>
      </c>
      <c r="E432">
        <f t="shared" si="18"/>
        <v>3</v>
      </c>
      <c r="F432" s="5">
        <v>14800</v>
      </c>
      <c r="G432">
        <v>1</v>
      </c>
      <c r="H432">
        <v>0</v>
      </c>
      <c r="I432">
        <v>0</v>
      </c>
      <c r="J432">
        <v>0</v>
      </c>
      <c r="K432">
        <v>0</v>
      </c>
      <c r="L432">
        <v>0</v>
      </c>
      <c r="M432">
        <v>0</v>
      </c>
      <c r="N432">
        <v>0</v>
      </c>
      <c r="O432">
        <v>1</v>
      </c>
      <c r="P432">
        <v>0</v>
      </c>
      <c r="Q432">
        <v>0</v>
      </c>
      <c r="R432">
        <v>0</v>
      </c>
      <c r="S432">
        <v>0</v>
      </c>
      <c r="T432">
        <v>0</v>
      </c>
      <c r="U432">
        <v>0</v>
      </c>
      <c r="V432">
        <v>1</v>
      </c>
      <c r="W432">
        <v>0</v>
      </c>
      <c r="X432">
        <v>0</v>
      </c>
      <c r="Y432">
        <v>0</v>
      </c>
      <c r="Z432">
        <v>0</v>
      </c>
      <c r="AA432">
        <v>0</v>
      </c>
    </row>
    <row r="433" spans="1:27" x14ac:dyDescent="0.25">
      <c r="A433" s="1">
        <v>43709.486111111109</v>
      </c>
      <c r="B433" s="2">
        <f t="shared" si="19"/>
        <v>43709</v>
      </c>
      <c r="C433" s="3">
        <f t="shared" si="20"/>
        <v>0.48611111110949423</v>
      </c>
      <c r="D433" t="s">
        <v>26</v>
      </c>
      <c r="E433">
        <f t="shared" si="18"/>
        <v>5</v>
      </c>
      <c r="F433" s="5">
        <v>22100</v>
      </c>
      <c r="G433">
        <v>2</v>
      </c>
      <c r="H433">
        <v>1</v>
      </c>
      <c r="I433">
        <v>0</v>
      </c>
      <c r="J433">
        <v>0</v>
      </c>
      <c r="K433">
        <v>1</v>
      </c>
      <c r="L433">
        <v>0</v>
      </c>
      <c r="M433">
        <v>0</v>
      </c>
      <c r="N433">
        <v>0</v>
      </c>
      <c r="O433">
        <v>1</v>
      </c>
      <c r="P433">
        <v>0</v>
      </c>
      <c r="Q433">
        <v>0</v>
      </c>
      <c r="R433">
        <v>0</v>
      </c>
      <c r="S433">
        <v>0</v>
      </c>
      <c r="T433">
        <v>0</v>
      </c>
      <c r="U433">
        <v>0</v>
      </c>
      <c r="V433">
        <v>0</v>
      </c>
      <c r="W433">
        <v>0</v>
      </c>
      <c r="X433">
        <v>0</v>
      </c>
      <c r="Y433">
        <v>0</v>
      </c>
      <c r="Z433">
        <v>0</v>
      </c>
      <c r="AA433">
        <v>0</v>
      </c>
    </row>
    <row r="434" spans="1:27" x14ac:dyDescent="0.25">
      <c r="A434" s="1">
        <v>43709.50277777778</v>
      </c>
      <c r="B434" s="2">
        <f t="shared" si="19"/>
        <v>43709</v>
      </c>
      <c r="C434" s="3">
        <f t="shared" si="20"/>
        <v>0.50277777777955635</v>
      </c>
      <c r="D434" t="s">
        <v>26</v>
      </c>
      <c r="E434">
        <f t="shared" si="18"/>
        <v>4</v>
      </c>
      <c r="F434" s="5">
        <v>19600</v>
      </c>
      <c r="G434">
        <v>2</v>
      </c>
      <c r="H434">
        <v>0</v>
      </c>
      <c r="I434">
        <v>0</v>
      </c>
      <c r="J434">
        <v>0</v>
      </c>
      <c r="K434">
        <v>0</v>
      </c>
      <c r="L434">
        <v>1</v>
      </c>
      <c r="M434">
        <v>0</v>
      </c>
      <c r="N434">
        <v>0</v>
      </c>
      <c r="O434">
        <v>1</v>
      </c>
      <c r="P434">
        <v>0</v>
      </c>
      <c r="Q434">
        <v>0</v>
      </c>
      <c r="R434">
        <v>0</v>
      </c>
      <c r="S434">
        <v>0</v>
      </c>
      <c r="T434">
        <v>0</v>
      </c>
      <c r="U434">
        <v>0</v>
      </c>
      <c r="V434">
        <v>0</v>
      </c>
      <c r="W434">
        <v>0</v>
      </c>
      <c r="X434">
        <v>0</v>
      </c>
      <c r="Y434">
        <v>0</v>
      </c>
      <c r="Z434">
        <v>0</v>
      </c>
      <c r="AA434">
        <v>0</v>
      </c>
    </row>
    <row r="435" spans="1:27" x14ac:dyDescent="0.25">
      <c r="A435" s="1">
        <v>43709.504861111112</v>
      </c>
      <c r="B435" s="2">
        <f t="shared" si="19"/>
        <v>43709</v>
      </c>
      <c r="C435" s="3">
        <f t="shared" si="20"/>
        <v>0.50486111111240461</v>
      </c>
      <c r="D435" t="s">
        <v>26</v>
      </c>
      <c r="E435">
        <f t="shared" si="18"/>
        <v>4</v>
      </c>
      <c r="F435" s="5">
        <v>16600</v>
      </c>
      <c r="G435">
        <v>2</v>
      </c>
      <c r="H435">
        <v>1</v>
      </c>
      <c r="I435">
        <v>1</v>
      </c>
      <c r="J435">
        <v>0</v>
      </c>
      <c r="K435">
        <v>0</v>
      </c>
      <c r="L435">
        <v>0</v>
      </c>
      <c r="M435">
        <v>0</v>
      </c>
      <c r="N435">
        <v>0</v>
      </c>
      <c r="O435">
        <v>0</v>
      </c>
      <c r="P435">
        <v>0</v>
      </c>
      <c r="Q435">
        <v>0</v>
      </c>
      <c r="R435">
        <v>0</v>
      </c>
      <c r="S435">
        <v>0</v>
      </c>
      <c r="T435">
        <v>0</v>
      </c>
      <c r="U435">
        <v>0</v>
      </c>
      <c r="V435">
        <v>0</v>
      </c>
      <c r="W435">
        <v>0</v>
      </c>
      <c r="X435">
        <v>0</v>
      </c>
      <c r="Y435">
        <v>0</v>
      </c>
      <c r="Z435">
        <v>0</v>
      </c>
      <c r="AA435">
        <v>0</v>
      </c>
    </row>
    <row r="436" spans="1:27" x14ac:dyDescent="0.25">
      <c r="A436" s="1">
        <v>43709.517361111109</v>
      </c>
      <c r="B436" s="2">
        <f t="shared" si="19"/>
        <v>43709</v>
      </c>
      <c r="C436" s="3">
        <f t="shared" si="20"/>
        <v>0.51736111110949423</v>
      </c>
      <c r="D436" t="s">
        <v>26</v>
      </c>
      <c r="E436">
        <f t="shared" si="18"/>
        <v>5</v>
      </c>
      <c r="F436" s="5">
        <v>22900</v>
      </c>
      <c r="G436">
        <v>2</v>
      </c>
      <c r="H436">
        <v>1</v>
      </c>
      <c r="I436">
        <v>0</v>
      </c>
      <c r="J436">
        <v>0</v>
      </c>
      <c r="K436">
        <v>0</v>
      </c>
      <c r="L436">
        <v>0</v>
      </c>
      <c r="M436">
        <v>0</v>
      </c>
      <c r="N436">
        <v>1</v>
      </c>
      <c r="O436">
        <v>0</v>
      </c>
      <c r="P436">
        <v>0</v>
      </c>
      <c r="Q436">
        <v>0</v>
      </c>
      <c r="R436">
        <v>1</v>
      </c>
      <c r="S436">
        <v>0</v>
      </c>
      <c r="T436">
        <v>0</v>
      </c>
      <c r="U436">
        <v>0</v>
      </c>
      <c r="V436">
        <v>0</v>
      </c>
      <c r="W436">
        <v>0</v>
      </c>
      <c r="X436">
        <v>0</v>
      </c>
      <c r="Y436">
        <v>0</v>
      </c>
      <c r="Z436">
        <v>0</v>
      </c>
      <c r="AA436">
        <v>0</v>
      </c>
    </row>
    <row r="437" spans="1:27" x14ac:dyDescent="0.25">
      <c r="A437" s="1">
        <v>43709.527083333334</v>
      </c>
      <c r="B437" s="2">
        <f t="shared" si="19"/>
        <v>43709</v>
      </c>
      <c r="C437" s="3">
        <f t="shared" si="20"/>
        <v>0.52708333333430346</v>
      </c>
      <c r="D437" t="s">
        <v>26</v>
      </c>
      <c r="E437">
        <f t="shared" si="18"/>
        <v>6</v>
      </c>
      <c r="F437" s="5">
        <v>28300</v>
      </c>
      <c r="G437">
        <v>1</v>
      </c>
      <c r="H437">
        <v>1</v>
      </c>
      <c r="I437">
        <v>0</v>
      </c>
      <c r="J437">
        <v>0</v>
      </c>
      <c r="K437">
        <v>0</v>
      </c>
      <c r="L437">
        <v>0</v>
      </c>
      <c r="M437">
        <v>0</v>
      </c>
      <c r="N437">
        <v>1</v>
      </c>
      <c r="O437">
        <v>1</v>
      </c>
      <c r="P437">
        <v>0</v>
      </c>
      <c r="Q437">
        <v>0</v>
      </c>
      <c r="R437">
        <v>0</v>
      </c>
      <c r="S437">
        <v>0</v>
      </c>
      <c r="T437">
        <v>0</v>
      </c>
      <c r="U437">
        <v>0</v>
      </c>
      <c r="V437">
        <v>2</v>
      </c>
      <c r="W437">
        <v>0</v>
      </c>
      <c r="X437">
        <v>0</v>
      </c>
      <c r="Y437">
        <v>0</v>
      </c>
      <c r="Z437">
        <v>0</v>
      </c>
      <c r="AA437">
        <v>0</v>
      </c>
    </row>
    <row r="438" spans="1:27" x14ac:dyDescent="0.25">
      <c r="A438" s="1">
        <v>43709.580555555556</v>
      </c>
      <c r="B438" s="2">
        <f t="shared" si="19"/>
        <v>43709</v>
      </c>
      <c r="C438" s="3">
        <f t="shared" si="20"/>
        <v>0.58055555555620231</v>
      </c>
      <c r="D438" t="s">
        <v>26</v>
      </c>
      <c r="E438">
        <f t="shared" si="18"/>
        <v>3</v>
      </c>
      <c r="F438" s="5">
        <v>14800</v>
      </c>
      <c r="G438">
        <v>0</v>
      </c>
      <c r="H438">
        <v>0</v>
      </c>
      <c r="I438">
        <v>0</v>
      </c>
      <c r="J438">
        <v>0</v>
      </c>
      <c r="K438">
        <v>0</v>
      </c>
      <c r="L438">
        <v>0</v>
      </c>
      <c r="M438">
        <v>1</v>
      </c>
      <c r="N438">
        <v>0</v>
      </c>
      <c r="O438">
        <v>0</v>
      </c>
      <c r="P438">
        <v>0</v>
      </c>
      <c r="Q438">
        <v>0</v>
      </c>
      <c r="R438">
        <v>1</v>
      </c>
      <c r="S438">
        <v>0</v>
      </c>
      <c r="T438">
        <v>0</v>
      </c>
      <c r="U438">
        <v>0</v>
      </c>
      <c r="V438">
        <v>1</v>
      </c>
      <c r="W438">
        <v>0</v>
      </c>
      <c r="X438">
        <v>0</v>
      </c>
      <c r="Y438">
        <v>0</v>
      </c>
      <c r="Z438">
        <v>0</v>
      </c>
      <c r="AA438">
        <v>0</v>
      </c>
    </row>
    <row r="439" spans="1:27" x14ac:dyDescent="0.25">
      <c r="A439" s="1">
        <v>43709.586805555555</v>
      </c>
      <c r="B439" s="2">
        <f t="shared" si="19"/>
        <v>43709</v>
      </c>
      <c r="C439" s="3">
        <f t="shared" si="20"/>
        <v>0.58680555555474712</v>
      </c>
      <c r="D439" t="s">
        <v>26</v>
      </c>
      <c r="E439">
        <f t="shared" si="18"/>
        <v>8</v>
      </c>
      <c r="F439" s="5">
        <v>33100</v>
      </c>
      <c r="G439">
        <v>1</v>
      </c>
      <c r="H439">
        <v>0</v>
      </c>
      <c r="I439">
        <v>0</v>
      </c>
      <c r="J439">
        <v>2</v>
      </c>
      <c r="K439">
        <v>1</v>
      </c>
      <c r="L439">
        <v>0</v>
      </c>
      <c r="M439">
        <v>0</v>
      </c>
      <c r="N439">
        <v>1</v>
      </c>
      <c r="O439">
        <v>2</v>
      </c>
      <c r="P439">
        <v>0</v>
      </c>
      <c r="Q439">
        <v>0</v>
      </c>
      <c r="R439">
        <v>1</v>
      </c>
      <c r="S439">
        <v>0</v>
      </c>
      <c r="T439">
        <v>0</v>
      </c>
      <c r="U439">
        <v>0</v>
      </c>
      <c r="V439">
        <v>0</v>
      </c>
      <c r="W439">
        <v>0</v>
      </c>
      <c r="X439">
        <v>0</v>
      </c>
      <c r="Y439">
        <v>0</v>
      </c>
      <c r="Z439">
        <v>0</v>
      </c>
      <c r="AA439">
        <v>0</v>
      </c>
    </row>
    <row r="440" spans="1:27" x14ac:dyDescent="0.25">
      <c r="A440" s="1">
        <v>43709.607638888891</v>
      </c>
      <c r="B440" s="2">
        <f t="shared" si="19"/>
        <v>43709</v>
      </c>
      <c r="C440" s="3">
        <f t="shared" si="20"/>
        <v>0.60763888889050577</v>
      </c>
      <c r="D440" t="s">
        <v>26</v>
      </c>
      <c r="E440">
        <f t="shared" si="18"/>
        <v>3</v>
      </c>
      <c r="F440" s="5">
        <v>14800</v>
      </c>
      <c r="G440">
        <v>1</v>
      </c>
      <c r="H440">
        <v>0</v>
      </c>
      <c r="I440">
        <v>0</v>
      </c>
      <c r="J440">
        <v>0</v>
      </c>
      <c r="K440">
        <v>1</v>
      </c>
      <c r="L440">
        <v>0</v>
      </c>
      <c r="M440">
        <v>0</v>
      </c>
      <c r="N440">
        <v>0</v>
      </c>
      <c r="O440">
        <v>0</v>
      </c>
      <c r="P440">
        <v>0</v>
      </c>
      <c r="Q440">
        <v>0</v>
      </c>
      <c r="R440">
        <v>0</v>
      </c>
      <c r="S440">
        <v>1</v>
      </c>
      <c r="T440">
        <v>0</v>
      </c>
      <c r="U440">
        <v>0</v>
      </c>
      <c r="V440">
        <v>0</v>
      </c>
      <c r="W440">
        <v>0</v>
      </c>
      <c r="X440">
        <v>0</v>
      </c>
      <c r="Y440">
        <v>0</v>
      </c>
      <c r="Z440">
        <v>0</v>
      </c>
      <c r="AA440">
        <v>0</v>
      </c>
    </row>
    <row r="441" spans="1:27" x14ac:dyDescent="0.25">
      <c r="A441" s="1">
        <v>43709.613194444442</v>
      </c>
      <c r="B441" s="2">
        <f t="shared" si="19"/>
        <v>43709</v>
      </c>
      <c r="C441" s="3">
        <f t="shared" si="20"/>
        <v>0.6131944444423425</v>
      </c>
      <c r="D441" t="s">
        <v>26</v>
      </c>
      <c r="E441">
        <f t="shared" si="18"/>
        <v>3</v>
      </c>
      <c r="F441" s="5">
        <v>15800</v>
      </c>
      <c r="G441">
        <v>1</v>
      </c>
      <c r="H441">
        <v>0</v>
      </c>
      <c r="I441">
        <v>0</v>
      </c>
      <c r="J441">
        <v>0</v>
      </c>
      <c r="K441">
        <v>0</v>
      </c>
      <c r="L441">
        <v>0</v>
      </c>
      <c r="M441">
        <v>0</v>
      </c>
      <c r="N441">
        <v>0</v>
      </c>
      <c r="O441">
        <v>0</v>
      </c>
      <c r="P441">
        <v>1</v>
      </c>
      <c r="Q441">
        <v>0</v>
      </c>
      <c r="R441">
        <v>0</v>
      </c>
      <c r="S441">
        <v>0</v>
      </c>
      <c r="T441">
        <v>0</v>
      </c>
      <c r="U441">
        <v>0</v>
      </c>
      <c r="V441">
        <v>0</v>
      </c>
      <c r="W441">
        <v>0</v>
      </c>
      <c r="X441">
        <v>1</v>
      </c>
      <c r="Y441">
        <v>0</v>
      </c>
      <c r="Z441">
        <v>0</v>
      </c>
      <c r="AA441">
        <v>0</v>
      </c>
    </row>
    <row r="442" spans="1:27" x14ac:dyDescent="0.25">
      <c r="A442" s="1">
        <v>43709.62777777778</v>
      </c>
      <c r="B442" s="2">
        <f t="shared" si="19"/>
        <v>43709</v>
      </c>
      <c r="C442" s="3">
        <f t="shared" si="20"/>
        <v>0.62777777777955635</v>
      </c>
      <c r="D442" t="s">
        <v>26</v>
      </c>
      <c r="E442">
        <f t="shared" si="18"/>
        <v>3</v>
      </c>
      <c r="F442" s="5">
        <v>16100</v>
      </c>
      <c r="G442">
        <v>2</v>
      </c>
      <c r="H442">
        <v>0</v>
      </c>
      <c r="I442">
        <v>0</v>
      </c>
      <c r="J442">
        <v>0</v>
      </c>
      <c r="K442">
        <v>0</v>
      </c>
      <c r="L442">
        <v>0</v>
      </c>
      <c r="M442">
        <v>0</v>
      </c>
      <c r="N442">
        <v>0</v>
      </c>
      <c r="O442">
        <v>0</v>
      </c>
      <c r="P442">
        <v>0</v>
      </c>
      <c r="Q442">
        <v>0</v>
      </c>
      <c r="R442">
        <v>0</v>
      </c>
      <c r="S442">
        <v>0</v>
      </c>
      <c r="T442">
        <v>0</v>
      </c>
      <c r="U442">
        <v>0</v>
      </c>
      <c r="V442">
        <v>1</v>
      </c>
      <c r="W442">
        <v>0</v>
      </c>
      <c r="X442">
        <v>0</v>
      </c>
      <c r="Y442">
        <v>0</v>
      </c>
      <c r="Z442">
        <v>0</v>
      </c>
      <c r="AA442">
        <v>0</v>
      </c>
    </row>
    <row r="443" spans="1:27" x14ac:dyDescent="0.25">
      <c r="A443" s="1">
        <v>43710.508333333331</v>
      </c>
      <c r="B443" s="2">
        <f t="shared" si="19"/>
        <v>43710</v>
      </c>
      <c r="C443" s="3">
        <f t="shared" si="20"/>
        <v>0.50833333333139308</v>
      </c>
      <c r="D443" t="s">
        <v>27</v>
      </c>
      <c r="E443">
        <f t="shared" si="18"/>
        <v>7</v>
      </c>
      <c r="F443" s="5">
        <v>31400</v>
      </c>
      <c r="G443">
        <v>3</v>
      </c>
      <c r="H443">
        <v>0</v>
      </c>
      <c r="I443">
        <v>0</v>
      </c>
      <c r="J443">
        <v>0</v>
      </c>
      <c r="K443">
        <v>1</v>
      </c>
      <c r="L443">
        <v>0</v>
      </c>
      <c r="M443">
        <v>0</v>
      </c>
      <c r="N443">
        <v>0</v>
      </c>
      <c r="O443">
        <v>0</v>
      </c>
      <c r="P443">
        <v>0</v>
      </c>
      <c r="Q443">
        <v>0</v>
      </c>
      <c r="R443">
        <v>0</v>
      </c>
      <c r="S443">
        <v>1</v>
      </c>
      <c r="T443">
        <v>0</v>
      </c>
      <c r="U443">
        <v>0</v>
      </c>
      <c r="V443">
        <v>1</v>
      </c>
      <c r="W443">
        <v>1</v>
      </c>
      <c r="X443">
        <v>0</v>
      </c>
      <c r="Y443">
        <v>0</v>
      </c>
      <c r="Z443">
        <v>0</v>
      </c>
      <c r="AA443">
        <v>0</v>
      </c>
    </row>
    <row r="444" spans="1:27" x14ac:dyDescent="0.25">
      <c r="A444" s="1">
        <v>43710.595138888886</v>
      </c>
      <c r="B444" s="2">
        <f t="shared" si="19"/>
        <v>43710</v>
      </c>
      <c r="C444" s="3">
        <f t="shared" si="20"/>
        <v>0.59513888888614019</v>
      </c>
      <c r="D444" t="s">
        <v>27</v>
      </c>
      <c r="E444">
        <f t="shared" si="18"/>
        <v>4</v>
      </c>
      <c r="F444" s="5">
        <v>20300</v>
      </c>
      <c r="G444">
        <v>1</v>
      </c>
      <c r="H444">
        <v>0</v>
      </c>
      <c r="I444">
        <v>0</v>
      </c>
      <c r="J444">
        <v>0</v>
      </c>
      <c r="K444">
        <v>0</v>
      </c>
      <c r="L444">
        <v>0</v>
      </c>
      <c r="M444">
        <v>1</v>
      </c>
      <c r="N444">
        <v>0</v>
      </c>
      <c r="O444">
        <v>0</v>
      </c>
      <c r="P444">
        <v>0</v>
      </c>
      <c r="Q444">
        <v>0</v>
      </c>
      <c r="R444">
        <v>0</v>
      </c>
      <c r="S444">
        <v>0</v>
      </c>
      <c r="T444">
        <v>0</v>
      </c>
      <c r="U444">
        <v>0</v>
      </c>
      <c r="V444">
        <v>0</v>
      </c>
      <c r="W444">
        <v>0</v>
      </c>
      <c r="X444">
        <v>1</v>
      </c>
      <c r="Y444">
        <v>1</v>
      </c>
      <c r="Z444">
        <v>0</v>
      </c>
      <c r="AA444">
        <v>0</v>
      </c>
    </row>
    <row r="445" spans="1:27" x14ac:dyDescent="0.25">
      <c r="A445" s="1">
        <v>43710.604166666664</v>
      </c>
      <c r="B445" s="2">
        <f t="shared" si="19"/>
        <v>43710</v>
      </c>
      <c r="C445" s="3">
        <f t="shared" si="20"/>
        <v>0.60416666666424135</v>
      </c>
      <c r="D445" t="s">
        <v>27</v>
      </c>
      <c r="E445">
        <f t="shared" si="18"/>
        <v>5</v>
      </c>
      <c r="F445" s="5">
        <v>24300</v>
      </c>
      <c r="G445">
        <v>1</v>
      </c>
      <c r="H445">
        <v>0</v>
      </c>
      <c r="I445">
        <v>0</v>
      </c>
      <c r="J445">
        <v>0</v>
      </c>
      <c r="K445">
        <v>0</v>
      </c>
      <c r="L445">
        <v>0</v>
      </c>
      <c r="M445">
        <v>0</v>
      </c>
      <c r="N445">
        <v>1</v>
      </c>
      <c r="O445">
        <v>0</v>
      </c>
      <c r="P445">
        <v>2</v>
      </c>
      <c r="Q445">
        <v>0</v>
      </c>
      <c r="R445">
        <v>0</v>
      </c>
      <c r="S445">
        <v>1</v>
      </c>
      <c r="T445">
        <v>0</v>
      </c>
      <c r="U445">
        <v>0</v>
      </c>
      <c r="V445">
        <v>0</v>
      </c>
      <c r="W445">
        <v>0</v>
      </c>
      <c r="X445">
        <v>0</v>
      </c>
      <c r="Y445">
        <v>0</v>
      </c>
      <c r="Z445">
        <v>0</v>
      </c>
      <c r="AA445">
        <v>0</v>
      </c>
    </row>
    <row r="446" spans="1:27" x14ac:dyDescent="0.25">
      <c r="A446" s="1">
        <v>43710.634027777778</v>
      </c>
      <c r="B446" s="2">
        <f t="shared" si="19"/>
        <v>43710</v>
      </c>
      <c r="C446" s="3">
        <f t="shared" si="20"/>
        <v>0.63402777777810115</v>
      </c>
      <c r="D446" t="s">
        <v>27</v>
      </c>
      <c r="E446">
        <f t="shared" si="18"/>
        <v>8</v>
      </c>
      <c r="F446" s="5">
        <v>23500</v>
      </c>
      <c r="G446">
        <v>0</v>
      </c>
      <c r="H446">
        <v>0</v>
      </c>
      <c r="I446">
        <v>0</v>
      </c>
      <c r="J446">
        <v>0</v>
      </c>
      <c r="K446">
        <v>1</v>
      </c>
      <c r="L446">
        <v>0</v>
      </c>
      <c r="M446">
        <v>2</v>
      </c>
      <c r="N446">
        <v>0</v>
      </c>
      <c r="O446">
        <v>0</v>
      </c>
      <c r="P446">
        <v>1</v>
      </c>
      <c r="Q446">
        <v>0</v>
      </c>
      <c r="R446">
        <v>0</v>
      </c>
      <c r="S446">
        <v>2</v>
      </c>
      <c r="T446">
        <v>0</v>
      </c>
      <c r="U446">
        <v>0</v>
      </c>
      <c r="V446">
        <v>0</v>
      </c>
      <c r="W446">
        <v>1</v>
      </c>
      <c r="X446">
        <v>1</v>
      </c>
      <c r="Y446">
        <v>0</v>
      </c>
      <c r="Z446">
        <v>0</v>
      </c>
      <c r="AA446">
        <v>0</v>
      </c>
    </row>
    <row r="447" spans="1:27" x14ac:dyDescent="0.25">
      <c r="A447" s="1">
        <v>43710.636111111111</v>
      </c>
      <c r="B447" s="2">
        <f t="shared" si="19"/>
        <v>43710</v>
      </c>
      <c r="C447" s="3">
        <f t="shared" si="20"/>
        <v>0.63611111111094942</v>
      </c>
      <c r="D447" t="s">
        <v>27</v>
      </c>
      <c r="E447">
        <f t="shared" si="18"/>
        <v>1</v>
      </c>
      <c r="F447" s="5">
        <v>18300</v>
      </c>
      <c r="G447">
        <v>1</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row>
    <row r="448" spans="1:27" x14ac:dyDescent="0.25">
      <c r="A448" s="1">
        <v>43710.64166666667</v>
      </c>
      <c r="B448" s="2">
        <f t="shared" si="19"/>
        <v>43710</v>
      </c>
      <c r="C448" s="3">
        <f t="shared" si="20"/>
        <v>0.64166666667006211</v>
      </c>
      <c r="D448" t="s">
        <v>27</v>
      </c>
      <c r="E448">
        <f t="shared" si="18"/>
        <v>3</v>
      </c>
      <c r="F448" s="5">
        <v>15000</v>
      </c>
      <c r="G448">
        <v>0</v>
      </c>
      <c r="H448">
        <v>0</v>
      </c>
      <c r="I448">
        <v>0</v>
      </c>
      <c r="J448">
        <v>0</v>
      </c>
      <c r="K448">
        <v>0</v>
      </c>
      <c r="L448">
        <v>0</v>
      </c>
      <c r="M448">
        <v>0</v>
      </c>
      <c r="N448">
        <v>1</v>
      </c>
      <c r="O448">
        <v>0</v>
      </c>
      <c r="P448">
        <v>1</v>
      </c>
      <c r="Q448">
        <v>0</v>
      </c>
      <c r="R448">
        <v>0</v>
      </c>
      <c r="S448">
        <v>1</v>
      </c>
      <c r="T448">
        <v>0</v>
      </c>
      <c r="U448">
        <v>0</v>
      </c>
      <c r="V448">
        <v>0</v>
      </c>
      <c r="W448">
        <v>0</v>
      </c>
      <c r="X448">
        <v>0</v>
      </c>
      <c r="Y448">
        <v>0</v>
      </c>
      <c r="Z448">
        <v>0</v>
      </c>
      <c r="AA448">
        <v>0</v>
      </c>
    </row>
    <row r="449" spans="1:27" x14ac:dyDescent="0.25">
      <c r="A449" s="1">
        <v>43712.492361111108</v>
      </c>
      <c r="B449" s="2">
        <f t="shared" si="19"/>
        <v>43712</v>
      </c>
      <c r="C449" s="3">
        <f t="shared" si="20"/>
        <v>0.49236111110803904</v>
      </c>
      <c r="D449" t="s">
        <v>28</v>
      </c>
      <c r="E449">
        <f t="shared" si="18"/>
        <v>5</v>
      </c>
      <c r="F449" s="5">
        <v>23000</v>
      </c>
      <c r="G449">
        <v>0</v>
      </c>
      <c r="H449">
        <v>0</v>
      </c>
      <c r="I449">
        <v>0</v>
      </c>
      <c r="J449">
        <v>1</v>
      </c>
      <c r="K449">
        <v>0</v>
      </c>
      <c r="L449">
        <v>1</v>
      </c>
      <c r="M449">
        <v>1</v>
      </c>
      <c r="N449">
        <v>0</v>
      </c>
      <c r="O449">
        <v>1</v>
      </c>
      <c r="P449">
        <v>0</v>
      </c>
      <c r="Q449">
        <v>0</v>
      </c>
      <c r="R449">
        <v>0</v>
      </c>
      <c r="S449">
        <v>0</v>
      </c>
      <c r="T449">
        <v>0</v>
      </c>
      <c r="U449">
        <v>0</v>
      </c>
      <c r="V449">
        <v>1</v>
      </c>
      <c r="W449">
        <v>0</v>
      </c>
      <c r="X449">
        <v>0</v>
      </c>
      <c r="Y449">
        <v>0</v>
      </c>
      <c r="Z449">
        <v>0</v>
      </c>
      <c r="AA449">
        <v>0</v>
      </c>
    </row>
    <row r="450" spans="1:27" x14ac:dyDescent="0.25">
      <c r="A450" s="1">
        <v>43712.50277777778</v>
      </c>
      <c r="B450" s="2">
        <f t="shared" si="19"/>
        <v>43712</v>
      </c>
      <c r="C450" s="3">
        <f t="shared" si="20"/>
        <v>0.50277777777955635</v>
      </c>
      <c r="D450" t="s">
        <v>28</v>
      </c>
      <c r="E450">
        <f t="shared" ref="E450:E513" si="21">SUM(G450:AA450)</f>
        <v>3</v>
      </c>
      <c r="F450" s="5">
        <v>14800</v>
      </c>
      <c r="G450">
        <v>1</v>
      </c>
      <c r="H450">
        <v>0</v>
      </c>
      <c r="I450">
        <v>0</v>
      </c>
      <c r="J450">
        <v>1</v>
      </c>
      <c r="K450">
        <v>0</v>
      </c>
      <c r="L450">
        <v>0</v>
      </c>
      <c r="M450">
        <v>0</v>
      </c>
      <c r="N450">
        <v>1</v>
      </c>
      <c r="O450">
        <v>0</v>
      </c>
      <c r="P450">
        <v>0</v>
      </c>
      <c r="Q450">
        <v>0</v>
      </c>
      <c r="R450">
        <v>0</v>
      </c>
      <c r="S450">
        <v>0</v>
      </c>
      <c r="T450">
        <v>0</v>
      </c>
      <c r="U450">
        <v>0</v>
      </c>
      <c r="V450">
        <v>0</v>
      </c>
      <c r="W450">
        <v>0</v>
      </c>
      <c r="X450">
        <v>0</v>
      </c>
      <c r="Y450">
        <v>0</v>
      </c>
      <c r="Z450">
        <v>0</v>
      </c>
      <c r="AA450">
        <v>0</v>
      </c>
    </row>
    <row r="451" spans="1:27" x14ac:dyDescent="0.25">
      <c r="A451" s="1">
        <v>43712.504166666666</v>
      </c>
      <c r="B451" s="2">
        <f t="shared" ref="B451:B514" si="22">INT(A451)</f>
        <v>43712</v>
      </c>
      <c r="C451" s="3">
        <f t="shared" ref="C451:C514" si="23">MOD(A451,1)</f>
        <v>0.50416666666569654</v>
      </c>
      <c r="D451" t="s">
        <v>28</v>
      </c>
      <c r="E451">
        <f t="shared" si="21"/>
        <v>4</v>
      </c>
      <c r="F451" s="5">
        <v>18600</v>
      </c>
      <c r="G451">
        <v>1</v>
      </c>
      <c r="H451">
        <v>0</v>
      </c>
      <c r="I451">
        <v>0</v>
      </c>
      <c r="J451">
        <v>0</v>
      </c>
      <c r="K451">
        <v>1</v>
      </c>
      <c r="L451">
        <v>0</v>
      </c>
      <c r="M451">
        <v>1</v>
      </c>
      <c r="N451">
        <v>0</v>
      </c>
      <c r="O451">
        <v>0</v>
      </c>
      <c r="P451">
        <v>0</v>
      </c>
      <c r="Q451">
        <v>0</v>
      </c>
      <c r="R451">
        <v>1</v>
      </c>
      <c r="S451">
        <v>0</v>
      </c>
      <c r="T451">
        <v>0</v>
      </c>
      <c r="U451">
        <v>0</v>
      </c>
      <c r="V451">
        <v>0</v>
      </c>
      <c r="W451">
        <v>0</v>
      </c>
      <c r="X451">
        <v>0</v>
      </c>
      <c r="Y451">
        <v>0</v>
      </c>
      <c r="Z451">
        <v>0</v>
      </c>
      <c r="AA451">
        <v>0</v>
      </c>
    </row>
    <row r="452" spans="1:27" x14ac:dyDescent="0.25">
      <c r="A452" s="1">
        <v>43712.521527777775</v>
      </c>
      <c r="B452" s="2">
        <f t="shared" si="22"/>
        <v>43712</v>
      </c>
      <c r="C452" s="3">
        <f t="shared" si="23"/>
        <v>0.52152777777519077</v>
      </c>
      <c r="D452" t="s">
        <v>28</v>
      </c>
      <c r="E452">
        <f t="shared" si="21"/>
        <v>4</v>
      </c>
      <c r="F452" s="5">
        <v>18600</v>
      </c>
      <c r="G452">
        <v>1</v>
      </c>
      <c r="H452">
        <v>0</v>
      </c>
      <c r="I452">
        <v>0</v>
      </c>
      <c r="J452">
        <v>0</v>
      </c>
      <c r="K452">
        <v>1</v>
      </c>
      <c r="L452">
        <v>0</v>
      </c>
      <c r="M452">
        <v>0</v>
      </c>
      <c r="N452">
        <v>0</v>
      </c>
      <c r="O452">
        <v>0</v>
      </c>
      <c r="P452">
        <v>0</v>
      </c>
      <c r="Q452">
        <v>1</v>
      </c>
      <c r="R452">
        <v>1</v>
      </c>
      <c r="S452">
        <v>0</v>
      </c>
      <c r="T452">
        <v>0</v>
      </c>
      <c r="U452">
        <v>0</v>
      </c>
      <c r="V452">
        <v>0</v>
      </c>
      <c r="W452">
        <v>0</v>
      </c>
      <c r="X452">
        <v>0</v>
      </c>
      <c r="Y452">
        <v>0</v>
      </c>
      <c r="Z452">
        <v>0</v>
      </c>
      <c r="AA452">
        <v>0</v>
      </c>
    </row>
    <row r="453" spans="1:27" x14ac:dyDescent="0.25">
      <c r="A453" s="1">
        <v>43712.540277777778</v>
      </c>
      <c r="B453" s="2">
        <f t="shared" si="22"/>
        <v>43712</v>
      </c>
      <c r="C453" s="3">
        <f t="shared" si="23"/>
        <v>0.54027777777810115</v>
      </c>
      <c r="D453" t="s">
        <v>28</v>
      </c>
      <c r="E453">
        <f t="shared" si="21"/>
        <v>4</v>
      </c>
      <c r="F453" s="5">
        <v>17000</v>
      </c>
      <c r="G453">
        <v>0</v>
      </c>
      <c r="H453">
        <v>1</v>
      </c>
      <c r="I453">
        <v>0</v>
      </c>
      <c r="J453">
        <v>0</v>
      </c>
      <c r="K453">
        <v>1</v>
      </c>
      <c r="L453">
        <v>0</v>
      </c>
      <c r="M453">
        <v>0</v>
      </c>
      <c r="N453">
        <v>0</v>
      </c>
      <c r="O453">
        <v>1</v>
      </c>
      <c r="P453">
        <v>0</v>
      </c>
      <c r="Q453">
        <v>0</v>
      </c>
      <c r="R453">
        <v>0</v>
      </c>
      <c r="S453">
        <v>1</v>
      </c>
      <c r="T453">
        <v>0</v>
      </c>
      <c r="U453">
        <v>0</v>
      </c>
      <c r="V453">
        <v>0</v>
      </c>
      <c r="W453">
        <v>0</v>
      </c>
      <c r="X453">
        <v>0</v>
      </c>
      <c r="Y453">
        <v>0</v>
      </c>
      <c r="Z453">
        <v>0</v>
      </c>
      <c r="AA453">
        <v>0</v>
      </c>
    </row>
    <row r="454" spans="1:27" x14ac:dyDescent="0.25">
      <c r="A454" s="1">
        <v>43712.554861111108</v>
      </c>
      <c r="B454" s="2">
        <f t="shared" si="22"/>
        <v>43712</v>
      </c>
      <c r="C454" s="3">
        <f t="shared" si="23"/>
        <v>0.55486111110803904</v>
      </c>
      <c r="D454" t="s">
        <v>28</v>
      </c>
      <c r="E454">
        <f t="shared" si="21"/>
        <v>5</v>
      </c>
      <c r="F454" s="5">
        <v>19300</v>
      </c>
      <c r="G454">
        <v>1</v>
      </c>
      <c r="H454">
        <v>0</v>
      </c>
      <c r="I454">
        <v>0</v>
      </c>
      <c r="J454">
        <v>0</v>
      </c>
      <c r="K454">
        <v>1</v>
      </c>
      <c r="L454">
        <v>0</v>
      </c>
      <c r="M454">
        <v>0</v>
      </c>
      <c r="N454">
        <v>0</v>
      </c>
      <c r="O454">
        <v>0</v>
      </c>
      <c r="P454">
        <v>0</v>
      </c>
      <c r="Q454">
        <v>0</v>
      </c>
      <c r="R454">
        <v>0</v>
      </c>
      <c r="S454">
        <v>0</v>
      </c>
      <c r="T454">
        <v>0</v>
      </c>
      <c r="U454">
        <v>0</v>
      </c>
      <c r="V454">
        <v>0</v>
      </c>
      <c r="W454">
        <v>2</v>
      </c>
      <c r="X454">
        <v>0</v>
      </c>
      <c r="Y454">
        <v>0</v>
      </c>
      <c r="Z454">
        <v>0</v>
      </c>
      <c r="AA454">
        <v>1</v>
      </c>
    </row>
    <row r="455" spans="1:27" x14ac:dyDescent="0.25">
      <c r="A455" s="1">
        <v>43712.563194444447</v>
      </c>
      <c r="B455" s="2">
        <f t="shared" si="22"/>
        <v>43712</v>
      </c>
      <c r="C455" s="3">
        <f t="shared" si="23"/>
        <v>0.56319444444670808</v>
      </c>
      <c r="D455" t="s">
        <v>28</v>
      </c>
      <c r="E455">
        <f t="shared" si="21"/>
        <v>3</v>
      </c>
      <c r="F455" s="5">
        <v>15300</v>
      </c>
      <c r="G455">
        <v>1</v>
      </c>
      <c r="H455">
        <v>0</v>
      </c>
      <c r="I455">
        <v>0</v>
      </c>
      <c r="J455">
        <v>1</v>
      </c>
      <c r="K455">
        <v>0</v>
      </c>
      <c r="L455">
        <v>0</v>
      </c>
      <c r="M455">
        <v>1</v>
      </c>
      <c r="N455">
        <v>0</v>
      </c>
      <c r="O455">
        <v>0</v>
      </c>
      <c r="P455">
        <v>0</v>
      </c>
      <c r="Q455">
        <v>0</v>
      </c>
      <c r="R455">
        <v>0</v>
      </c>
      <c r="S455">
        <v>0</v>
      </c>
      <c r="T455">
        <v>0</v>
      </c>
      <c r="U455">
        <v>0</v>
      </c>
      <c r="V455">
        <v>0</v>
      </c>
      <c r="W455">
        <v>0</v>
      </c>
      <c r="X455">
        <v>0</v>
      </c>
      <c r="Y455">
        <v>0</v>
      </c>
      <c r="Z455">
        <v>0</v>
      </c>
      <c r="AA455">
        <v>0</v>
      </c>
    </row>
    <row r="456" spans="1:27" x14ac:dyDescent="0.25">
      <c r="A456" s="1">
        <v>43712.570833333331</v>
      </c>
      <c r="B456" s="2">
        <f t="shared" si="22"/>
        <v>43712</v>
      </c>
      <c r="C456" s="3">
        <f t="shared" si="23"/>
        <v>0.57083333333139308</v>
      </c>
      <c r="D456" t="s">
        <v>28</v>
      </c>
      <c r="E456">
        <f t="shared" si="21"/>
        <v>6</v>
      </c>
      <c r="F456" s="5">
        <v>27700</v>
      </c>
      <c r="G456">
        <v>3</v>
      </c>
      <c r="H456">
        <v>0</v>
      </c>
      <c r="I456">
        <v>0</v>
      </c>
      <c r="J456">
        <v>0</v>
      </c>
      <c r="K456">
        <v>0</v>
      </c>
      <c r="L456">
        <v>0</v>
      </c>
      <c r="M456">
        <v>0</v>
      </c>
      <c r="N456">
        <v>1</v>
      </c>
      <c r="O456">
        <v>1</v>
      </c>
      <c r="P456">
        <v>0</v>
      </c>
      <c r="Q456">
        <v>0</v>
      </c>
      <c r="R456">
        <v>1</v>
      </c>
      <c r="S456">
        <v>0</v>
      </c>
      <c r="T456">
        <v>0</v>
      </c>
      <c r="U456">
        <v>0</v>
      </c>
      <c r="V456">
        <v>0</v>
      </c>
      <c r="W456">
        <v>0</v>
      </c>
      <c r="X456">
        <v>0</v>
      </c>
      <c r="Y456">
        <v>0</v>
      </c>
      <c r="Z456">
        <v>0</v>
      </c>
      <c r="AA456">
        <v>0</v>
      </c>
    </row>
    <row r="457" spans="1:27" x14ac:dyDescent="0.25">
      <c r="A457" s="1">
        <v>43712.578472222223</v>
      </c>
      <c r="B457" s="2">
        <f t="shared" si="22"/>
        <v>43712</v>
      </c>
      <c r="C457" s="3">
        <f t="shared" si="23"/>
        <v>0.57847222222335404</v>
      </c>
      <c r="D457" t="s">
        <v>28</v>
      </c>
      <c r="E457">
        <f t="shared" si="21"/>
        <v>6</v>
      </c>
      <c r="F457" s="5">
        <v>22800</v>
      </c>
      <c r="G457">
        <v>1</v>
      </c>
      <c r="H457">
        <v>1</v>
      </c>
      <c r="I457">
        <v>1</v>
      </c>
      <c r="J457">
        <v>0</v>
      </c>
      <c r="K457">
        <v>1</v>
      </c>
      <c r="L457">
        <v>0</v>
      </c>
      <c r="M457">
        <v>0</v>
      </c>
      <c r="N457">
        <v>1</v>
      </c>
      <c r="O457">
        <v>1</v>
      </c>
      <c r="P457">
        <v>0</v>
      </c>
      <c r="Q457">
        <v>0</v>
      </c>
      <c r="R457">
        <v>0</v>
      </c>
      <c r="S457">
        <v>0</v>
      </c>
      <c r="T457">
        <v>0</v>
      </c>
      <c r="U457">
        <v>0</v>
      </c>
      <c r="V457">
        <v>0</v>
      </c>
      <c r="W457">
        <v>0</v>
      </c>
      <c r="X457">
        <v>0</v>
      </c>
      <c r="Y457">
        <v>0</v>
      </c>
      <c r="Z457">
        <v>0</v>
      </c>
      <c r="AA457">
        <v>0</v>
      </c>
    </row>
    <row r="458" spans="1:27" x14ac:dyDescent="0.25">
      <c r="A458" s="1">
        <v>43712.619444444441</v>
      </c>
      <c r="B458" s="2">
        <f t="shared" si="22"/>
        <v>43712</v>
      </c>
      <c r="C458" s="3">
        <f t="shared" si="23"/>
        <v>0.61944444444088731</v>
      </c>
      <c r="D458" t="s">
        <v>28</v>
      </c>
      <c r="E458">
        <f t="shared" si="21"/>
        <v>6</v>
      </c>
      <c r="F458" s="5">
        <v>25600</v>
      </c>
      <c r="G458">
        <v>0</v>
      </c>
      <c r="H458">
        <v>0</v>
      </c>
      <c r="I458">
        <v>0</v>
      </c>
      <c r="J458">
        <v>0</v>
      </c>
      <c r="K458">
        <v>2</v>
      </c>
      <c r="L458">
        <v>0</v>
      </c>
      <c r="M458">
        <v>1</v>
      </c>
      <c r="N458">
        <v>0</v>
      </c>
      <c r="O458">
        <v>0</v>
      </c>
      <c r="P458">
        <v>0</v>
      </c>
      <c r="Q458">
        <v>0</v>
      </c>
      <c r="R458">
        <v>2</v>
      </c>
      <c r="S458">
        <v>0</v>
      </c>
      <c r="T458">
        <v>0</v>
      </c>
      <c r="U458">
        <v>0</v>
      </c>
      <c r="V458">
        <v>1</v>
      </c>
      <c r="W458">
        <v>0</v>
      </c>
      <c r="X458">
        <v>0</v>
      </c>
      <c r="Y458">
        <v>0</v>
      </c>
      <c r="Z458">
        <v>0</v>
      </c>
      <c r="AA458">
        <v>0</v>
      </c>
    </row>
    <row r="459" spans="1:27" x14ac:dyDescent="0.25">
      <c r="A459" s="1">
        <v>43712.620833333334</v>
      </c>
      <c r="B459" s="2">
        <f t="shared" si="22"/>
        <v>43712</v>
      </c>
      <c r="C459" s="3">
        <f t="shared" si="23"/>
        <v>0.62083333333430346</v>
      </c>
      <c r="D459" t="s">
        <v>28</v>
      </c>
      <c r="E459">
        <f t="shared" si="21"/>
        <v>3</v>
      </c>
      <c r="F459" s="5">
        <v>14800</v>
      </c>
      <c r="G459">
        <v>1</v>
      </c>
      <c r="H459">
        <v>1</v>
      </c>
      <c r="I459">
        <v>0</v>
      </c>
      <c r="J459">
        <v>0</v>
      </c>
      <c r="K459">
        <v>0</v>
      </c>
      <c r="L459">
        <v>0</v>
      </c>
      <c r="M459">
        <v>1</v>
      </c>
      <c r="N459">
        <v>0</v>
      </c>
      <c r="O459">
        <v>0</v>
      </c>
      <c r="P459">
        <v>0</v>
      </c>
      <c r="Q459">
        <v>0</v>
      </c>
      <c r="R459">
        <v>0</v>
      </c>
      <c r="S459">
        <v>0</v>
      </c>
      <c r="T459">
        <v>0</v>
      </c>
      <c r="U459">
        <v>0</v>
      </c>
      <c r="V459">
        <v>0</v>
      </c>
      <c r="W459">
        <v>0</v>
      </c>
      <c r="X459">
        <v>0</v>
      </c>
      <c r="Y459">
        <v>0</v>
      </c>
      <c r="Z459">
        <v>0</v>
      </c>
      <c r="AA459">
        <v>0</v>
      </c>
    </row>
    <row r="460" spans="1:27" x14ac:dyDescent="0.25">
      <c r="A460" s="1">
        <v>43712.643055555556</v>
      </c>
      <c r="B460" s="2">
        <f t="shared" si="22"/>
        <v>43712</v>
      </c>
      <c r="C460" s="3">
        <f t="shared" si="23"/>
        <v>0.64305555555620231</v>
      </c>
      <c r="D460" t="s">
        <v>28</v>
      </c>
      <c r="E460">
        <f t="shared" si="21"/>
        <v>11</v>
      </c>
      <c r="F460" s="5">
        <v>41100</v>
      </c>
      <c r="G460">
        <v>2</v>
      </c>
      <c r="H460">
        <v>2</v>
      </c>
      <c r="I460">
        <v>2</v>
      </c>
      <c r="J460">
        <v>2</v>
      </c>
      <c r="K460">
        <v>0</v>
      </c>
      <c r="L460">
        <v>0</v>
      </c>
      <c r="M460">
        <v>0</v>
      </c>
      <c r="N460">
        <v>0</v>
      </c>
      <c r="O460">
        <v>2</v>
      </c>
      <c r="P460">
        <v>0</v>
      </c>
      <c r="Q460">
        <v>1</v>
      </c>
      <c r="R460">
        <v>0</v>
      </c>
      <c r="S460">
        <v>0</v>
      </c>
      <c r="T460">
        <v>0</v>
      </c>
      <c r="U460">
        <v>0</v>
      </c>
      <c r="V460">
        <v>0</v>
      </c>
      <c r="W460">
        <v>0</v>
      </c>
      <c r="X460">
        <v>0</v>
      </c>
      <c r="Y460">
        <v>0</v>
      </c>
      <c r="Z460">
        <v>0</v>
      </c>
      <c r="AA460">
        <v>0</v>
      </c>
    </row>
    <row r="461" spans="1:27" x14ac:dyDescent="0.25">
      <c r="A461" s="1">
        <v>43712.686111111114</v>
      </c>
      <c r="B461" s="2">
        <f t="shared" si="22"/>
        <v>43712</v>
      </c>
      <c r="C461" s="3">
        <f t="shared" si="23"/>
        <v>0.68611111111385981</v>
      </c>
      <c r="D461" t="s">
        <v>28</v>
      </c>
      <c r="E461">
        <f t="shared" si="21"/>
        <v>4</v>
      </c>
      <c r="F461" s="5">
        <v>18600</v>
      </c>
      <c r="G461">
        <v>2</v>
      </c>
      <c r="H461">
        <v>0</v>
      </c>
      <c r="I461">
        <v>0</v>
      </c>
      <c r="J461">
        <v>0</v>
      </c>
      <c r="K461">
        <v>2</v>
      </c>
      <c r="L461">
        <v>0</v>
      </c>
      <c r="M461">
        <v>0</v>
      </c>
      <c r="N461">
        <v>0</v>
      </c>
      <c r="O461">
        <v>0</v>
      </c>
      <c r="P461">
        <v>0</v>
      </c>
      <c r="Q461">
        <v>0</v>
      </c>
      <c r="R461">
        <v>0</v>
      </c>
      <c r="S461">
        <v>0</v>
      </c>
      <c r="T461">
        <v>0</v>
      </c>
      <c r="U461">
        <v>0</v>
      </c>
      <c r="V461">
        <v>0</v>
      </c>
      <c r="W461">
        <v>0</v>
      </c>
      <c r="X461">
        <v>0</v>
      </c>
      <c r="Y461">
        <v>0</v>
      </c>
      <c r="Z461">
        <v>0</v>
      </c>
      <c r="AA461">
        <v>0</v>
      </c>
    </row>
    <row r="462" spans="1:27" x14ac:dyDescent="0.25">
      <c r="A462" s="1">
        <v>43713.46875</v>
      </c>
      <c r="B462" s="2">
        <f t="shared" si="22"/>
        <v>43713</v>
      </c>
      <c r="C462" s="3">
        <f t="shared" si="23"/>
        <v>0.46875</v>
      </c>
      <c r="D462" t="s">
        <v>23</v>
      </c>
      <c r="E462">
        <f t="shared" si="21"/>
        <v>6</v>
      </c>
      <c r="F462" s="5">
        <v>27700</v>
      </c>
      <c r="G462">
        <v>4</v>
      </c>
      <c r="H462">
        <v>0</v>
      </c>
      <c r="I462">
        <v>0</v>
      </c>
      <c r="J462">
        <v>0</v>
      </c>
      <c r="K462">
        <v>0</v>
      </c>
      <c r="L462">
        <v>0</v>
      </c>
      <c r="M462">
        <v>0</v>
      </c>
      <c r="N462">
        <v>1</v>
      </c>
      <c r="O462">
        <v>0</v>
      </c>
      <c r="P462">
        <v>0</v>
      </c>
      <c r="Q462">
        <v>0</v>
      </c>
      <c r="R462">
        <v>0</v>
      </c>
      <c r="S462">
        <v>0</v>
      </c>
      <c r="T462">
        <v>0</v>
      </c>
      <c r="U462">
        <v>0</v>
      </c>
      <c r="V462">
        <v>0</v>
      </c>
      <c r="W462">
        <v>1</v>
      </c>
      <c r="X462">
        <v>0</v>
      </c>
      <c r="Y462">
        <v>0</v>
      </c>
      <c r="Z462">
        <v>0</v>
      </c>
      <c r="AA462">
        <v>0</v>
      </c>
    </row>
    <row r="463" spans="1:27" x14ac:dyDescent="0.25">
      <c r="A463" s="1">
        <v>43713.477083333331</v>
      </c>
      <c r="B463" s="2">
        <f t="shared" si="22"/>
        <v>43713</v>
      </c>
      <c r="C463" s="3">
        <f t="shared" si="23"/>
        <v>0.47708333333139308</v>
      </c>
      <c r="D463" t="s">
        <v>23</v>
      </c>
      <c r="E463">
        <f t="shared" si="21"/>
        <v>5</v>
      </c>
      <c r="F463" s="5">
        <v>21800</v>
      </c>
      <c r="G463">
        <v>1</v>
      </c>
      <c r="H463">
        <v>2</v>
      </c>
      <c r="I463">
        <v>0</v>
      </c>
      <c r="J463">
        <v>0</v>
      </c>
      <c r="K463">
        <v>1</v>
      </c>
      <c r="L463">
        <v>0</v>
      </c>
      <c r="M463">
        <v>0</v>
      </c>
      <c r="N463">
        <v>0</v>
      </c>
      <c r="O463">
        <v>0</v>
      </c>
      <c r="P463">
        <v>0</v>
      </c>
      <c r="Q463">
        <v>0</v>
      </c>
      <c r="R463">
        <v>0</v>
      </c>
      <c r="S463">
        <v>0</v>
      </c>
      <c r="T463">
        <v>0</v>
      </c>
      <c r="U463">
        <v>0</v>
      </c>
      <c r="V463">
        <v>1</v>
      </c>
      <c r="W463">
        <v>0</v>
      </c>
      <c r="X463">
        <v>0</v>
      </c>
      <c r="Y463">
        <v>0</v>
      </c>
      <c r="Z463">
        <v>0</v>
      </c>
      <c r="AA463">
        <v>0</v>
      </c>
    </row>
    <row r="464" spans="1:27" x14ac:dyDescent="0.25">
      <c r="A464" s="1">
        <v>43713.490972222222</v>
      </c>
      <c r="B464" s="2">
        <f t="shared" si="22"/>
        <v>43713</v>
      </c>
      <c r="C464" s="3">
        <f t="shared" si="23"/>
        <v>0.49097222222189885</v>
      </c>
      <c r="D464" t="s">
        <v>23</v>
      </c>
      <c r="E464">
        <f t="shared" si="21"/>
        <v>3</v>
      </c>
      <c r="F464" s="5">
        <v>15100</v>
      </c>
      <c r="G464">
        <v>2</v>
      </c>
      <c r="H464">
        <v>1</v>
      </c>
      <c r="I464">
        <v>0</v>
      </c>
      <c r="J464">
        <v>0</v>
      </c>
      <c r="K464">
        <v>0</v>
      </c>
      <c r="L464">
        <v>0</v>
      </c>
      <c r="M464">
        <v>0</v>
      </c>
      <c r="N464">
        <v>0</v>
      </c>
      <c r="O464">
        <v>0</v>
      </c>
      <c r="P464">
        <v>0</v>
      </c>
      <c r="Q464">
        <v>0</v>
      </c>
      <c r="R464">
        <v>0</v>
      </c>
      <c r="S464">
        <v>0</v>
      </c>
      <c r="T464">
        <v>0</v>
      </c>
      <c r="U464">
        <v>0</v>
      </c>
      <c r="V464">
        <v>0</v>
      </c>
      <c r="W464">
        <v>0</v>
      </c>
      <c r="X464">
        <v>0</v>
      </c>
      <c r="Y464">
        <v>0</v>
      </c>
      <c r="Z464">
        <v>0</v>
      </c>
      <c r="AA464">
        <v>0</v>
      </c>
    </row>
    <row r="465" spans="1:27" x14ac:dyDescent="0.25">
      <c r="A465" s="1">
        <v>43713.508333333331</v>
      </c>
      <c r="B465" s="2">
        <f t="shared" si="22"/>
        <v>43713</v>
      </c>
      <c r="C465" s="3">
        <f t="shared" si="23"/>
        <v>0.50833333333139308</v>
      </c>
      <c r="D465" t="s">
        <v>23</v>
      </c>
      <c r="E465">
        <f t="shared" si="21"/>
        <v>4</v>
      </c>
      <c r="F465" s="5">
        <v>19600</v>
      </c>
      <c r="G465">
        <v>1</v>
      </c>
      <c r="H465">
        <v>0</v>
      </c>
      <c r="I465">
        <v>0</v>
      </c>
      <c r="J465">
        <v>0</v>
      </c>
      <c r="K465">
        <v>0</v>
      </c>
      <c r="L465">
        <v>0</v>
      </c>
      <c r="M465">
        <v>0</v>
      </c>
      <c r="N465">
        <v>0</v>
      </c>
      <c r="O465">
        <v>0</v>
      </c>
      <c r="P465">
        <v>0</v>
      </c>
      <c r="Q465">
        <v>0</v>
      </c>
      <c r="R465">
        <v>1</v>
      </c>
      <c r="S465">
        <v>0</v>
      </c>
      <c r="T465">
        <v>0</v>
      </c>
      <c r="U465">
        <v>0</v>
      </c>
      <c r="V465">
        <v>1</v>
      </c>
      <c r="W465">
        <v>0</v>
      </c>
      <c r="X465">
        <v>1</v>
      </c>
      <c r="Y465">
        <v>0</v>
      </c>
      <c r="Z465">
        <v>0</v>
      </c>
      <c r="AA465">
        <v>0</v>
      </c>
    </row>
    <row r="466" spans="1:27" x14ac:dyDescent="0.25">
      <c r="A466" s="1">
        <v>43713.51458333333</v>
      </c>
      <c r="B466" s="2">
        <f t="shared" si="22"/>
        <v>43713</v>
      </c>
      <c r="C466" s="3">
        <f t="shared" si="23"/>
        <v>0.51458333332993789</v>
      </c>
      <c r="D466" t="s">
        <v>23</v>
      </c>
      <c r="E466">
        <f t="shared" si="21"/>
        <v>3</v>
      </c>
      <c r="F466" s="5">
        <v>16400</v>
      </c>
      <c r="G466">
        <v>3</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row>
    <row r="467" spans="1:27" x14ac:dyDescent="0.25">
      <c r="A467" s="1">
        <v>43713.51666666667</v>
      </c>
      <c r="B467" s="2">
        <f t="shared" si="22"/>
        <v>43713</v>
      </c>
      <c r="C467" s="3">
        <f t="shared" si="23"/>
        <v>0.51666666667006211</v>
      </c>
      <c r="D467" t="s">
        <v>23</v>
      </c>
      <c r="E467">
        <f t="shared" si="21"/>
        <v>4</v>
      </c>
      <c r="F467" s="5">
        <v>17600</v>
      </c>
      <c r="G467">
        <v>2</v>
      </c>
      <c r="H467">
        <v>0</v>
      </c>
      <c r="I467">
        <v>0</v>
      </c>
      <c r="J467">
        <v>0</v>
      </c>
      <c r="K467">
        <v>0</v>
      </c>
      <c r="L467">
        <v>0</v>
      </c>
      <c r="M467">
        <v>0</v>
      </c>
      <c r="N467">
        <v>0</v>
      </c>
      <c r="O467">
        <v>1</v>
      </c>
      <c r="P467">
        <v>0</v>
      </c>
      <c r="Q467">
        <v>0</v>
      </c>
      <c r="R467">
        <v>0</v>
      </c>
      <c r="S467">
        <v>0</v>
      </c>
      <c r="T467">
        <v>0</v>
      </c>
      <c r="U467">
        <v>0</v>
      </c>
      <c r="V467">
        <v>0</v>
      </c>
      <c r="W467">
        <v>1</v>
      </c>
      <c r="X467">
        <v>0</v>
      </c>
      <c r="Y467">
        <v>0</v>
      </c>
      <c r="Z467">
        <v>0</v>
      </c>
      <c r="AA467">
        <v>0</v>
      </c>
    </row>
    <row r="468" spans="1:27" x14ac:dyDescent="0.25">
      <c r="A468" s="1">
        <v>43713.5625</v>
      </c>
      <c r="B468" s="2">
        <f t="shared" si="22"/>
        <v>43713</v>
      </c>
      <c r="C468" s="3">
        <f t="shared" si="23"/>
        <v>0.5625</v>
      </c>
      <c r="D468" t="s">
        <v>23</v>
      </c>
      <c r="E468">
        <f t="shared" si="21"/>
        <v>3</v>
      </c>
      <c r="F468" s="5">
        <v>15600</v>
      </c>
      <c r="G468">
        <v>2</v>
      </c>
      <c r="H468">
        <v>0</v>
      </c>
      <c r="I468">
        <v>0</v>
      </c>
      <c r="J468">
        <v>1</v>
      </c>
      <c r="K468">
        <v>0</v>
      </c>
      <c r="L468">
        <v>0</v>
      </c>
      <c r="M468">
        <v>0</v>
      </c>
      <c r="N468">
        <v>0</v>
      </c>
      <c r="O468">
        <v>0</v>
      </c>
      <c r="P468">
        <v>0</v>
      </c>
      <c r="Q468">
        <v>0</v>
      </c>
      <c r="R468">
        <v>0</v>
      </c>
      <c r="S468">
        <v>0</v>
      </c>
      <c r="T468">
        <v>0</v>
      </c>
      <c r="U468">
        <v>0</v>
      </c>
      <c r="V468">
        <v>0</v>
      </c>
      <c r="W468">
        <v>0</v>
      </c>
      <c r="X468">
        <v>0</v>
      </c>
      <c r="Y468">
        <v>0</v>
      </c>
      <c r="Z468">
        <v>0</v>
      </c>
      <c r="AA468">
        <v>0</v>
      </c>
    </row>
    <row r="469" spans="1:27" x14ac:dyDescent="0.25">
      <c r="A469" s="1">
        <v>43713.575694444444</v>
      </c>
      <c r="B469" s="2">
        <f t="shared" si="22"/>
        <v>43713</v>
      </c>
      <c r="C469" s="3">
        <f t="shared" si="23"/>
        <v>0.57569444444379769</v>
      </c>
      <c r="D469" t="s">
        <v>23</v>
      </c>
      <c r="E469">
        <f t="shared" si="21"/>
        <v>4</v>
      </c>
      <c r="F469" s="5">
        <v>20900</v>
      </c>
      <c r="G469">
        <v>2</v>
      </c>
      <c r="H469">
        <v>0</v>
      </c>
      <c r="I469">
        <v>0</v>
      </c>
      <c r="J469">
        <v>0</v>
      </c>
      <c r="K469">
        <v>0</v>
      </c>
      <c r="L469">
        <v>0</v>
      </c>
      <c r="M469">
        <v>1</v>
      </c>
      <c r="N469">
        <v>0</v>
      </c>
      <c r="O469">
        <v>0</v>
      </c>
      <c r="P469">
        <v>0</v>
      </c>
      <c r="Q469">
        <v>0</v>
      </c>
      <c r="R469">
        <v>1</v>
      </c>
      <c r="S469">
        <v>0</v>
      </c>
      <c r="T469">
        <v>0</v>
      </c>
      <c r="U469">
        <v>0</v>
      </c>
      <c r="V469">
        <v>0</v>
      </c>
      <c r="W469">
        <v>0</v>
      </c>
      <c r="X469">
        <v>0</v>
      </c>
      <c r="Y469">
        <v>0</v>
      </c>
      <c r="Z469">
        <v>0</v>
      </c>
      <c r="AA469">
        <v>0</v>
      </c>
    </row>
    <row r="470" spans="1:27" x14ac:dyDescent="0.25">
      <c r="A470" s="1">
        <v>43713.604166666664</v>
      </c>
      <c r="B470" s="2">
        <f t="shared" si="22"/>
        <v>43713</v>
      </c>
      <c r="C470" s="3">
        <f t="shared" si="23"/>
        <v>0.60416666666424135</v>
      </c>
      <c r="D470" t="s">
        <v>23</v>
      </c>
      <c r="E470">
        <f t="shared" si="21"/>
        <v>6</v>
      </c>
      <c r="F470" s="5">
        <v>29200</v>
      </c>
      <c r="G470">
        <v>4</v>
      </c>
      <c r="H470">
        <v>1</v>
      </c>
      <c r="I470">
        <v>0</v>
      </c>
      <c r="J470">
        <v>0</v>
      </c>
      <c r="K470">
        <v>0</v>
      </c>
      <c r="L470">
        <v>0</v>
      </c>
      <c r="M470">
        <v>0</v>
      </c>
      <c r="N470">
        <v>0</v>
      </c>
      <c r="O470">
        <v>1</v>
      </c>
      <c r="P470">
        <v>0</v>
      </c>
      <c r="Q470">
        <v>0</v>
      </c>
      <c r="R470">
        <v>0</v>
      </c>
      <c r="S470">
        <v>0</v>
      </c>
      <c r="T470">
        <v>0</v>
      </c>
      <c r="U470">
        <v>0</v>
      </c>
      <c r="V470">
        <v>0</v>
      </c>
      <c r="W470">
        <v>0</v>
      </c>
      <c r="X470">
        <v>0</v>
      </c>
      <c r="Y470">
        <v>0</v>
      </c>
      <c r="Z470">
        <v>0</v>
      </c>
      <c r="AA470">
        <v>0</v>
      </c>
    </row>
    <row r="471" spans="1:27" x14ac:dyDescent="0.25">
      <c r="A471" s="1">
        <v>43713.615277777775</v>
      </c>
      <c r="B471" s="2">
        <f t="shared" si="22"/>
        <v>43713</v>
      </c>
      <c r="C471" s="3">
        <f t="shared" si="23"/>
        <v>0.61527777777519077</v>
      </c>
      <c r="D471" t="s">
        <v>23</v>
      </c>
      <c r="E471">
        <f t="shared" si="21"/>
        <v>4</v>
      </c>
      <c r="F471" s="5">
        <v>18800</v>
      </c>
      <c r="G471">
        <v>1</v>
      </c>
      <c r="H471">
        <v>1</v>
      </c>
      <c r="I471">
        <v>0</v>
      </c>
      <c r="J471">
        <v>0</v>
      </c>
      <c r="K471">
        <v>0</v>
      </c>
      <c r="L471">
        <v>0</v>
      </c>
      <c r="M471">
        <v>1</v>
      </c>
      <c r="N471">
        <v>1</v>
      </c>
      <c r="O471">
        <v>0</v>
      </c>
      <c r="P471">
        <v>0</v>
      </c>
      <c r="Q471">
        <v>0</v>
      </c>
      <c r="R471">
        <v>0</v>
      </c>
      <c r="S471">
        <v>0</v>
      </c>
      <c r="T471">
        <v>0</v>
      </c>
      <c r="U471">
        <v>0</v>
      </c>
      <c r="V471">
        <v>0</v>
      </c>
      <c r="W471">
        <v>0</v>
      </c>
      <c r="X471">
        <v>0</v>
      </c>
      <c r="Y471">
        <v>0</v>
      </c>
      <c r="Z471">
        <v>0</v>
      </c>
      <c r="AA471">
        <v>0</v>
      </c>
    </row>
    <row r="472" spans="1:27" x14ac:dyDescent="0.25">
      <c r="A472" s="1">
        <v>43713.652083333334</v>
      </c>
      <c r="B472" s="2">
        <f t="shared" si="22"/>
        <v>43713</v>
      </c>
      <c r="C472" s="3">
        <f t="shared" si="23"/>
        <v>0.65208333333430346</v>
      </c>
      <c r="D472" t="s">
        <v>23</v>
      </c>
      <c r="E472">
        <f t="shared" si="21"/>
        <v>3</v>
      </c>
      <c r="F472" s="5">
        <v>16100</v>
      </c>
      <c r="G472">
        <v>2</v>
      </c>
      <c r="H472">
        <v>0</v>
      </c>
      <c r="I472">
        <v>0</v>
      </c>
      <c r="J472">
        <v>0</v>
      </c>
      <c r="K472">
        <v>0</v>
      </c>
      <c r="L472">
        <v>0</v>
      </c>
      <c r="M472">
        <v>0</v>
      </c>
      <c r="N472">
        <v>0</v>
      </c>
      <c r="O472">
        <v>0</v>
      </c>
      <c r="P472">
        <v>0</v>
      </c>
      <c r="Q472">
        <v>1</v>
      </c>
      <c r="R472">
        <v>0</v>
      </c>
      <c r="S472">
        <v>0</v>
      </c>
      <c r="T472">
        <v>0</v>
      </c>
      <c r="U472">
        <v>0</v>
      </c>
      <c r="V472">
        <v>0</v>
      </c>
      <c r="W472">
        <v>0</v>
      </c>
      <c r="X472">
        <v>0</v>
      </c>
      <c r="Y472">
        <v>0</v>
      </c>
      <c r="Z472">
        <v>0</v>
      </c>
      <c r="AA472">
        <v>0</v>
      </c>
    </row>
    <row r="473" spans="1:27" x14ac:dyDescent="0.25">
      <c r="A473" s="1">
        <v>43713.656944444447</v>
      </c>
      <c r="B473" s="2">
        <f t="shared" si="22"/>
        <v>43713</v>
      </c>
      <c r="C473" s="3">
        <f t="shared" si="23"/>
        <v>0.65694444444670808</v>
      </c>
      <c r="D473" t="s">
        <v>23</v>
      </c>
      <c r="E473">
        <f t="shared" si="21"/>
        <v>3</v>
      </c>
      <c r="F473" s="5">
        <v>14800</v>
      </c>
      <c r="G473">
        <v>1</v>
      </c>
      <c r="H473">
        <v>0</v>
      </c>
      <c r="I473">
        <v>0</v>
      </c>
      <c r="J473">
        <v>0</v>
      </c>
      <c r="K473">
        <v>0</v>
      </c>
      <c r="L473">
        <v>0</v>
      </c>
      <c r="M473">
        <v>1</v>
      </c>
      <c r="N473">
        <v>0</v>
      </c>
      <c r="O473">
        <v>1</v>
      </c>
      <c r="P473">
        <v>0</v>
      </c>
      <c r="Q473">
        <v>0</v>
      </c>
      <c r="R473">
        <v>0</v>
      </c>
      <c r="S473">
        <v>0</v>
      </c>
      <c r="T473">
        <v>0</v>
      </c>
      <c r="U473">
        <v>0</v>
      </c>
      <c r="V473">
        <v>0</v>
      </c>
      <c r="W473">
        <v>0</v>
      </c>
      <c r="X473">
        <v>0</v>
      </c>
      <c r="Y473">
        <v>0</v>
      </c>
      <c r="Z473">
        <v>0</v>
      </c>
      <c r="AA473">
        <v>0</v>
      </c>
    </row>
    <row r="474" spans="1:27" x14ac:dyDescent="0.25">
      <c r="A474" s="1">
        <v>43713.659722222219</v>
      </c>
      <c r="B474" s="2">
        <f t="shared" si="22"/>
        <v>43713</v>
      </c>
      <c r="C474" s="3">
        <f t="shared" si="23"/>
        <v>0.65972222221898846</v>
      </c>
      <c r="D474" t="s">
        <v>23</v>
      </c>
      <c r="E474">
        <f t="shared" si="21"/>
        <v>3</v>
      </c>
      <c r="F474" s="5">
        <v>14100</v>
      </c>
      <c r="G474">
        <v>2</v>
      </c>
      <c r="H474">
        <v>0</v>
      </c>
      <c r="I474">
        <v>0</v>
      </c>
      <c r="J474">
        <v>0</v>
      </c>
      <c r="K474">
        <v>0</v>
      </c>
      <c r="L474">
        <v>0</v>
      </c>
      <c r="M474">
        <v>0</v>
      </c>
      <c r="N474">
        <v>0</v>
      </c>
      <c r="O474">
        <v>0</v>
      </c>
      <c r="P474">
        <v>0</v>
      </c>
      <c r="Q474">
        <v>0</v>
      </c>
      <c r="R474">
        <v>0</v>
      </c>
      <c r="S474">
        <v>0</v>
      </c>
      <c r="T474">
        <v>0</v>
      </c>
      <c r="U474">
        <v>0</v>
      </c>
      <c r="V474">
        <v>0</v>
      </c>
      <c r="W474">
        <v>1</v>
      </c>
      <c r="X474">
        <v>0</v>
      </c>
      <c r="Y474">
        <v>0</v>
      </c>
      <c r="Z474">
        <v>0</v>
      </c>
      <c r="AA474">
        <v>0</v>
      </c>
    </row>
    <row r="475" spans="1:27" x14ac:dyDescent="0.25">
      <c r="A475" s="1">
        <v>43714.468055555553</v>
      </c>
      <c r="B475" s="2">
        <f t="shared" si="22"/>
        <v>43714</v>
      </c>
      <c r="C475" s="3">
        <f t="shared" si="23"/>
        <v>0.46805555555329192</v>
      </c>
      <c r="D475" t="s">
        <v>24</v>
      </c>
      <c r="E475">
        <f t="shared" si="21"/>
        <v>4</v>
      </c>
      <c r="F475" s="5">
        <v>16300</v>
      </c>
      <c r="G475">
        <v>1</v>
      </c>
      <c r="H475">
        <v>0</v>
      </c>
      <c r="I475">
        <v>0</v>
      </c>
      <c r="J475">
        <v>0</v>
      </c>
      <c r="K475">
        <v>2</v>
      </c>
      <c r="L475">
        <v>0</v>
      </c>
      <c r="M475">
        <v>0</v>
      </c>
      <c r="N475">
        <v>0</v>
      </c>
      <c r="O475">
        <v>0</v>
      </c>
      <c r="P475">
        <v>0</v>
      </c>
      <c r="Q475">
        <v>0</v>
      </c>
      <c r="R475">
        <v>0</v>
      </c>
      <c r="S475">
        <v>0</v>
      </c>
      <c r="T475">
        <v>0</v>
      </c>
      <c r="U475">
        <v>0</v>
      </c>
      <c r="V475">
        <v>0</v>
      </c>
      <c r="W475">
        <v>1</v>
      </c>
      <c r="X475">
        <v>0</v>
      </c>
      <c r="Y475">
        <v>0</v>
      </c>
      <c r="Z475">
        <v>0</v>
      </c>
      <c r="AA475">
        <v>0</v>
      </c>
    </row>
    <row r="476" spans="1:27" x14ac:dyDescent="0.25">
      <c r="A476" s="1">
        <v>43714.479166666664</v>
      </c>
      <c r="B476" s="2">
        <f t="shared" si="22"/>
        <v>43714</v>
      </c>
      <c r="C476" s="3">
        <f t="shared" si="23"/>
        <v>0.47916666666424135</v>
      </c>
      <c r="D476" t="s">
        <v>24</v>
      </c>
      <c r="E476">
        <f t="shared" si="21"/>
        <v>3</v>
      </c>
      <c r="F476" s="5">
        <v>14800</v>
      </c>
      <c r="G476">
        <v>1</v>
      </c>
      <c r="H476">
        <v>0</v>
      </c>
      <c r="I476">
        <v>0</v>
      </c>
      <c r="J476">
        <v>0</v>
      </c>
      <c r="K476">
        <v>0</v>
      </c>
      <c r="L476">
        <v>0</v>
      </c>
      <c r="M476">
        <v>1</v>
      </c>
      <c r="N476">
        <v>0</v>
      </c>
      <c r="O476">
        <v>1</v>
      </c>
      <c r="P476">
        <v>0</v>
      </c>
      <c r="Q476">
        <v>0</v>
      </c>
      <c r="R476">
        <v>0</v>
      </c>
      <c r="S476">
        <v>0</v>
      </c>
      <c r="T476">
        <v>0</v>
      </c>
      <c r="U476">
        <v>0</v>
      </c>
      <c r="V476">
        <v>0</v>
      </c>
      <c r="W476">
        <v>0</v>
      </c>
      <c r="X476">
        <v>0</v>
      </c>
      <c r="Y476">
        <v>0</v>
      </c>
      <c r="Z476">
        <v>0</v>
      </c>
      <c r="AA476">
        <v>0</v>
      </c>
    </row>
    <row r="477" spans="1:27" x14ac:dyDescent="0.25">
      <c r="A477" s="1">
        <v>43714.506249999999</v>
      </c>
      <c r="B477" s="2">
        <f t="shared" si="22"/>
        <v>43714</v>
      </c>
      <c r="C477" s="3">
        <f t="shared" si="23"/>
        <v>0.50624999999854481</v>
      </c>
      <c r="D477" t="s">
        <v>24</v>
      </c>
      <c r="E477">
        <f t="shared" si="21"/>
        <v>4</v>
      </c>
      <c r="F477" s="5">
        <v>15300</v>
      </c>
      <c r="G477">
        <v>1</v>
      </c>
      <c r="H477">
        <v>1</v>
      </c>
      <c r="I477">
        <v>1</v>
      </c>
      <c r="J477">
        <v>0</v>
      </c>
      <c r="K477">
        <v>0</v>
      </c>
      <c r="L477">
        <v>0</v>
      </c>
      <c r="M477">
        <v>0</v>
      </c>
      <c r="N477">
        <v>0</v>
      </c>
      <c r="O477">
        <v>1</v>
      </c>
      <c r="P477">
        <v>0</v>
      </c>
      <c r="Q477">
        <v>0</v>
      </c>
      <c r="R477">
        <v>0</v>
      </c>
      <c r="S477">
        <v>0</v>
      </c>
      <c r="T477">
        <v>0</v>
      </c>
      <c r="U477">
        <v>0</v>
      </c>
      <c r="V477">
        <v>0</v>
      </c>
      <c r="W477">
        <v>0</v>
      </c>
      <c r="X477">
        <v>0</v>
      </c>
      <c r="Y477">
        <v>0</v>
      </c>
      <c r="Z477">
        <v>0</v>
      </c>
      <c r="AA477">
        <v>0</v>
      </c>
    </row>
    <row r="478" spans="1:27" x14ac:dyDescent="0.25">
      <c r="A478" s="1">
        <v>43714.573611111111</v>
      </c>
      <c r="B478" s="2">
        <f t="shared" si="22"/>
        <v>43714</v>
      </c>
      <c r="C478" s="3">
        <f t="shared" si="23"/>
        <v>0.57361111111094942</v>
      </c>
      <c r="D478" t="s">
        <v>24</v>
      </c>
      <c r="E478">
        <f t="shared" si="21"/>
        <v>4</v>
      </c>
      <c r="F478" s="5">
        <v>19800</v>
      </c>
      <c r="G478">
        <v>1</v>
      </c>
      <c r="H478">
        <v>0</v>
      </c>
      <c r="I478">
        <v>0</v>
      </c>
      <c r="J478">
        <v>0</v>
      </c>
      <c r="K478">
        <v>0</v>
      </c>
      <c r="L478">
        <v>0</v>
      </c>
      <c r="M478">
        <v>1</v>
      </c>
      <c r="N478">
        <v>1</v>
      </c>
      <c r="O478">
        <v>0</v>
      </c>
      <c r="P478">
        <v>0</v>
      </c>
      <c r="Q478">
        <v>0</v>
      </c>
      <c r="R478">
        <v>0</v>
      </c>
      <c r="S478">
        <v>1</v>
      </c>
      <c r="T478">
        <v>0</v>
      </c>
      <c r="U478">
        <v>0</v>
      </c>
      <c r="V478">
        <v>0</v>
      </c>
      <c r="W478">
        <v>0</v>
      </c>
      <c r="X478">
        <v>0</v>
      </c>
      <c r="Y478">
        <v>0</v>
      </c>
      <c r="Z478">
        <v>0</v>
      </c>
      <c r="AA478">
        <v>0</v>
      </c>
    </row>
    <row r="479" spans="1:27" x14ac:dyDescent="0.25">
      <c r="A479" s="1">
        <v>43714.629166666666</v>
      </c>
      <c r="B479" s="2">
        <f t="shared" si="22"/>
        <v>43714</v>
      </c>
      <c r="C479" s="3">
        <f t="shared" si="23"/>
        <v>0.62916666666569654</v>
      </c>
      <c r="D479" t="s">
        <v>24</v>
      </c>
      <c r="E479">
        <f t="shared" si="21"/>
        <v>5</v>
      </c>
      <c r="F479" s="5">
        <v>15800</v>
      </c>
      <c r="G479">
        <v>4</v>
      </c>
      <c r="H479">
        <v>0</v>
      </c>
      <c r="I479">
        <v>0</v>
      </c>
      <c r="J479">
        <v>0</v>
      </c>
      <c r="K479">
        <v>0</v>
      </c>
      <c r="L479">
        <v>0</v>
      </c>
      <c r="M479">
        <v>0</v>
      </c>
      <c r="N479">
        <v>0</v>
      </c>
      <c r="O479">
        <v>0</v>
      </c>
      <c r="P479">
        <v>0</v>
      </c>
      <c r="Q479">
        <v>0</v>
      </c>
      <c r="R479">
        <v>1</v>
      </c>
      <c r="S479">
        <v>0</v>
      </c>
      <c r="T479">
        <v>0</v>
      </c>
      <c r="U479">
        <v>0</v>
      </c>
      <c r="V479">
        <v>0</v>
      </c>
      <c r="W479">
        <v>0</v>
      </c>
      <c r="X479">
        <v>0</v>
      </c>
      <c r="Y479">
        <v>0</v>
      </c>
      <c r="Z479">
        <v>0</v>
      </c>
      <c r="AA479">
        <v>0</v>
      </c>
    </row>
    <row r="480" spans="1:27" x14ac:dyDescent="0.25">
      <c r="A480" s="1">
        <v>43714.686805555553</v>
      </c>
      <c r="B480" s="2">
        <f t="shared" si="22"/>
        <v>43714</v>
      </c>
      <c r="C480" s="3">
        <f t="shared" si="23"/>
        <v>0.68680555555329192</v>
      </c>
      <c r="D480" t="s">
        <v>24</v>
      </c>
      <c r="E480">
        <f t="shared" si="21"/>
        <v>9</v>
      </c>
      <c r="F480" s="5">
        <v>39700</v>
      </c>
      <c r="G480">
        <v>2</v>
      </c>
      <c r="H480">
        <v>0</v>
      </c>
      <c r="I480">
        <v>0</v>
      </c>
      <c r="J480">
        <v>0</v>
      </c>
      <c r="K480">
        <v>2</v>
      </c>
      <c r="L480">
        <v>0</v>
      </c>
      <c r="M480">
        <v>0</v>
      </c>
      <c r="N480">
        <v>0</v>
      </c>
      <c r="O480">
        <v>0</v>
      </c>
      <c r="P480">
        <v>2</v>
      </c>
      <c r="Q480">
        <v>0</v>
      </c>
      <c r="R480">
        <v>2</v>
      </c>
      <c r="S480">
        <v>0</v>
      </c>
      <c r="T480">
        <v>0</v>
      </c>
      <c r="U480">
        <v>0</v>
      </c>
      <c r="V480">
        <v>1</v>
      </c>
      <c r="W480">
        <v>0</v>
      </c>
      <c r="X480">
        <v>0</v>
      </c>
      <c r="Y480">
        <v>0</v>
      </c>
      <c r="Z480">
        <v>0</v>
      </c>
      <c r="AA480">
        <v>0</v>
      </c>
    </row>
    <row r="481" spans="1:27" x14ac:dyDescent="0.25">
      <c r="A481" s="1">
        <v>43715.462500000001</v>
      </c>
      <c r="B481" s="2">
        <f t="shared" si="22"/>
        <v>43715</v>
      </c>
      <c r="C481" s="3">
        <f t="shared" si="23"/>
        <v>0.46250000000145519</v>
      </c>
      <c r="D481" t="s">
        <v>25</v>
      </c>
      <c r="E481">
        <f t="shared" si="21"/>
        <v>4</v>
      </c>
      <c r="F481" s="5">
        <v>18600</v>
      </c>
      <c r="G481">
        <v>0</v>
      </c>
      <c r="H481">
        <v>0</v>
      </c>
      <c r="I481">
        <v>0</v>
      </c>
      <c r="J481">
        <v>0</v>
      </c>
      <c r="K481">
        <v>0</v>
      </c>
      <c r="L481">
        <v>0</v>
      </c>
      <c r="M481">
        <v>0</v>
      </c>
      <c r="N481">
        <v>0</v>
      </c>
      <c r="O481">
        <v>0</v>
      </c>
      <c r="P481">
        <v>0</v>
      </c>
      <c r="Q481">
        <v>0</v>
      </c>
      <c r="R481">
        <v>2</v>
      </c>
      <c r="S481">
        <v>0</v>
      </c>
      <c r="T481">
        <v>0</v>
      </c>
      <c r="U481">
        <v>0</v>
      </c>
      <c r="V481">
        <v>2</v>
      </c>
      <c r="W481">
        <v>0</v>
      </c>
      <c r="X481">
        <v>0</v>
      </c>
      <c r="Y481">
        <v>0</v>
      </c>
      <c r="Z481">
        <v>0</v>
      </c>
      <c r="AA481">
        <v>0</v>
      </c>
    </row>
    <row r="482" spans="1:27" x14ac:dyDescent="0.25">
      <c r="A482" s="1">
        <v>43715.465277777781</v>
      </c>
      <c r="B482" s="2">
        <f t="shared" si="22"/>
        <v>43715</v>
      </c>
      <c r="C482" s="3">
        <f t="shared" si="23"/>
        <v>0.46527777778101154</v>
      </c>
      <c r="D482" t="s">
        <v>25</v>
      </c>
      <c r="E482">
        <f t="shared" si="21"/>
        <v>5</v>
      </c>
      <c r="F482" s="5">
        <v>23600</v>
      </c>
      <c r="G482">
        <v>2</v>
      </c>
      <c r="H482">
        <v>0</v>
      </c>
      <c r="I482">
        <v>0</v>
      </c>
      <c r="J482">
        <v>1</v>
      </c>
      <c r="K482">
        <v>1</v>
      </c>
      <c r="L482">
        <v>0</v>
      </c>
      <c r="M482">
        <v>0</v>
      </c>
      <c r="N482">
        <v>0</v>
      </c>
      <c r="O482">
        <v>0</v>
      </c>
      <c r="P482">
        <v>0</v>
      </c>
      <c r="Q482">
        <v>0</v>
      </c>
      <c r="R482">
        <v>0</v>
      </c>
      <c r="S482">
        <v>0</v>
      </c>
      <c r="T482">
        <v>0</v>
      </c>
      <c r="U482">
        <v>0</v>
      </c>
      <c r="V482">
        <v>0</v>
      </c>
      <c r="W482">
        <v>0</v>
      </c>
      <c r="X482">
        <v>1</v>
      </c>
      <c r="Y482">
        <v>0</v>
      </c>
      <c r="Z482">
        <v>0</v>
      </c>
      <c r="AA482">
        <v>0</v>
      </c>
    </row>
    <row r="483" spans="1:27" x14ac:dyDescent="0.25">
      <c r="A483" s="1">
        <v>43715.46875</v>
      </c>
      <c r="B483" s="2">
        <f t="shared" si="22"/>
        <v>43715</v>
      </c>
      <c r="C483" s="3">
        <f t="shared" si="23"/>
        <v>0.46875</v>
      </c>
      <c r="D483" t="s">
        <v>25</v>
      </c>
      <c r="E483">
        <f t="shared" si="21"/>
        <v>5</v>
      </c>
      <c r="F483" s="5">
        <v>19800</v>
      </c>
      <c r="G483">
        <v>1</v>
      </c>
      <c r="H483">
        <v>2</v>
      </c>
      <c r="I483">
        <v>1</v>
      </c>
      <c r="J483">
        <v>0</v>
      </c>
      <c r="K483">
        <v>0</v>
      </c>
      <c r="L483">
        <v>0</v>
      </c>
      <c r="M483">
        <v>1</v>
      </c>
      <c r="N483">
        <v>0</v>
      </c>
      <c r="O483">
        <v>0</v>
      </c>
      <c r="P483">
        <v>0</v>
      </c>
      <c r="Q483">
        <v>0</v>
      </c>
      <c r="R483">
        <v>0</v>
      </c>
      <c r="S483">
        <v>0</v>
      </c>
      <c r="T483">
        <v>0</v>
      </c>
      <c r="U483">
        <v>0</v>
      </c>
      <c r="V483">
        <v>0</v>
      </c>
      <c r="W483">
        <v>0</v>
      </c>
      <c r="X483">
        <v>0</v>
      </c>
      <c r="Y483">
        <v>0</v>
      </c>
      <c r="Z483">
        <v>0</v>
      </c>
      <c r="AA483">
        <v>0</v>
      </c>
    </row>
    <row r="484" spans="1:27" x14ac:dyDescent="0.25">
      <c r="A484" s="1">
        <v>43715.470833333333</v>
      </c>
      <c r="B484" s="2">
        <f t="shared" si="22"/>
        <v>43715</v>
      </c>
      <c r="C484" s="3">
        <f t="shared" si="23"/>
        <v>0.47083333333284827</v>
      </c>
      <c r="D484" t="s">
        <v>25</v>
      </c>
      <c r="E484">
        <f t="shared" si="21"/>
        <v>3</v>
      </c>
      <c r="F484" s="5">
        <v>14100</v>
      </c>
      <c r="G484">
        <v>2</v>
      </c>
      <c r="H484">
        <v>0</v>
      </c>
      <c r="I484">
        <v>0</v>
      </c>
      <c r="J484">
        <v>0</v>
      </c>
      <c r="K484">
        <v>0</v>
      </c>
      <c r="L484">
        <v>0</v>
      </c>
      <c r="M484">
        <v>0</v>
      </c>
      <c r="N484">
        <v>0</v>
      </c>
      <c r="O484">
        <v>0</v>
      </c>
      <c r="P484">
        <v>0</v>
      </c>
      <c r="Q484">
        <v>0</v>
      </c>
      <c r="R484">
        <v>0</v>
      </c>
      <c r="S484">
        <v>0</v>
      </c>
      <c r="T484">
        <v>0</v>
      </c>
      <c r="U484">
        <v>0</v>
      </c>
      <c r="V484">
        <v>1</v>
      </c>
      <c r="W484">
        <v>0</v>
      </c>
      <c r="X484">
        <v>0</v>
      </c>
      <c r="Y484">
        <v>0</v>
      </c>
      <c r="Z484">
        <v>0</v>
      </c>
      <c r="AA484">
        <v>0</v>
      </c>
    </row>
    <row r="485" spans="1:27" x14ac:dyDescent="0.25">
      <c r="A485" s="1">
        <v>43715.486111111109</v>
      </c>
      <c r="B485" s="2">
        <f t="shared" si="22"/>
        <v>43715</v>
      </c>
      <c r="C485" s="3">
        <f t="shared" si="23"/>
        <v>0.48611111110949423</v>
      </c>
      <c r="D485" t="s">
        <v>25</v>
      </c>
      <c r="E485">
        <f t="shared" si="21"/>
        <v>3</v>
      </c>
      <c r="F485" s="5">
        <v>14800</v>
      </c>
      <c r="G485">
        <v>1</v>
      </c>
      <c r="H485">
        <v>0</v>
      </c>
      <c r="I485">
        <v>0</v>
      </c>
      <c r="J485">
        <v>0</v>
      </c>
      <c r="K485">
        <v>1</v>
      </c>
      <c r="L485">
        <v>0</v>
      </c>
      <c r="M485">
        <v>1</v>
      </c>
      <c r="N485">
        <v>0</v>
      </c>
      <c r="O485">
        <v>0</v>
      </c>
      <c r="P485">
        <v>0</v>
      </c>
      <c r="Q485">
        <v>0</v>
      </c>
      <c r="R485">
        <v>0</v>
      </c>
      <c r="S485">
        <v>0</v>
      </c>
      <c r="T485">
        <v>0</v>
      </c>
      <c r="U485">
        <v>0</v>
      </c>
      <c r="V485">
        <v>0</v>
      </c>
      <c r="W485">
        <v>0</v>
      </c>
      <c r="X485">
        <v>0</v>
      </c>
      <c r="Y485">
        <v>0</v>
      </c>
      <c r="Z485">
        <v>0</v>
      </c>
      <c r="AA485">
        <v>0</v>
      </c>
    </row>
    <row r="486" spans="1:27" x14ac:dyDescent="0.25">
      <c r="A486" s="1">
        <v>43715.487500000003</v>
      </c>
      <c r="B486" s="2">
        <f t="shared" si="22"/>
        <v>43715</v>
      </c>
      <c r="C486" s="3">
        <f t="shared" si="23"/>
        <v>0.48750000000291038</v>
      </c>
      <c r="D486" t="s">
        <v>25</v>
      </c>
      <c r="E486">
        <f t="shared" si="21"/>
        <v>4</v>
      </c>
      <c r="F486" s="5">
        <v>18800</v>
      </c>
      <c r="G486">
        <v>1</v>
      </c>
      <c r="H486">
        <v>0</v>
      </c>
      <c r="I486">
        <v>0</v>
      </c>
      <c r="J486">
        <v>0</v>
      </c>
      <c r="K486">
        <v>1</v>
      </c>
      <c r="L486">
        <v>0</v>
      </c>
      <c r="M486">
        <v>0</v>
      </c>
      <c r="N486">
        <v>1</v>
      </c>
      <c r="O486">
        <v>0</v>
      </c>
      <c r="P486">
        <v>0</v>
      </c>
      <c r="Q486">
        <v>0</v>
      </c>
      <c r="R486">
        <v>0</v>
      </c>
      <c r="S486">
        <v>1</v>
      </c>
      <c r="T486">
        <v>0</v>
      </c>
      <c r="U486">
        <v>0</v>
      </c>
      <c r="V486">
        <v>0</v>
      </c>
      <c r="W486">
        <v>0</v>
      </c>
      <c r="X486">
        <v>0</v>
      </c>
      <c r="Y486">
        <v>0</v>
      </c>
      <c r="Z486">
        <v>0</v>
      </c>
      <c r="AA486">
        <v>0</v>
      </c>
    </row>
    <row r="487" spans="1:27" x14ac:dyDescent="0.25">
      <c r="A487" s="1">
        <v>43715.490972222222</v>
      </c>
      <c r="B487" s="2">
        <f t="shared" si="22"/>
        <v>43715</v>
      </c>
      <c r="C487" s="3">
        <f t="shared" si="23"/>
        <v>0.49097222222189885</v>
      </c>
      <c r="D487" t="s">
        <v>25</v>
      </c>
      <c r="E487">
        <f t="shared" si="21"/>
        <v>5</v>
      </c>
      <c r="F487" s="5">
        <v>22500</v>
      </c>
      <c r="G487">
        <v>0</v>
      </c>
      <c r="H487">
        <v>1</v>
      </c>
      <c r="I487">
        <v>0</v>
      </c>
      <c r="J487">
        <v>0</v>
      </c>
      <c r="K487">
        <v>1</v>
      </c>
      <c r="L487">
        <v>0</v>
      </c>
      <c r="M487">
        <v>2</v>
      </c>
      <c r="N487">
        <v>0</v>
      </c>
      <c r="O487">
        <v>0</v>
      </c>
      <c r="P487">
        <v>1</v>
      </c>
      <c r="Q487">
        <v>0</v>
      </c>
      <c r="R487">
        <v>0</v>
      </c>
      <c r="S487">
        <v>0</v>
      </c>
      <c r="T487">
        <v>0</v>
      </c>
      <c r="U487">
        <v>0</v>
      </c>
      <c r="V487">
        <v>0</v>
      </c>
      <c r="W487">
        <v>0</v>
      </c>
      <c r="X487">
        <v>0</v>
      </c>
      <c r="Y487">
        <v>0</v>
      </c>
      <c r="Z487">
        <v>0</v>
      </c>
      <c r="AA487">
        <v>0</v>
      </c>
    </row>
    <row r="488" spans="1:27" x14ac:dyDescent="0.25">
      <c r="A488" s="1">
        <v>43715.497916666667</v>
      </c>
      <c r="B488" s="2">
        <f t="shared" si="22"/>
        <v>43715</v>
      </c>
      <c r="C488" s="3">
        <f t="shared" si="23"/>
        <v>0.49791666666715173</v>
      </c>
      <c r="D488" t="s">
        <v>25</v>
      </c>
      <c r="E488">
        <f t="shared" si="21"/>
        <v>5</v>
      </c>
      <c r="F488" s="5">
        <v>22800</v>
      </c>
      <c r="G488">
        <v>0</v>
      </c>
      <c r="H488">
        <v>0</v>
      </c>
      <c r="I488">
        <v>0</v>
      </c>
      <c r="J488">
        <v>2</v>
      </c>
      <c r="K488">
        <v>0</v>
      </c>
      <c r="L488">
        <v>0</v>
      </c>
      <c r="M488">
        <v>0</v>
      </c>
      <c r="N488">
        <v>0</v>
      </c>
      <c r="O488">
        <v>0</v>
      </c>
      <c r="P488">
        <v>2</v>
      </c>
      <c r="Q488">
        <v>0</v>
      </c>
      <c r="R488">
        <v>1</v>
      </c>
      <c r="S488">
        <v>0</v>
      </c>
      <c r="T488">
        <v>0</v>
      </c>
      <c r="U488">
        <v>0</v>
      </c>
      <c r="V488">
        <v>0</v>
      </c>
      <c r="W488">
        <v>0</v>
      </c>
      <c r="X488">
        <v>0</v>
      </c>
      <c r="Y488">
        <v>0</v>
      </c>
      <c r="Z488">
        <v>0</v>
      </c>
      <c r="AA488">
        <v>0</v>
      </c>
    </row>
    <row r="489" spans="1:27" x14ac:dyDescent="0.25">
      <c r="A489" s="1">
        <v>43715.5</v>
      </c>
      <c r="B489" s="2">
        <f t="shared" si="22"/>
        <v>43715</v>
      </c>
      <c r="C489" s="3">
        <f t="shared" si="23"/>
        <v>0.5</v>
      </c>
      <c r="D489" t="s">
        <v>25</v>
      </c>
      <c r="E489">
        <f t="shared" si="21"/>
        <v>3</v>
      </c>
      <c r="F489" s="5">
        <v>15300</v>
      </c>
      <c r="G489">
        <v>1</v>
      </c>
      <c r="H489">
        <v>0</v>
      </c>
      <c r="I489">
        <v>0</v>
      </c>
      <c r="J489">
        <v>0</v>
      </c>
      <c r="K489">
        <v>0</v>
      </c>
      <c r="L489">
        <v>0</v>
      </c>
      <c r="M489">
        <v>0</v>
      </c>
      <c r="N489">
        <v>1</v>
      </c>
      <c r="O489">
        <v>0</v>
      </c>
      <c r="P489">
        <v>0</v>
      </c>
      <c r="Q489">
        <v>0</v>
      </c>
      <c r="R489">
        <v>0</v>
      </c>
      <c r="S489">
        <v>0</v>
      </c>
      <c r="T489">
        <v>0</v>
      </c>
      <c r="U489">
        <v>0</v>
      </c>
      <c r="V489">
        <v>1</v>
      </c>
      <c r="W489">
        <v>0</v>
      </c>
      <c r="X489">
        <v>0</v>
      </c>
      <c r="Y489">
        <v>0</v>
      </c>
      <c r="Z489">
        <v>0</v>
      </c>
      <c r="AA489">
        <v>0</v>
      </c>
    </row>
    <row r="490" spans="1:27" x14ac:dyDescent="0.25">
      <c r="A490" s="1">
        <v>43715.503472222219</v>
      </c>
      <c r="B490" s="2">
        <f t="shared" si="22"/>
        <v>43715</v>
      </c>
      <c r="C490" s="3">
        <f t="shared" si="23"/>
        <v>0.50347222221898846</v>
      </c>
      <c r="D490" t="s">
        <v>25</v>
      </c>
      <c r="E490">
        <f t="shared" si="21"/>
        <v>4</v>
      </c>
      <c r="F490" s="5">
        <v>18600</v>
      </c>
      <c r="G490">
        <v>1</v>
      </c>
      <c r="H490">
        <v>1</v>
      </c>
      <c r="I490">
        <v>0</v>
      </c>
      <c r="J490">
        <v>0</v>
      </c>
      <c r="K490">
        <v>0</v>
      </c>
      <c r="L490">
        <v>0</v>
      </c>
      <c r="M490">
        <v>0</v>
      </c>
      <c r="N490">
        <v>0</v>
      </c>
      <c r="O490">
        <v>0</v>
      </c>
      <c r="P490">
        <v>0</v>
      </c>
      <c r="Q490">
        <v>0</v>
      </c>
      <c r="R490">
        <v>1</v>
      </c>
      <c r="S490">
        <v>1</v>
      </c>
      <c r="T490">
        <v>0</v>
      </c>
      <c r="U490">
        <v>0</v>
      </c>
      <c r="V490">
        <v>0</v>
      </c>
      <c r="W490">
        <v>0</v>
      </c>
      <c r="X490">
        <v>0</v>
      </c>
      <c r="Y490">
        <v>0</v>
      </c>
      <c r="Z490">
        <v>0</v>
      </c>
      <c r="AA490">
        <v>0</v>
      </c>
    </row>
    <row r="491" spans="1:27" x14ac:dyDescent="0.25">
      <c r="A491" s="1">
        <v>43715.527083333334</v>
      </c>
      <c r="B491" s="2">
        <f t="shared" si="22"/>
        <v>43715</v>
      </c>
      <c r="C491" s="3">
        <f t="shared" si="23"/>
        <v>0.52708333333430346</v>
      </c>
      <c r="D491" t="s">
        <v>25</v>
      </c>
      <c r="E491">
        <f t="shared" si="21"/>
        <v>3</v>
      </c>
      <c r="F491" s="5">
        <v>15100</v>
      </c>
      <c r="G491">
        <v>2</v>
      </c>
      <c r="H491">
        <v>1</v>
      </c>
      <c r="I491">
        <v>0</v>
      </c>
      <c r="J491">
        <v>0</v>
      </c>
      <c r="K491">
        <v>0</v>
      </c>
      <c r="L491">
        <v>0</v>
      </c>
      <c r="M491">
        <v>0</v>
      </c>
      <c r="N491">
        <v>0</v>
      </c>
      <c r="O491">
        <v>0</v>
      </c>
      <c r="P491">
        <v>0</v>
      </c>
      <c r="Q491">
        <v>0</v>
      </c>
      <c r="R491">
        <v>0</v>
      </c>
      <c r="S491">
        <v>0</v>
      </c>
      <c r="T491">
        <v>0</v>
      </c>
      <c r="U491">
        <v>0</v>
      </c>
      <c r="V491">
        <v>0</v>
      </c>
      <c r="W491">
        <v>0</v>
      </c>
      <c r="X491">
        <v>0</v>
      </c>
      <c r="Y491">
        <v>0</v>
      </c>
      <c r="Z491">
        <v>0</v>
      </c>
      <c r="AA491">
        <v>0</v>
      </c>
    </row>
    <row r="492" spans="1:27" x14ac:dyDescent="0.25">
      <c r="A492" s="1">
        <v>43715.640277777777</v>
      </c>
      <c r="B492" s="2">
        <f t="shared" si="22"/>
        <v>43715</v>
      </c>
      <c r="C492" s="3">
        <f t="shared" si="23"/>
        <v>0.64027777777664596</v>
      </c>
      <c r="D492" t="s">
        <v>25</v>
      </c>
      <c r="E492">
        <f t="shared" si="21"/>
        <v>8</v>
      </c>
      <c r="F492" s="5">
        <v>26300</v>
      </c>
      <c r="G492">
        <v>0</v>
      </c>
      <c r="H492">
        <v>2</v>
      </c>
      <c r="I492">
        <v>3</v>
      </c>
      <c r="J492">
        <v>0</v>
      </c>
      <c r="K492">
        <v>0</v>
      </c>
      <c r="L492">
        <v>0</v>
      </c>
      <c r="M492">
        <v>0</v>
      </c>
      <c r="N492">
        <v>0</v>
      </c>
      <c r="O492">
        <v>0</v>
      </c>
      <c r="P492">
        <v>0</v>
      </c>
      <c r="Q492">
        <v>1</v>
      </c>
      <c r="R492">
        <v>1</v>
      </c>
      <c r="S492">
        <v>0</v>
      </c>
      <c r="T492">
        <v>0</v>
      </c>
      <c r="U492">
        <v>0</v>
      </c>
      <c r="V492">
        <v>1</v>
      </c>
      <c r="W492">
        <v>0</v>
      </c>
      <c r="X492">
        <v>0</v>
      </c>
      <c r="Y492">
        <v>0</v>
      </c>
      <c r="Z492">
        <v>0</v>
      </c>
      <c r="AA492">
        <v>0</v>
      </c>
    </row>
    <row r="493" spans="1:27" x14ac:dyDescent="0.25">
      <c r="A493" s="1">
        <v>43715.675000000003</v>
      </c>
      <c r="B493" s="2">
        <f t="shared" si="22"/>
        <v>43715</v>
      </c>
      <c r="C493" s="3">
        <f t="shared" si="23"/>
        <v>0.67500000000291038</v>
      </c>
      <c r="D493" t="s">
        <v>25</v>
      </c>
      <c r="E493">
        <f t="shared" si="21"/>
        <v>6</v>
      </c>
      <c r="F493" s="5">
        <v>27500</v>
      </c>
      <c r="G493">
        <v>3</v>
      </c>
      <c r="H493">
        <v>1</v>
      </c>
      <c r="I493">
        <v>0</v>
      </c>
      <c r="J493">
        <v>0</v>
      </c>
      <c r="K493">
        <v>0</v>
      </c>
      <c r="L493">
        <v>0</v>
      </c>
      <c r="M493">
        <v>0</v>
      </c>
      <c r="N493">
        <v>0</v>
      </c>
      <c r="O493">
        <v>0</v>
      </c>
      <c r="P493">
        <v>0</v>
      </c>
      <c r="Q493">
        <v>0</v>
      </c>
      <c r="R493">
        <v>2</v>
      </c>
      <c r="S493">
        <v>0</v>
      </c>
      <c r="T493">
        <v>0</v>
      </c>
      <c r="U493">
        <v>0</v>
      </c>
      <c r="V493">
        <v>0</v>
      </c>
      <c r="W493">
        <v>0</v>
      </c>
      <c r="X493">
        <v>0</v>
      </c>
      <c r="Y493">
        <v>0</v>
      </c>
      <c r="Z493">
        <v>0</v>
      </c>
      <c r="AA493">
        <v>0</v>
      </c>
    </row>
    <row r="494" spans="1:27" x14ac:dyDescent="0.25">
      <c r="A494" s="1">
        <v>43715.682638888888</v>
      </c>
      <c r="B494" s="2">
        <f t="shared" si="22"/>
        <v>43715</v>
      </c>
      <c r="C494" s="3">
        <f t="shared" si="23"/>
        <v>0.68263888888759539</v>
      </c>
      <c r="D494" t="s">
        <v>25</v>
      </c>
      <c r="E494">
        <f t="shared" si="21"/>
        <v>6</v>
      </c>
      <c r="F494" s="5">
        <v>27400</v>
      </c>
      <c r="G494">
        <v>3</v>
      </c>
      <c r="H494">
        <v>1</v>
      </c>
      <c r="I494">
        <v>0</v>
      </c>
      <c r="J494">
        <v>0</v>
      </c>
      <c r="K494">
        <v>1</v>
      </c>
      <c r="L494">
        <v>0</v>
      </c>
      <c r="M494">
        <v>0</v>
      </c>
      <c r="N494">
        <v>0</v>
      </c>
      <c r="O494">
        <v>0</v>
      </c>
      <c r="P494">
        <v>0</v>
      </c>
      <c r="Q494">
        <v>0</v>
      </c>
      <c r="R494">
        <v>0</v>
      </c>
      <c r="S494">
        <v>0</v>
      </c>
      <c r="T494">
        <v>0</v>
      </c>
      <c r="U494">
        <v>0</v>
      </c>
      <c r="V494">
        <v>0</v>
      </c>
      <c r="W494">
        <v>0</v>
      </c>
      <c r="X494">
        <v>0</v>
      </c>
      <c r="Y494">
        <v>0</v>
      </c>
      <c r="Z494">
        <v>0</v>
      </c>
      <c r="AA494">
        <v>1</v>
      </c>
    </row>
    <row r="495" spans="1:27" x14ac:dyDescent="0.25">
      <c r="A495" s="1">
        <v>43716.463888888888</v>
      </c>
      <c r="B495" s="2">
        <f t="shared" si="22"/>
        <v>43716</v>
      </c>
      <c r="C495" s="3">
        <f t="shared" si="23"/>
        <v>0.46388888888759539</v>
      </c>
      <c r="D495" t="s">
        <v>26</v>
      </c>
      <c r="E495">
        <f t="shared" si="21"/>
        <v>5</v>
      </c>
      <c r="F495" s="5">
        <v>25100</v>
      </c>
      <c r="G495">
        <v>2</v>
      </c>
      <c r="H495">
        <v>0</v>
      </c>
      <c r="I495">
        <v>0</v>
      </c>
      <c r="J495">
        <v>0</v>
      </c>
      <c r="K495">
        <v>0</v>
      </c>
      <c r="L495">
        <v>0</v>
      </c>
      <c r="M495">
        <v>0</v>
      </c>
      <c r="N495">
        <v>0</v>
      </c>
      <c r="O495">
        <v>0</v>
      </c>
      <c r="P495">
        <v>1</v>
      </c>
      <c r="Q495">
        <v>0</v>
      </c>
      <c r="R495">
        <v>0</v>
      </c>
      <c r="S495">
        <v>0</v>
      </c>
      <c r="T495">
        <v>0</v>
      </c>
      <c r="U495">
        <v>0</v>
      </c>
      <c r="V495">
        <v>0</v>
      </c>
      <c r="W495">
        <v>0</v>
      </c>
      <c r="X495">
        <v>2</v>
      </c>
      <c r="Y495">
        <v>0</v>
      </c>
      <c r="Z495">
        <v>0</v>
      </c>
      <c r="AA495">
        <v>0</v>
      </c>
    </row>
    <row r="496" spans="1:27" x14ac:dyDescent="0.25">
      <c r="A496" s="1">
        <v>43716.477083333331</v>
      </c>
      <c r="B496" s="2">
        <f t="shared" si="22"/>
        <v>43716</v>
      </c>
      <c r="C496" s="3">
        <f t="shared" si="23"/>
        <v>0.47708333333139308</v>
      </c>
      <c r="D496" t="s">
        <v>26</v>
      </c>
      <c r="E496">
        <f t="shared" si="21"/>
        <v>3</v>
      </c>
      <c r="F496" s="5">
        <v>14800</v>
      </c>
      <c r="G496">
        <v>1</v>
      </c>
      <c r="H496">
        <v>0</v>
      </c>
      <c r="I496">
        <v>0</v>
      </c>
      <c r="J496">
        <v>0</v>
      </c>
      <c r="K496">
        <v>0</v>
      </c>
      <c r="L496">
        <v>0</v>
      </c>
      <c r="M496">
        <v>1</v>
      </c>
      <c r="N496">
        <v>0</v>
      </c>
      <c r="O496">
        <v>1</v>
      </c>
      <c r="P496">
        <v>0</v>
      </c>
      <c r="Q496">
        <v>0</v>
      </c>
      <c r="R496">
        <v>0</v>
      </c>
      <c r="S496">
        <v>0</v>
      </c>
      <c r="T496">
        <v>0</v>
      </c>
      <c r="U496">
        <v>0</v>
      </c>
      <c r="V496">
        <v>0</v>
      </c>
      <c r="W496">
        <v>0</v>
      </c>
      <c r="X496">
        <v>0</v>
      </c>
      <c r="Y496">
        <v>0</v>
      </c>
      <c r="Z496">
        <v>0</v>
      </c>
      <c r="AA496">
        <v>0</v>
      </c>
    </row>
    <row r="497" spans="1:27" x14ac:dyDescent="0.25">
      <c r="A497" s="1">
        <v>43716.484027777777</v>
      </c>
      <c r="B497" s="2">
        <f t="shared" si="22"/>
        <v>43716</v>
      </c>
      <c r="C497" s="3">
        <f t="shared" si="23"/>
        <v>0.48402777777664596</v>
      </c>
      <c r="D497" t="s">
        <v>26</v>
      </c>
      <c r="E497">
        <f t="shared" si="21"/>
        <v>6</v>
      </c>
      <c r="F497" s="5">
        <v>26000</v>
      </c>
      <c r="G497">
        <v>0</v>
      </c>
      <c r="H497">
        <v>1</v>
      </c>
      <c r="I497">
        <v>0</v>
      </c>
      <c r="J497">
        <v>0</v>
      </c>
      <c r="K497">
        <v>2</v>
      </c>
      <c r="L497">
        <v>0</v>
      </c>
      <c r="M497">
        <v>1</v>
      </c>
      <c r="N497">
        <v>0</v>
      </c>
      <c r="O497">
        <v>0</v>
      </c>
      <c r="P497">
        <v>0</v>
      </c>
      <c r="Q497">
        <v>1</v>
      </c>
      <c r="R497">
        <v>0</v>
      </c>
      <c r="S497">
        <v>0</v>
      </c>
      <c r="T497">
        <v>0</v>
      </c>
      <c r="U497">
        <v>1</v>
      </c>
      <c r="V497">
        <v>0</v>
      </c>
      <c r="W497">
        <v>0</v>
      </c>
      <c r="X497">
        <v>0</v>
      </c>
      <c r="Y497">
        <v>0</v>
      </c>
      <c r="Z497">
        <v>0</v>
      </c>
      <c r="AA497">
        <v>0</v>
      </c>
    </row>
    <row r="498" spans="1:27" x14ac:dyDescent="0.25">
      <c r="A498" s="1">
        <v>43716.49722222222</v>
      </c>
      <c r="B498" s="2">
        <f t="shared" si="22"/>
        <v>43716</v>
      </c>
      <c r="C498" s="3">
        <f t="shared" si="23"/>
        <v>0.49722222222044365</v>
      </c>
      <c r="D498" t="s">
        <v>26</v>
      </c>
      <c r="E498">
        <f t="shared" si="21"/>
        <v>3</v>
      </c>
      <c r="F498" s="5">
        <v>16400</v>
      </c>
      <c r="G498">
        <v>3</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row>
    <row r="499" spans="1:27" x14ac:dyDescent="0.25">
      <c r="A499" s="1">
        <v>43717.466666666667</v>
      </c>
      <c r="B499" s="2">
        <f t="shared" si="22"/>
        <v>43717</v>
      </c>
      <c r="C499" s="3">
        <f t="shared" si="23"/>
        <v>0.46666666666715173</v>
      </c>
      <c r="D499" t="s">
        <v>27</v>
      </c>
      <c r="E499">
        <f t="shared" si="21"/>
        <v>5</v>
      </c>
      <c r="F499" s="5">
        <v>23100</v>
      </c>
      <c r="G499">
        <v>1</v>
      </c>
      <c r="H499">
        <v>0</v>
      </c>
      <c r="I499">
        <v>0</v>
      </c>
      <c r="J499">
        <v>0</v>
      </c>
      <c r="K499">
        <v>1</v>
      </c>
      <c r="L499">
        <v>0</v>
      </c>
      <c r="M499">
        <v>1</v>
      </c>
      <c r="N499">
        <v>0</v>
      </c>
      <c r="O499">
        <v>0</v>
      </c>
      <c r="P499">
        <v>0</v>
      </c>
      <c r="Q499">
        <v>0</v>
      </c>
      <c r="R499">
        <v>1</v>
      </c>
      <c r="S499">
        <v>1</v>
      </c>
      <c r="T499">
        <v>0</v>
      </c>
      <c r="U499">
        <v>0</v>
      </c>
      <c r="V499">
        <v>0</v>
      </c>
      <c r="W499">
        <v>0</v>
      </c>
      <c r="X499">
        <v>0</v>
      </c>
      <c r="Y499">
        <v>0</v>
      </c>
      <c r="Z499">
        <v>0</v>
      </c>
      <c r="AA499">
        <v>0</v>
      </c>
    </row>
    <row r="500" spans="1:27" x14ac:dyDescent="0.25">
      <c r="A500" s="1">
        <v>43717.50277777778</v>
      </c>
      <c r="B500" s="2">
        <f t="shared" si="22"/>
        <v>43717</v>
      </c>
      <c r="C500" s="3">
        <f t="shared" si="23"/>
        <v>0.50277777777955635</v>
      </c>
      <c r="D500" t="s">
        <v>27</v>
      </c>
      <c r="E500">
        <f t="shared" si="21"/>
        <v>5</v>
      </c>
      <c r="F500" s="5">
        <v>22600</v>
      </c>
      <c r="G500">
        <v>2</v>
      </c>
      <c r="H500">
        <v>1</v>
      </c>
      <c r="I500">
        <v>0</v>
      </c>
      <c r="J500">
        <v>0</v>
      </c>
      <c r="K500">
        <v>0</v>
      </c>
      <c r="L500">
        <v>0</v>
      </c>
      <c r="M500">
        <v>0</v>
      </c>
      <c r="N500">
        <v>1</v>
      </c>
      <c r="O500">
        <v>1</v>
      </c>
      <c r="P500">
        <v>0</v>
      </c>
      <c r="Q500">
        <v>0</v>
      </c>
      <c r="R500">
        <v>0</v>
      </c>
      <c r="S500">
        <v>0</v>
      </c>
      <c r="T500">
        <v>0</v>
      </c>
      <c r="U500">
        <v>0</v>
      </c>
      <c r="V500">
        <v>0</v>
      </c>
      <c r="W500">
        <v>0</v>
      </c>
      <c r="X500">
        <v>0</v>
      </c>
      <c r="Y500">
        <v>0</v>
      </c>
      <c r="Z500">
        <v>0</v>
      </c>
      <c r="AA500">
        <v>0</v>
      </c>
    </row>
    <row r="501" spans="1:27" x14ac:dyDescent="0.25">
      <c r="A501" s="1">
        <v>43717.542361111111</v>
      </c>
      <c r="B501" s="2">
        <f t="shared" si="22"/>
        <v>43717</v>
      </c>
      <c r="C501" s="3">
        <f t="shared" si="23"/>
        <v>0.54236111111094942</v>
      </c>
      <c r="D501" t="s">
        <v>27</v>
      </c>
      <c r="E501">
        <f t="shared" si="21"/>
        <v>3</v>
      </c>
      <c r="F501" s="5">
        <v>14800</v>
      </c>
      <c r="G501">
        <v>1</v>
      </c>
      <c r="H501">
        <v>0</v>
      </c>
      <c r="I501">
        <v>0</v>
      </c>
      <c r="J501">
        <v>0</v>
      </c>
      <c r="K501">
        <v>1</v>
      </c>
      <c r="L501">
        <v>0</v>
      </c>
      <c r="M501">
        <v>0</v>
      </c>
      <c r="N501">
        <v>0</v>
      </c>
      <c r="O501">
        <v>0</v>
      </c>
      <c r="P501">
        <v>0</v>
      </c>
      <c r="Q501">
        <v>0</v>
      </c>
      <c r="R501">
        <v>0</v>
      </c>
      <c r="S501">
        <v>1</v>
      </c>
      <c r="T501">
        <v>0</v>
      </c>
      <c r="U501">
        <v>0</v>
      </c>
      <c r="V501">
        <v>0</v>
      </c>
      <c r="W501">
        <v>0</v>
      </c>
      <c r="X501">
        <v>0</v>
      </c>
      <c r="Y501">
        <v>0</v>
      </c>
      <c r="Z501">
        <v>0</v>
      </c>
      <c r="AA501">
        <v>0</v>
      </c>
    </row>
    <row r="502" spans="1:27" x14ac:dyDescent="0.25">
      <c r="A502" s="1">
        <v>43717.55</v>
      </c>
      <c r="B502" s="2">
        <f t="shared" si="22"/>
        <v>43717</v>
      </c>
      <c r="C502" s="3">
        <f t="shared" si="23"/>
        <v>0.55000000000291038</v>
      </c>
      <c r="D502" t="s">
        <v>27</v>
      </c>
      <c r="E502">
        <f t="shared" si="21"/>
        <v>3</v>
      </c>
      <c r="F502" s="5">
        <v>14800</v>
      </c>
      <c r="G502">
        <v>1</v>
      </c>
      <c r="H502">
        <v>1</v>
      </c>
      <c r="I502">
        <v>0</v>
      </c>
      <c r="J502">
        <v>0</v>
      </c>
      <c r="K502">
        <v>0</v>
      </c>
      <c r="L502">
        <v>1</v>
      </c>
      <c r="M502">
        <v>0</v>
      </c>
      <c r="N502">
        <v>0</v>
      </c>
      <c r="O502">
        <v>0</v>
      </c>
      <c r="P502">
        <v>0</v>
      </c>
      <c r="Q502">
        <v>0</v>
      </c>
      <c r="R502">
        <v>0</v>
      </c>
      <c r="S502">
        <v>0</v>
      </c>
      <c r="T502">
        <v>0</v>
      </c>
      <c r="U502">
        <v>0</v>
      </c>
      <c r="V502">
        <v>0</v>
      </c>
      <c r="W502">
        <v>0</v>
      </c>
      <c r="X502">
        <v>0</v>
      </c>
      <c r="Y502">
        <v>0</v>
      </c>
      <c r="Z502">
        <v>0</v>
      </c>
      <c r="AA502">
        <v>0</v>
      </c>
    </row>
    <row r="503" spans="1:27" x14ac:dyDescent="0.25">
      <c r="A503" s="1">
        <v>43717.557638888888</v>
      </c>
      <c r="B503" s="2">
        <f t="shared" si="22"/>
        <v>43717</v>
      </c>
      <c r="C503" s="3">
        <f t="shared" si="23"/>
        <v>0.55763888888759539</v>
      </c>
      <c r="D503" t="s">
        <v>27</v>
      </c>
      <c r="E503">
        <f t="shared" si="21"/>
        <v>5</v>
      </c>
      <c r="F503" s="5">
        <v>21000</v>
      </c>
      <c r="G503">
        <v>0</v>
      </c>
      <c r="H503">
        <v>1</v>
      </c>
      <c r="I503">
        <v>1</v>
      </c>
      <c r="J503">
        <v>1</v>
      </c>
      <c r="K503">
        <v>0</v>
      </c>
      <c r="L503">
        <v>0</v>
      </c>
      <c r="M503">
        <v>1</v>
      </c>
      <c r="N503">
        <v>0</v>
      </c>
      <c r="O503">
        <v>0</v>
      </c>
      <c r="P503">
        <v>0</v>
      </c>
      <c r="Q503">
        <v>1</v>
      </c>
      <c r="R503">
        <v>0</v>
      </c>
      <c r="S503">
        <v>0</v>
      </c>
      <c r="T503">
        <v>0</v>
      </c>
      <c r="U503">
        <v>0</v>
      </c>
      <c r="V503">
        <v>0</v>
      </c>
      <c r="W503">
        <v>0</v>
      </c>
      <c r="X503">
        <v>0</v>
      </c>
      <c r="Y503">
        <v>0</v>
      </c>
      <c r="Z503">
        <v>0</v>
      </c>
      <c r="AA503">
        <v>0</v>
      </c>
    </row>
    <row r="504" spans="1:27" x14ac:dyDescent="0.25">
      <c r="A504" s="1">
        <v>43717.595138888886</v>
      </c>
      <c r="B504" s="2">
        <f t="shared" si="22"/>
        <v>43717</v>
      </c>
      <c r="C504" s="3">
        <f t="shared" si="23"/>
        <v>0.59513888888614019</v>
      </c>
      <c r="D504" t="s">
        <v>27</v>
      </c>
      <c r="E504">
        <f t="shared" si="21"/>
        <v>4</v>
      </c>
      <c r="F504" s="5">
        <v>18800</v>
      </c>
      <c r="G504">
        <v>1</v>
      </c>
      <c r="H504">
        <v>1</v>
      </c>
      <c r="I504">
        <v>0</v>
      </c>
      <c r="J504">
        <v>1</v>
      </c>
      <c r="K504">
        <v>0</v>
      </c>
      <c r="L504">
        <v>0</v>
      </c>
      <c r="M504">
        <v>0</v>
      </c>
      <c r="N504">
        <v>0</v>
      </c>
      <c r="O504">
        <v>1</v>
      </c>
      <c r="P504">
        <v>0</v>
      </c>
      <c r="Q504">
        <v>0</v>
      </c>
      <c r="R504">
        <v>0</v>
      </c>
      <c r="S504">
        <v>0</v>
      </c>
      <c r="T504">
        <v>0</v>
      </c>
      <c r="U504">
        <v>0</v>
      </c>
      <c r="V504">
        <v>0</v>
      </c>
      <c r="W504">
        <v>0</v>
      </c>
      <c r="X504">
        <v>0</v>
      </c>
      <c r="Y504">
        <v>0</v>
      </c>
      <c r="Z504">
        <v>0</v>
      </c>
      <c r="AA504">
        <v>0</v>
      </c>
    </row>
    <row r="505" spans="1:27" x14ac:dyDescent="0.25">
      <c r="A505" s="1">
        <v>43717.613888888889</v>
      </c>
      <c r="B505" s="2">
        <f t="shared" si="22"/>
        <v>43717</v>
      </c>
      <c r="C505" s="3">
        <f t="shared" si="23"/>
        <v>0.61388888888905058</v>
      </c>
      <c r="D505" t="s">
        <v>27</v>
      </c>
      <c r="E505">
        <f t="shared" si="21"/>
        <v>3</v>
      </c>
      <c r="F505" s="5">
        <v>15100</v>
      </c>
      <c r="G505">
        <v>2</v>
      </c>
      <c r="H505">
        <v>0</v>
      </c>
      <c r="I505">
        <v>0</v>
      </c>
      <c r="J505">
        <v>0</v>
      </c>
      <c r="K505">
        <v>0</v>
      </c>
      <c r="L505">
        <v>0</v>
      </c>
      <c r="M505">
        <v>0</v>
      </c>
      <c r="N505">
        <v>0</v>
      </c>
      <c r="O505">
        <v>1</v>
      </c>
      <c r="P505">
        <v>0</v>
      </c>
      <c r="Q505">
        <v>0</v>
      </c>
      <c r="R505">
        <v>0</v>
      </c>
      <c r="S505">
        <v>0</v>
      </c>
      <c r="T505">
        <v>0</v>
      </c>
      <c r="U505">
        <v>0</v>
      </c>
      <c r="V505">
        <v>0</v>
      </c>
      <c r="W505">
        <v>0</v>
      </c>
      <c r="X505">
        <v>0</v>
      </c>
      <c r="Y505">
        <v>0</v>
      </c>
      <c r="Z505">
        <v>0</v>
      </c>
      <c r="AA505">
        <v>0</v>
      </c>
    </row>
    <row r="506" spans="1:27" x14ac:dyDescent="0.25">
      <c r="A506" s="1">
        <v>43717.617361111108</v>
      </c>
      <c r="B506" s="2">
        <f t="shared" si="22"/>
        <v>43717</v>
      </c>
      <c r="C506" s="3">
        <f t="shared" si="23"/>
        <v>0.61736111110803904</v>
      </c>
      <c r="D506" t="s">
        <v>27</v>
      </c>
      <c r="E506">
        <f t="shared" si="21"/>
        <v>4</v>
      </c>
      <c r="F506" s="5">
        <v>24100</v>
      </c>
      <c r="G506">
        <v>3</v>
      </c>
      <c r="H506">
        <v>0</v>
      </c>
      <c r="I506">
        <v>0</v>
      </c>
      <c r="J506">
        <v>0</v>
      </c>
      <c r="K506">
        <v>0</v>
      </c>
      <c r="L506">
        <v>0</v>
      </c>
      <c r="M506">
        <v>0</v>
      </c>
      <c r="N506">
        <v>1</v>
      </c>
      <c r="O506">
        <v>0</v>
      </c>
      <c r="P506">
        <v>0</v>
      </c>
      <c r="Q506">
        <v>0</v>
      </c>
      <c r="R506">
        <v>0</v>
      </c>
      <c r="S506">
        <v>0</v>
      </c>
      <c r="T506">
        <v>0</v>
      </c>
      <c r="U506">
        <v>0</v>
      </c>
      <c r="V506">
        <v>0</v>
      </c>
      <c r="W506">
        <v>0</v>
      </c>
      <c r="X506">
        <v>0</v>
      </c>
      <c r="Y506">
        <v>0</v>
      </c>
      <c r="Z506">
        <v>0</v>
      </c>
      <c r="AA506">
        <v>0</v>
      </c>
    </row>
    <row r="507" spans="1:27" x14ac:dyDescent="0.25">
      <c r="A507" s="1">
        <v>43717.654166666667</v>
      </c>
      <c r="B507" s="2">
        <f t="shared" si="22"/>
        <v>43717</v>
      </c>
      <c r="C507" s="3">
        <f t="shared" si="23"/>
        <v>0.65416666666715173</v>
      </c>
      <c r="D507" t="s">
        <v>27</v>
      </c>
      <c r="E507">
        <f t="shared" si="21"/>
        <v>5</v>
      </c>
      <c r="F507" s="5">
        <v>21800</v>
      </c>
      <c r="G507">
        <v>1</v>
      </c>
      <c r="H507">
        <v>1</v>
      </c>
      <c r="I507">
        <v>0</v>
      </c>
      <c r="J507">
        <v>0</v>
      </c>
      <c r="K507">
        <v>2</v>
      </c>
      <c r="L507">
        <v>0</v>
      </c>
      <c r="M507">
        <v>0</v>
      </c>
      <c r="N507">
        <v>0</v>
      </c>
      <c r="O507">
        <v>0</v>
      </c>
      <c r="P507">
        <v>0</v>
      </c>
      <c r="Q507">
        <v>0</v>
      </c>
      <c r="R507">
        <v>0</v>
      </c>
      <c r="S507">
        <v>1</v>
      </c>
      <c r="T507">
        <v>0</v>
      </c>
      <c r="U507">
        <v>0</v>
      </c>
      <c r="V507">
        <v>0</v>
      </c>
      <c r="W507">
        <v>0</v>
      </c>
      <c r="X507">
        <v>0</v>
      </c>
      <c r="Y507">
        <v>0</v>
      </c>
      <c r="Z507">
        <v>0</v>
      </c>
      <c r="AA507">
        <v>0</v>
      </c>
    </row>
    <row r="508" spans="1:27" x14ac:dyDescent="0.25">
      <c r="A508" s="1">
        <v>43717.654166666667</v>
      </c>
      <c r="B508" s="2">
        <f t="shared" si="22"/>
        <v>43717</v>
      </c>
      <c r="C508" s="3">
        <f t="shared" si="23"/>
        <v>0.65416666666715173</v>
      </c>
      <c r="D508" t="s">
        <v>27</v>
      </c>
      <c r="E508">
        <f t="shared" si="21"/>
        <v>4</v>
      </c>
      <c r="F508" s="5">
        <v>20400</v>
      </c>
      <c r="G508">
        <v>3</v>
      </c>
      <c r="H508">
        <v>0</v>
      </c>
      <c r="I508">
        <v>0</v>
      </c>
      <c r="J508">
        <v>0</v>
      </c>
      <c r="K508">
        <v>0</v>
      </c>
      <c r="L508">
        <v>0</v>
      </c>
      <c r="M508">
        <v>0</v>
      </c>
      <c r="N508">
        <v>1</v>
      </c>
      <c r="O508">
        <v>0</v>
      </c>
      <c r="P508">
        <v>0</v>
      </c>
      <c r="Q508">
        <v>0</v>
      </c>
      <c r="R508">
        <v>0</v>
      </c>
      <c r="S508">
        <v>0</v>
      </c>
      <c r="T508">
        <v>0</v>
      </c>
      <c r="U508">
        <v>0</v>
      </c>
      <c r="V508">
        <v>0</v>
      </c>
      <c r="W508">
        <v>0</v>
      </c>
      <c r="X508">
        <v>0</v>
      </c>
      <c r="Y508">
        <v>0</v>
      </c>
      <c r="Z508">
        <v>0</v>
      </c>
      <c r="AA508">
        <v>0</v>
      </c>
    </row>
    <row r="509" spans="1:27" x14ac:dyDescent="0.25">
      <c r="A509" s="1">
        <v>43717.667361111111</v>
      </c>
      <c r="B509" s="2">
        <f t="shared" si="22"/>
        <v>43717</v>
      </c>
      <c r="C509" s="3">
        <f t="shared" si="23"/>
        <v>0.66736111111094942</v>
      </c>
      <c r="D509" t="s">
        <v>27</v>
      </c>
      <c r="E509">
        <f t="shared" si="21"/>
        <v>4</v>
      </c>
      <c r="F509" s="5">
        <v>18600</v>
      </c>
      <c r="G509">
        <v>2</v>
      </c>
      <c r="H509">
        <v>0</v>
      </c>
      <c r="I509">
        <v>0</v>
      </c>
      <c r="J509">
        <v>0</v>
      </c>
      <c r="K509">
        <v>2</v>
      </c>
      <c r="L509">
        <v>0</v>
      </c>
      <c r="M509">
        <v>0</v>
      </c>
      <c r="N509">
        <v>0</v>
      </c>
      <c r="O509">
        <v>0</v>
      </c>
      <c r="P509">
        <v>0</v>
      </c>
      <c r="Q509">
        <v>0</v>
      </c>
      <c r="R509">
        <v>0</v>
      </c>
      <c r="S509">
        <v>0</v>
      </c>
      <c r="T509">
        <v>0</v>
      </c>
      <c r="U509">
        <v>0</v>
      </c>
      <c r="V509">
        <v>0</v>
      </c>
      <c r="W509">
        <v>0</v>
      </c>
      <c r="X509">
        <v>0</v>
      </c>
      <c r="Y509">
        <v>0</v>
      </c>
      <c r="Z509">
        <v>0</v>
      </c>
      <c r="AA509">
        <v>0</v>
      </c>
    </row>
    <row r="510" spans="1:27" x14ac:dyDescent="0.25">
      <c r="A510" s="1">
        <v>43719.467361111114</v>
      </c>
      <c r="B510" s="2">
        <f t="shared" si="22"/>
        <v>43719</v>
      </c>
      <c r="C510" s="3">
        <f t="shared" si="23"/>
        <v>0.46736111111385981</v>
      </c>
      <c r="D510" t="s">
        <v>28</v>
      </c>
      <c r="E510">
        <f t="shared" si="21"/>
        <v>9</v>
      </c>
      <c r="F510" s="5">
        <v>42300</v>
      </c>
      <c r="G510">
        <v>6</v>
      </c>
      <c r="H510">
        <v>0</v>
      </c>
      <c r="I510">
        <v>0</v>
      </c>
      <c r="J510">
        <v>0</v>
      </c>
      <c r="K510">
        <v>0</v>
      </c>
      <c r="L510">
        <v>0</v>
      </c>
      <c r="M510">
        <v>1</v>
      </c>
      <c r="N510">
        <v>0</v>
      </c>
      <c r="O510">
        <v>0</v>
      </c>
      <c r="P510">
        <v>0</v>
      </c>
      <c r="Q510">
        <v>0</v>
      </c>
      <c r="R510">
        <v>0</v>
      </c>
      <c r="S510">
        <v>1</v>
      </c>
      <c r="T510">
        <v>0</v>
      </c>
      <c r="U510">
        <v>0</v>
      </c>
      <c r="V510">
        <v>0</v>
      </c>
      <c r="W510">
        <v>1</v>
      </c>
      <c r="X510">
        <v>0</v>
      </c>
      <c r="Y510">
        <v>0</v>
      </c>
      <c r="Z510">
        <v>0</v>
      </c>
      <c r="AA510">
        <v>0</v>
      </c>
    </row>
    <row r="511" spans="1:27" x14ac:dyDescent="0.25">
      <c r="A511" s="1">
        <v>43719.475694444445</v>
      </c>
      <c r="B511" s="2">
        <f t="shared" si="22"/>
        <v>43719</v>
      </c>
      <c r="C511" s="3">
        <f t="shared" si="23"/>
        <v>0.47569444444525288</v>
      </c>
      <c r="D511" t="s">
        <v>28</v>
      </c>
      <c r="E511">
        <f t="shared" si="21"/>
        <v>3</v>
      </c>
      <c r="F511" s="5">
        <v>15600</v>
      </c>
      <c r="G511">
        <v>2</v>
      </c>
      <c r="H511">
        <v>0</v>
      </c>
      <c r="I511">
        <v>0</v>
      </c>
      <c r="J511">
        <v>0</v>
      </c>
      <c r="K511">
        <v>0</v>
      </c>
      <c r="L511">
        <v>0</v>
      </c>
      <c r="M511">
        <v>0</v>
      </c>
      <c r="N511">
        <v>1</v>
      </c>
      <c r="O511">
        <v>0</v>
      </c>
      <c r="P511">
        <v>0</v>
      </c>
      <c r="Q511">
        <v>0</v>
      </c>
      <c r="R511">
        <v>0</v>
      </c>
      <c r="S511">
        <v>0</v>
      </c>
      <c r="T511">
        <v>0</v>
      </c>
      <c r="U511">
        <v>0</v>
      </c>
      <c r="V511">
        <v>0</v>
      </c>
      <c r="W511">
        <v>0</v>
      </c>
      <c r="X511">
        <v>0</v>
      </c>
      <c r="Y511">
        <v>0</v>
      </c>
      <c r="Z511">
        <v>0</v>
      </c>
      <c r="AA511">
        <v>0</v>
      </c>
    </row>
    <row r="512" spans="1:27" x14ac:dyDescent="0.25">
      <c r="A512" s="1">
        <v>43719.54583333333</v>
      </c>
      <c r="B512" s="2">
        <f t="shared" si="22"/>
        <v>43719</v>
      </c>
      <c r="C512" s="3">
        <f t="shared" si="23"/>
        <v>0.54583333332993789</v>
      </c>
      <c r="D512" t="s">
        <v>28</v>
      </c>
      <c r="E512">
        <f t="shared" si="21"/>
        <v>3</v>
      </c>
      <c r="F512" s="5">
        <v>14300</v>
      </c>
      <c r="G512">
        <v>1</v>
      </c>
      <c r="H512">
        <v>0</v>
      </c>
      <c r="I512">
        <v>0</v>
      </c>
      <c r="J512">
        <v>1</v>
      </c>
      <c r="K512">
        <v>0</v>
      </c>
      <c r="L512">
        <v>0</v>
      </c>
      <c r="M512">
        <v>0</v>
      </c>
      <c r="N512">
        <v>0</v>
      </c>
      <c r="O512">
        <v>1</v>
      </c>
      <c r="P512">
        <v>0</v>
      </c>
      <c r="Q512">
        <v>0</v>
      </c>
      <c r="R512">
        <v>0</v>
      </c>
      <c r="S512">
        <v>0</v>
      </c>
      <c r="T512">
        <v>0</v>
      </c>
      <c r="U512">
        <v>0</v>
      </c>
      <c r="V512">
        <v>0</v>
      </c>
      <c r="W512">
        <v>0</v>
      </c>
      <c r="X512">
        <v>0</v>
      </c>
      <c r="Y512">
        <v>0</v>
      </c>
      <c r="Z512">
        <v>0</v>
      </c>
      <c r="AA512">
        <v>0</v>
      </c>
    </row>
    <row r="513" spans="1:27" x14ac:dyDescent="0.25">
      <c r="A513" s="1">
        <v>43719.547222222223</v>
      </c>
      <c r="B513" s="2">
        <f t="shared" si="22"/>
        <v>43719</v>
      </c>
      <c r="C513" s="3">
        <f t="shared" si="23"/>
        <v>0.54722222222335404</v>
      </c>
      <c r="D513" t="s">
        <v>28</v>
      </c>
      <c r="E513">
        <f t="shared" si="21"/>
        <v>5</v>
      </c>
      <c r="F513" s="5">
        <v>24400</v>
      </c>
      <c r="G513">
        <v>3</v>
      </c>
      <c r="H513">
        <v>1</v>
      </c>
      <c r="I513">
        <v>0</v>
      </c>
      <c r="J513">
        <v>0</v>
      </c>
      <c r="K513">
        <v>0</v>
      </c>
      <c r="L513">
        <v>1</v>
      </c>
      <c r="M513">
        <v>0</v>
      </c>
      <c r="N513">
        <v>0</v>
      </c>
      <c r="O513">
        <v>0</v>
      </c>
      <c r="P513">
        <v>0</v>
      </c>
      <c r="Q513">
        <v>0</v>
      </c>
      <c r="R513">
        <v>0</v>
      </c>
      <c r="S513">
        <v>0</v>
      </c>
      <c r="T513">
        <v>0</v>
      </c>
      <c r="U513">
        <v>0</v>
      </c>
      <c r="V513">
        <v>0</v>
      </c>
      <c r="W513">
        <v>0</v>
      </c>
      <c r="X513">
        <v>0</v>
      </c>
      <c r="Y513">
        <v>0</v>
      </c>
      <c r="Z513">
        <v>0</v>
      </c>
      <c r="AA513">
        <v>0</v>
      </c>
    </row>
    <row r="514" spans="1:27" x14ac:dyDescent="0.25">
      <c r="A514" s="1">
        <v>43719.556250000001</v>
      </c>
      <c r="B514" s="2">
        <f t="shared" si="22"/>
        <v>43719</v>
      </c>
      <c r="C514" s="3">
        <f t="shared" si="23"/>
        <v>0.55625000000145519</v>
      </c>
      <c r="D514" t="s">
        <v>28</v>
      </c>
      <c r="E514">
        <f t="shared" ref="E514:E577" si="24">SUM(G514:AA514)</f>
        <v>7</v>
      </c>
      <c r="F514" s="5">
        <v>33400</v>
      </c>
      <c r="G514">
        <v>3</v>
      </c>
      <c r="H514">
        <v>0</v>
      </c>
      <c r="I514">
        <v>0</v>
      </c>
      <c r="J514">
        <v>0</v>
      </c>
      <c r="K514">
        <v>1</v>
      </c>
      <c r="L514">
        <v>0</v>
      </c>
      <c r="M514">
        <v>0</v>
      </c>
      <c r="N514">
        <v>2</v>
      </c>
      <c r="O514">
        <v>0</v>
      </c>
      <c r="P514">
        <v>0</v>
      </c>
      <c r="Q514">
        <v>0</v>
      </c>
      <c r="R514">
        <v>0</v>
      </c>
      <c r="S514">
        <v>0</v>
      </c>
      <c r="T514">
        <v>0</v>
      </c>
      <c r="U514">
        <v>0</v>
      </c>
      <c r="V514">
        <v>1</v>
      </c>
      <c r="W514">
        <v>0</v>
      </c>
      <c r="X514">
        <v>0</v>
      </c>
      <c r="Y514">
        <v>0</v>
      </c>
      <c r="Z514">
        <v>0</v>
      </c>
      <c r="AA514">
        <v>0</v>
      </c>
    </row>
    <row r="515" spans="1:27" x14ac:dyDescent="0.25">
      <c r="A515" s="1">
        <v>43719.598611111112</v>
      </c>
      <c r="B515" s="2">
        <f t="shared" ref="B515:B578" si="25">INT(A515)</f>
        <v>43719</v>
      </c>
      <c r="C515" s="3">
        <f t="shared" ref="C515:C578" si="26">MOD(A515,1)</f>
        <v>0.59861111111240461</v>
      </c>
      <c r="D515" t="s">
        <v>28</v>
      </c>
      <c r="E515">
        <f t="shared" si="24"/>
        <v>3</v>
      </c>
      <c r="F515" s="5">
        <v>15300</v>
      </c>
      <c r="G515">
        <v>1</v>
      </c>
      <c r="H515">
        <v>0</v>
      </c>
      <c r="I515">
        <v>0</v>
      </c>
      <c r="J515">
        <v>1</v>
      </c>
      <c r="K515">
        <v>0</v>
      </c>
      <c r="L515">
        <v>0</v>
      </c>
      <c r="M515">
        <v>0</v>
      </c>
      <c r="N515">
        <v>0</v>
      </c>
      <c r="O515">
        <v>0</v>
      </c>
      <c r="P515">
        <v>0</v>
      </c>
      <c r="Q515">
        <v>0</v>
      </c>
      <c r="R515">
        <v>0</v>
      </c>
      <c r="S515">
        <v>0</v>
      </c>
      <c r="T515">
        <v>0</v>
      </c>
      <c r="U515">
        <v>0</v>
      </c>
      <c r="V515">
        <v>1</v>
      </c>
      <c r="W515">
        <v>0</v>
      </c>
      <c r="X515">
        <v>0</v>
      </c>
      <c r="Y515">
        <v>0</v>
      </c>
      <c r="Z515">
        <v>0</v>
      </c>
      <c r="AA515">
        <v>0</v>
      </c>
    </row>
    <row r="516" spans="1:27" x14ac:dyDescent="0.25">
      <c r="A516" s="1">
        <v>43719.616666666669</v>
      </c>
      <c r="B516" s="2">
        <f t="shared" si="25"/>
        <v>43719</v>
      </c>
      <c r="C516" s="3">
        <f t="shared" si="26"/>
        <v>0.61666666666860692</v>
      </c>
      <c r="D516" t="s">
        <v>28</v>
      </c>
      <c r="E516">
        <f t="shared" si="24"/>
        <v>4</v>
      </c>
      <c r="F516" s="5">
        <v>16300</v>
      </c>
      <c r="G516">
        <v>1</v>
      </c>
      <c r="H516">
        <v>0</v>
      </c>
      <c r="I516">
        <v>0</v>
      </c>
      <c r="J516">
        <v>0</v>
      </c>
      <c r="K516">
        <v>1</v>
      </c>
      <c r="L516">
        <v>0</v>
      </c>
      <c r="M516">
        <v>0</v>
      </c>
      <c r="N516">
        <v>0</v>
      </c>
      <c r="O516">
        <v>1</v>
      </c>
      <c r="P516">
        <v>0</v>
      </c>
      <c r="Q516">
        <v>0</v>
      </c>
      <c r="R516">
        <v>0</v>
      </c>
      <c r="S516">
        <v>0</v>
      </c>
      <c r="T516">
        <v>0</v>
      </c>
      <c r="U516">
        <v>0</v>
      </c>
      <c r="V516">
        <v>0</v>
      </c>
      <c r="W516">
        <v>1</v>
      </c>
      <c r="X516">
        <v>0</v>
      </c>
      <c r="Y516">
        <v>0</v>
      </c>
      <c r="Z516">
        <v>0</v>
      </c>
      <c r="AA516">
        <v>0</v>
      </c>
    </row>
    <row r="517" spans="1:27" x14ac:dyDescent="0.25">
      <c r="A517" s="1">
        <v>43719.622916666667</v>
      </c>
      <c r="B517" s="2">
        <f t="shared" si="25"/>
        <v>43719</v>
      </c>
      <c r="C517" s="3">
        <f t="shared" si="26"/>
        <v>0.62291666666715173</v>
      </c>
      <c r="D517" t="s">
        <v>28</v>
      </c>
      <c r="E517">
        <f t="shared" si="24"/>
        <v>6</v>
      </c>
      <c r="F517" s="5">
        <v>24600</v>
      </c>
      <c r="G517">
        <v>1</v>
      </c>
      <c r="H517">
        <v>1</v>
      </c>
      <c r="I517">
        <v>1</v>
      </c>
      <c r="J517">
        <v>0</v>
      </c>
      <c r="K517">
        <v>0</v>
      </c>
      <c r="L517">
        <v>0</v>
      </c>
      <c r="M517">
        <v>0</v>
      </c>
      <c r="N517">
        <v>0</v>
      </c>
      <c r="O517">
        <v>0</v>
      </c>
      <c r="P517">
        <v>0</v>
      </c>
      <c r="Q517">
        <v>1</v>
      </c>
      <c r="R517">
        <v>1</v>
      </c>
      <c r="S517">
        <v>0</v>
      </c>
      <c r="T517">
        <v>0</v>
      </c>
      <c r="U517">
        <v>0</v>
      </c>
      <c r="V517">
        <v>1</v>
      </c>
      <c r="W517">
        <v>0</v>
      </c>
      <c r="X517">
        <v>0</v>
      </c>
      <c r="Y517">
        <v>0</v>
      </c>
      <c r="Z517">
        <v>0</v>
      </c>
      <c r="AA517">
        <v>0</v>
      </c>
    </row>
    <row r="518" spans="1:27" x14ac:dyDescent="0.25">
      <c r="A518" s="1">
        <v>43719.644444444442</v>
      </c>
      <c r="B518" s="2">
        <f t="shared" si="25"/>
        <v>43719</v>
      </c>
      <c r="C518" s="3">
        <f t="shared" si="26"/>
        <v>0.6444444444423425</v>
      </c>
      <c r="D518" t="s">
        <v>28</v>
      </c>
      <c r="E518">
        <f t="shared" si="24"/>
        <v>3</v>
      </c>
      <c r="F518" s="5">
        <v>16400</v>
      </c>
      <c r="G518">
        <v>3</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row>
    <row r="519" spans="1:27" x14ac:dyDescent="0.25">
      <c r="A519" s="1">
        <v>43719.645833333336</v>
      </c>
      <c r="B519" s="2">
        <f t="shared" si="25"/>
        <v>43719</v>
      </c>
      <c r="C519" s="3">
        <f t="shared" si="26"/>
        <v>0.64583333333575865</v>
      </c>
      <c r="D519" t="s">
        <v>28</v>
      </c>
      <c r="E519">
        <f t="shared" si="24"/>
        <v>3</v>
      </c>
      <c r="F519" s="5">
        <v>15100</v>
      </c>
      <c r="G519">
        <v>1</v>
      </c>
      <c r="H519">
        <v>0</v>
      </c>
      <c r="I519">
        <v>0</v>
      </c>
      <c r="J519">
        <v>0</v>
      </c>
      <c r="K519">
        <v>0</v>
      </c>
      <c r="L519">
        <v>0</v>
      </c>
      <c r="M519">
        <v>1</v>
      </c>
      <c r="N519">
        <v>0</v>
      </c>
      <c r="O519">
        <v>0</v>
      </c>
      <c r="P519">
        <v>0</v>
      </c>
      <c r="Q519">
        <v>0</v>
      </c>
      <c r="R519">
        <v>1</v>
      </c>
      <c r="S519">
        <v>0</v>
      </c>
      <c r="T519">
        <v>0</v>
      </c>
      <c r="U519">
        <v>0</v>
      </c>
      <c r="V519">
        <v>0</v>
      </c>
      <c r="W519">
        <v>0</v>
      </c>
      <c r="X519">
        <v>0</v>
      </c>
      <c r="Y519">
        <v>0</v>
      </c>
      <c r="Z519">
        <v>0</v>
      </c>
      <c r="AA519">
        <v>0</v>
      </c>
    </row>
    <row r="520" spans="1:27" x14ac:dyDescent="0.25">
      <c r="A520" s="1">
        <v>43720.467361111114</v>
      </c>
      <c r="B520" s="2">
        <f t="shared" si="25"/>
        <v>43720</v>
      </c>
      <c r="C520" s="3">
        <f t="shared" si="26"/>
        <v>0.46736111111385981</v>
      </c>
      <c r="D520" t="s">
        <v>23</v>
      </c>
      <c r="E520">
        <f t="shared" si="24"/>
        <v>3</v>
      </c>
      <c r="F520" s="5">
        <v>15000</v>
      </c>
      <c r="G520">
        <v>0</v>
      </c>
      <c r="H520">
        <v>0</v>
      </c>
      <c r="I520">
        <v>0</v>
      </c>
      <c r="J520">
        <v>0</v>
      </c>
      <c r="K520">
        <v>0</v>
      </c>
      <c r="L520">
        <v>0</v>
      </c>
      <c r="M520">
        <v>0</v>
      </c>
      <c r="N520">
        <v>1</v>
      </c>
      <c r="O520">
        <v>0</v>
      </c>
      <c r="P520">
        <v>1</v>
      </c>
      <c r="Q520">
        <v>0</v>
      </c>
      <c r="R520">
        <v>0</v>
      </c>
      <c r="S520">
        <v>0</v>
      </c>
      <c r="T520">
        <v>0</v>
      </c>
      <c r="U520">
        <v>0</v>
      </c>
      <c r="V520">
        <v>0</v>
      </c>
      <c r="W520">
        <v>0</v>
      </c>
      <c r="X520">
        <v>1</v>
      </c>
      <c r="Y520">
        <v>0</v>
      </c>
      <c r="Z520">
        <v>0</v>
      </c>
      <c r="AA520">
        <v>0</v>
      </c>
    </row>
    <row r="521" spans="1:27" x14ac:dyDescent="0.25">
      <c r="A521" s="1">
        <v>43720.469444444447</v>
      </c>
      <c r="B521" s="2">
        <f t="shared" si="25"/>
        <v>43720</v>
      </c>
      <c r="C521" s="3">
        <f t="shared" si="26"/>
        <v>0.46944444444670808</v>
      </c>
      <c r="D521" t="s">
        <v>23</v>
      </c>
      <c r="E521">
        <f t="shared" si="24"/>
        <v>4</v>
      </c>
      <c r="F521" s="5">
        <v>15800</v>
      </c>
      <c r="G521">
        <v>1</v>
      </c>
      <c r="H521">
        <v>0</v>
      </c>
      <c r="I521">
        <v>0</v>
      </c>
      <c r="J521">
        <v>1</v>
      </c>
      <c r="K521">
        <v>0</v>
      </c>
      <c r="L521">
        <v>0</v>
      </c>
      <c r="M521">
        <v>0</v>
      </c>
      <c r="N521">
        <v>0</v>
      </c>
      <c r="O521">
        <v>0</v>
      </c>
      <c r="P521">
        <v>0</v>
      </c>
      <c r="Q521">
        <v>0</v>
      </c>
      <c r="R521">
        <v>0</v>
      </c>
      <c r="S521">
        <v>0</v>
      </c>
      <c r="T521">
        <v>0</v>
      </c>
      <c r="U521">
        <v>0</v>
      </c>
      <c r="V521">
        <v>0</v>
      </c>
      <c r="W521">
        <v>2</v>
      </c>
      <c r="X521">
        <v>0</v>
      </c>
      <c r="Y521">
        <v>0</v>
      </c>
      <c r="Z521">
        <v>0</v>
      </c>
      <c r="AA521">
        <v>0</v>
      </c>
    </row>
    <row r="522" spans="1:27" x14ac:dyDescent="0.25">
      <c r="A522" s="1">
        <v>43720.500694444447</v>
      </c>
      <c r="B522" s="2">
        <f t="shared" si="25"/>
        <v>43720</v>
      </c>
      <c r="C522" s="3">
        <f t="shared" si="26"/>
        <v>0.50069444444670808</v>
      </c>
      <c r="D522" t="s">
        <v>23</v>
      </c>
      <c r="E522">
        <f t="shared" si="24"/>
        <v>5</v>
      </c>
      <c r="F522" s="5">
        <v>19800</v>
      </c>
      <c r="G522">
        <v>1</v>
      </c>
      <c r="H522">
        <v>1</v>
      </c>
      <c r="I522">
        <v>1</v>
      </c>
      <c r="J522">
        <v>1</v>
      </c>
      <c r="K522">
        <v>0</v>
      </c>
      <c r="L522">
        <v>0</v>
      </c>
      <c r="M522">
        <v>0</v>
      </c>
      <c r="N522">
        <v>1</v>
      </c>
      <c r="O522">
        <v>0</v>
      </c>
      <c r="P522">
        <v>0</v>
      </c>
      <c r="Q522">
        <v>0</v>
      </c>
      <c r="R522">
        <v>0</v>
      </c>
      <c r="S522">
        <v>0</v>
      </c>
      <c r="T522">
        <v>0</v>
      </c>
      <c r="U522">
        <v>0</v>
      </c>
      <c r="V522">
        <v>0</v>
      </c>
      <c r="W522">
        <v>0</v>
      </c>
      <c r="X522">
        <v>0</v>
      </c>
      <c r="Y522">
        <v>0</v>
      </c>
      <c r="Z522">
        <v>0</v>
      </c>
      <c r="AA522">
        <v>0</v>
      </c>
    </row>
    <row r="523" spans="1:27" x14ac:dyDescent="0.25">
      <c r="A523" s="1">
        <v>43720.518055555556</v>
      </c>
      <c r="B523" s="2">
        <f t="shared" si="25"/>
        <v>43720</v>
      </c>
      <c r="C523" s="3">
        <f t="shared" si="26"/>
        <v>0.51805555555620231</v>
      </c>
      <c r="D523" t="s">
        <v>23</v>
      </c>
      <c r="E523">
        <f t="shared" si="24"/>
        <v>3</v>
      </c>
      <c r="F523" s="5">
        <v>16400</v>
      </c>
      <c r="G523">
        <v>3</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row>
    <row r="524" spans="1:27" x14ac:dyDescent="0.25">
      <c r="A524" s="1">
        <v>43720.527777777781</v>
      </c>
      <c r="B524" s="2">
        <f t="shared" si="25"/>
        <v>43720</v>
      </c>
      <c r="C524" s="3">
        <f t="shared" si="26"/>
        <v>0.52777777778101154</v>
      </c>
      <c r="D524" t="s">
        <v>23</v>
      </c>
      <c r="E524">
        <f t="shared" si="24"/>
        <v>5</v>
      </c>
      <c r="F524" s="5">
        <v>23300</v>
      </c>
      <c r="G524">
        <v>1</v>
      </c>
      <c r="H524">
        <v>0</v>
      </c>
      <c r="I524">
        <v>0</v>
      </c>
      <c r="J524">
        <v>2</v>
      </c>
      <c r="K524">
        <v>0</v>
      </c>
      <c r="L524">
        <v>0</v>
      </c>
      <c r="M524">
        <v>1</v>
      </c>
      <c r="N524">
        <v>1</v>
      </c>
      <c r="O524">
        <v>0</v>
      </c>
      <c r="P524">
        <v>0</v>
      </c>
      <c r="Q524">
        <v>0</v>
      </c>
      <c r="R524">
        <v>0</v>
      </c>
      <c r="S524">
        <v>0</v>
      </c>
      <c r="T524">
        <v>0</v>
      </c>
      <c r="U524">
        <v>0</v>
      </c>
      <c r="V524">
        <v>0</v>
      </c>
      <c r="W524">
        <v>0</v>
      </c>
      <c r="X524">
        <v>0</v>
      </c>
      <c r="Y524">
        <v>0</v>
      </c>
      <c r="Z524">
        <v>0</v>
      </c>
      <c r="AA524">
        <v>0</v>
      </c>
    </row>
    <row r="525" spans="1:27" x14ac:dyDescent="0.25">
      <c r="A525" s="1">
        <v>43720.5</v>
      </c>
      <c r="B525" s="2">
        <f t="shared" si="25"/>
        <v>43720</v>
      </c>
      <c r="C525" s="3">
        <f t="shared" si="26"/>
        <v>0.5</v>
      </c>
      <c r="D525" t="s">
        <v>23</v>
      </c>
      <c r="E525">
        <f t="shared" si="24"/>
        <v>3</v>
      </c>
      <c r="F525" s="5">
        <v>14300</v>
      </c>
      <c r="G525">
        <v>1</v>
      </c>
      <c r="H525">
        <v>0</v>
      </c>
      <c r="I525">
        <v>0</v>
      </c>
      <c r="J525">
        <v>0</v>
      </c>
      <c r="K525">
        <v>1</v>
      </c>
      <c r="L525">
        <v>0</v>
      </c>
      <c r="M525">
        <v>0</v>
      </c>
      <c r="N525">
        <v>1</v>
      </c>
      <c r="O525">
        <v>0</v>
      </c>
      <c r="P525">
        <v>0</v>
      </c>
      <c r="Q525">
        <v>0</v>
      </c>
      <c r="R525">
        <v>0</v>
      </c>
      <c r="S525">
        <v>0</v>
      </c>
      <c r="T525">
        <v>0</v>
      </c>
      <c r="U525">
        <v>0</v>
      </c>
      <c r="V525">
        <v>0</v>
      </c>
      <c r="W525">
        <v>0</v>
      </c>
      <c r="X525">
        <v>0</v>
      </c>
      <c r="Y525">
        <v>0</v>
      </c>
      <c r="Z525">
        <v>0</v>
      </c>
      <c r="AA525">
        <v>0</v>
      </c>
    </row>
    <row r="526" spans="1:27" x14ac:dyDescent="0.25">
      <c r="A526" s="1">
        <v>43720.53125</v>
      </c>
      <c r="B526" s="2">
        <f t="shared" si="25"/>
        <v>43720</v>
      </c>
      <c r="C526" s="3">
        <f t="shared" si="26"/>
        <v>0.53125</v>
      </c>
      <c r="D526" t="s">
        <v>23</v>
      </c>
      <c r="E526">
        <f t="shared" si="24"/>
        <v>5</v>
      </c>
      <c r="F526" s="5">
        <v>22100</v>
      </c>
      <c r="G526">
        <v>2</v>
      </c>
      <c r="H526">
        <v>0</v>
      </c>
      <c r="I526">
        <v>0</v>
      </c>
      <c r="J526">
        <v>0</v>
      </c>
      <c r="K526">
        <v>1</v>
      </c>
      <c r="L526">
        <v>0</v>
      </c>
      <c r="M526">
        <v>0</v>
      </c>
      <c r="N526">
        <v>0</v>
      </c>
      <c r="O526">
        <v>2</v>
      </c>
      <c r="P526">
        <v>0</v>
      </c>
      <c r="Q526">
        <v>0</v>
      </c>
      <c r="R526">
        <v>0</v>
      </c>
      <c r="S526">
        <v>0</v>
      </c>
      <c r="T526">
        <v>0</v>
      </c>
      <c r="U526">
        <v>0</v>
      </c>
      <c r="V526">
        <v>0</v>
      </c>
      <c r="W526">
        <v>0</v>
      </c>
      <c r="X526">
        <v>0</v>
      </c>
      <c r="Y526">
        <v>0</v>
      </c>
      <c r="Z526">
        <v>0</v>
      </c>
      <c r="AA526">
        <v>0</v>
      </c>
    </row>
    <row r="527" spans="1:27" x14ac:dyDescent="0.25">
      <c r="A527" s="1">
        <v>43720.559027777781</v>
      </c>
      <c r="B527" s="2">
        <f t="shared" si="25"/>
        <v>43720</v>
      </c>
      <c r="C527" s="3">
        <f t="shared" si="26"/>
        <v>0.55902777778101154</v>
      </c>
      <c r="D527" t="s">
        <v>23</v>
      </c>
      <c r="E527">
        <f t="shared" si="24"/>
        <v>3</v>
      </c>
      <c r="F527" s="5">
        <v>15100</v>
      </c>
      <c r="G527">
        <v>2</v>
      </c>
      <c r="H527">
        <v>0</v>
      </c>
      <c r="I527">
        <v>0</v>
      </c>
      <c r="J527">
        <v>0</v>
      </c>
      <c r="K527">
        <v>1</v>
      </c>
      <c r="L527">
        <v>0</v>
      </c>
      <c r="M527">
        <v>0</v>
      </c>
      <c r="N527">
        <v>0</v>
      </c>
      <c r="O527">
        <v>0</v>
      </c>
      <c r="P527">
        <v>0</v>
      </c>
      <c r="Q527">
        <v>0</v>
      </c>
      <c r="R527">
        <v>0</v>
      </c>
      <c r="S527">
        <v>0</v>
      </c>
      <c r="T527">
        <v>0</v>
      </c>
      <c r="U527">
        <v>0</v>
      </c>
      <c r="V527">
        <v>0</v>
      </c>
      <c r="W527">
        <v>0</v>
      </c>
      <c r="X527">
        <v>0</v>
      </c>
      <c r="Y527">
        <v>0</v>
      </c>
      <c r="Z527">
        <v>0</v>
      </c>
      <c r="AA527">
        <v>0</v>
      </c>
    </row>
    <row r="528" spans="1:27" x14ac:dyDescent="0.25">
      <c r="A528" s="1">
        <v>43720.571527777778</v>
      </c>
      <c r="B528" s="2">
        <f t="shared" si="25"/>
        <v>43720</v>
      </c>
      <c r="C528" s="3">
        <f t="shared" si="26"/>
        <v>0.57152777777810115</v>
      </c>
      <c r="D528" t="s">
        <v>23</v>
      </c>
      <c r="E528">
        <f t="shared" si="24"/>
        <v>4</v>
      </c>
      <c r="F528" s="5">
        <v>15800</v>
      </c>
      <c r="G528">
        <v>1</v>
      </c>
      <c r="H528">
        <v>0</v>
      </c>
      <c r="I528">
        <v>0</v>
      </c>
      <c r="J528">
        <v>0</v>
      </c>
      <c r="K528">
        <v>0</v>
      </c>
      <c r="L528">
        <v>0</v>
      </c>
      <c r="M528">
        <v>0</v>
      </c>
      <c r="N528">
        <v>1</v>
      </c>
      <c r="O528">
        <v>0</v>
      </c>
      <c r="P528">
        <v>0</v>
      </c>
      <c r="Q528">
        <v>0</v>
      </c>
      <c r="R528">
        <v>0</v>
      </c>
      <c r="S528">
        <v>0</v>
      </c>
      <c r="T528">
        <v>0</v>
      </c>
      <c r="U528">
        <v>0</v>
      </c>
      <c r="V528">
        <v>0</v>
      </c>
      <c r="W528">
        <v>2</v>
      </c>
      <c r="X528">
        <v>0</v>
      </c>
      <c r="Y528">
        <v>0</v>
      </c>
      <c r="Z528">
        <v>0</v>
      </c>
      <c r="AA528">
        <v>0</v>
      </c>
    </row>
    <row r="529" spans="1:27" x14ac:dyDescent="0.25">
      <c r="A529" s="1">
        <v>43720.57708333333</v>
      </c>
      <c r="B529" s="2">
        <f t="shared" si="25"/>
        <v>43720</v>
      </c>
      <c r="C529" s="3">
        <f t="shared" si="26"/>
        <v>0.57708333332993789</v>
      </c>
      <c r="D529" t="s">
        <v>23</v>
      </c>
      <c r="E529">
        <f t="shared" si="24"/>
        <v>6</v>
      </c>
      <c r="F529" s="5">
        <v>27600</v>
      </c>
      <c r="G529">
        <v>2</v>
      </c>
      <c r="H529">
        <v>1</v>
      </c>
      <c r="I529">
        <v>0</v>
      </c>
      <c r="J529">
        <v>0</v>
      </c>
      <c r="K529">
        <v>1</v>
      </c>
      <c r="L529">
        <v>0</v>
      </c>
      <c r="M529">
        <v>1</v>
      </c>
      <c r="N529">
        <v>0</v>
      </c>
      <c r="O529">
        <v>0</v>
      </c>
      <c r="P529">
        <v>0</v>
      </c>
      <c r="Q529">
        <v>0</v>
      </c>
      <c r="R529">
        <v>0</v>
      </c>
      <c r="S529">
        <v>0</v>
      </c>
      <c r="T529">
        <v>0</v>
      </c>
      <c r="U529">
        <v>0</v>
      </c>
      <c r="V529">
        <v>1</v>
      </c>
      <c r="W529">
        <v>0</v>
      </c>
      <c r="X529">
        <v>0</v>
      </c>
      <c r="Y529">
        <v>0</v>
      </c>
      <c r="Z529">
        <v>0</v>
      </c>
      <c r="AA529">
        <v>0</v>
      </c>
    </row>
    <row r="530" spans="1:27" x14ac:dyDescent="0.25">
      <c r="A530" s="1">
        <v>43722.463194444441</v>
      </c>
      <c r="B530" s="2">
        <f t="shared" si="25"/>
        <v>43722</v>
      </c>
      <c r="C530" s="3">
        <f t="shared" si="26"/>
        <v>0.46319444444088731</v>
      </c>
      <c r="D530" t="s">
        <v>25</v>
      </c>
      <c r="E530">
        <f t="shared" si="24"/>
        <v>5</v>
      </c>
      <c r="F530" s="5">
        <v>22800</v>
      </c>
      <c r="G530">
        <v>1</v>
      </c>
      <c r="H530">
        <v>0</v>
      </c>
      <c r="I530">
        <v>0</v>
      </c>
      <c r="J530">
        <v>0</v>
      </c>
      <c r="K530">
        <v>1</v>
      </c>
      <c r="L530">
        <v>0</v>
      </c>
      <c r="M530">
        <v>0</v>
      </c>
      <c r="N530">
        <v>0</v>
      </c>
      <c r="O530">
        <v>1</v>
      </c>
      <c r="P530">
        <v>1</v>
      </c>
      <c r="Q530">
        <v>0</v>
      </c>
      <c r="R530">
        <v>0</v>
      </c>
      <c r="S530">
        <v>1</v>
      </c>
      <c r="T530">
        <v>0</v>
      </c>
      <c r="U530">
        <v>0</v>
      </c>
      <c r="V530">
        <v>0</v>
      </c>
      <c r="W530">
        <v>0</v>
      </c>
      <c r="X530">
        <v>0</v>
      </c>
      <c r="Y530">
        <v>0</v>
      </c>
      <c r="Z530">
        <v>0</v>
      </c>
      <c r="AA530">
        <v>0</v>
      </c>
    </row>
    <row r="531" spans="1:27" x14ac:dyDescent="0.25">
      <c r="A531" s="1">
        <v>43722.46875</v>
      </c>
      <c r="B531" s="2">
        <f t="shared" si="25"/>
        <v>43722</v>
      </c>
      <c r="C531" s="3">
        <f t="shared" si="26"/>
        <v>0.46875</v>
      </c>
      <c r="D531" t="s">
        <v>25</v>
      </c>
      <c r="E531">
        <f t="shared" si="24"/>
        <v>5</v>
      </c>
      <c r="F531" s="5">
        <v>19500</v>
      </c>
      <c r="G531">
        <v>0</v>
      </c>
      <c r="H531">
        <v>0</v>
      </c>
      <c r="I531">
        <v>0</v>
      </c>
      <c r="J531">
        <v>0</v>
      </c>
      <c r="K531">
        <v>3</v>
      </c>
      <c r="L531">
        <v>0</v>
      </c>
      <c r="M531">
        <v>0</v>
      </c>
      <c r="N531">
        <v>0</v>
      </c>
      <c r="O531">
        <v>0</v>
      </c>
      <c r="P531">
        <v>0</v>
      </c>
      <c r="Q531">
        <v>0</v>
      </c>
      <c r="R531">
        <v>0</v>
      </c>
      <c r="S531">
        <v>1</v>
      </c>
      <c r="T531">
        <v>0</v>
      </c>
      <c r="U531">
        <v>0</v>
      </c>
      <c r="V531">
        <v>0</v>
      </c>
      <c r="W531">
        <v>1</v>
      </c>
      <c r="X531">
        <v>0</v>
      </c>
      <c r="Y531">
        <v>0</v>
      </c>
      <c r="Z531">
        <v>0</v>
      </c>
      <c r="AA531">
        <v>0</v>
      </c>
    </row>
    <row r="532" spans="1:27" x14ac:dyDescent="0.25">
      <c r="A532" s="1">
        <v>43722.470833333333</v>
      </c>
      <c r="B532" s="2">
        <f t="shared" si="25"/>
        <v>43722</v>
      </c>
      <c r="C532" s="3">
        <f t="shared" si="26"/>
        <v>0.47083333333284827</v>
      </c>
      <c r="D532" t="s">
        <v>25</v>
      </c>
      <c r="E532">
        <f t="shared" si="24"/>
        <v>5</v>
      </c>
      <c r="F532" s="5">
        <v>22300</v>
      </c>
      <c r="G532">
        <v>0</v>
      </c>
      <c r="H532">
        <v>1</v>
      </c>
      <c r="I532">
        <v>0</v>
      </c>
      <c r="J532">
        <v>0</v>
      </c>
      <c r="K532">
        <v>0</v>
      </c>
      <c r="L532">
        <v>0</v>
      </c>
      <c r="M532">
        <v>1</v>
      </c>
      <c r="N532">
        <v>1</v>
      </c>
      <c r="O532">
        <v>0</v>
      </c>
      <c r="P532">
        <v>0</v>
      </c>
      <c r="Q532">
        <v>0</v>
      </c>
      <c r="R532">
        <v>1</v>
      </c>
      <c r="S532">
        <v>0</v>
      </c>
      <c r="T532">
        <v>0</v>
      </c>
      <c r="U532">
        <v>0</v>
      </c>
      <c r="V532">
        <v>1</v>
      </c>
      <c r="W532">
        <v>0</v>
      </c>
      <c r="X532">
        <v>0</v>
      </c>
      <c r="Y532">
        <v>0</v>
      </c>
      <c r="Z532">
        <v>0</v>
      </c>
      <c r="AA532">
        <v>0</v>
      </c>
    </row>
    <row r="533" spans="1:27" x14ac:dyDescent="0.25">
      <c r="A533" s="1">
        <v>43722.482638888891</v>
      </c>
      <c r="B533" s="2">
        <f t="shared" si="25"/>
        <v>43722</v>
      </c>
      <c r="C533" s="3">
        <f t="shared" si="26"/>
        <v>0.48263888889050577</v>
      </c>
      <c r="D533" t="s">
        <v>25</v>
      </c>
      <c r="E533">
        <f t="shared" si="24"/>
        <v>5</v>
      </c>
      <c r="F533" s="5">
        <v>25400</v>
      </c>
      <c r="G533">
        <v>3</v>
      </c>
      <c r="H533">
        <v>0</v>
      </c>
      <c r="I533">
        <v>0</v>
      </c>
      <c r="J533">
        <v>0</v>
      </c>
      <c r="K533">
        <v>0</v>
      </c>
      <c r="L533">
        <v>0</v>
      </c>
      <c r="M533">
        <v>2</v>
      </c>
      <c r="N533">
        <v>0</v>
      </c>
      <c r="O533">
        <v>0</v>
      </c>
      <c r="P533">
        <v>0</v>
      </c>
      <c r="Q533">
        <v>0</v>
      </c>
      <c r="R533">
        <v>0</v>
      </c>
      <c r="S533">
        <v>0</v>
      </c>
      <c r="T533">
        <v>0</v>
      </c>
      <c r="U533">
        <v>0</v>
      </c>
      <c r="V533">
        <v>0</v>
      </c>
      <c r="W533">
        <v>0</v>
      </c>
      <c r="X533">
        <v>0</v>
      </c>
      <c r="Y533">
        <v>0</v>
      </c>
      <c r="Z533">
        <v>0</v>
      </c>
      <c r="AA533">
        <v>0</v>
      </c>
    </row>
    <row r="534" spans="1:27" x14ac:dyDescent="0.25">
      <c r="A534" s="1">
        <v>43722.486805555556</v>
      </c>
      <c r="B534" s="2">
        <f t="shared" si="25"/>
        <v>43722</v>
      </c>
      <c r="C534" s="3">
        <f t="shared" si="26"/>
        <v>0.48680555555620231</v>
      </c>
      <c r="D534" t="s">
        <v>25</v>
      </c>
      <c r="E534">
        <f t="shared" si="24"/>
        <v>3</v>
      </c>
      <c r="F534" s="5">
        <v>15100</v>
      </c>
      <c r="G534">
        <v>2</v>
      </c>
      <c r="H534">
        <v>0</v>
      </c>
      <c r="I534">
        <v>0</v>
      </c>
      <c r="J534">
        <v>0</v>
      </c>
      <c r="K534">
        <v>1</v>
      </c>
      <c r="L534">
        <v>0</v>
      </c>
      <c r="M534">
        <v>0</v>
      </c>
      <c r="N534">
        <v>0</v>
      </c>
      <c r="O534">
        <v>0</v>
      </c>
      <c r="P534">
        <v>0</v>
      </c>
      <c r="Q534">
        <v>0</v>
      </c>
      <c r="R534">
        <v>0</v>
      </c>
      <c r="S534">
        <v>0</v>
      </c>
      <c r="T534">
        <v>0</v>
      </c>
      <c r="U534">
        <v>0</v>
      </c>
      <c r="V534">
        <v>0</v>
      </c>
      <c r="W534">
        <v>0</v>
      </c>
      <c r="X534">
        <v>0</v>
      </c>
      <c r="Y534">
        <v>0</v>
      </c>
      <c r="Z534">
        <v>0</v>
      </c>
      <c r="AA534">
        <v>0</v>
      </c>
    </row>
    <row r="535" spans="1:27" x14ac:dyDescent="0.25">
      <c r="A535" s="1">
        <v>43722.504166666666</v>
      </c>
      <c r="B535" s="2">
        <f t="shared" si="25"/>
        <v>43722</v>
      </c>
      <c r="C535" s="3">
        <f t="shared" si="26"/>
        <v>0.50416666666569654</v>
      </c>
      <c r="D535" t="s">
        <v>25</v>
      </c>
      <c r="E535">
        <f t="shared" si="24"/>
        <v>4</v>
      </c>
      <c r="F535" s="5">
        <v>19300</v>
      </c>
      <c r="G535">
        <v>1</v>
      </c>
      <c r="H535">
        <v>0</v>
      </c>
      <c r="I535">
        <v>0</v>
      </c>
      <c r="J535">
        <v>1</v>
      </c>
      <c r="K535">
        <v>0</v>
      </c>
      <c r="L535">
        <v>0</v>
      </c>
      <c r="M535">
        <v>0</v>
      </c>
      <c r="N535">
        <v>1</v>
      </c>
      <c r="O535">
        <v>0</v>
      </c>
      <c r="P535">
        <v>0</v>
      </c>
      <c r="Q535">
        <v>0</v>
      </c>
      <c r="R535">
        <v>0</v>
      </c>
      <c r="S535">
        <v>0</v>
      </c>
      <c r="T535">
        <v>0</v>
      </c>
      <c r="U535">
        <v>0</v>
      </c>
      <c r="V535">
        <v>0</v>
      </c>
      <c r="W535">
        <v>0</v>
      </c>
      <c r="X535">
        <v>1</v>
      </c>
      <c r="Y535">
        <v>0</v>
      </c>
      <c r="Z535">
        <v>0</v>
      </c>
      <c r="AA535">
        <v>0</v>
      </c>
    </row>
    <row r="536" spans="1:27" x14ac:dyDescent="0.25">
      <c r="A536" s="1">
        <v>43722.511805555558</v>
      </c>
      <c r="B536" s="2">
        <f t="shared" si="25"/>
        <v>43722</v>
      </c>
      <c r="C536" s="3">
        <f t="shared" si="26"/>
        <v>0.5118055555576575</v>
      </c>
      <c r="D536" t="s">
        <v>25</v>
      </c>
      <c r="E536">
        <f t="shared" si="24"/>
        <v>6</v>
      </c>
      <c r="F536" s="5">
        <v>26300</v>
      </c>
      <c r="G536">
        <v>1</v>
      </c>
      <c r="H536">
        <v>0</v>
      </c>
      <c r="I536">
        <v>0</v>
      </c>
      <c r="J536">
        <v>0</v>
      </c>
      <c r="K536">
        <v>0</v>
      </c>
      <c r="L536">
        <v>0</v>
      </c>
      <c r="M536">
        <v>1</v>
      </c>
      <c r="N536">
        <v>0</v>
      </c>
      <c r="O536">
        <v>1</v>
      </c>
      <c r="P536">
        <v>0</v>
      </c>
      <c r="Q536">
        <v>0</v>
      </c>
      <c r="R536">
        <v>0</v>
      </c>
      <c r="S536">
        <v>1</v>
      </c>
      <c r="T536">
        <v>0</v>
      </c>
      <c r="U536">
        <v>0</v>
      </c>
      <c r="V536">
        <v>1</v>
      </c>
      <c r="W536">
        <v>1</v>
      </c>
      <c r="X536">
        <v>0</v>
      </c>
      <c r="Y536">
        <v>0</v>
      </c>
      <c r="Z536">
        <v>0</v>
      </c>
      <c r="AA536">
        <v>0</v>
      </c>
    </row>
    <row r="537" spans="1:27" x14ac:dyDescent="0.25">
      <c r="A537" s="1">
        <v>43723.463194444441</v>
      </c>
      <c r="B537" s="2">
        <f t="shared" si="25"/>
        <v>43723</v>
      </c>
      <c r="C537" s="3">
        <f t="shared" si="26"/>
        <v>0.46319444444088731</v>
      </c>
      <c r="D537" t="s">
        <v>26</v>
      </c>
      <c r="E537">
        <f t="shared" si="24"/>
        <v>7</v>
      </c>
      <c r="F537" s="5">
        <v>32200</v>
      </c>
      <c r="G537">
        <v>4</v>
      </c>
      <c r="H537">
        <v>2</v>
      </c>
      <c r="I537">
        <v>0</v>
      </c>
      <c r="J537">
        <v>0</v>
      </c>
      <c r="K537">
        <v>0</v>
      </c>
      <c r="L537">
        <v>0</v>
      </c>
      <c r="M537">
        <v>0</v>
      </c>
      <c r="N537">
        <v>1</v>
      </c>
      <c r="O537">
        <v>0</v>
      </c>
      <c r="P537">
        <v>0</v>
      </c>
      <c r="Q537">
        <v>0</v>
      </c>
      <c r="R537">
        <v>0</v>
      </c>
      <c r="S537">
        <v>0</v>
      </c>
      <c r="T537">
        <v>0</v>
      </c>
      <c r="U537">
        <v>0</v>
      </c>
      <c r="V537">
        <v>0</v>
      </c>
      <c r="W537">
        <v>0</v>
      </c>
      <c r="X537">
        <v>0</v>
      </c>
      <c r="Y537">
        <v>0</v>
      </c>
      <c r="Z537">
        <v>0</v>
      </c>
      <c r="AA537">
        <v>0</v>
      </c>
    </row>
    <row r="538" spans="1:27" x14ac:dyDescent="0.25">
      <c r="A538" s="1">
        <v>43723.481249999997</v>
      </c>
      <c r="B538" s="2">
        <f t="shared" si="25"/>
        <v>43723</v>
      </c>
      <c r="C538" s="3">
        <f t="shared" si="26"/>
        <v>0.48124999999708962</v>
      </c>
      <c r="D538" t="s">
        <v>26</v>
      </c>
      <c r="E538">
        <f t="shared" si="24"/>
        <v>5</v>
      </c>
      <c r="F538" s="5">
        <v>24600</v>
      </c>
      <c r="G538">
        <v>2</v>
      </c>
      <c r="H538">
        <v>1</v>
      </c>
      <c r="I538">
        <v>0</v>
      </c>
      <c r="J538">
        <v>0</v>
      </c>
      <c r="K538">
        <v>0</v>
      </c>
      <c r="L538">
        <v>0</v>
      </c>
      <c r="M538">
        <v>1</v>
      </c>
      <c r="N538">
        <v>0</v>
      </c>
      <c r="O538">
        <v>0</v>
      </c>
      <c r="P538">
        <v>0</v>
      </c>
      <c r="Q538">
        <v>0</v>
      </c>
      <c r="R538">
        <v>0</v>
      </c>
      <c r="S538">
        <v>0</v>
      </c>
      <c r="T538">
        <v>0</v>
      </c>
      <c r="U538">
        <v>0</v>
      </c>
      <c r="V538">
        <v>0</v>
      </c>
      <c r="W538">
        <v>0</v>
      </c>
      <c r="X538">
        <v>0</v>
      </c>
      <c r="Y538">
        <v>0</v>
      </c>
      <c r="Z538">
        <v>0</v>
      </c>
      <c r="AA538">
        <v>1</v>
      </c>
    </row>
    <row r="539" spans="1:27" x14ac:dyDescent="0.25">
      <c r="A539" s="1">
        <v>43723.48333333333</v>
      </c>
      <c r="B539" s="2">
        <f t="shared" si="25"/>
        <v>43723</v>
      </c>
      <c r="C539" s="3">
        <f t="shared" si="26"/>
        <v>0.48333333332993789</v>
      </c>
      <c r="D539" t="s">
        <v>26</v>
      </c>
      <c r="E539">
        <f t="shared" si="24"/>
        <v>4</v>
      </c>
      <c r="F539" s="5">
        <v>17000</v>
      </c>
      <c r="G539">
        <v>0</v>
      </c>
      <c r="H539">
        <v>1</v>
      </c>
      <c r="I539">
        <v>0</v>
      </c>
      <c r="J539">
        <v>0</v>
      </c>
      <c r="K539">
        <v>0</v>
      </c>
      <c r="L539">
        <v>0</v>
      </c>
      <c r="M539">
        <v>0</v>
      </c>
      <c r="N539">
        <v>0</v>
      </c>
      <c r="O539">
        <v>2</v>
      </c>
      <c r="P539">
        <v>0</v>
      </c>
      <c r="Q539">
        <v>0</v>
      </c>
      <c r="R539">
        <v>0</v>
      </c>
      <c r="S539">
        <v>1</v>
      </c>
      <c r="T539">
        <v>0</v>
      </c>
      <c r="U539">
        <v>0</v>
      </c>
      <c r="V539">
        <v>0</v>
      </c>
      <c r="W539">
        <v>0</v>
      </c>
      <c r="X539">
        <v>0</v>
      </c>
      <c r="Y539">
        <v>0</v>
      </c>
      <c r="Z539">
        <v>0</v>
      </c>
      <c r="AA539">
        <v>0</v>
      </c>
    </row>
    <row r="540" spans="1:27" x14ac:dyDescent="0.25">
      <c r="A540" s="1">
        <v>43723.497916666667</v>
      </c>
      <c r="B540" s="2">
        <f t="shared" si="25"/>
        <v>43723</v>
      </c>
      <c r="C540" s="3">
        <f t="shared" si="26"/>
        <v>0.49791666666715173</v>
      </c>
      <c r="D540" t="s">
        <v>26</v>
      </c>
      <c r="E540">
        <f t="shared" si="24"/>
        <v>4</v>
      </c>
      <c r="F540" s="5">
        <v>16000</v>
      </c>
      <c r="G540">
        <v>0</v>
      </c>
      <c r="H540">
        <v>1</v>
      </c>
      <c r="I540">
        <v>0</v>
      </c>
      <c r="J540">
        <v>0</v>
      </c>
      <c r="K540">
        <v>1</v>
      </c>
      <c r="L540">
        <v>0</v>
      </c>
      <c r="M540">
        <v>0</v>
      </c>
      <c r="N540">
        <v>0</v>
      </c>
      <c r="O540">
        <v>2</v>
      </c>
      <c r="P540">
        <v>0</v>
      </c>
      <c r="Q540">
        <v>0</v>
      </c>
      <c r="R540">
        <v>0</v>
      </c>
      <c r="S540">
        <v>0</v>
      </c>
      <c r="T540">
        <v>0</v>
      </c>
      <c r="U540">
        <v>0</v>
      </c>
      <c r="V540">
        <v>0</v>
      </c>
      <c r="W540">
        <v>0</v>
      </c>
      <c r="X540">
        <v>0</v>
      </c>
      <c r="Y540">
        <v>0</v>
      </c>
      <c r="Z540">
        <v>0</v>
      </c>
      <c r="AA540">
        <v>0</v>
      </c>
    </row>
    <row r="541" spans="1:27" x14ac:dyDescent="0.25">
      <c r="A541" s="1">
        <v>43723.504166666666</v>
      </c>
      <c r="B541" s="2">
        <f t="shared" si="25"/>
        <v>43723</v>
      </c>
      <c r="C541" s="3">
        <f t="shared" si="26"/>
        <v>0.50416666666569654</v>
      </c>
      <c r="D541" t="s">
        <v>26</v>
      </c>
      <c r="E541">
        <f t="shared" si="24"/>
        <v>3</v>
      </c>
      <c r="F541" s="5">
        <v>15800</v>
      </c>
      <c r="G541">
        <v>1</v>
      </c>
      <c r="H541">
        <v>0</v>
      </c>
      <c r="I541">
        <v>0</v>
      </c>
      <c r="J541">
        <v>0</v>
      </c>
      <c r="K541">
        <v>0</v>
      </c>
      <c r="L541">
        <v>0</v>
      </c>
      <c r="M541">
        <v>0</v>
      </c>
      <c r="N541">
        <v>0</v>
      </c>
      <c r="O541">
        <v>0</v>
      </c>
      <c r="P541">
        <v>0</v>
      </c>
      <c r="Q541">
        <v>0</v>
      </c>
      <c r="R541">
        <v>0</v>
      </c>
      <c r="S541">
        <v>1</v>
      </c>
      <c r="T541">
        <v>0</v>
      </c>
      <c r="U541">
        <v>0</v>
      </c>
      <c r="V541">
        <v>1</v>
      </c>
      <c r="W541">
        <v>0</v>
      </c>
      <c r="X541">
        <v>0</v>
      </c>
      <c r="Y541">
        <v>0</v>
      </c>
      <c r="Z541">
        <v>0</v>
      </c>
      <c r="AA541">
        <v>0</v>
      </c>
    </row>
    <row r="542" spans="1:27" x14ac:dyDescent="0.25">
      <c r="A542" s="1">
        <v>43723.509027777778</v>
      </c>
      <c r="B542" s="2">
        <f t="shared" si="25"/>
        <v>43723</v>
      </c>
      <c r="C542" s="3">
        <f t="shared" si="26"/>
        <v>0.50902777777810115</v>
      </c>
      <c r="D542" t="s">
        <v>26</v>
      </c>
      <c r="E542">
        <f t="shared" si="24"/>
        <v>8</v>
      </c>
      <c r="F542" s="5">
        <v>32600</v>
      </c>
      <c r="G542">
        <v>2</v>
      </c>
      <c r="H542">
        <v>0</v>
      </c>
      <c r="I542">
        <v>0</v>
      </c>
      <c r="J542">
        <v>0</v>
      </c>
      <c r="K542">
        <v>2</v>
      </c>
      <c r="L542">
        <v>0</v>
      </c>
      <c r="M542">
        <v>1</v>
      </c>
      <c r="N542">
        <v>0</v>
      </c>
      <c r="O542">
        <v>0</v>
      </c>
      <c r="P542">
        <v>0</v>
      </c>
      <c r="Q542">
        <v>0</v>
      </c>
      <c r="R542">
        <v>0</v>
      </c>
      <c r="S542">
        <v>0</v>
      </c>
      <c r="T542">
        <v>0</v>
      </c>
      <c r="U542">
        <v>0</v>
      </c>
      <c r="V542">
        <v>1</v>
      </c>
      <c r="W542">
        <v>2</v>
      </c>
      <c r="X542">
        <v>0</v>
      </c>
      <c r="Y542">
        <v>0</v>
      </c>
      <c r="Z542">
        <v>0</v>
      </c>
      <c r="AA542">
        <v>0</v>
      </c>
    </row>
    <row r="543" spans="1:27" x14ac:dyDescent="0.25">
      <c r="A543" s="1">
        <v>43723.547222222223</v>
      </c>
      <c r="B543" s="2">
        <f t="shared" si="25"/>
        <v>43723</v>
      </c>
      <c r="C543" s="3">
        <f t="shared" si="26"/>
        <v>0.54722222222335404</v>
      </c>
      <c r="D543" t="s">
        <v>26</v>
      </c>
      <c r="E543">
        <f t="shared" si="24"/>
        <v>3</v>
      </c>
      <c r="F543" s="5">
        <v>16100</v>
      </c>
      <c r="G543">
        <v>2</v>
      </c>
      <c r="H543">
        <v>0</v>
      </c>
      <c r="I543">
        <v>0</v>
      </c>
      <c r="J543">
        <v>0</v>
      </c>
      <c r="K543">
        <v>0</v>
      </c>
      <c r="L543">
        <v>0</v>
      </c>
      <c r="M543">
        <v>0</v>
      </c>
      <c r="N543">
        <v>0</v>
      </c>
      <c r="O543">
        <v>0</v>
      </c>
      <c r="P543">
        <v>0</v>
      </c>
      <c r="Q543">
        <v>0</v>
      </c>
      <c r="R543">
        <v>0</v>
      </c>
      <c r="S543">
        <v>0</v>
      </c>
      <c r="T543">
        <v>0</v>
      </c>
      <c r="U543">
        <v>0</v>
      </c>
      <c r="V543">
        <v>1</v>
      </c>
      <c r="W543">
        <v>0</v>
      </c>
      <c r="X543">
        <v>0</v>
      </c>
      <c r="Y543">
        <v>0</v>
      </c>
      <c r="Z543">
        <v>0</v>
      </c>
      <c r="AA543">
        <v>0</v>
      </c>
    </row>
    <row r="544" spans="1:27" x14ac:dyDescent="0.25">
      <c r="A544" s="1">
        <v>43723.56527777778</v>
      </c>
      <c r="B544" s="2">
        <f t="shared" si="25"/>
        <v>43723</v>
      </c>
      <c r="C544" s="3">
        <f t="shared" si="26"/>
        <v>0.56527777777955635</v>
      </c>
      <c r="D544" t="s">
        <v>26</v>
      </c>
      <c r="E544">
        <f t="shared" si="24"/>
        <v>5</v>
      </c>
      <c r="F544" s="5">
        <v>24400</v>
      </c>
      <c r="G544">
        <v>3</v>
      </c>
      <c r="H544">
        <v>0</v>
      </c>
      <c r="I544">
        <v>0</v>
      </c>
      <c r="J544">
        <v>0</v>
      </c>
      <c r="K544">
        <v>1</v>
      </c>
      <c r="L544">
        <v>1</v>
      </c>
      <c r="M544">
        <v>0</v>
      </c>
      <c r="N544">
        <v>0</v>
      </c>
      <c r="O544">
        <v>0</v>
      </c>
      <c r="P544">
        <v>0</v>
      </c>
      <c r="Q544">
        <v>0</v>
      </c>
      <c r="R544">
        <v>0</v>
      </c>
      <c r="S544">
        <v>0</v>
      </c>
      <c r="T544">
        <v>0</v>
      </c>
      <c r="U544">
        <v>0</v>
      </c>
      <c r="V544">
        <v>0</v>
      </c>
      <c r="W544">
        <v>0</v>
      </c>
      <c r="X544">
        <v>0</v>
      </c>
      <c r="Y544">
        <v>0</v>
      </c>
      <c r="Z544">
        <v>0</v>
      </c>
      <c r="AA544">
        <v>0</v>
      </c>
    </row>
    <row r="545" spans="1:27" x14ac:dyDescent="0.25">
      <c r="A545" s="1">
        <v>43723.568055555559</v>
      </c>
      <c r="B545" s="2">
        <f t="shared" si="25"/>
        <v>43723</v>
      </c>
      <c r="C545" s="3">
        <f t="shared" si="26"/>
        <v>0.56805555555911269</v>
      </c>
      <c r="D545" t="s">
        <v>26</v>
      </c>
      <c r="E545">
        <f t="shared" si="24"/>
        <v>6</v>
      </c>
      <c r="F545" s="5">
        <v>25300</v>
      </c>
      <c r="G545">
        <v>1</v>
      </c>
      <c r="H545">
        <v>1</v>
      </c>
      <c r="I545">
        <v>0</v>
      </c>
      <c r="J545">
        <v>0</v>
      </c>
      <c r="K545">
        <v>0</v>
      </c>
      <c r="L545">
        <v>0</v>
      </c>
      <c r="M545">
        <v>0</v>
      </c>
      <c r="N545">
        <v>0</v>
      </c>
      <c r="O545">
        <v>0</v>
      </c>
      <c r="P545">
        <v>1</v>
      </c>
      <c r="Q545">
        <v>1</v>
      </c>
      <c r="R545">
        <v>0</v>
      </c>
      <c r="S545">
        <v>0</v>
      </c>
      <c r="T545">
        <v>0</v>
      </c>
      <c r="U545">
        <v>0</v>
      </c>
      <c r="V545">
        <v>0</v>
      </c>
      <c r="W545">
        <v>2</v>
      </c>
      <c r="X545">
        <v>0</v>
      </c>
      <c r="Y545">
        <v>0</v>
      </c>
      <c r="Z545">
        <v>0</v>
      </c>
      <c r="AA545">
        <v>0</v>
      </c>
    </row>
    <row r="546" spans="1:27" x14ac:dyDescent="0.25">
      <c r="A546" s="1">
        <v>43723.568055555559</v>
      </c>
      <c r="B546" s="2">
        <f t="shared" si="25"/>
        <v>43723</v>
      </c>
      <c r="C546" s="3">
        <f t="shared" si="26"/>
        <v>0.56805555555911269</v>
      </c>
      <c r="D546" t="s">
        <v>26</v>
      </c>
      <c r="E546">
        <f t="shared" si="24"/>
        <v>4</v>
      </c>
      <c r="F546" s="5">
        <v>16300</v>
      </c>
      <c r="G546">
        <v>1</v>
      </c>
      <c r="H546">
        <v>0</v>
      </c>
      <c r="I546">
        <v>0</v>
      </c>
      <c r="J546">
        <v>0</v>
      </c>
      <c r="K546">
        <v>2</v>
      </c>
      <c r="L546">
        <v>0</v>
      </c>
      <c r="M546">
        <v>0</v>
      </c>
      <c r="N546">
        <v>0</v>
      </c>
      <c r="O546">
        <v>0</v>
      </c>
      <c r="P546">
        <v>0</v>
      </c>
      <c r="Q546">
        <v>0</v>
      </c>
      <c r="R546">
        <v>0</v>
      </c>
      <c r="S546">
        <v>0</v>
      </c>
      <c r="T546">
        <v>0</v>
      </c>
      <c r="U546">
        <v>0</v>
      </c>
      <c r="V546">
        <v>0</v>
      </c>
      <c r="W546">
        <v>1</v>
      </c>
      <c r="X546">
        <v>0</v>
      </c>
      <c r="Y546">
        <v>0</v>
      </c>
      <c r="Z546">
        <v>0</v>
      </c>
      <c r="AA546">
        <v>0</v>
      </c>
    </row>
    <row r="547" spans="1:27" x14ac:dyDescent="0.25">
      <c r="A547" s="1">
        <v>43723.620833333334</v>
      </c>
      <c r="B547" s="2">
        <f t="shared" si="25"/>
        <v>43723</v>
      </c>
      <c r="C547" s="3">
        <f t="shared" si="26"/>
        <v>0.62083333333430346</v>
      </c>
      <c r="D547" t="s">
        <v>26</v>
      </c>
      <c r="E547">
        <f t="shared" si="24"/>
        <v>3</v>
      </c>
      <c r="F547" s="5">
        <v>15100</v>
      </c>
      <c r="G547">
        <v>1</v>
      </c>
      <c r="H547">
        <v>0</v>
      </c>
      <c r="I547">
        <v>0</v>
      </c>
      <c r="J547">
        <v>0</v>
      </c>
      <c r="K547">
        <v>0</v>
      </c>
      <c r="L547">
        <v>0</v>
      </c>
      <c r="M547">
        <v>1</v>
      </c>
      <c r="N547">
        <v>0</v>
      </c>
      <c r="O547">
        <v>0</v>
      </c>
      <c r="P547">
        <v>0</v>
      </c>
      <c r="Q547">
        <v>0</v>
      </c>
      <c r="R547">
        <v>1</v>
      </c>
      <c r="S547">
        <v>0</v>
      </c>
      <c r="T547">
        <v>0</v>
      </c>
      <c r="U547">
        <v>0</v>
      </c>
      <c r="V547">
        <v>0</v>
      </c>
      <c r="W547">
        <v>0</v>
      </c>
      <c r="X547">
        <v>0</v>
      </c>
      <c r="Y547">
        <v>0</v>
      </c>
      <c r="Z547">
        <v>0</v>
      </c>
      <c r="AA547">
        <v>0</v>
      </c>
    </row>
    <row r="548" spans="1:27" x14ac:dyDescent="0.25">
      <c r="A548" s="1">
        <v>43723.644444444442</v>
      </c>
      <c r="B548" s="2">
        <f t="shared" si="25"/>
        <v>43723</v>
      </c>
      <c r="C548" s="3">
        <f t="shared" si="26"/>
        <v>0.6444444444423425</v>
      </c>
      <c r="D548" t="s">
        <v>26</v>
      </c>
      <c r="E548">
        <f t="shared" si="24"/>
        <v>13</v>
      </c>
      <c r="F548" s="5">
        <v>57900</v>
      </c>
      <c r="G548">
        <v>2</v>
      </c>
      <c r="H548">
        <v>0</v>
      </c>
      <c r="I548">
        <v>0</v>
      </c>
      <c r="J548">
        <v>0</v>
      </c>
      <c r="K548">
        <v>2</v>
      </c>
      <c r="L548">
        <v>0</v>
      </c>
      <c r="M548">
        <v>2</v>
      </c>
      <c r="N548">
        <v>0</v>
      </c>
      <c r="O548">
        <v>0</v>
      </c>
      <c r="P548">
        <v>0</v>
      </c>
      <c r="Q548">
        <v>2</v>
      </c>
      <c r="R548">
        <v>1</v>
      </c>
      <c r="S548">
        <v>1</v>
      </c>
      <c r="T548">
        <v>0</v>
      </c>
      <c r="U548">
        <v>0</v>
      </c>
      <c r="V548">
        <v>1</v>
      </c>
      <c r="W548">
        <v>0</v>
      </c>
      <c r="X548">
        <v>0</v>
      </c>
      <c r="Y548">
        <v>1</v>
      </c>
      <c r="Z548">
        <v>0</v>
      </c>
      <c r="AA548">
        <v>1</v>
      </c>
    </row>
    <row r="549" spans="1:27" x14ac:dyDescent="0.25">
      <c r="A549" s="1">
        <v>43726.476388888892</v>
      </c>
      <c r="B549" s="2">
        <f t="shared" si="25"/>
        <v>43726</v>
      </c>
      <c r="C549" s="3">
        <f t="shared" si="26"/>
        <v>0.47638888889196096</v>
      </c>
      <c r="D549" t="s">
        <v>28</v>
      </c>
      <c r="E549">
        <f t="shared" si="24"/>
        <v>5</v>
      </c>
      <c r="F549" s="5">
        <v>19800</v>
      </c>
      <c r="G549">
        <v>1</v>
      </c>
      <c r="H549">
        <v>0</v>
      </c>
      <c r="I549">
        <v>0</v>
      </c>
      <c r="J549">
        <v>0</v>
      </c>
      <c r="K549">
        <v>0</v>
      </c>
      <c r="L549">
        <v>0</v>
      </c>
      <c r="M549">
        <v>1</v>
      </c>
      <c r="N549">
        <v>0</v>
      </c>
      <c r="O549">
        <v>1</v>
      </c>
      <c r="P549">
        <v>0</v>
      </c>
      <c r="Q549">
        <v>0</v>
      </c>
      <c r="R549">
        <v>0</v>
      </c>
      <c r="S549">
        <v>0</v>
      </c>
      <c r="T549">
        <v>0</v>
      </c>
      <c r="U549">
        <v>0</v>
      </c>
      <c r="V549">
        <v>0</v>
      </c>
      <c r="W549">
        <v>2</v>
      </c>
      <c r="X549">
        <v>0</v>
      </c>
      <c r="Y549">
        <v>0</v>
      </c>
      <c r="Z549">
        <v>0</v>
      </c>
      <c r="AA549">
        <v>0</v>
      </c>
    </row>
    <row r="550" spans="1:27" x14ac:dyDescent="0.25">
      <c r="A550" s="1">
        <v>43726.480555555558</v>
      </c>
      <c r="B550" s="2">
        <f t="shared" si="25"/>
        <v>43726</v>
      </c>
      <c r="C550" s="3">
        <f t="shared" si="26"/>
        <v>0.4805555555576575</v>
      </c>
      <c r="D550" t="s">
        <v>28</v>
      </c>
      <c r="E550">
        <f t="shared" si="24"/>
        <v>4</v>
      </c>
      <c r="F550" s="5">
        <v>16500</v>
      </c>
      <c r="G550">
        <v>0</v>
      </c>
      <c r="H550">
        <v>1</v>
      </c>
      <c r="I550">
        <v>0</v>
      </c>
      <c r="J550">
        <v>1</v>
      </c>
      <c r="K550">
        <v>0</v>
      </c>
      <c r="L550">
        <v>1</v>
      </c>
      <c r="M550">
        <v>0</v>
      </c>
      <c r="N550">
        <v>0</v>
      </c>
      <c r="O550">
        <v>0</v>
      </c>
      <c r="P550">
        <v>0</v>
      </c>
      <c r="Q550">
        <v>0</v>
      </c>
      <c r="R550">
        <v>0</v>
      </c>
      <c r="S550">
        <v>0</v>
      </c>
      <c r="T550">
        <v>0</v>
      </c>
      <c r="U550">
        <v>0</v>
      </c>
      <c r="V550">
        <v>0</v>
      </c>
      <c r="W550">
        <v>1</v>
      </c>
      <c r="X550">
        <v>0</v>
      </c>
      <c r="Y550">
        <v>0</v>
      </c>
      <c r="Z550">
        <v>0</v>
      </c>
      <c r="AA550">
        <v>0</v>
      </c>
    </row>
    <row r="551" spans="1:27" x14ac:dyDescent="0.25">
      <c r="A551" s="1">
        <v>43726.529166666667</v>
      </c>
      <c r="B551" s="2">
        <f t="shared" si="25"/>
        <v>43726</v>
      </c>
      <c r="C551" s="3">
        <f t="shared" si="26"/>
        <v>0.52916666666715173</v>
      </c>
      <c r="D551" t="s">
        <v>28</v>
      </c>
      <c r="E551">
        <f t="shared" si="24"/>
        <v>4</v>
      </c>
      <c r="F551" s="5">
        <v>17500</v>
      </c>
      <c r="G551">
        <v>0</v>
      </c>
      <c r="H551">
        <v>0</v>
      </c>
      <c r="I551">
        <v>0</v>
      </c>
      <c r="J551">
        <v>0</v>
      </c>
      <c r="K551">
        <v>0</v>
      </c>
      <c r="L551">
        <v>0</v>
      </c>
      <c r="M551">
        <v>0</v>
      </c>
      <c r="N551">
        <v>1</v>
      </c>
      <c r="O551">
        <v>2</v>
      </c>
      <c r="P551">
        <v>0</v>
      </c>
      <c r="Q551">
        <v>0</v>
      </c>
      <c r="R551">
        <v>0</v>
      </c>
      <c r="S551">
        <v>0</v>
      </c>
      <c r="T551">
        <v>0</v>
      </c>
      <c r="U551">
        <v>0</v>
      </c>
      <c r="V551">
        <v>1</v>
      </c>
      <c r="W551">
        <v>0</v>
      </c>
      <c r="X551">
        <v>0</v>
      </c>
      <c r="Y551">
        <v>0</v>
      </c>
      <c r="Z551">
        <v>0</v>
      </c>
      <c r="AA551">
        <v>0</v>
      </c>
    </row>
    <row r="552" spans="1:27" x14ac:dyDescent="0.25">
      <c r="A552" s="1">
        <v>43726.590277777781</v>
      </c>
      <c r="B552" s="2">
        <f t="shared" si="25"/>
        <v>43726</v>
      </c>
      <c r="C552" s="3">
        <f t="shared" si="26"/>
        <v>0.59027777778101154</v>
      </c>
      <c r="D552" t="s">
        <v>28</v>
      </c>
      <c r="E552">
        <f t="shared" si="24"/>
        <v>3</v>
      </c>
      <c r="F552" s="5">
        <v>15300</v>
      </c>
      <c r="G552">
        <v>1</v>
      </c>
      <c r="H552">
        <v>0</v>
      </c>
      <c r="I552">
        <v>0</v>
      </c>
      <c r="J552">
        <v>0</v>
      </c>
      <c r="K552">
        <v>0</v>
      </c>
      <c r="L552">
        <v>0</v>
      </c>
      <c r="M552">
        <v>0</v>
      </c>
      <c r="N552">
        <v>0</v>
      </c>
      <c r="O552">
        <v>0</v>
      </c>
      <c r="P552">
        <v>0</v>
      </c>
      <c r="Q552">
        <v>0</v>
      </c>
      <c r="R552">
        <v>0</v>
      </c>
      <c r="S552">
        <v>1</v>
      </c>
      <c r="T552">
        <v>0</v>
      </c>
      <c r="U552">
        <v>0</v>
      </c>
      <c r="V552">
        <v>0</v>
      </c>
      <c r="W552">
        <v>0</v>
      </c>
      <c r="X552">
        <v>0</v>
      </c>
      <c r="Y552">
        <v>0</v>
      </c>
      <c r="Z552">
        <v>0</v>
      </c>
      <c r="AA552">
        <v>1</v>
      </c>
    </row>
    <row r="553" spans="1:27" x14ac:dyDescent="0.25">
      <c r="A553" s="1">
        <v>43726.609027777777</v>
      </c>
      <c r="B553" s="2">
        <f t="shared" si="25"/>
        <v>43726</v>
      </c>
      <c r="C553" s="3">
        <f t="shared" si="26"/>
        <v>0.60902777777664596</v>
      </c>
      <c r="D553" t="s">
        <v>28</v>
      </c>
      <c r="E553">
        <f t="shared" si="24"/>
        <v>3</v>
      </c>
      <c r="F553" s="5">
        <v>14300</v>
      </c>
      <c r="G553">
        <v>1</v>
      </c>
      <c r="H553">
        <v>0</v>
      </c>
      <c r="I553">
        <v>0</v>
      </c>
      <c r="J553">
        <v>0</v>
      </c>
      <c r="K553">
        <v>0</v>
      </c>
      <c r="L553">
        <v>0</v>
      </c>
      <c r="M553">
        <v>0</v>
      </c>
      <c r="N553">
        <v>1</v>
      </c>
      <c r="O553">
        <v>1</v>
      </c>
      <c r="P553">
        <v>0</v>
      </c>
      <c r="Q553">
        <v>0</v>
      </c>
      <c r="R553">
        <v>0</v>
      </c>
      <c r="S553">
        <v>0</v>
      </c>
      <c r="T553">
        <v>0</v>
      </c>
      <c r="U553">
        <v>0</v>
      </c>
      <c r="V553">
        <v>0</v>
      </c>
      <c r="W553">
        <v>0</v>
      </c>
      <c r="X553">
        <v>0</v>
      </c>
      <c r="Y553">
        <v>0</v>
      </c>
      <c r="Z553">
        <v>0</v>
      </c>
      <c r="AA553">
        <v>0</v>
      </c>
    </row>
    <row r="554" spans="1:27" x14ac:dyDescent="0.25">
      <c r="A554" s="1">
        <v>43726.613888888889</v>
      </c>
      <c r="B554" s="2">
        <f t="shared" si="25"/>
        <v>43726</v>
      </c>
      <c r="C554" s="3">
        <f t="shared" si="26"/>
        <v>0.61388888888905058</v>
      </c>
      <c r="D554" t="s">
        <v>28</v>
      </c>
      <c r="E554">
        <f t="shared" si="24"/>
        <v>3</v>
      </c>
      <c r="F554" s="5">
        <v>15300</v>
      </c>
      <c r="G554">
        <v>1</v>
      </c>
      <c r="H554">
        <v>0</v>
      </c>
      <c r="I554">
        <v>0</v>
      </c>
      <c r="J554">
        <v>0</v>
      </c>
      <c r="K554">
        <v>0</v>
      </c>
      <c r="L554">
        <v>0</v>
      </c>
      <c r="M554">
        <v>0</v>
      </c>
      <c r="N554">
        <v>0</v>
      </c>
      <c r="O554">
        <v>0</v>
      </c>
      <c r="P554">
        <v>0</v>
      </c>
      <c r="Q554">
        <v>0</v>
      </c>
      <c r="R554">
        <v>0</v>
      </c>
      <c r="S554">
        <v>1</v>
      </c>
      <c r="T554">
        <v>0</v>
      </c>
      <c r="U554">
        <v>0</v>
      </c>
      <c r="V554">
        <v>0</v>
      </c>
      <c r="W554">
        <v>0</v>
      </c>
      <c r="X554">
        <v>0</v>
      </c>
      <c r="Y554">
        <v>0</v>
      </c>
      <c r="Z554">
        <v>0</v>
      </c>
      <c r="AA554">
        <v>1</v>
      </c>
    </row>
    <row r="555" spans="1:27" x14ac:dyDescent="0.25">
      <c r="A555" s="1">
        <v>43726.64166666667</v>
      </c>
      <c r="B555" s="2">
        <f t="shared" si="25"/>
        <v>43726</v>
      </c>
      <c r="C555" s="3">
        <f t="shared" si="26"/>
        <v>0.64166666667006211</v>
      </c>
      <c r="D555" t="s">
        <v>28</v>
      </c>
      <c r="E555">
        <f t="shared" si="24"/>
        <v>4</v>
      </c>
      <c r="F555" s="5">
        <v>17000</v>
      </c>
      <c r="G555">
        <v>0</v>
      </c>
      <c r="H555">
        <v>0</v>
      </c>
      <c r="I555">
        <v>0</v>
      </c>
      <c r="J555">
        <v>0</v>
      </c>
      <c r="K555">
        <v>1</v>
      </c>
      <c r="L555">
        <v>0</v>
      </c>
      <c r="M555">
        <v>0</v>
      </c>
      <c r="N555">
        <v>0</v>
      </c>
      <c r="O555">
        <v>2</v>
      </c>
      <c r="P555">
        <v>0</v>
      </c>
      <c r="Q555">
        <v>1</v>
      </c>
      <c r="R555">
        <v>0</v>
      </c>
      <c r="S555">
        <v>0</v>
      </c>
      <c r="T555">
        <v>0</v>
      </c>
      <c r="U555">
        <v>0</v>
      </c>
      <c r="V555">
        <v>0</v>
      </c>
      <c r="W555">
        <v>0</v>
      </c>
      <c r="X555">
        <v>0</v>
      </c>
      <c r="Y555">
        <v>0</v>
      </c>
      <c r="Z555">
        <v>0</v>
      </c>
      <c r="AA555">
        <v>0</v>
      </c>
    </row>
    <row r="556" spans="1:27" x14ac:dyDescent="0.25">
      <c r="A556" s="1">
        <v>43726.695833333331</v>
      </c>
      <c r="B556" s="2">
        <f t="shared" si="25"/>
        <v>43726</v>
      </c>
      <c r="C556" s="3">
        <f t="shared" si="26"/>
        <v>0.69583333333139308</v>
      </c>
      <c r="D556" t="s">
        <v>28</v>
      </c>
      <c r="E556">
        <f t="shared" si="24"/>
        <v>3</v>
      </c>
      <c r="F556" s="5">
        <v>15500</v>
      </c>
      <c r="G556">
        <v>0</v>
      </c>
      <c r="H556">
        <v>0</v>
      </c>
      <c r="I556">
        <v>0</v>
      </c>
      <c r="J556">
        <v>1</v>
      </c>
      <c r="K556">
        <v>0</v>
      </c>
      <c r="L556">
        <v>0</v>
      </c>
      <c r="M556">
        <v>1</v>
      </c>
      <c r="N556">
        <v>1</v>
      </c>
      <c r="O556">
        <v>0</v>
      </c>
      <c r="P556">
        <v>0</v>
      </c>
      <c r="Q556">
        <v>0</v>
      </c>
      <c r="R556">
        <v>0</v>
      </c>
      <c r="S556">
        <v>0</v>
      </c>
      <c r="T556">
        <v>0</v>
      </c>
      <c r="U556">
        <v>0</v>
      </c>
      <c r="V556">
        <v>0</v>
      </c>
      <c r="W556">
        <v>0</v>
      </c>
      <c r="X556">
        <v>0</v>
      </c>
      <c r="Y556">
        <v>0</v>
      </c>
      <c r="Z556">
        <v>0</v>
      </c>
      <c r="AA556">
        <v>0</v>
      </c>
    </row>
    <row r="557" spans="1:27" x14ac:dyDescent="0.25">
      <c r="A557" s="1">
        <v>43726.476388888892</v>
      </c>
      <c r="B557" s="2">
        <f t="shared" si="25"/>
        <v>43726</v>
      </c>
      <c r="C557" s="3">
        <f t="shared" si="26"/>
        <v>0.47638888889196096</v>
      </c>
      <c r="D557" t="s">
        <v>28</v>
      </c>
      <c r="E557">
        <f t="shared" si="24"/>
        <v>4</v>
      </c>
      <c r="F557" s="5">
        <v>19600</v>
      </c>
      <c r="G557">
        <v>2</v>
      </c>
      <c r="H557">
        <v>0</v>
      </c>
      <c r="I557">
        <v>0</v>
      </c>
      <c r="J557">
        <v>0</v>
      </c>
      <c r="K557">
        <v>0</v>
      </c>
      <c r="L557">
        <v>0</v>
      </c>
      <c r="M557">
        <v>0</v>
      </c>
      <c r="N557">
        <v>2</v>
      </c>
      <c r="O557">
        <v>0</v>
      </c>
      <c r="P557">
        <v>0</v>
      </c>
      <c r="Q557">
        <v>0</v>
      </c>
      <c r="R557">
        <v>0</v>
      </c>
      <c r="S557">
        <v>0</v>
      </c>
      <c r="T557">
        <v>0</v>
      </c>
      <c r="U557">
        <v>0</v>
      </c>
      <c r="V557">
        <v>0</v>
      </c>
      <c r="W557">
        <v>0</v>
      </c>
      <c r="X557">
        <v>0</v>
      </c>
      <c r="Y557">
        <v>0</v>
      </c>
      <c r="Z557">
        <v>0</v>
      </c>
      <c r="AA557">
        <v>0</v>
      </c>
    </row>
    <row r="558" spans="1:27" x14ac:dyDescent="0.25">
      <c r="A558" s="1">
        <v>43727.515972222223</v>
      </c>
      <c r="B558" s="2">
        <f t="shared" si="25"/>
        <v>43727</v>
      </c>
      <c r="C558" s="3">
        <f t="shared" si="26"/>
        <v>0.51597222222335404</v>
      </c>
      <c r="D558" t="s">
        <v>23</v>
      </c>
      <c r="E558">
        <f t="shared" si="24"/>
        <v>4</v>
      </c>
      <c r="F558" s="5">
        <v>20000</v>
      </c>
      <c r="G558">
        <v>0</v>
      </c>
      <c r="H558">
        <v>0</v>
      </c>
      <c r="I558">
        <v>0</v>
      </c>
      <c r="J558">
        <v>0</v>
      </c>
      <c r="K558">
        <v>0</v>
      </c>
      <c r="L558">
        <v>0</v>
      </c>
      <c r="M558">
        <v>2</v>
      </c>
      <c r="N558">
        <v>0</v>
      </c>
      <c r="O558">
        <v>0</v>
      </c>
      <c r="P558">
        <v>1</v>
      </c>
      <c r="Q558">
        <v>0</v>
      </c>
      <c r="R558">
        <v>0</v>
      </c>
      <c r="S558">
        <v>0</v>
      </c>
      <c r="T558">
        <v>0</v>
      </c>
      <c r="U558">
        <v>0</v>
      </c>
      <c r="V558">
        <v>1</v>
      </c>
      <c r="W558">
        <v>0</v>
      </c>
      <c r="X558">
        <v>0</v>
      </c>
      <c r="Y558">
        <v>0</v>
      </c>
      <c r="Z558">
        <v>0</v>
      </c>
      <c r="AA558">
        <v>0</v>
      </c>
    </row>
    <row r="559" spans="1:27" x14ac:dyDescent="0.25">
      <c r="A559" s="1">
        <v>43727.532638888886</v>
      </c>
      <c r="B559" s="2">
        <f t="shared" si="25"/>
        <v>43727</v>
      </c>
      <c r="C559" s="3">
        <f t="shared" si="26"/>
        <v>0.53263888888614019</v>
      </c>
      <c r="D559" t="s">
        <v>23</v>
      </c>
      <c r="E559">
        <f t="shared" si="24"/>
        <v>3</v>
      </c>
      <c r="F559" s="5">
        <v>15300</v>
      </c>
      <c r="G559">
        <v>1</v>
      </c>
      <c r="H559">
        <v>0</v>
      </c>
      <c r="I559">
        <v>0</v>
      </c>
      <c r="J559">
        <v>0</v>
      </c>
      <c r="K559">
        <v>0</v>
      </c>
      <c r="L559">
        <v>0</v>
      </c>
      <c r="M559">
        <v>1</v>
      </c>
      <c r="N559">
        <v>1</v>
      </c>
      <c r="O559">
        <v>0</v>
      </c>
      <c r="P559">
        <v>0</v>
      </c>
      <c r="Q559">
        <v>0</v>
      </c>
      <c r="R559">
        <v>0</v>
      </c>
      <c r="S559">
        <v>0</v>
      </c>
      <c r="T559">
        <v>0</v>
      </c>
      <c r="U559">
        <v>0</v>
      </c>
      <c r="V559">
        <v>0</v>
      </c>
      <c r="W559">
        <v>0</v>
      </c>
      <c r="X559">
        <v>0</v>
      </c>
      <c r="Y559">
        <v>0</v>
      </c>
      <c r="Z559">
        <v>0</v>
      </c>
      <c r="AA559">
        <v>0</v>
      </c>
    </row>
    <row r="560" spans="1:27" x14ac:dyDescent="0.25">
      <c r="A560" s="1">
        <v>43727.558333333334</v>
      </c>
      <c r="B560" s="2">
        <f t="shared" si="25"/>
        <v>43727</v>
      </c>
      <c r="C560" s="3">
        <f t="shared" si="26"/>
        <v>0.55833333333430346</v>
      </c>
      <c r="D560" t="s">
        <v>23</v>
      </c>
      <c r="E560">
        <f t="shared" si="24"/>
        <v>3</v>
      </c>
      <c r="F560" s="5">
        <v>15300</v>
      </c>
      <c r="G560">
        <v>1</v>
      </c>
      <c r="H560">
        <v>0</v>
      </c>
      <c r="I560">
        <v>0</v>
      </c>
      <c r="J560">
        <v>1</v>
      </c>
      <c r="K560">
        <v>0</v>
      </c>
      <c r="L560">
        <v>0</v>
      </c>
      <c r="M560">
        <v>0</v>
      </c>
      <c r="N560">
        <v>0</v>
      </c>
      <c r="O560">
        <v>0</v>
      </c>
      <c r="P560">
        <v>0</v>
      </c>
      <c r="Q560">
        <v>0</v>
      </c>
      <c r="R560">
        <v>0</v>
      </c>
      <c r="S560">
        <v>0</v>
      </c>
      <c r="T560">
        <v>0</v>
      </c>
      <c r="U560">
        <v>0</v>
      </c>
      <c r="V560">
        <v>1</v>
      </c>
      <c r="W560">
        <v>0</v>
      </c>
      <c r="X560">
        <v>0</v>
      </c>
      <c r="Y560">
        <v>0</v>
      </c>
      <c r="Z560">
        <v>0</v>
      </c>
      <c r="AA560">
        <v>0</v>
      </c>
    </row>
    <row r="561" spans="1:27" x14ac:dyDescent="0.25">
      <c r="A561" s="1">
        <v>43727.576388888891</v>
      </c>
      <c r="B561" s="2">
        <f t="shared" si="25"/>
        <v>43727</v>
      </c>
      <c r="C561" s="3">
        <f t="shared" si="26"/>
        <v>0.57638888889050577</v>
      </c>
      <c r="D561" t="s">
        <v>23</v>
      </c>
      <c r="E561">
        <f t="shared" si="24"/>
        <v>4</v>
      </c>
      <c r="F561" s="5">
        <v>20900</v>
      </c>
      <c r="G561">
        <v>3</v>
      </c>
      <c r="H561">
        <v>0</v>
      </c>
      <c r="I561">
        <v>0</v>
      </c>
      <c r="J561">
        <v>0</v>
      </c>
      <c r="K561">
        <v>0</v>
      </c>
      <c r="L561">
        <v>0</v>
      </c>
      <c r="M561">
        <v>0</v>
      </c>
      <c r="N561">
        <v>0</v>
      </c>
      <c r="O561">
        <v>0</v>
      </c>
      <c r="P561">
        <v>0</v>
      </c>
      <c r="Q561">
        <v>1</v>
      </c>
      <c r="R561">
        <v>0</v>
      </c>
      <c r="S561">
        <v>0</v>
      </c>
      <c r="T561">
        <v>0</v>
      </c>
      <c r="U561">
        <v>0</v>
      </c>
      <c r="V561">
        <v>0</v>
      </c>
      <c r="W561">
        <v>0</v>
      </c>
      <c r="X561">
        <v>0</v>
      </c>
      <c r="Y561">
        <v>0</v>
      </c>
      <c r="Z561">
        <v>0</v>
      </c>
      <c r="AA561">
        <v>0</v>
      </c>
    </row>
    <row r="562" spans="1:27" x14ac:dyDescent="0.25">
      <c r="A562" s="1">
        <v>43727.588194444441</v>
      </c>
      <c r="B562" s="2">
        <f t="shared" si="25"/>
        <v>43727</v>
      </c>
      <c r="C562" s="3">
        <f t="shared" si="26"/>
        <v>0.58819444444088731</v>
      </c>
      <c r="D562" t="s">
        <v>23</v>
      </c>
      <c r="E562">
        <f t="shared" si="24"/>
        <v>5</v>
      </c>
      <c r="F562" s="5">
        <v>23300</v>
      </c>
      <c r="G562">
        <v>1</v>
      </c>
      <c r="H562">
        <v>0</v>
      </c>
      <c r="I562">
        <v>0</v>
      </c>
      <c r="J562">
        <v>3</v>
      </c>
      <c r="K562">
        <v>0</v>
      </c>
      <c r="L562">
        <v>0</v>
      </c>
      <c r="M562">
        <v>0</v>
      </c>
      <c r="N562">
        <v>0</v>
      </c>
      <c r="O562">
        <v>0</v>
      </c>
      <c r="P562">
        <v>0</v>
      </c>
      <c r="Q562">
        <v>0</v>
      </c>
      <c r="R562">
        <v>0</v>
      </c>
      <c r="S562">
        <v>1</v>
      </c>
      <c r="T562">
        <v>0</v>
      </c>
      <c r="U562">
        <v>0</v>
      </c>
      <c r="V562">
        <v>0</v>
      </c>
      <c r="W562">
        <v>0</v>
      </c>
      <c r="X562">
        <v>0</v>
      </c>
      <c r="Y562">
        <v>0</v>
      </c>
      <c r="Z562">
        <v>0</v>
      </c>
      <c r="AA562">
        <v>0</v>
      </c>
    </row>
    <row r="563" spans="1:27" x14ac:dyDescent="0.25">
      <c r="A563" s="1">
        <v>43727.59375</v>
      </c>
      <c r="B563" s="2">
        <f t="shared" si="25"/>
        <v>43727</v>
      </c>
      <c r="C563" s="3">
        <f t="shared" si="26"/>
        <v>0.59375</v>
      </c>
      <c r="D563" t="s">
        <v>23</v>
      </c>
      <c r="E563">
        <f t="shared" si="24"/>
        <v>15</v>
      </c>
      <c r="F563" s="5">
        <v>71800</v>
      </c>
      <c r="G563">
        <v>11</v>
      </c>
      <c r="H563">
        <v>0</v>
      </c>
      <c r="I563">
        <v>0</v>
      </c>
      <c r="J563">
        <v>0</v>
      </c>
      <c r="K563">
        <v>0</v>
      </c>
      <c r="L563">
        <v>0</v>
      </c>
      <c r="M563">
        <v>2</v>
      </c>
      <c r="N563">
        <v>2</v>
      </c>
      <c r="O563">
        <v>0</v>
      </c>
      <c r="P563">
        <v>0</v>
      </c>
      <c r="Q563">
        <v>0</v>
      </c>
      <c r="R563">
        <v>0</v>
      </c>
      <c r="S563">
        <v>0</v>
      </c>
      <c r="T563">
        <v>0</v>
      </c>
      <c r="U563">
        <v>0</v>
      </c>
      <c r="V563">
        <v>0</v>
      </c>
      <c r="W563">
        <v>0</v>
      </c>
      <c r="X563">
        <v>0</v>
      </c>
      <c r="Y563">
        <v>0</v>
      </c>
      <c r="Z563">
        <v>0</v>
      </c>
      <c r="AA563">
        <v>0</v>
      </c>
    </row>
    <row r="564" spans="1:27" x14ac:dyDescent="0.25">
      <c r="A564" s="1">
        <v>43727.648611111108</v>
      </c>
      <c r="B564" s="2">
        <f t="shared" si="25"/>
        <v>43727</v>
      </c>
      <c r="C564" s="3">
        <f t="shared" si="26"/>
        <v>0.64861111110803904</v>
      </c>
      <c r="D564" t="s">
        <v>23</v>
      </c>
      <c r="E564">
        <f t="shared" si="24"/>
        <v>4</v>
      </c>
      <c r="F564" s="5">
        <v>15000</v>
      </c>
      <c r="G564">
        <v>0</v>
      </c>
      <c r="H564">
        <v>1</v>
      </c>
      <c r="I564">
        <v>0</v>
      </c>
      <c r="J564">
        <v>0</v>
      </c>
      <c r="K564">
        <v>0</v>
      </c>
      <c r="L564">
        <v>0</v>
      </c>
      <c r="M564">
        <v>0</v>
      </c>
      <c r="N564">
        <v>0</v>
      </c>
      <c r="O564">
        <v>0</v>
      </c>
      <c r="P564">
        <v>0</v>
      </c>
      <c r="Q564">
        <v>0</v>
      </c>
      <c r="R564">
        <v>0</v>
      </c>
      <c r="S564">
        <v>0</v>
      </c>
      <c r="T564">
        <v>0</v>
      </c>
      <c r="U564">
        <v>0</v>
      </c>
      <c r="V564">
        <v>0</v>
      </c>
      <c r="W564">
        <v>2</v>
      </c>
      <c r="X564">
        <v>1</v>
      </c>
      <c r="Y564">
        <v>0</v>
      </c>
      <c r="Z564">
        <v>0</v>
      </c>
      <c r="AA564">
        <v>0</v>
      </c>
    </row>
    <row r="565" spans="1:27" x14ac:dyDescent="0.25">
      <c r="A565" s="1">
        <v>43727.661805555559</v>
      </c>
      <c r="B565" s="2">
        <f t="shared" si="25"/>
        <v>43727</v>
      </c>
      <c r="C565" s="3">
        <f t="shared" si="26"/>
        <v>0.66180555555911269</v>
      </c>
      <c r="D565" t="s">
        <v>23</v>
      </c>
      <c r="E565">
        <f t="shared" si="24"/>
        <v>5</v>
      </c>
      <c r="F565" s="5">
        <v>23100</v>
      </c>
      <c r="G565">
        <v>2</v>
      </c>
      <c r="H565">
        <v>1</v>
      </c>
      <c r="I565">
        <v>0</v>
      </c>
      <c r="J565">
        <v>0</v>
      </c>
      <c r="K565">
        <v>0</v>
      </c>
      <c r="L565">
        <v>0</v>
      </c>
      <c r="M565">
        <v>1</v>
      </c>
      <c r="N565">
        <v>0</v>
      </c>
      <c r="O565">
        <v>1</v>
      </c>
      <c r="P565">
        <v>0</v>
      </c>
      <c r="Q565">
        <v>0</v>
      </c>
      <c r="R565">
        <v>0</v>
      </c>
      <c r="S565">
        <v>0</v>
      </c>
      <c r="T565">
        <v>0</v>
      </c>
      <c r="U565">
        <v>0</v>
      </c>
      <c r="V565">
        <v>0</v>
      </c>
      <c r="W565">
        <v>0</v>
      </c>
      <c r="X565">
        <v>0</v>
      </c>
      <c r="Y565">
        <v>0</v>
      </c>
      <c r="Z565">
        <v>0</v>
      </c>
      <c r="AA565">
        <v>0</v>
      </c>
    </row>
    <row r="566" spans="1:27" x14ac:dyDescent="0.25">
      <c r="A566" s="1">
        <v>43727.669444444444</v>
      </c>
      <c r="B566" s="2">
        <f t="shared" si="25"/>
        <v>43727</v>
      </c>
      <c r="C566" s="3">
        <f t="shared" si="26"/>
        <v>0.66944444444379769</v>
      </c>
      <c r="D566" t="s">
        <v>23</v>
      </c>
      <c r="E566">
        <f t="shared" si="24"/>
        <v>3</v>
      </c>
      <c r="F566" s="5">
        <v>15600</v>
      </c>
      <c r="G566">
        <v>2</v>
      </c>
      <c r="H566">
        <v>0</v>
      </c>
      <c r="I566">
        <v>0</v>
      </c>
      <c r="J566">
        <v>1</v>
      </c>
      <c r="K566">
        <v>0</v>
      </c>
      <c r="L566">
        <v>0</v>
      </c>
      <c r="M566">
        <v>0</v>
      </c>
      <c r="N566">
        <v>0</v>
      </c>
      <c r="O566">
        <v>0</v>
      </c>
      <c r="P566">
        <v>0</v>
      </c>
      <c r="Q566">
        <v>0</v>
      </c>
      <c r="R566">
        <v>0</v>
      </c>
      <c r="S566">
        <v>0</v>
      </c>
      <c r="T566">
        <v>0</v>
      </c>
      <c r="U566">
        <v>0</v>
      </c>
      <c r="V566">
        <v>0</v>
      </c>
      <c r="W566">
        <v>0</v>
      </c>
      <c r="X566">
        <v>0</v>
      </c>
      <c r="Y566">
        <v>0</v>
      </c>
      <c r="Z566">
        <v>0</v>
      </c>
      <c r="AA566">
        <v>0</v>
      </c>
    </row>
    <row r="567" spans="1:27" x14ac:dyDescent="0.25">
      <c r="A567" s="1">
        <v>43727.678472222222</v>
      </c>
      <c r="B567" s="2">
        <f t="shared" si="25"/>
        <v>43727</v>
      </c>
      <c r="C567" s="3">
        <f t="shared" si="26"/>
        <v>0.67847222222189885</v>
      </c>
      <c r="D567" t="s">
        <v>23</v>
      </c>
      <c r="E567">
        <f t="shared" si="24"/>
        <v>5</v>
      </c>
      <c r="F567" s="5">
        <v>30500</v>
      </c>
      <c r="G567">
        <v>0</v>
      </c>
      <c r="H567">
        <v>1</v>
      </c>
      <c r="I567">
        <v>0</v>
      </c>
      <c r="J567">
        <v>1</v>
      </c>
      <c r="K567">
        <v>0</v>
      </c>
      <c r="L567">
        <v>1</v>
      </c>
      <c r="M567">
        <v>0</v>
      </c>
      <c r="N567">
        <v>0</v>
      </c>
      <c r="O567">
        <v>0</v>
      </c>
      <c r="P567">
        <v>0</v>
      </c>
      <c r="Q567">
        <v>1</v>
      </c>
      <c r="R567">
        <v>0</v>
      </c>
      <c r="S567">
        <v>0</v>
      </c>
      <c r="T567">
        <v>0</v>
      </c>
      <c r="U567">
        <v>0</v>
      </c>
      <c r="V567">
        <v>0</v>
      </c>
      <c r="W567">
        <v>0</v>
      </c>
      <c r="X567">
        <v>0</v>
      </c>
      <c r="Y567">
        <v>1</v>
      </c>
      <c r="Z567">
        <v>0</v>
      </c>
      <c r="AA567">
        <v>0</v>
      </c>
    </row>
    <row r="568" spans="1:27" x14ac:dyDescent="0.25">
      <c r="A568" s="1">
        <v>43727.685416666667</v>
      </c>
      <c r="B568" s="2">
        <f t="shared" si="25"/>
        <v>43727</v>
      </c>
      <c r="C568" s="3">
        <f t="shared" si="26"/>
        <v>0.68541666666715173</v>
      </c>
      <c r="D568" t="s">
        <v>23</v>
      </c>
      <c r="E568">
        <f t="shared" si="24"/>
        <v>9</v>
      </c>
      <c r="F568" s="5">
        <v>34600</v>
      </c>
      <c r="G568">
        <v>2</v>
      </c>
      <c r="H568">
        <v>1</v>
      </c>
      <c r="I568">
        <v>0</v>
      </c>
      <c r="J568">
        <v>0</v>
      </c>
      <c r="K568">
        <v>2</v>
      </c>
      <c r="L568">
        <v>0</v>
      </c>
      <c r="M568">
        <v>0</v>
      </c>
      <c r="N568">
        <v>1</v>
      </c>
      <c r="O568">
        <v>1</v>
      </c>
      <c r="P568">
        <v>0</v>
      </c>
      <c r="Q568">
        <v>0</v>
      </c>
      <c r="R568">
        <v>0</v>
      </c>
      <c r="S568">
        <v>0</v>
      </c>
      <c r="T568">
        <v>0</v>
      </c>
      <c r="U568">
        <v>0</v>
      </c>
      <c r="V568">
        <v>1</v>
      </c>
      <c r="W568">
        <v>0</v>
      </c>
      <c r="X568">
        <v>0</v>
      </c>
      <c r="Y568">
        <v>0</v>
      </c>
      <c r="Z568">
        <v>0</v>
      </c>
      <c r="AA568">
        <v>1</v>
      </c>
    </row>
    <row r="569" spans="1:27" x14ac:dyDescent="0.25">
      <c r="A569" s="1">
        <v>43727.689583333333</v>
      </c>
      <c r="B569" s="2">
        <f t="shared" si="25"/>
        <v>43727</v>
      </c>
      <c r="C569" s="3">
        <f t="shared" si="26"/>
        <v>0.68958333333284827</v>
      </c>
      <c r="D569" t="s">
        <v>23</v>
      </c>
      <c r="E569">
        <f t="shared" si="24"/>
        <v>4</v>
      </c>
      <c r="F569" s="5">
        <v>16000</v>
      </c>
      <c r="G569">
        <v>0</v>
      </c>
      <c r="H569">
        <v>0</v>
      </c>
      <c r="I569">
        <v>1</v>
      </c>
      <c r="J569">
        <v>0</v>
      </c>
      <c r="K569">
        <v>0</v>
      </c>
      <c r="L569">
        <v>0</v>
      </c>
      <c r="M569">
        <v>0</v>
      </c>
      <c r="N569">
        <v>0</v>
      </c>
      <c r="O569">
        <v>1</v>
      </c>
      <c r="P569">
        <v>1</v>
      </c>
      <c r="Q569">
        <v>0</v>
      </c>
      <c r="R569">
        <v>0</v>
      </c>
      <c r="S569">
        <v>1</v>
      </c>
      <c r="T569">
        <v>0</v>
      </c>
      <c r="U569">
        <v>0</v>
      </c>
      <c r="V569">
        <v>0</v>
      </c>
      <c r="W569">
        <v>0</v>
      </c>
      <c r="X569">
        <v>0</v>
      </c>
      <c r="Y569">
        <v>0</v>
      </c>
      <c r="Z569">
        <v>0</v>
      </c>
      <c r="AA569">
        <v>0</v>
      </c>
    </row>
    <row r="570" spans="1:27" x14ac:dyDescent="0.25">
      <c r="A570" s="1">
        <v>43728.462500000001</v>
      </c>
      <c r="B570" s="2">
        <f t="shared" si="25"/>
        <v>43728</v>
      </c>
      <c r="C570" s="3">
        <f t="shared" si="26"/>
        <v>0.46250000000145519</v>
      </c>
      <c r="D570" t="s">
        <v>24</v>
      </c>
      <c r="E570">
        <f t="shared" si="24"/>
        <v>9</v>
      </c>
      <c r="F570" s="5">
        <v>39700</v>
      </c>
      <c r="G570">
        <v>4</v>
      </c>
      <c r="H570">
        <v>0</v>
      </c>
      <c r="I570">
        <v>0</v>
      </c>
      <c r="J570">
        <v>0</v>
      </c>
      <c r="K570">
        <v>2</v>
      </c>
      <c r="L570">
        <v>0</v>
      </c>
      <c r="M570">
        <v>0</v>
      </c>
      <c r="N570">
        <v>0</v>
      </c>
      <c r="O570">
        <v>2</v>
      </c>
      <c r="P570">
        <v>0</v>
      </c>
      <c r="Q570">
        <v>0</v>
      </c>
      <c r="R570">
        <v>0</v>
      </c>
      <c r="S570">
        <v>1</v>
      </c>
      <c r="T570">
        <v>0</v>
      </c>
      <c r="U570">
        <v>0</v>
      </c>
      <c r="V570">
        <v>0</v>
      </c>
      <c r="W570">
        <v>0</v>
      </c>
      <c r="X570">
        <v>0</v>
      </c>
      <c r="Y570">
        <v>0</v>
      </c>
      <c r="Z570">
        <v>0</v>
      </c>
      <c r="AA570">
        <v>0</v>
      </c>
    </row>
    <row r="571" spans="1:27" x14ac:dyDescent="0.25">
      <c r="A571" s="1">
        <v>43728.480555555558</v>
      </c>
      <c r="B571" s="2">
        <f t="shared" si="25"/>
        <v>43728</v>
      </c>
      <c r="C571" s="3">
        <f t="shared" si="26"/>
        <v>0.4805555555576575</v>
      </c>
      <c r="D571" t="s">
        <v>24</v>
      </c>
      <c r="E571">
        <f t="shared" si="24"/>
        <v>3</v>
      </c>
      <c r="F571" s="5">
        <v>16400</v>
      </c>
      <c r="G571">
        <v>3</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row>
    <row r="572" spans="1:27" x14ac:dyDescent="0.25">
      <c r="A572" s="1">
        <v>43728.491666666669</v>
      </c>
      <c r="B572" s="2">
        <f t="shared" si="25"/>
        <v>43728</v>
      </c>
      <c r="C572" s="3">
        <f t="shared" si="26"/>
        <v>0.49166666666860692</v>
      </c>
      <c r="D572" t="s">
        <v>24</v>
      </c>
      <c r="E572">
        <f t="shared" si="24"/>
        <v>4</v>
      </c>
      <c r="F572" s="5">
        <v>19300</v>
      </c>
      <c r="G572">
        <v>1</v>
      </c>
      <c r="H572">
        <v>1</v>
      </c>
      <c r="I572">
        <v>0</v>
      </c>
      <c r="J572">
        <v>0</v>
      </c>
      <c r="K572">
        <v>0</v>
      </c>
      <c r="L572">
        <v>0</v>
      </c>
      <c r="M572">
        <v>2</v>
      </c>
      <c r="N572">
        <v>0</v>
      </c>
      <c r="O572">
        <v>0</v>
      </c>
      <c r="P572">
        <v>0</v>
      </c>
      <c r="Q572">
        <v>0</v>
      </c>
      <c r="R572">
        <v>0</v>
      </c>
      <c r="S572">
        <v>0</v>
      </c>
      <c r="T572">
        <v>0</v>
      </c>
      <c r="U572">
        <v>0</v>
      </c>
      <c r="V572">
        <v>0</v>
      </c>
      <c r="W572">
        <v>0</v>
      </c>
      <c r="X572">
        <v>0</v>
      </c>
      <c r="Y572">
        <v>0</v>
      </c>
      <c r="Z572">
        <v>0</v>
      </c>
      <c r="AA572">
        <v>0</v>
      </c>
    </row>
    <row r="573" spans="1:27" x14ac:dyDescent="0.25">
      <c r="A573" s="1">
        <v>43728.536805555559</v>
      </c>
      <c r="B573" s="2">
        <f t="shared" si="25"/>
        <v>43728</v>
      </c>
      <c r="C573" s="3">
        <f t="shared" si="26"/>
        <v>0.53680555555911269</v>
      </c>
      <c r="D573" t="s">
        <v>24</v>
      </c>
      <c r="E573">
        <f t="shared" si="24"/>
        <v>6</v>
      </c>
      <c r="F573" s="5">
        <v>21000</v>
      </c>
      <c r="G573">
        <v>0</v>
      </c>
      <c r="H573">
        <v>2</v>
      </c>
      <c r="I573">
        <v>2</v>
      </c>
      <c r="J573">
        <v>0</v>
      </c>
      <c r="K573">
        <v>0</v>
      </c>
      <c r="L573">
        <v>0</v>
      </c>
      <c r="M573">
        <v>1</v>
      </c>
      <c r="N573">
        <v>0</v>
      </c>
      <c r="O573">
        <v>0</v>
      </c>
      <c r="P573">
        <v>0</v>
      </c>
      <c r="Q573">
        <v>0</v>
      </c>
      <c r="R573">
        <v>0</v>
      </c>
      <c r="S573">
        <v>0</v>
      </c>
      <c r="T573">
        <v>0</v>
      </c>
      <c r="U573">
        <v>0</v>
      </c>
      <c r="V573">
        <v>0</v>
      </c>
      <c r="W573">
        <v>0</v>
      </c>
      <c r="X573">
        <v>1</v>
      </c>
      <c r="Y573">
        <v>0</v>
      </c>
      <c r="Z573">
        <v>0</v>
      </c>
      <c r="AA573">
        <v>0</v>
      </c>
    </row>
    <row r="574" spans="1:27" x14ac:dyDescent="0.25">
      <c r="A574" s="1">
        <v>43728.540972222225</v>
      </c>
      <c r="B574" s="2">
        <f t="shared" si="25"/>
        <v>43728</v>
      </c>
      <c r="C574" s="3">
        <f t="shared" si="26"/>
        <v>0.54097222222480923</v>
      </c>
      <c r="D574" t="s">
        <v>24</v>
      </c>
      <c r="E574">
        <f t="shared" si="24"/>
        <v>3</v>
      </c>
      <c r="F574" s="5">
        <v>15100</v>
      </c>
      <c r="G574">
        <v>1</v>
      </c>
      <c r="H574">
        <v>0</v>
      </c>
      <c r="I574">
        <v>0</v>
      </c>
      <c r="J574">
        <v>0</v>
      </c>
      <c r="K574">
        <v>0</v>
      </c>
      <c r="L574">
        <v>0</v>
      </c>
      <c r="M574">
        <v>1</v>
      </c>
      <c r="N574">
        <v>0</v>
      </c>
      <c r="O574">
        <v>0</v>
      </c>
      <c r="P574">
        <v>0</v>
      </c>
      <c r="Q574">
        <v>0</v>
      </c>
      <c r="R574">
        <v>1</v>
      </c>
      <c r="S574">
        <v>0</v>
      </c>
      <c r="T574">
        <v>0</v>
      </c>
      <c r="U574">
        <v>0</v>
      </c>
      <c r="V574">
        <v>0</v>
      </c>
      <c r="W574">
        <v>0</v>
      </c>
      <c r="X574">
        <v>0</v>
      </c>
      <c r="Y574">
        <v>0</v>
      </c>
      <c r="Z574">
        <v>0</v>
      </c>
      <c r="AA574">
        <v>0</v>
      </c>
    </row>
    <row r="575" spans="1:27" x14ac:dyDescent="0.25">
      <c r="A575" s="1">
        <v>43728.561111111114</v>
      </c>
      <c r="B575" s="2">
        <f t="shared" si="25"/>
        <v>43728</v>
      </c>
      <c r="C575" s="3">
        <f t="shared" si="26"/>
        <v>0.56111111111385981</v>
      </c>
      <c r="D575" t="s">
        <v>24</v>
      </c>
      <c r="E575">
        <f t="shared" si="24"/>
        <v>3</v>
      </c>
      <c r="F575" s="5">
        <v>14800</v>
      </c>
      <c r="G575">
        <v>1</v>
      </c>
      <c r="H575">
        <v>0</v>
      </c>
      <c r="I575">
        <v>0</v>
      </c>
      <c r="J575">
        <v>0</v>
      </c>
      <c r="K575">
        <v>1</v>
      </c>
      <c r="L575">
        <v>0</v>
      </c>
      <c r="M575">
        <v>1</v>
      </c>
      <c r="N575">
        <v>0</v>
      </c>
      <c r="O575">
        <v>0</v>
      </c>
      <c r="P575">
        <v>0</v>
      </c>
      <c r="Q575">
        <v>0</v>
      </c>
      <c r="R575">
        <v>0</v>
      </c>
      <c r="S575">
        <v>0</v>
      </c>
      <c r="T575">
        <v>0</v>
      </c>
      <c r="U575">
        <v>0</v>
      </c>
      <c r="V575">
        <v>0</v>
      </c>
      <c r="W575">
        <v>0</v>
      </c>
      <c r="X575">
        <v>0</v>
      </c>
      <c r="Y575">
        <v>0</v>
      </c>
      <c r="Z575">
        <v>0</v>
      </c>
      <c r="AA575">
        <v>0</v>
      </c>
    </row>
    <row r="576" spans="1:27" x14ac:dyDescent="0.25">
      <c r="A576" s="1">
        <v>43728.572222222225</v>
      </c>
      <c r="B576" s="2">
        <f t="shared" si="25"/>
        <v>43728</v>
      </c>
      <c r="C576" s="3">
        <f t="shared" si="26"/>
        <v>0.57222222222480923</v>
      </c>
      <c r="D576" t="s">
        <v>24</v>
      </c>
      <c r="E576">
        <f t="shared" si="24"/>
        <v>8</v>
      </c>
      <c r="F576" s="5">
        <v>40400</v>
      </c>
      <c r="G576">
        <v>8</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row>
    <row r="577" spans="1:27" x14ac:dyDescent="0.25">
      <c r="A577" s="1">
        <v>43728.623611111114</v>
      </c>
      <c r="B577" s="2">
        <f t="shared" si="25"/>
        <v>43728</v>
      </c>
      <c r="C577" s="3">
        <f t="shared" si="26"/>
        <v>0.62361111111385981</v>
      </c>
      <c r="D577" t="s">
        <v>24</v>
      </c>
      <c r="E577">
        <f t="shared" si="24"/>
        <v>4</v>
      </c>
      <c r="F577" s="5">
        <v>18300</v>
      </c>
      <c r="G577">
        <v>1</v>
      </c>
      <c r="H577">
        <v>1</v>
      </c>
      <c r="I577">
        <v>0</v>
      </c>
      <c r="J577">
        <v>0</v>
      </c>
      <c r="K577">
        <v>1</v>
      </c>
      <c r="L577">
        <v>1</v>
      </c>
      <c r="M577">
        <v>0</v>
      </c>
      <c r="N577">
        <v>0</v>
      </c>
      <c r="O577">
        <v>0</v>
      </c>
      <c r="P577">
        <v>0</v>
      </c>
      <c r="Q577">
        <v>0</v>
      </c>
      <c r="R577">
        <v>0</v>
      </c>
      <c r="S577">
        <v>0</v>
      </c>
      <c r="T577">
        <v>0</v>
      </c>
      <c r="U577">
        <v>0</v>
      </c>
      <c r="V577">
        <v>0</v>
      </c>
      <c r="W577">
        <v>0</v>
      </c>
      <c r="X577">
        <v>0</v>
      </c>
      <c r="Y577">
        <v>0</v>
      </c>
      <c r="Z577">
        <v>0</v>
      </c>
      <c r="AA577">
        <v>0</v>
      </c>
    </row>
    <row r="578" spans="1:27" x14ac:dyDescent="0.25">
      <c r="A578" s="1">
        <v>43728.672222222223</v>
      </c>
      <c r="B578" s="2">
        <f t="shared" si="25"/>
        <v>43728</v>
      </c>
      <c r="C578" s="3">
        <f t="shared" si="26"/>
        <v>0.67222222222335404</v>
      </c>
      <c r="D578" t="s">
        <v>24</v>
      </c>
      <c r="E578">
        <f t="shared" ref="E578:E641" si="27">SUM(G578:AA578)</f>
        <v>4</v>
      </c>
      <c r="F578" s="5">
        <v>18000</v>
      </c>
      <c r="G578">
        <v>0</v>
      </c>
      <c r="H578">
        <v>0</v>
      </c>
      <c r="I578">
        <v>0</v>
      </c>
      <c r="J578">
        <v>0</v>
      </c>
      <c r="K578">
        <v>0</v>
      </c>
      <c r="L578">
        <v>0</v>
      </c>
      <c r="M578">
        <v>1</v>
      </c>
      <c r="N578">
        <v>0</v>
      </c>
      <c r="O578">
        <v>0</v>
      </c>
      <c r="P578">
        <v>0</v>
      </c>
      <c r="Q578">
        <v>0</v>
      </c>
      <c r="R578">
        <v>0</v>
      </c>
      <c r="S578">
        <v>0</v>
      </c>
      <c r="T578">
        <v>0</v>
      </c>
      <c r="U578">
        <v>0</v>
      </c>
      <c r="V578">
        <v>2</v>
      </c>
      <c r="W578">
        <v>1</v>
      </c>
      <c r="X578">
        <v>0</v>
      </c>
      <c r="Y578">
        <v>0</v>
      </c>
      <c r="Z578">
        <v>0</v>
      </c>
      <c r="AA578">
        <v>0</v>
      </c>
    </row>
    <row r="579" spans="1:27" x14ac:dyDescent="0.25">
      <c r="A579" s="1">
        <v>43729.462500000001</v>
      </c>
      <c r="B579" s="2">
        <f t="shared" ref="B579:B642" si="28">INT(A579)</f>
        <v>43729</v>
      </c>
      <c r="C579" s="3">
        <f t="shared" ref="C579:C642" si="29">MOD(A579,1)</f>
        <v>0.46250000000145519</v>
      </c>
      <c r="D579" t="s">
        <v>25</v>
      </c>
      <c r="E579">
        <f t="shared" si="27"/>
        <v>4</v>
      </c>
      <c r="F579" s="5">
        <v>17800</v>
      </c>
      <c r="G579">
        <v>1</v>
      </c>
      <c r="H579">
        <v>0</v>
      </c>
      <c r="I579">
        <v>0</v>
      </c>
      <c r="J579">
        <v>0</v>
      </c>
      <c r="K579">
        <v>0</v>
      </c>
      <c r="L579">
        <v>0</v>
      </c>
      <c r="M579">
        <v>0</v>
      </c>
      <c r="N579">
        <v>1</v>
      </c>
      <c r="O579">
        <v>0</v>
      </c>
      <c r="P579">
        <v>1</v>
      </c>
      <c r="Q579">
        <v>0</v>
      </c>
      <c r="R579">
        <v>0</v>
      </c>
      <c r="S579">
        <v>0</v>
      </c>
      <c r="T579">
        <v>0</v>
      </c>
      <c r="U579">
        <v>0</v>
      </c>
      <c r="V579">
        <v>0</v>
      </c>
      <c r="W579">
        <v>1</v>
      </c>
      <c r="X579">
        <v>0</v>
      </c>
      <c r="Y579">
        <v>0</v>
      </c>
      <c r="Z579">
        <v>0</v>
      </c>
      <c r="AA579">
        <v>0</v>
      </c>
    </row>
    <row r="580" spans="1:27" x14ac:dyDescent="0.25">
      <c r="A580" s="1">
        <v>43729.463888888888</v>
      </c>
      <c r="B580" s="2">
        <f t="shared" si="28"/>
        <v>43729</v>
      </c>
      <c r="C580" s="3">
        <f t="shared" si="29"/>
        <v>0.46388888888759539</v>
      </c>
      <c r="D580" t="s">
        <v>25</v>
      </c>
      <c r="E580">
        <f t="shared" si="27"/>
        <v>9</v>
      </c>
      <c r="F580" s="5">
        <v>39300</v>
      </c>
      <c r="G580">
        <v>1</v>
      </c>
      <c r="H580">
        <v>0</v>
      </c>
      <c r="I580">
        <v>0</v>
      </c>
      <c r="J580">
        <v>0</v>
      </c>
      <c r="K580">
        <v>3</v>
      </c>
      <c r="L580">
        <v>0</v>
      </c>
      <c r="M580">
        <v>0</v>
      </c>
      <c r="N580">
        <v>0</v>
      </c>
      <c r="O580">
        <v>3</v>
      </c>
      <c r="P580">
        <v>0</v>
      </c>
      <c r="Q580">
        <v>0</v>
      </c>
      <c r="R580">
        <v>0</v>
      </c>
      <c r="S580">
        <v>0</v>
      </c>
      <c r="T580">
        <v>0</v>
      </c>
      <c r="U580">
        <v>0</v>
      </c>
      <c r="V580">
        <v>1</v>
      </c>
      <c r="W580">
        <v>1</v>
      </c>
      <c r="X580">
        <v>0</v>
      </c>
      <c r="Y580">
        <v>0</v>
      </c>
      <c r="Z580">
        <v>0</v>
      </c>
      <c r="AA580">
        <v>0</v>
      </c>
    </row>
    <row r="581" spans="1:27" x14ac:dyDescent="0.25">
      <c r="A581" s="1">
        <v>43729.466666666667</v>
      </c>
      <c r="B581" s="2">
        <f t="shared" si="28"/>
        <v>43729</v>
      </c>
      <c r="C581" s="3">
        <f t="shared" si="29"/>
        <v>0.46666666666715173</v>
      </c>
      <c r="D581" t="s">
        <v>25</v>
      </c>
      <c r="E581">
        <f t="shared" si="27"/>
        <v>4</v>
      </c>
      <c r="F581" s="5">
        <v>14000</v>
      </c>
      <c r="G581">
        <v>0</v>
      </c>
      <c r="H581">
        <v>1</v>
      </c>
      <c r="I581">
        <v>1</v>
      </c>
      <c r="J581">
        <v>0</v>
      </c>
      <c r="K581">
        <v>1</v>
      </c>
      <c r="L581">
        <v>0</v>
      </c>
      <c r="M581">
        <v>0</v>
      </c>
      <c r="N581">
        <v>0</v>
      </c>
      <c r="O581">
        <v>1</v>
      </c>
      <c r="P581">
        <v>0</v>
      </c>
      <c r="Q581">
        <v>0</v>
      </c>
      <c r="R581">
        <v>0</v>
      </c>
      <c r="S581">
        <v>0</v>
      </c>
      <c r="T581">
        <v>0</v>
      </c>
      <c r="U581">
        <v>0</v>
      </c>
      <c r="V581">
        <v>0</v>
      </c>
      <c r="W581">
        <v>0</v>
      </c>
      <c r="X581">
        <v>0</v>
      </c>
      <c r="Y581">
        <v>0</v>
      </c>
      <c r="Z581">
        <v>0</v>
      </c>
      <c r="AA581">
        <v>0</v>
      </c>
    </row>
    <row r="582" spans="1:27" x14ac:dyDescent="0.25">
      <c r="A582" s="1">
        <v>43729.47152777778</v>
      </c>
      <c r="B582" s="2">
        <f t="shared" si="28"/>
        <v>43729</v>
      </c>
      <c r="C582" s="3">
        <f t="shared" si="29"/>
        <v>0.47152777777955635</v>
      </c>
      <c r="D582" t="s">
        <v>25</v>
      </c>
      <c r="E582">
        <f t="shared" si="27"/>
        <v>5</v>
      </c>
      <c r="F582" s="5">
        <v>23600</v>
      </c>
      <c r="G582">
        <v>1</v>
      </c>
      <c r="H582">
        <v>0</v>
      </c>
      <c r="I582">
        <v>0</v>
      </c>
      <c r="J582">
        <v>0</v>
      </c>
      <c r="K582">
        <v>0</v>
      </c>
      <c r="L582">
        <v>0</v>
      </c>
      <c r="M582">
        <v>1</v>
      </c>
      <c r="N582">
        <v>1</v>
      </c>
      <c r="O582">
        <v>0</v>
      </c>
      <c r="P582">
        <v>0</v>
      </c>
      <c r="Q582">
        <v>0</v>
      </c>
      <c r="R582">
        <v>1</v>
      </c>
      <c r="S582">
        <v>1</v>
      </c>
      <c r="T582">
        <v>0</v>
      </c>
      <c r="U582">
        <v>0</v>
      </c>
      <c r="V582">
        <v>0</v>
      </c>
      <c r="W582">
        <v>0</v>
      </c>
      <c r="X582">
        <v>0</v>
      </c>
      <c r="Y582">
        <v>0</v>
      </c>
      <c r="Z582">
        <v>0</v>
      </c>
      <c r="AA582">
        <v>0</v>
      </c>
    </row>
    <row r="583" spans="1:27" x14ac:dyDescent="0.25">
      <c r="A583" s="1">
        <v>43729.473611111112</v>
      </c>
      <c r="B583" s="2">
        <f t="shared" si="28"/>
        <v>43729</v>
      </c>
      <c r="C583" s="3">
        <f t="shared" si="29"/>
        <v>0.47361111111240461</v>
      </c>
      <c r="D583" t="s">
        <v>25</v>
      </c>
      <c r="E583">
        <f t="shared" si="27"/>
        <v>4</v>
      </c>
      <c r="F583" s="5">
        <v>18300</v>
      </c>
      <c r="G583">
        <v>1</v>
      </c>
      <c r="H583">
        <v>0</v>
      </c>
      <c r="I583">
        <v>0</v>
      </c>
      <c r="J583">
        <v>0</v>
      </c>
      <c r="K583">
        <v>0</v>
      </c>
      <c r="L583">
        <v>0</v>
      </c>
      <c r="M583">
        <v>1</v>
      </c>
      <c r="N583">
        <v>0</v>
      </c>
      <c r="O583">
        <v>0</v>
      </c>
      <c r="P583">
        <v>1</v>
      </c>
      <c r="Q583">
        <v>0</v>
      </c>
      <c r="R583">
        <v>0</v>
      </c>
      <c r="S583">
        <v>0</v>
      </c>
      <c r="T583">
        <v>0</v>
      </c>
      <c r="U583">
        <v>0</v>
      </c>
      <c r="V583">
        <v>0</v>
      </c>
      <c r="W583">
        <v>1</v>
      </c>
      <c r="X583">
        <v>0</v>
      </c>
      <c r="Y583">
        <v>0</v>
      </c>
      <c r="Z583">
        <v>0</v>
      </c>
      <c r="AA583">
        <v>0</v>
      </c>
    </row>
    <row r="584" spans="1:27" x14ac:dyDescent="0.25">
      <c r="A584" s="1">
        <v>43729.48541666667</v>
      </c>
      <c r="B584" s="2">
        <f t="shared" si="28"/>
        <v>43729</v>
      </c>
      <c r="C584" s="3">
        <f t="shared" si="29"/>
        <v>0.48541666667006211</v>
      </c>
      <c r="D584" t="s">
        <v>25</v>
      </c>
      <c r="E584">
        <f t="shared" si="27"/>
        <v>5</v>
      </c>
      <c r="F584" s="5">
        <v>21100</v>
      </c>
      <c r="G584">
        <v>1</v>
      </c>
      <c r="H584">
        <v>0</v>
      </c>
      <c r="I584">
        <v>0</v>
      </c>
      <c r="J584">
        <v>0</v>
      </c>
      <c r="K584">
        <v>2</v>
      </c>
      <c r="L584">
        <v>0</v>
      </c>
      <c r="M584">
        <v>0</v>
      </c>
      <c r="N584">
        <v>0</v>
      </c>
      <c r="O584">
        <v>1</v>
      </c>
      <c r="P584">
        <v>0</v>
      </c>
      <c r="Q584">
        <v>0</v>
      </c>
      <c r="R584">
        <v>1</v>
      </c>
      <c r="S584">
        <v>0</v>
      </c>
      <c r="T584">
        <v>0</v>
      </c>
      <c r="U584">
        <v>0</v>
      </c>
      <c r="V584">
        <v>0</v>
      </c>
      <c r="W584">
        <v>0</v>
      </c>
      <c r="X584">
        <v>0</v>
      </c>
      <c r="Y584">
        <v>0</v>
      </c>
      <c r="Z584">
        <v>0</v>
      </c>
      <c r="AA584">
        <v>0</v>
      </c>
    </row>
    <row r="585" spans="1:27" x14ac:dyDescent="0.25">
      <c r="A585" s="1">
        <v>43729.500694444447</v>
      </c>
      <c r="B585" s="2">
        <f t="shared" si="28"/>
        <v>43729</v>
      </c>
      <c r="C585" s="3">
        <f t="shared" si="29"/>
        <v>0.50069444444670808</v>
      </c>
      <c r="D585" t="s">
        <v>25</v>
      </c>
      <c r="E585">
        <f t="shared" si="27"/>
        <v>4</v>
      </c>
      <c r="F585" s="5">
        <v>17000</v>
      </c>
      <c r="G585">
        <v>0</v>
      </c>
      <c r="H585">
        <v>0</v>
      </c>
      <c r="I585">
        <v>0</v>
      </c>
      <c r="J585">
        <v>0</v>
      </c>
      <c r="K585">
        <v>1</v>
      </c>
      <c r="L585">
        <v>0</v>
      </c>
      <c r="M585">
        <v>1</v>
      </c>
      <c r="N585">
        <v>0</v>
      </c>
      <c r="O585">
        <v>0</v>
      </c>
      <c r="P585">
        <v>0</v>
      </c>
      <c r="Q585">
        <v>0</v>
      </c>
      <c r="R585">
        <v>0</v>
      </c>
      <c r="S585">
        <v>1</v>
      </c>
      <c r="T585">
        <v>0</v>
      </c>
      <c r="U585">
        <v>0</v>
      </c>
      <c r="V585">
        <v>0</v>
      </c>
      <c r="W585">
        <v>1</v>
      </c>
      <c r="X585">
        <v>0</v>
      </c>
      <c r="Y585">
        <v>0</v>
      </c>
      <c r="Z585">
        <v>0</v>
      </c>
      <c r="AA585">
        <v>0</v>
      </c>
    </row>
    <row r="586" spans="1:27" x14ac:dyDescent="0.25">
      <c r="A586" s="1">
        <v>43729.505555555559</v>
      </c>
      <c r="B586" s="2">
        <f t="shared" si="28"/>
        <v>43729</v>
      </c>
      <c r="C586" s="3">
        <f t="shared" si="29"/>
        <v>0.50555555555911269</v>
      </c>
      <c r="D586" t="s">
        <v>25</v>
      </c>
      <c r="E586">
        <f t="shared" si="27"/>
        <v>3</v>
      </c>
      <c r="F586" s="5">
        <v>15800</v>
      </c>
      <c r="G586">
        <v>1</v>
      </c>
      <c r="H586">
        <v>0</v>
      </c>
      <c r="I586">
        <v>0</v>
      </c>
      <c r="J586">
        <v>0</v>
      </c>
      <c r="K586">
        <v>0</v>
      </c>
      <c r="L586">
        <v>0</v>
      </c>
      <c r="M586">
        <v>0</v>
      </c>
      <c r="N586">
        <v>0</v>
      </c>
      <c r="O586">
        <v>0</v>
      </c>
      <c r="P586">
        <v>0</v>
      </c>
      <c r="Q586">
        <v>0</v>
      </c>
      <c r="R586">
        <v>0</v>
      </c>
      <c r="S586">
        <v>1</v>
      </c>
      <c r="T586">
        <v>0</v>
      </c>
      <c r="U586">
        <v>0</v>
      </c>
      <c r="V586">
        <v>1</v>
      </c>
      <c r="W586">
        <v>0</v>
      </c>
      <c r="X586">
        <v>0</v>
      </c>
      <c r="Y586">
        <v>0</v>
      </c>
      <c r="Z586">
        <v>0</v>
      </c>
      <c r="AA586">
        <v>0</v>
      </c>
    </row>
    <row r="587" spans="1:27" x14ac:dyDescent="0.25">
      <c r="A587" s="1">
        <v>43729.511111111111</v>
      </c>
      <c r="B587" s="2">
        <f t="shared" si="28"/>
        <v>43729</v>
      </c>
      <c r="C587" s="3">
        <f t="shared" si="29"/>
        <v>0.51111111111094942</v>
      </c>
      <c r="D587" t="s">
        <v>25</v>
      </c>
      <c r="E587">
        <f t="shared" si="27"/>
        <v>4</v>
      </c>
      <c r="F587" s="5">
        <v>17600</v>
      </c>
      <c r="G587">
        <v>2</v>
      </c>
      <c r="H587">
        <v>1</v>
      </c>
      <c r="I587">
        <v>0</v>
      </c>
      <c r="J587">
        <v>0</v>
      </c>
      <c r="K587">
        <v>0</v>
      </c>
      <c r="L587">
        <v>0</v>
      </c>
      <c r="M587">
        <v>0</v>
      </c>
      <c r="N587">
        <v>0</v>
      </c>
      <c r="O587">
        <v>0</v>
      </c>
      <c r="P587">
        <v>0</v>
      </c>
      <c r="Q587">
        <v>0</v>
      </c>
      <c r="R587">
        <v>0</v>
      </c>
      <c r="S587">
        <v>0</v>
      </c>
      <c r="T587">
        <v>0</v>
      </c>
      <c r="U587">
        <v>0</v>
      </c>
      <c r="V587">
        <v>0</v>
      </c>
      <c r="W587">
        <v>1</v>
      </c>
      <c r="X587">
        <v>0</v>
      </c>
      <c r="Y587">
        <v>0</v>
      </c>
      <c r="Z587">
        <v>0</v>
      </c>
      <c r="AA587">
        <v>0</v>
      </c>
    </row>
    <row r="588" spans="1:27" x14ac:dyDescent="0.25">
      <c r="A588" s="1">
        <v>43729.518750000003</v>
      </c>
      <c r="B588" s="2">
        <f t="shared" si="28"/>
        <v>43729</v>
      </c>
      <c r="C588" s="3">
        <f t="shared" si="29"/>
        <v>0.51875000000291038</v>
      </c>
      <c r="D588" t="s">
        <v>25</v>
      </c>
      <c r="E588">
        <f t="shared" si="27"/>
        <v>3</v>
      </c>
      <c r="F588" s="5">
        <v>16100</v>
      </c>
      <c r="G588">
        <v>2</v>
      </c>
      <c r="H588">
        <v>0</v>
      </c>
      <c r="I588">
        <v>0</v>
      </c>
      <c r="J588">
        <v>0</v>
      </c>
      <c r="K588">
        <v>0</v>
      </c>
      <c r="L588">
        <v>0</v>
      </c>
      <c r="M588">
        <v>1</v>
      </c>
      <c r="N588">
        <v>0</v>
      </c>
      <c r="O588">
        <v>0</v>
      </c>
      <c r="P588">
        <v>0</v>
      </c>
      <c r="Q588">
        <v>0</v>
      </c>
      <c r="R588">
        <v>0</v>
      </c>
      <c r="S588">
        <v>0</v>
      </c>
      <c r="T588">
        <v>0</v>
      </c>
      <c r="U588">
        <v>0</v>
      </c>
      <c r="V588">
        <v>0</v>
      </c>
      <c r="W588">
        <v>0</v>
      </c>
      <c r="X588">
        <v>0</v>
      </c>
      <c r="Y588">
        <v>0</v>
      </c>
      <c r="Z588">
        <v>0</v>
      </c>
      <c r="AA588">
        <v>0</v>
      </c>
    </row>
    <row r="589" spans="1:27" x14ac:dyDescent="0.25">
      <c r="A589" s="1">
        <v>43729.519444444442</v>
      </c>
      <c r="B589" s="2">
        <f t="shared" si="28"/>
        <v>43729</v>
      </c>
      <c r="C589" s="3">
        <f t="shared" si="29"/>
        <v>0.5194444444423425</v>
      </c>
      <c r="D589" t="s">
        <v>25</v>
      </c>
      <c r="E589">
        <f t="shared" si="27"/>
        <v>9</v>
      </c>
      <c r="F589" s="5">
        <v>37900</v>
      </c>
      <c r="G589">
        <v>2</v>
      </c>
      <c r="H589">
        <v>1</v>
      </c>
      <c r="I589">
        <v>1</v>
      </c>
      <c r="J589">
        <v>0</v>
      </c>
      <c r="K589">
        <v>0</v>
      </c>
      <c r="L589">
        <v>0</v>
      </c>
      <c r="M589">
        <v>1</v>
      </c>
      <c r="N589">
        <v>1</v>
      </c>
      <c r="O589">
        <v>0</v>
      </c>
      <c r="P589">
        <v>0</v>
      </c>
      <c r="Q589">
        <v>0</v>
      </c>
      <c r="R589">
        <v>1</v>
      </c>
      <c r="S589">
        <v>1</v>
      </c>
      <c r="T589">
        <v>0</v>
      </c>
      <c r="U589">
        <v>0</v>
      </c>
      <c r="V589">
        <v>1</v>
      </c>
      <c r="W589">
        <v>0</v>
      </c>
      <c r="X589">
        <v>0</v>
      </c>
      <c r="Y589">
        <v>0</v>
      </c>
      <c r="Z589">
        <v>0</v>
      </c>
      <c r="AA589">
        <v>0</v>
      </c>
    </row>
    <row r="590" spans="1:27" x14ac:dyDescent="0.25">
      <c r="A590" s="1">
        <v>43729.568055555559</v>
      </c>
      <c r="B590" s="2">
        <f t="shared" si="28"/>
        <v>43729</v>
      </c>
      <c r="C590" s="3">
        <f t="shared" si="29"/>
        <v>0.56805555555911269</v>
      </c>
      <c r="D590" t="s">
        <v>25</v>
      </c>
      <c r="E590">
        <f t="shared" si="27"/>
        <v>4</v>
      </c>
      <c r="F590" s="5">
        <v>18800</v>
      </c>
      <c r="G590">
        <v>1</v>
      </c>
      <c r="H590">
        <v>0</v>
      </c>
      <c r="I590">
        <v>0</v>
      </c>
      <c r="J590">
        <v>1</v>
      </c>
      <c r="K590">
        <v>1</v>
      </c>
      <c r="L590">
        <v>0</v>
      </c>
      <c r="M590">
        <v>0</v>
      </c>
      <c r="N590">
        <v>0</v>
      </c>
      <c r="O590">
        <v>0</v>
      </c>
      <c r="P590">
        <v>0</v>
      </c>
      <c r="Q590">
        <v>0</v>
      </c>
      <c r="R590">
        <v>0</v>
      </c>
      <c r="S590">
        <v>1</v>
      </c>
      <c r="T590">
        <v>0</v>
      </c>
      <c r="U590">
        <v>0</v>
      </c>
      <c r="V590">
        <v>0</v>
      </c>
      <c r="W590">
        <v>0</v>
      </c>
      <c r="X590">
        <v>0</v>
      </c>
      <c r="Y590">
        <v>0</v>
      </c>
      <c r="Z590">
        <v>0</v>
      </c>
      <c r="AA590">
        <v>0</v>
      </c>
    </row>
    <row r="591" spans="1:27" x14ac:dyDescent="0.25">
      <c r="A591" s="1">
        <v>43729.580555555556</v>
      </c>
      <c r="B591" s="2">
        <f t="shared" si="28"/>
        <v>43729</v>
      </c>
      <c r="C591" s="3">
        <f t="shared" si="29"/>
        <v>0.58055555555620231</v>
      </c>
      <c r="D591" t="s">
        <v>25</v>
      </c>
      <c r="E591">
        <f t="shared" si="27"/>
        <v>5</v>
      </c>
      <c r="F591" s="5">
        <v>25100</v>
      </c>
      <c r="G591">
        <v>2</v>
      </c>
      <c r="H591">
        <v>0</v>
      </c>
      <c r="I591">
        <v>0</v>
      </c>
      <c r="J591">
        <v>1</v>
      </c>
      <c r="K591">
        <v>0</v>
      </c>
      <c r="L591">
        <v>0</v>
      </c>
      <c r="M591">
        <v>0</v>
      </c>
      <c r="N591">
        <v>1</v>
      </c>
      <c r="O591">
        <v>0</v>
      </c>
      <c r="P591">
        <v>0</v>
      </c>
      <c r="Q591">
        <v>0</v>
      </c>
      <c r="R591">
        <v>0</v>
      </c>
      <c r="S591">
        <v>0</v>
      </c>
      <c r="T591">
        <v>0</v>
      </c>
      <c r="U591">
        <v>0</v>
      </c>
      <c r="V591">
        <v>0</v>
      </c>
      <c r="W591">
        <v>0</v>
      </c>
      <c r="X591">
        <v>0</v>
      </c>
      <c r="Y591">
        <v>1</v>
      </c>
      <c r="Z591">
        <v>0</v>
      </c>
      <c r="AA591">
        <v>0</v>
      </c>
    </row>
    <row r="592" spans="1:27" x14ac:dyDescent="0.25">
      <c r="A592" s="1">
        <v>43729.59375</v>
      </c>
      <c r="B592" s="2">
        <f t="shared" si="28"/>
        <v>43729</v>
      </c>
      <c r="C592" s="3">
        <f t="shared" si="29"/>
        <v>0.59375</v>
      </c>
      <c r="D592" t="s">
        <v>25</v>
      </c>
      <c r="E592">
        <f t="shared" si="27"/>
        <v>4</v>
      </c>
      <c r="F592" s="5">
        <v>19300</v>
      </c>
      <c r="G592">
        <v>1</v>
      </c>
      <c r="H592">
        <v>0</v>
      </c>
      <c r="I592">
        <v>0</v>
      </c>
      <c r="J592">
        <v>1</v>
      </c>
      <c r="K592">
        <v>0</v>
      </c>
      <c r="L592">
        <v>0</v>
      </c>
      <c r="M592">
        <v>0</v>
      </c>
      <c r="N592">
        <v>1</v>
      </c>
      <c r="O592">
        <v>0</v>
      </c>
      <c r="P592">
        <v>0</v>
      </c>
      <c r="Q592">
        <v>0</v>
      </c>
      <c r="R592">
        <v>0</v>
      </c>
      <c r="S592">
        <v>0</v>
      </c>
      <c r="T592">
        <v>0</v>
      </c>
      <c r="U592">
        <v>0</v>
      </c>
      <c r="V592">
        <v>1</v>
      </c>
      <c r="W592">
        <v>0</v>
      </c>
      <c r="X592">
        <v>0</v>
      </c>
      <c r="Y592">
        <v>0</v>
      </c>
      <c r="Z592">
        <v>0</v>
      </c>
      <c r="AA592">
        <v>0</v>
      </c>
    </row>
    <row r="593" spans="1:27" x14ac:dyDescent="0.25">
      <c r="A593" s="1">
        <v>43730.464583333334</v>
      </c>
      <c r="B593" s="2">
        <f t="shared" si="28"/>
        <v>43730</v>
      </c>
      <c r="C593" s="3">
        <f t="shared" si="29"/>
        <v>0.46458333333430346</v>
      </c>
      <c r="D593" t="s">
        <v>26</v>
      </c>
      <c r="E593">
        <f t="shared" si="27"/>
        <v>3</v>
      </c>
      <c r="F593" s="5">
        <v>14100</v>
      </c>
      <c r="G593">
        <v>1</v>
      </c>
      <c r="H593">
        <v>0</v>
      </c>
      <c r="I593">
        <v>0</v>
      </c>
      <c r="J593">
        <v>0</v>
      </c>
      <c r="K593">
        <v>1</v>
      </c>
      <c r="L593">
        <v>0</v>
      </c>
      <c r="M593">
        <v>0</v>
      </c>
      <c r="N593">
        <v>0</v>
      </c>
      <c r="O593">
        <v>0</v>
      </c>
      <c r="P593">
        <v>0</v>
      </c>
      <c r="Q593">
        <v>0</v>
      </c>
      <c r="R593">
        <v>1</v>
      </c>
      <c r="S593">
        <v>0</v>
      </c>
      <c r="T593">
        <v>0</v>
      </c>
      <c r="U593">
        <v>0</v>
      </c>
      <c r="V593">
        <v>0</v>
      </c>
      <c r="W593">
        <v>0</v>
      </c>
      <c r="X593">
        <v>0</v>
      </c>
      <c r="Y593">
        <v>0</v>
      </c>
      <c r="Z593">
        <v>0</v>
      </c>
      <c r="AA593">
        <v>0</v>
      </c>
    </row>
    <row r="594" spans="1:27" x14ac:dyDescent="0.25">
      <c r="A594" s="1">
        <v>43730.470833333333</v>
      </c>
      <c r="B594" s="2">
        <f t="shared" si="28"/>
        <v>43730</v>
      </c>
      <c r="C594" s="3">
        <f t="shared" si="29"/>
        <v>0.47083333333284827</v>
      </c>
      <c r="D594" t="s">
        <v>26</v>
      </c>
      <c r="E594">
        <f t="shared" si="27"/>
        <v>8</v>
      </c>
      <c r="F594" s="5">
        <v>30900</v>
      </c>
      <c r="G594">
        <v>2</v>
      </c>
      <c r="H594">
        <v>3</v>
      </c>
      <c r="I594">
        <v>0</v>
      </c>
      <c r="J594">
        <v>0</v>
      </c>
      <c r="K594">
        <v>0</v>
      </c>
      <c r="L594">
        <v>0</v>
      </c>
      <c r="M594">
        <v>1</v>
      </c>
      <c r="N594">
        <v>0</v>
      </c>
      <c r="O594">
        <v>0</v>
      </c>
      <c r="P594">
        <v>0</v>
      </c>
      <c r="Q594">
        <v>0</v>
      </c>
      <c r="R594">
        <v>1</v>
      </c>
      <c r="S594">
        <v>0</v>
      </c>
      <c r="T594">
        <v>0</v>
      </c>
      <c r="U594">
        <v>0</v>
      </c>
      <c r="V594">
        <v>0</v>
      </c>
      <c r="W594">
        <v>1</v>
      </c>
      <c r="X594">
        <v>0</v>
      </c>
      <c r="Y594">
        <v>0</v>
      </c>
      <c r="Z594">
        <v>0</v>
      </c>
      <c r="AA594">
        <v>0</v>
      </c>
    </row>
    <row r="595" spans="1:27" x14ac:dyDescent="0.25">
      <c r="A595" s="1">
        <v>43730.481249999997</v>
      </c>
      <c r="B595" s="2">
        <f t="shared" si="28"/>
        <v>43730</v>
      </c>
      <c r="C595" s="3">
        <f t="shared" si="29"/>
        <v>0.48124999999708962</v>
      </c>
      <c r="D595" t="s">
        <v>26</v>
      </c>
      <c r="E595">
        <f t="shared" si="27"/>
        <v>3</v>
      </c>
      <c r="F595" s="5">
        <v>14500</v>
      </c>
      <c r="G595">
        <v>0</v>
      </c>
      <c r="H595">
        <v>0</v>
      </c>
      <c r="I595">
        <v>0</v>
      </c>
      <c r="J595">
        <v>0</v>
      </c>
      <c r="K595">
        <v>1</v>
      </c>
      <c r="L595">
        <v>0</v>
      </c>
      <c r="M595">
        <v>0</v>
      </c>
      <c r="N595">
        <v>0</v>
      </c>
      <c r="O595">
        <v>0</v>
      </c>
      <c r="P595">
        <v>2</v>
      </c>
      <c r="Q595">
        <v>0</v>
      </c>
      <c r="R595">
        <v>0</v>
      </c>
      <c r="S595">
        <v>0</v>
      </c>
      <c r="T595">
        <v>0</v>
      </c>
      <c r="U595">
        <v>0</v>
      </c>
      <c r="V595">
        <v>0</v>
      </c>
      <c r="W595">
        <v>0</v>
      </c>
      <c r="X595">
        <v>0</v>
      </c>
      <c r="Y595">
        <v>0</v>
      </c>
      <c r="Z595">
        <v>0</v>
      </c>
      <c r="AA595">
        <v>0</v>
      </c>
    </row>
    <row r="596" spans="1:27" x14ac:dyDescent="0.25">
      <c r="A596" s="1">
        <v>43730.490277777775</v>
      </c>
      <c r="B596" s="2">
        <f t="shared" si="28"/>
        <v>43730</v>
      </c>
      <c r="C596" s="3">
        <f t="shared" si="29"/>
        <v>0.49027777777519077</v>
      </c>
      <c r="D596" t="s">
        <v>26</v>
      </c>
      <c r="E596">
        <f t="shared" si="27"/>
        <v>4</v>
      </c>
      <c r="F596" s="5">
        <v>18600</v>
      </c>
      <c r="G596">
        <v>2</v>
      </c>
      <c r="H596">
        <v>0</v>
      </c>
      <c r="I596">
        <v>0</v>
      </c>
      <c r="J596">
        <v>0</v>
      </c>
      <c r="K596">
        <v>2</v>
      </c>
      <c r="L596">
        <v>0</v>
      </c>
      <c r="M596">
        <v>0</v>
      </c>
      <c r="N596">
        <v>0</v>
      </c>
      <c r="O596">
        <v>0</v>
      </c>
      <c r="P596">
        <v>0</v>
      </c>
      <c r="Q596">
        <v>0</v>
      </c>
      <c r="R596">
        <v>0</v>
      </c>
      <c r="S596">
        <v>0</v>
      </c>
      <c r="T596">
        <v>0</v>
      </c>
      <c r="U596">
        <v>0</v>
      </c>
      <c r="V596">
        <v>0</v>
      </c>
      <c r="W596">
        <v>0</v>
      </c>
      <c r="X596">
        <v>0</v>
      </c>
      <c r="Y596">
        <v>0</v>
      </c>
      <c r="Z596">
        <v>0</v>
      </c>
      <c r="AA596">
        <v>0</v>
      </c>
    </row>
    <row r="597" spans="1:27" x14ac:dyDescent="0.25">
      <c r="A597" s="1">
        <v>43730.500694444447</v>
      </c>
      <c r="B597" s="2">
        <f t="shared" si="28"/>
        <v>43730</v>
      </c>
      <c r="C597" s="3">
        <f t="shared" si="29"/>
        <v>0.50069444444670808</v>
      </c>
      <c r="D597" t="s">
        <v>26</v>
      </c>
      <c r="E597">
        <f t="shared" si="27"/>
        <v>3</v>
      </c>
      <c r="F597" s="5">
        <v>14100</v>
      </c>
      <c r="G597">
        <v>2</v>
      </c>
      <c r="H597">
        <v>0</v>
      </c>
      <c r="I597">
        <v>0</v>
      </c>
      <c r="J597">
        <v>0</v>
      </c>
      <c r="K597">
        <v>0</v>
      </c>
      <c r="L597">
        <v>0</v>
      </c>
      <c r="M597">
        <v>0</v>
      </c>
      <c r="N597">
        <v>0</v>
      </c>
      <c r="O597">
        <v>0</v>
      </c>
      <c r="P597">
        <v>0</v>
      </c>
      <c r="Q597">
        <v>0</v>
      </c>
      <c r="R597">
        <v>0</v>
      </c>
      <c r="S597">
        <v>0</v>
      </c>
      <c r="T597">
        <v>0</v>
      </c>
      <c r="U597">
        <v>0</v>
      </c>
      <c r="V597">
        <v>0</v>
      </c>
      <c r="W597">
        <v>1</v>
      </c>
      <c r="X597">
        <v>0</v>
      </c>
      <c r="Y597">
        <v>0</v>
      </c>
      <c r="Z597">
        <v>0</v>
      </c>
      <c r="AA597">
        <v>0</v>
      </c>
    </row>
    <row r="598" spans="1:27" x14ac:dyDescent="0.25">
      <c r="A598" s="1">
        <v>43730.503472222219</v>
      </c>
      <c r="B598" s="2">
        <f t="shared" si="28"/>
        <v>43730</v>
      </c>
      <c r="C598" s="3">
        <f t="shared" si="29"/>
        <v>0.50347222221898846</v>
      </c>
      <c r="D598" t="s">
        <v>26</v>
      </c>
      <c r="E598">
        <f t="shared" si="27"/>
        <v>4</v>
      </c>
      <c r="F598" s="5">
        <v>17000</v>
      </c>
      <c r="G598">
        <v>0</v>
      </c>
      <c r="H598">
        <v>0</v>
      </c>
      <c r="I598">
        <v>0</v>
      </c>
      <c r="J598">
        <v>0</v>
      </c>
      <c r="K598">
        <v>2</v>
      </c>
      <c r="L598">
        <v>0</v>
      </c>
      <c r="M598">
        <v>0</v>
      </c>
      <c r="N598">
        <v>0</v>
      </c>
      <c r="O598">
        <v>1</v>
      </c>
      <c r="P598">
        <v>1</v>
      </c>
      <c r="Q598">
        <v>0</v>
      </c>
      <c r="R598">
        <v>0</v>
      </c>
      <c r="S598">
        <v>0</v>
      </c>
      <c r="T598">
        <v>0</v>
      </c>
      <c r="U598">
        <v>0</v>
      </c>
      <c r="V598">
        <v>0</v>
      </c>
      <c r="W598">
        <v>0</v>
      </c>
      <c r="X598">
        <v>0</v>
      </c>
      <c r="Y598">
        <v>0</v>
      </c>
      <c r="Z598">
        <v>0</v>
      </c>
      <c r="AA598">
        <v>0</v>
      </c>
    </row>
    <row r="599" spans="1:27" x14ac:dyDescent="0.25">
      <c r="A599" s="1">
        <v>43730.504166666666</v>
      </c>
      <c r="B599" s="2">
        <f t="shared" si="28"/>
        <v>43730</v>
      </c>
      <c r="C599" s="3">
        <f t="shared" si="29"/>
        <v>0.50416666666569654</v>
      </c>
      <c r="D599" t="s">
        <v>26</v>
      </c>
      <c r="E599">
        <f t="shared" si="27"/>
        <v>6</v>
      </c>
      <c r="F599" s="5">
        <v>22300</v>
      </c>
      <c r="G599">
        <v>1</v>
      </c>
      <c r="H599">
        <v>1</v>
      </c>
      <c r="I599">
        <v>0</v>
      </c>
      <c r="J599">
        <v>0</v>
      </c>
      <c r="K599">
        <v>2</v>
      </c>
      <c r="L599">
        <v>0</v>
      </c>
      <c r="M599">
        <v>0</v>
      </c>
      <c r="N599">
        <v>0</v>
      </c>
      <c r="O599">
        <v>0</v>
      </c>
      <c r="P599">
        <v>0</v>
      </c>
      <c r="Q599">
        <v>0</v>
      </c>
      <c r="R599">
        <v>0</v>
      </c>
      <c r="S599">
        <v>0</v>
      </c>
      <c r="T599">
        <v>0</v>
      </c>
      <c r="U599">
        <v>0</v>
      </c>
      <c r="V599">
        <v>0</v>
      </c>
      <c r="W599">
        <v>2</v>
      </c>
      <c r="X599">
        <v>0</v>
      </c>
      <c r="Y599">
        <v>0</v>
      </c>
      <c r="Z599">
        <v>0</v>
      </c>
      <c r="AA599">
        <v>0</v>
      </c>
    </row>
    <row r="600" spans="1:27" x14ac:dyDescent="0.25">
      <c r="A600" s="1">
        <v>43730.504861111112</v>
      </c>
      <c r="B600" s="2">
        <f t="shared" si="28"/>
        <v>43730</v>
      </c>
      <c r="C600" s="3">
        <f t="shared" si="29"/>
        <v>0.50486111111240461</v>
      </c>
      <c r="D600" t="s">
        <v>26</v>
      </c>
      <c r="E600">
        <f t="shared" si="27"/>
        <v>9</v>
      </c>
      <c r="F600" s="5">
        <v>34100</v>
      </c>
      <c r="G600">
        <v>2</v>
      </c>
      <c r="H600">
        <v>1</v>
      </c>
      <c r="I600">
        <v>0</v>
      </c>
      <c r="J600">
        <v>0</v>
      </c>
      <c r="K600">
        <v>2</v>
      </c>
      <c r="L600">
        <v>0</v>
      </c>
      <c r="M600">
        <v>0</v>
      </c>
      <c r="N600">
        <v>0</v>
      </c>
      <c r="O600">
        <v>2</v>
      </c>
      <c r="P600">
        <v>0</v>
      </c>
      <c r="Q600">
        <v>0</v>
      </c>
      <c r="R600">
        <v>0</v>
      </c>
      <c r="S600">
        <v>0</v>
      </c>
      <c r="T600">
        <v>0</v>
      </c>
      <c r="U600">
        <v>0</v>
      </c>
      <c r="V600">
        <v>0</v>
      </c>
      <c r="W600">
        <v>2</v>
      </c>
      <c r="X600">
        <v>0</v>
      </c>
      <c r="Y600">
        <v>0</v>
      </c>
      <c r="Z600">
        <v>0</v>
      </c>
      <c r="AA600">
        <v>0</v>
      </c>
    </row>
    <row r="601" spans="1:27" x14ac:dyDescent="0.25">
      <c r="A601" s="1">
        <v>43730.505555555559</v>
      </c>
      <c r="B601" s="2">
        <f t="shared" si="28"/>
        <v>43730</v>
      </c>
      <c r="C601" s="3">
        <f t="shared" si="29"/>
        <v>0.50555555555911269</v>
      </c>
      <c r="D601" t="s">
        <v>26</v>
      </c>
      <c r="E601">
        <f t="shared" si="27"/>
        <v>4</v>
      </c>
      <c r="F601" s="5">
        <v>17800</v>
      </c>
      <c r="G601">
        <v>1</v>
      </c>
      <c r="H601">
        <v>0</v>
      </c>
      <c r="I601">
        <v>0</v>
      </c>
      <c r="J601">
        <v>0</v>
      </c>
      <c r="K601">
        <v>1</v>
      </c>
      <c r="L601">
        <v>0</v>
      </c>
      <c r="M601">
        <v>0</v>
      </c>
      <c r="N601">
        <v>1</v>
      </c>
      <c r="O601">
        <v>1</v>
      </c>
      <c r="P601">
        <v>0</v>
      </c>
      <c r="Q601">
        <v>0</v>
      </c>
      <c r="R601">
        <v>0</v>
      </c>
      <c r="S601">
        <v>0</v>
      </c>
      <c r="T601">
        <v>0</v>
      </c>
      <c r="U601">
        <v>0</v>
      </c>
      <c r="V601">
        <v>0</v>
      </c>
      <c r="W601">
        <v>0</v>
      </c>
      <c r="X601">
        <v>0</v>
      </c>
      <c r="Y601">
        <v>0</v>
      </c>
      <c r="Z601">
        <v>0</v>
      </c>
      <c r="AA601">
        <v>0</v>
      </c>
    </row>
    <row r="602" spans="1:27" x14ac:dyDescent="0.25">
      <c r="A602" s="1">
        <v>43730.513194444444</v>
      </c>
      <c r="B602" s="2">
        <f t="shared" si="28"/>
        <v>43730</v>
      </c>
      <c r="C602" s="3">
        <f t="shared" si="29"/>
        <v>0.51319444444379769</v>
      </c>
      <c r="D602" t="s">
        <v>26</v>
      </c>
      <c r="E602">
        <f t="shared" si="27"/>
        <v>6</v>
      </c>
      <c r="F602" s="5">
        <v>24300</v>
      </c>
      <c r="G602">
        <v>1</v>
      </c>
      <c r="H602">
        <v>0</v>
      </c>
      <c r="I602">
        <v>0</v>
      </c>
      <c r="J602">
        <v>0</v>
      </c>
      <c r="K602">
        <v>1</v>
      </c>
      <c r="L602">
        <v>0</v>
      </c>
      <c r="M602">
        <v>0</v>
      </c>
      <c r="N602">
        <v>0</v>
      </c>
      <c r="O602">
        <v>4</v>
      </c>
      <c r="P602">
        <v>0</v>
      </c>
      <c r="Q602">
        <v>0</v>
      </c>
      <c r="R602">
        <v>0</v>
      </c>
      <c r="S602">
        <v>0</v>
      </c>
      <c r="T602">
        <v>0</v>
      </c>
      <c r="U602">
        <v>0</v>
      </c>
      <c r="V602">
        <v>0</v>
      </c>
      <c r="W602">
        <v>0</v>
      </c>
      <c r="X602">
        <v>0</v>
      </c>
      <c r="Y602">
        <v>0</v>
      </c>
      <c r="Z602">
        <v>0</v>
      </c>
      <c r="AA602">
        <v>0</v>
      </c>
    </row>
    <row r="603" spans="1:27" x14ac:dyDescent="0.25">
      <c r="A603" s="1">
        <v>43730.522916666669</v>
      </c>
      <c r="B603" s="2">
        <f t="shared" si="28"/>
        <v>43730</v>
      </c>
      <c r="C603" s="3">
        <f t="shared" si="29"/>
        <v>0.52291666666860692</v>
      </c>
      <c r="D603" t="s">
        <v>26</v>
      </c>
      <c r="E603">
        <f t="shared" si="27"/>
        <v>4</v>
      </c>
      <c r="F603" s="5">
        <v>15300</v>
      </c>
      <c r="G603">
        <v>1</v>
      </c>
      <c r="H603">
        <v>1</v>
      </c>
      <c r="I603">
        <v>0</v>
      </c>
      <c r="J603">
        <v>0</v>
      </c>
      <c r="K603">
        <v>0</v>
      </c>
      <c r="L603">
        <v>0</v>
      </c>
      <c r="M603">
        <v>0</v>
      </c>
      <c r="N603">
        <v>0</v>
      </c>
      <c r="O603">
        <v>0</v>
      </c>
      <c r="P603">
        <v>0</v>
      </c>
      <c r="Q603">
        <v>0</v>
      </c>
      <c r="R603">
        <v>0</v>
      </c>
      <c r="S603">
        <v>0</v>
      </c>
      <c r="T603">
        <v>0</v>
      </c>
      <c r="U603">
        <v>0</v>
      </c>
      <c r="V603">
        <v>0</v>
      </c>
      <c r="W603">
        <v>2</v>
      </c>
      <c r="X603">
        <v>0</v>
      </c>
      <c r="Y603">
        <v>0</v>
      </c>
      <c r="Z603">
        <v>0</v>
      </c>
      <c r="AA603">
        <v>0</v>
      </c>
    </row>
    <row r="604" spans="1:27" x14ac:dyDescent="0.25">
      <c r="A604" s="1">
        <v>43730.535416666666</v>
      </c>
      <c r="B604" s="2">
        <f t="shared" si="28"/>
        <v>43730</v>
      </c>
      <c r="C604" s="3">
        <f t="shared" si="29"/>
        <v>0.53541666666569654</v>
      </c>
      <c r="D604" t="s">
        <v>26</v>
      </c>
      <c r="E604">
        <f t="shared" si="27"/>
        <v>3</v>
      </c>
      <c r="F604" s="5">
        <v>14800</v>
      </c>
      <c r="G604">
        <v>1</v>
      </c>
      <c r="H604">
        <v>1</v>
      </c>
      <c r="I604">
        <v>0</v>
      </c>
      <c r="J604">
        <v>0</v>
      </c>
      <c r="K604">
        <v>0</v>
      </c>
      <c r="L604">
        <v>0</v>
      </c>
      <c r="M604">
        <v>1</v>
      </c>
      <c r="N604">
        <v>0</v>
      </c>
      <c r="O604">
        <v>0</v>
      </c>
      <c r="P604">
        <v>0</v>
      </c>
      <c r="Q604">
        <v>0</v>
      </c>
      <c r="R604">
        <v>0</v>
      </c>
      <c r="S604">
        <v>0</v>
      </c>
      <c r="T604">
        <v>0</v>
      </c>
      <c r="U604">
        <v>0</v>
      </c>
      <c r="V604">
        <v>0</v>
      </c>
      <c r="W604">
        <v>0</v>
      </c>
      <c r="X604">
        <v>0</v>
      </c>
      <c r="Y604">
        <v>0</v>
      </c>
      <c r="Z604">
        <v>0</v>
      </c>
      <c r="AA604">
        <v>0</v>
      </c>
    </row>
    <row r="605" spans="1:27" x14ac:dyDescent="0.25">
      <c r="A605" s="1">
        <v>43730.537499999999</v>
      </c>
      <c r="B605" s="2">
        <f t="shared" si="28"/>
        <v>43730</v>
      </c>
      <c r="C605" s="3">
        <f t="shared" si="29"/>
        <v>0.53749999999854481</v>
      </c>
      <c r="D605" t="s">
        <v>26</v>
      </c>
      <c r="E605">
        <f t="shared" si="27"/>
        <v>5</v>
      </c>
      <c r="F605" s="5">
        <v>21300</v>
      </c>
      <c r="G605">
        <v>1</v>
      </c>
      <c r="H605">
        <v>0</v>
      </c>
      <c r="I605">
        <v>0</v>
      </c>
      <c r="J605">
        <v>1</v>
      </c>
      <c r="K605">
        <v>3</v>
      </c>
      <c r="L605">
        <v>0</v>
      </c>
      <c r="M605">
        <v>0</v>
      </c>
      <c r="N605">
        <v>0</v>
      </c>
      <c r="O605">
        <v>0</v>
      </c>
      <c r="P605">
        <v>0</v>
      </c>
      <c r="Q605">
        <v>0</v>
      </c>
      <c r="R605">
        <v>0</v>
      </c>
      <c r="S605">
        <v>0</v>
      </c>
      <c r="T605">
        <v>0</v>
      </c>
      <c r="U605">
        <v>0</v>
      </c>
      <c r="V605">
        <v>0</v>
      </c>
      <c r="W605">
        <v>0</v>
      </c>
      <c r="X605">
        <v>0</v>
      </c>
      <c r="Y605">
        <v>0</v>
      </c>
      <c r="Z605">
        <v>0</v>
      </c>
      <c r="AA605">
        <v>0</v>
      </c>
    </row>
    <row r="606" spans="1:27" x14ac:dyDescent="0.25">
      <c r="A606" s="1">
        <v>43730.538888888892</v>
      </c>
      <c r="B606" s="2">
        <f t="shared" si="28"/>
        <v>43730</v>
      </c>
      <c r="C606" s="3">
        <f t="shared" si="29"/>
        <v>0.53888888889196096</v>
      </c>
      <c r="D606" t="s">
        <v>26</v>
      </c>
      <c r="E606">
        <f t="shared" si="27"/>
        <v>3</v>
      </c>
      <c r="F606" s="5">
        <v>15100</v>
      </c>
      <c r="G606">
        <v>2</v>
      </c>
      <c r="H606">
        <v>0</v>
      </c>
      <c r="I606">
        <v>0</v>
      </c>
      <c r="J606">
        <v>0</v>
      </c>
      <c r="K606">
        <v>1</v>
      </c>
      <c r="L606">
        <v>0</v>
      </c>
      <c r="M606">
        <v>0</v>
      </c>
      <c r="N606">
        <v>0</v>
      </c>
      <c r="O606">
        <v>0</v>
      </c>
      <c r="P606">
        <v>0</v>
      </c>
      <c r="Q606">
        <v>0</v>
      </c>
      <c r="R606">
        <v>0</v>
      </c>
      <c r="S606">
        <v>0</v>
      </c>
      <c r="T606">
        <v>0</v>
      </c>
      <c r="U606">
        <v>0</v>
      </c>
      <c r="V606">
        <v>0</v>
      </c>
      <c r="W606">
        <v>0</v>
      </c>
      <c r="X606">
        <v>0</v>
      </c>
      <c r="Y606">
        <v>0</v>
      </c>
      <c r="Z606">
        <v>0</v>
      </c>
      <c r="AA606">
        <v>0</v>
      </c>
    </row>
    <row r="607" spans="1:27" x14ac:dyDescent="0.25">
      <c r="A607" s="1">
        <v>43730.542361111111</v>
      </c>
      <c r="B607" s="2">
        <f t="shared" si="28"/>
        <v>43730</v>
      </c>
      <c r="C607" s="3">
        <f t="shared" si="29"/>
        <v>0.54236111111094942</v>
      </c>
      <c r="D607" t="s">
        <v>26</v>
      </c>
      <c r="E607">
        <f t="shared" si="27"/>
        <v>4</v>
      </c>
      <c r="F607" s="5">
        <v>20000</v>
      </c>
      <c r="G607">
        <v>0</v>
      </c>
      <c r="H607">
        <v>0</v>
      </c>
      <c r="I607">
        <v>0</v>
      </c>
      <c r="J607">
        <v>0</v>
      </c>
      <c r="K607">
        <v>0</v>
      </c>
      <c r="L607">
        <v>0</v>
      </c>
      <c r="M607">
        <v>2</v>
      </c>
      <c r="N607">
        <v>0</v>
      </c>
      <c r="O607">
        <v>0</v>
      </c>
      <c r="P607">
        <v>0</v>
      </c>
      <c r="Q607">
        <v>0</v>
      </c>
      <c r="R607">
        <v>0</v>
      </c>
      <c r="S607">
        <v>1</v>
      </c>
      <c r="T607">
        <v>0</v>
      </c>
      <c r="U607">
        <v>0</v>
      </c>
      <c r="V607">
        <v>1</v>
      </c>
      <c r="W607">
        <v>0</v>
      </c>
      <c r="X607">
        <v>0</v>
      </c>
      <c r="Y607">
        <v>0</v>
      </c>
      <c r="Z607">
        <v>0</v>
      </c>
      <c r="AA607">
        <v>0</v>
      </c>
    </row>
    <row r="608" spans="1:27" x14ac:dyDescent="0.25">
      <c r="A608" s="1">
        <v>43731.475694444445</v>
      </c>
      <c r="B608" s="2">
        <f t="shared" si="28"/>
        <v>43731</v>
      </c>
      <c r="C608" s="3">
        <f t="shared" si="29"/>
        <v>0.47569444444525288</v>
      </c>
      <c r="D608" t="s">
        <v>27</v>
      </c>
      <c r="E608">
        <f t="shared" si="27"/>
        <v>4</v>
      </c>
      <c r="F608" s="5">
        <v>16300</v>
      </c>
      <c r="G608">
        <v>1</v>
      </c>
      <c r="H608">
        <v>0</v>
      </c>
      <c r="I608">
        <v>0</v>
      </c>
      <c r="J608">
        <v>0</v>
      </c>
      <c r="K608">
        <v>1</v>
      </c>
      <c r="L608">
        <v>0</v>
      </c>
      <c r="M608">
        <v>0</v>
      </c>
      <c r="N608">
        <v>0</v>
      </c>
      <c r="O608">
        <v>1</v>
      </c>
      <c r="P608">
        <v>0</v>
      </c>
      <c r="Q608">
        <v>0</v>
      </c>
      <c r="R608">
        <v>0</v>
      </c>
      <c r="S608">
        <v>0</v>
      </c>
      <c r="T608">
        <v>0</v>
      </c>
      <c r="U608">
        <v>0</v>
      </c>
      <c r="V608">
        <v>0</v>
      </c>
      <c r="W608">
        <v>1</v>
      </c>
      <c r="X608">
        <v>0</v>
      </c>
      <c r="Y608">
        <v>0</v>
      </c>
      <c r="Z608">
        <v>0</v>
      </c>
      <c r="AA608">
        <v>0</v>
      </c>
    </row>
    <row r="609" spans="1:27" x14ac:dyDescent="0.25">
      <c r="A609" s="1">
        <v>43731.505555555559</v>
      </c>
      <c r="B609" s="2">
        <f t="shared" si="28"/>
        <v>43731</v>
      </c>
      <c r="C609" s="3">
        <f t="shared" si="29"/>
        <v>0.50555555555911269</v>
      </c>
      <c r="D609" t="s">
        <v>27</v>
      </c>
      <c r="E609">
        <f t="shared" si="27"/>
        <v>3</v>
      </c>
      <c r="F609" s="5">
        <v>15800</v>
      </c>
      <c r="G609">
        <v>1</v>
      </c>
      <c r="H609">
        <v>0</v>
      </c>
      <c r="I609">
        <v>0</v>
      </c>
      <c r="J609">
        <v>0</v>
      </c>
      <c r="K609">
        <v>0</v>
      </c>
      <c r="L609">
        <v>1</v>
      </c>
      <c r="M609">
        <v>1</v>
      </c>
      <c r="N609">
        <v>0</v>
      </c>
      <c r="O609">
        <v>0</v>
      </c>
      <c r="P609">
        <v>0</v>
      </c>
      <c r="Q609">
        <v>0</v>
      </c>
      <c r="R609">
        <v>0</v>
      </c>
      <c r="S609">
        <v>0</v>
      </c>
      <c r="T609">
        <v>0</v>
      </c>
      <c r="U609">
        <v>0</v>
      </c>
      <c r="V609">
        <v>0</v>
      </c>
      <c r="W609">
        <v>0</v>
      </c>
      <c r="X609">
        <v>0</v>
      </c>
      <c r="Y609">
        <v>0</v>
      </c>
      <c r="Z609">
        <v>0</v>
      </c>
      <c r="AA609">
        <v>0</v>
      </c>
    </row>
    <row r="610" spans="1:27" x14ac:dyDescent="0.25">
      <c r="A610" s="1">
        <v>43731.529861111114</v>
      </c>
      <c r="B610" s="2">
        <f t="shared" si="28"/>
        <v>43731</v>
      </c>
      <c r="C610" s="3">
        <f t="shared" si="29"/>
        <v>0.52986111111385981</v>
      </c>
      <c r="D610" t="s">
        <v>27</v>
      </c>
      <c r="E610">
        <f t="shared" si="27"/>
        <v>3</v>
      </c>
      <c r="F610" s="5">
        <v>15000</v>
      </c>
      <c r="G610">
        <v>0</v>
      </c>
      <c r="H610">
        <v>0</v>
      </c>
      <c r="I610">
        <v>0</v>
      </c>
      <c r="J610">
        <v>1</v>
      </c>
      <c r="K610">
        <v>0</v>
      </c>
      <c r="L610">
        <v>1</v>
      </c>
      <c r="M610">
        <v>1</v>
      </c>
      <c r="N610">
        <v>0</v>
      </c>
      <c r="O610">
        <v>0</v>
      </c>
      <c r="P610">
        <v>0</v>
      </c>
      <c r="Q610">
        <v>0</v>
      </c>
      <c r="R610">
        <v>0</v>
      </c>
      <c r="S610">
        <v>0</v>
      </c>
      <c r="T610">
        <v>0</v>
      </c>
      <c r="U610">
        <v>0</v>
      </c>
      <c r="V610">
        <v>0</v>
      </c>
      <c r="W610">
        <v>0</v>
      </c>
      <c r="X610">
        <v>0</v>
      </c>
      <c r="Y610">
        <v>0</v>
      </c>
      <c r="Z610">
        <v>0</v>
      </c>
      <c r="AA610">
        <v>0</v>
      </c>
    </row>
    <row r="611" spans="1:27" x14ac:dyDescent="0.25">
      <c r="A611" s="1">
        <v>43731.556944444441</v>
      </c>
      <c r="B611" s="2">
        <f t="shared" si="28"/>
        <v>43731</v>
      </c>
      <c r="C611" s="3">
        <f t="shared" si="29"/>
        <v>0.55694444444088731</v>
      </c>
      <c r="D611" t="s">
        <v>27</v>
      </c>
      <c r="E611">
        <f t="shared" si="27"/>
        <v>4</v>
      </c>
      <c r="F611" s="5">
        <v>18300</v>
      </c>
      <c r="G611">
        <v>1</v>
      </c>
      <c r="H611">
        <v>0</v>
      </c>
      <c r="I611">
        <v>0</v>
      </c>
      <c r="J611">
        <v>0</v>
      </c>
      <c r="K611">
        <v>0</v>
      </c>
      <c r="L611">
        <v>1</v>
      </c>
      <c r="M611">
        <v>0</v>
      </c>
      <c r="N611">
        <v>0</v>
      </c>
      <c r="O611">
        <v>2</v>
      </c>
      <c r="P611">
        <v>0</v>
      </c>
      <c r="Q611">
        <v>0</v>
      </c>
      <c r="R611">
        <v>0</v>
      </c>
      <c r="S611">
        <v>0</v>
      </c>
      <c r="T611">
        <v>0</v>
      </c>
      <c r="U611">
        <v>0</v>
      </c>
      <c r="V611">
        <v>0</v>
      </c>
      <c r="W611">
        <v>0</v>
      </c>
      <c r="X611">
        <v>0</v>
      </c>
      <c r="Y611">
        <v>0</v>
      </c>
      <c r="Z611">
        <v>0</v>
      </c>
      <c r="AA611">
        <v>0</v>
      </c>
    </row>
    <row r="612" spans="1:27" x14ac:dyDescent="0.25">
      <c r="A612" s="1">
        <v>43731.570138888892</v>
      </c>
      <c r="B612" s="2">
        <f t="shared" si="28"/>
        <v>43731</v>
      </c>
      <c r="C612" s="3">
        <f t="shared" si="29"/>
        <v>0.57013888889196096</v>
      </c>
      <c r="D612" t="s">
        <v>27</v>
      </c>
      <c r="E612">
        <f t="shared" si="27"/>
        <v>5</v>
      </c>
      <c r="F612" s="5">
        <v>24600</v>
      </c>
      <c r="G612">
        <v>2</v>
      </c>
      <c r="H612">
        <v>0</v>
      </c>
      <c r="I612">
        <v>0</v>
      </c>
      <c r="J612">
        <v>0</v>
      </c>
      <c r="K612">
        <v>0</v>
      </c>
      <c r="L612">
        <v>0</v>
      </c>
      <c r="M612">
        <v>1</v>
      </c>
      <c r="N612">
        <v>1</v>
      </c>
      <c r="O612">
        <v>0</v>
      </c>
      <c r="P612">
        <v>0</v>
      </c>
      <c r="Q612">
        <v>0</v>
      </c>
      <c r="R612">
        <v>0</v>
      </c>
      <c r="S612">
        <v>0</v>
      </c>
      <c r="T612">
        <v>0</v>
      </c>
      <c r="U612">
        <v>0</v>
      </c>
      <c r="V612">
        <v>1</v>
      </c>
      <c r="W612">
        <v>0</v>
      </c>
      <c r="X612">
        <v>0</v>
      </c>
      <c r="Y612">
        <v>0</v>
      </c>
      <c r="Z612">
        <v>0</v>
      </c>
      <c r="AA612">
        <v>0</v>
      </c>
    </row>
    <row r="613" spans="1:27" x14ac:dyDescent="0.25">
      <c r="A613" s="1">
        <v>43731.584722222222</v>
      </c>
      <c r="B613" s="2">
        <f t="shared" si="28"/>
        <v>43731</v>
      </c>
      <c r="C613" s="3">
        <f t="shared" si="29"/>
        <v>0.58472222222189885</v>
      </c>
      <c r="D613" t="s">
        <v>27</v>
      </c>
      <c r="E613">
        <f t="shared" si="27"/>
        <v>3</v>
      </c>
      <c r="F613" s="5">
        <v>16400</v>
      </c>
      <c r="G613">
        <v>3</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row>
    <row r="614" spans="1:27" x14ac:dyDescent="0.25">
      <c r="A614" s="1">
        <v>43731.642361111109</v>
      </c>
      <c r="B614" s="2">
        <f t="shared" si="28"/>
        <v>43731</v>
      </c>
      <c r="C614" s="3">
        <f t="shared" si="29"/>
        <v>0.64236111110949423</v>
      </c>
      <c r="D614" t="s">
        <v>27</v>
      </c>
      <c r="E614">
        <f t="shared" si="27"/>
        <v>4</v>
      </c>
      <c r="F614" s="5">
        <v>24900</v>
      </c>
      <c r="G614">
        <v>1</v>
      </c>
      <c r="H614">
        <v>1</v>
      </c>
      <c r="I614">
        <v>1</v>
      </c>
      <c r="J614">
        <v>0</v>
      </c>
      <c r="K614">
        <v>0</v>
      </c>
      <c r="L614">
        <v>0</v>
      </c>
      <c r="M614">
        <v>0</v>
      </c>
      <c r="N614">
        <v>0</v>
      </c>
      <c r="O614">
        <v>1</v>
      </c>
      <c r="P614">
        <v>0</v>
      </c>
      <c r="Q614">
        <v>0</v>
      </c>
      <c r="R614">
        <v>0</v>
      </c>
      <c r="S614">
        <v>0</v>
      </c>
      <c r="T614">
        <v>0</v>
      </c>
      <c r="U614">
        <v>0</v>
      </c>
      <c r="V614">
        <v>0</v>
      </c>
      <c r="W614">
        <v>0</v>
      </c>
      <c r="X614">
        <v>0</v>
      </c>
      <c r="Y614">
        <v>0</v>
      </c>
      <c r="Z614">
        <v>0</v>
      </c>
      <c r="AA614">
        <v>0</v>
      </c>
    </row>
    <row r="615" spans="1:27" x14ac:dyDescent="0.25">
      <c r="A615" s="1">
        <v>43731.662499999999</v>
      </c>
      <c r="B615" s="2">
        <f t="shared" si="28"/>
        <v>43731</v>
      </c>
      <c r="C615" s="3">
        <f t="shared" si="29"/>
        <v>0.66249999999854481</v>
      </c>
      <c r="D615" t="s">
        <v>27</v>
      </c>
      <c r="E615">
        <f t="shared" si="27"/>
        <v>5</v>
      </c>
      <c r="F615" s="5">
        <v>20500</v>
      </c>
      <c r="G615">
        <v>0</v>
      </c>
      <c r="H615">
        <v>0</v>
      </c>
      <c r="I615">
        <v>0</v>
      </c>
      <c r="J615">
        <v>0</v>
      </c>
      <c r="K615">
        <v>4</v>
      </c>
      <c r="L615">
        <v>0</v>
      </c>
      <c r="M615">
        <v>1</v>
      </c>
      <c r="N615">
        <v>0</v>
      </c>
      <c r="O615">
        <v>0</v>
      </c>
      <c r="P615">
        <v>0</v>
      </c>
      <c r="Q615">
        <v>0</v>
      </c>
      <c r="R615">
        <v>0</v>
      </c>
      <c r="S615">
        <v>0</v>
      </c>
      <c r="T615">
        <v>0</v>
      </c>
      <c r="U615">
        <v>0</v>
      </c>
      <c r="V615">
        <v>0</v>
      </c>
      <c r="W615">
        <v>0</v>
      </c>
      <c r="X615">
        <v>0</v>
      </c>
      <c r="Y615">
        <v>0</v>
      </c>
      <c r="Z615">
        <v>0</v>
      </c>
      <c r="AA615">
        <v>0</v>
      </c>
    </row>
    <row r="616" spans="1:27" x14ac:dyDescent="0.25">
      <c r="A616" s="1">
        <v>43731.675694444442</v>
      </c>
      <c r="B616" s="2">
        <f t="shared" si="28"/>
        <v>43731</v>
      </c>
      <c r="C616" s="3">
        <f t="shared" si="29"/>
        <v>0.6756944444423425</v>
      </c>
      <c r="D616" t="s">
        <v>27</v>
      </c>
      <c r="E616">
        <f t="shared" si="27"/>
        <v>5</v>
      </c>
      <c r="F616" s="5">
        <v>22300</v>
      </c>
      <c r="G616">
        <v>1</v>
      </c>
      <c r="H616">
        <v>1</v>
      </c>
      <c r="I616">
        <v>0</v>
      </c>
      <c r="J616">
        <v>0</v>
      </c>
      <c r="K616">
        <v>0</v>
      </c>
      <c r="L616">
        <v>0</v>
      </c>
      <c r="M616">
        <v>0</v>
      </c>
      <c r="N616">
        <v>1</v>
      </c>
      <c r="O616">
        <v>1</v>
      </c>
      <c r="P616">
        <v>0</v>
      </c>
      <c r="Q616">
        <v>0</v>
      </c>
      <c r="R616">
        <v>0</v>
      </c>
      <c r="S616">
        <v>0</v>
      </c>
      <c r="T616">
        <v>0</v>
      </c>
      <c r="U616">
        <v>0</v>
      </c>
      <c r="V616">
        <v>1</v>
      </c>
      <c r="W616">
        <v>0</v>
      </c>
      <c r="X616">
        <v>0</v>
      </c>
      <c r="Y616">
        <v>0</v>
      </c>
      <c r="Z616">
        <v>0</v>
      </c>
      <c r="AA616">
        <v>0</v>
      </c>
    </row>
    <row r="617" spans="1:27" x14ac:dyDescent="0.25">
      <c r="A617" s="1">
        <v>43733.461805555555</v>
      </c>
      <c r="B617" s="2">
        <f t="shared" si="28"/>
        <v>43733</v>
      </c>
      <c r="C617" s="3">
        <f t="shared" si="29"/>
        <v>0.46180555555474712</v>
      </c>
      <c r="D617" t="s">
        <v>28</v>
      </c>
      <c r="E617">
        <f t="shared" si="27"/>
        <v>3</v>
      </c>
      <c r="F617" s="5">
        <v>14800</v>
      </c>
      <c r="G617">
        <v>1</v>
      </c>
      <c r="H617">
        <v>1</v>
      </c>
      <c r="I617">
        <v>0</v>
      </c>
      <c r="J617">
        <v>0</v>
      </c>
      <c r="K617">
        <v>0</v>
      </c>
      <c r="L617">
        <v>0</v>
      </c>
      <c r="M617">
        <v>1</v>
      </c>
      <c r="N617">
        <v>0</v>
      </c>
      <c r="O617">
        <v>0</v>
      </c>
      <c r="P617">
        <v>0</v>
      </c>
      <c r="Q617">
        <v>0</v>
      </c>
      <c r="R617">
        <v>0</v>
      </c>
      <c r="S617">
        <v>0</v>
      </c>
      <c r="T617">
        <v>0</v>
      </c>
      <c r="U617">
        <v>0</v>
      </c>
      <c r="V617">
        <v>0</v>
      </c>
      <c r="W617">
        <v>0</v>
      </c>
      <c r="X617">
        <v>0</v>
      </c>
      <c r="Y617">
        <v>0</v>
      </c>
      <c r="Z617">
        <v>0</v>
      </c>
      <c r="AA617">
        <v>0</v>
      </c>
    </row>
    <row r="618" spans="1:27" x14ac:dyDescent="0.25">
      <c r="A618" s="1">
        <v>43733.51458333333</v>
      </c>
      <c r="B618" s="2">
        <f t="shared" si="28"/>
        <v>43733</v>
      </c>
      <c r="C618" s="3">
        <f t="shared" si="29"/>
        <v>0.51458333332993789</v>
      </c>
      <c r="D618" t="s">
        <v>28</v>
      </c>
      <c r="E618">
        <f t="shared" si="27"/>
        <v>5</v>
      </c>
      <c r="F618" s="5">
        <v>21500</v>
      </c>
      <c r="G618">
        <v>0</v>
      </c>
      <c r="H618">
        <v>0</v>
      </c>
      <c r="I618">
        <v>0</v>
      </c>
      <c r="J618">
        <v>0</v>
      </c>
      <c r="K618">
        <v>2</v>
      </c>
      <c r="L618">
        <v>0</v>
      </c>
      <c r="M618">
        <v>0</v>
      </c>
      <c r="N618">
        <v>0</v>
      </c>
      <c r="O618">
        <v>1</v>
      </c>
      <c r="P618">
        <v>0</v>
      </c>
      <c r="Q618">
        <v>0</v>
      </c>
      <c r="R618">
        <v>0</v>
      </c>
      <c r="S618">
        <v>0</v>
      </c>
      <c r="T618">
        <v>0</v>
      </c>
      <c r="U618">
        <v>0</v>
      </c>
      <c r="V618">
        <v>0</v>
      </c>
      <c r="W618">
        <v>0</v>
      </c>
      <c r="X618">
        <v>2</v>
      </c>
      <c r="Y618">
        <v>0</v>
      </c>
      <c r="Z618">
        <v>0</v>
      </c>
      <c r="AA618">
        <v>0</v>
      </c>
    </row>
    <row r="619" spans="1:27" x14ac:dyDescent="0.25">
      <c r="A619" s="1">
        <v>43733.55</v>
      </c>
      <c r="B619" s="2">
        <f t="shared" si="28"/>
        <v>43733</v>
      </c>
      <c r="C619" s="3">
        <f t="shared" si="29"/>
        <v>0.55000000000291038</v>
      </c>
      <c r="D619" t="s">
        <v>28</v>
      </c>
      <c r="E619">
        <f t="shared" si="27"/>
        <v>10</v>
      </c>
      <c r="F619" s="5">
        <v>49700</v>
      </c>
      <c r="G619">
        <v>9</v>
      </c>
      <c r="H619">
        <v>0</v>
      </c>
      <c r="I619">
        <v>0</v>
      </c>
      <c r="J619">
        <v>0</v>
      </c>
      <c r="K619">
        <v>0</v>
      </c>
      <c r="L619">
        <v>0</v>
      </c>
      <c r="M619">
        <v>0</v>
      </c>
      <c r="N619">
        <v>0</v>
      </c>
      <c r="O619">
        <v>0</v>
      </c>
      <c r="P619">
        <v>0</v>
      </c>
      <c r="Q619">
        <v>0</v>
      </c>
      <c r="R619">
        <v>0</v>
      </c>
      <c r="S619">
        <v>0</v>
      </c>
      <c r="T619">
        <v>0</v>
      </c>
      <c r="U619">
        <v>0</v>
      </c>
      <c r="V619">
        <v>1</v>
      </c>
      <c r="W619">
        <v>0</v>
      </c>
      <c r="X619">
        <v>0</v>
      </c>
      <c r="Y619">
        <v>0</v>
      </c>
      <c r="Z619">
        <v>0</v>
      </c>
      <c r="AA619">
        <v>0</v>
      </c>
    </row>
    <row r="620" spans="1:27" x14ac:dyDescent="0.25">
      <c r="A620" s="1">
        <v>43733.637499999997</v>
      </c>
      <c r="B620" s="2">
        <f t="shared" si="28"/>
        <v>43733</v>
      </c>
      <c r="C620" s="3">
        <f t="shared" si="29"/>
        <v>0.63749999999708962</v>
      </c>
      <c r="D620" t="s">
        <v>28</v>
      </c>
      <c r="E620">
        <f t="shared" si="27"/>
        <v>6</v>
      </c>
      <c r="F620" s="5">
        <v>26300</v>
      </c>
      <c r="G620">
        <v>0</v>
      </c>
      <c r="H620">
        <v>1</v>
      </c>
      <c r="I620">
        <v>0</v>
      </c>
      <c r="J620">
        <v>0</v>
      </c>
      <c r="K620">
        <v>0</v>
      </c>
      <c r="L620">
        <v>0</v>
      </c>
      <c r="M620">
        <v>1</v>
      </c>
      <c r="N620">
        <v>0</v>
      </c>
      <c r="O620">
        <v>1</v>
      </c>
      <c r="P620">
        <v>2</v>
      </c>
      <c r="Q620">
        <v>0</v>
      </c>
      <c r="R620">
        <v>1</v>
      </c>
      <c r="S620">
        <v>0</v>
      </c>
      <c r="T620">
        <v>0</v>
      </c>
      <c r="U620">
        <v>0</v>
      </c>
      <c r="V620">
        <v>0</v>
      </c>
      <c r="W620">
        <v>0</v>
      </c>
      <c r="X620">
        <v>0</v>
      </c>
      <c r="Y620">
        <v>0</v>
      </c>
      <c r="Z620">
        <v>0</v>
      </c>
      <c r="AA620">
        <v>0</v>
      </c>
    </row>
    <row r="621" spans="1:27" x14ac:dyDescent="0.25">
      <c r="A621" s="1">
        <v>43733.652083333334</v>
      </c>
      <c r="B621" s="2">
        <f t="shared" si="28"/>
        <v>43733</v>
      </c>
      <c r="C621" s="3">
        <f t="shared" si="29"/>
        <v>0.65208333333430346</v>
      </c>
      <c r="D621" t="s">
        <v>28</v>
      </c>
      <c r="E621">
        <f t="shared" si="27"/>
        <v>4</v>
      </c>
      <c r="F621" s="5">
        <v>17800</v>
      </c>
      <c r="G621">
        <v>1</v>
      </c>
      <c r="H621">
        <v>1</v>
      </c>
      <c r="I621">
        <v>0</v>
      </c>
      <c r="J621">
        <v>0</v>
      </c>
      <c r="K621">
        <v>0</v>
      </c>
      <c r="L621">
        <v>0</v>
      </c>
      <c r="M621">
        <v>0</v>
      </c>
      <c r="N621">
        <v>1</v>
      </c>
      <c r="O621">
        <v>1</v>
      </c>
      <c r="P621">
        <v>0</v>
      </c>
      <c r="Q621">
        <v>0</v>
      </c>
      <c r="R621">
        <v>0</v>
      </c>
      <c r="S621">
        <v>0</v>
      </c>
      <c r="T621">
        <v>0</v>
      </c>
      <c r="U621">
        <v>0</v>
      </c>
      <c r="V621">
        <v>0</v>
      </c>
      <c r="W621">
        <v>0</v>
      </c>
      <c r="X621">
        <v>0</v>
      </c>
      <c r="Y621">
        <v>0</v>
      </c>
      <c r="Z621">
        <v>0</v>
      </c>
      <c r="AA621">
        <v>0</v>
      </c>
    </row>
    <row r="622" spans="1:27" x14ac:dyDescent="0.25">
      <c r="A622" s="1">
        <v>43733.673611111109</v>
      </c>
      <c r="B622" s="2">
        <f t="shared" si="28"/>
        <v>43733</v>
      </c>
      <c r="C622" s="3">
        <f t="shared" si="29"/>
        <v>0.67361111110949423</v>
      </c>
      <c r="D622" t="s">
        <v>28</v>
      </c>
      <c r="E622">
        <f t="shared" si="27"/>
        <v>4</v>
      </c>
      <c r="F622" s="5">
        <v>17300</v>
      </c>
      <c r="G622">
        <v>1</v>
      </c>
      <c r="H622">
        <v>0</v>
      </c>
      <c r="I622">
        <v>0</v>
      </c>
      <c r="J622">
        <v>2</v>
      </c>
      <c r="K622">
        <v>0</v>
      </c>
      <c r="L622">
        <v>0</v>
      </c>
      <c r="M622">
        <v>0</v>
      </c>
      <c r="N622">
        <v>0</v>
      </c>
      <c r="O622">
        <v>0</v>
      </c>
      <c r="P622">
        <v>0</v>
      </c>
      <c r="Q622">
        <v>0</v>
      </c>
      <c r="R622">
        <v>0</v>
      </c>
      <c r="S622">
        <v>0</v>
      </c>
      <c r="T622">
        <v>0</v>
      </c>
      <c r="U622">
        <v>0</v>
      </c>
      <c r="V622">
        <v>0</v>
      </c>
      <c r="W622">
        <v>1</v>
      </c>
      <c r="X622">
        <v>0</v>
      </c>
      <c r="Y622">
        <v>0</v>
      </c>
      <c r="Z622">
        <v>0</v>
      </c>
      <c r="AA622">
        <v>0</v>
      </c>
    </row>
    <row r="623" spans="1:27" x14ac:dyDescent="0.25">
      <c r="A623" s="1">
        <v>43734.491666666669</v>
      </c>
      <c r="B623" s="2">
        <f t="shared" si="28"/>
        <v>43734</v>
      </c>
      <c r="C623" s="3">
        <f t="shared" si="29"/>
        <v>0.49166666666860692</v>
      </c>
      <c r="D623" t="s">
        <v>23</v>
      </c>
      <c r="E623">
        <f t="shared" si="27"/>
        <v>4</v>
      </c>
      <c r="F623" s="5">
        <v>14500</v>
      </c>
      <c r="G623">
        <v>0</v>
      </c>
      <c r="H623">
        <v>0</v>
      </c>
      <c r="I623">
        <v>0</v>
      </c>
      <c r="J623">
        <v>1</v>
      </c>
      <c r="K623">
        <v>1</v>
      </c>
      <c r="L623">
        <v>0</v>
      </c>
      <c r="M623">
        <v>0</v>
      </c>
      <c r="N623">
        <v>0</v>
      </c>
      <c r="O623">
        <v>0</v>
      </c>
      <c r="P623">
        <v>0</v>
      </c>
      <c r="Q623">
        <v>0</v>
      </c>
      <c r="R623">
        <v>0</v>
      </c>
      <c r="S623">
        <v>0</v>
      </c>
      <c r="T623">
        <v>0</v>
      </c>
      <c r="U623">
        <v>0</v>
      </c>
      <c r="V623">
        <v>0</v>
      </c>
      <c r="W623">
        <v>2</v>
      </c>
      <c r="X623">
        <v>0</v>
      </c>
      <c r="Y623">
        <v>0</v>
      </c>
      <c r="Z623">
        <v>0</v>
      </c>
      <c r="AA623">
        <v>0</v>
      </c>
    </row>
    <row r="624" spans="1:27" x14ac:dyDescent="0.25">
      <c r="A624" s="1">
        <v>43734.599305555559</v>
      </c>
      <c r="B624" s="2">
        <f t="shared" si="28"/>
        <v>43734</v>
      </c>
      <c r="C624" s="3">
        <f t="shared" si="29"/>
        <v>0.59930555555911269</v>
      </c>
      <c r="D624" t="s">
        <v>23</v>
      </c>
      <c r="E624">
        <f t="shared" si="27"/>
        <v>5</v>
      </c>
      <c r="F624" s="5">
        <v>24800</v>
      </c>
      <c r="G624">
        <v>1</v>
      </c>
      <c r="H624">
        <v>0</v>
      </c>
      <c r="I624">
        <v>0</v>
      </c>
      <c r="J624">
        <v>0</v>
      </c>
      <c r="K624">
        <v>0</v>
      </c>
      <c r="L624">
        <v>0</v>
      </c>
      <c r="M624">
        <v>0</v>
      </c>
      <c r="N624">
        <v>0</v>
      </c>
      <c r="O624">
        <v>0</v>
      </c>
      <c r="P624">
        <v>0</v>
      </c>
      <c r="Q624">
        <v>0</v>
      </c>
      <c r="R624">
        <v>0</v>
      </c>
      <c r="S624">
        <v>0</v>
      </c>
      <c r="T624">
        <v>0</v>
      </c>
      <c r="U624">
        <v>0</v>
      </c>
      <c r="V624">
        <v>2</v>
      </c>
      <c r="W624">
        <v>0</v>
      </c>
      <c r="X624">
        <v>1</v>
      </c>
      <c r="Y624">
        <v>1</v>
      </c>
      <c r="Z624">
        <v>0</v>
      </c>
      <c r="AA624">
        <v>0</v>
      </c>
    </row>
    <row r="625" spans="1:27" x14ac:dyDescent="0.25">
      <c r="A625" s="1">
        <v>43734.614583333336</v>
      </c>
      <c r="B625" s="2">
        <f t="shared" si="28"/>
        <v>43734</v>
      </c>
      <c r="C625" s="3">
        <f t="shared" si="29"/>
        <v>0.61458333333575865</v>
      </c>
      <c r="D625" t="s">
        <v>23</v>
      </c>
      <c r="E625">
        <f t="shared" si="27"/>
        <v>3</v>
      </c>
      <c r="F625" s="5">
        <v>14800</v>
      </c>
      <c r="G625">
        <v>1</v>
      </c>
      <c r="H625">
        <v>1</v>
      </c>
      <c r="I625">
        <v>0</v>
      </c>
      <c r="J625">
        <v>0</v>
      </c>
      <c r="K625">
        <v>0</v>
      </c>
      <c r="L625">
        <v>1</v>
      </c>
      <c r="M625">
        <v>0</v>
      </c>
      <c r="N625">
        <v>0</v>
      </c>
      <c r="O625">
        <v>0</v>
      </c>
      <c r="P625">
        <v>0</v>
      </c>
      <c r="Q625">
        <v>0</v>
      </c>
      <c r="R625">
        <v>0</v>
      </c>
      <c r="S625">
        <v>0</v>
      </c>
      <c r="T625">
        <v>0</v>
      </c>
      <c r="U625">
        <v>0</v>
      </c>
      <c r="V625">
        <v>0</v>
      </c>
      <c r="W625">
        <v>0</v>
      </c>
      <c r="X625">
        <v>0</v>
      </c>
      <c r="Y625">
        <v>0</v>
      </c>
      <c r="Z625">
        <v>0</v>
      </c>
      <c r="AA625">
        <v>0</v>
      </c>
    </row>
    <row r="626" spans="1:27" x14ac:dyDescent="0.25">
      <c r="A626" s="1">
        <v>43735.520833333336</v>
      </c>
      <c r="B626" s="2">
        <f t="shared" si="28"/>
        <v>43735</v>
      </c>
      <c r="C626" s="3">
        <f t="shared" si="29"/>
        <v>0.52083333333575865</v>
      </c>
      <c r="D626" t="s">
        <v>24</v>
      </c>
      <c r="E626">
        <f t="shared" si="27"/>
        <v>5</v>
      </c>
      <c r="F626" s="5">
        <v>21300</v>
      </c>
      <c r="G626">
        <v>1</v>
      </c>
      <c r="H626">
        <v>0</v>
      </c>
      <c r="I626">
        <v>0</v>
      </c>
      <c r="J626">
        <v>1</v>
      </c>
      <c r="K626">
        <v>0</v>
      </c>
      <c r="L626">
        <v>1</v>
      </c>
      <c r="M626">
        <v>0</v>
      </c>
      <c r="N626">
        <v>0</v>
      </c>
      <c r="O626">
        <v>0</v>
      </c>
      <c r="P626">
        <v>0</v>
      </c>
      <c r="Q626">
        <v>0</v>
      </c>
      <c r="R626">
        <v>0</v>
      </c>
      <c r="S626">
        <v>0</v>
      </c>
      <c r="T626">
        <v>0</v>
      </c>
      <c r="U626">
        <v>0</v>
      </c>
      <c r="V626">
        <v>0</v>
      </c>
      <c r="W626">
        <v>2</v>
      </c>
      <c r="X626">
        <v>0</v>
      </c>
      <c r="Y626">
        <v>0</v>
      </c>
      <c r="Z626">
        <v>0</v>
      </c>
      <c r="AA626">
        <v>0</v>
      </c>
    </row>
    <row r="627" spans="1:27" x14ac:dyDescent="0.25">
      <c r="A627" s="1">
        <v>43735.546527777777</v>
      </c>
      <c r="B627" s="2">
        <f t="shared" si="28"/>
        <v>43735</v>
      </c>
      <c r="C627" s="3">
        <f t="shared" si="29"/>
        <v>0.54652777777664596</v>
      </c>
      <c r="D627" t="s">
        <v>24</v>
      </c>
      <c r="E627">
        <f t="shared" si="27"/>
        <v>3</v>
      </c>
      <c r="F627" s="5">
        <v>15800</v>
      </c>
      <c r="G627">
        <v>1</v>
      </c>
      <c r="H627">
        <v>0</v>
      </c>
      <c r="I627">
        <v>0</v>
      </c>
      <c r="J627">
        <v>0</v>
      </c>
      <c r="K627">
        <v>0</v>
      </c>
      <c r="L627">
        <v>0</v>
      </c>
      <c r="M627">
        <v>0</v>
      </c>
      <c r="N627">
        <v>0</v>
      </c>
      <c r="O627">
        <v>0</v>
      </c>
      <c r="P627">
        <v>0</v>
      </c>
      <c r="Q627">
        <v>0</v>
      </c>
      <c r="R627">
        <v>0</v>
      </c>
      <c r="S627">
        <v>0</v>
      </c>
      <c r="T627">
        <v>0</v>
      </c>
      <c r="U627">
        <v>0</v>
      </c>
      <c r="V627">
        <v>1</v>
      </c>
      <c r="W627">
        <v>0</v>
      </c>
      <c r="X627">
        <v>1</v>
      </c>
      <c r="Y627">
        <v>0</v>
      </c>
      <c r="Z627">
        <v>0</v>
      </c>
      <c r="AA627">
        <v>0</v>
      </c>
    </row>
    <row r="628" spans="1:27" x14ac:dyDescent="0.25">
      <c r="A628" s="1">
        <v>43735.550694444442</v>
      </c>
      <c r="B628" s="2">
        <f t="shared" si="28"/>
        <v>43735</v>
      </c>
      <c r="C628" s="3">
        <f t="shared" si="29"/>
        <v>0.5506944444423425</v>
      </c>
      <c r="D628" t="s">
        <v>24</v>
      </c>
      <c r="E628">
        <f t="shared" si="27"/>
        <v>3</v>
      </c>
      <c r="F628" s="5">
        <v>16400</v>
      </c>
      <c r="G628">
        <v>3</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row>
    <row r="629" spans="1:27" x14ac:dyDescent="0.25">
      <c r="A629" s="1">
        <v>43735.607638888891</v>
      </c>
      <c r="B629" s="2">
        <f t="shared" si="28"/>
        <v>43735</v>
      </c>
      <c r="C629" s="3">
        <f t="shared" si="29"/>
        <v>0.60763888889050577</v>
      </c>
      <c r="D629" t="s">
        <v>24</v>
      </c>
      <c r="E629">
        <f t="shared" si="27"/>
        <v>4</v>
      </c>
      <c r="F629" s="5">
        <v>19600</v>
      </c>
      <c r="G629">
        <v>2</v>
      </c>
      <c r="H629">
        <v>1</v>
      </c>
      <c r="I629">
        <v>0</v>
      </c>
      <c r="J629">
        <v>0</v>
      </c>
      <c r="K629">
        <v>0</v>
      </c>
      <c r="L629">
        <v>0</v>
      </c>
      <c r="M629">
        <v>1</v>
      </c>
      <c r="N629">
        <v>0</v>
      </c>
      <c r="O629">
        <v>0</v>
      </c>
      <c r="P629">
        <v>0</v>
      </c>
      <c r="Q629">
        <v>0</v>
      </c>
      <c r="R629">
        <v>0</v>
      </c>
      <c r="S629">
        <v>0</v>
      </c>
      <c r="T629">
        <v>0</v>
      </c>
      <c r="U629">
        <v>0</v>
      </c>
      <c r="V629">
        <v>0</v>
      </c>
      <c r="W629">
        <v>0</v>
      </c>
      <c r="X629">
        <v>0</v>
      </c>
      <c r="Y629">
        <v>0</v>
      </c>
      <c r="Z629">
        <v>0</v>
      </c>
      <c r="AA629">
        <v>0</v>
      </c>
    </row>
    <row r="630" spans="1:27" x14ac:dyDescent="0.25">
      <c r="A630" s="1">
        <v>43735.612500000003</v>
      </c>
      <c r="B630" s="2">
        <f t="shared" si="28"/>
        <v>43735</v>
      </c>
      <c r="C630" s="3">
        <f t="shared" si="29"/>
        <v>0.61250000000291038</v>
      </c>
      <c r="D630" t="s">
        <v>24</v>
      </c>
      <c r="E630">
        <f t="shared" si="27"/>
        <v>3</v>
      </c>
      <c r="F630" s="5">
        <v>16400</v>
      </c>
      <c r="G630">
        <v>3</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row>
    <row r="631" spans="1:27" x14ac:dyDescent="0.25">
      <c r="A631" s="1">
        <v>43735.654166666667</v>
      </c>
      <c r="B631" s="2">
        <f t="shared" si="28"/>
        <v>43735</v>
      </c>
      <c r="C631" s="3">
        <f t="shared" si="29"/>
        <v>0.65416666666715173</v>
      </c>
      <c r="D631" t="s">
        <v>24</v>
      </c>
      <c r="E631">
        <f t="shared" si="27"/>
        <v>3</v>
      </c>
      <c r="F631" s="5">
        <v>14800</v>
      </c>
      <c r="G631">
        <v>1</v>
      </c>
      <c r="H631">
        <v>1</v>
      </c>
      <c r="I631">
        <v>0</v>
      </c>
      <c r="J631">
        <v>0</v>
      </c>
      <c r="K631">
        <v>0</v>
      </c>
      <c r="L631">
        <v>1</v>
      </c>
      <c r="M631">
        <v>0</v>
      </c>
      <c r="N631">
        <v>0</v>
      </c>
      <c r="O631">
        <v>0</v>
      </c>
      <c r="P631">
        <v>0</v>
      </c>
      <c r="Q631">
        <v>0</v>
      </c>
      <c r="R631">
        <v>0</v>
      </c>
      <c r="S631">
        <v>0</v>
      </c>
      <c r="T631">
        <v>0</v>
      </c>
      <c r="U631">
        <v>0</v>
      </c>
      <c r="V631">
        <v>0</v>
      </c>
      <c r="W631">
        <v>0</v>
      </c>
      <c r="X631">
        <v>0</v>
      </c>
      <c r="Y631">
        <v>0</v>
      </c>
      <c r="Z631">
        <v>0</v>
      </c>
      <c r="AA631">
        <v>0</v>
      </c>
    </row>
    <row r="632" spans="1:27" x14ac:dyDescent="0.25">
      <c r="A632" s="1">
        <v>43735.675000000003</v>
      </c>
      <c r="B632" s="2">
        <f t="shared" si="28"/>
        <v>43735</v>
      </c>
      <c r="C632" s="3">
        <f t="shared" si="29"/>
        <v>0.67500000000291038</v>
      </c>
      <c r="D632" t="s">
        <v>24</v>
      </c>
      <c r="E632">
        <f t="shared" si="27"/>
        <v>9</v>
      </c>
      <c r="F632" s="5">
        <v>36100</v>
      </c>
      <c r="G632">
        <v>2</v>
      </c>
      <c r="H632">
        <v>0</v>
      </c>
      <c r="I632">
        <v>0</v>
      </c>
      <c r="J632">
        <v>0</v>
      </c>
      <c r="K632">
        <v>3</v>
      </c>
      <c r="L632">
        <v>0</v>
      </c>
      <c r="M632">
        <v>0</v>
      </c>
      <c r="N632">
        <v>0</v>
      </c>
      <c r="O632">
        <v>2</v>
      </c>
      <c r="P632">
        <v>0</v>
      </c>
      <c r="Q632">
        <v>1</v>
      </c>
      <c r="R632">
        <v>0</v>
      </c>
      <c r="S632">
        <v>0</v>
      </c>
      <c r="T632">
        <v>0</v>
      </c>
      <c r="U632">
        <v>0</v>
      </c>
      <c r="V632">
        <v>0</v>
      </c>
      <c r="W632">
        <v>1</v>
      </c>
      <c r="X632">
        <v>0</v>
      </c>
      <c r="Y632">
        <v>0</v>
      </c>
      <c r="Z632">
        <v>0</v>
      </c>
      <c r="AA632">
        <v>0</v>
      </c>
    </row>
    <row r="633" spans="1:27" x14ac:dyDescent="0.25">
      <c r="A633" s="1">
        <v>43736.46597222222</v>
      </c>
      <c r="B633" s="2">
        <f t="shared" si="28"/>
        <v>43736</v>
      </c>
      <c r="C633" s="3">
        <f t="shared" si="29"/>
        <v>0.46597222222044365</v>
      </c>
      <c r="D633" t="s">
        <v>25</v>
      </c>
      <c r="E633">
        <f t="shared" si="27"/>
        <v>6</v>
      </c>
      <c r="F633" s="5">
        <v>28700</v>
      </c>
      <c r="G633">
        <v>4</v>
      </c>
      <c r="H633">
        <v>1</v>
      </c>
      <c r="I633">
        <v>0</v>
      </c>
      <c r="J633">
        <v>1</v>
      </c>
      <c r="K633">
        <v>0</v>
      </c>
      <c r="L633">
        <v>0</v>
      </c>
      <c r="M633">
        <v>0</v>
      </c>
      <c r="N633">
        <v>0</v>
      </c>
      <c r="O633">
        <v>0</v>
      </c>
      <c r="P633">
        <v>0</v>
      </c>
      <c r="Q633">
        <v>0</v>
      </c>
      <c r="R633">
        <v>0</v>
      </c>
      <c r="S633">
        <v>0</v>
      </c>
      <c r="T633">
        <v>0</v>
      </c>
      <c r="U633">
        <v>0</v>
      </c>
      <c r="V633">
        <v>0</v>
      </c>
      <c r="W633">
        <v>0</v>
      </c>
      <c r="X633">
        <v>0</v>
      </c>
      <c r="Y633">
        <v>0</v>
      </c>
      <c r="Z633">
        <v>0</v>
      </c>
      <c r="AA633">
        <v>0</v>
      </c>
    </row>
    <row r="634" spans="1:27" x14ac:dyDescent="0.25">
      <c r="A634" s="1">
        <v>43736.477083333331</v>
      </c>
      <c r="B634" s="2">
        <f t="shared" si="28"/>
        <v>43736</v>
      </c>
      <c r="C634" s="3">
        <f t="shared" si="29"/>
        <v>0.47708333333139308</v>
      </c>
      <c r="D634" t="s">
        <v>25</v>
      </c>
      <c r="E634">
        <f t="shared" si="27"/>
        <v>3</v>
      </c>
      <c r="F634" s="5">
        <v>14300</v>
      </c>
      <c r="G634">
        <v>1</v>
      </c>
      <c r="H634">
        <v>0</v>
      </c>
      <c r="I634">
        <v>0</v>
      </c>
      <c r="J634">
        <v>1</v>
      </c>
      <c r="K634">
        <v>1</v>
      </c>
      <c r="L634">
        <v>0</v>
      </c>
      <c r="M634">
        <v>0</v>
      </c>
      <c r="N634">
        <v>0</v>
      </c>
      <c r="O634">
        <v>0</v>
      </c>
      <c r="P634">
        <v>0</v>
      </c>
      <c r="Q634">
        <v>0</v>
      </c>
      <c r="R634">
        <v>0</v>
      </c>
      <c r="S634">
        <v>0</v>
      </c>
      <c r="T634">
        <v>0</v>
      </c>
      <c r="U634">
        <v>0</v>
      </c>
      <c r="V634">
        <v>0</v>
      </c>
      <c r="W634">
        <v>0</v>
      </c>
      <c r="X634">
        <v>0</v>
      </c>
      <c r="Y634">
        <v>0</v>
      </c>
      <c r="Z634">
        <v>0</v>
      </c>
      <c r="AA634">
        <v>0</v>
      </c>
    </row>
    <row r="635" spans="1:27" x14ac:dyDescent="0.25">
      <c r="A635" s="1">
        <v>43736.515972222223</v>
      </c>
      <c r="B635" s="2">
        <f t="shared" si="28"/>
        <v>43736</v>
      </c>
      <c r="C635" s="3">
        <f t="shared" si="29"/>
        <v>0.51597222222335404</v>
      </c>
      <c r="D635" t="s">
        <v>25</v>
      </c>
      <c r="E635">
        <f t="shared" si="27"/>
        <v>4</v>
      </c>
      <c r="F635" s="5">
        <v>18000</v>
      </c>
      <c r="G635">
        <v>0</v>
      </c>
      <c r="H635">
        <v>1</v>
      </c>
      <c r="I635">
        <v>0</v>
      </c>
      <c r="J635">
        <v>0</v>
      </c>
      <c r="K635">
        <v>0</v>
      </c>
      <c r="L635">
        <v>0</v>
      </c>
      <c r="M635">
        <v>1</v>
      </c>
      <c r="N635">
        <v>0</v>
      </c>
      <c r="O635">
        <v>1</v>
      </c>
      <c r="P635">
        <v>0</v>
      </c>
      <c r="Q635">
        <v>0</v>
      </c>
      <c r="R635">
        <v>0</v>
      </c>
      <c r="S635">
        <v>1</v>
      </c>
      <c r="T635">
        <v>0</v>
      </c>
      <c r="U635">
        <v>0</v>
      </c>
      <c r="V635">
        <v>0</v>
      </c>
      <c r="W635">
        <v>0</v>
      </c>
      <c r="X635">
        <v>0</v>
      </c>
      <c r="Y635">
        <v>0</v>
      </c>
      <c r="Z635">
        <v>0</v>
      </c>
      <c r="AA635">
        <v>0</v>
      </c>
    </row>
    <row r="636" spans="1:27" x14ac:dyDescent="0.25">
      <c r="A636" s="1">
        <v>43736.518750000003</v>
      </c>
      <c r="B636" s="2">
        <f t="shared" si="28"/>
        <v>43736</v>
      </c>
      <c r="C636" s="3">
        <f t="shared" si="29"/>
        <v>0.51875000000291038</v>
      </c>
      <c r="D636" t="s">
        <v>25</v>
      </c>
      <c r="E636">
        <f t="shared" si="27"/>
        <v>5</v>
      </c>
      <c r="F636" s="5">
        <v>21800</v>
      </c>
      <c r="G636">
        <v>1</v>
      </c>
      <c r="H636">
        <v>1</v>
      </c>
      <c r="I636">
        <v>0</v>
      </c>
      <c r="J636">
        <v>0</v>
      </c>
      <c r="K636">
        <v>1</v>
      </c>
      <c r="L636">
        <v>0</v>
      </c>
      <c r="M636">
        <v>0</v>
      </c>
      <c r="N636">
        <v>0</v>
      </c>
      <c r="O636">
        <v>1</v>
      </c>
      <c r="P636">
        <v>0</v>
      </c>
      <c r="Q636">
        <v>0</v>
      </c>
      <c r="R636">
        <v>0</v>
      </c>
      <c r="S636">
        <v>0</v>
      </c>
      <c r="T636">
        <v>0</v>
      </c>
      <c r="U636">
        <v>0</v>
      </c>
      <c r="V636">
        <v>0</v>
      </c>
      <c r="W636">
        <v>0</v>
      </c>
      <c r="X636">
        <v>1</v>
      </c>
      <c r="Y636">
        <v>0</v>
      </c>
      <c r="Z636">
        <v>0</v>
      </c>
      <c r="AA636">
        <v>0</v>
      </c>
    </row>
    <row r="637" spans="1:27" x14ac:dyDescent="0.25">
      <c r="A637" s="1">
        <v>43736.525694444441</v>
      </c>
      <c r="B637" s="2">
        <f t="shared" si="28"/>
        <v>43736</v>
      </c>
      <c r="C637" s="3">
        <f t="shared" si="29"/>
        <v>0.52569444444088731</v>
      </c>
      <c r="D637" t="s">
        <v>25</v>
      </c>
      <c r="E637">
        <f t="shared" si="27"/>
        <v>4</v>
      </c>
      <c r="F637" s="5">
        <v>21800</v>
      </c>
      <c r="G637">
        <v>1</v>
      </c>
      <c r="H637">
        <v>0</v>
      </c>
      <c r="I637">
        <v>0</v>
      </c>
      <c r="J637">
        <v>1</v>
      </c>
      <c r="K637">
        <v>1</v>
      </c>
      <c r="L637">
        <v>0</v>
      </c>
      <c r="M637">
        <v>0</v>
      </c>
      <c r="N637">
        <v>0</v>
      </c>
      <c r="O637">
        <v>1</v>
      </c>
      <c r="P637">
        <v>0</v>
      </c>
      <c r="Q637">
        <v>0</v>
      </c>
      <c r="R637">
        <v>0</v>
      </c>
      <c r="S637">
        <v>0</v>
      </c>
      <c r="T637">
        <v>0</v>
      </c>
      <c r="U637">
        <v>0</v>
      </c>
      <c r="V637">
        <v>0</v>
      </c>
      <c r="W637">
        <v>0</v>
      </c>
      <c r="X637">
        <v>0</v>
      </c>
      <c r="Y637">
        <v>0</v>
      </c>
      <c r="Z637">
        <v>0</v>
      </c>
      <c r="AA637">
        <v>0</v>
      </c>
    </row>
    <row r="638" spans="1:27" x14ac:dyDescent="0.25">
      <c r="A638" s="1">
        <v>43736.52847222222</v>
      </c>
      <c r="B638" s="2">
        <f t="shared" si="28"/>
        <v>43736</v>
      </c>
      <c r="C638" s="3">
        <f t="shared" si="29"/>
        <v>0.52847222222044365</v>
      </c>
      <c r="D638" t="s">
        <v>25</v>
      </c>
      <c r="E638">
        <f t="shared" si="27"/>
        <v>5</v>
      </c>
      <c r="F638" s="5">
        <v>22100</v>
      </c>
      <c r="G638">
        <v>2</v>
      </c>
      <c r="H638">
        <v>1</v>
      </c>
      <c r="I638">
        <v>0</v>
      </c>
      <c r="J638">
        <v>0</v>
      </c>
      <c r="K638">
        <v>1</v>
      </c>
      <c r="L638">
        <v>0</v>
      </c>
      <c r="M638">
        <v>0</v>
      </c>
      <c r="N638">
        <v>0</v>
      </c>
      <c r="O638">
        <v>1</v>
      </c>
      <c r="P638">
        <v>0</v>
      </c>
      <c r="Q638">
        <v>0</v>
      </c>
      <c r="R638">
        <v>0</v>
      </c>
      <c r="S638">
        <v>0</v>
      </c>
      <c r="T638">
        <v>0</v>
      </c>
      <c r="U638">
        <v>0</v>
      </c>
      <c r="V638">
        <v>0</v>
      </c>
      <c r="W638">
        <v>0</v>
      </c>
      <c r="X638">
        <v>0</v>
      </c>
      <c r="Y638">
        <v>0</v>
      </c>
      <c r="Z638">
        <v>0</v>
      </c>
      <c r="AA638">
        <v>0</v>
      </c>
    </row>
    <row r="639" spans="1:27" x14ac:dyDescent="0.25">
      <c r="A639" s="1">
        <v>43736.536111111112</v>
      </c>
      <c r="B639" s="2">
        <f t="shared" si="28"/>
        <v>43736</v>
      </c>
      <c r="C639" s="3">
        <f t="shared" si="29"/>
        <v>0.53611111111240461</v>
      </c>
      <c r="D639" t="s">
        <v>25</v>
      </c>
      <c r="E639">
        <f t="shared" si="27"/>
        <v>9</v>
      </c>
      <c r="F639" s="5">
        <v>41400</v>
      </c>
      <c r="G639">
        <v>3</v>
      </c>
      <c r="H639">
        <v>0</v>
      </c>
      <c r="I639">
        <v>0</v>
      </c>
      <c r="J639">
        <v>0</v>
      </c>
      <c r="K639">
        <v>2</v>
      </c>
      <c r="L639">
        <v>0</v>
      </c>
      <c r="M639">
        <v>2</v>
      </c>
      <c r="N639">
        <v>2</v>
      </c>
      <c r="O639">
        <v>0</v>
      </c>
      <c r="P639">
        <v>0</v>
      </c>
      <c r="Q639">
        <v>0</v>
      </c>
      <c r="R639">
        <v>0</v>
      </c>
      <c r="S639">
        <v>0</v>
      </c>
      <c r="T639">
        <v>0</v>
      </c>
      <c r="U639">
        <v>0</v>
      </c>
      <c r="V639">
        <v>0</v>
      </c>
      <c r="W639">
        <v>0</v>
      </c>
      <c r="X639">
        <v>0</v>
      </c>
      <c r="Y639">
        <v>0</v>
      </c>
      <c r="Z639">
        <v>0</v>
      </c>
      <c r="AA639">
        <v>0</v>
      </c>
    </row>
    <row r="640" spans="1:27" x14ac:dyDescent="0.25">
      <c r="A640" s="1">
        <v>43736.566666666666</v>
      </c>
      <c r="B640" s="2">
        <f t="shared" si="28"/>
        <v>43736</v>
      </c>
      <c r="C640" s="3">
        <f t="shared" si="29"/>
        <v>0.56666666666569654</v>
      </c>
      <c r="D640" t="s">
        <v>25</v>
      </c>
      <c r="E640">
        <f t="shared" si="27"/>
        <v>3</v>
      </c>
      <c r="F640" s="5">
        <v>14800</v>
      </c>
      <c r="G640">
        <v>1</v>
      </c>
      <c r="H640">
        <v>0</v>
      </c>
      <c r="I640">
        <v>0</v>
      </c>
      <c r="J640">
        <v>0</v>
      </c>
      <c r="K640">
        <v>0</v>
      </c>
      <c r="L640">
        <v>1</v>
      </c>
      <c r="M640">
        <v>0</v>
      </c>
      <c r="N640">
        <v>0</v>
      </c>
      <c r="O640">
        <v>1</v>
      </c>
      <c r="P640">
        <v>0</v>
      </c>
      <c r="Q640">
        <v>0</v>
      </c>
      <c r="R640">
        <v>0</v>
      </c>
      <c r="S640">
        <v>0</v>
      </c>
      <c r="T640">
        <v>0</v>
      </c>
      <c r="U640">
        <v>0</v>
      </c>
      <c r="V640">
        <v>0</v>
      </c>
      <c r="W640">
        <v>0</v>
      </c>
      <c r="X640">
        <v>0</v>
      </c>
      <c r="Y640">
        <v>0</v>
      </c>
      <c r="Z640">
        <v>0</v>
      </c>
      <c r="AA640">
        <v>0</v>
      </c>
    </row>
    <row r="641" spans="1:27" x14ac:dyDescent="0.25">
      <c r="A641" s="1">
        <v>43736.577777777777</v>
      </c>
      <c r="B641" s="2">
        <f t="shared" si="28"/>
        <v>43736</v>
      </c>
      <c r="C641" s="3">
        <f t="shared" si="29"/>
        <v>0.57777777777664596</v>
      </c>
      <c r="D641" t="s">
        <v>25</v>
      </c>
      <c r="E641">
        <f t="shared" si="27"/>
        <v>6</v>
      </c>
      <c r="F641" s="5">
        <v>27100</v>
      </c>
      <c r="G641">
        <v>1</v>
      </c>
      <c r="H641">
        <v>0</v>
      </c>
      <c r="I641">
        <v>0</v>
      </c>
      <c r="J641">
        <v>1</v>
      </c>
      <c r="K641">
        <v>1</v>
      </c>
      <c r="L641">
        <v>0</v>
      </c>
      <c r="M641">
        <v>1</v>
      </c>
      <c r="N641">
        <v>0</v>
      </c>
      <c r="O641">
        <v>0</v>
      </c>
      <c r="P641">
        <v>0</v>
      </c>
      <c r="Q641">
        <v>1</v>
      </c>
      <c r="R641">
        <v>1</v>
      </c>
      <c r="S641">
        <v>0</v>
      </c>
      <c r="T641">
        <v>0</v>
      </c>
      <c r="U641">
        <v>0</v>
      </c>
      <c r="V641">
        <v>0</v>
      </c>
      <c r="W641">
        <v>0</v>
      </c>
      <c r="X641">
        <v>0</v>
      </c>
      <c r="Y641">
        <v>0</v>
      </c>
      <c r="Z641">
        <v>0</v>
      </c>
      <c r="AA641">
        <v>0</v>
      </c>
    </row>
    <row r="642" spans="1:27" x14ac:dyDescent="0.25">
      <c r="A642" s="1">
        <v>43736.588194444441</v>
      </c>
      <c r="B642" s="2">
        <f t="shared" si="28"/>
        <v>43736</v>
      </c>
      <c r="C642" s="3">
        <f t="shared" si="29"/>
        <v>0.58819444444088731</v>
      </c>
      <c r="D642" t="s">
        <v>25</v>
      </c>
      <c r="E642">
        <f t="shared" ref="E642:E705" si="30">SUM(G642:AA642)</f>
        <v>7</v>
      </c>
      <c r="F642" s="5">
        <v>25800</v>
      </c>
      <c r="G642">
        <v>1</v>
      </c>
      <c r="H642">
        <v>2</v>
      </c>
      <c r="I642">
        <v>2</v>
      </c>
      <c r="J642">
        <v>0</v>
      </c>
      <c r="K642">
        <v>0</v>
      </c>
      <c r="L642">
        <v>0</v>
      </c>
      <c r="M642">
        <v>0</v>
      </c>
      <c r="N642">
        <v>0</v>
      </c>
      <c r="O642">
        <v>0</v>
      </c>
      <c r="P642">
        <v>0</v>
      </c>
      <c r="Q642">
        <v>0</v>
      </c>
      <c r="R642">
        <v>0</v>
      </c>
      <c r="S642">
        <v>0</v>
      </c>
      <c r="T642">
        <v>0</v>
      </c>
      <c r="U642">
        <v>0</v>
      </c>
      <c r="V642">
        <v>1</v>
      </c>
      <c r="W642">
        <v>0</v>
      </c>
      <c r="X642">
        <v>1</v>
      </c>
      <c r="Y642">
        <v>0</v>
      </c>
      <c r="Z642">
        <v>0</v>
      </c>
      <c r="AA642">
        <v>0</v>
      </c>
    </row>
    <row r="643" spans="1:27" x14ac:dyDescent="0.25">
      <c r="A643" s="1">
        <v>43736.632638888892</v>
      </c>
      <c r="B643" s="2">
        <f t="shared" ref="B643:B706" si="31">INT(A643)</f>
        <v>43736</v>
      </c>
      <c r="C643" s="3">
        <f t="shared" ref="C643:C706" si="32">MOD(A643,1)</f>
        <v>0.63263888889196096</v>
      </c>
      <c r="D643" t="s">
        <v>25</v>
      </c>
      <c r="E643">
        <f t="shared" si="30"/>
        <v>5</v>
      </c>
      <c r="F643" s="5">
        <v>20100</v>
      </c>
      <c r="G643">
        <v>2</v>
      </c>
      <c r="H643">
        <v>0</v>
      </c>
      <c r="I643">
        <v>0</v>
      </c>
      <c r="J643">
        <v>0</v>
      </c>
      <c r="K643">
        <v>0</v>
      </c>
      <c r="L643">
        <v>0</v>
      </c>
      <c r="M643">
        <v>0</v>
      </c>
      <c r="N643">
        <v>0</v>
      </c>
      <c r="O643">
        <v>0</v>
      </c>
      <c r="P643">
        <v>0</v>
      </c>
      <c r="Q643">
        <v>0</v>
      </c>
      <c r="R643">
        <v>0</v>
      </c>
      <c r="S643">
        <v>0</v>
      </c>
      <c r="T643">
        <v>0</v>
      </c>
      <c r="U643">
        <v>0</v>
      </c>
      <c r="V643">
        <v>0</v>
      </c>
      <c r="W643">
        <v>3</v>
      </c>
      <c r="X643">
        <v>0</v>
      </c>
      <c r="Y643">
        <v>0</v>
      </c>
      <c r="Z643">
        <v>0</v>
      </c>
      <c r="AA643">
        <v>0</v>
      </c>
    </row>
    <row r="644" spans="1:27" x14ac:dyDescent="0.25">
      <c r="A644" s="1">
        <v>43736.667361111111</v>
      </c>
      <c r="B644" s="2">
        <f t="shared" si="31"/>
        <v>43736</v>
      </c>
      <c r="C644" s="3">
        <f t="shared" si="32"/>
        <v>0.66736111111094942</v>
      </c>
      <c r="D644" t="s">
        <v>25</v>
      </c>
      <c r="E644">
        <f t="shared" si="30"/>
        <v>3</v>
      </c>
      <c r="F644" s="5">
        <v>15300</v>
      </c>
      <c r="G644">
        <v>1</v>
      </c>
      <c r="H644">
        <v>0</v>
      </c>
      <c r="I644">
        <v>0</v>
      </c>
      <c r="J644">
        <v>1</v>
      </c>
      <c r="K644">
        <v>0</v>
      </c>
      <c r="L644">
        <v>0</v>
      </c>
      <c r="M644">
        <v>0</v>
      </c>
      <c r="N644">
        <v>0</v>
      </c>
      <c r="O644">
        <v>0</v>
      </c>
      <c r="P644">
        <v>0</v>
      </c>
      <c r="Q644">
        <v>0</v>
      </c>
      <c r="R644">
        <v>0</v>
      </c>
      <c r="S644">
        <v>1</v>
      </c>
      <c r="T644">
        <v>0</v>
      </c>
      <c r="U644">
        <v>0</v>
      </c>
      <c r="V644">
        <v>0</v>
      </c>
      <c r="W644">
        <v>0</v>
      </c>
      <c r="X644">
        <v>0</v>
      </c>
      <c r="Y644">
        <v>0</v>
      </c>
      <c r="Z644">
        <v>0</v>
      </c>
      <c r="AA644">
        <v>0</v>
      </c>
    </row>
    <row r="645" spans="1:27" x14ac:dyDescent="0.25">
      <c r="A645" s="1">
        <v>43736.675000000003</v>
      </c>
      <c r="B645" s="2">
        <f t="shared" si="31"/>
        <v>43736</v>
      </c>
      <c r="C645" s="3">
        <f t="shared" si="32"/>
        <v>0.67500000000291038</v>
      </c>
      <c r="D645" t="s">
        <v>25</v>
      </c>
      <c r="E645">
        <f t="shared" si="30"/>
        <v>3</v>
      </c>
      <c r="F645" s="5">
        <v>15800</v>
      </c>
      <c r="G645">
        <v>1</v>
      </c>
      <c r="H645">
        <v>0</v>
      </c>
      <c r="I645">
        <v>0</v>
      </c>
      <c r="J645">
        <v>0</v>
      </c>
      <c r="K645">
        <v>0</v>
      </c>
      <c r="L645">
        <v>0</v>
      </c>
      <c r="M645">
        <v>1</v>
      </c>
      <c r="N645">
        <v>0</v>
      </c>
      <c r="O645">
        <v>0</v>
      </c>
      <c r="P645">
        <v>0</v>
      </c>
      <c r="Q645">
        <v>0</v>
      </c>
      <c r="R645">
        <v>0</v>
      </c>
      <c r="S645">
        <v>0</v>
      </c>
      <c r="T645">
        <v>0</v>
      </c>
      <c r="U645">
        <v>0</v>
      </c>
      <c r="V645">
        <v>1</v>
      </c>
      <c r="W645">
        <v>0</v>
      </c>
      <c r="X645">
        <v>0</v>
      </c>
      <c r="Y645">
        <v>0</v>
      </c>
      <c r="Z645">
        <v>0</v>
      </c>
      <c r="AA645">
        <v>0</v>
      </c>
    </row>
    <row r="646" spans="1:27" x14ac:dyDescent="0.25">
      <c r="A646" s="1">
        <v>43737.460416666669</v>
      </c>
      <c r="B646" s="2">
        <f t="shared" si="31"/>
        <v>43737</v>
      </c>
      <c r="C646" s="3">
        <f t="shared" si="32"/>
        <v>0.46041666666860692</v>
      </c>
      <c r="D646" t="s">
        <v>26</v>
      </c>
      <c r="E646">
        <f t="shared" si="30"/>
        <v>5</v>
      </c>
      <c r="F646" s="5">
        <v>24400</v>
      </c>
      <c r="G646">
        <v>2</v>
      </c>
      <c r="H646">
        <v>0</v>
      </c>
      <c r="I646">
        <v>0</v>
      </c>
      <c r="J646">
        <v>0</v>
      </c>
      <c r="K646">
        <v>0</v>
      </c>
      <c r="L646">
        <v>0</v>
      </c>
      <c r="M646">
        <v>0</v>
      </c>
      <c r="N646">
        <v>0</v>
      </c>
      <c r="O646">
        <v>0</v>
      </c>
      <c r="P646">
        <v>1</v>
      </c>
      <c r="Q646">
        <v>1</v>
      </c>
      <c r="R646">
        <v>1</v>
      </c>
      <c r="S646">
        <v>0</v>
      </c>
      <c r="T646">
        <v>0</v>
      </c>
      <c r="U646">
        <v>0</v>
      </c>
      <c r="V646">
        <v>0</v>
      </c>
      <c r="W646">
        <v>0</v>
      </c>
      <c r="X646">
        <v>0</v>
      </c>
      <c r="Y646">
        <v>0</v>
      </c>
      <c r="Z646">
        <v>0</v>
      </c>
      <c r="AA646">
        <v>0</v>
      </c>
    </row>
    <row r="647" spans="1:27" x14ac:dyDescent="0.25">
      <c r="A647" s="1">
        <v>43737.462500000001</v>
      </c>
      <c r="B647" s="2">
        <f t="shared" si="31"/>
        <v>43737</v>
      </c>
      <c r="C647" s="3">
        <f t="shared" si="32"/>
        <v>0.46250000000145519</v>
      </c>
      <c r="D647" t="s">
        <v>26</v>
      </c>
      <c r="E647">
        <f t="shared" si="30"/>
        <v>5</v>
      </c>
      <c r="F647" s="5">
        <v>18800</v>
      </c>
      <c r="G647">
        <v>1</v>
      </c>
      <c r="H647">
        <v>0</v>
      </c>
      <c r="I647">
        <v>0</v>
      </c>
      <c r="J647">
        <v>0</v>
      </c>
      <c r="K647">
        <v>1</v>
      </c>
      <c r="L647">
        <v>0</v>
      </c>
      <c r="M647">
        <v>0</v>
      </c>
      <c r="N647">
        <v>0</v>
      </c>
      <c r="O647">
        <v>1</v>
      </c>
      <c r="P647">
        <v>0</v>
      </c>
      <c r="Q647">
        <v>0</v>
      </c>
      <c r="R647">
        <v>0</v>
      </c>
      <c r="S647">
        <v>0</v>
      </c>
      <c r="T647">
        <v>0</v>
      </c>
      <c r="U647">
        <v>0</v>
      </c>
      <c r="V647">
        <v>0</v>
      </c>
      <c r="W647">
        <v>2</v>
      </c>
      <c r="X647">
        <v>0</v>
      </c>
      <c r="Y647">
        <v>0</v>
      </c>
      <c r="Z647">
        <v>0</v>
      </c>
      <c r="AA647">
        <v>0</v>
      </c>
    </row>
    <row r="648" spans="1:27" x14ac:dyDescent="0.25">
      <c r="A648" s="1">
        <v>43737.470138888886</v>
      </c>
      <c r="B648" s="2">
        <f t="shared" si="31"/>
        <v>43737</v>
      </c>
      <c r="C648" s="3">
        <f t="shared" si="32"/>
        <v>0.47013888888614019</v>
      </c>
      <c r="D648" t="s">
        <v>26</v>
      </c>
      <c r="E648">
        <f t="shared" si="30"/>
        <v>3</v>
      </c>
      <c r="F648" s="5">
        <v>14800</v>
      </c>
      <c r="G648">
        <v>1</v>
      </c>
      <c r="H648">
        <v>0</v>
      </c>
      <c r="I648">
        <v>0</v>
      </c>
      <c r="J648">
        <v>0</v>
      </c>
      <c r="K648">
        <v>0</v>
      </c>
      <c r="L648">
        <v>0</v>
      </c>
      <c r="M648">
        <v>1</v>
      </c>
      <c r="N648">
        <v>0</v>
      </c>
      <c r="O648">
        <v>1</v>
      </c>
      <c r="P648">
        <v>0</v>
      </c>
      <c r="Q648">
        <v>0</v>
      </c>
      <c r="R648">
        <v>0</v>
      </c>
      <c r="S648">
        <v>0</v>
      </c>
      <c r="T648">
        <v>0</v>
      </c>
      <c r="U648">
        <v>0</v>
      </c>
      <c r="V648">
        <v>0</v>
      </c>
      <c r="W648">
        <v>0</v>
      </c>
      <c r="X648">
        <v>0</v>
      </c>
      <c r="Y648">
        <v>0</v>
      </c>
      <c r="Z648">
        <v>0</v>
      </c>
      <c r="AA648">
        <v>0</v>
      </c>
    </row>
    <row r="649" spans="1:27" x14ac:dyDescent="0.25">
      <c r="A649" s="1">
        <v>43737.479166666664</v>
      </c>
      <c r="B649" s="2">
        <f t="shared" si="31"/>
        <v>43737</v>
      </c>
      <c r="C649" s="3">
        <f t="shared" si="32"/>
        <v>0.47916666666424135</v>
      </c>
      <c r="D649" t="s">
        <v>26</v>
      </c>
      <c r="E649">
        <f t="shared" si="30"/>
        <v>4</v>
      </c>
      <c r="F649" s="5">
        <v>17000</v>
      </c>
      <c r="G649">
        <v>0</v>
      </c>
      <c r="H649">
        <v>0</v>
      </c>
      <c r="I649">
        <v>0</v>
      </c>
      <c r="J649">
        <v>0</v>
      </c>
      <c r="K649">
        <v>1</v>
      </c>
      <c r="L649">
        <v>0</v>
      </c>
      <c r="M649">
        <v>0</v>
      </c>
      <c r="N649">
        <v>2</v>
      </c>
      <c r="O649">
        <v>1</v>
      </c>
      <c r="P649">
        <v>0</v>
      </c>
      <c r="Q649">
        <v>0</v>
      </c>
      <c r="R649">
        <v>0</v>
      </c>
      <c r="S649">
        <v>0</v>
      </c>
      <c r="T649">
        <v>0</v>
      </c>
      <c r="U649">
        <v>0</v>
      </c>
      <c r="V649">
        <v>0</v>
      </c>
      <c r="W649">
        <v>0</v>
      </c>
      <c r="X649">
        <v>0</v>
      </c>
      <c r="Y649">
        <v>0</v>
      </c>
      <c r="Z649">
        <v>0</v>
      </c>
      <c r="AA649">
        <v>0</v>
      </c>
    </row>
    <row r="650" spans="1:27" x14ac:dyDescent="0.25">
      <c r="A650" s="1">
        <v>43737.48541666667</v>
      </c>
      <c r="B650" s="2">
        <f t="shared" si="31"/>
        <v>43737</v>
      </c>
      <c r="C650" s="3">
        <f t="shared" si="32"/>
        <v>0.48541666667006211</v>
      </c>
      <c r="D650" t="s">
        <v>26</v>
      </c>
      <c r="E650">
        <f t="shared" si="30"/>
        <v>5</v>
      </c>
      <c r="F650" s="5">
        <v>23100</v>
      </c>
      <c r="G650">
        <v>2</v>
      </c>
      <c r="H650">
        <v>0</v>
      </c>
      <c r="I650">
        <v>0</v>
      </c>
      <c r="J650">
        <v>0</v>
      </c>
      <c r="K650">
        <v>0</v>
      </c>
      <c r="L650">
        <v>1</v>
      </c>
      <c r="M650">
        <v>1</v>
      </c>
      <c r="N650">
        <v>0</v>
      </c>
      <c r="O650">
        <v>0</v>
      </c>
      <c r="P650">
        <v>0</v>
      </c>
      <c r="Q650">
        <v>0</v>
      </c>
      <c r="R650">
        <v>0</v>
      </c>
      <c r="S650">
        <v>0</v>
      </c>
      <c r="T650">
        <v>0</v>
      </c>
      <c r="U650">
        <v>0</v>
      </c>
      <c r="V650">
        <v>0</v>
      </c>
      <c r="W650">
        <v>1</v>
      </c>
      <c r="X650">
        <v>0</v>
      </c>
      <c r="Y650">
        <v>0</v>
      </c>
      <c r="Z650">
        <v>0</v>
      </c>
      <c r="AA650">
        <v>0</v>
      </c>
    </row>
    <row r="651" spans="1:27" x14ac:dyDescent="0.25">
      <c r="A651" s="1">
        <v>43737.492361111108</v>
      </c>
      <c r="B651" s="2">
        <f t="shared" si="31"/>
        <v>43737</v>
      </c>
      <c r="C651" s="3">
        <f t="shared" si="32"/>
        <v>0.49236111110803904</v>
      </c>
      <c r="D651" t="s">
        <v>26</v>
      </c>
      <c r="E651">
        <f t="shared" si="30"/>
        <v>4</v>
      </c>
      <c r="F651" s="5">
        <v>17300</v>
      </c>
      <c r="G651">
        <v>1</v>
      </c>
      <c r="H651">
        <v>0</v>
      </c>
      <c r="I651">
        <v>0</v>
      </c>
      <c r="J651">
        <v>0</v>
      </c>
      <c r="K651">
        <v>1</v>
      </c>
      <c r="L651">
        <v>0</v>
      </c>
      <c r="M651">
        <v>1</v>
      </c>
      <c r="N651">
        <v>0</v>
      </c>
      <c r="O651">
        <v>0</v>
      </c>
      <c r="P651">
        <v>0</v>
      </c>
      <c r="Q651">
        <v>0</v>
      </c>
      <c r="R651">
        <v>0</v>
      </c>
      <c r="S651">
        <v>0</v>
      </c>
      <c r="T651">
        <v>0</v>
      </c>
      <c r="U651">
        <v>0</v>
      </c>
      <c r="V651">
        <v>0</v>
      </c>
      <c r="W651">
        <v>1</v>
      </c>
      <c r="X651">
        <v>0</v>
      </c>
      <c r="Y651">
        <v>0</v>
      </c>
      <c r="Z651">
        <v>0</v>
      </c>
      <c r="AA651">
        <v>0</v>
      </c>
    </row>
    <row r="652" spans="1:27" x14ac:dyDescent="0.25">
      <c r="A652" s="1">
        <v>43737.5</v>
      </c>
      <c r="B652" s="2">
        <f t="shared" si="31"/>
        <v>43737</v>
      </c>
      <c r="C652" s="3">
        <f t="shared" si="32"/>
        <v>0.5</v>
      </c>
      <c r="D652" t="s">
        <v>26</v>
      </c>
      <c r="E652">
        <f t="shared" si="30"/>
        <v>3</v>
      </c>
      <c r="F652" s="5">
        <v>14800</v>
      </c>
      <c r="G652">
        <v>1</v>
      </c>
      <c r="H652">
        <v>0</v>
      </c>
      <c r="I652">
        <v>0</v>
      </c>
      <c r="J652">
        <v>0</v>
      </c>
      <c r="K652">
        <v>1</v>
      </c>
      <c r="L652">
        <v>0</v>
      </c>
      <c r="M652">
        <v>0</v>
      </c>
      <c r="N652">
        <v>0</v>
      </c>
      <c r="O652">
        <v>0</v>
      </c>
      <c r="P652">
        <v>0</v>
      </c>
      <c r="Q652">
        <v>0</v>
      </c>
      <c r="R652">
        <v>0</v>
      </c>
      <c r="S652">
        <v>0</v>
      </c>
      <c r="T652">
        <v>0</v>
      </c>
      <c r="U652">
        <v>0</v>
      </c>
      <c r="V652">
        <v>1</v>
      </c>
      <c r="W652">
        <v>0</v>
      </c>
      <c r="X652">
        <v>0</v>
      </c>
      <c r="Y652">
        <v>0</v>
      </c>
      <c r="Z652">
        <v>0</v>
      </c>
      <c r="AA652">
        <v>0</v>
      </c>
    </row>
    <row r="653" spans="1:27" x14ac:dyDescent="0.25">
      <c r="A653" s="1">
        <v>43737.509027777778</v>
      </c>
      <c r="B653" s="2">
        <f t="shared" si="31"/>
        <v>43737</v>
      </c>
      <c r="C653" s="3">
        <f t="shared" si="32"/>
        <v>0.50902777777810115</v>
      </c>
      <c r="D653" t="s">
        <v>26</v>
      </c>
      <c r="E653">
        <f t="shared" si="30"/>
        <v>5</v>
      </c>
      <c r="F653" s="5">
        <v>23800</v>
      </c>
      <c r="G653">
        <v>1</v>
      </c>
      <c r="H653">
        <v>0</v>
      </c>
      <c r="I653">
        <v>0</v>
      </c>
      <c r="J653">
        <v>0</v>
      </c>
      <c r="K653">
        <v>0</v>
      </c>
      <c r="L653">
        <v>0</v>
      </c>
      <c r="M653">
        <v>0</v>
      </c>
      <c r="N653">
        <v>0</v>
      </c>
      <c r="O653">
        <v>1</v>
      </c>
      <c r="P653">
        <v>0</v>
      </c>
      <c r="Q653">
        <v>1</v>
      </c>
      <c r="R653">
        <v>0</v>
      </c>
      <c r="S653">
        <v>1</v>
      </c>
      <c r="T653">
        <v>0</v>
      </c>
      <c r="U653">
        <v>0</v>
      </c>
      <c r="V653">
        <v>0</v>
      </c>
      <c r="W653">
        <v>0</v>
      </c>
      <c r="X653">
        <v>1</v>
      </c>
      <c r="Y653">
        <v>0</v>
      </c>
      <c r="Z653">
        <v>0</v>
      </c>
      <c r="AA653">
        <v>0</v>
      </c>
    </row>
    <row r="654" spans="1:27" x14ac:dyDescent="0.25">
      <c r="A654" s="1">
        <v>43737.576388888891</v>
      </c>
      <c r="B654" s="2">
        <f t="shared" si="31"/>
        <v>43737</v>
      </c>
      <c r="C654" s="3">
        <f t="shared" si="32"/>
        <v>0.57638888889050577</v>
      </c>
      <c r="D654" t="s">
        <v>26</v>
      </c>
      <c r="E654">
        <f t="shared" si="30"/>
        <v>3</v>
      </c>
      <c r="F654" s="5">
        <v>15300</v>
      </c>
      <c r="G654">
        <v>1</v>
      </c>
      <c r="H654">
        <v>0</v>
      </c>
      <c r="I654">
        <v>0</v>
      </c>
      <c r="J654">
        <v>1</v>
      </c>
      <c r="K654">
        <v>0</v>
      </c>
      <c r="L654">
        <v>0</v>
      </c>
      <c r="M654">
        <v>0</v>
      </c>
      <c r="N654">
        <v>0</v>
      </c>
      <c r="O654">
        <v>1</v>
      </c>
      <c r="P654">
        <v>0</v>
      </c>
      <c r="Q654">
        <v>0</v>
      </c>
      <c r="R654">
        <v>0</v>
      </c>
      <c r="S654">
        <v>0</v>
      </c>
      <c r="T654">
        <v>0</v>
      </c>
      <c r="U654">
        <v>0</v>
      </c>
      <c r="V654">
        <v>0</v>
      </c>
      <c r="W654">
        <v>0</v>
      </c>
      <c r="X654">
        <v>0</v>
      </c>
      <c r="Y654">
        <v>0</v>
      </c>
      <c r="Z654">
        <v>0</v>
      </c>
      <c r="AA654">
        <v>0</v>
      </c>
    </row>
    <row r="655" spans="1:27" x14ac:dyDescent="0.25">
      <c r="A655" s="1">
        <v>43737.582638888889</v>
      </c>
      <c r="B655" s="2">
        <f t="shared" si="31"/>
        <v>43737</v>
      </c>
      <c r="C655" s="3">
        <f t="shared" si="32"/>
        <v>0.58263888888905058</v>
      </c>
      <c r="D655" t="s">
        <v>26</v>
      </c>
      <c r="E655">
        <f t="shared" si="30"/>
        <v>4</v>
      </c>
      <c r="F655" s="5">
        <v>15300</v>
      </c>
      <c r="G655">
        <v>1</v>
      </c>
      <c r="H655">
        <v>1</v>
      </c>
      <c r="I655">
        <v>1</v>
      </c>
      <c r="J655">
        <v>0</v>
      </c>
      <c r="K655">
        <v>1</v>
      </c>
      <c r="L655">
        <v>0</v>
      </c>
      <c r="M655">
        <v>0</v>
      </c>
      <c r="N655">
        <v>0</v>
      </c>
      <c r="O655">
        <v>0</v>
      </c>
      <c r="P655">
        <v>0</v>
      </c>
      <c r="Q655">
        <v>0</v>
      </c>
      <c r="R655">
        <v>0</v>
      </c>
      <c r="S655">
        <v>0</v>
      </c>
      <c r="T655">
        <v>0</v>
      </c>
      <c r="U655">
        <v>0</v>
      </c>
      <c r="V655">
        <v>0</v>
      </c>
      <c r="W655">
        <v>0</v>
      </c>
      <c r="X655">
        <v>0</v>
      </c>
      <c r="Y655">
        <v>0</v>
      </c>
      <c r="Z655">
        <v>0</v>
      </c>
      <c r="AA655">
        <v>0</v>
      </c>
    </row>
    <row r="656" spans="1:27" x14ac:dyDescent="0.25">
      <c r="A656" s="1">
        <v>43737.584722222222</v>
      </c>
      <c r="B656" s="2">
        <f t="shared" si="31"/>
        <v>43737</v>
      </c>
      <c r="C656" s="3">
        <f t="shared" si="32"/>
        <v>0.58472222222189885</v>
      </c>
      <c r="D656" t="s">
        <v>26</v>
      </c>
      <c r="E656">
        <f t="shared" si="30"/>
        <v>6</v>
      </c>
      <c r="F656" s="5">
        <v>29900</v>
      </c>
      <c r="G656">
        <v>3</v>
      </c>
      <c r="H656">
        <v>0</v>
      </c>
      <c r="I656">
        <v>0</v>
      </c>
      <c r="J656">
        <v>0</v>
      </c>
      <c r="K656">
        <v>0</v>
      </c>
      <c r="L656">
        <v>0</v>
      </c>
      <c r="M656">
        <v>0</v>
      </c>
      <c r="N656">
        <v>0</v>
      </c>
      <c r="O656">
        <v>0</v>
      </c>
      <c r="P656">
        <v>0</v>
      </c>
      <c r="Q656">
        <v>0</v>
      </c>
      <c r="R656">
        <v>0</v>
      </c>
      <c r="S656">
        <v>0</v>
      </c>
      <c r="T656">
        <v>0</v>
      </c>
      <c r="U656">
        <v>0</v>
      </c>
      <c r="V656">
        <v>2</v>
      </c>
      <c r="W656">
        <v>0</v>
      </c>
      <c r="X656">
        <v>1</v>
      </c>
      <c r="Y656">
        <v>0</v>
      </c>
      <c r="Z656">
        <v>0</v>
      </c>
      <c r="AA656">
        <v>0</v>
      </c>
    </row>
    <row r="657" spans="1:27" x14ac:dyDescent="0.25">
      <c r="A657" s="1">
        <v>43737.628472222219</v>
      </c>
      <c r="B657" s="2">
        <f t="shared" si="31"/>
        <v>43737</v>
      </c>
      <c r="C657" s="3">
        <f t="shared" si="32"/>
        <v>0.62847222221898846</v>
      </c>
      <c r="D657" t="s">
        <v>26</v>
      </c>
      <c r="E657">
        <f t="shared" si="30"/>
        <v>4</v>
      </c>
      <c r="F657" s="5">
        <v>19600</v>
      </c>
      <c r="G657">
        <v>1</v>
      </c>
      <c r="H657">
        <v>0</v>
      </c>
      <c r="I657">
        <v>0</v>
      </c>
      <c r="J657">
        <v>0</v>
      </c>
      <c r="K657">
        <v>0</v>
      </c>
      <c r="L657">
        <v>0</v>
      </c>
      <c r="M657">
        <v>1</v>
      </c>
      <c r="N657">
        <v>0</v>
      </c>
      <c r="O657">
        <v>0</v>
      </c>
      <c r="P657">
        <v>0</v>
      </c>
      <c r="Q657">
        <v>0</v>
      </c>
      <c r="R657">
        <v>1</v>
      </c>
      <c r="S657">
        <v>0</v>
      </c>
      <c r="T657">
        <v>0</v>
      </c>
      <c r="U657">
        <v>0</v>
      </c>
      <c r="V657">
        <v>1</v>
      </c>
      <c r="W657">
        <v>0</v>
      </c>
      <c r="X657">
        <v>0</v>
      </c>
      <c r="Y657">
        <v>0</v>
      </c>
      <c r="Z657">
        <v>0</v>
      </c>
      <c r="AA657">
        <v>0</v>
      </c>
    </row>
    <row r="658" spans="1:27" x14ac:dyDescent="0.25">
      <c r="A658" s="1">
        <v>43737.640277777777</v>
      </c>
      <c r="B658" s="2">
        <f t="shared" si="31"/>
        <v>43737</v>
      </c>
      <c r="C658" s="3">
        <f t="shared" si="32"/>
        <v>0.64027777777664596</v>
      </c>
      <c r="D658" t="s">
        <v>26</v>
      </c>
      <c r="E658">
        <f t="shared" si="30"/>
        <v>7</v>
      </c>
      <c r="F658" s="5">
        <v>27800</v>
      </c>
      <c r="G658">
        <v>1</v>
      </c>
      <c r="H658">
        <v>0</v>
      </c>
      <c r="I658">
        <v>0</v>
      </c>
      <c r="J658">
        <v>0</v>
      </c>
      <c r="K658">
        <v>3</v>
      </c>
      <c r="L658">
        <v>0</v>
      </c>
      <c r="M658">
        <v>0</v>
      </c>
      <c r="N658">
        <v>0</v>
      </c>
      <c r="O658">
        <v>3</v>
      </c>
      <c r="P658">
        <v>0</v>
      </c>
      <c r="Q658">
        <v>0</v>
      </c>
      <c r="R658">
        <v>0</v>
      </c>
      <c r="S658">
        <v>0</v>
      </c>
      <c r="T658">
        <v>0</v>
      </c>
      <c r="U658">
        <v>0</v>
      </c>
      <c r="V658">
        <v>0</v>
      </c>
      <c r="W658">
        <v>0</v>
      </c>
      <c r="X658">
        <v>0</v>
      </c>
      <c r="Y658">
        <v>0</v>
      </c>
      <c r="Z658">
        <v>0</v>
      </c>
      <c r="AA658">
        <v>0</v>
      </c>
    </row>
    <row r="659" spans="1:27" x14ac:dyDescent="0.25">
      <c r="A659" s="1">
        <v>43737.646527777775</v>
      </c>
      <c r="B659" s="2">
        <f t="shared" si="31"/>
        <v>43737</v>
      </c>
      <c r="C659" s="3">
        <f t="shared" si="32"/>
        <v>0.64652777777519077</v>
      </c>
      <c r="D659" t="s">
        <v>26</v>
      </c>
      <c r="E659">
        <f t="shared" si="30"/>
        <v>3</v>
      </c>
      <c r="F659" s="5">
        <v>14800</v>
      </c>
      <c r="G659">
        <v>1</v>
      </c>
      <c r="H659">
        <v>0</v>
      </c>
      <c r="I659">
        <v>0</v>
      </c>
      <c r="J659">
        <v>0</v>
      </c>
      <c r="K659">
        <v>0</v>
      </c>
      <c r="L659">
        <v>0</v>
      </c>
      <c r="M659">
        <v>0</v>
      </c>
      <c r="N659">
        <v>1</v>
      </c>
      <c r="O659">
        <v>0</v>
      </c>
      <c r="P659">
        <v>0</v>
      </c>
      <c r="Q659">
        <v>0</v>
      </c>
      <c r="R659">
        <v>0</v>
      </c>
      <c r="S659">
        <v>0</v>
      </c>
      <c r="T659">
        <v>0</v>
      </c>
      <c r="U659">
        <v>0</v>
      </c>
      <c r="V659">
        <v>0</v>
      </c>
      <c r="W659">
        <v>0</v>
      </c>
      <c r="X659">
        <v>0</v>
      </c>
      <c r="Y659">
        <v>0</v>
      </c>
      <c r="Z659">
        <v>0</v>
      </c>
      <c r="AA659">
        <v>1</v>
      </c>
    </row>
    <row r="660" spans="1:27" x14ac:dyDescent="0.25">
      <c r="A660" s="1">
        <v>43738.524305555555</v>
      </c>
      <c r="B660" s="2">
        <f t="shared" si="31"/>
        <v>43738</v>
      </c>
      <c r="C660" s="3">
        <f t="shared" si="32"/>
        <v>0.52430555555474712</v>
      </c>
      <c r="D660" t="s">
        <v>27</v>
      </c>
      <c r="E660">
        <f t="shared" si="30"/>
        <v>4</v>
      </c>
      <c r="F660" s="5">
        <v>18600</v>
      </c>
      <c r="G660">
        <v>2</v>
      </c>
      <c r="H660">
        <v>0</v>
      </c>
      <c r="I660">
        <v>0</v>
      </c>
      <c r="J660">
        <v>0</v>
      </c>
      <c r="K660">
        <v>0</v>
      </c>
      <c r="L660">
        <v>0</v>
      </c>
      <c r="M660">
        <v>1</v>
      </c>
      <c r="N660">
        <v>0</v>
      </c>
      <c r="O660">
        <v>0</v>
      </c>
      <c r="P660">
        <v>0</v>
      </c>
      <c r="Q660">
        <v>0</v>
      </c>
      <c r="R660">
        <v>0</v>
      </c>
      <c r="S660">
        <v>0</v>
      </c>
      <c r="T660">
        <v>0</v>
      </c>
      <c r="U660">
        <v>0</v>
      </c>
      <c r="V660">
        <v>0</v>
      </c>
      <c r="W660">
        <v>1</v>
      </c>
      <c r="X660">
        <v>0</v>
      </c>
      <c r="Y660">
        <v>0</v>
      </c>
      <c r="Z660">
        <v>0</v>
      </c>
      <c r="AA660">
        <v>0</v>
      </c>
    </row>
    <row r="661" spans="1:27" x14ac:dyDescent="0.25">
      <c r="A661" s="1">
        <v>43738.532638888886</v>
      </c>
      <c r="B661" s="2">
        <f t="shared" si="31"/>
        <v>43738</v>
      </c>
      <c r="C661" s="3">
        <f t="shared" si="32"/>
        <v>0.53263888888614019</v>
      </c>
      <c r="D661" t="s">
        <v>27</v>
      </c>
      <c r="E661">
        <f t="shared" si="30"/>
        <v>4</v>
      </c>
      <c r="F661" s="5">
        <v>17300</v>
      </c>
      <c r="G661">
        <v>1</v>
      </c>
      <c r="H661">
        <v>1</v>
      </c>
      <c r="I661">
        <v>0</v>
      </c>
      <c r="J661">
        <v>0</v>
      </c>
      <c r="K661">
        <v>0</v>
      </c>
      <c r="L661">
        <v>0</v>
      </c>
      <c r="M661">
        <v>0</v>
      </c>
      <c r="N661">
        <v>0</v>
      </c>
      <c r="O661">
        <v>0</v>
      </c>
      <c r="P661">
        <v>0</v>
      </c>
      <c r="Q661">
        <v>0</v>
      </c>
      <c r="R661">
        <v>0</v>
      </c>
      <c r="S661">
        <v>0</v>
      </c>
      <c r="T661">
        <v>0</v>
      </c>
      <c r="U661">
        <v>0</v>
      </c>
      <c r="V661">
        <v>1</v>
      </c>
      <c r="W661">
        <v>1</v>
      </c>
      <c r="X661">
        <v>0</v>
      </c>
      <c r="Y661">
        <v>0</v>
      </c>
      <c r="Z661">
        <v>0</v>
      </c>
      <c r="AA661">
        <v>0</v>
      </c>
    </row>
    <row r="662" spans="1:27" x14ac:dyDescent="0.25">
      <c r="A662" s="1">
        <v>43738.543749999997</v>
      </c>
      <c r="B662" s="2">
        <f t="shared" si="31"/>
        <v>43738</v>
      </c>
      <c r="C662" s="3">
        <f t="shared" si="32"/>
        <v>0.54374999999708962</v>
      </c>
      <c r="D662" t="s">
        <v>27</v>
      </c>
      <c r="E662">
        <f t="shared" si="30"/>
        <v>4</v>
      </c>
      <c r="F662" s="5">
        <v>18600</v>
      </c>
      <c r="G662">
        <v>2</v>
      </c>
      <c r="H662">
        <v>0</v>
      </c>
      <c r="I662">
        <v>0</v>
      </c>
      <c r="J662">
        <v>0</v>
      </c>
      <c r="K662">
        <v>2</v>
      </c>
      <c r="L662">
        <v>0</v>
      </c>
      <c r="M662">
        <v>0</v>
      </c>
      <c r="N662">
        <v>0</v>
      </c>
      <c r="O662">
        <v>0</v>
      </c>
      <c r="P662">
        <v>0</v>
      </c>
      <c r="Q662">
        <v>0</v>
      </c>
      <c r="R662">
        <v>0</v>
      </c>
      <c r="S662">
        <v>0</v>
      </c>
      <c r="T662">
        <v>0</v>
      </c>
      <c r="U662">
        <v>0</v>
      </c>
      <c r="V662">
        <v>0</v>
      </c>
      <c r="W662">
        <v>0</v>
      </c>
      <c r="X662">
        <v>0</v>
      </c>
      <c r="Y662">
        <v>0</v>
      </c>
      <c r="Z662">
        <v>0</v>
      </c>
      <c r="AA662">
        <v>0</v>
      </c>
    </row>
    <row r="663" spans="1:27" x14ac:dyDescent="0.25">
      <c r="A663" s="1">
        <v>43738.571527777778</v>
      </c>
      <c r="B663" s="2">
        <f t="shared" si="31"/>
        <v>43738</v>
      </c>
      <c r="C663" s="3">
        <f t="shared" si="32"/>
        <v>0.57152777777810115</v>
      </c>
      <c r="D663" t="s">
        <v>27</v>
      </c>
      <c r="E663">
        <f t="shared" si="30"/>
        <v>6</v>
      </c>
      <c r="F663" s="5">
        <v>27600</v>
      </c>
      <c r="G663">
        <v>2</v>
      </c>
      <c r="H663">
        <v>0</v>
      </c>
      <c r="I663">
        <v>0</v>
      </c>
      <c r="J663">
        <v>0</v>
      </c>
      <c r="K663">
        <v>2</v>
      </c>
      <c r="L663">
        <v>0</v>
      </c>
      <c r="M663">
        <v>1</v>
      </c>
      <c r="N663">
        <v>0</v>
      </c>
      <c r="O663">
        <v>0</v>
      </c>
      <c r="P663">
        <v>0</v>
      </c>
      <c r="Q663">
        <v>0</v>
      </c>
      <c r="R663">
        <v>0</v>
      </c>
      <c r="S663">
        <v>0</v>
      </c>
      <c r="T663">
        <v>0</v>
      </c>
      <c r="U663">
        <v>0</v>
      </c>
      <c r="V663">
        <v>1</v>
      </c>
      <c r="W663">
        <v>0</v>
      </c>
      <c r="X663">
        <v>0</v>
      </c>
      <c r="Y663">
        <v>0</v>
      </c>
      <c r="Z663">
        <v>0</v>
      </c>
      <c r="AA663">
        <v>0</v>
      </c>
    </row>
    <row r="664" spans="1:27" x14ac:dyDescent="0.25">
      <c r="A664" s="1">
        <v>43738.636805555558</v>
      </c>
      <c r="B664" s="2">
        <f t="shared" si="31"/>
        <v>43738</v>
      </c>
      <c r="C664" s="3">
        <f t="shared" si="32"/>
        <v>0.6368055555576575</v>
      </c>
      <c r="D664" t="s">
        <v>27</v>
      </c>
      <c r="E664">
        <f t="shared" si="30"/>
        <v>3</v>
      </c>
      <c r="F664" s="5">
        <v>15500</v>
      </c>
      <c r="G664">
        <v>0</v>
      </c>
      <c r="H664">
        <v>0</v>
      </c>
      <c r="I664">
        <v>0</v>
      </c>
      <c r="J664">
        <v>1</v>
      </c>
      <c r="K664">
        <v>0</v>
      </c>
      <c r="L664">
        <v>0</v>
      </c>
      <c r="M664">
        <v>0</v>
      </c>
      <c r="N664">
        <v>1</v>
      </c>
      <c r="O664">
        <v>0</v>
      </c>
      <c r="P664">
        <v>0</v>
      </c>
      <c r="Q664">
        <v>0</v>
      </c>
      <c r="R664">
        <v>0</v>
      </c>
      <c r="S664">
        <v>0</v>
      </c>
      <c r="T664">
        <v>0</v>
      </c>
      <c r="U664">
        <v>0</v>
      </c>
      <c r="V664">
        <v>0</v>
      </c>
      <c r="W664">
        <v>0</v>
      </c>
      <c r="X664">
        <v>1</v>
      </c>
      <c r="Y664">
        <v>0</v>
      </c>
      <c r="Z664">
        <v>0</v>
      </c>
      <c r="AA664">
        <v>0</v>
      </c>
    </row>
    <row r="665" spans="1:27" x14ac:dyDescent="0.25">
      <c r="A665" s="1">
        <v>43738.669444444444</v>
      </c>
      <c r="B665" s="2">
        <f t="shared" si="31"/>
        <v>43738</v>
      </c>
      <c r="C665" s="3">
        <f t="shared" si="32"/>
        <v>0.66944444444379769</v>
      </c>
      <c r="D665" t="s">
        <v>27</v>
      </c>
      <c r="E665">
        <f t="shared" si="30"/>
        <v>4</v>
      </c>
      <c r="F665" s="5">
        <v>16000</v>
      </c>
      <c r="G665">
        <v>0</v>
      </c>
      <c r="H665">
        <v>3</v>
      </c>
      <c r="I665">
        <v>0</v>
      </c>
      <c r="J665">
        <v>0</v>
      </c>
      <c r="K665">
        <v>1</v>
      </c>
      <c r="L665">
        <v>0</v>
      </c>
      <c r="M665">
        <v>0</v>
      </c>
      <c r="N665">
        <v>0</v>
      </c>
      <c r="O665">
        <v>0</v>
      </c>
      <c r="P665">
        <v>0</v>
      </c>
      <c r="Q665">
        <v>0</v>
      </c>
      <c r="R665">
        <v>0</v>
      </c>
      <c r="S665">
        <v>0</v>
      </c>
      <c r="T665">
        <v>0</v>
      </c>
      <c r="U665">
        <v>0</v>
      </c>
      <c r="V665">
        <v>0</v>
      </c>
      <c r="W665">
        <v>0</v>
      </c>
      <c r="X665">
        <v>0</v>
      </c>
      <c r="Y665">
        <v>0</v>
      </c>
      <c r="Z665">
        <v>0</v>
      </c>
      <c r="AA665">
        <v>0</v>
      </c>
    </row>
    <row r="666" spans="1:27" x14ac:dyDescent="0.25">
      <c r="A666" s="1">
        <v>43740.498611111114</v>
      </c>
      <c r="B666" s="2">
        <f t="shared" si="31"/>
        <v>43740</v>
      </c>
      <c r="C666" s="3">
        <f t="shared" si="32"/>
        <v>0.49861111111385981</v>
      </c>
      <c r="D666" t="s">
        <v>28</v>
      </c>
      <c r="E666">
        <f t="shared" si="30"/>
        <v>4</v>
      </c>
      <c r="F666" s="5">
        <v>19300</v>
      </c>
      <c r="G666">
        <v>1</v>
      </c>
      <c r="H666">
        <v>0</v>
      </c>
      <c r="I666">
        <v>0</v>
      </c>
      <c r="J666">
        <v>1</v>
      </c>
      <c r="K666">
        <v>0</v>
      </c>
      <c r="L666">
        <v>0</v>
      </c>
      <c r="M666">
        <v>0</v>
      </c>
      <c r="N666">
        <v>1</v>
      </c>
      <c r="O666">
        <v>0</v>
      </c>
      <c r="P666">
        <v>0</v>
      </c>
      <c r="Q666">
        <v>0</v>
      </c>
      <c r="R666">
        <v>0</v>
      </c>
      <c r="S666">
        <v>1</v>
      </c>
      <c r="T666">
        <v>0</v>
      </c>
      <c r="U666">
        <v>0</v>
      </c>
      <c r="V666">
        <v>0</v>
      </c>
      <c r="W666">
        <v>0</v>
      </c>
      <c r="X666">
        <v>0</v>
      </c>
      <c r="Y666">
        <v>0</v>
      </c>
      <c r="Z666">
        <v>0</v>
      </c>
      <c r="AA666">
        <v>0</v>
      </c>
    </row>
    <row r="667" spans="1:27" x14ac:dyDescent="0.25">
      <c r="A667" s="1">
        <v>43740.524305555555</v>
      </c>
      <c r="B667" s="2">
        <f t="shared" si="31"/>
        <v>43740</v>
      </c>
      <c r="C667" s="3">
        <f t="shared" si="32"/>
        <v>0.52430555555474712</v>
      </c>
      <c r="D667" t="s">
        <v>28</v>
      </c>
      <c r="E667">
        <f t="shared" si="30"/>
        <v>3</v>
      </c>
      <c r="F667" s="5">
        <v>15500</v>
      </c>
      <c r="G667">
        <v>0</v>
      </c>
      <c r="H667">
        <v>0</v>
      </c>
      <c r="I667">
        <v>0</v>
      </c>
      <c r="J667">
        <v>0</v>
      </c>
      <c r="K667">
        <v>0</v>
      </c>
      <c r="L667">
        <v>1</v>
      </c>
      <c r="M667">
        <v>1</v>
      </c>
      <c r="N667">
        <v>0</v>
      </c>
      <c r="O667">
        <v>0</v>
      </c>
      <c r="P667">
        <v>0</v>
      </c>
      <c r="Q667">
        <v>0</v>
      </c>
      <c r="R667">
        <v>0</v>
      </c>
      <c r="S667">
        <v>0</v>
      </c>
      <c r="T667">
        <v>0</v>
      </c>
      <c r="U667">
        <v>0</v>
      </c>
      <c r="V667">
        <v>0</v>
      </c>
      <c r="W667">
        <v>0</v>
      </c>
      <c r="X667">
        <v>1</v>
      </c>
      <c r="Y667">
        <v>0</v>
      </c>
      <c r="Z667">
        <v>0</v>
      </c>
      <c r="AA667">
        <v>0</v>
      </c>
    </row>
    <row r="668" spans="1:27" x14ac:dyDescent="0.25">
      <c r="A668" s="1">
        <v>43740.594444444447</v>
      </c>
      <c r="B668" s="2">
        <f t="shared" si="31"/>
        <v>43740</v>
      </c>
      <c r="C668" s="3">
        <f t="shared" si="32"/>
        <v>0.59444444444670808</v>
      </c>
      <c r="D668" t="s">
        <v>28</v>
      </c>
      <c r="E668">
        <f t="shared" si="30"/>
        <v>4</v>
      </c>
      <c r="F668" s="5">
        <v>17000</v>
      </c>
      <c r="G668">
        <v>0</v>
      </c>
      <c r="H668">
        <v>1</v>
      </c>
      <c r="I668">
        <v>0</v>
      </c>
      <c r="J668">
        <v>0</v>
      </c>
      <c r="K668">
        <v>2</v>
      </c>
      <c r="L668">
        <v>0</v>
      </c>
      <c r="M668">
        <v>0</v>
      </c>
      <c r="N668">
        <v>0</v>
      </c>
      <c r="O668">
        <v>0</v>
      </c>
      <c r="P668">
        <v>0</v>
      </c>
      <c r="Q668">
        <v>0</v>
      </c>
      <c r="R668">
        <v>0</v>
      </c>
      <c r="S668">
        <v>0</v>
      </c>
      <c r="T668">
        <v>0</v>
      </c>
      <c r="U668">
        <v>0</v>
      </c>
      <c r="V668">
        <v>0</v>
      </c>
      <c r="W668">
        <v>0</v>
      </c>
      <c r="X668">
        <v>1</v>
      </c>
      <c r="Y668">
        <v>0</v>
      </c>
      <c r="Z668">
        <v>0</v>
      </c>
      <c r="AA668">
        <v>0</v>
      </c>
    </row>
    <row r="669" spans="1:27" x14ac:dyDescent="0.25">
      <c r="A669" s="1">
        <v>43740.595833333333</v>
      </c>
      <c r="B669" s="2">
        <f t="shared" si="31"/>
        <v>43740</v>
      </c>
      <c r="C669" s="3">
        <f t="shared" si="32"/>
        <v>0.59583333333284827</v>
      </c>
      <c r="D669" t="s">
        <v>28</v>
      </c>
      <c r="E669">
        <f t="shared" si="30"/>
        <v>4</v>
      </c>
      <c r="F669" s="5">
        <v>16000</v>
      </c>
      <c r="G669">
        <v>0</v>
      </c>
      <c r="H669">
        <v>1</v>
      </c>
      <c r="I669">
        <v>0</v>
      </c>
      <c r="J669">
        <v>0</v>
      </c>
      <c r="K669">
        <v>1</v>
      </c>
      <c r="L669">
        <v>0</v>
      </c>
      <c r="M669">
        <v>0</v>
      </c>
      <c r="N669">
        <v>0</v>
      </c>
      <c r="O669">
        <v>2</v>
      </c>
      <c r="P669">
        <v>0</v>
      </c>
      <c r="Q669">
        <v>0</v>
      </c>
      <c r="R669">
        <v>0</v>
      </c>
      <c r="S669">
        <v>0</v>
      </c>
      <c r="T669">
        <v>0</v>
      </c>
      <c r="U669">
        <v>0</v>
      </c>
      <c r="V669">
        <v>0</v>
      </c>
      <c r="W669">
        <v>0</v>
      </c>
      <c r="X669">
        <v>0</v>
      </c>
      <c r="Y669">
        <v>0</v>
      </c>
      <c r="Z669">
        <v>0</v>
      </c>
      <c r="AA669">
        <v>0</v>
      </c>
    </row>
    <row r="670" spans="1:27" x14ac:dyDescent="0.25">
      <c r="A670" s="1">
        <v>43740.664583333331</v>
      </c>
      <c r="B670" s="2">
        <f t="shared" si="31"/>
        <v>43740</v>
      </c>
      <c r="C670" s="3">
        <f t="shared" si="32"/>
        <v>0.66458333333139308</v>
      </c>
      <c r="D670" t="s">
        <v>28</v>
      </c>
      <c r="E670">
        <f t="shared" si="30"/>
        <v>7</v>
      </c>
      <c r="F670" s="5">
        <v>24500</v>
      </c>
      <c r="G670">
        <v>0</v>
      </c>
      <c r="H670">
        <v>2</v>
      </c>
      <c r="I670">
        <v>1</v>
      </c>
      <c r="J670">
        <v>0</v>
      </c>
      <c r="K670">
        <v>0</v>
      </c>
      <c r="L670">
        <v>0</v>
      </c>
      <c r="M670">
        <v>0</v>
      </c>
      <c r="N670">
        <v>0</v>
      </c>
      <c r="O670">
        <v>0</v>
      </c>
      <c r="P670">
        <v>0</v>
      </c>
      <c r="Q670">
        <v>0</v>
      </c>
      <c r="R670">
        <v>0</v>
      </c>
      <c r="S670">
        <v>0</v>
      </c>
      <c r="T670">
        <v>0</v>
      </c>
      <c r="U670">
        <v>0</v>
      </c>
      <c r="V670">
        <v>2</v>
      </c>
      <c r="W670">
        <v>2</v>
      </c>
      <c r="X670">
        <v>0</v>
      </c>
      <c r="Y670">
        <v>0</v>
      </c>
      <c r="Z670">
        <v>0</v>
      </c>
      <c r="AA670">
        <v>0</v>
      </c>
    </row>
    <row r="671" spans="1:27" x14ac:dyDescent="0.25">
      <c r="A671" s="1">
        <v>43740.675000000003</v>
      </c>
      <c r="B671" s="2">
        <f t="shared" si="31"/>
        <v>43740</v>
      </c>
      <c r="C671" s="3">
        <f t="shared" si="32"/>
        <v>0.67500000000291038</v>
      </c>
      <c r="D671" t="s">
        <v>28</v>
      </c>
      <c r="E671">
        <f t="shared" si="30"/>
        <v>4</v>
      </c>
      <c r="F671" s="5">
        <v>15000</v>
      </c>
      <c r="G671">
        <v>0</v>
      </c>
      <c r="H671">
        <v>1</v>
      </c>
      <c r="I671">
        <v>0</v>
      </c>
      <c r="J671">
        <v>0</v>
      </c>
      <c r="K671">
        <v>1</v>
      </c>
      <c r="L671">
        <v>0</v>
      </c>
      <c r="M671">
        <v>0</v>
      </c>
      <c r="N671">
        <v>0</v>
      </c>
      <c r="O671">
        <v>1</v>
      </c>
      <c r="P671">
        <v>0</v>
      </c>
      <c r="Q671">
        <v>0</v>
      </c>
      <c r="R671">
        <v>0</v>
      </c>
      <c r="S671">
        <v>0</v>
      </c>
      <c r="T671">
        <v>0</v>
      </c>
      <c r="U671">
        <v>0</v>
      </c>
      <c r="V671">
        <v>0</v>
      </c>
      <c r="W671">
        <v>1</v>
      </c>
      <c r="X671">
        <v>0</v>
      </c>
      <c r="Y671">
        <v>0</v>
      </c>
      <c r="Z671">
        <v>0</v>
      </c>
      <c r="AA671">
        <v>0</v>
      </c>
    </row>
    <row r="672" spans="1:27" x14ac:dyDescent="0.25">
      <c r="A672" s="1">
        <v>43741.463194444441</v>
      </c>
      <c r="B672" s="2">
        <f t="shared" si="31"/>
        <v>43741</v>
      </c>
      <c r="C672" s="3">
        <f t="shared" si="32"/>
        <v>0.46319444444088731</v>
      </c>
      <c r="D672" t="s">
        <v>23</v>
      </c>
      <c r="E672">
        <f t="shared" si="30"/>
        <v>4</v>
      </c>
      <c r="F672" s="5">
        <v>17800</v>
      </c>
      <c r="G672">
        <v>1</v>
      </c>
      <c r="H672">
        <v>0</v>
      </c>
      <c r="I672">
        <v>0</v>
      </c>
      <c r="J672">
        <v>1</v>
      </c>
      <c r="K672">
        <v>0</v>
      </c>
      <c r="L672">
        <v>0</v>
      </c>
      <c r="M672">
        <v>0</v>
      </c>
      <c r="N672">
        <v>0</v>
      </c>
      <c r="O672">
        <v>0</v>
      </c>
      <c r="P672">
        <v>1</v>
      </c>
      <c r="Q672">
        <v>0</v>
      </c>
      <c r="R672">
        <v>0</v>
      </c>
      <c r="S672">
        <v>0</v>
      </c>
      <c r="T672">
        <v>0</v>
      </c>
      <c r="U672">
        <v>0</v>
      </c>
      <c r="V672">
        <v>0</v>
      </c>
      <c r="W672">
        <v>1</v>
      </c>
      <c r="X672">
        <v>0</v>
      </c>
      <c r="Y672">
        <v>0</v>
      </c>
      <c r="Z672">
        <v>0</v>
      </c>
      <c r="AA672">
        <v>0</v>
      </c>
    </row>
    <row r="673" spans="1:27" x14ac:dyDescent="0.25">
      <c r="A673" s="1">
        <v>43741.472222222219</v>
      </c>
      <c r="B673" s="2">
        <f t="shared" si="31"/>
        <v>43741</v>
      </c>
      <c r="C673" s="3">
        <f t="shared" si="32"/>
        <v>0.47222222221898846</v>
      </c>
      <c r="D673" t="s">
        <v>23</v>
      </c>
      <c r="E673">
        <f t="shared" si="30"/>
        <v>3</v>
      </c>
      <c r="F673" s="5">
        <v>14300</v>
      </c>
      <c r="G673">
        <v>1</v>
      </c>
      <c r="H673">
        <v>0</v>
      </c>
      <c r="I673">
        <v>0</v>
      </c>
      <c r="J673">
        <v>1</v>
      </c>
      <c r="K673">
        <v>0</v>
      </c>
      <c r="L673">
        <v>0</v>
      </c>
      <c r="M673">
        <v>0</v>
      </c>
      <c r="N673">
        <v>0</v>
      </c>
      <c r="O673">
        <v>1</v>
      </c>
      <c r="P673">
        <v>0</v>
      </c>
      <c r="Q673">
        <v>0</v>
      </c>
      <c r="R673">
        <v>0</v>
      </c>
      <c r="S673">
        <v>0</v>
      </c>
      <c r="T673">
        <v>0</v>
      </c>
      <c r="U673">
        <v>0</v>
      </c>
      <c r="V673">
        <v>0</v>
      </c>
      <c r="W673">
        <v>0</v>
      </c>
      <c r="X673">
        <v>0</v>
      </c>
      <c r="Y673">
        <v>0</v>
      </c>
      <c r="Z673">
        <v>0</v>
      </c>
      <c r="AA673">
        <v>0</v>
      </c>
    </row>
    <row r="674" spans="1:27" x14ac:dyDescent="0.25">
      <c r="A674" s="1">
        <v>43741.495138888888</v>
      </c>
      <c r="B674" s="2">
        <f t="shared" si="31"/>
        <v>43741</v>
      </c>
      <c r="C674" s="3">
        <f t="shared" si="32"/>
        <v>0.49513888888759539</v>
      </c>
      <c r="D674" t="s">
        <v>23</v>
      </c>
      <c r="E674">
        <f t="shared" si="30"/>
        <v>5</v>
      </c>
      <c r="F674" s="5">
        <v>18300</v>
      </c>
      <c r="G674">
        <v>1</v>
      </c>
      <c r="H674">
        <v>1</v>
      </c>
      <c r="I674">
        <v>1</v>
      </c>
      <c r="J674">
        <v>0</v>
      </c>
      <c r="K674">
        <v>0</v>
      </c>
      <c r="L674">
        <v>0</v>
      </c>
      <c r="M674">
        <v>0</v>
      </c>
      <c r="N674">
        <v>1</v>
      </c>
      <c r="O674">
        <v>0</v>
      </c>
      <c r="P674">
        <v>0</v>
      </c>
      <c r="Q674">
        <v>0</v>
      </c>
      <c r="R674">
        <v>0</v>
      </c>
      <c r="S674">
        <v>0</v>
      </c>
      <c r="T674">
        <v>0</v>
      </c>
      <c r="U674">
        <v>0</v>
      </c>
      <c r="V674">
        <v>0</v>
      </c>
      <c r="W674">
        <v>1</v>
      </c>
      <c r="X674">
        <v>0</v>
      </c>
      <c r="Y674">
        <v>0</v>
      </c>
      <c r="Z674">
        <v>0</v>
      </c>
      <c r="AA674">
        <v>0</v>
      </c>
    </row>
    <row r="675" spans="1:27" x14ac:dyDescent="0.25">
      <c r="A675" s="1">
        <v>43741.503472222219</v>
      </c>
      <c r="B675" s="2">
        <f t="shared" si="31"/>
        <v>43741</v>
      </c>
      <c r="C675" s="3">
        <f t="shared" si="32"/>
        <v>0.50347222221898846</v>
      </c>
      <c r="D675" t="s">
        <v>23</v>
      </c>
      <c r="E675">
        <f t="shared" si="30"/>
        <v>3</v>
      </c>
      <c r="F675" s="5">
        <v>16100</v>
      </c>
      <c r="G675">
        <v>2</v>
      </c>
      <c r="H675">
        <v>0</v>
      </c>
      <c r="I675">
        <v>0</v>
      </c>
      <c r="J675">
        <v>0</v>
      </c>
      <c r="K675">
        <v>0</v>
      </c>
      <c r="L675">
        <v>0</v>
      </c>
      <c r="M675">
        <v>1</v>
      </c>
      <c r="N675">
        <v>0</v>
      </c>
      <c r="O675">
        <v>0</v>
      </c>
      <c r="P675">
        <v>0</v>
      </c>
      <c r="Q675">
        <v>0</v>
      </c>
      <c r="R675">
        <v>0</v>
      </c>
      <c r="S675">
        <v>0</v>
      </c>
      <c r="T675">
        <v>0</v>
      </c>
      <c r="U675">
        <v>0</v>
      </c>
      <c r="V675">
        <v>0</v>
      </c>
      <c r="W675">
        <v>0</v>
      </c>
      <c r="X675">
        <v>0</v>
      </c>
      <c r="Y675">
        <v>0</v>
      </c>
      <c r="Z675">
        <v>0</v>
      </c>
      <c r="AA675">
        <v>0</v>
      </c>
    </row>
    <row r="676" spans="1:27" x14ac:dyDescent="0.25">
      <c r="A676" s="1">
        <v>43741.508333333331</v>
      </c>
      <c r="B676" s="2">
        <f t="shared" si="31"/>
        <v>43741</v>
      </c>
      <c r="C676" s="3">
        <f t="shared" si="32"/>
        <v>0.50833333333139308</v>
      </c>
      <c r="D676" t="s">
        <v>23</v>
      </c>
      <c r="E676">
        <f t="shared" si="30"/>
        <v>5</v>
      </c>
      <c r="F676" s="5">
        <v>22300</v>
      </c>
      <c r="G676">
        <v>1</v>
      </c>
      <c r="H676">
        <v>1</v>
      </c>
      <c r="I676">
        <v>0</v>
      </c>
      <c r="J676">
        <v>0</v>
      </c>
      <c r="K676">
        <v>0</v>
      </c>
      <c r="L676">
        <v>0</v>
      </c>
      <c r="M676">
        <v>0</v>
      </c>
      <c r="N676">
        <v>1</v>
      </c>
      <c r="O676">
        <v>1</v>
      </c>
      <c r="P676">
        <v>0</v>
      </c>
      <c r="Q676">
        <v>0</v>
      </c>
      <c r="R676">
        <v>0</v>
      </c>
      <c r="S676">
        <v>0</v>
      </c>
      <c r="T676">
        <v>0</v>
      </c>
      <c r="U676">
        <v>0</v>
      </c>
      <c r="V676">
        <v>0</v>
      </c>
      <c r="W676">
        <v>0</v>
      </c>
      <c r="X676">
        <v>1</v>
      </c>
      <c r="Y676">
        <v>0</v>
      </c>
      <c r="Z676">
        <v>0</v>
      </c>
      <c r="AA676">
        <v>0</v>
      </c>
    </row>
    <row r="677" spans="1:27" x14ac:dyDescent="0.25">
      <c r="A677" s="1">
        <v>43741.511805555558</v>
      </c>
      <c r="B677" s="2">
        <f t="shared" si="31"/>
        <v>43741</v>
      </c>
      <c r="C677" s="3">
        <f t="shared" si="32"/>
        <v>0.5118055555576575</v>
      </c>
      <c r="D677" t="s">
        <v>23</v>
      </c>
      <c r="E677">
        <f t="shared" si="30"/>
        <v>7</v>
      </c>
      <c r="F677" s="5">
        <v>28300</v>
      </c>
      <c r="G677">
        <v>1</v>
      </c>
      <c r="H677">
        <v>2</v>
      </c>
      <c r="I677">
        <v>2</v>
      </c>
      <c r="J677">
        <v>0</v>
      </c>
      <c r="K677">
        <v>0</v>
      </c>
      <c r="L677">
        <v>0</v>
      </c>
      <c r="M677">
        <v>0</v>
      </c>
      <c r="N677">
        <v>0</v>
      </c>
      <c r="O677">
        <v>0</v>
      </c>
      <c r="P677">
        <v>0</v>
      </c>
      <c r="Q677">
        <v>0</v>
      </c>
      <c r="R677">
        <v>0</v>
      </c>
      <c r="S677">
        <v>0</v>
      </c>
      <c r="T677">
        <v>0</v>
      </c>
      <c r="U677">
        <v>0</v>
      </c>
      <c r="V677">
        <v>1</v>
      </c>
      <c r="W677">
        <v>0</v>
      </c>
      <c r="X677">
        <v>1</v>
      </c>
      <c r="Y677">
        <v>0</v>
      </c>
      <c r="Z677">
        <v>0</v>
      </c>
      <c r="AA677">
        <v>0</v>
      </c>
    </row>
    <row r="678" spans="1:27" x14ac:dyDescent="0.25">
      <c r="A678" s="1">
        <v>43741.519444444442</v>
      </c>
      <c r="B678" s="2">
        <f t="shared" si="31"/>
        <v>43741</v>
      </c>
      <c r="C678" s="3">
        <f t="shared" si="32"/>
        <v>0.5194444444423425</v>
      </c>
      <c r="D678" t="s">
        <v>23</v>
      </c>
      <c r="E678">
        <f t="shared" si="30"/>
        <v>3</v>
      </c>
      <c r="F678" s="5">
        <v>15800</v>
      </c>
      <c r="G678">
        <v>1</v>
      </c>
      <c r="H678">
        <v>0</v>
      </c>
      <c r="I678">
        <v>0</v>
      </c>
      <c r="J678">
        <v>0</v>
      </c>
      <c r="K678">
        <v>0</v>
      </c>
      <c r="L678">
        <v>0</v>
      </c>
      <c r="M678">
        <v>0</v>
      </c>
      <c r="N678">
        <v>0</v>
      </c>
      <c r="O678">
        <v>0</v>
      </c>
      <c r="P678">
        <v>0</v>
      </c>
      <c r="Q678">
        <v>0</v>
      </c>
      <c r="R678">
        <v>0</v>
      </c>
      <c r="S678">
        <v>1</v>
      </c>
      <c r="T678">
        <v>0</v>
      </c>
      <c r="U678">
        <v>0</v>
      </c>
      <c r="V678">
        <v>0</v>
      </c>
      <c r="W678">
        <v>0</v>
      </c>
      <c r="X678">
        <v>1</v>
      </c>
      <c r="Y678">
        <v>0</v>
      </c>
      <c r="Z678">
        <v>0</v>
      </c>
      <c r="AA678">
        <v>0</v>
      </c>
    </row>
    <row r="679" spans="1:27" x14ac:dyDescent="0.25">
      <c r="A679" s="1">
        <v>43741.537499999999</v>
      </c>
      <c r="B679" s="2">
        <f t="shared" si="31"/>
        <v>43741</v>
      </c>
      <c r="C679" s="3">
        <f t="shared" si="32"/>
        <v>0.53749999999854481</v>
      </c>
      <c r="D679" t="s">
        <v>23</v>
      </c>
      <c r="E679">
        <f t="shared" si="30"/>
        <v>4</v>
      </c>
      <c r="F679" s="5">
        <v>14300</v>
      </c>
      <c r="G679">
        <v>1</v>
      </c>
      <c r="H679">
        <v>0</v>
      </c>
      <c r="I679">
        <v>0</v>
      </c>
      <c r="J679">
        <v>0</v>
      </c>
      <c r="K679">
        <v>0</v>
      </c>
      <c r="L679">
        <v>0</v>
      </c>
      <c r="M679">
        <v>1</v>
      </c>
      <c r="N679">
        <v>0</v>
      </c>
      <c r="O679">
        <v>0</v>
      </c>
      <c r="P679">
        <v>0</v>
      </c>
      <c r="Q679">
        <v>0</v>
      </c>
      <c r="R679">
        <v>0</v>
      </c>
      <c r="S679">
        <v>0</v>
      </c>
      <c r="T679">
        <v>0</v>
      </c>
      <c r="U679">
        <v>0</v>
      </c>
      <c r="V679">
        <v>0</v>
      </c>
      <c r="W679">
        <v>2</v>
      </c>
      <c r="X679">
        <v>0</v>
      </c>
      <c r="Y679">
        <v>0</v>
      </c>
      <c r="Z679">
        <v>0</v>
      </c>
      <c r="AA679">
        <v>0</v>
      </c>
    </row>
    <row r="680" spans="1:27" x14ac:dyDescent="0.25">
      <c r="A680" s="1">
        <v>43741.553472222222</v>
      </c>
      <c r="B680" s="2">
        <f t="shared" si="31"/>
        <v>43741</v>
      </c>
      <c r="C680" s="3">
        <f t="shared" si="32"/>
        <v>0.55347222222189885</v>
      </c>
      <c r="D680" t="s">
        <v>23</v>
      </c>
      <c r="E680">
        <f t="shared" si="30"/>
        <v>6</v>
      </c>
      <c r="F680" s="5">
        <v>24000</v>
      </c>
      <c r="G680">
        <v>0</v>
      </c>
      <c r="H680">
        <v>1</v>
      </c>
      <c r="I680">
        <v>0</v>
      </c>
      <c r="J680">
        <v>0</v>
      </c>
      <c r="K680">
        <v>0</v>
      </c>
      <c r="L680">
        <v>0</v>
      </c>
      <c r="M680">
        <v>2</v>
      </c>
      <c r="N680">
        <v>0</v>
      </c>
      <c r="O680">
        <v>0</v>
      </c>
      <c r="P680">
        <v>0</v>
      </c>
      <c r="Q680">
        <v>0</v>
      </c>
      <c r="R680">
        <v>0</v>
      </c>
      <c r="S680">
        <v>0</v>
      </c>
      <c r="T680">
        <v>0</v>
      </c>
      <c r="U680">
        <v>0</v>
      </c>
      <c r="V680">
        <v>0</v>
      </c>
      <c r="W680">
        <v>2</v>
      </c>
      <c r="X680">
        <v>1</v>
      </c>
      <c r="Y680">
        <v>0</v>
      </c>
      <c r="Z680">
        <v>0</v>
      </c>
      <c r="AA680">
        <v>0</v>
      </c>
    </row>
    <row r="681" spans="1:27" x14ac:dyDescent="0.25">
      <c r="A681" s="1">
        <v>43741.570833333331</v>
      </c>
      <c r="B681" s="2">
        <f t="shared" si="31"/>
        <v>43741</v>
      </c>
      <c r="C681" s="3">
        <f t="shared" si="32"/>
        <v>0.57083333333139308</v>
      </c>
      <c r="D681" t="s">
        <v>23</v>
      </c>
      <c r="E681">
        <f t="shared" si="30"/>
        <v>4</v>
      </c>
      <c r="F681" s="5">
        <v>18800</v>
      </c>
      <c r="G681">
        <v>1</v>
      </c>
      <c r="H681">
        <v>1</v>
      </c>
      <c r="I681">
        <v>0</v>
      </c>
      <c r="J681">
        <v>1</v>
      </c>
      <c r="K681">
        <v>0</v>
      </c>
      <c r="L681">
        <v>0</v>
      </c>
      <c r="M681">
        <v>0</v>
      </c>
      <c r="N681">
        <v>0</v>
      </c>
      <c r="O681">
        <v>0</v>
      </c>
      <c r="P681">
        <v>0</v>
      </c>
      <c r="Q681">
        <v>1</v>
      </c>
      <c r="R681">
        <v>0</v>
      </c>
      <c r="S681">
        <v>0</v>
      </c>
      <c r="T681">
        <v>0</v>
      </c>
      <c r="U681">
        <v>0</v>
      </c>
      <c r="V681">
        <v>0</v>
      </c>
      <c r="W681">
        <v>0</v>
      </c>
      <c r="X681">
        <v>0</v>
      </c>
      <c r="Y681">
        <v>0</v>
      </c>
      <c r="Z681">
        <v>0</v>
      </c>
      <c r="AA681">
        <v>0</v>
      </c>
    </row>
    <row r="682" spans="1:27" x14ac:dyDescent="0.25">
      <c r="A682" s="1">
        <v>43741.597222222219</v>
      </c>
      <c r="B682" s="2">
        <f t="shared" si="31"/>
        <v>43741</v>
      </c>
      <c r="C682" s="3">
        <f t="shared" si="32"/>
        <v>0.59722222221898846</v>
      </c>
      <c r="D682" t="s">
        <v>23</v>
      </c>
      <c r="E682">
        <f t="shared" si="30"/>
        <v>4</v>
      </c>
      <c r="F682" s="5">
        <v>19600</v>
      </c>
      <c r="G682">
        <v>2</v>
      </c>
      <c r="H682">
        <v>0</v>
      </c>
      <c r="I682">
        <v>0</v>
      </c>
      <c r="J682">
        <v>0</v>
      </c>
      <c r="K682">
        <v>0</v>
      </c>
      <c r="L682">
        <v>0</v>
      </c>
      <c r="M682">
        <v>1</v>
      </c>
      <c r="N682">
        <v>0</v>
      </c>
      <c r="O682">
        <v>1</v>
      </c>
      <c r="P682">
        <v>0</v>
      </c>
      <c r="Q682">
        <v>0</v>
      </c>
      <c r="R682">
        <v>0</v>
      </c>
      <c r="S682">
        <v>0</v>
      </c>
      <c r="T682">
        <v>0</v>
      </c>
      <c r="U682">
        <v>0</v>
      </c>
      <c r="V682">
        <v>0</v>
      </c>
      <c r="W682">
        <v>0</v>
      </c>
      <c r="X682">
        <v>0</v>
      </c>
      <c r="Y682">
        <v>0</v>
      </c>
      <c r="Z682">
        <v>0</v>
      </c>
      <c r="AA682">
        <v>0</v>
      </c>
    </row>
    <row r="683" spans="1:27" x14ac:dyDescent="0.25">
      <c r="A683" s="1">
        <v>43741.600694444445</v>
      </c>
      <c r="B683" s="2">
        <f t="shared" si="31"/>
        <v>43741</v>
      </c>
      <c r="C683" s="3">
        <f t="shared" si="32"/>
        <v>0.60069444444525288</v>
      </c>
      <c r="D683" t="s">
        <v>23</v>
      </c>
      <c r="E683">
        <f t="shared" si="30"/>
        <v>5</v>
      </c>
      <c r="F683" s="5">
        <v>22800</v>
      </c>
      <c r="G683">
        <v>1</v>
      </c>
      <c r="H683">
        <v>0</v>
      </c>
      <c r="I683">
        <v>0</v>
      </c>
      <c r="J683">
        <v>0</v>
      </c>
      <c r="K683">
        <v>2</v>
      </c>
      <c r="L683">
        <v>0</v>
      </c>
      <c r="M683">
        <v>0</v>
      </c>
      <c r="N683">
        <v>0</v>
      </c>
      <c r="O683">
        <v>0</v>
      </c>
      <c r="P683">
        <v>0</v>
      </c>
      <c r="Q683">
        <v>0</v>
      </c>
      <c r="R683">
        <v>0</v>
      </c>
      <c r="S683">
        <v>1</v>
      </c>
      <c r="T683">
        <v>0</v>
      </c>
      <c r="U683">
        <v>0</v>
      </c>
      <c r="V683">
        <v>0</v>
      </c>
      <c r="W683">
        <v>0</v>
      </c>
      <c r="X683">
        <v>1</v>
      </c>
      <c r="Y683">
        <v>0</v>
      </c>
      <c r="Z683">
        <v>0</v>
      </c>
      <c r="AA683">
        <v>0</v>
      </c>
    </row>
    <row r="684" spans="1:27" x14ac:dyDescent="0.25">
      <c r="A684" s="1">
        <v>43741.606944444444</v>
      </c>
      <c r="B684" s="2">
        <f t="shared" si="31"/>
        <v>43741</v>
      </c>
      <c r="C684" s="3">
        <f t="shared" si="32"/>
        <v>0.60694444444379769</v>
      </c>
      <c r="D684" t="s">
        <v>23</v>
      </c>
      <c r="E684">
        <f t="shared" si="30"/>
        <v>3</v>
      </c>
      <c r="F684" s="5">
        <v>14800</v>
      </c>
      <c r="G684">
        <v>1</v>
      </c>
      <c r="H684">
        <v>0</v>
      </c>
      <c r="I684">
        <v>0</v>
      </c>
      <c r="J684">
        <v>0</v>
      </c>
      <c r="K684">
        <v>0</v>
      </c>
      <c r="L684">
        <v>0</v>
      </c>
      <c r="M684">
        <v>0</v>
      </c>
      <c r="N684">
        <v>0</v>
      </c>
      <c r="O684">
        <v>1</v>
      </c>
      <c r="P684">
        <v>0</v>
      </c>
      <c r="Q684">
        <v>0</v>
      </c>
      <c r="R684">
        <v>0</v>
      </c>
      <c r="S684">
        <v>0</v>
      </c>
      <c r="T684">
        <v>0</v>
      </c>
      <c r="U684">
        <v>1</v>
      </c>
      <c r="V684">
        <v>0</v>
      </c>
      <c r="W684">
        <v>0</v>
      </c>
      <c r="X684">
        <v>0</v>
      </c>
      <c r="Y684">
        <v>0</v>
      </c>
      <c r="Z684">
        <v>0</v>
      </c>
      <c r="AA684">
        <v>0</v>
      </c>
    </row>
    <row r="685" spans="1:27" x14ac:dyDescent="0.25">
      <c r="A685" s="1">
        <v>43741.613888888889</v>
      </c>
      <c r="B685" s="2">
        <f t="shared" si="31"/>
        <v>43741</v>
      </c>
      <c r="C685" s="3">
        <f t="shared" si="32"/>
        <v>0.61388888888905058</v>
      </c>
      <c r="D685" t="s">
        <v>23</v>
      </c>
      <c r="E685">
        <f t="shared" si="30"/>
        <v>4</v>
      </c>
      <c r="F685" s="5">
        <v>19300</v>
      </c>
      <c r="G685">
        <v>0</v>
      </c>
      <c r="H685">
        <v>0</v>
      </c>
      <c r="I685">
        <v>0</v>
      </c>
      <c r="J685">
        <v>0</v>
      </c>
      <c r="K685">
        <v>0</v>
      </c>
      <c r="L685">
        <v>0</v>
      </c>
      <c r="M685">
        <v>1</v>
      </c>
      <c r="N685">
        <v>0</v>
      </c>
      <c r="O685">
        <v>0</v>
      </c>
      <c r="P685">
        <v>1</v>
      </c>
      <c r="Q685">
        <v>0</v>
      </c>
      <c r="R685">
        <v>1</v>
      </c>
      <c r="S685">
        <v>0</v>
      </c>
      <c r="T685">
        <v>0</v>
      </c>
      <c r="U685">
        <v>0</v>
      </c>
      <c r="V685">
        <v>1</v>
      </c>
      <c r="W685">
        <v>0</v>
      </c>
      <c r="X685">
        <v>0</v>
      </c>
      <c r="Y685">
        <v>0</v>
      </c>
      <c r="Z685">
        <v>0</v>
      </c>
      <c r="AA685">
        <v>0</v>
      </c>
    </row>
    <row r="686" spans="1:27" x14ac:dyDescent="0.25">
      <c r="A686" s="1">
        <v>43741.618055555555</v>
      </c>
      <c r="B686" s="2">
        <f t="shared" si="31"/>
        <v>43741</v>
      </c>
      <c r="C686" s="3">
        <f t="shared" si="32"/>
        <v>0.61805555555474712</v>
      </c>
      <c r="D686" t="s">
        <v>23</v>
      </c>
      <c r="E686">
        <f t="shared" si="30"/>
        <v>5</v>
      </c>
      <c r="F686" s="5">
        <v>21800</v>
      </c>
      <c r="G686">
        <v>1</v>
      </c>
      <c r="H686">
        <v>1</v>
      </c>
      <c r="I686">
        <v>0</v>
      </c>
      <c r="J686">
        <v>0</v>
      </c>
      <c r="K686">
        <v>1</v>
      </c>
      <c r="L686">
        <v>0</v>
      </c>
      <c r="M686">
        <v>1</v>
      </c>
      <c r="N686">
        <v>0</v>
      </c>
      <c r="O686">
        <v>1</v>
      </c>
      <c r="P686">
        <v>0</v>
      </c>
      <c r="Q686">
        <v>0</v>
      </c>
      <c r="R686">
        <v>0</v>
      </c>
      <c r="S686">
        <v>0</v>
      </c>
      <c r="T686">
        <v>0</v>
      </c>
      <c r="U686">
        <v>0</v>
      </c>
      <c r="V686">
        <v>0</v>
      </c>
      <c r="W686">
        <v>0</v>
      </c>
      <c r="X686">
        <v>0</v>
      </c>
      <c r="Y686">
        <v>0</v>
      </c>
      <c r="Z686">
        <v>0</v>
      </c>
      <c r="AA686">
        <v>0</v>
      </c>
    </row>
    <row r="687" spans="1:27" x14ac:dyDescent="0.25">
      <c r="A687" s="1">
        <v>43741.618055555555</v>
      </c>
      <c r="B687" s="2">
        <f t="shared" si="31"/>
        <v>43741</v>
      </c>
      <c r="C687" s="3">
        <f t="shared" si="32"/>
        <v>0.61805555555474712</v>
      </c>
      <c r="D687" t="s">
        <v>23</v>
      </c>
      <c r="E687">
        <f t="shared" si="30"/>
        <v>3</v>
      </c>
      <c r="F687" s="5">
        <v>15400</v>
      </c>
      <c r="G687">
        <v>2</v>
      </c>
      <c r="H687">
        <v>0</v>
      </c>
      <c r="I687">
        <v>0</v>
      </c>
      <c r="J687">
        <v>0</v>
      </c>
      <c r="K687">
        <v>0</v>
      </c>
      <c r="L687">
        <v>0</v>
      </c>
      <c r="M687">
        <v>0</v>
      </c>
      <c r="N687">
        <v>0</v>
      </c>
      <c r="O687">
        <v>0</v>
      </c>
      <c r="P687">
        <v>0</v>
      </c>
      <c r="Q687">
        <v>0</v>
      </c>
      <c r="R687">
        <v>1</v>
      </c>
      <c r="S687">
        <v>0</v>
      </c>
      <c r="T687">
        <v>0</v>
      </c>
      <c r="U687">
        <v>0</v>
      </c>
      <c r="V687">
        <v>0</v>
      </c>
      <c r="W687">
        <v>0</v>
      </c>
      <c r="X687">
        <v>0</v>
      </c>
      <c r="Y687">
        <v>0</v>
      </c>
      <c r="Z687">
        <v>0</v>
      </c>
      <c r="AA687">
        <v>0</v>
      </c>
    </row>
    <row r="688" spans="1:27" x14ac:dyDescent="0.25">
      <c r="A688" s="1">
        <v>43741.661805555559</v>
      </c>
      <c r="B688" s="2">
        <f t="shared" si="31"/>
        <v>43741</v>
      </c>
      <c r="C688" s="3">
        <f t="shared" si="32"/>
        <v>0.66180555555911269</v>
      </c>
      <c r="D688" t="s">
        <v>23</v>
      </c>
      <c r="E688">
        <f t="shared" si="30"/>
        <v>3</v>
      </c>
      <c r="F688" s="5">
        <v>16000</v>
      </c>
      <c r="G688">
        <v>0</v>
      </c>
      <c r="H688">
        <v>0</v>
      </c>
      <c r="I688">
        <v>0</v>
      </c>
      <c r="J688">
        <v>1</v>
      </c>
      <c r="K688">
        <v>0</v>
      </c>
      <c r="L688">
        <v>1</v>
      </c>
      <c r="M688">
        <v>0</v>
      </c>
      <c r="N688">
        <v>0</v>
      </c>
      <c r="O688">
        <v>0</v>
      </c>
      <c r="P688">
        <v>0</v>
      </c>
      <c r="Q688">
        <v>0</v>
      </c>
      <c r="R688">
        <v>0</v>
      </c>
      <c r="S688">
        <v>1</v>
      </c>
      <c r="T688">
        <v>0</v>
      </c>
      <c r="U688">
        <v>0</v>
      </c>
      <c r="V688">
        <v>0</v>
      </c>
      <c r="W688">
        <v>0</v>
      </c>
      <c r="X688">
        <v>0</v>
      </c>
      <c r="Y688">
        <v>0</v>
      </c>
      <c r="Z688">
        <v>0</v>
      </c>
      <c r="AA688">
        <v>0</v>
      </c>
    </row>
    <row r="689" spans="1:27" x14ac:dyDescent="0.25">
      <c r="A689" s="1">
        <v>43742.520138888889</v>
      </c>
      <c r="B689" s="2">
        <f t="shared" si="31"/>
        <v>43742</v>
      </c>
      <c r="C689" s="3">
        <f t="shared" si="32"/>
        <v>0.52013888888905058</v>
      </c>
      <c r="D689" t="s">
        <v>24</v>
      </c>
      <c r="E689">
        <f t="shared" si="30"/>
        <v>3</v>
      </c>
      <c r="F689" s="5">
        <v>15100</v>
      </c>
      <c r="G689">
        <v>2</v>
      </c>
      <c r="H689">
        <v>0</v>
      </c>
      <c r="I689">
        <v>0</v>
      </c>
      <c r="J689">
        <v>0</v>
      </c>
      <c r="K689">
        <v>0</v>
      </c>
      <c r="L689">
        <v>0</v>
      </c>
      <c r="M689">
        <v>0</v>
      </c>
      <c r="N689">
        <v>0</v>
      </c>
      <c r="O689">
        <v>1</v>
      </c>
      <c r="P689">
        <v>0</v>
      </c>
      <c r="Q689">
        <v>0</v>
      </c>
      <c r="R689">
        <v>0</v>
      </c>
      <c r="S689">
        <v>0</v>
      </c>
      <c r="T689">
        <v>0</v>
      </c>
      <c r="U689">
        <v>0</v>
      </c>
      <c r="V689">
        <v>0</v>
      </c>
      <c r="W689">
        <v>0</v>
      </c>
      <c r="X689">
        <v>0</v>
      </c>
      <c r="Y689">
        <v>0</v>
      </c>
      <c r="Z689">
        <v>0</v>
      </c>
      <c r="AA689">
        <v>0</v>
      </c>
    </row>
    <row r="690" spans="1:27" x14ac:dyDescent="0.25">
      <c r="A690" s="1">
        <v>43742.601388888892</v>
      </c>
      <c r="B690" s="2">
        <f t="shared" si="31"/>
        <v>43742</v>
      </c>
      <c r="C690" s="3">
        <f t="shared" si="32"/>
        <v>0.60138888889196096</v>
      </c>
      <c r="D690" t="s">
        <v>24</v>
      </c>
      <c r="E690">
        <f t="shared" si="30"/>
        <v>8</v>
      </c>
      <c r="F690" s="5">
        <v>32900</v>
      </c>
      <c r="G690">
        <v>3</v>
      </c>
      <c r="H690">
        <v>0</v>
      </c>
      <c r="I690">
        <v>0</v>
      </c>
      <c r="J690">
        <v>0</v>
      </c>
      <c r="K690">
        <v>0</v>
      </c>
      <c r="L690">
        <v>0</v>
      </c>
      <c r="M690">
        <v>0</v>
      </c>
      <c r="N690">
        <v>0</v>
      </c>
      <c r="O690">
        <v>0</v>
      </c>
      <c r="P690">
        <v>0</v>
      </c>
      <c r="Q690">
        <v>0</v>
      </c>
      <c r="R690">
        <v>0</v>
      </c>
      <c r="S690">
        <v>2</v>
      </c>
      <c r="T690">
        <v>0</v>
      </c>
      <c r="U690">
        <v>0</v>
      </c>
      <c r="V690">
        <v>0</v>
      </c>
      <c r="W690">
        <v>3</v>
      </c>
      <c r="X690">
        <v>0</v>
      </c>
      <c r="Y690">
        <v>0</v>
      </c>
      <c r="Z690">
        <v>0</v>
      </c>
      <c r="AA690">
        <v>0</v>
      </c>
    </row>
    <row r="691" spans="1:27" x14ac:dyDescent="0.25">
      <c r="A691" s="1">
        <v>43743.527083333334</v>
      </c>
      <c r="B691" s="2">
        <f t="shared" si="31"/>
        <v>43743</v>
      </c>
      <c r="C691" s="3">
        <f t="shared" si="32"/>
        <v>0.52708333333430346</v>
      </c>
      <c r="D691" t="s">
        <v>25</v>
      </c>
      <c r="E691">
        <f t="shared" si="30"/>
        <v>7</v>
      </c>
      <c r="F691" s="5">
        <v>31800</v>
      </c>
      <c r="G691">
        <v>1</v>
      </c>
      <c r="H691">
        <v>0</v>
      </c>
      <c r="I691">
        <v>0</v>
      </c>
      <c r="J691">
        <v>0</v>
      </c>
      <c r="K691">
        <v>1</v>
      </c>
      <c r="L691">
        <v>0</v>
      </c>
      <c r="M691">
        <v>2</v>
      </c>
      <c r="N691">
        <v>0</v>
      </c>
      <c r="O691">
        <v>1</v>
      </c>
      <c r="P691">
        <v>1</v>
      </c>
      <c r="Q691">
        <v>0</v>
      </c>
      <c r="R691">
        <v>0</v>
      </c>
      <c r="S691">
        <v>0</v>
      </c>
      <c r="T691">
        <v>0</v>
      </c>
      <c r="U691">
        <v>0</v>
      </c>
      <c r="V691">
        <v>1</v>
      </c>
      <c r="W691">
        <v>0</v>
      </c>
      <c r="X691">
        <v>0</v>
      </c>
      <c r="Y691">
        <v>0</v>
      </c>
      <c r="Z691">
        <v>0</v>
      </c>
      <c r="AA691">
        <v>0</v>
      </c>
    </row>
    <row r="692" spans="1:27" x14ac:dyDescent="0.25">
      <c r="A692" s="1">
        <v>43743.56527777778</v>
      </c>
      <c r="B692" s="2">
        <f t="shared" si="31"/>
        <v>43743</v>
      </c>
      <c r="C692" s="3">
        <f t="shared" si="32"/>
        <v>0.56527777777955635</v>
      </c>
      <c r="D692" t="s">
        <v>25</v>
      </c>
      <c r="E692">
        <f t="shared" si="30"/>
        <v>3</v>
      </c>
      <c r="F692" s="5">
        <v>15300</v>
      </c>
      <c r="G692">
        <v>1</v>
      </c>
      <c r="H692">
        <v>0</v>
      </c>
      <c r="I692">
        <v>0</v>
      </c>
      <c r="J692">
        <v>0</v>
      </c>
      <c r="K692">
        <v>0</v>
      </c>
      <c r="L692">
        <v>0</v>
      </c>
      <c r="M692">
        <v>1</v>
      </c>
      <c r="N692">
        <v>0</v>
      </c>
      <c r="O692">
        <v>0</v>
      </c>
      <c r="P692">
        <v>0</v>
      </c>
      <c r="Q692">
        <v>0</v>
      </c>
      <c r="R692">
        <v>0</v>
      </c>
      <c r="S692">
        <v>0</v>
      </c>
      <c r="T692">
        <v>0</v>
      </c>
      <c r="U692">
        <v>0</v>
      </c>
      <c r="V692">
        <v>0</v>
      </c>
      <c r="W692">
        <v>0</v>
      </c>
      <c r="X692">
        <v>0</v>
      </c>
      <c r="Y692">
        <v>0</v>
      </c>
      <c r="Z692">
        <v>0</v>
      </c>
      <c r="AA692">
        <v>1</v>
      </c>
    </row>
    <row r="693" spans="1:27" x14ac:dyDescent="0.25">
      <c r="A693" s="1">
        <v>43743.59652777778</v>
      </c>
      <c r="B693" s="2">
        <f t="shared" si="31"/>
        <v>43743</v>
      </c>
      <c r="C693" s="3">
        <f t="shared" si="32"/>
        <v>0.59652777777955635</v>
      </c>
      <c r="D693" t="s">
        <v>25</v>
      </c>
      <c r="E693">
        <f t="shared" si="30"/>
        <v>4</v>
      </c>
      <c r="F693" s="5">
        <v>15800</v>
      </c>
      <c r="G693">
        <v>1</v>
      </c>
      <c r="H693">
        <v>0</v>
      </c>
      <c r="I693">
        <v>0</v>
      </c>
      <c r="J693">
        <v>0</v>
      </c>
      <c r="K693">
        <v>0</v>
      </c>
      <c r="L693">
        <v>0</v>
      </c>
      <c r="M693">
        <v>0</v>
      </c>
      <c r="N693">
        <v>1</v>
      </c>
      <c r="O693">
        <v>0</v>
      </c>
      <c r="P693">
        <v>0</v>
      </c>
      <c r="Q693">
        <v>0</v>
      </c>
      <c r="R693">
        <v>0</v>
      </c>
      <c r="S693">
        <v>0</v>
      </c>
      <c r="T693">
        <v>0</v>
      </c>
      <c r="U693">
        <v>0</v>
      </c>
      <c r="V693">
        <v>0</v>
      </c>
      <c r="W693">
        <v>2</v>
      </c>
      <c r="X693">
        <v>0</v>
      </c>
      <c r="Y693">
        <v>0</v>
      </c>
      <c r="Z693">
        <v>0</v>
      </c>
      <c r="AA693">
        <v>0</v>
      </c>
    </row>
    <row r="694" spans="1:27" x14ac:dyDescent="0.25">
      <c r="A694" s="1">
        <v>43743.625</v>
      </c>
      <c r="B694" s="2">
        <f t="shared" si="31"/>
        <v>43743</v>
      </c>
      <c r="C694" s="3">
        <f t="shared" si="32"/>
        <v>0.625</v>
      </c>
      <c r="D694" t="s">
        <v>25</v>
      </c>
      <c r="E694">
        <f t="shared" si="30"/>
        <v>3</v>
      </c>
      <c r="F694" s="5">
        <v>15500</v>
      </c>
      <c r="G694">
        <v>0</v>
      </c>
      <c r="H694">
        <v>0</v>
      </c>
      <c r="I694">
        <v>0</v>
      </c>
      <c r="J694">
        <v>0</v>
      </c>
      <c r="K694">
        <v>0</v>
      </c>
      <c r="L694">
        <v>1</v>
      </c>
      <c r="M694">
        <v>0</v>
      </c>
      <c r="N694">
        <v>0</v>
      </c>
      <c r="O694">
        <v>0</v>
      </c>
      <c r="P694">
        <v>1</v>
      </c>
      <c r="Q694">
        <v>0</v>
      </c>
      <c r="R694">
        <v>0</v>
      </c>
      <c r="S694">
        <v>0</v>
      </c>
      <c r="T694">
        <v>0</v>
      </c>
      <c r="U694">
        <v>0</v>
      </c>
      <c r="V694">
        <v>1</v>
      </c>
      <c r="W694">
        <v>0</v>
      </c>
      <c r="X694">
        <v>0</v>
      </c>
      <c r="Y694">
        <v>0</v>
      </c>
      <c r="Z694">
        <v>0</v>
      </c>
      <c r="AA694">
        <v>0</v>
      </c>
    </row>
    <row r="695" spans="1:27" x14ac:dyDescent="0.25">
      <c r="A695" s="1">
        <v>43743.460416666669</v>
      </c>
      <c r="B695" s="2">
        <f t="shared" si="31"/>
        <v>43743</v>
      </c>
      <c r="C695" s="3">
        <f t="shared" si="32"/>
        <v>0.46041666666860692</v>
      </c>
      <c r="D695" t="s">
        <v>25</v>
      </c>
      <c r="E695">
        <f t="shared" si="30"/>
        <v>4</v>
      </c>
      <c r="F695" s="5">
        <v>20900</v>
      </c>
      <c r="G695">
        <v>3</v>
      </c>
      <c r="H695">
        <v>0</v>
      </c>
      <c r="I695">
        <v>0</v>
      </c>
      <c r="J695">
        <v>0</v>
      </c>
      <c r="K695">
        <v>0</v>
      </c>
      <c r="L695">
        <v>0</v>
      </c>
      <c r="M695">
        <v>0</v>
      </c>
      <c r="N695">
        <v>0</v>
      </c>
      <c r="O695">
        <v>0</v>
      </c>
      <c r="P695">
        <v>0</v>
      </c>
      <c r="Q695">
        <v>0</v>
      </c>
      <c r="R695">
        <v>0</v>
      </c>
      <c r="S695">
        <v>0</v>
      </c>
      <c r="T695">
        <v>0</v>
      </c>
      <c r="U695">
        <v>0</v>
      </c>
      <c r="V695">
        <v>1</v>
      </c>
      <c r="W695">
        <v>0</v>
      </c>
      <c r="X695">
        <v>0</v>
      </c>
      <c r="Y695">
        <v>0</v>
      </c>
      <c r="Z695">
        <v>0</v>
      </c>
      <c r="AA695">
        <v>0</v>
      </c>
    </row>
    <row r="696" spans="1:27" x14ac:dyDescent="0.25">
      <c r="A696" s="1">
        <v>43744.463888888888</v>
      </c>
      <c r="B696" s="2">
        <f t="shared" si="31"/>
        <v>43744</v>
      </c>
      <c r="C696" s="3">
        <f t="shared" si="32"/>
        <v>0.46388888888759539</v>
      </c>
      <c r="D696" t="s">
        <v>26</v>
      </c>
      <c r="E696">
        <f t="shared" si="30"/>
        <v>4</v>
      </c>
      <c r="F696" s="5">
        <v>15800</v>
      </c>
      <c r="G696">
        <v>0</v>
      </c>
      <c r="H696">
        <v>0</v>
      </c>
      <c r="I696">
        <v>0</v>
      </c>
      <c r="J696">
        <v>1</v>
      </c>
      <c r="K696">
        <v>1</v>
      </c>
      <c r="L696">
        <v>0</v>
      </c>
      <c r="M696">
        <v>0</v>
      </c>
      <c r="N696">
        <v>0</v>
      </c>
      <c r="O696">
        <v>0</v>
      </c>
      <c r="P696">
        <v>0</v>
      </c>
      <c r="Q696">
        <v>0</v>
      </c>
      <c r="R696">
        <v>1</v>
      </c>
      <c r="S696">
        <v>0</v>
      </c>
      <c r="T696">
        <v>0</v>
      </c>
      <c r="U696">
        <v>0</v>
      </c>
      <c r="V696">
        <v>0</v>
      </c>
      <c r="W696">
        <v>1</v>
      </c>
      <c r="X696">
        <v>0</v>
      </c>
      <c r="Y696">
        <v>0</v>
      </c>
      <c r="Z696">
        <v>0</v>
      </c>
      <c r="AA696">
        <v>0</v>
      </c>
    </row>
    <row r="697" spans="1:27" x14ac:dyDescent="0.25">
      <c r="A697" s="1">
        <v>43744.475694444445</v>
      </c>
      <c r="B697" s="2">
        <f t="shared" si="31"/>
        <v>43744</v>
      </c>
      <c r="C697" s="3">
        <f t="shared" si="32"/>
        <v>0.47569444444525288</v>
      </c>
      <c r="D697" t="s">
        <v>26</v>
      </c>
      <c r="E697">
        <f t="shared" si="30"/>
        <v>6</v>
      </c>
      <c r="F697" s="5">
        <v>21300</v>
      </c>
      <c r="G697">
        <v>1</v>
      </c>
      <c r="H697">
        <v>2</v>
      </c>
      <c r="I697">
        <v>2</v>
      </c>
      <c r="J697">
        <v>0</v>
      </c>
      <c r="K697">
        <v>0</v>
      </c>
      <c r="L697">
        <v>0</v>
      </c>
      <c r="M697">
        <v>0</v>
      </c>
      <c r="N697">
        <v>0</v>
      </c>
      <c r="O697">
        <v>0</v>
      </c>
      <c r="P697">
        <v>0</v>
      </c>
      <c r="Q697">
        <v>0</v>
      </c>
      <c r="R697">
        <v>0</v>
      </c>
      <c r="S697">
        <v>0</v>
      </c>
      <c r="T697">
        <v>0</v>
      </c>
      <c r="U697">
        <v>0</v>
      </c>
      <c r="V697">
        <v>1</v>
      </c>
      <c r="W697">
        <v>0</v>
      </c>
      <c r="X697">
        <v>0</v>
      </c>
      <c r="Y697">
        <v>0</v>
      </c>
      <c r="Z697">
        <v>0</v>
      </c>
      <c r="AA697">
        <v>0</v>
      </c>
    </row>
    <row r="698" spans="1:27" x14ac:dyDescent="0.25">
      <c r="A698" s="1">
        <v>43744.498611111114</v>
      </c>
      <c r="B698" s="2">
        <f t="shared" si="31"/>
        <v>43744</v>
      </c>
      <c r="C698" s="3">
        <f t="shared" si="32"/>
        <v>0.49861111111385981</v>
      </c>
      <c r="D698" t="s">
        <v>26</v>
      </c>
      <c r="E698">
        <f t="shared" si="30"/>
        <v>4</v>
      </c>
      <c r="F698" s="5">
        <v>18300</v>
      </c>
      <c r="G698">
        <v>1</v>
      </c>
      <c r="H698">
        <v>1</v>
      </c>
      <c r="I698">
        <v>0</v>
      </c>
      <c r="J698">
        <v>0</v>
      </c>
      <c r="K698">
        <v>1</v>
      </c>
      <c r="L698">
        <v>0</v>
      </c>
      <c r="M698">
        <v>0</v>
      </c>
      <c r="N698">
        <v>0</v>
      </c>
      <c r="O698">
        <v>0</v>
      </c>
      <c r="P698">
        <v>0</v>
      </c>
      <c r="Q698">
        <v>0</v>
      </c>
      <c r="R698">
        <v>0</v>
      </c>
      <c r="S698">
        <v>0</v>
      </c>
      <c r="T698">
        <v>0</v>
      </c>
      <c r="U698">
        <v>0</v>
      </c>
      <c r="V698">
        <v>1</v>
      </c>
      <c r="W698">
        <v>0</v>
      </c>
      <c r="X698">
        <v>0</v>
      </c>
      <c r="Y698">
        <v>0</v>
      </c>
      <c r="Z698">
        <v>0</v>
      </c>
      <c r="AA698">
        <v>0</v>
      </c>
    </row>
    <row r="699" spans="1:27" x14ac:dyDescent="0.25">
      <c r="A699" s="1">
        <v>43744.503472222219</v>
      </c>
      <c r="B699" s="2">
        <f t="shared" si="31"/>
        <v>43744</v>
      </c>
      <c r="C699" s="3">
        <f t="shared" si="32"/>
        <v>0.50347222221898846</v>
      </c>
      <c r="D699" t="s">
        <v>26</v>
      </c>
      <c r="E699">
        <f t="shared" si="30"/>
        <v>3</v>
      </c>
      <c r="F699" s="5">
        <v>15300</v>
      </c>
      <c r="G699">
        <v>1</v>
      </c>
      <c r="H699">
        <v>0</v>
      </c>
      <c r="I699">
        <v>0</v>
      </c>
      <c r="J699">
        <v>0</v>
      </c>
      <c r="K699">
        <v>0</v>
      </c>
      <c r="L699">
        <v>1</v>
      </c>
      <c r="M699">
        <v>0</v>
      </c>
      <c r="N699">
        <v>1</v>
      </c>
      <c r="O699">
        <v>0</v>
      </c>
      <c r="P699">
        <v>0</v>
      </c>
      <c r="Q699">
        <v>0</v>
      </c>
      <c r="R699">
        <v>0</v>
      </c>
      <c r="S699">
        <v>0</v>
      </c>
      <c r="T699">
        <v>0</v>
      </c>
      <c r="U699">
        <v>0</v>
      </c>
      <c r="V699">
        <v>0</v>
      </c>
      <c r="W699">
        <v>0</v>
      </c>
      <c r="X699">
        <v>0</v>
      </c>
      <c r="Y699">
        <v>0</v>
      </c>
      <c r="Z699">
        <v>0</v>
      </c>
      <c r="AA699">
        <v>0</v>
      </c>
    </row>
    <row r="700" spans="1:27" x14ac:dyDescent="0.25">
      <c r="A700" s="1">
        <v>43744.521527777775</v>
      </c>
      <c r="B700" s="2">
        <f t="shared" si="31"/>
        <v>43744</v>
      </c>
      <c r="C700" s="3">
        <f t="shared" si="32"/>
        <v>0.52152777777519077</v>
      </c>
      <c r="D700" t="s">
        <v>26</v>
      </c>
      <c r="E700">
        <f t="shared" si="30"/>
        <v>4</v>
      </c>
      <c r="F700" s="5">
        <v>16300</v>
      </c>
      <c r="G700">
        <v>1</v>
      </c>
      <c r="H700">
        <v>1</v>
      </c>
      <c r="I700">
        <v>0</v>
      </c>
      <c r="J700">
        <v>0</v>
      </c>
      <c r="K700">
        <v>0</v>
      </c>
      <c r="L700">
        <v>0</v>
      </c>
      <c r="M700">
        <v>0</v>
      </c>
      <c r="N700">
        <v>0</v>
      </c>
      <c r="O700">
        <v>1</v>
      </c>
      <c r="P700">
        <v>0</v>
      </c>
      <c r="Q700">
        <v>0</v>
      </c>
      <c r="R700">
        <v>0</v>
      </c>
      <c r="S700">
        <v>0</v>
      </c>
      <c r="T700">
        <v>0</v>
      </c>
      <c r="U700">
        <v>0</v>
      </c>
      <c r="V700">
        <v>0</v>
      </c>
      <c r="W700">
        <v>1</v>
      </c>
      <c r="X700">
        <v>0</v>
      </c>
      <c r="Y700">
        <v>0</v>
      </c>
      <c r="Z700">
        <v>0</v>
      </c>
      <c r="AA700">
        <v>0</v>
      </c>
    </row>
    <row r="701" spans="1:27" x14ac:dyDescent="0.25">
      <c r="A701" s="1">
        <v>43744.535416666666</v>
      </c>
      <c r="B701" s="2">
        <f t="shared" si="31"/>
        <v>43744</v>
      </c>
      <c r="C701" s="3">
        <f t="shared" si="32"/>
        <v>0.53541666666569654</v>
      </c>
      <c r="D701" t="s">
        <v>26</v>
      </c>
      <c r="E701">
        <f t="shared" si="30"/>
        <v>6</v>
      </c>
      <c r="F701" s="5">
        <v>25300</v>
      </c>
      <c r="G701">
        <v>1</v>
      </c>
      <c r="H701">
        <v>0</v>
      </c>
      <c r="I701">
        <v>0</v>
      </c>
      <c r="J701">
        <v>2</v>
      </c>
      <c r="K701">
        <v>1</v>
      </c>
      <c r="L701">
        <v>0</v>
      </c>
      <c r="M701">
        <v>0</v>
      </c>
      <c r="N701">
        <v>0</v>
      </c>
      <c r="O701">
        <v>2</v>
      </c>
      <c r="P701">
        <v>0</v>
      </c>
      <c r="Q701">
        <v>0</v>
      </c>
      <c r="R701">
        <v>0</v>
      </c>
      <c r="S701">
        <v>0</v>
      </c>
      <c r="T701">
        <v>0</v>
      </c>
      <c r="U701">
        <v>0</v>
      </c>
      <c r="V701">
        <v>0</v>
      </c>
      <c r="W701">
        <v>0</v>
      </c>
      <c r="X701">
        <v>0</v>
      </c>
      <c r="Y701">
        <v>0</v>
      </c>
      <c r="Z701">
        <v>0</v>
      </c>
      <c r="AA701">
        <v>0</v>
      </c>
    </row>
    <row r="702" spans="1:27" x14ac:dyDescent="0.25">
      <c r="A702" s="1">
        <v>43744.57708333333</v>
      </c>
      <c r="B702" s="2">
        <f t="shared" si="31"/>
        <v>43744</v>
      </c>
      <c r="C702" s="3">
        <f t="shared" si="32"/>
        <v>0.57708333332993789</v>
      </c>
      <c r="D702" t="s">
        <v>26</v>
      </c>
      <c r="E702">
        <f t="shared" si="30"/>
        <v>4</v>
      </c>
      <c r="F702" s="5">
        <v>19300</v>
      </c>
      <c r="G702">
        <v>1</v>
      </c>
      <c r="H702">
        <v>1</v>
      </c>
      <c r="I702">
        <v>0</v>
      </c>
      <c r="J702">
        <v>0</v>
      </c>
      <c r="K702">
        <v>0</v>
      </c>
      <c r="L702">
        <v>0</v>
      </c>
      <c r="M702">
        <v>1</v>
      </c>
      <c r="N702">
        <v>0</v>
      </c>
      <c r="O702">
        <v>0</v>
      </c>
      <c r="P702">
        <v>0</v>
      </c>
      <c r="Q702">
        <v>0</v>
      </c>
      <c r="R702">
        <v>0</v>
      </c>
      <c r="S702">
        <v>0</v>
      </c>
      <c r="T702">
        <v>0</v>
      </c>
      <c r="U702">
        <v>1</v>
      </c>
      <c r="V702">
        <v>0</v>
      </c>
      <c r="W702">
        <v>0</v>
      </c>
      <c r="X702">
        <v>0</v>
      </c>
      <c r="Y702">
        <v>0</v>
      </c>
      <c r="Z702">
        <v>0</v>
      </c>
      <c r="AA702">
        <v>0</v>
      </c>
    </row>
    <row r="703" spans="1:27" x14ac:dyDescent="0.25">
      <c r="A703" s="1">
        <v>43745.466666666667</v>
      </c>
      <c r="B703" s="2">
        <f t="shared" si="31"/>
        <v>43745</v>
      </c>
      <c r="C703" s="3">
        <f t="shared" si="32"/>
        <v>0.46666666666715173</v>
      </c>
      <c r="D703" t="s">
        <v>27</v>
      </c>
      <c r="E703">
        <f t="shared" si="30"/>
        <v>4</v>
      </c>
      <c r="F703" s="5">
        <v>19800</v>
      </c>
      <c r="G703">
        <v>1</v>
      </c>
      <c r="H703">
        <v>0</v>
      </c>
      <c r="I703">
        <v>0</v>
      </c>
      <c r="J703">
        <v>1</v>
      </c>
      <c r="K703">
        <v>0</v>
      </c>
      <c r="L703">
        <v>0</v>
      </c>
      <c r="M703">
        <v>0</v>
      </c>
      <c r="N703">
        <v>0</v>
      </c>
      <c r="O703">
        <v>0</v>
      </c>
      <c r="P703">
        <v>0</v>
      </c>
      <c r="Q703">
        <v>1</v>
      </c>
      <c r="R703">
        <v>0</v>
      </c>
      <c r="S703">
        <v>0</v>
      </c>
      <c r="T703">
        <v>0</v>
      </c>
      <c r="U703">
        <v>0</v>
      </c>
      <c r="V703">
        <v>1</v>
      </c>
      <c r="W703">
        <v>0</v>
      </c>
      <c r="X703">
        <v>0</v>
      </c>
      <c r="Y703">
        <v>0</v>
      </c>
      <c r="Z703">
        <v>0</v>
      </c>
      <c r="AA703">
        <v>0</v>
      </c>
    </row>
    <row r="704" spans="1:27" x14ac:dyDescent="0.25">
      <c r="A704" s="1">
        <v>43745.5</v>
      </c>
      <c r="B704" s="2">
        <f t="shared" si="31"/>
        <v>43745</v>
      </c>
      <c r="C704" s="3">
        <f t="shared" si="32"/>
        <v>0.5</v>
      </c>
      <c r="D704" t="s">
        <v>27</v>
      </c>
      <c r="E704">
        <f t="shared" si="30"/>
        <v>3</v>
      </c>
      <c r="F704" s="5">
        <v>16100</v>
      </c>
      <c r="G704">
        <v>2</v>
      </c>
      <c r="H704">
        <v>0</v>
      </c>
      <c r="I704">
        <v>0</v>
      </c>
      <c r="J704">
        <v>0</v>
      </c>
      <c r="K704">
        <v>0</v>
      </c>
      <c r="L704">
        <v>0</v>
      </c>
      <c r="M704">
        <v>1</v>
      </c>
      <c r="N704">
        <v>0</v>
      </c>
      <c r="O704">
        <v>0</v>
      </c>
      <c r="P704">
        <v>0</v>
      </c>
      <c r="Q704">
        <v>0</v>
      </c>
      <c r="R704">
        <v>0</v>
      </c>
      <c r="S704">
        <v>0</v>
      </c>
      <c r="T704">
        <v>0</v>
      </c>
      <c r="U704">
        <v>0</v>
      </c>
      <c r="V704">
        <v>0</v>
      </c>
      <c r="W704">
        <v>0</v>
      </c>
      <c r="X704">
        <v>0</v>
      </c>
      <c r="Y704">
        <v>0</v>
      </c>
      <c r="Z704">
        <v>0</v>
      </c>
      <c r="AA704">
        <v>0</v>
      </c>
    </row>
    <row r="705" spans="1:27" x14ac:dyDescent="0.25">
      <c r="A705" s="1">
        <v>43745.51666666667</v>
      </c>
      <c r="B705" s="2">
        <f t="shared" si="31"/>
        <v>43745</v>
      </c>
      <c r="C705" s="3">
        <f t="shared" si="32"/>
        <v>0.51666666667006211</v>
      </c>
      <c r="D705" t="s">
        <v>27</v>
      </c>
      <c r="E705">
        <f t="shared" si="30"/>
        <v>4</v>
      </c>
      <c r="F705" s="5">
        <v>17300</v>
      </c>
      <c r="G705">
        <v>1</v>
      </c>
      <c r="H705">
        <v>1</v>
      </c>
      <c r="I705">
        <v>0</v>
      </c>
      <c r="J705">
        <v>0</v>
      </c>
      <c r="K705">
        <v>0</v>
      </c>
      <c r="L705">
        <v>0</v>
      </c>
      <c r="M705">
        <v>0</v>
      </c>
      <c r="N705">
        <v>0</v>
      </c>
      <c r="O705">
        <v>0</v>
      </c>
      <c r="P705">
        <v>0</v>
      </c>
      <c r="Q705">
        <v>0</v>
      </c>
      <c r="R705">
        <v>0</v>
      </c>
      <c r="S705">
        <v>1</v>
      </c>
      <c r="T705">
        <v>0</v>
      </c>
      <c r="U705">
        <v>0</v>
      </c>
      <c r="V705">
        <v>0</v>
      </c>
      <c r="W705">
        <v>1</v>
      </c>
      <c r="X705">
        <v>0</v>
      </c>
      <c r="Y705">
        <v>0</v>
      </c>
      <c r="Z705">
        <v>0</v>
      </c>
      <c r="AA705">
        <v>0</v>
      </c>
    </row>
    <row r="706" spans="1:27" x14ac:dyDescent="0.25">
      <c r="A706" s="1">
        <v>43745.563194444447</v>
      </c>
      <c r="B706" s="2">
        <f t="shared" si="31"/>
        <v>43745</v>
      </c>
      <c r="C706" s="3">
        <f t="shared" si="32"/>
        <v>0.56319444444670808</v>
      </c>
      <c r="D706" t="s">
        <v>27</v>
      </c>
      <c r="E706">
        <f t="shared" ref="E706:E769" si="33">SUM(G706:AA706)</f>
        <v>3</v>
      </c>
      <c r="F706" s="5">
        <v>15100</v>
      </c>
      <c r="G706">
        <v>1</v>
      </c>
      <c r="H706">
        <v>0</v>
      </c>
      <c r="I706">
        <v>0</v>
      </c>
      <c r="J706">
        <v>0</v>
      </c>
      <c r="K706">
        <v>0</v>
      </c>
      <c r="L706">
        <v>0</v>
      </c>
      <c r="M706">
        <v>1</v>
      </c>
      <c r="N706">
        <v>0</v>
      </c>
      <c r="O706">
        <v>0</v>
      </c>
      <c r="P706">
        <v>0</v>
      </c>
      <c r="Q706">
        <v>0</v>
      </c>
      <c r="R706">
        <v>1</v>
      </c>
      <c r="S706">
        <v>0</v>
      </c>
      <c r="T706">
        <v>0</v>
      </c>
      <c r="U706">
        <v>0</v>
      </c>
      <c r="V706">
        <v>0</v>
      </c>
      <c r="W706">
        <v>0</v>
      </c>
      <c r="X706">
        <v>0</v>
      </c>
      <c r="Y706">
        <v>0</v>
      </c>
      <c r="Z706">
        <v>0</v>
      </c>
      <c r="AA706">
        <v>0</v>
      </c>
    </row>
    <row r="707" spans="1:27" x14ac:dyDescent="0.25">
      <c r="A707" s="1">
        <v>43745.65347222222</v>
      </c>
      <c r="B707" s="2">
        <f t="shared" ref="B707:B770" si="34">INT(A707)</f>
        <v>43745</v>
      </c>
      <c r="C707" s="3">
        <f t="shared" ref="C707:C770" si="35">MOD(A707,1)</f>
        <v>0.65347222222044365</v>
      </c>
      <c r="D707" t="s">
        <v>27</v>
      </c>
      <c r="E707">
        <f t="shared" si="33"/>
        <v>3</v>
      </c>
      <c r="F707" s="5">
        <v>15600</v>
      </c>
      <c r="G707">
        <v>2</v>
      </c>
      <c r="H707">
        <v>0</v>
      </c>
      <c r="I707">
        <v>0</v>
      </c>
      <c r="J707">
        <v>0</v>
      </c>
      <c r="K707">
        <v>0</v>
      </c>
      <c r="L707">
        <v>0</v>
      </c>
      <c r="M707">
        <v>0</v>
      </c>
      <c r="N707">
        <v>1</v>
      </c>
      <c r="O707">
        <v>0</v>
      </c>
      <c r="P707">
        <v>0</v>
      </c>
      <c r="Q707">
        <v>0</v>
      </c>
      <c r="R707">
        <v>0</v>
      </c>
      <c r="S707">
        <v>0</v>
      </c>
      <c r="T707">
        <v>0</v>
      </c>
      <c r="U707">
        <v>0</v>
      </c>
      <c r="V707">
        <v>0</v>
      </c>
      <c r="W707">
        <v>0</v>
      </c>
      <c r="X707">
        <v>0</v>
      </c>
      <c r="Y707">
        <v>0</v>
      </c>
      <c r="Z707">
        <v>0</v>
      </c>
      <c r="AA707">
        <v>0</v>
      </c>
    </row>
    <row r="708" spans="1:27" x14ac:dyDescent="0.25">
      <c r="A708" s="1">
        <v>43745.675000000003</v>
      </c>
      <c r="B708" s="2">
        <f t="shared" si="34"/>
        <v>43745</v>
      </c>
      <c r="C708" s="3">
        <f t="shared" si="35"/>
        <v>0.67500000000291038</v>
      </c>
      <c r="D708" t="s">
        <v>27</v>
      </c>
      <c r="E708">
        <f t="shared" si="33"/>
        <v>4</v>
      </c>
      <c r="F708" s="5">
        <v>17300</v>
      </c>
      <c r="G708">
        <v>1</v>
      </c>
      <c r="H708">
        <v>1</v>
      </c>
      <c r="I708">
        <v>1</v>
      </c>
      <c r="J708">
        <v>0</v>
      </c>
      <c r="K708">
        <v>0</v>
      </c>
      <c r="L708">
        <v>0</v>
      </c>
      <c r="M708">
        <v>0</v>
      </c>
      <c r="N708">
        <v>0</v>
      </c>
      <c r="O708">
        <v>0</v>
      </c>
      <c r="P708">
        <v>0</v>
      </c>
      <c r="Q708">
        <v>0</v>
      </c>
      <c r="R708">
        <v>0</v>
      </c>
      <c r="S708">
        <v>0</v>
      </c>
      <c r="T708">
        <v>0</v>
      </c>
      <c r="U708">
        <v>0</v>
      </c>
      <c r="V708">
        <v>0</v>
      </c>
      <c r="W708">
        <v>0</v>
      </c>
      <c r="X708">
        <v>1</v>
      </c>
      <c r="Y708">
        <v>0</v>
      </c>
      <c r="Z708">
        <v>0</v>
      </c>
      <c r="AA708">
        <v>0</v>
      </c>
    </row>
    <row r="709" spans="1:27" x14ac:dyDescent="0.25">
      <c r="A709" s="1">
        <v>43745.700694444444</v>
      </c>
      <c r="B709" s="2">
        <f t="shared" si="34"/>
        <v>43745</v>
      </c>
      <c r="C709" s="3">
        <f t="shared" si="35"/>
        <v>0.70069444444379769</v>
      </c>
      <c r="D709" t="s">
        <v>27</v>
      </c>
      <c r="E709">
        <f t="shared" si="33"/>
        <v>3</v>
      </c>
      <c r="F709" s="5">
        <v>16100</v>
      </c>
      <c r="G709">
        <v>2</v>
      </c>
      <c r="H709">
        <v>0</v>
      </c>
      <c r="I709">
        <v>0</v>
      </c>
      <c r="J709">
        <v>0</v>
      </c>
      <c r="K709">
        <v>0</v>
      </c>
      <c r="L709">
        <v>0</v>
      </c>
      <c r="M709">
        <v>1</v>
      </c>
      <c r="N709">
        <v>0</v>
      </c>
      <c r="O709">
        <v>0</v>
      </c>
      <c r="P709">
        <v>0</v>
      </c>
      <c r="Q709">
        <v>0</v>
      </c>
      <c r="R709">
        <v>0</v>
      </c>
      <c r="S709">
        <v>0</v>
      </c>
      <c r="T709">
        <v>0</v>
      </c>
      <c r="U709">
        <v>0</v>
      </c>
      <c r="V709">
        <v>0</v>
      </c>
      <c r="W709">
        <v>0</v>
      </c>
      <c r="X709">
        <v>0</v>
      </c>
      <c r="Y709">
        <v>0</v>
      </c>
      <c r="Z709">
        <v>0</v>
      </c>
      <c r="AA709">
        <v>0</v>
      </c>
    </row>
    <row r="710" spans="1:27" x14ac:dyDescent="0.25">
      <c r="A710" s="1">
        <v>43747.464583333334</v>
      </c>
      <c r="B710" s="2">
        <f t="shared" si="34"/>
        <v>43747</v>
      </c>
      <c r="C710" s="3">
        <f t="shared" si="35"/>
        <v>0.46458333333430346</v>
      </c>
      <c r="D710" t="s">
        <v>28</v>
      </c>
      <c r="E710">
        <f t="shared" si="33"/>
        <v>3</v>
      </c>
      <c r="F710" s="5">
        <v>14300</v>
      </c>
      <c r="G710">
        <v>1</v>
      </c>
      <c r="H710">
        <v>0</v>
      </c>
      <c r="I710">
        <v>0</v>
      </c>
      <c r="J710">
        <v>1</v>
      </c>
      <c r="K710">
        <v>1</v>
      </c>
      <c r="L710">
        <v>0</v>
      </c>
      <c r="M710">
        <v>0</v>
      </c>
      <c r="N710">
        <v>0</v>
      </c>
      <c r="O710">
        <v>0</v>
      </c>
      <c r="P710">
        <v>0</v>
      </c>
      <c r="Q710">
        <v>0</v>
      </c>
      <c r="R710">
        <v>0</v>
      </c>
      <c r="S710">
        <v>0</v>
      </c>
      <c r="T710">
        <v>0</v>
      </c>
      <c r="U710">
        <v>0</v>
      </c>
      <c r="V710">
        <v>0</v>
      </c>
      <c r="W710">
        <v>0</v>
      </c>
      <c r="X710">
        <v>0</v>
      </c>
      <c r="Y710">
        <v>0</v>
      </c>
      <c r="Z710">
        <v>0</v>
      </c>
      <c r="AA710">
        <v>0</v>
      </c>
    </row>
    <row r="711" spans="1:27" x14ac:dyDescent="0.25">
      <c r="A711" s="1">
        <v>43747.470833333333</v>
      </c>
      <c r="B711" s="2">
        <f t="shared" si="34"/>
        <v>43747</v>
      </c>
      <c r="C711" s="3">
        <f t="shared" si="35"/>
        <v>0.47083333333284827</v>
      </c>
      <c r="D711" t="s">
        <v>28</v>
      </c>
      <c r="E711">
        <f t="shared" si="33"/>
        <v>2</v>
      </c>
      <c r="F711" s="5">
        <v>16100</v>
      </c>
      <c r="G711">
        <v>1</v>
      </c>
      <c r="H711">
        <v>0</v>
      </c>
      <c r="I711">
        <v>0</v>
      </c>
      <c r="J711">
        <v>0</v>
      </c>
      <c r="K711">
        <v>0</v>
      </c>
      <c r="L711">
        <v>0</v>
      </c>
      <c r="M711">
        <v>1</v>
      </c>
      <c r="N711">
        <v>0</v>
      </c>
      <c r="O711">
        <v>0</v>
      </c>
      <c r="P711">
        <v>0</v>
      </c>
      <c r="Q711">
        <v>0</v>
      </c>
      <c r="R711">
        <v>0</v>
      </c>
      <c r="S711">
        <v>0</v>
      </c>
      <c r="T711">
        <v>0</v>
      </c>
      <c r="U711">
        <v>0</v>
      </c>
      <c r="V711">
        <v>0</v>
      </c>
      <c r="W711">
        <v>0</v>
      </c>
      <c r="X711">
        <v>0</v>
      </c>
      <c r="Y711">
        <v>0</v>
      </c>
      <c r="Z711">
        <v>0</v>
      </c>
      <c r="AA711">
        <v>0</v>
      </c>
    </row>
    <row r="712" spans="1:27" x14ac:dyDescent="0.25">
      <c r="A712" s="1">
        <v>43747.472916666666</v>
      </c>
      <c r="B712" s="2">
        <f t="shared" si="34"/>
        <v>43747</v>
      </c>
      <c r="C712" s="3">
        <f t="shared" si="35"/>
        <v>0.47291666666569654</v>
      </c>
      <c r="D712" t="s">
        <v>28</v>
      </c>
      <c r="E712">
        <f t="shared" si="33"/>
        <v>3</v>
      </c>
      <c r="F712" s="5">
        <v>14800</v>
      </c>
      <c r="G712">
        <v>1</v>
      </c>
      <c r="H712">
        <v>0</v>
      </c>
      <c r="I712">
        <v>0</v>
      </c>
      <c r="J712">
        <v>0</v>
      </c>
      <c r="K712">
        <v>0</v>
      </c>
      <c r="L712">
        <v>0</v>
      </c>
      <c r="M712">
        <v>0</v>
      </c>
      <c r="N712">
        <v>2</v>
      </c>
      <c r="O712">
        <v>0</v>
      </c>
      <c r="P712">
        <v>0</v>
      </c>
      <c r="Q712">
        <v>0</v>
      </c>
      <c r="R712">
        <v>0</v>
      </c>
      <c r="S712">
        <v>0</v>
      </c>
      <c r="T712">
        <v>0</v>
      </c>
      <c r="U712">
        <v>0</v>
      </c>
      <c r="V712">
        <v>0</v>
      </c>
      <c r="W712">
        <v>0</v>
      </c>
      <c r="X712">
        <v>0</v>
      </c>
      <c r="Y712">
        <v>0</v>
      </c>
      <c r="Z712">
        <v>0</v>
      </c>
      <c r="AA712">
        <v>0</v>
      </c>
    </row>
    <row r="713" spans="1:27" x14ac:dyDescent="0.25">
      <c r="A713" s="1">
        <v>43748.501388888886</v>
      </c>
      <c r="B713" s="2">
        <f t="shared" si="34"/>
        <v>43748</v>
      </c>
      <c r="C713" s="3">
        <f t="shared" si="35"/>
        <v>0.50138888888614019</v>
      </c>
      <c r="D713" t="s">
        <v>23</v>
      </c>
      <c r="E713">
        <f t="shared" si="33"/>
        <v>3</v>
      </c>
      <c r="F713" s="5">
        <v>15100</v>
      </c>
      <c r="G713">
        <v>2</v>
      </c>
      <c r="H713">
        <v>0</v>
      </c>
      <c r="I713">
        <v>0</v>
      </c>
      <c r="J713">
        <v>0</v>
      </c>
      <c r="K713">
        <v>1</v>
      </c>
      <c r="L713">
        <v>0</v>
      </c>
      <c r="M713">
        <v>0</v>
      </c>
      <c r="N713">
        <v>0</v>
      </c>
      <c r="O713">
        <v>0</v>
      </c>
      <c r="P713">
        <v>0</v>
      </c>
      <c r="Q713">
        <v>0</v>
      </c>
      <c r="R713">
        <v>0</v>
      </c>
      <c r="S713">
        <v>0</v>
      </c>
      <c r="T713">
        <v>0</v>
      </c>
      <c r="U713">
        <v>0</v>
      </c>
      <c r="V713">
        <v>0</v>
      </c>
      <c r="W713">
        <v>0</v>
      </c>
      <c r="X713">
        <v>0</v>
      </c>
      <c r="Y713">
        <v>0</v>
      </c>
      <c r="Z713">
        <v>0</v>
      </c>
      <c r="AA713">
        <v>0</v>
      </c>
    </row>
    <row r="714" spans="1:27" x14ac:dyDescent="0.25">
      <c r="A714" s="1">
        <v>43748.505555555559</v>
      </c>
      <c r="B714" s="2">
        <f t="shared" si="34"/>
        <v>43748</v>
      </c>
      <c r="C714" s="3">
        <f t="shared" si="35"/>
        <v>0.50555555555911269</v>
      </c>
      <c r="D714" t="s">
        <v>23</v>
      </c>
      <c r="E714">
        <f t="shared" si="33"/>
        <v>4</v>
      </c>
      <c r="F714" s="5">
        <v>18300</v>
      </c>
      <c r="G714">
        <v>1</v>
      </c>
      <c r="H714">
        <v>1</v>
      </c>
      <c r="I714">
        <v>0</v>
      </c>
      <c r="J714">
        <v>0</v>
      </c>
      <c r="K714">
        <v>0</v>
      </c>
      <c r="L714">
        <v>1</v>
      </c>
      <c r="M714">
        <v>0</v>
      </c>
      <c r="N714">
        <v>0</v>
      </c>
      <c r="O714">
        <v>1</v>
      </c>
      <c r="P714">
        <v>0</v>
      </c>
      <c r="Q714">
        <v>0</v>
      </c>
      <c r="R714">
        <v>0</v>
      </c>
      <c r="S714">
        <v>0</v>
      </c>
      <c r="T714">
        <v>0</v>
      </c>
      <c r="U714">
        <v>0</v>
      </c>
      <c r="V714">
        <v>0</v>
      </c>
      <c r="W714">
        <v>0</v>
      </c>
      <c r="X714">
        <v>0</v>
      </c>
      <c r="Y714">
        <v>0</v>
      </c>
      <c r="Z714">
        <v>0</v>
      </c>
      <c r="AA714">
        <v>0</v>
      </c>
    </row>
    <row r="715" spans="1:27" x14ac:dyDescent="0.25">
      <c r="A715" s="1">
        <v>43748.53402777778</v>
      </c>
      <c r="B715" s="2">
        <f t="shared" si="34"/>
        <v>43748</v>
      </c>
      <c r="C715" s="3">
        <f t="shared" si="35"/>
        <v>0.53402777777955635</v>
      </c>
      <c r="D715" t="s">
        <v>23</v>
      </c>
      <c r="E715">
        <f t="shared" si="33"/>
        <v>4</v>
      </c>
      <c r="F715" s="5">
        <v>18600</v>
      </c>
      <c r="G715">
        <v>2</v>
      </c>
      <c r="H715">
        <v>0</v>
      </c>
      <c r="I715">
        <v>0</v>
      </c>
      <c r="J715">
        <v>0</v>
      </c>
      <c r="K715">
        <v>2</v>
      </c>
      <c r="L715">
        <v>0</v>
      </c>
      <c r="M715">
        <v>0</v>
      </c>
      <c r="N715">
        <v>0</v>
      </c>
      <c r="O715">
        <v>0</v>
      </c>
      <c r="P715">
        <v>0</v>
      </c>
      <c r="Q715">
        <v>0</v>
      </c>
      <c r="R715">
        <v>0</v>
      </c>
      <c r="S715">
        <v>0</v>
      </c>
      <c r="T715">
        <v>0</v>
      </c>
      <c r="U715">
        <v>0</v>
      </c>
      <c r="V715">
        <v>0</v>
      </c>
      <c r="W715">
        <v>0</v>
      </c>
      <c r="X715">
        <v>0</v>
      </c>
      <c r="Y715">
        <v>0</v>
      </c>
      <c r="Z715">
        <v>0</v>
      </c>
      <c r="AA715">
        <v>0</v>
      </c>
    </row>
    <row r="716" spans="1:27" x14ac:dyDescent="0.25">
      <c r="A716" s="1">
        <v>43748.545138888891</v>
      </c>
      <c r="B716" s="2">
        <f t="shared" si="34"/>
        <v>43748</v>
      </c>
      <c r="C716" s="3">
        <f t="shared" si="35"/>
        <v>0.54513888889050577</v>
      </c>
      <c r="D716" t="s">
        <v>23</v>
      </c>
      <c r="E716">
        <f t="shared" si="33"/>
        <v>14</v>
      </c>
      <c r="F716" s="5">
        <v>68100</v>
      </c>
      <c r="G716">
        <v>7</v>
      </c>
      <c r="H716">
        <v>0</v>
      </c>
      <c r="I716">
        <v>0</v>
      </c>
      <c r="J716">
        <v>0</v>
      </c>
      <c r="K716">
        <v>0</v>
      </c>
      <c r="L716">
        <v>0</v>
      </c>
      <c r="M716">
        <v>7</v>
      </c>
      <c r="N716">
        <v>0</v>
      </c>
      <c r="O716">
        <v>0</v>
      </c>
      <c r="P716">
        <v>0</v>
      </c>
      <c r="Q716">
        <v>0</v>
      </c>
      <c r="R716">
        <v>0</v>
      </c>
      <c r="S716">
        <v>0</v>
      </c>
      <c r="T716">
        <v>0</v>
      </c>
      <c r="U716">
        <v>0</v>
      </c>
      <c r="V716">
        <v>0</v>
      </c>
      <c r="W716">
        <v>0</v>
      </c>
      <c r="X716">
        <v>0</v>
      </c>
      <c r="Y716">
        <v>0</v>
      </c>
      <c r="Z716">
        <v>0</v>
      </c>
      <c r="AA716">
        <v>0</v>
      </c>
    </row>
    <row r="717" spans="1:27" x14ac:dyDescent="0.25">
      <c r="A717" s="1">
        <v>43748.605555555558</v>
      </c>
      <c r="B717" s="2">
        <f t="shared" si="34"/>
        <v>43748</v>
      </c>
      <c r="C717" s="3">
        <f t="shared" si="35"/>
        <v>0.6055555555576575</v>
      </c>
      <c r="D717" t="s">
        <v>23</v>
      </c>
      <c r="E717">
        <f t="shared" si="33"/>
        <v>3</v>
      </c>
      <c r="F717" s="5">
        <v>16400</v>
      </c>
      <c r="G717">
        <v>3</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row>
    <row r="718" spans="1:27" x14ac:dyDescent="0.25">
      <c r="A718" s="1">
        <v>43749.470833333333</v>
      </c>
      <c r="B718" s="2">
        <f t="shared" si="34"/>
        <v>43749</v>
      </c>
      <c r="C718" s="3">
        <f t="shared" si="35"/>
        <v>0.47083333333284827</v>
      </c>
      <c r="D718" t="s">
        <v>24</v>
      </c>
      <c r="E718">
        <f t="shared" si="33"/>
        <v>3</v>
      </c>
      <c r="F718" s="5">
        <v>14800</v>
      </c>
      <c r="G718">
        <v>1</v>
      </c>
      <c r="H718">
        <v>0</v>
      </c>
      <c r="I718">
        <v>0</v>
      </c>
      <c r="J718">
        <v>0</v>
      </c>
      <c r="K718">
        <v>1</v>
      </c>
      <c r="L718">
        <v>0</v>
      </c>
      <c r="M718">
        <v>1</v>
      </c>
      <c r="N718">
        <v>0</v>
      </c>
      <c r="O718">
        <v>0</v>
      </c>
      <c r="P718">
        <v>0</v>
      </c>
      <c r="Q718">
        <v>0</v>
      </c>
      <c r="R718">
        <v>0</v>
      </c>
      <c r="S718">
        <v>0</v>
      </c>
      <c r="T718">
        <v>0</v>
      </c>
      <c r="U718">
        <v>0</v>
      </c>
      <c r="V718">
        <v>0</v>
      </c>
      <c r="W718">
        <v>0</v>
      </c>
      <c r="X718">
        <v>0</v>
      </c>
      <c r="Y718">
        <v>0</v>
      </c>
      <c r="Z718">
        <v>0</v>
      </c>
      <c r="AA718">
        <v>0</v>
      </c>
    </row>
    <row r="719" spans="1:27" x14ac:dyDescent="0.25">
      <c r="A719" s="1">
        <v>43749.474999999999</v>
      </c>
      <c r="B719" s="2">
        <f t="shared" si="34"/>
        <v>43749</v>
      </c>
      <c r="C719" s="3">
        <f t="shared" si="35"/>
        <v>0.47499999999854481</v>
      </c>
      <c r="D719" t="s">
        <v>24</v>
      </c>
      <c r="E719">
        <f t="shared" si="33"/>
        <v>4</v>
      </c>
      <c r="F719" s="5">
        <v>17300</v>
      </c>
      <c r="G719">
        <v>1</v>
      </c>
      <c r="H719">
        <v>1</v>
      </c>
      <c r="I719">
        <v>0</v>
      </c>
      <c r="J719">
        <v>0</v>
      </c>
      <c r="K719">
        <v>1</v>
      </c>
      <c r="L719">
        <v>0</v>
      </c>
      <c r="M719">
        <v>0</v>
      </c>
      <c r="N719">
        <v>0</v>
      </c>
      <c r="O719">
        <v>1</v>
      </c>
      <c r="P719">
        <v>0</v>
      </c>
      <c r="Q719">
        <v>0</v>
      </c>
      <c r="R719">
        <v>0</v>
      </c>
      <c r="S719">
        <v>0</v>
      </c>
      <c r="T719">
        <v>0</v>
      </c>
      <c r="U719">
        <v>0</v>
      </c>
      <c r="V719">
        <v>0</v>
      </c>
      <c r="W719">
        <v>0</v>
      </c>
      <c r="X719">
        <v>0</v>
      </c>
      <c r="Y719">
        <v>0</v>
      </c>
      <c r="Z719">
        <v>0</v>
      </c>
      <c r="AA719">
        <v>0</v>
      </c>
    </row>
    <row r="720" spans="1:27" x14ac:dyDescent="0.25">
      <c r="A720" s="1">
        <v>43749.481944444444</v>
      </c>
      <c r="B720" s="2">
        <f t="shared" si="34"/>
        <v>43749</v>
      </c>
      <c r="C720" s="3">
        <f t="shared" si="35"/>
        <v>0.48194444444379769</v>
      </c>
      <c r="D720" t="s">
        <v>24</v>
      </c>
      <c r="E720">
        <f t="shared" si="33"/>
        <v>3</v>
      </c>
      <c r="F720" s="5">
        <v>14800</v>
      </c>
      <c r="G720">
        <v>1</v>
      </c>
      <c r="H720">
        <v>1</v>
      </c>
      <c r="I720">
        <v>0</v>
      </c>
      <c r="J720">
        <v>0</v>
      </c>
      <c r="K720">
        <v>0</v>
      </c>
      <c r="L720">
        <v>0</v>
      </c>
      <c r="M720">
        <v>0</v>
      </c>
      <c r="N720">
        <v>0</v>
      </c>
      <c r="O720">
        <v>0</v>
      </c>
      <c r="P720">
        <v>1</v>
      </c>
      <c r="Q720">
        <v>0</v>
      </c>
      <c r="R720">
        <v>0</v>
      </c>
      <c r="S720">
        <v>0</v>
      </c>
      <c r="T720">
        <v>0</v>
      </c>
      <c r="U720">
        <v>0</v>
      </c>
      <c r="V720">
        <v>0</v>
      </c>
      <c r="W720">
        <v>0</v>
      </c>
      <c r="X720">
        <v>0</v>
      </c>
      <c r="Y720">
        <v>0</v>
      </c>
      <c r="Z720">
        <v>0</v>
      </c>
      <c r="AA720">
        <v>0</v>
      </c>
    </row>
    <row r="721" spans="1:27" x14ac:dyDescent="0.25">
      <c r="A721" s="1">
        <v>43749.526388888888</v>
      </c>
      <c r="B721" s="2">
        <f t="shared" si="34"/>
        <v>43749</v>
      </c>
      <c r="C721" s="3">
        <f t="shared" si="35"/>
        <v>0.52638888888759539</v>
      </c>
      <c r="D721" t="s">
        <v>24</v>
      </c>
      <c r="E721">
        <f t="shared" si="33"/>
        <v>3</v>
      </c>
      <c r="F721" s="5">
        <v>15100</v>
      </c>
      <c r="G721">
        <v>1</v>
      </c>
      <c r="H721">
        <v>0</v>
      </c>
      <c r="I721">
        <v>0</v>
      </c>
      <c r="J721">
        <v>0</v>
      </c>
      <c r="K721">
        <v>0</v>
      </c>
      <c r="L721">
        <v>0</v>
      </c>
      <c r="M721">
        <v>1</v>
      </c>
      <c r="N721">
        <v>0</v>
      </c>
      <c r="O721">
        <v>0</v>
      </c>
      <c r="P721">
        <v>0</v>
      </c>
      <c r="Q721">
        <v>0</v>
      </c>
      <c r="R721">
        <v>1</v>
      </c>
      <c r="S721">
        <v>0</v>
      </c>
      <c r="T721">
        <v>0</v>
      </c>
      <c r="U721">
        <v>0</v>
      </c>
      <c r="V721">
        <v>0</v>
      </c>
      <c r="W721">
        <v>0</v>
      </c>
      <c r="X721">
        <v>0</v>
      </c>
      <c r="Y721">
        <v>0</v>
      </c>
      <c r="Z721">
        <v>0</v>
      </c>
      <c r="AA721">
        <v>0</v>
      </c>
    </row>
    <row r="722" spans="1:27" x14ac:dyDescent="0.25">
      <c r="A722" s="1">
        <v>43749.589583333334</v>
      </c>
      <c r="B722" s="2">
        <f t="shared" si="34"/>
        <v>43749</v>
      </c>
      <c r="C722" s="3">
        <f t="shared" si="35"/>
        <v>0.58958333333430346</v>
      </c>
      <c r="D722" t="s">
        <v>24</v>
      </c>
      <c r="E722">
        <f t="shared" si="33"/>
        <v>5</v>
      </c>
      <c r="F722" s="5">
        <v>20800</v>
      </c>
      <c r="G722">
        <v>1</v>
      </c>
      <c r="H722">
        <v>1</v>
      </c>
      <c r="I722">
        <v>1</v>
      </c>
      <c r="J722">
        <v>0</v>
      </c>
      <c r="K722">
        <v>0</v>
      </c>
      <c r="L722">
        <v>0</v>
      </c>
      <c r="M722">
        <v>0</v>
      </c>
      <c r="N722">
        <v>0</v>
      </c>
      <c r="O722">
        <v>0</v>
      </c>
      <c r="P722">
        <v>1</v>
      </c>
      <c r="Q722">
        <v>0</v>
      </c>
      <c r="R722">
        <v>0</v>
      </c>
      <c r="S722">
        <v>0</v>
      </c>
      <c r="T722">
        <v>0</v>
      </c>
      <c r="U722">
        <v>0</v>
      </c>
      <c r="V722">
        <v>1</v>
      </c>
      <c r="W722">
        <v>0</v>
      </c>
      <c r="X722">
        <v>0</v>
      </c>
      <c r="Y722">
        <v>0</v>
      </c>
      <c r="Z722">
        <v>0</v>
      </c>
      <c r="AA722">
        <v>0</v>
      </c>
    </row>
    <row r="723" spans="1:27" x14ac:dyDescent="0.25">
      <c r="A723" s="1">
        <v>43749.603472222225</v>
      </c>
      <c r="B723" s="2">
        <f t="shared" si="34"/>
        <v>43749</v>
      </c>
      <c r="C723" s="3">
        <f t="shared" si="35"/>
        <v>0.60347222222480923</v>
      </c>
      <c r="D723" t="s">
        <v>24</v>
      </c>
      <c r="E723">
        <f t="shared" si="33"/>
        <v>4</v>
      </c>
      <c r="F723" s="5">
        <v>15500</v>
      </c>
      <c r="G723">
        <v>0</v>
      </c>
      <c r="H723">
        <v>0</v>
      </c>
      <c r="I723">
        <v>0</v>
      </c>
      <c r="J723">
        <v>1</v>
      </c>
      <c r="K723">
        <v>0</v>
      </c>
      <c r="L723">
        <v>0</v>
      </c>
      <c r="M723">
        <v>0</v>
      </c>
      <c r="N723">
        <v>0</v>
      </c>
      <c r="O723">
        <v>0</v>
      </c>
      <c r="P723">
        <v>0</v>
      </c>
      <c r="Q723">
        <v>0</v>
      </c>
      <c r="R723">
        <v>0</v>
      </c>
      <c r="S723">
        <v>0</v>
      </c>
      <c r="T723">
        <v>0</v>
      </c>
      <c r="U723">
        <v>0</v>
      </c>
      <c r="V723">
        <v>1</v>
      </c>
      <c r="W723">
        <v>2</v>
      </c>
      <c r="X723">
        <v>0</v>
      </c>
      <c r="Y723">
        <v>0</v>
      </c>
      <c r="Z723">
        <v>0</v>
      </c>
      <c r="AA723">
        <v>0</v>
      </c>
    </row>
    <row r="724" spans="1:27" x14ac:dyDescent="0.25">
      <c r="A724" s="1">
        <v>43749.625</v>
      </c>
      <c r="B724" s="2">
        <f t="shared" si="34"/>
        <v>43749</v>
      </c>
      <c r="C724" s="3">
        <f t="shared" si="35"/>
        <v>0.625</v>
      </c>
      <c r="D724" t="s">
        <v>24</v>
      </c>
      <c r="E724">
        <f t="shared" si="33"/>
        <v>3</v>
      </c>
      <c r="F724" s="5">
        <v>14800</v>
      </c>
      <c r="G724">
        <v>0</v>
      </c>
      <c r="H724">
        <v>0</v>
      </c>
      <c r="I724">
        <v>0</v>
      </c>
      <c r="J724">
        <v>0</v>
      </c>
      <c r="K724">
        <v>0</v>
      </c>
      <c r="L724">
        <v>0</v>
      </c>
      <c r="M724">
        <v>0</v>
      </c>
      <c r="N724">
        <v>0</v>
      </c>
      <c r="O724">
        <v>0</v>
      </c>
      <c r="P724">
        <v>0</v>
      </c>
      <c r="Q724">
        <v>0</v>
      </c>
      <c r="R724">
        <v>1</v>
      </c>
      <c r="S724">
        <v>1</v>
      </c>
      <c r="T724">
        <v>0</v>
      </c>
      <c r="U724">
        <v>0</v>
      </c>
      <c r="V724">
        <v>1</v>
      </c>
      <c r="W724">
        <v>0</v>
      </c>
      <c r="X724">
        <v>0</v>
      </c>
      <c r="Y724">
        <v>0</v>
      </c>
      <c r="Z724">
        <v>0</v>
      </c>
      <c r="AA724">
        <v>0</v>
      </c>
    </row>
    <row r="725" spans="1:27" x14ac:dyDescent="0.25">
      <c r="A725" s="1">
        <v>43750.463194444441</v>
      </c>
      <c r="B725" s="2">
        <f t="shared" si="34"/>
        <v>43750</v>
      </c>
      <c r="C725" s="3">
        <f t="shared" si="35"/>
        <v>0.46319444444088731</v>
      </c>
      <c r="D725" t="s">
        <v>25</v>
      </c>
      <c r="E725">
        <f t="shared" si="33"/>
        <v>5</v>
      </c>
      <c r="F725" s="5">
        <v>20500</v>
      </c>
      <c r="G725">
        <v>0</v>
      </c>
      <c r="H725">
        <v>0</v>
      </c>
      <c r="I725">
        <v>0</v>
      </c>
      <c r="J725">
        <v>0</v>
      </c>
      <c r="K725">
        <v>1</v>
      </c>
      <c r="L725">
        <v>1</v>
      </c>
      <c r="M725">
        <v>0</v>
      </c>
      <c r="N725">
        <v>0</v>
      </c>
      <c r="O725">
        <v>1</v>
      </c>
      <c r="P725">
        <v>0</v>
      </c>
      <c r="Q725">
        <v>0</v>
      </c>
      <c r="R725">
        <v>0</v>
      </c>
      <c r="S725">
        <v>0</v>
      </c>
      <c r="T725">
        <v>0</v>
      </c>
      <c r="U725">
        <v>0</v>
      </c>
      <c r="V725">
        <v>0</v>
      </c>
      <c r="W725">
        <v>1</v>
      </c>
      <c r="X725">
        <v>0</v>
      </c>
      <c r="Y725">
        <v>1</v>
      </c>
      <c r="Z725">
        <v>0</v>
      </c>
      <c r="AA725">
        <v>0</v>
      </c>
    </row>
    <row r="726" spans="1:27" x14ac:dyDescent="0.25">
      <c r="A726" s="1">
        <v>43750.486111111109</v>
      </c>
      <c r="B726" s="2">
        <f t="shared" si="34"/>
        <v>43750</v>
      </c>
      <c r="C726" s="3">
        <f t="shared" si="35"/>
        <v>0.48611111110949423</v>
      </c>
      <c r="D726" t="s">
        <v>25</v>
      </c>
      <c r="E726">
        <f t="shared" si="33"/>
        <v>3</v>
      </c>
      <c r="F726" s="5">
        <v>15100</v>
      </c>
      <c r="G726">
        <v>2</v>
      </c>
      <c r="H726">
        <v>1</v>
      </c>
      <c r="I726">
        <v>0</v>
      </c>
      <c r="J726">
        <v>0</v>
      </c>
      <c r="K726">
        <v>0</v>
      </c>
      <c r="L726">
        <v>0</v>
      </c>
      <c r="M726">
        <v>0</v>
      </c>
      <c r="N726">
        <v>0</v>
      </c>
      <c r="O726">
        <v>0</v>
      </c>
      <c r="P726">
        <v>0</v>
      </c>
      <c r="Q726">
        <v>0</v>
      </c>
      <c r="R726">
        <v>0</v>
      </c>
      <c r="S726">
        <v>0</v>
      </c>
      <c r="T726">
        <v>0</v>
      </c>
      <c r="U726">
        <v>0</v>
      </c>
      <c r="V726">
        <v>0</v>
      </c>
      <c r="W726">
        <v>0</v>
      </c>
      <c r="X726">
        <v>0</v>
      </c>
      <c r="Y726">
        <v>0</v>
      </c>
      <c r="Z726">
        <v>0</v>
      </c>
      <c r="AA726">
        <v>0</v>
      </c>
    </row>
    <row r="727" spans="1:27" x14ac:dyDescent="0.25">
      <c r="A727" s="1">
        <v>43750.5</v>
      </c>
      <c r="B727" s="2">
        <f t="shared" si="34"/>
        <v>43750</v>
      </c>
      <c r="C727" s="3">
        <f t="shared" si="35"/>
        <v>0.5</v>
      </c>
      <c r="D727" t="s">
        <v>25</v>
      </c>
      <c r="E727">
        <f t="shared" si="33"/>
        <v>4</v>
      </c>
      <c r="F727" s="5">
        <v>17300</v>
      </c>
      <c r="G727">
        <v>1</v>
      </c>
      <c r="H727">
        <v>0</v>
      </c>
      <c r="I727">
        <v>0</v>
      </c>
      <c r="J727">
        <v>0</v>
      </c>
      <c r="K727">
        <v>1</v>
      </c>
      <c r="L727">
        <v>0</v>
      </c>
      <c r="M727">
        <v>0</v>
      </c>
      <c r="N727">
        <v>0</v>
      </c>
      <c r="O727">
        <v>2</v>
      </c>
      <c r="P727">
        <v>0</v>
      </c>
      <c r="Q727">
        <v>0</v>
      </c>
      <c r="R727">
        <v>0</v>
      </c>
      <c r="S727">
        <v>0</v>
      </c>
      <c r="T727">
        <v>0</v>
      </c>
      <c r="U727">
        <v>0</v>
      </c>
      <c r="V727">
        <v>0</v>
      </c>
      <c r="W727">
        <v>0</v>
      </c>
      <c r="X727">
        <v>0</v>
      </c>
      <c r="Y727">
        <v>0</v>
      </c>
      <c r="Z727">
        <v>0</v>
      </c>
      <c r="AA727">
        <v>0</v>
      </c>
    </row>
    <row r="728" spans="1:27" x14ac:dyDescent="0.25">
      <c r="A728" s="1">
        <v>43750.526388888888</v>
      </c>
      <c r="B728" s="2">
        <f t="shared" si="34"/>
        <v>43750</v>
      </c>
      <c r="C728" s="3">
        <f t="shared" si="35"/>
        <v>0.52638888888759539</v>
      </c>
      <c r="D728" t="s">
        <v>25</v>
      </c>
      <c r="E728">
        <f t="shared" si="33"/>
        <v>3</v>
      </c>
      <c r="F728" s="5">
        <v>15800</v>
      </c>
      <c r="G728">
        <v>1</v>
      </c>
      <c r="H728">
        <v>0</v>
      </c>
      <c r="I728">
        <v>0</v>
      </c>
      <c r="J728">
        <v>0</v>
      </c>
      <c r="K728">
        <v>0</v>
      </c>
      <c r="L728">
        <v>0</v>
      </c>
      <c r="M728">
        <v>0</v>
      </c>
      <c r="N728">
        <v>2</v>
      </c>
      <c r="O728">
        <v>0</v>
      </c>
      <c r="P728">
        <v>0</v>
      </c>
      <c r="Q728">
        <v>0</v>
      </c>
      <c r="R728">
        <v>0</v>
      </c>
      <c r="S728">
        <v>0</v>
      </c>
      <c r="T728">
        <v>0</v>
      </c>
      <c r="U728">
        <v>0</v>
      </c>
      <c r="V728">
        <v>0</v>
      </c>
      <c r="W728">
        <v>0</v>
      </c>
      <c r="X728">
        <v>0</v>
      </c>
      <c r="Y728">
        <v>0</v>
      </c>
      <c r="Z728">
        <v>0</v>
      </c>
      <c r="AA728">
        <v>0</v>
      </c>
    </row>
    <row r="729" spans="1:27" x14ac:dyDescent="0.25">
      <c r="A729" s="1">
        <v>43750.543055555558</v>
      </c>
      <c r="B729" s="2">
        <f t="shared" si="34"/>
        <v>43750</v>
      </c>
      <c r="C729" s="3">
        <f t="shared" si="35"/>
        <v>0.5430555555576575</v>
      </c>
      <c r="D729" t="s">
        <v>25</v>
      </c>
      <c r="E729">
        <f t="shared" si="33"/>
        <v>4</v>
      </c>
      <c r="F729" s="5">
        <v>19300</v>
      </c>
      <c r="G729">
        <v>1</v>
      </c>
      <c r="H729">
        <v>0</v>
      </c>
      <c r="I729">
        <v>0</v>
      </c>
      <c r="J729">
        <v>2</v>
      </c>
      <c r="K729">
        <v>0</v>
      </c>
      <c r="L729">
        <v>1</v>
      </c>
      <c r="M729">
        <v>0</v>
      </c>
      <c r="N729">
        <v>0</v>
      </c>
      <c r="O729">
        <v>0</v>
      </c>
      <c r="P729">
        <v>0</v>
      </c>
      <c r="Q729">
        <v>0</v>
      </c>
      <c r="R729">
        <v>0</v>
      </c>
      <c r="S729">
        <v>0</v>
      </c>
      <c r="T729">
        <v>0</v>
      </c>
      <c r="U729">
        <v>0</v>
      </c>
      <c r="V729">
        <v>0</v>
      </c>
      <c r="W729">
        <v>0</v>
      </c>
      <c r="X729">
        <v>0</v>
      </c>
      <c r="Y729">
        <v>0</v>
      </c>
      <c r="Z729">
        <v>0</v>
      </c>
      <c r="AA729">
        <v>0</v>
      </c>
    </row>
    <row r="730" spans="1:27" x14ac:dyDescent="0.25">
      <c r="A730" s="1">
        <v>43750.549305555556</v>
      </c>
      <c r="B730" s="2">
        <f t="shared" si="34"/>
        <v>43750</v>
      </c>
      <c r="C730" s="3">
        <f t="shared" si="35"/>
        <v>0.54930555555620231</v>
      </c>
      <c r="D730" t="s">
        <v>25</v>
      </c>
      <c r="E730">
        <f t="shared" si="33"/>
        <v>5</v>
      </c>
      <c r="F730" s="5">
        <v>23800</v>
      </c>
      <c r="G730">
        <v>1</v>
      </c>
      <c r="H730">
        <v>0</v>
      </c>
      <c r="I730">
        <v>0</v>
      </c>
      <c r="J730">
        <v>0</v>
      </c>
      <c r="K730">
        <v>1</v>
      </c>
      <c r="L730">
        <v>0</v>
      </c>
      <c r="M730">
        <v>1</v>
      </c>
      <c r="N730">
        <v>0</v>
      </c>
      <c r="O730">
        <v>0</v>
      </c>
      <c r="P730">
        <v>0</v>
      </c>
      <c r="Q730">
        <v>0</v>
      </c>
      <c r="R730">
        <v>0</v>
      </c>
      <c r="S730">
        <v>0</v>
      </c>
      <c r="T730">
        <v>0</v>
      </c>
      <c r="U730">
        <v>0</v>
      </c>
      <c r="V730">
        <v>0</v>
      </c>
      <c r="W730">
        <v>0</v>
      </c>
      <c r="X730">
        <v>2</v>
      </c>
      <c r="Y730">
        <v>0</v>
      </c>
      <c r="Z730">
        <v>0</v>
      </c>
      <c r="AA730">
        <v>0</v>
      </c>
    </row>
    <row r="731" spans="1:27" x14ac:dyDescent="0.25">
      <c r="A731" s="1">
        <v>43750.557638888888</v>
      </c>
      <c r="B731" s="2">
        <f t="shared" si="34"/>
        <v>43750</v>
      </c>
      <c r="C731" s="3">
        <f t="shared" si="35"/>
        <v>0.55763888888759539</v>
      </c>
      <c r="D731" t="s">
        <v>25</v>
      </c>
      <c r="E731">
        <f t="shared" si="33"/>
        <v>3</v>
      </c>
      <c r="F731" s="5">
        <v>15300</v>
      </c>
      <c r="G731">
        <v>1</v>
      </c>
      <c r="H731">
        <v>0</v>
      </c>
      <c r="I731">
        <v>0</v>
      </c>
      <c r="J731">
        <v>1</v>
      </c>
      <c r="K731">
        <v>0</v>
      </c>
      <c r="L731">
        <v>0</v>
      </c>
      <c r="M731">
        <v>1</v>
      </c>
      <c r="N731">
        <v>0</v>
      </c>
      <c r="O731">
        <v>0</v>
      </c>
      <c r="P731">
        <v>0</v>
      </c>
      <c r="Q731">
        <v>0</v>
      </c>
      <c r="R731">
        <v>0</v>
      </c>
      <c r="S731">
        <v>0</v>
      </c>
      <c r="T731">
        <v>0</v>
      </c>
      <c r="U731">
        <v>0</v>
      </c>
      <c r="V731">
        <v>0</v>
      </c>
      <c r="W731">
        <v>0</v>
      </c>
      <c r="X731">
        <v>0</v>
      </c>
      <c r="Y731">
        <v>0</v>
      </c>
      <c r="Z731">
        <v>0</v>
      </c>
      <c r="AA731">
        <v>0</v>
      </c>
    </row>
    <row r="732" spans="1:27" x14ac:dyDescent="0.25">
      <c r="A732" s="1">
        <v>43750.640277777777</v>
      </c>
      <c r="B732" s="2">
        <f t="shared" si="34"/>
        <v>43750</v>
      </c>
      <c r="C732" s="3">
        <f t="shared" si="35"/>
        <v>0.64027777777664596</v>
      </c>
      <c r="D732" t="s">
        <v>25</v>
      </c>
      <c r="E732">
        <f t="shared" si="33"/>
        <v>5</v>
      </c>
      <c r="F732" s="5">
        <v>26000</v>
      </c>
      <c r="G732">
        <v>5</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row>
    <row r="733" spans="1:27" x14ac:dyDescent="0.25">
      <c r="A733" s="1">
        <v>43751.463888888888</v>
      </c>
      <c r="B733" s="2">
        <f t="shared" si="34"/>
        <v>43751</v>
      </c>
      <c r="C733" s="3">
        <f t="shared" si="35"/>
        <v>0.46388888888759539</v>
      </c>
      <c r="D733" t="s">
        <v>26</v>
      </c>
      <c r="E733">
        <f t="shared" si="33"/>
        <v>3</v>
      </c>
      <c r="F733" s="5">
        <v>14500</v>
      </c>
      <c r="G733">
        <v>0</v>
      </c>
      <c r="H733">
        <v>0</v>
      </c>
      <c r="I733">
        <v>0</v>
      </c>
      <c r="J733">
        <v>2</v>
      </c>
      <c r="K733">
        <v>0</v>
      </c>
      <c r="L733">
        <v>0</v>
      </c>
      <c r="M733">
        <v>1</v>
      </c>
      <c r="N733">
        <v>0</v>
      </c>
      <c r="O733">
        <v>0</v>
      </c>
      <c r="P733">
        <v>0</v>
      </c>
      <c r="Q733">
        <v>0</v>
      </c>
      <c r="R733">
        <v>0</v>
      </c>
      <c r="S733">
        <v>0</v>
      </c>
      <c r="T733">
        <v>0</v>
      </c>
      <c r="U733">
        <v>0</v>
      </c>
      <c r="V733">
        <v>0</v>
      </c>
      <c r="W733">
        <v>0</v>
      </c>
      <c r="X733">
        <v>0</v>
      </c>
      <c r="Y733">
        <v>0</v>
      </c>
      <c r="Z733">
        <v>0</v>
      </c>
      <c r="AA733">
        <v>0</v>
      </c>
    </row>
    <row r="734" spans="1:27" x14ac:dyDescent="0.25">
      <c r="A734" s="1">
        <v>43751.465277777781</v>
      </c>
      <c r="B734" s="2">
        <f t="shared" si="34"/>
        <v>43751</v>
      </c>
      <c r="C734" s="3">
        <f t="shared" si="35"/>
        <v>0.46527777778101154</v>
      </c>
      <c r="D734" t="s">
        <v>26</v>
      </c>
      <c r="E734">
        <f t="shared" si="33"/>
        <v>3</v>
      </c>
      <c r="F734" s="5">
        <v>14500</v>
      </c>
      <c r="G734">
        <v>0</v>
      </c>
      <c r="H734">
        <v>1</v>
      </c>
      <c r="I734">
        <v>0</v>
      </c>
      <c r="J734">
        <v>0</v>
      </c>
      <c r="K734">
        <v>0</v>
      </c>
      <c r="L734">
        <v>1</v>
      </c>
      <c r="M734">
        <v>0</v>
      </c>
      <c r="N734">
        <v>0</v>
      </c>
      <c r="O734">
        <v>0</v>
      </c>
      <c r="P734">
        <v>1</v>
      </c>
      <c r="Q734">
        <v>0</v>
      </c>
      <c r="R734">
        <v>0</v>
      </c>
      <c r="S734">
        <v>0</v>
      </c>
      <c r="T734">
        <v>0</v>
      </c>
      <c r="U734">
        <v>0</v>
      </c>
      <c r="V734">
        <v>0</v>
      </c>
      <c r="W734">
        <v>0</v>
      </c>
      <c r="X734">
        <v>0</v>
      </c>
      <c r="Y734">
        <v>0</v>
      </c>
      <c r="Z734">
        <v>0</v>
      </c>
      <c r="AA734">
        <v>0</v>
      </c>
    </row>
    <row r="735" spans="1:27" x14ac:dyDescent="0.25">
      <c r="A735" s="1">
        <v>43751.470833333333</v>
      </c>
      <c r="B735" s="2">
        <f t="shared" si="34"/>
        <v>43751</v>
      </c>
      <c r="C735" s="3">
        <f t="shared" si="35"/>
        <v>0.47083333333284827</v>
      </c>
      <c r="D735" t="s">
        <v>26</v>
      </c>
      <c r="E735">
        <f t="shared" si="33"/>
        <v>5</v>
      </c>
      <c r="F735" s="5">
        <v>22800</v>
      </c>
      <c r="G735">
        <v>1</v>
      </c>
      <c r="H735">
        <v>0</v>
      </c>
      <c r="I735">
        <v>0</v>
      </c>
      <c r="J735">
        <v>2</v>
      </c>
      <c r="K735">
        <v>0</v>
      </c>
      <c r="L735">
        <v>0</v>
      </c>
      <c r="M735">
        <v>0</v>
      </c>
      <c r="N735">
        <v>2</v>
      </c>
      <c r="O735">
        <v>0</v>
      </c>
      <c r="P735">
        <v>0</v>
      </c>
      <c r="Q735">
        <v>0</v>
      </c>
      <c r="R735">
        <v>0</v>
      </c>
      <c r="S735">
        <v>0</v>
      </c>
      <c r="T735">
        <v>0</v>
      </c>
      <c r="U735">
        <v>0</v>
      </c>
      <c r="V735">
        <v>0</v>
      </c>
      <c r="W735">
        <v>0</v>
      </c>
      <c r="X735">
        <v>0</v>
      </c>
      <c r="Y735">
        <v>0</v>
      </c>
      <c r="Z735">
        <v>0</v>
      </c>
      <c r="AA735">
        <v>0</v>
      </c>
    </row>
    <row r="736" spans="1:27" x14ac:dyDescent="0.25">
      <c r="A736" s="1">
        <v>43751.472222222219</v>
      </c>
      <c r="B736" s="2">
        <f t="shared" si="34"/>
        <v>43751</v>
      </c>
      <c r="C736" s="3">
        <f t="shared" si="35"/>
        <v>0.47222222221898846</v>
      </c>
      <c r="D736" t="s">
        <v>26</v>
      </c>
      <c r="E736">
        <f t="shared" si="33"/>
        <v>6</v>
      </c>
      <c r="F736" s="5">
        <v>25800</v>
      </c>
      <c r="G736">
        <v>0</v>
      </c>
      <c r="H736">
        <v>0</v>
      </c>
      <c r="I736">
        <v>0</v>
      </c>
      <c r="J736">
        <v>1</v>
      </c>
      <c r="K736">
        <v>2</v>
      </c>
      <c r="L736">
        <v>0</v>
      </c>
      <c r="M736">
        <v>0</v>
      </c>
      <c r="N736">
        <v>0</v>
      </c>
      <c r="O736">
        <v>0</v>
      </c>
      <c r="P736">
        <v>2</v>
      </c>
      <c r="Q736">
        <v>0</v>
      </c>
      <c r="R736">
        <v>1</v>
      </c>
      <c r="S736">
        <v>0</v>
      </c>
      <c r="T736">
        <v>0</v>
      </c>
      <c r="U736">
        <v>0</v>
      </c>
      <c r="V736">
        <v>0</v>
      </c>
      <c r="W736">
        <v>0</v>
      </c>
      <c r="X736">
        <v>0</v>
      </c>
      <c r="Y736">
        <v>0</v>
      </c>
      <c r="Z736">
        <v>0</v>
      </c>
      <c r="AA736">
        <v>0</v>
      </c>
    </row>
    <row r="737" spans="1:27" x14ac:dyDescent="0.25">
      <c r="A737" s="1">
        <v>43751.479166666664</v>
      </c>
      <c r="B737" s="2">
        <f t="shared" si="34"/>
        <v>43751</v>
      </c>
      <c r="C737" s="3">
        <f t="shared" si="35"/>
        <v>0.47916666666424135</v>
      </c>
      <c r="D737" t="s">
        <v>26</v>
      </c>
      <c r="E737">
        <f t="shared" si="33"/>
        <v>4</v>
      </c>
      <c r="F737" s="5">
        <v>15000</v>
      </c>
      <c r="G737">
        <v>0</v>
      </c>
      <c r="H737">
        <v>1</v>
      </c>
      <c r="I737">
        <v>1</v>
      </c>
      <c r="J737">
        <v>0</v>
      </c>
      <c r="K737">
        <v>1</v>
      </c>
      <c r="L737">
        <v>0</v>
      </c>
      <c r="M737">
        <v>0</v>
      </c>
      <c r="N737">
        <v>0</v>
      </c>
      <c r="O737">
        <v>0</v>
      </c>
      <c r="P737">
        <v>0</v>
      </c>
      <c r="Q737">
        <v>0</v>
      </c>
      <c r="R737">
        <v>0</v>
      </c>
      <c r="S737">
        <v>0</v>
      </c>
      <c r="T737">
        <v>0</v>
      </c>
      <c r="U737">
        <v>0</v>
      </c>
      <c r="V737">
        <v>1</v>
      </c>
      <c r="W737">
        <v>0</v>
      </c>
      <c r="X737">
        <v>0</v>
      </c>
      <c r="Y737">
        <v>0</v>
      </c>
      <c r="Z737">
        <v>0</v>
      </c>
      <c r="AA737">
        <v>0</v>
      </c>
    </row>
    <row r="738" spans="1:27" x14ac:dyDescent="0.25">
      <c r="A738" s="1">
        <v>43751.538194444445</v>
      </c>
      <c r="B738" s="2">
        <f t="shared" si="34"/>
        <v>43751</v>
      </c>
      <c r="C738" s="3">
        <f t="shared" si="35"/>
        <v>0.53819444444525288</v>
      </c>
      <c r="D738" t="s">
        <v>26</v>
      </c>
      <c r="E738">
        <f t="shared" si="33"/>
        <v>5</v>
      </c>
      <c r="F738" s="5">
        <v>18500</v>
      </c>
      <c r="G738">
        <v>0</v>
      </c>
      <c r="H738">
        <v>1</v>
      </c>
      <c r="I738">
        <v>0</v>
      </c>
      <c r="J738">
        <v>1</v>
      </c>
      <c r="K738">
        <v>0</v>
      </c>
      <c r="L738">
        <v>0</v>
      </c>
      <c r="M738">
        <v>0</v>
      </c>
      <c r="N738">
        <v>1</v>
      </c>
      <c r="O738">
        <v>0</v>
      </c>
      <c r="P738">
        <v>0</v>
      </c>
      <c r="Q738">
        <v>0</v>
      </c>
      <c r="R738">
        <v>0</v>
      </c>
      <c r="S738">
        <v>0</v>
      </c>
      <c r="T738">
        <v>0</v>
      </c>
      <c r="U738">
        <v>0</v>
      </c>
      <c r="V738">
        <v>0</v>
      </c>
      <c r="W738">
        <v>2</v>
      </c>
      <c r="X738">
        <v>0</v>
      </c>
      <c r="Y738">
        <v>0</v>
      </c>
      <c r="Z738">
        <v>0</v>
      </c>
      <c r="AA738">
        <v>0</v>
      </c>
    </row>
    <row r="739" spans="1:27" x14ac:dyDescent="0.25">
      <c r="A739" s="1">
        <v>43751.542361111111</v>
      </c>
      <c r="B739" s="2">
        <f t="shared" si="34"/>
        <v>43751</v>
      </c>
      <c r="C739" s="3">
        <f t="shared" si="35"/>
        <v>0.54236111111094942</v>
      </c>
      <c r="D739" t="s">
        <v>26</v>
      </c>
      <c r="E739">
        <f t="shared" si="33"/>
        <v>3</v>
      </c>
      <c r="F739" s="5">
        <v>14800</v>
      </c>
      <c r="G739">
        <v>1</v>
      </c>
      <c r="H739">
        <v>0</v>
      </c>
      <c r="I739">
        <v>0</v>
      </c>
      <c r="J739">
        <v>0</v>
      </c>
      <c r="K739">
        <v>1</v>
      </c>
      <c r="L739">
        <v>0</v>
      </c>
      <c r="M739">
        <v>0</v>
      </c>
      <c r="N739">
        <v>0</v>
      </c>
      <c r="O739">
        <v>0</v>
      </c>
      <c r="P739">
        <v>0</v>
      </c>
      <c r="Q739">
        <v>0</v>
      </c>
      <c r="R739">
        <v>0</v>
      </c>
      <c r="S739">
        <v>0</v>
      </c>
      <c r="T739">
        <v>0</v>
      </c>
      <c r="U739">
        <v>0</v>
      </c>
      <c r="V739">
        <v>0</v>
      </c>
      <c r="W739">
        <v>0</v>
      </c>
      <c r="X739">
        <v>1</v>
      </c>
      <c r="Y739">
        <v>0</v>
      </c>
      <c r="Z739">
        <v>0</v>
      </c>
      <c r="AA739">
        <v>0</v>
      </c>
    </row>
    <row r="740" spans="1:27" x14ac:dyDescent="0.25">
      <c r="A740" s="1">
        <v>43751.546527777777</v>
      </c>
      <c r="B740" s="2">
        <f t="shared" si="34"/>
        <v>43751</v>
      </c>
      <c r="C740" s="3">
        <f t="shared" si="35"/>
        <v>0.54652777777664596</v>
      </c>
      <c r="D740" t="s">
        <v>26</v>
      </c>
      <c r="E740">
        <f t="shared" si="33"/>
        <v>4</v>
      </c>
      <c r="F740" s="5">
        <v>17300</v>
      </c>
      <c r="G740">
        <v>0</v>
      </c>
      <c r="H740">
        <v>1</v>
      </c>
      <c r="I740">
        <v>0</v>
      </c>
      <c r="J740">
        <v>0</v>
      </c>
      <c r="K740">
        <v>1</v>
      </c>
      <c r="L740">
        <v>0</v>
      </c>
      <c r="M740">
        <v>0</v>
      </c>
      <c r="N740">
        <v>0</v>
      </c>
      <c r="O740">
        <v>0</v>
      </c>
      <c r="P740">
        <v>0</v>
      </c>
      <c r="Q740">
        <v>0</v>
      </c>
      <c r="R740">
        <v>1</v>
      </c>
      <c r="S740">
        <v>0</v>
      </c>
      <c r="T740">
        <v>0</v>
      </c>
      <c r="U740">
        <v>0</v>
      </c>
      <c r="V740">
        <v>1</v>
      </c>
      <c r="W740">
        <v>0</v>
      </c>
      <c r="X740">
        <v>0</v>
      </c>
      <c r="Y740">
        <v>0</v>
      </c>
      <c r="Z740">
        <v>0</v>
      </c>
      <c r="AA740">
        <v>0</v>
      </c>
    </row>
    <row r="741" spans="1:27" x14ac:dyDescent="0.25">
      <c r="A741" s="1">
        <v>43751.552083333336</v>
      </c>
      <c r="B741" s="2">
        <f t="shared" si="34"/>
        <v>43751</v>
      </c>
      <c r="C741" s="3">
        <f t="shared" si="35"/>
        <v>0.55208333333575865</v>
      </c>
      <c r="D741" t="s">
        <v>26</v>
      </c>
      <c r="E741">
        <f t="shared" si="33"/>
        <v>9</v>
      </c>
      <c r="F741" s="5">
        <v>41100</v>
      </c>
      <c r="G741">
        <v>2</v>
      </c>
      <c r="H741">
        <v>2</v>
      </c>
      <c r="I741">
        <v>0</v>
      </c>
      <c r="J741">
        <v>0</v>
      </c>
      <c r="K741">
        <v>0</v>
      </c>
      <c r="L741">
        <v>0</v>
      </c>
      <c r="M741">
        <v>2</v>
      </c>
      <c r="N741">
        <v>0</v>
      </c>
      <c r="O741">
        <v>0</v>
      </c>
      <c r="P741">
        <v>0</v>
      </c>
      <c r="Q741">
        <v>0</v>
      </c>
      <c r="R741">
        <v>0</v>
      </c>
      <c r="S741">
        <v>1</v>
      </c>
      <c r="T741">
        <v>0</v>
      </c>
      <c r="U741">
        <v>0</v>
      </c>
      <c r="V741">
        <v>2</v>
      </c>
      <c r="W741">
        <v>0</v>
      </c>
      <c r="X741">
        <v>0</v>
      </c>
      <c r="Y741">
        <v>0</v>
      </c>
      <c r="Z741">
        <v>0</v>
      </c>
      <c r="AA741">
        <v>0</v>
      </c>
    </row>
    <row r="742" spans="1:27" x14ac:dyDescent="0.25">
      <c r="A742" s="1">
        <v>43751.574999999997</v>
      </c>
      <c r="B742" s="2">
        <f t="shared" si="34"/>
        <v>43751</v>
      </c>
      <c r="C742" s="3">
        <f t="shared" si="35"/>
        <v>0.57499999999708962</v>
      </c>
      <c r="D742" t="s">
        <v>26</v>
      </c>
      <c r="E742">
        <f t="shared" si="33"/>
        <v>5</v>
      </c>
      <c r="F742" s="5">
        <v>21500</v>
      </c>
      <c r="G742">
        <v>0</v>
      </c>
      <c r="H742">
        <v>0</v>
      </c>
      <c r="I742">
        <v>0</v>
      </c>
      <c r="J742">
        <v>0</v>
      </c>
      <c r="K742">
        <v>0</v>
      </c>
      <c r="L742">
        <v>0</v>
      </c>
      <c r="M742">
        <v>0</v>
      </c>
      <c r="N742">
        <v>0</v>
      </c>
      <c r="O742">
        <v>1</v>
      </c>
      <c r="P742">
        <v>0</v>
      </c>
      <c r="Q742">
        <v>2</v>
      </c>
      <c r="R742">
        <v>0</v>
      </c>
      <c r="S742">
        <v>1</v>
      </c>
      <c r="T742">
        <v>0</v>
      </c>
      <c r="U742">
        <v>0</v>
      </c>
      <c r="V742">
        <v>0</v>
      </c>
      <c r="W742">
        <v>1</v>
      </c>
      <c r="X742">
        <v>0</v>
      </c>
      <c r="Y742">
        <v>0</v>
      </c>
      <c r="Z742">
        <v>0</v>
      </c>
      <c r="AA742">
        <v>0</v>
      </c>
    </row>
    <row r="743" spans="1:27" x14ac:dyDescent="0.25">
      <c r="A743" s="1">
        <v>43751.605555555558</v>
      </c>
      <c r="B743" s="2">
        <f t="shared" si="34"/>
        <v>43751</v>
      </c>
      <c r="C743" s="3">
        <f t="shared" si="35"/>
        <v>0.6055555555576575</v>
      </c>
      <c r="D743" t="s">
        <v>26</v>
      </c>
      <c r="E743">
        <f t="shared" si="33"/>
        <v>4</v>
      </c>
      <c r="F743" s="5">
        <v>15600</v>
      </c>
      <c r="G743">
        <v>1</v>
      </c>
      <c r="H743">
        <v>0</v>
      </c>
      <c r="I743">
        <v>0</v>
      </c>
      <c r="J743">
        <v>0</v>
      </c>
      <c r="K743">
        <v>0</v>
      </c>
      <c r="L743">
        <v>0</v>
      </c>
      <c r="M743">
        <v>0</v>
      </c>
      <c r="N743">
        <v>0</v>
      </c>
      <c r="O743">
        <v>0</v>
      </c>
      <c r="P743">
        <v>0</v>
      </c>
      <c r="Q743">
        <v>0</v>
      </c>
      <c r="R743">
        <v>1</v>
      </c>
      <c r="S743">
        <v>0</v>
      </c>
      <c r="T743">
        <v>0</v>
      </c>
      <c r="U743">
        <v>0</v>
      </c>
      <c r="V743">
        <v>0</v>
      </c>
      <c r="W743">
        <v>2</v>
      </c>
      <c r="X743">
        <v>0</v>
      </c>
      <c r="Y743">
        <v>0</v>
      </c>
      <c r="Z743">
        <v>0</v>
      </c>
      <c r="AA743">
        <v>0</v>
      </c>
    </row>
    <row r="744" spans="1:27" x14ac:dyDescent="0.25">
      <c r="A744" s="1">
        <v>43751.612500000003</v>
      </c>
      <c r="B744" s="2">
        <f t="shared" si="34"/>
        <v>43751</v>
      </c>
      <c r="C744" s="3">
        <f t="shared" si="35"/>
        <v>0.61250000000291038</v>
      </c>
      <c r="D744" t="s">
        <v>26</v>
      </c>
      <c r="E744">
        <f t="shared" si="33"/>
        <v>6</v>
      </c>
      <c r="F744" s="5">
        <v>22800</v>
      </c>
      <c r="G744">
        <v>1</v>
      </c>
      <c r="H744">
        <v>1</v>
      </c>
      <c r="I744">
        <v>1</v>
      </c>
      <c r="J744">
        <v>1</v>
      </c>
      <c r="K744">
        <v>0</v>
      </c>
      <c r="L744">
        <v>0</v>
      </c>
      <c r="M744">
        <v>0</v>
      </c>
      <c r="N744">
        <v>0</v>
      </c>
      <c r="O744">
        <v>0</v>
      </c>
      <c r="P744">
        <v>0</v>
      </c>
      <c r="Q744">
        <v>0</v>
      </c>
      <c r="R744">
        <v>0</v>
      </c>
      <c r="S744">
        <v>0</v>
      </c>
      <c r="T744">
        <v>0</v>
      </c>
      <c r="U744">
        <v>1</v>
      </c>
      <c r="V744">
        <v>1</v>
      </c>
      <c r="W744">
        <v>0</v>
      </c>
      <c r="X744">
        <v>0</v>
      </c>
      <c r="Y744">
        <v>0</v>
      </c>
      <c r="Z744">
        <v>0</v>
      </c>
      <c r="AA744">
        <v>0</v>
      </c>
    </row>
    <row r="745" spans="1:27" x14ac:dyDescent="0.25">
      <c r="A745" s="1">
        <v>43751.616666666669</v>
      </c>
      <c r="B745" s="2">
        <f t="shared" si="34"/>
        <v>43751</v>
      </c>
      <c r="C745" s="3">
        <f t="shared" si="35"/>
        <v>0.61666666666860692</v>
      </c>
      <c r="D745" t="s">
        <v>26</v>
      </c>
      <c r="E745">
        <f t="shared" si="33"/>
        <v>6</v>
      </c>
      <c r="F745" s="5">
        <v>21300</v>
      </c>
      <c r="G745">
        <v>1</v>
      </c>
      <c r="H745">
        <v>2</v>
      </c>
      <c r="I745">
        <v>2</v>
      </c>
      <c r="J745">
        <v>0</v>
      </c>
      <c r="K745">
        <v>0</v>
      </c>
      <c r="L745">
        <v>0</v>
      </c>
      <c r="M745">
        <v>0</v>
      </c>
      <c r="N745">
        <v>0</v>
      </c>
      <c r="O745">
        <v>0</v>
      </c>
      <c r="P745">
        <v>0</v>
      </c>
      <c r="Q745">
        <v>0</v>
      </c>
      <c r="R745">
        <v>0</v>
      </c>
      <c r="S745">
        <v>0</v>
      </c>
      <c r="T745">
        <v>0</v>
      </c>
      <c r="U745">
        <v>0</v>
      </c>
      <c r="V745">
        <v>0</v>
      </c>
      <c r="W745">
        <v>0</v>
      </c>
      <c r="X745">
        <v>1</v>
      </c>
      <c r="Y745">
        <v>0</v>
      </c>
      <c r="Z745">
        <v>0</v>
      </c>
      <c r="AA745">
        <v>0</v>
      </c>
    </row>
    <row r="746" spans="1:27" x14ac:dyDescent="0.25">
      <c r="A746" s="1">
        <v>43751.620833333334</v>
      </c>
      <c r="B746" s="2">
        <f t="shared" si="34"/>
        <v>43751</v>
      </c>
      <c r="C746" s="3">
        <f t="shared" si="35"/>
        <v>0.62083333333430346</v>
      </c>
      <c r="D746" t="s">
        <v>26</v>
      </c>
      <c r="E746">
        <f t="shared" si="33"/>
        <v>6</v>
      </c>
      <c r="F746" s="5">
        <v>27600</v>
      </c>
      <c r="G746">
        <v>1</v>
      </c>
      <c r="H746">
        <v>0</v>
      </c>
      <c r="I746">
        <v>0</v>
      </c>
      <c r="J746">
        <v>2</v>
      </c>
      <c r="K746">
        <v>0</v>
      </c>
      <c r="L746">
        <v>0</v>
      </c>
      <c r="M746">
        <v>0</v>
      </c>
      <c r="N746">
        <v>0</v>
      </c>
      <c r="O746">
        <v>0</v>
      </c>
      <c r="P746">
        <v>0</v>
      </c>
      <c r="Q746">
        <v>0</v>
      </c>
      <c r="R746">
        <v>1</v>
      </c>
      <c r="S746">
        <v>0</v>
      </c>
      <c r="T746">
        <v>0</v>
      </c>
      <c r="U746">
        <v>0</v>
      </c>
      <c r="V746">
        <v>1</v>
      </c>
      <c r="W746">
        <v>0</v>
      </c>
      <c r="X746">
        <v>0</v>
      </c>
      <c r="Y746">
        <v>1</v>
      </c>
      <c r="Z746">
        <v>0</v>
      </c>
      <c r="AA746">
        <v>0</v>
      </c>
    </row>
    <row r="747" spans="1:27" x14ac:dyDescent="0.25">
      <c r="A747" s="1">
        <v>43752.463888888888</v>
      </c>
      <c r="B747" s="2">
        <f t="shared" si="34"/>
        <v>43752</v>
      </c>
      <c r="C747" s="3">
        <f t="shared" si="35"/>
        <v>0.46388888888759539</v>
      </c>
      <c r="D747" t="s">
        <v>27</v>
      </c>
      <c r="E747">
        <f t="shared" si="33"/>
        <v>6</v>
      </c>
      <c r="F747" s="5">
        <v>26000</v>
      </c>
      <c r="G747">
        <v>0</v>
      </c>
      <c r="H747">
        <v>0</v>
      </c>
      <c r="I747">
        <v>0</v>
      </c>
      <c r="J747">
        <v>0</v>
      </c>
      <c r="K747">
        <v>2</v>
      </c>
      <c r="L747">
        <v>1</v>
      </c>
      <c r="M747">
        <v>0</v>
      </c>
      <c r="N747">
        <v>0</v>
      </c>
      <c r="O747">
        <v>1</v>
      </c>
      <c r="P747">
        <v>0</v>
      </c>
      <c r="Q747">
        <v>0</v>
      </c>
      <c r="R747">
        <v>0</v>
      </c>
      <c r="S747">
        <v>0</v>
      </c>
      <c r="T747">
        <v>0</v>
      </c>
      <c r="U747">
        <v>0</v>
      </c>
      <c r="V747">
        <v>1</v>
      </c>
      <c r="W747">
        <v>0</v>
      </c>
      <c r="X747">
        <v>1</v>
      </c>
      <c r="Y747">
        <v>0</v>
      </c>
      <c r="Z747">
        <v>0</v>
      </c>
      <c r="AA747">
        <v>0</v>
      </c>
    </row>
    <row r="748" spans="1:27" x14ac:dyDescent="0.25">
      <c r="A748" s="1">
        <v>43752.476388888892</v>
      </c>
      <c r="B748" s="2">
        <f t="shared" si="34"/>
        <v>43752</v>
      </c>
      <c r="C748" s="3">
        <f t="shared" si="35"/>
        <v>0.47638888889196096</v>
      </c>
      <c r="D748" t="s">
        <v>27</v>
      </c>
      <c r="E748">
        <f t="shared" si="33"/>
        <v>6</v>
      </c>
      <c r="F748" s="5">
        <v>26900</v>
      </c>
      <c r="G748">
        <v>3</v>
      </c>
      <c r="H748">
        <v>0</v>
      </c>
      <c r="I748">
        <v>0</v>
      </c>
      <c r="J748">
        <v>0</v>
      </c>
      <c r="K748">
        <v>0</v>
      </c>
      <c r="L748">
        <v>0</v>
      </c>
      <c r="M748">
        <v>0</v>
      </c>
      <c r="N748">
        <v>0</v>
      </c>
      <c r="O748">
        <v>3</v>
      </c>
      <c r="P748">
        <v>0</v>
      </c>
      <c r="Q748">
        <v>0</v>
      </c>
      <c r="R748">
        <v>0</v>
      </c>
      <c r="S748">
        <v>0</v>
      </c>
      <c r="T748">
        <v>0</v>
      </c>
      <c r="U748">
        <v>0</v>
      </c>
      <c r="V748">
        <v>0</v>
      </c>
      <c r="W748">
        <v>0</v>
      </c>
      <c r="X748">
        <v>0</v>
      </c>
      <c r="Y748">
        <v>0</v>
      </c>
      <c r="Z748">
        <v>0</v>
      </c>
      <c r="AA748">
        <v>0</v>
      </c>
    </row>
    <row r="749" spans="1:27" x14ac:dyDescent="0.25">
      <c r="A749" s="1">
        <v>43752.486111111109</v>
      </c>
      <c r="B749" s="2">
        <f t="shared" si="34"/>
        <v>43752</v>
      </c>
      <c r="C749" s="3">
        <f t="shared" si="35"/>
        <v>0.48611111110949423</v>
      </c>
      <c r="D749" t="s">
        <v>27</v>
      </c>
      <c r="E749">
        <f t="shared" si="33"/>
        <v>3</v>
      </c>
      <c r="F749" s="5">
        <v>14800</v>
      </c>
      <c r="G749">
        <v>1</v>
      </c>
      <c r="H749">
        <v>0</v>
      </c>
      <c r="I749">
        <v>0</v>
      </c>
      <c r="J749">
        <v>0</v>
      </c>
      <c r="K749">
        <v>1</v>
      </c>
      <c r="L749">
        <v>0</v>
      </c>
      <c r="M749">
        <v>0</v>
      </c>
      <c r="N749">
        <v>0</v>
      </c>
      <c r="O749">
        <v>0</v>
      </c>
      <c r="P749">
        <v>0</v>
      </c>
      <c r="Q749">
        <v>0</v>
      </c>
      <c r="R749">
        <v>0</v>
      </c>
      <c r="S749">
        <v>0</v>
      </c>
      <c r="T749">
        <v>0</v>
      </c>
      <c r="U749">
        <v>0</v>
      </c>
      <c r="V749">
        <v>1</v>
      </c>
      <c r="W749">
        <v>0</v>
      </c>
      <c r="X749">
        <v>0</v>
      </c>
      <c r="Y749">
        <v>0</v>
      </c>
      <c r="Z749">
        <v>0</v>
      </c>
      <c r="AA749">
        <v>0</v>
      </c>
    </row>
    <row r="750" spans="1:27" x14ac:dyDescent="0.25">
      <c r="A750" s="1">
        <v>43752.506249999999</v>
      </c>
      <c r="B750" s="2">
        <f t="shared" si="34"/>
        <v>43752</v>
      </c>
      <c r="C750" s="3">
        <f t="shared" si="35"/>
        <v>0.50624999999854481</v>
      </c>
      <c r="D750" t="s">
        <v>27</v>
      </c>
      <c r="E750">
        <f t="shared" si="33"/>
        <v>3</v>
      </c>
      <c r="F750" s="5">
        <v>14800</v>
      </c>
      <c r="G750">
        <v>1</v>
      </c>
      <c r="H750">
        <v>0</v>
      </c>
      <c r="I750">
        <v>0</v>
      </c>
      <c r="J750">
        <v>0</v>
      </c>
      <c r="K750">
        <v>1</v>
      </c>
      <c r="L750">
        <v>0</v>
      </c>
      <c r="M750">
        <v>0</v>
      </c>
      <c r="N750">
        <v>0</v>
      </c>
      <c r="O750">
        <v>0</v>
      </c>
      <c r="P750">
        <v>0</v>
      </c>
      <c r="Q750">
        <v>1</v>
      </c>
      <c r="R750">
        <v>0</v>
      </c>
      <c r="S750">
        <v>0</v>
      </c>
      <c r="T750">
        <v>0</v>
      </c>
      <c r="U750">
        <v>0</v>
      </c>
      <c r="V750">
        <v>0</v>
      </c>
      <c r="W750">
        <v>0</v>
      </c>
      <c r="X750">
        <v>0</v>
      </c>
      <c r="Y750">
        <v>0</v>
      </c>
      <c r="Z750">
        <v>0</v>
      </c>
      <c r="AA750">
        <v>0</v>
      </c>
    </row>
    <row r="751" spans="1:27" x14ac:dyDescent="0.25">
      <c r="A751" s="1">
        <v>43752.51458333333</v>
      </c>
      <c r="B751" s="2">
        <f t="shared" si="34"/>
        <v>43752</v>
      </c>
      <c r="C751" s="3">
        <f t="shared" si="35"/>
        <v>0.51458333332993789</v>
      </c>
      <c r="D751" t="s">
        <v>27</v>
      </c>
      <c r="E751">
        <f t="shared" si="33"/>
        <v>4</v>
      </c>
      <c r="F751" s="5">
        <v>17300</v>
      </c>
      <c r="G751">
        <v>1</v>
      </c>
      <c r="H751">
        <v>0</v>
      </c>
      <c r="I751">
        <v>0</v>
      </c>
      <c r="J751">
        <v>0</v>
      </c>
      <c r="K751">
        <v>0</v>
      </c>
      <c r="L751">
        <v>0</v>
      </c>
      <c r="M751">
        <v>1</v>
      </c>
      <c r="N751">
        <v>0</v>
      </c>
      <c r="O751">
        <v>1</v>
      </c>
      <c r="P751">
        <v>0</v>
      </c>
      <c r="Q751">
        <v>0</v>
      </c>
      <c r="R751">
        <v>0</v>
      </c>
      <c r="S751">
        <v>0</v>
      </c>
      <c r="T751">
        <v>0</v>
      </c>
      <c r="U751">
        <v>0</v>
      </c>
      <c r="V751">
        <v>0</v>
      </c>
      <c r="W751">
        <v>1</v>
      </c>
      <c r="X751">
        <v>0</v>
      </c>
      <c r="Y751">
        <v>0</v>
      </c>
      <c r="Z751">
        <v>0</v>
      </c>
      <c r="AA751">
        <v>0</v>
      </c>
    </row>
    <row r="752" spans="1:27" x14ac:dyDescent="0.25">
      <c r="A752" s="1">
        <v>43752.556944444441</v>
      </c>
      <c r="B752" s="2">
        <f t="shared" si="34"/>
        <v>43752</v>
      </c>
      <c r="C752" s="3">
        <f t="shared" si="35"/>
        <v>0.55694444444088731</v>
      </c>
      <c r="D752" t="s">
        <v>27</v>
      </c>
      <c r="E752">
        <f t="shared" si="33"/>
        <v>3</v>
      </c>
      <c r="F752" s="5">
        <v>14500</v>
      </c>
      <c r="G752">
        <v>0</v>
      </c>
      <c r="H752">
        <v>1</v>
      </c>
      <c r="I752">
        <v>0</v>
      </c>
      <c r="J752">
        <v>0</v>
      </c>
      <c r="K752">
        <v>0</v>
      </c>
      <c r="L752">
        <v>0</v>
      </c>
      <c r="M752">
        <v>1</v>
      </c>
      <c r="N752">
        <v>0</v>
      </c>
      <c r="O752">
        <v>0</v>
      </c>
      <c r="P752">
        <v>0</v>
      </c>
      <c r="Q752">
        <v>0</v>
      </c>
      <c r="R752">
        <v>0</v>
      </c>
      <c r="S752">
        <v>1</v>
      </c>
      <c r="T752">
        <v>0</v>
      </c>
      <c r="U752">
        <v>0</v>
      </c>
      <c r="V752">
        <v>0</v>
      </c>
      <c r="W752">
        <v>0</v>
      </c>
      <c r="X752">
        <v>0</v>
      </c>
      <c r="Y752">
        <v>0</v>
      </c>
      <c r="Z752">
        <v>0</v>
      </c>
      <c r="AA752">
        <v>0</v>
      </c>
    </row>
    <row r="753" spans="1:27" x14ac:dyDescent="0.25">
      <c r="A753" s="1">
        <v>43752.574305555558</v>
      </c>
      <c r="B753" s="2">
        <f t="shared" si="34"/>
        <v>43752</v>
      </c>
      <c r="C753" s="3">
        <f t="shared" si="35"/>
        <v>0.5743055555576575</v>
      </c>
      <c r="D753" t="s">
        <v>27</v>
      </c>
      <c r="E753">
        <f t="shared" si="33"/>
        <v>4</v>
      </c>
      <c r="F753" s="5">
        <v>18300</v>
      </c>
      <c r="G753">
        <v>1</v>
      </c>
      <c r="H753">
        <v>0</v>
      </c>
      <c r="I753">
        <v>0</v>
      </c>
      <c r="J753">
        <v>0</v>
      </c>
      <c r="K753">
        <v>1</v>
      </c>
      <c r="L753">
        <v>0</v>
      </c>
      <c r="M753">
        <v>0</v>
      </c>
      <c r="N753">
        <v>0</v>
      </c>
      <c r="O753">
        <v>1</v>
      </c>
      <c r="P753">
        <v>0</v>
      </c>
      <c r="Q753">
        <v>1</v>
      </c>
      <c r="R753">
        <v>0</v>
      </c>
      <c r="S753">
        <v>0</v>
      </c>
      <c r="T753">
        <v>0</v>
      </c>
      <c r="U753">
        <v>0</v>
      </c>
      <c r="V753">
        <v>0</v>
      </c>
      <c r="W753">
        <v>0</v>
      </c>
      <c r="X753">
        <v>0</v>
      </c>
      <c r="Y753">
        <v>0</v>
      </c>
      <c r="Z753">
        <v>0</v>
      </c>
      <c r="AA753">
        <v>0</v>
      </c>
    </row>
    <row r="754" spans="1:27" x14ac:dyDescent="0.25">
      <c r="A754" s="1">
        <v>43752.580555555556</v>
      </c>
      <c r="B754" s="2">
        <f t="shared" si="34"/>
        <v>43752</v>
      </c>
      <c r="C754" s="3">
        <f t="shared" si="35"/>
        <v>0.58055555555620231</v>
      </c>
      <c r="D754" t="s">
        <v>27</v>
      </c>
      <c r="E754">
        <f t="shared" si="33"/>
        <v>3</v>
      </c>
      <c r="F754" s="5">
        <v>16400</v>
      </c>
      <c r="G754">
        <v>3</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row>
    <row r="755" spans="1:27" x14ac:dyDescent="0.25">
      <c r="A755" s="1">
        <v>43752.63958333333</v>
      </c>
      <c r="B755" s="2">
        <f t="shared" si="34"/>
        <v>43752</v>
      </c>
      <c r="C755" s="3">
        <f t="shared" si="35"/>
        <v>0.63958333332993789</v>
      </c>
      <c r="D755" t="s">
        <v>27</v>
      </c>
      <c r="E755">
        <f t="shared" si="33"/>
        <v>6</v>
      </c>
      <c r="F755" s="5">
        <v>28500</v>
      </c>
      <c r="G755">
        <v>0</v>
      </c>
      <c r="H755">
        <v>0</v>
      </c>
      <c r="I755">
        <v>0</v>
      </c>
      <c r="J755">
        <v>0</v>
      </c>
      <c r="K755">
        <v>0</v>
      </c>
      <c r="L755">
        <v>0</v>
      </c>
      <c r="M755">
        <v>2</v>
      </c>
      <c r="N755">
        <v>1</v>
      </c>
      <c r="O755">
        <v>0</v>
      </c>
      <c r="P755">
        <v>2</v>
      </c>
      <c r="Q755">
        <v>0</v>
      </c>
      <c r="R755">
        <v>0</v>
      </c>
      <c r="S755">
        <v>1</v>
      </c>
      <c r="T755">
        <v>0</v>
      </c>
      <c r="U755">
        <v>0</v>
      </c>
      <c r="V755">
        <v>0</v>
      </c>
      <c r="W755">
        <v>0</v>
      </c>
      <c r="X755">
        <v>0</v>
      </c>
      <c r="Y755">
        <v>0</v>
      </c>
      <c r="Z755">
        <v>0</v>
      </c>
      <c r="AA755">
        <v>0</v>
      </c>
    </row>
    <row r="756" spans="1:27" x14ac:dyDescent="0.25">
      <c r="A756" s="1">
        <v>43754.464583333334</v>
      </c>
      <c r="B756" s="2">
        <f t="shared" si="34"/>
        <v>43754</v>
      </c>
      <c r="C756" s="3">
        <f t="shared" si="35"/>
        <v>0.46458333333430346</v>
      </c>
      <c r="D756" t="s">
        <v>28</v>
      </c>
      <c r="E756">
        <f t="shared" si="33"/>
        <v>5</v>
      </c>
      <c r="F756" s="5">
        <v>22800</v>
      </c>
      <c r="G756">
        <v>1</v>
      </c>
      <c r="H756">
        <v>1</v>
      </c>
      <c r="I756">
        <v>0</v>
      </c>
      <c r="J756">
        <v>0</v>
      </c>
      <c r="K756">
        <v>1</v>
      </c>
      <c r="L756">
        <v>0</v>
      </c>
      <c r="M756">
        <v>0</v>
      </c>
      <c r="N756">
        <v>0</v>
      </c>
      <c r="O756">
        <v>0</v>
      </c>
      <c r="P756">
        <v>0</v>
      </c>
      <c r="Q756">
        <v>0</v>
      </c>
      <c r="R756">
        <v>0</v>
      </c>
      <c r="S756">
        <v>1</v>
      </c>
      <c r="T756">
        <v>0</v>
      </c>
      <c r="U756">
        <v>0</v>
      </c>
      <c r="V756">
        <v>0</v>
      </c>
      <c r="W756">
        <v>0</v>
      </c>
      <c r="X756">
        <v>1</v>
      </c>
      <c r="Y756">
        <v>0</v>
      </c>
      <c r="Z756">
        <v>0</v>
      </c>
      <c r="AA756">
        <v>0</v>
      </c>
    </row>
    <row r="757" spans="1:27" x14ac:dyDescent="0.25">
      <c r="A757" s="1">
        <v>43754.466666666667</v>
      </c>
      <c r="B757" s="2">
        <f t="shared" si="34"/>
        <v>43754</v>
      </c>
      <c r="C757" s="3">
        <f t="shared" si="35"/>
        <v>0.46666666666715173</v>
      </c>
      <c r="D757" t="s">
        <v>28</v>
      </c>
      <c r="E757">
        <f t="shared" si="33"/>
        <v>6</v>
      </c>
      <c r="F757" s="5">
        <v>28900</v>
      </c>
      <c r="G757">
        <v>3</v>
      </c>
      <c r="H757">
        <v>1</v>
      </c>
      <c r="I757">
        <v>0</v>
      </c>
      <c r="J757">
        <v>0</v>
      </c>
      <c r="K757">
        <v>0</v>
      </c>
      <c r="L757">
        <v>0</v>
      </c>
      <c r="M757">
        <v>1</v>
      </c>
      <c r="N757">
        <v>0</v>
      </c>
      <c r="O757">
        <v>0</v>
      </c>
      <c r="P757">
        <v>0</v>
      </c>
      <c r="Q757">
        <v>0</v>
      </c>
      <c r="R757">
        <v>0</v>
      </c>
      <c r="S757">
        <v>0</v>
      </c>
      <c r="T757">
        <v>0</v>
      </c>
      <c r="U757">
        <v>0</v>
      </c>
      <c r="V757">
        <v>1</v>
      </c>
      <c r="W757">
        <v>0</v>
      </c>
      <c r="X757">
        <v>0</v>
      </c>
      <c r="Y757">
        <v>0</v>
      </c>
      <c r="Z757">
        <v>0</v>
      </c>
      <c r="AA757">
        <v>0</v>
      </c>
    </row>
    <row r="758" spans="1:27" x14ac:dyDescent="0.25">
      <c r="A758" s="1">
        <v>43754.491666666669</v>
      </c>
      <c r="B758" s="2">
        <f t="shared" si="34"/>
        <v>43754</v>
      </c>
      <c r="C758" s="3">
        <f t="shared" si="35"/>
        <v>0.49166666666860692</v>
      </c>
      <c r="D758" t="s">
        <v>28</v>
      </c>
      <c r="E758">
        <f t="shared" si="33"/>
        <v>3</v>
      </c>
      <c r="F758" s="5">
        <v>15500</v>
      </c>
      <c r="G758">
        <v>0</v>
      </c>
      <c r="H758">
        <v>0</v>
      </c>
      <c r="I758">
        <v>0</v>
      </c>
      <c r="J758">
        <v>0</v>
      </c>
      <c r="K758">
        <v>0</v>
      </c>
      <c r="L758">
        <v>0</v>
      </c>
      <c r="M758">
        <v>0</v>
      </c>
      <c r="N758">
        <v>0</v>
      </c>
      <c r="O758">
        <v>0</v>
      </c>
      <c r="P758">
        <v>1</v>
      </c>
      <c r="Q758">
        <v>0</v>
      </c>
      <c r="R758">
        <v>0</v>
      </c>
      <c r="S758">
        <v>1</v>
      </c>
      <c r="T758">
        <v>0</v>
      </c>
      <c r="U758">
        <v>0</v>
      </c>
      <c r="V758">
        <v>0</v>
      </c>
      <c r="W758">
        <v>0</v>
      </c>
      <c r="X758">
        <v>1</v>
      </c>
      <c r="Y758">
        <v>0</v>
      </c>
      <c r="Z758">
        <v>0</v>
      </c>
      <c r="AA758">
        <v>0</v>
      </c>
    </row>
    <row r="759" spans="1:27" x14ac:dyDescent="0.25">
      <c r="A759" s="1">
        <v>43754.510416666664</v>
      </c>
      <c r="B759" s="2">
        <f t="shared" si="34"/>
        <v>43754</v>
      </c>
      <c r="C759" s="3">
        <f t="shared" si="35"/>
        <v>0.51041666666424135</v>
      </c>
      <c r="D759" t="s">
        <v>28</v>
      </c>
      <c r="E759">
        <f t="shared" si="33"/>
        <v>6</v>
      </c>
      <c r="F759" s="5">
        <v>22000</v>
      </c>
      <c r="G759">
        <v>0</v>
      </c>
      <c r="H759">
        <v>0</v>
      </c>
      <c r="I759">
        <v>0</v>
      </c>
      <c r="J759">
        <v>0</v>
      </c>
      <c r="K759">
        <v>0</v>
      </c>
      <c r="L759">
        <v>0</v>
      </c>
      <c r="M759">
        <v>0</v>
      </c>
      <c r="N759">
        <v>0</v>
      </c>
      <c r="O759">
        <v>5</v>
      </c>
      <c r="P759">
        <v>0</v>
      </c>
      <c r="Q759">
        <v>0</v>
      </c>
      <c r="R759">
        <v>0</v>
      </c>
      <c r="S759">
        <v>0</v>
      </c>
      <c r="T759">
        <v>0</v>
      </c>
      <c r="U759">
        <v>0</v>
      </c>
      <c r="V759">
        <v>0</v>
      </c>
      <c r="W759">
        <v>1</v>
      </c>
      <c r="X759">
        <v>0</v>
      </c>
      <c r="Y759">
        <v>0</v>
      </c>
      <c r="Z759">
        <v>0</v>
      </c>
      <c r="AA759">
        <v>0</v>
      </c>
    </row>
    <row r="760" spans="1:27" x14ac:dyDescent="0.25">
      <c r="A760" s="1">
        <v>43754.543749999997</v>
      </c>
      <c r="B760" s="2">
        <f t="shared" si="34"/>
        <v>43754</v>
      </c>
      <c r="C760" s="3">
        <f t="shared" si="35"/>
        <v>0.54374999999708962</v>
      </c>
      <c r="D760" t="s">
        <v>28</v>
      </c>
      <c r="E760">
        <f t="shared" si="33"/>
        <v>5</v>
      </c>
      <c r="F760" s="5">
        <v>23300</v>
      </c>
      <c r="G760">
        <v>1</v>
      </c>
      <c r="H760">
        <v>0</v>
      </c>
      <c r="I760">
        <v>0</v>
      </c>
      <c r="J760">
        <v>1</v>
      </c>
      <c r="K760">
        <v>0</v>
      </c>
      <c r="L760">
        <v>0</v>
      </c>
      <c r="M760">
        <v>1</v>
      </c>
      <c r="N760">
        <v>0</v>
      </c>
      <c r="O760">
        <v>1</v>
      </c>
      <c r="P760">
        <v>0</v>
      </c>
      <c r="Q760">
        <v>0</v>
      </c>
      <c r="R760">
        <v>0</v>
      </c>
      <c r="S760">
        <v>0</v>
      </c>
      <c r="T760">
        <v>0</v>
      </c>
      <c r="U760">
        <v>0</v>
      </c>
      <c r="V760">
        <v>1</v>
      </c>
      <c r="W760">
        <v>0</v>
      </c>
      <c r="X760">
        <v>0</v>
      </c>
      <c r="Y760">
        <v>0</v>
      </c>
      <c r="Z760">
        <v>0</v>
      </c>
      <c r="AA760">
        <v>0</v>
      </c>
    </row>
    <row r="761" spans="1:27" x14ac:dyDescent="0.25">
      <c r="A761" s="1">
        <v>43754.604861111111</v>
      </c>
      <c r="B761" s="2">
        <f t="shared" si="34"/>
        <v>43754</v>
      </c>
      <c r="C761" s="3">
        <f t="shared" si="35"/>
        <v>0.60486111111094942</v>
      </c>
      <c r="D761" t="s">
        <v>28</v>
      </c>
      <c r="E761">
        <f t="shared" si="33"/>
        <v>4</v>
      </c>
      <c r="F761" s="5">
        <v>20300</v>
      </c>
      <c r="G761">
        <v>1</v>
      </c>
      <c r="H761">
        <v>0</v>
      </c>
      <c r="I761">
        <v>0</v>
      </c>
      <c r="J761">
        <v>0</v>
      </c>
      <c r="K761">
        <v>0</v>
      </c>
      <c r="L761">
        <v>0</v>
      </c>
      <c r="M761">
        <v>0</v>
      </c>
      <c r="N761">
        <v>0</v>
      </c>
      <c r="O761">
        <v>0</v>
      </c>
      <c r="P761">
        <v>1</v>
      </c>
      <c r="Q761">
        <v>0</v>
      </c>
      <c r="R761">
        <v>0</v>
      </c>
      <c r="S761">
        <v>1</v>
      </c>
      <c r="T761">
        <v>0</v>
      </c>
      <c r="U761">
        <v>0</v>
      </c>
      <c r="V761">
        <v>0</v>
      </c>
      <c r="W761">
        <v>0</v>
      </c>
      <c r="X761">
        <v>1</v>
      </c>
      <c r="Y761">
        <v>0</v>
      </c>
      <c r="Z761">
        <v>0</v>
      </c>
      <c r="AA761">
        <v>0</v>
      </c>
    </row>
    <row r="762" spans="1:27" x14ac:dyDescent="0.25">
      <c r="A762" s="1">
        <v>43754.625694444447</v>
      </c>
      <c r="B762" s="2">
        <f t="shared" si="34"/>
        <v>43754</v>
      </c>
      <c r="C762" s="3">
        <f t="shared" si="35"/>
        <v>0.62569444444670808</v>
      </c>
      <c r="D762" t="s">
        <v>28</v>
      </c>
      <c r="E762">
        <f t="shared" si="33"/>
        <v>3</v>
      </c>
      <c r="F762" s="5">
        <v>15600</v>
      </c>
      <c r="G762">
        <v>2</v>
      </c>
      <c r="H762">
        <v>0</v>
      </c>
      <c r="I762">
        <v>0</v>
      </c>
      <c r="J762">
        <v>1</v>
      </c>
      <c r="K762">
        <v>0</v>
      </c>
      <c r="L762">
        <v>0</v>
      </c>
      <c r="M762">
        <v>0</v>
      </c>
      <c r="N762">
        <v>0</v>
      </c>
      <c r="O762">
        <v>0</v>
      </c>
      <c r="P762">
        <v>0</v>
      </c>
      <c r="Q762">
        <v>0</v>
      </c>
      <c r="R762">
        <v>0</v>
      </c>
      <c r="S762">
        <v>0</v>
      </c>
      <c r="T762">
        <v>0</v>
      </c>
      <c r="U762">
        <v>0</v>
      </c>
      <c r="V762">
        <v>0</v>
      </c>
      <c r="W762">
        <v>0</v>
      </c>
      <c r="X762">
        <v>0</v>
      </c>
      <c r="Y762">
        <v>0</v>
      </c>
      <c r="Z762">
        <v>0</v>
      </c>
      <c r="AA762">
        <v>0</v>
      </c>
    </row>
    <row r="763" spans="1:27" x14ac:dyDescent="0.25">
      <c r="A763" s="1">
        <v>43755.490972222222</v>
      </c>
      <c r="B763" s="2">
        <f t="shared" si="34"/>
        <v>43755</v>
      </c>
      <c r="C763" s="3">
        <f t="shared" si="35"/>
        <v>0.49097222222189885</v>
      </c>
      <c r="D763" t="s">
        <v>23</v>
      </c>
      <c r="E763">
        <f t="shared" si="33"/>
        <v>3</v>
      </c>
      <c r="F763" s="5">
        <v>14800</v>
      </c>
      <c r="G763">
        <v>1</v>
      </c>
      <c r="H763">
        <v>0</v>
      </c>
      <c r="I763">
        <v>0</v>
      </c>
      <c r="J763">
        <v>0</v>
      </c>
      <c r="K763">
        <v>1</v>
      </c>
      <c r="L763">
        <v>0</v>
      </c>
      <c r="M763">
        <v>0</v>
      </c>
      <c r="N763">
        <v>0</v>
      </c>
      <c r="O763">
        <v>0</v>
      </c>
      <c r="P763">
        <v>1</v>
      </c>
      <c r="Q763">
        <v>0</v>
      </c>
      <c r="R763">
        <v>0</v>
      </c>
      <c r="S763">
        <v>0</v>
      </c>
      <c r="T763">
        <v>0</v>
      </c>
      <c r="U763">
        <v>0</v>
      </c>
      <c r="V763">
        <v>0</v>
      </c>
      <c r="W763">
        <v>0</v>
      </c>
      <c r="X763">
        <v>0</v>
      </c>
      <c r="Y763">
        <v>0</v>
      </c>
      <c r="Z763">
        <v>0</v>
      </c>
      <c r="AA763">
        <v>0</v>
      </c>
    </row>
    <row r="764" spans="1:27" x14ac:dyDescent="0.25">
      <c r="A764" s="1">
        <v>43755.524305555555</v>
      </c>
      <c r="B764" s="2">
        <f t="shared" si="34"/>
        <v>43755</v>
      </c>
      <c r="C764" s="3">
        <f t="shared" si="35"/>
        <v>0.52430555555474712</v>
      </c>
      <c r="D764" t="s">
        <v>23</v>
      </c>
      <c r="E764">
        <f t="shared" si="33"/>
        <v>3</v>
      </c>
      <c r="F764" s="5">
        <v>14800</v>
      </c>
      <c r="G764">
        <v>1</v>
      </c>
      <c r="H764">
        <v>0</v>
      </c>
      <c r="I764">
        <v>0</v>
      </c>
      <c r="J764">
        <v>0</v>
      </c>
      <c r="K764">
        <v>0</v>
      </c>
      <c r="L764">
        <v>0</v>
      </c>
      <c r="M764">
        <v>0</v>
      </c>
      <c r="N764">
        <v>0</v>
      </c>
      <c r="O764">
        <v>1</v>
      </c>
      <c r="P764">
        <v>0</v>
      </c>
      <c r="Q764">
        <v>0</v>
      </c>
      <c r="R764">
        <v>0</v>
      </c>
      <c r="S764">
        <v>0</v>
      </c>
      <c r="T764">
        <v>0</v>
      </c>
      <c r="U764">
        <v>0</v>
      </c>
      <c r="V764">
        <v>0</v>
      </c>
      <c r="W764">
        <v>0</v>
      </c>
      <c r="X764">
        <v>1</v>
      </c>
      <c r="Y764">
        <v>0</v>
      </c>
      <c r="Z764">
        <v>0</v>
      </c>
      <c r="AA764">
        <v>0</v>
      </c>
    </row>
    <row r="765" spans="1:27" x14ac:dyDescent="0.25">
      <c r="A765" s="1">
        <v>43755.533333333333</v>
      </c>
      <c r="B765" s="2">
        <f t="shared" si="34"/>
        <v>43755</v>
      </c>
      <c r="C765" s="3">
        <f t="shared" si="35"/>
        <v>0.53333333333284827</v>
      </c>
      <c r="D765" t="s">
        <v>23</v>
      </c>
      <c r="E765">
        <f t="shared" si="33"/>
        <v>3</v>
      </c>
      <c r="F765" s="5">
        <v>15800</v>
      </c>
      <c r="G765">
        <v>1</v>
      </c>
      <c r="H765">
        <v>0</v>
      </c>
      <c r="I765">
        <v>0</v>
      </c>
      <c r="J765">
        <v>0</v>
      </c>
      <c r="K765">
        <v>0</v>
      </c>
      <c r="L765">
        <v>1</v>
      </c>
      <c r="M765">
        <v>0</v>
      </c>
      <c r="N765">
        <v>0</v>
      </c>
      <c r="O765">
        <v>0</v>
      </c>
      <c r="P765">
        <v>1</v>
      </c>
      <c r="Q765">
        <v>0</v>
      </c>
      <c r="R765">
        <v>0</v>
      </c>
      <c r="S765">
        <v>0</v>
      </c>
      <c r="T765">
        <v>0</v>
      </c>
      <c r="U765">
        <v>0</v>
      </c>
      <c r="V765">
        <v>0</v>
      </c>
      <c r="W765">
        <v>0</v>
      </c>
      <c r="X765">
        <v>0</v>
      </c>
      <c r="Y765">
        <v>0</v>
      </c>
      <c r="Z765">
        <v>0</v>
      </c>
      <c r="AA765">
        <v>0</v>
      </c>
    </row>
    <row r="766" spans="1:27" x14ac:dyDescent="0.25">
      <c r="A766" s="1">
        <v>43755.53402777778</v>
      </c>
      <c r="B766" s="2">
        <f t="shared" si="34"/>
        <v>43755</v>
      </c>
      <c r="C766" s="3">
        <f t="shared" si="35"/>
        <v>0.53402777777955635</v>
      </c>
      <c r="D766" t="s">
        <v>23</v>
      </c>
      <c r="E766">
        <f t="shared" si="33"/>
        <v>4</v>
      </c>
      <c r="F766" s="5">
        <v>15300</v>
      </c>
      <c r="G766">
        <v>1</v>
      </c>
      <c r="H766">
        <v>1</v>
      </c>
      <c r="I766">
        <v>0</v>
      </c>
      <c r="J766">
        <v>0</v>
      </c>
      <c r="K766">
        <v>0</v>
      </c>
      <c r="L766">
        <v>0</v>
      </c>
      <c r="M766">
        <v>0</v>
      </c>
      <c r="N766">
        <v>0</v>
      </c>
      <c r="O766">
        <v>0</v>
      </c>
      <c r="P766">
        <v>0</v>
      </c>
      <c r="Q766">
        <v>0</v>
      </c>
      <c r="R766">
        <v>0</v>
      </c>
      <c r="S766">
        <v>0</v>
      </c>
      <c r="T766">
        <v>0</v>
      </c>
      <c r="U766">
        <v>0</v>
      </c>
      <c r="V766">
        <v>0</v>
      </c>
      <c r="W766">
        <v>2</v>
      </c>
      <c r="X766">
        <v>0</v>
      </c>
      <c r="Y766">
        <v>0</v>
      </c>
      <c r="Z766">
        <v>0</v>
      </c>
      <c r="AA766">
        <v>0</v>
      </c>
    </row>
    <row r="767" spans="1:27" x14ac:dyDescent="0.25">
      <c r="A767" s="1">
        <v>43755.545138888891</v>
      </c>
      <c r="B767" s="2">
        <f t="shared" si="34"/>
        <v>43755</v>
      </c>
      <c r="C767" s="3">
        <f t="shared" si="35"/>
        <v>0.54513888889050577</v>
      </c>
      <c r="D767" t="s">
        <v>23</v>
      </c>
      <c r="E767">
        <f t="shared" si="33"/>
        <v>4</v>
      </c>
      <c r="F767" s="5">
        <v>18300</v>
      </c>
      <c r="G767">
        <v>1</v>
      </c>
      <c r="H767">
        <v>1</v>
      </c>
      <c r="I767">
        <v>0</v>
      </c>
      <c r="J767">
        <v>0</v>
      </c>
      <c r="K767">
        <v>0</v>
      </c>
      <c r="L767">
        <v>0</v>
      </c>
      <c r="M767">
        <v>0</v>
      </c>
      <c r="N767">
        <v>0</v>
      </c>
      <c r="O767">
        <v>2</v>
      </c>
      <c r="P767">
        <v>0</v>
      </c>
      <c r="Q767">
        <v>0</v>
      </c>
      <c r="R767">
        <v>0</v>
      </c>
      <c r="S767">
        <v>0</v>
      </c>
      <c r="T767">
        <v>0</v>
      </c>
      <c r="U767">
        <v>0</v>
      </c>
      <c r="V767">
        <v>0</v>
      </c>
      <c r="W767">
        <v>0</v>
      </c>
      <c r="X767">
        <v>0</v>
      </c>
      <c r="Y767">
        <v>0</v>
      </c>
      <c r="Z767">
        <v>0</v>
      </c>
      <c r="AA767">
        <v>0</v>
      </c>
    </row>
    <row r="768" spans="1:27" x14ac:dyDescent="0.25">
      <c r="A768" s="1">
        <v>43755.552777777775</v>
      </c>
      <c r="B768" s="2">
        <f t="shared" si="34"/>
        <v>43755</v>
      </c>
      <c r="C768" s="3">
        <f t="shared" si="35"/>
        <v>0.55277777777519077</v>
      </c>
      <c r="D768" t="s">
        <v>23</v>
      </c>
      <c r="E768">
        <f t="shared" si="33"/>
        <v>6</v>
      </c>
      <c r="F768" s="5">
        <v>24800</v>
      </c>
      <c r="G768">
        <v>1</v>
      </c>
      <c r="H768">
        <v>1</v>
      </c>
      <c r="I768">
        <v>0</v>
      </c>
      <c r="J768">
        <v>0</v>
      </c>
      <c r="K768">
        <v>1</v>
      </c>
      <c r="L768">
        <v>0</v>
      </c>
      <c r="M768">
        <v>1</v>
      </c>
      <c r="N768">
        <v>1</v>
      </c>
      <c r="O768">
        <v>0</v>
      </c>
      <c r="P768">
        <v>0</v>
      </c>
      <c r="Q768">
        <v>0</v>
      </c>
      <c r="R768">
        <v>0</v>
      </c>
      <c r="S768">
        <v>0</v>
      </c>
      <c r="T768">
        <v>0</v>
      </c>
      <c r="U768">
        <v>0</v>
      </c>
      <c r="V768">
        <v>0</v>
      </c>
      <c r="W768">
        <v>1</v>
      </c>
      <c r="X768">
        <v>0</v>
      </c>
      <c r="Y768">
        <v>0</v>
      </c>
      <c r="Z768">
        <v>0</v>
      </c>
      <c r="AA768">
        <v>0</v>
      </c>
    </row>
    <row r="769" spans="1:27" x14ac:dyDescent="0.25">
      <c r="A769" s="1">
        <v>43755.576388888891</v>
      </c>
      <c r="B769" s="2">
        <f t="shared" si="34"/>
        <v>43755</v>
      </c>
      <c r="C769" s="3">
        <f t="shared" si="35"/>
        <v>0.57638888889050577</v>
      </c>
      <c r="D769" t="s">
        <v>23</v>
      </c>
      <c r="E769">
        <f t="shared" si="33"/>
        <v>8</v>
      </c>
      <c r="F769" s="5">
        <v>32300</v>
      </c>
      <c r="G769">
        <v>1</v>
      </c>
      <c r="H769">
        <v>1</v>
      </c>
      <c r="I769">
        <v>1</v>
      </c>
      <c r="J769">
        <v>0</v>
      </c>
      <c r="K769">
        <v>1</v>
      </c>
      <c r="L769">
        <v>0</v>
      </c>
      <c r="M769">
        <v>1</v>
      </c>
      <c r="N769">
        <v>0</v>
      </c>
      <c r="O769">
        <v>1</v>
      </c>
      <c r="P769">
        <v>0</v>
      </c>
      <c r="Q769">
        <v>0</v>
      </c>
      <c r="R769">
        <v>0</v>
      </c>
      <c r="S769">
        <v>0</v>
      </c>
      <c r="T769">
        <v>0</v>
      </c>
      <c r="U769">
        <v>0</v>
      </c>
      <c r="V769">
        <v>0</v>
      </c>
      <c r="W769">
        <v>0</v>
      </c>
      <c r="X769">
        <v>2</v>
      </c>
      <c r="Y769">
        <v>0</v>
      </c>
      <c r="Z769">
        <v>0</v>
      </c>
      <c r="AA769">
        <v>0</v>
      </c>
    </row>
    <row r="770" spans="1:27" x14ac:dyDescent="0.25">
      <c r="A770" s="1">
        <v>43755.614583333336</v>
      </c>
      <c r="B770" s="2">
        <f t="shared" si="34"/>
        <v>43755</v>
      </c>
      <c r="C770" s="3">
        <f t="shared" si="35"/>
        <v>0.61458333333575865</v>
      </c>
      <c r="D770" t="s">
        <v>23</v>
      </c>
      <c r="E770">
        <f t="shared" ref="E770:E833" si="36">SUM(G770:AA770)</f>
        <v>4</v>
      </c>
      <c r="F770" s="5">
        <v>16300</v>
      </c>
      <c r="G770">
        <v>1</v>
      </c>
      <c r="H770">
        <v>1</v>
      </c>
      <c r="I770">
        <v>1</v>
      </c>
      <c r="J770">
        <v>0</v>
      </c>
      <c r="K770">
        <v>0</v>
      </c>
      <c r="L770">
        <v>0</v>
      </c>
      <c r="M770">
        <v>1</v>
      </c>
      <c r="N770">
        <v>0</v>
      </c>
      <c r="O770">
        <v>0</v>
      </c>
      <c r="P770">
        <v>0</v>
      </c>
      <c r="Q770">
        <v>0</v>
      </c>
      <c r="R770">
        <v>0</v>
      </c>
      <c r="S770">
        <v>0</v>
      </c>
      <c r="T770">
        <v>0</v>
      </c>
      <c r="U770">
        <v>0</v>
      </c>
      <c r="V770">
        <v>0</v>
      </c>
      <c r="W770">
        <v>0</v>
      </c>
      <c r="X770">
        <v>0</v>
      </c>
      <c r="Y770">
        <v>0</v>
      </c>
      <c r="Z770">
        <v>0</v>
      </c>
      <c r="AA770">
        <v>0</v>
      </c>
    </row>
    <row r="771" spans="1:27" x14ac:dyDescent="0.25">
      <c r="A771" s="1">
        <v>43755.65347222222</v>
      </c>
      <c r="B771" s="2">
        <f t="shared" ref="B771:B834" si="37">INT(A771)</f>
        <v>43755</v>
      </c>
      <c r="C771" s="3">
        <f t="shared" ref="C771:C834" si="38">MOD(A771,1)</f>
        <v>0.65347222222044365</v>
      </c>
      <c r="D771" t="s">
        <v>23</v>
      </c>
      <c r="E771">
        <f t="shared" si="36"/>
        <v>4</v>
      </c>
      <c r="F771" s="5">
        <v>18600</v>
      </c>
      <c r="G771">
        <v>2</v>
      </c>
      <c r="H771">
        <v>0</v>
      </c>
      <c r="I771">
        <v>0</v>
      </c>
      <c r="J771">
        <v>0</v>
      </c>
      <c r="K771">
        <v>2</v>
      </c>
      <c r="L771">
        <v>0</v>
      </c>
      <c r="M771">
        <v>0</v>
      </c>
      <c r="N771">
        <v>0</v>
      </c>
      <c r="O771">
        <v>0</v>
      </c>
      <c r="P771">
        <v>0</v>
      </c>
      <c r="Q771">
        <v>0</v>
      </c>
      <c r="R771">
        <v>0</v>
      </c>
      <c r="S771">
        <v>0</v>
      </c>
      <c r="T771">
        <v>0</v>
      </c>
      <c r="U771">
        <v>0</v>
      </c>
      <c r="V771">
        <v>0</v>
      </c>
      <c r="W771">
        <v>0</v>
      </c>
      <c r="X771">
        <v>0</v>
      </c>
      <c r="Y771">
        <v>0</v>
      </c>
      <c r="Z771">
        <v>0</v>
      </c>
      <c r="AA771">
        <v>0</v>
      </c>
    </row>
    <row r="772" spans="1:27" x14ac:dyDescent="0.25">
      <c r="A772" s="1">
        <v>43755.666666666664</v>
      </c>
      <c r="B772" s="2">
        <f t="shared" si="37"/>
        <v>43755</v>
      </c>
      <c r="C772" s="3">
        <f t="shared" si="38"/>
        <v>0.66666666666424135</v>
      </c>
      <c r="D772" t="s">
        <v>23</v>
      </c>
      <c r="E772">
        <f t="shared" si="36"/>
        <v>3</v>
      </c>
      <c r="F772" s="5">
        <v>15800</v>
      </c>
      <c r="G772">
        <v>1</v>
      </c>
      <c r="H772">
        <v>0</v>
      </c>
      <c r="I772">
        <v>0</v>
      </c>
      <c r="J772">
        <v>0</v>
      </c>
      <c r="K772">
        <v>0</v>
      </c>
      <c r="L772">
        <v>0</v>
      </c>
      <c r="M772">
        <v>0</v>
      </c>
      <c r="N772">
        <v>0</v>
      </c>
      <c r="O772">
        <v>0</v>
      </c>
      <c r="P772">
        <v>0</v>
      </c>
      <c r="Q772">
        <v>0</v>
      </c>
      <c r="R772">
        <v>0</v>
      </c>
      <c r="S772">
        <v>0</v>
      </c>
      <c r="T772">
        <v>0</v>
      </c>
      <c r="U772">
        <v>0</v>
      </c>
      <c r="V772">
        <v>0</v>
      </c>
      <c r="W772">
        <v>0</v>
      </c>
      <c r="X772">
        <v>2</v>
      </c>
      <c r="Y772">
        <v>0</v>
      </c>
      <c r="Z772">
        <v>0</v>
      </c>
      <c r="AA772">
        <v>0</v>
      </c>
    </row>
    <row r="773" spans="1:27" x14ac:dyDescent="0.25">
      <c r="A773" s="1">
        <v>43756.488194444442</v>
      </c>
      <c r="B773" s="2">
        <f t="shared" si="37"/>
        <v>43756</v>
      </c>
      <c r="C773" s="3">
        <f t="shared" si="38"/>
        <v>0.4881944444423425</v>
      </c>
      <c r="D773" t="s">
        <v>24</v>
      </c>
      <c r="E773">
        <f t="shared" si="36"/>
        <v>11</v>
      </c>
      <c r="F773" s="5">
        <v>51900</v>
      </c>
      <c r="G773">
        <v>8</v>
      </c>
      <c r="H773">
        <v>0</v>
      </c>
      <c r="I773">
        <v>0</v>
      </c>
      <c r="J773">
        <v>0</v>
      </c>
      <c r="K773">
        <v>0</v>
      </c>
      <c r="L773">
        <v>0</v>
      </c>
      <c r="M773">
        <v>0</v>
      </c>
      <c r="N773">
        <v>0</v>
      </c>
      <c r="O773">
        <v>0</v>
      </c>
      <c r="P773">
        <v>1</v>
      </c>
      <c r="Q773">
        <v>0</v>
      </c>
      <c r="R773">
        <v>0</v>
      </c>
      <c r="S773">
        <v>1</v>
      </c>
      <c r="T773">
        <v>0</v>
      </c>
      <c r="U773">
        <v>0</v>
      </c>
      <c r="V773">
        <v>0</v>
      </c>
      <c r="W773">
        <v>1</v>
      </c>
      <c r="X773">
        <v>0</v>
      </c>
      <c r="Y773">
        <v>0</v>
      </c>
      <c r="Z773">
        <v>0</v>
      </c>
      <c r="AA773">
        <v>0</v>
      </c>
    </row>
    <row r="774" spans="1:27" x14ac:dyDescent="0.25">
      <c r="A774" s="1">
        <v>43756.505555555559</v>
      </c>
      <c r="B774" s="2">
        <f t="shared" si="37"/>
        <v>43756</v>
      </c>
      <c r="C774" s="3">
        <f t="shared" si="38"/>
        <v>0.50555555555911269</v>
      </c>
      <c r="D774" t="s">
        <v>24</v>
      </c>
      <c r="E774">
        <f t="shared" si="36"/>
        <v>4</v>
      </c>
      <c r="F774" s="5">
        <v>17000</v>
      </c>
      <c r="G774">
        <v>0</v>
      </c>
      <c r="H774">
        <v>0</v>
      </c>
      <c r="I774">
        <v>0</v>
      </c>
      <c r="J774">
        <v>0</v>
      </c>
      <c r="K774">
        <v>2</v>
      </c>
      <c r="L774">
        <v>0</v>
      </c>
      <c r="M774">
        <v>0</v>
      </c>
      <c r="N774">
        <v>0</v>
      </c>
      <c r="O774">
        <v>1</v>
      </c>
      <c r="P774">
        <v>0</v>
      </c>
      <c r="Q774">
        <v>0</v>
      </c>
      <c r="R774">
        <v>0</v>
      </c>
      <c r="S774">
        <v>0</v>
      </c>
      <c r="T774">
        <v>0</v>
      </c>
      <c r="U774">
        <v>0</v>
      </c>
      <c r="V774">
        <v>0</v>
      </c>
      <c r="W774">
        <v>0</v>
      </c>
      <c r="X774">
        <v>1</v>
      </c>
      <c r="Y774">
        <v>0</v>
      </c>
      <c r="Z774">
        <v>0</v>
      </c>
      <c r="AA774">
        <v>0</v>
      </c>
    </row>
    <row r="775" spans="1:27" x14ac:dyDescent="0.25">
      <c r="A775" s="1">
        <v>43756.581250000003</v>
      </c>
      <c r="B775" s="2">
        <f t="shared" si="37"/>
        <v>43756</v>
      </c>
      <c r="C775" s="3">
        <f t="shared" si="38"/>
        <v>0.58125000000291038</v>
      </c>
      <c r="D775" t="s">
        <v>24</v>
      </c>
      <c r="E775">
        <f t="shared" si="36"/>
        <v>4</v>
      </c>
      <c r="F775" s="5">
        <v>15300</v>
      </c>
      <c r="G775">
        <v>1</v>
      </c>
      <c r="H775">
        <v>1</v>
      </c>
      <c r="I775">
        <v>1</v>
      </c>
      <c r="J775">
        <v>0</v>
      </c>
      <c r="K775">
        <v>1</v>
      </c>
      <c r="L775">
        <v>0</v>
      </c>
      <c r="M775">
        <v>0</v>
      </c>
      <c r="N775">
        <v>0</v>
      </c>
      <c r="O775">
        <v>0</v>
      </c>
      <c r="P775">
        <v>0</v>
      </c>
      <c r="Q775">
        <v>0</v>
      </c>
      <c r="R775">
        <v>0</v>
      </c>
      <c r="S775">
        <v>0</v>
      </c>
      <c r="T775">
        <v>0</v>
      </c>
      <c r="U775">
        <v>0</v>
      </c>
      <c r="V775">
        <v>0</v>
      </c>
      <c r="W775">
        <v>0</v>
      </c>
      <c r="X775">
        <v>0</v>
      </c>
      <c r="Y775">
        <v>0</v>
      </c>
      <c r="Z775">
        <v>0</v>
      </c>
      <c r="AA775">
        <v>0</v>
      </c>
    </row>
    <row r="776" spans="1:27" x14ac:dyDescent="0.25">
      <c r="A776" s="1">
        <v>43757.464583333334</v>
      </c>
      <c r="B776" s="2">
        <f t="shared" si="37"/>
        <v>43757</v>
      </c>
      <c r="C776" s="3">
        <f t="shared" si="38"/>
        <v>0.46458333333430346</v>
      </c>
      <c r="D776" t="s">
        <v>25</v>
      </c>
      <c r="E776">
        <f t="shared" si="36"/>
        <v>4</v>
      </c>
      <c r="F776" s="5">
        <v>15000</v>
      </c>
      <c r="G776">
        <v>0</v>
      </c>
      <c r="H776">
        <v>1</v>
      </c>
      <c r="I776">
        <v>1</v>
      </c>
      <c r="J776">
        <v>0</v>
      </c>
      <c r="K776">
        <v>0</v>
      </c>
      <c r="L776">
        <v>0</v>
      </c>
      <c r="M776">
        <v>1</v>
      </c>
      <c r="N776">
        <v>0</v>
      </c>
      <c r="O776">
        <v>1</v>
      </c>
      <c r="P776">
        <v>0</v>
      </c>
      <c r="Q776">
        <v>0</v>
      </c>
      <c r="R776">
        <v>0</v>
      </c>
      <c r="S776">
        <v>0</v>
      </c>
      <c r="T776">
        <v>0</v>
      </c>
      <c r="U776">
        <v>0</v>
      </c>
      <c r="V776">
        <v>0</v>
      </c>
      <c r="W776">
        <v>0</v>
      </c>
      <c r="X776">
        <v>0</v>
      </c>
      <c r="Y776">
        <v>0</v>
      </c>
      <c r="Z776">
        <v>0</v>
      </c>
      <c r="AA776">
        <v>0</v>
      </c>
    </row>
    <row r="777" spans="1:27" x14ac:dyDescent="0.25">
      <c r="A777" s="1">
        <v>43757.467361111114</v>
      </c>
      <c r="B777" s="2">
        <f t="shared" si="37"/>
        <v>43757</v>
      </c>
      <c r="C777" s="3">
        <f t="shared" si="38"/>
        <v>0.46736111111385981</v>
      </c>
      <c r="D777" t="s">
        <v>25</v>
      </c>
      <c r="E777">
        <f t="shared" si="36"/>
        <v>6</v>
      </c>
      <c r="F777" s="5">
        <v>29000</v>
      </c>
      <c r="G777">
        <v>0</v>
      </c>
      <c r="H777">
        <v>0</v>
      </c>
      <c r="I777">
        <v>0</v>
      </c>
      <c r="J777">
        <v>2</v>
      </c>
      <c r="K777">
        <v>1</v>
      </c>
      <c r="L777">
        <v>0</v>
      </c>
      <c r="M777">
        <v>0</v>
      </c>
      <c r="N777">
        <v>0</v>
      </c>
      <c r="O777">
        <v>2</v>
      </c>
      <c r="P777">
        <v>1</v>
      </c>
      <c r="Q777">
        <v>0</v>
      </c>
      <c r="R777">
        <v>0</v>
      </c>
      <c r="S777">
        <v>0</v>
      </c>
      <c r="T777">
        <v>0</v>
      </c>
      <c r="U777">
        <v>0</v>
      </c>
      <c r="V777">
        <v>0</v>
      </c>
      <c r="W777">
        <v>0</v>
      </c>
      <c r="X777">
        <v>0</v>
      </c>
      <c r="Y777">
        <v>0</v>
      </c>
      <c r="Z777">
        <v>0</v>
      </c>
      <c r="AA777">
        <v>0</v>
      </c>
    </row>
    <row r="778" spans="1:27" x14ac:dyDescent="0.25">
      <c r="A778" s="1">
        <v>43757.470138888886</v>
      </c>
      <c r="B778" s="2">
        <f t="shared" si="37"/>
        <v>43757</v>
      </c>
      <c r="C778" s="3">
        <f t="shared" si="38"/>
        <v>0.47013888888614019</v>
      </c>
      <c r="D778" t="s">
        <v>25</v>
      </c>
      <c r="E778">
        <f t="shared" si="36"/>
        <v>7</v>
      </c>
      <c r="F778" s="5">
        <v>29100</v>
      </c>
      <c r="G778">
        <v>2</v>
      </c>
      <c r="H778">
        <v>1</v>
      </c>
      <c r="I778">
        <v>0</v>
      </c>
      <c r="J778">
        <v>0</v>
      </c>
      <c r="K778">
        <v>2</v>
      </c>
      <c r="L778">
        <v>0</v>
      </c>
      <c r="M778">
        <v>0</v>
      </c>
      <c r="N778">
        <v>0</v>
      </c>
      <c r="O778">
        <v>2</v>
      </c>
      <c r="P778">
        <v>0</v>
      </c>
      <c r="Q778">
        <v>0</v>
      </c>
      <c r="R778">
        <v>0</v>
      </c>
      <c r="S778">
        <v>0</v>
      </c>
      <c r="T778">
        <v>0</v>
      </c>
      <c r="U778">
        <v>0</v>
      </c>
      <c r="V778">
        <v>0</v>
      </c>
      <c r="W778">
        <v>0</v>
      </c>
      <c r="X778">
        <v>0</v>
      </c>
      <c r="Y778">
        <v>0</v>
      </c>
      <c r="Z778">
        <v>0</v>
      </c>
      <c r="AA778">
        <v>0</v>
      </c>
    </row>
    <row r="779" spans="1:27" x14ac:dyDescent="0.25">
      <c r="A779" s="1">
        <v>43757.474999999999</v>
      </c>
      <c r="B779" s="2">
        <f t="shared" si="37"/>
        <v>43757</v>
      </c>
      <c r="C779" s="3">
        <f t="shared" si="38"/>
        <v>0.47499999999854481</v>
      </c>
      <c r="D779" t="s">
        <v>25</v>
      </c>
      <c r="E779">
        <f t="shared" si="36"/>
        <v>4</v>
      </c>
      <c r="F779" s="5">
        <v>16300</v>
      </c>
      <c r="G779">
        <v>1</v>
      </c>
      <c r="H779">
        <v>1</v>
      </c>
      <c r="I779">
        <v>1</v>
      </c>
      <c r="J779">
        <v>0</v>
      </c>
      <c r="K779">
        <v>0</v>
      </c>
      <c r="L779">
        <v>0</v>
      </c>
      <c r="M779">
        <v>0</v>
      </c>
      <c r="N779">
        <v>0</v>
      </c>
      <c r="O779">
        <v>0</v>
      </c>
      <c r="P779">
        <v>0</v>
      </c>
      <c r="Q779">
        <v>0</v>
      </c>
      <c r="R779">
        <v>0</v>
      </c>
      <c r="S779">
        <v>1</v>
      </c>
      <c r="T779">
        <v>0</v>
      </c>
      <c r="U779">
        <v>0</v>
      </c>
      <c r="V779">
        <v>0</v>
      </c>
      <c r="W779">
        <v>0</v>
      </c>
      <c r="X779">
        <v>0</v>
      </c>
      <c r="Y779">
        <v>0</v>
      </c>
      <c r="Z779">
        <v>0</v>
      </c>
      <c r="AA779">
        <v>0</v>
      </c>
    </row>
    <row r="780" spans="1:27" x14ac:dyDescent="0.25">
      <c r="A780" s="1">
        <v>43757.489583333336</v>
      </c>
      <c r="B780" s="2">
        <f t="shared" si="37"/>
        <v>43757</v>
      </c>
      <c r="C780" s="3">
        <f t="shared" si="38"/>
        <v>0.48958333333575865</v>
      </c>
      <c r="D780" t="s">
        <v>25</v>
      </c>
      <c r="E780">
        <f t="shared" si="36"/>
        <v>4</v>
      </c>
      <c r="F780" s="5">
        <v>18000</v>
      </c>
      <c r="G780">
        <v>0</v>
      </c>
      <c r="H780">
        <v>0</v>
      </c>
      <c r="I780">
        <v>0</v>
      </c>
      <c r="J780">
        <v>1</v>
      </c>
      <c r="K780">
        <v>1</v>
      </c>
      <c r="L780">
        <v>0</v>
      </c>
      <c r="M780">
        <v>1</v>
      </c>
      <c r="N780">
        <v>1</v>
      </c>
      <c r="O780">
        <v>0</v>
      </c>
      <c r="P780">
        <v>0</v>
      </c>
      <c r="Q780">
        <v>0</v>
      </c>
      <c r="R780">
        <v>0</v>
      </c>
      <c r="S780">
        <v>0</v>
      </c>
      <c r="T780">
        <v>0</v>
      </c>
      <c r="U780">
        <v>0</v>
      </c>
      <c r="V780">
        <v>0</v>
      </c>
      <c r="W780">
        <v>0</v>
      </c>
      <c r="X780">
        <v>0</v>
      </c>
      <c r="Y780">
        <v>0</v>
      </c>
      <c r="Z780">
        <v>0</v>
      </c>
      <c r="AA780">
        <v>0</v>
      </c>
    </row>
    <row r="781" spans="1:27" x14ac:dyDescent="0.25">
      <c r="A781" s="1">
        <v>43757.496527777781</v>
      </c>
      <c r="B781" s="2">
        <f t="shared" si="37"/>
        <v>43757</v>
      </c>
      <c r="C781" s="3">
        <f t="shared" si="38"/>
        <v>0.49652777778101154</v>
      </c>
      <c r="D781" t="s">
        <v>25</v>
      </c>
      <c r="E781">
        <f t="shared" si="36"/>
        <v>3</v>
      </c>
      <c r="F781" s="5">
        <v>15800</v>
      </c>
      <c r="G781">
        <v>1</v>
      </c>
      <c r="H781">
        <v>0</v>
      </c>
      <c r="I781">
        <v>0</v>
      </c>
      <c r="J781">
        <v>0</v>
      </c>
      <c r="K781">
        <v>0</v>
      </c>
      <c r="L781">
        <v>0</v>
      </c>
      <c r="M781">
        <v>2</v>
      </c>
      <c r="N781">
        <v>0</v>
      </c>
      <c r="O781">
        <v>0</v>
      </c>
      <c r="P781">
        <v>0</v>
      </c>
      <c r="Q781">
        <v>0</v>
      </c>
      <c r="R781">
        <v>0</v>
      </c>
      <c r="S781">
        <v>0</v>
      </c>
      <c r="T781">
        <v>0</v>
      </c>
      <c r="U781">
        <v>0</v>
      </c>
      <c r="V781">
        <v>0</v>
      </c>
      <c r="W781">
        <v>0</v>
      </c>
      <c r="X781">
        <v>0</v>
      </c>
      <c r="Y781">
        <v>0</v>
      </c>
      <c r="Z781">
        <v>0</v>
      </c>
      <c r="AA781">
        <v>0</v>
      </c>
    </row>
    <row r="782" spans="1:27" x14ac:dyDescent="0.25">
      <c r="A782" s="1">
        <v>43757.5</v>
      </c>
      <c r="B782" s="2">
        <f t="shared" si="37"/>
        <v>43757</v>
      </c>
      <c r="C782" s="3">
        <f t="shared" si="38"/>
        <v>0.5</v>
      </c>
      <c r="D782" t="s">
        <v>25</v>
      </c>
      <c r="E782">
        <f t="shared" si="36"/>
        <v>5</v>
      </c>
      <c r="F782" s="5">
        <v>18300</v>
      </c>
      <c r="G782">
        <v>1</v>
      </c>
      <c r="H782">
        <v>0</v>
      </c>
      <c r="I782">
        <v>1</v>
      </c>
      <c r="J782">
        <v>1</v>
      </c>
      <c r="K782">
        <v>0</v>
      </c>
      <c r="L782">
        <v>0</v>
      </c>
      <c r="M782">
        <v>0</v>
      </c>
      <c r="N782">
        <v>0</v>
      </c>
      <c r="O782">
        <v>1</v>
      </c>
      <c r="P782">
        <v>0</v>
      </c>
      <c r="Q782">
        <v>0</v>
      </c>
      <c r="R782">
        <v>0</v>
      </c>
      <c r="S782">
        <v>0</v>
      </c>
      <c r="T782">
        <v>0</v>
      </c>
      <c r="U782">
        <v>0</v>
      </c>
      <c r="V782">
        <v>0</v>
      </c>
      <c r="W782">
        <v>1</v>
      </c>
      <c r="X782">
        <v>0</v>
      </c>
      <c r="Y782">
        <v>0</v>
      </c>
      <c r="Z782">
        <v>0</v>
      </c>
      <c r="AA782">
        <v>0</v>
      </c>
    </row>
    <row r="783" spans="1:27" x14ac:dyDescent="0.25">
      <c r="A783" s="1">
        <v>43757.53402777778</v>
      </c>
      <c r="B783" s="2">
        <f t="shared" si="37"/>
        <v>43757</v>
      </c>
      <c r="C783" s="3">
        <f t="shared" si="38"/>
        <v>0.53402777777955635</v>
      </c>
      <c r="D783" t="s">
        <v>25</v>
      </c>
      <c r="E783">
        <f t="shared" si="36"/>
        <v>3</v>
      </c>
      <c r="F783" s="5">
        <v>14800</v>
      </c>
      <c r="G783">
        <v>1</v>
      </c>
      <c r="H783">
        <v>1</v>
      </c>
      <c r="I783">
        <v>0</v>
      </c>
      <c r="J783">
        <v>0</v>
      </c>
      <c r="K783">
        <v>0</v>
      </c>
      <c r="L783">
        <v>0</v>
      </c>
      <c r="M783">
        <v>0</v>
      </c>
      <c r="N783">
        <v>0</v>
      </c>
      <c r="O783">
        <v>0</v>
      </c>
      <c r="P783">
        <v>0</v>
      </c>
      <c r="Q783">
        <v>0</v>
      </c>
      <c r="R783">
        <v>0</v>
      </c>
      <c r="S783">
        <v>0</v>
      </c>
      <c r="T783">
        <v>0</v>
      </c>
      <c r="U783">
        <v>1</v>
      </c>
      <c r="V783">
        <v>0</v>
      </c>
      <c r="W783">
        <v>0</v>
      </c>
      <c r="X783">
        <v>0</v>
      </c>
      <c r="Y783">
        <v>0</v>
      </c>
      <c r="Z783">
        <v>0</v>
      </c>
      <c r="AA783">
        <v>0</v>
      </c>
    </row>
    <row r="784" spans="1:27" x14ac:dyDescent="0.25">
      <c r="A784" s="1">
        <v>43757.614583333336</v>
      </c>
      <c r="B784" s="2">
        <f t="shared" si="37"/>
        <v>43757</v>
      </c>
      <c r="C784" s="3">
        <f t="shared" si="38"/>
        <v>0.61458333333575865</v>
      </c>
      <c r="D784" t="s">
        <v>25</v>
      </c>
      <c r="E784">
        <f t="shared" si="36"/>
        <v>3</v>
      </c>
      <c r="F784" s="5">
        <v>14800</v>
      </c>
      <c r="G784">
        <v>1</v>
      </c>
      <c r="H784">
        <v>0</v>
      </c>
      <c r="I784">
        <v>0</v>
      </c>
      <c r="J784">
        <v>1</v>
      </c>
      <c r="K784">
        <v>0</v>
      </c>
      <c r="L784">
        <v>0</v>
      </c>
      <c r="M784">
        <v>0</v>
      </c>
      <c r="N784">
        <v>1</v>
      </c>
      <c r="O784">
        <v>0</v>
      </c>
      <c r="P784">
        <v>0</v>
      </c>
      <c r="Q784">
        <v>0</v>
      </c>
      <c r="R784">
        <v>0</v>
      </c>
      <c r="S784">
        <v>0</v>
      </c>
      <c r="T784">
        <v>0</v>
      </c>
      <c r="U784">
        <v>0</v>
      </c>
      <c r="V784">
        <v>0</v>
      </c>
      <c r="W784">
        <v>0</v>
      </c>
      <c r="X784">
        <v>0</v>
      </c>
      <c r="Y784">
        <v>0</v>
      </c>
      <c r="Z784">
        <v>0</v>
      </c>
      <c r="AA784">
        <v>0</v>
      </c>
    </row>
    <row r="785" spans="1:27" x14ac:dyDescent="0.25">
      <c r="A785" s="1">
        <v>43757.663888888892</v>
      </c>
      <c r="B785" s="2">
        <f t="shared" si="37"/>
        <v>43757</v>
      </c>
      <c r="C785" s="3">
        <f t="shared" si="38"/>
        <v>0.66388888889196096</v>
      </c>
      <c r="D785" t="s">
        <v>25</v>
      </c>
      <c r="E785">
        <f t="shared" si="36"/>
        <v>3</v>
      </c>
      <c r="F785" s="5">
        <v>15800</v>
      </c>
      <c r="G785">
        <v>1</v>
      </c>
      <c r="H785">
        <v>0</v>
      </c>
      <c r="I785">
        <v>0</v>
      </c>
      <c r="J785">
        <v>0</v>
      </c>
      <c r="K785">
        <v>1</v>
      </c>
      <c r="L785">
        <v>0</v>
      </c>
      <c r="M785">
        <v>0</v>
      </c>
      <c r="N785">
        <v>0</v>
      </c>
      <c r="O785">
        <v>0</v>
      </c>
      <c r="P785">
        <v>0</v>
      </c>
      <c r="Q785">
        <v>0</v>
      </c>
      <c r="R785">
        <v>0</v>
      </c>
      <c r="S785">
        <v>1</v>
      </c>
      <c r="T785">
        <v>0</v>
      </c>
      <c r="U785">
        <v>0</v>
      </c>
      <c r="V785">
        <v>0</v>
      </c>
      <c r="W785">
        <v>0</v>
      </c>
      <c r="X785">
        <v>0</v>
      </c>
      <c r="Y785">
        <v>0</v>
      </c>
      <c r="Z785">
        <v>0</v>
      </c>
      <c r="AA785">
        <v>0</v>
      </c>
    </row>
    <row r="786" spans="1:27" x14ac:dyDescent="0.25">
      <c r="A786" s="1">
        <v>43757.680555555555</v>
      </c>
      <c r="B786" s="2">
        <f t="shared" si="37"/>
        <v>43757</v>
      </c>
      <c r="C786" s="3">
        <f t="shared" si="38"/>
        <v>0.68055555555474712</v>
      </c>
      <c r="D786" t="s">
        <v>25</v>
      </c>
      <c r="E786">
        <f t="shared" si="36"/>
        <v>3</v>
      </c>
      <c r="F786" s="5">
        <v>15100</v>
      </c>
      <c r="G786">
        <v>1</v>
      </c>
      <c r="H786">
        <v>0</v>
      </c>
      <c r="I786">
        <v>0</v>
      </c>
      <c r="J786">
        <v>0</v>
      </c>
      <c r="K786">
        <v>0</v>
      </c>
      <c r="L786">
        <v>0</v>
      </c>
      <c r="M786">
        <v>0</v>
      </c>
      <c r="N786">
        <v>0</v>
      </c>
      <c r="O786">
        <v>0</v>
      </c>
      <c r="P786">
        <v>1</v>
      </c>
      <c r="Q786">
        <v>0</v>
      </c>
      <c r="R786">
        <v>1</v>
      </c>
      <c r="S786">
        <v>0</v>
      </c>
      <c r="T786">
        <v>0</v>
      </c>
      <c r="U786">
        <v>0</v>
      </c>
      <c r="V786">
        <v>0</v>
      </c>
      <c r="W786">
        <v>0</v>
      </c>
      <c r="X786">
        <v>0</v>
      </c>
      <c r="Y786">
        <v>0</v>
      </c>
      <c r="Z786">
        <v>0</v>
      </c>
      <c r="AA786">
        <v>0</v>
      </c>
    </row>
    <row r="787" spans="1:27" x14ac:dyDescent="0.25">
      <c r="A787" s="1">
        <v>43758.461805555555</v>
      </c>
      <c r="B787" s="2">
        <f t="shared" si="37"/>
        <v>43758</v>
      </c>
      <c r="C787" s="3">
        <f t="shared" si="38"/>
        <v>0.46180555555474712</v>
      </c>
      <c r="D787" t="s">
        <v>26</v>
      </c>
      <c r="E787">
        <f t="shared" si="36"/>
        <v>3</v>
      </c>
      <c r="F787" s="5">
        <v>14800</v>
      </c>
      <c r="G787">
        <v>1</v>
      </c>
      <c r="H787">
        <v>1</v>
      </c>
      <c r="I787">
        <v>0</v>
      </c>
      <c r="J787">
        <v>0</v>
      </c>
      <c r="K787">
        <v>0</v>
      </c>
      <c r="L787">
        <v>1</v>
      </c>
      <c r="M787">
        <v>0</v>
      </c>
      <c r="N787">
        <v>0</v>
      </c>
      <c r="O787">
        <v>0</v>
      </c>
      <c r="P787">
        <v>0</v>
      </c>
      <c r="Q787">
        <v>0</v>
      </c>
      <c r="R787">
        <v>0</v>
      </c>
      <c r="S787">
        <v>0</v>
      </c>
      <c r="T787">
        <v>0</v>
      </c>
      <c r="U787">
        <v>0</v>
      </c>
      <c r="V787">
        <v>0</v>
      </c>
      <c r="W787">
        <v>0</v>
      </c>
      <c r="X787">
        <v>0</v>
      </c>
      <c r="Y787">
        <v>0</v>
      </c>
      <c r="Z787">
        <v>0</v>
      </c>
      <c r="AA787">
        <v>0</v>
      </c>
    </row>
    <row r="788" spans="1:27" x14ac:dyDescent="0.25">
      <c r="A788" s="1">
        <v>43758.470833333333</v>
      </c>
      <c r="B788" s="2">
        <f t="shared" si="37"/>
        <v>43758</v>
      </c>
      <c r="C788" s="3">
        <f t="shared" si="38"/>
        <v>0.47083333333284827</v>
      </c>
      <c r="D788" t="s">
        <v>26</v>
      </c>
      <c r="E788">
        <f t="shared" si="36"/>
        <v>4</v>
      </c>
      <c r="F788" s="5">
        <v>18600</v>
      </c>
      <c r="G788">
        <v>2</v>
      </c>
      <c r="H788">
        <v>0</v>
      </c>
      <c r="I788">
        <v>0</v>
      </c>
      <c r="J788">
        <v>0</v>
      </c>
      <c r="K788">
        <v>2</v>
      </c>
      <c r="L788">
        <v>0</v>
      </c>
      <c r="M788">
        <v>0</v>
      </c>
      <c r="N788">
        <v>0</v>
      </c>
      <c r="O788">
        <v>0</v>
      </c>
      <c r="P788">
        <v>0</v>
      </c>
      <c r="Q788">
        <v>0</v>
      </c>
      <c r="R788">
        <v>0</v>
      </c>
      <c r="S788">
        <v>0</v>
      </c>
      <c r="T788">
        <v>0</v>
      </c>
      <c r="U788">
        <v>0</v>
      </c>
      <c r="V788">
        <v>0</v>
      </c>
      <c r="W788">
        <v>0</v>
      </c>
      <c r="X788">
        <v>0</v>
      </c>
      <c r="Y788">
        <v>0</v>
      </c>
      <c r="Z788">
        <v>0</v>
      </c>
      <c r="AA788">
        <v>0</v>
      </c>
    </row>
    <row r="789" spans="1:27" x14ac:dyDescent="0.25">
      <c r="A789" s="1">
        <v>43758.475694444445</v>
      </c>
      <c r="B789" s="2">
        <f t="shared" si="37"/>
        <v>43758</v>
      </c>
      <c r="C789" s="3">
        <f t="shared" si="38"/>
        <v>0.47569444444525288</v>
      </c>
      <c r="D789" t="s">
        <v>26</v>
      </c>
      <c r="E789">
        <f t="shared" si="36"/>
        <v>5</v>
      </c>
      <c r="F789" s="5">
        <v>19800</v>
      </c>
      <c r="G789">
        <v>1</v>
      </c>
      <c r="H789">
        <v>0</v>
      </c>
      <c r="I789">
        <v>0</v>
      </c>
      <c r="J789">
        <v>0</v>
      </c>
      <c r="K789">
        <v>2</v>
      </c>
      <c r="L789">
        <v>0</v>
      </c>
      <c r="M789">
        <v>0</v>
      </c>
      <c r="N789">
        <v>0</v>
      </c>
      <c r="O789">
        <v>1</v>
      </c>
      <c r="P789">
        <v>0</v>
      </c>
      <c r="Q789">
        <v>0</v>
      </c>
      <c r="R789">
        <v>0</v>
      </c>
      <c r="S789">
        <v>0</v>
      </c>
      <c r="T789">
        <v>0</v>
      </c>
      <c r="U789">
        <v>0</v>
      </c>
      <c r="V789">
        <v>0</v>
      </c>
      <c r="W789">
        <v>1</v>
      </c>
      <c r="X789">
        <v>0</v>
      </c>
      <c r="Y789">
        <v>0</v>
      </c>
      <c r="Z789">
        <v>0</v>
      </c>
      <c r="AA789">
        <v>0</v>
      </c>
    </row>
    <row r="790" spans="1:27" x14ac:dyDescent="0.25">
      <c r="A790" s="1">
        <v>43758.481944444444</v>
      </c>
      <c r="B790" s="2">
        <f t="shared" si="37"/>
        <v>43758</v>
      </c>
      <c r="C790" s="3">
        <f t="shared" si="38"/>
        <v>0.48194444444379769</v>
      </c>
      <c r="D790" t="s">
        <v>26</v>
      </c>
      <c r="E790">
        <f t="shared" si="36"/>
        <v>7</v>
      </c>
      <c r="F790" s="5">
        <v>28100</v>
      </c>
      <c r="G790">
        <v>2</v>
      </c>
      <c r="H790">
        <v>1</v>
      </c>
      <c r="I790">
        <v>1</v>
      </c>
      <c r="J790">
        <v>0</v>
      </c>
      <c r="K790">
        <v>1</v>
      </c>
      <c r="L790">
        <v>0</v>
      </c>
      <c r="M790">
        <v>1</v>
      </c>
      <c r="N790">
        <v>0</v>
      </c>
      <c r="O790">
        <v>1</v>
      </c>
      <c r="P790">
        <v>0</v>
      </c>
      <c r="Q790">
        <v>0</v>
      </c>
      <c r="R790">
        <v>0</v>
      </c>
      <c r="S790">
        <v>0</v>
      </c>
      <c r="T790">
        <v>0</v>
      </c>
      <c r="U790">
        <v>0</v>
      </c>
      <c r="V790">
        <v>0</v>
      </c>
      <c r="W790">
        <v>0</v>
      </c>
      <c r="X790">
        <v>0</v>
      </c>
      <c r="Y790">
        <v>0</v>
      </c>
      <c r="Z790">
        <v>0</v>
      </c>
      <c r="AA790">
        <v>0</v>
      </c>
    </row>
    <row r="791" spans="1:27" x14ac:dyDescent="0.25">
      <c r="A791" s="1">
        <v>43758.498611111114</v>
      </c>
      <c r="B791" s="2">
        <f t="shared" si="37"/>
        <v>43758</v>
      </c>
      <c r="C791" s="3">
        <f t="shared" si="38"/>
        <v>0.49861111111385981</v>
      </c>
      <c r="D791" t="s">
        <v>26</v>
      </c>
      <c r="E791">
        <f t="shared" si="36"/>
        <v>4</v>
      </c>
      <c r="F791" s="5">
        <v>16300</v>
      </c>
      <c r="G791">
        <v>1</v>
      </c>
      <c r="H791">
        <v>1</v>
      </c>
      <c r="I791">
        <v>1</v>
      </c>
      <c r="J791">
        <v>0</v>
      </c>
      <c r="K791">
        <v>0</v>
      </c>
      <c r="L791">
        <v>0</v>
      </c>
      <c r="M791">
        <v>0</v>
      </c>
      <c r="N791">
        <v>0</v>
      </c>
      <c r="O791">
        <v>1</v>
      </c>
      <c r="P791">
        <v>0</v>
      </c>
      <c r="Q791">
        <v>0</v>
      </c>
      <c r="R791">
        <v>0</v>
      </c>
      <c r="S791">
        <v>0</v>
      </c>
      <c r="T791">
        <v>0</v>
      </c>
      <c r="U791">
        <v>0</v>
      </c>
      <c r="V791">
        <v>0</v>
      </c>
      <c r="W791">
        <v>0</v>
      </c>
      <c r="X791">
        <v>0</v>
      </c>
      <c r="Y791">
        <v>0</v>
      </c>
      <c r="Z791">
        <v>0</v>
      </c>
      <c r="AA791">
        <v>0</v>
      </c>
    </row>
    <row r="792" spans="1:27" x14ac:dyDescent="0.25">
      <c r="A792" s="1">
        <v>43758.502083333333</v>
      </c>
      <c r="B792" s="2">
        <f t="shared" si="37"/>
        <v>43758</v>
      </c>
      <c r="C792" s="3">
        <f t="shared" si="38"/>
        <v>0.50208333333284827</v>
      </c>
      <c r="D792" t="s">
        <v>26</v>
      </c>
      <c r="E792">
        <f t="shared" si="36"/>
        <v>4</v>
      </c>
      <c r="F792" s="5">
        <v>17300</v>
      </c>
      <c r="G792">
        <v>1</v>
      </c>
      <c r="H792">
        <v>1</v>
      </c>
      <c r="I792">
        <v>0</v>
      </c>
      <c r="J792">
        <v>0</v>
      </c>
      <c r="K792">
        <v>2</v>
      </c>
      <c r="L792">
        <v>0</v>
      </c>
      <c r="M792">
        <v>0</v>
      </c>
      <c r="N792">
        <v>0</v>
      </c>
      <c r="O792">
        <v>0</v>
      </c>
      <c r="P792">
        <v>0</v>
      </c>
      <c r="Q792">
        <v>0</v>
      </c>
      <c r="R792">
        <v>0</v>
      </c>
      <c r="S792">
        <v>0</v>
      </c>
      <c r="T792">
        <v>0</v>
      </c>
      <c r="U792">
        <v>0</v>
      </c>
      <c r="V792">
        <v>0</v>
      </c>
      <c r="W792">
        <v>0</v>
      </c>
      <c r="X792">
        <v>0</v>
      </c>
      <c r="Y792">
        <v>0</v>
      </c>
      <c r="Z792">
        <v>0</v>
      </c>
      <c r="AA792">
        <v>0</v>
      </c>
    </row>
    <row r="793" spans="1:27" x14ac:dyDescent="0.25">
      <c r="A793" s="1">
        <v>43758.53402777778</v>
      </c>
      <c r="B793" s="2">
        <f t="shared" si="37"/>
        <v>43758</v>
      </c>
      <c r="C793" s="3">
        <f t="shared" si="38"/>
        <v>0.53402777777955635</v>
      </c>
      <c r="D793" t="s">
        <v>26</v>
      </c>
      <c r="E793">
        <f t="shared" si="36"/>
        <v>3</v>
      </c>
      <c r="F793" s="5">
        <v>14300</v>
      </c>
      <c r="G793">
        <v>1</v>
      </c>
      <c r="H793">
        <v>0</v>
      </c>
      <c r="I793">
        <v>0</v>
      </c>
      <c r="J793">
        <v>1</v>
      </c>
      <c r="K793">
        <v>0</v>
      </c>
      <c r="L793">
        <v>0</v>
      </c>
      <c r="M793">
        <v>0</v>
      </c>
      <c r="N793">
        <v>0</v>
      </c>
      <c r="O793">
        <v>1</v>
      </c>
      <c r="P793">
        <v>0</v>
      </c>
      <c r="Q793">
        <v>0</v>
      </c>
      <c r="R793">
        <v>0</v>
      </c>
      <c r="S793">
        <v>0</v>
      </c>
      <c r="T793">
        <v>0</v>
      </c>
      <c r="U793">
        <v>0</v>
      </c>
      <c r="V793">
        <v>0</v>
      </c>
      <c r="W793">
        <v>0</v>
      </c>
      <c r="X793">
        <v>0</v>
      </c>
      <c r="Y793">
        <v>0</v>
      </c>
      <c r="Z793">
        <v>0</v>
      </c>
      <c r="AA793">
        <v>0</v>
      </c>
    </row>
    <row r="794" spans="1:27" x14ac:dyDescent="0.25">
      <c r="A794" s="1">
        <v>43758.536111111112</v>
      </c>
      <c r="B794" s="2">
        <f t="shared" si="37"/>
        <v>43758</v>
      </c>
      <c r="C794" s="3">
        <f t="shared" si="38"/>
        <v>0.53611111111240461</v>
      </c>
      <c r="D794" t="s">
        <v>26</v>
      </c>
      <c r="E794">
        <f t="shared" si="36"/>
        <v>3</v>
      </c>
      <c r="F794" s="5">
        <v>16400</v>
      </c>
      <c r="G794">
        <v>3</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row>
    <row r="795" spans="1:27" x14ac:dyDescent="0.25">
      <c r="A795" s="1">
        <v>43758.538194444445</v>
      </c>
      <c r="B795" s="2">
        <f t="shared" si="37"/>
        <v>43758</v>
      </c>
      <c r="C795" s="3">
        <f t="shared" si="38"/>
        <v>0.53819444444525288</v>
      </c>
      <c r="D795" t="s">
        <v>26</v>
      </c>
      <c r="E795">
        <f t="shared" si="36"/>
        <v>8</v>
      </c>
      <c r="F795" s="5">
        <v>35200</v>
      </c>
      <c r="G795">
        <v>4</v>
      </c>
      <c r="H795">
        <v>0</v>
      </c>
      <c r="I795">
        <v>0</v>
      </c>
      <c r="J795">
        <v>0</v>
      </c>
      <c r="K795">
        <v>2</v>
      </c>
      <c r="L795">
        <v>0</v>
      </c>
      <c r="M795">
        <v>0</v>
      </c>
      <c r="N795">
        <v>0</v>
      </c>
      <c r="O795">
        <v>2</v>
      </c>
      <c r="P795">
        <v>0</v>
      </c>
      <c r="Q795">
        <v>0</v>
      </c>
      <c r="R795">
        <v>0</v>
      </c>
      <c r="S795">
        <v>0</v>
      </c>
      <c r="T795">
        <v>0</v>
      </c>
      <c r="U795">
        <v>0</v>
      </c>
      <c r="V795">
        <v>0</v>
      </c>
      <c r="W795">
        <v>0</v>
      </c>
      <c r="X795">
        <v>0</v>
      </c>
      <c r="Y795">
        <v>0</v>
      </c>
      <c r="Z795">
        <v>0</v>
      </c>
      <c r="AA795">
        <v>0</v>
      </c>
    </row>
    <row r="796" spans="1:27" x14ac:dyDescent="0.25">
      <c r="A796" s="1">
        <v>43758.6</v>
      </c>
      <c r="B796" s="2">
        <f t="shared" si="37"/>
        <v>43758</v>
      </c>
      <c r="C796" s="3">
        <f t="shared" si="38"/>
        <v>0.59999999999854481</v>
      </c>
      <c r="D796" t="s">
        <v>26</v>
      </c>
      <c r="E796">
        <f t="shared" si="36"/>
        <v>3</v>
      </c>
      <c r="F796" s="5">
        <v>16100</v>
      </c>
      <c r="G796">
        <v>2</v>
      </c>
      <c r="H796">
        <v>0</v>
      </c>
      <c r="I796">
        <v>0</v>
      </c>
      <c r="J796">
        <v>0</v>
      </c>
      <c r="K796">
        <v>0</v>
      </c>
      <c r="L796">
        <v>0</v>
      </c>
      <c r="M796">
        <v>0</v>
      </c>
      <c r="N796">
        <v>0</v>
      </c>
      <c r="O796">
        <v>0</v>
      </c>
      <c r="P796">
        <v>0</v>
      </c>
      <c r="Q796">
        <v>0</v>
      </c>
      <c r="R796">
        <v>0</v>
      </c>
      <c r="S796">
        <v>0</v>
      </c>
      <c r="T796">
        <v>0</v>
      </c>
      <c r="U796">
        <v>0</v>
      </c>
      <c r="V796">
        <v>1</v>
      </c>
      <c r="W796">
        <v>0</v>
      </c>
      <c r="X796">
        <v>0</v>
      </c>
      <c r="Y796">
        <v>0</v>
      </c>
      <c r="Z796">
        <v>0</v>
      </c>
      <c r="AA796">
        <v>0</v>
      </c>
    </row>
    <row r="797" spans="1:27" x14ac:dyDescent="0.25">
      <c r="A797" s="1">
        <v>43758.624305555553</v>
      </c>
      <c r="B797" s="2">
        <f t="shared" si="37"/>
        <v>43758</v>
      </c>
      <c r="C797" s="3">
        <f t="shared" si="38"/>
        <v>0.62430555555329192</v>
      </c>
      <c r="D797" t="s">
        <v>26</v>
      </c>
      <c r="E797">
        <f t="shared" si="36"/>
        <v>3</v>
      </c>
      <c r="F797" s="5">
        <v>16400</v>
      </c>
      <c r="G797">
        <v>3</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row>
    <row r="798" spans="1:27" x14ac:dyDescent="0.25">
      <c r="A798" s="1">
        <v>43759.47152777778</v>
      </c>
      <c r="B798" s="2">
        <f t="shared" si="37"/>
        <v>43759</v>
      </c>
      <c r="C798" s="3">
        <f t="shared" si="38"/>
        <v>0.47152777777955635</v>
      </c>
      <c r="D798" t="s">
        <v>27</v>
      </c>
      <c r="E798">
        <f t="shared" si="36"/>
        <v>4</v>
      </c>
      <c r="F798" s="5">
        <v>18300</v>
      </c>
      <c r="G798">
        <v>1</v>
      </c>
      <c r="H798">
        <v>1</v>
      </c>
      <c r="I798">
        <v>0</v>
      </c>
      <c r="J798">
        <v>0</v>
      </c>
      <c r="K798">
        <v>0</v>
      </c>
      <c r="L798">
        <v>0</v>
      </c>
      <c r="M798">
        <v>0</v>
      </c>
      <c r="N798">
        <v>0</v>
      </c>
      <c r="O798">
        <v>1</v>
      </c>
      <c r="P798">
        <v>1</v>
      </c>
      <c r="Q798">
        <v>0</v>
      </c>
      <c r="R798">
        <v>0</v>
      </c>
      <c r="S798">
        <v>0</v>
      </c>
      <c r="T798">
        <v>0</v>
      </c>
      <c r="U798">
        <v>0</v>
      </c>
      <c r="V798">
        <v>0</v>
      </c>
      <c r="W798">
        <v>0</v>
      </c>
      <c r="X798">
        <v>0</v>
      </c>
      <c r="Y798">
        <v>0</v>
      </c>
      <c r="Z798">
        <v>0</v>
      </c>
      <c r="AA798">
        <v>0</v>
      </c>
    </row>
    <row r="799" spans="1:27" x14ac:dyDescent="0.25">
      <c r="A799" s="1">
        <v>43759.477083333331</v>
      </c>
      <c r="B799" s="2">
        <f t="shared" si="37"/>
        <v>43759</v>
      </c>
      <c r="C799" s="3">
        <f t="shared" si="38"/>
        <v>0.47708333333139308</v>
      </c>
      <c r="D799" t="s">
        <v>27</v>
      </c>
      <c r="E799">
        <f t="shared" si="36"/>
        <v>4</v>
      </c>
      <c r="F799" s="5">
        <v>16300</v>
      </c>
      <c r="G799">
        <v>1</v>
      </c>
      <c r="H799">
        <v>0</v>
      </c>
      <c r="I799">
        <v>0</v>
      </c>
      <c r="J799">
        <v>0</v>
      </c>
      <c r="K799">
        <v>1</v>
      </c>
      <c r="L799">
        <v>0</v>
      </c>
      <c r="M799">
        <v>0</v>
      </c>
      <c r="N799">
        <v>0</v>
      </c>
      <c r="O799">
        <v>1</v>
      </c>
      <c r="P799">
        <v>0</v>
      </c>
      <c r="Q799">
        <v>0</v>
      </c>
      <c r="R799">
        <v>0</v>
      </c>
      <c r="S799">
        <v>0</v>
      </c>
      <c r="T799">
        <v>0</v>
      </c>
      <c r="U799">
        <v>0</v>
      </c>
      <c r="V799">
        <v>0</v>
      </c>
      <c r="W799">
        <v>1</v>
      </c>
      <c r="X799">
        <v>0</v>
      </c>
      <c r="Y799">
        <v>0</v>
      </c>
      <c r="Z799">
        <v>0</v>
      </c>
      <c r="AA799">
        <v>0</v>
      </c>
    </row>
    <row r="800" spans="1:27" x14ac:dyDescent="0.25">
      <c r="A800" s="1">
        <v>43759.481944444444</v>
      </c>
      <c r="B800" s="2">
        <f t="shared" si="37"/>
        <v>43759</v>
      </c>
      <c r="C800" s="3">
        <f t="shared" si="38"/>
        <v>0.48194444444379769</v>
      </c>
      <c r="D800" t="s">
        <v>27</v>
      </c>
      <c r="E800">
        <f t="shared" si="36"/>
        <v>5</v>
      </c>
      <c r="F800" s="5">
        <v>22800</v>
      </c>
      <c r="G800">
        <v>1</v>
      </c>
      <c r="H800">
        <v>1</v>
      </c>
      <c r="I800">
        <v>0</v>
      </c>
      <c r="J800">
        <v>0</v>
      </c>
      <c r="K800">
        <v>0</v>
      </c>
      <c r="L800">
        <v>0</v>
      </c>
      <c r="M800">
        <v>1</v>
      </c>
      <c r="N800">
        <v>0</v>
      </c>
      <c r="O800">
        <v>1</v>
      </c>
      <c r="P800">
        <v>0</v>
      </c>
      <c r="Q800">
        <v>0</v>
      </c>
      <c r="R800">
        <v>0</v>
      </c>
      <c r="S800">
        <v>0</v>
      </c>
      <c r="T800">
        <v>0</v>
      </c>
      <c r="U800">
        <v>0</v>
      </c>
      <c r="V800">
        <v>1</v>
      </c>
      <c r="W800">
        <v>0</v>
      </c>
      <c r="X800">
        <v>0</v>
      </c>
      <c r="Y800">
        <v>0</v>
      </c>
      <c r="Z800">
        <v>0</v>
      </c>
      <c r="AA800">
        <v>0</v>
      </c>
    </row>
    <row r="801" spans="1:27" x14ac:dyDescent="0.25">
      <c r="A801" s="1">
        <v>43759.48333333333</v>
      </c>
      <c r="B801" s="2">
        <f t="shared" si="37"/>
        <v>43759</v>
      </c>
      <c r="C801" s="3">
        <f t="shared" si="38"/>
        <v>0.48333333332993789</v>
      </c>
      <c r="D801" t="s">
        <v>27</v>
      </c>
      <c r="E801">
        <f t="shared" si="36"/>
        <v>5</v>
      </c>
      <c r="F801" s="5">
        <v>20800</v>
      </c>
      <c r="G801">
        <v>1</v>
      </c>
      <c r="H801">
        <v>1</v>
      </c>
      <c r="I801">
        <v>1</v>
      </c>
      <c r="J801">
        <v>0</v>
      </c>
      <c r="K801">
        <v>0</v>
      </c>
      <c r="L801">
        <v>1</v>
      </c>
      <c r="M801">
        <v>1</v>
      </c>
      <c r="N801">
        <v>0</v>
      </c>
      <c r="O801">
        <v>0</v>
      </c>
      <c r="P801">
        <v>0</v>
      </c>
      <c r="Q801">
        <v>0</v>
      </c>
      <c r="R801">
        <v>0</v>
      </c>
      <c r="S801">
        <v>0</v>
      </c>
      <c r="T801">
        <v>0</v>
      </c>
      <c r="U801">
        <v>0</v>
      </c>
      <c r="V801">
        <v>0</v>
      </c>
      <c r="W801">
        <v>0</v>
      </c>
      <c r="X801">
        <v>0</v>
      </c>
      <c r="Y801">
        <v>0</v>
      </c>
      <c r="Z801">
        <v>0</v>
      </c>
      <c r="AA801">
        <v>0</v>
      </c>
    </row>
    <row r="802" spans="1:27" x14ac:dyDescent="0.25">
      <c r="A802" s="1">
        <v>43759.477083333331</v>
      </c>
      <c r="B802" s="2">
        <f t="shared" si="37"/>
        <v>43759</v>
      </c>
      <c r="C802" s="3">
        <f t="shared" si="38"/>
        <v>0.47708333333139308</v>
      </c>
      <c r="D802" t="s">
        <v>27</v>
      </c>
      <c r="E802">
        <f t="shared" si="36"/>
        <v>4</v>
      </c>
      <c r="F802" s="5">
        <v>17300</v>
      </c>
      <c r="G802">
        <v>1</v>
      </c>
      <c r="H802">
        <v>0</v>
      </c>
      <c r="I802">
        <v>0</v>
      </c>
      <c r="J802">
        <v>0</v>
      </c>
      <c r="K802">
        <v>1</v>
      </c>
      <c r="L802">
        <v>0</v>
      </c>
      <c r="M802">
        <v>0</v>
      </c>
      <c r="N802">
        <v>0</v>
      </c>
      <c r="O802">
        <v>0</v>
      </c>
      <c r="P802">
        <v>0</v>
      </c>
      <c r="Q802">
        <v>0</v>
      </c>
      <c r="R802">
        <v>0</v>
      </c>
      <c r="S802">
        <v>0</v>
      </c>
      <c r="T802">
        <v>0</v>
      </c>
      <c r="U802">
        <v>0</v>
      </c>
      <c r="V802">
        <v>1</v>
      </c>
      <c r="W802">
        <v>1</v>
      </c>
      <c r="X802">
        <v>0</v>
      </c>
      <c r="Y802">
        <v>0</v>
      </c>
      <c r="Z802">
        <v>0</v>
      </c>
      <c r="AA802">
        <v>0</v>
      </c>
    </row>
    <row r="803" spans="1:27" x14ac:dyDescent="0.25">
      <c r="A803" s="1">
        <v>43759.490972222222</v>
      </c>
      <c r="B803" s="2">
        <f t="shared" si="37"/>
        <v>43759</v>
      </c>
      <c r="C803" s="3">
        <f t="shared" si="38"/>
        <v>0.49097222222189885</v>
      </c>
      <c r="D803" t="s">
        <v>27</v>
      </c>
      <c r="E803">
        <f t="shared" si="36"/>
        <v>6</v>
      </c>
      <c r="F803" s="5">
        <v>28600</v>
      </c>
      <c r="G803">
        <v>2</v>
      </c>
      <c r="H803">
        <v>0</v>
      </c>
      <c r="I803">
        <v>0</v>
      </c>
      <c r="J803">
        <v>0</v>
      </c>
      <c r="K803">
        <v>2</v>
      </c>
      <c r="L803">
        <v>0</v>
      </c>
      <c r="M803">
        <v>0</v>
      </c>
      <c r="N803">
        <v>0</v>
      </c>
      <c r="O803">
        <v>0</v>
      </c>
      <c r="P803">
        <v>0</v>
      </c>
      <c r="Q803">
        <v>0</v>
      </c>
      <c r="R803">
        <v>0</v>
      </c>
      <c r="S803">
        <v>0</v>
      </c>
      <c r="T803">
        <v>0</v>
      </c>
      <c r="U803">
        <v>0</v>
      </c>
      <c r="V803">
        <v>0</v>
      </c>
      <c r="W803">
        <v>0</v>
      </c>
      <c r="X803">
        <v>2</v>
      </c>
      <c r="Y803">
        <v>0</v>
      </c>
      <c r="Z803">
        <v>0</v>
      </c>
      <c r="AA803">
        <v>0</v>
      </c>
    </row>
    <row r="804" spans="1:27" x14ac:dyDescent="0.25">
      <c r="A804" s="1">
        <v>43759.498611111114</v>
      </c>
      <c r="B804" s="2">
        <f t="shared" si="37"/>
        <v>43759</v>
      </c>
      <c r="C804" s="3">
        <f t="shared" si="38"/>
        <v>0.49861111111385981</v>
      </c>
      <c r="D804" t="s">
        <v>27</v>
      </c>
      <c r="E804">
        <f t="shared" si="36"/>
        <v>10</v>
      </c>
      <c r="F804" s="5">
        <v>47600</v>
      </c>
      <c r="G804">
        <v>2</v>
      </c>
      <c r="H804">
        <v>0</v>
      </c>
      <c r="I804">
        <v>0</v>
      </c>
      <c r="J804">
        <v>0</v>
      </c>
      <c r="K804">
        <v>0</v>
      </c>
      <c r="L804">
        <v>0</v>
      </c>
      <c r="M804">
        <v>5</v>
      </c>
      <c r="N804">
        <v>0</v>
      </c>
      <c r="O804">
        <v>0</v>
      </c>
      <c r="P804">
        <v>0</v>
      </c>
      <c r="Q804">
        <v>0</v>
      </c>
      <c r="R804">
        <v>0</v>
      </c>
      <c r="S804">
        <v>3</v>
      </c>
      <c r="T804">
        <v>0</v>
      </c>
      <c r="U804">
        <v>0</v>
      </c>
      <c r="V804">
        <v>0</v>
      </c>
      <c r="W804">
        <v>0</v>
      </c>
      <c r="X804">
        <v>0</v>
      </c>
      <c r="Y804">
        <v>0</v>
      </c>
      <c r="Z804">
        <v>0</v>
      </c>
      <c r="AA804">
        <v>0</v>
      </c>
    </row>
    <row r="805" spans="1:27" x14ac:dyDescent="0.25">
      <c r="A805" s="1">
        <v>43759.525000000001</v>
      </c>
      <c r="B805" s="2">
        <f t="shared" si="37"/>
        <v>43759</v>
      </c>
      <c r="C805" s="3">
        <f t="shared" si="38"/>
        <v>0.52500000000145519</v>
      </c>
      <c r="D805" t="s">
        <v>27</v>
      </c>
      <c r="E805">
        <f t="shared" si="36"/>
        <v>7</v>
      </c>
      <c r="F805" s="5">
        <v>33700</v>
      </c>
      <c r="G805">
        <v>4</v>
      </c>
      <c r="H805">
        <v>1</v>
      </c>
      <c r="I805">
        <v>0</v>
      </c>
      <c r="J805">
        <v>0</v>
      </c>
      <c r="K805">
        <v>0</v>
      </c>
      <c r="L805">
        <v>0</v>
      </c>
      <c r="M805">
        <v>2</v>
      </c>
      <c r="N805">
        <v>0</v>
      </c>
      <c r="O805">
        <v>0</v>
      </c>
      <c r="P805">
        <v>0</v>
      </c>
      <c r="Q805">
        <v>0</v>
      </c>
      <c r="R805">
        <v>0</v>
      </c>
      <c r="S805">
        <v>0</v>
      </c>
      <c r="T805">
        <v>0</v>
      </c>
      <c r="U805">
        <v>0</v>
      </c>
      <c r="V805">
        <v>0</v>
      </c>
      <c r="W805">
        <v>0</v>
      </c>
      <c r="X805">
        <v>0</v>
      </c>
      <c r="Y805">
        <v>0</v>
      </c>
      <c r="Z805">
        <v>0</v>
      </c>
      <c r="AA805">
        <v>0</v>
      </c>
    </row>
    <row r="806" spans="1:27" x14ac:dyDescent="0.25">
      <c r="A806" s="1">
        <v>43759.533333333333</v>
      </c>
      <c r="B806" s="2">
        <f t="shared" si="37"/>
        <v>43759</v>
      </c>
      <c r="C806" s="3">
        <f t="shared" si="38"/>
        <v>0.53333333333284827</v>
      </c>
      <c r="D806" t="s">
        <v>27</v>
      </c>
      <c r="E806">
        <f t="shared" si="36"/>
        <v>4</v>
      </c>
      <c r="F806" s="5">
        <v>15800</v>
      </c>
      <c r="G806">
        <v>1</v>
      </c>
      <c r="H806">
        <v>1</v>
      </c>
      <c r="I806">
        <v>1</v>
      </c>
      <c r="J806">
        <v>1</v>
      </c>
      <c r="K806">
        <v>0</v>
      </c>
      <c r="L806">
        <v>0</v>
      </c>
      <c r="M806">
        <v>0</v>
      </c>
      <c r="N806">
        <v>0</v>
      </c>
      <c r="O806">
        <v>0</v>
      </c>
      <c r="P806">
        <v>0</v>
      </c>
      <c r="Q806">
        <v>0</v>
      </c>
      <c r="R806">
        <v>0</v>
      </c>
      <c r="S806">
        <v>0</v>
      </c>
      <c r="T806">
        <v>0</v>
      </c>
      <c r="U806">
        <v>0</v>
      </c>
      <c r="V806">
        <v>0</v>
      </c>
      <c r="W806">
        <v>0</v>
      </c>
      <c r="X806">
        <v>0</v>
      </c>
      <c r="Y806">
        <v>0</v>
      </c>
      <c r="Z806">
        <v>0</v>
      </c>
      <c r="AA806">
        <v>0</v>
      </c>
    </row>
    <row r="807" spans="1:27" x14ac:dyDescent="0.25">
      <c r="A807" s="1">
        <v>43759.561111111114</v>
      </c>
      <c r="B807" s="2">
        <f t="shared" si="37"/>
        <v>43759</v>
      </c>
      <c r="C807" s="3">
        <f t="shared" si="38"/>
        <v>0.56111111111385981</v>
      </c>
      <c r="D807" t="s">
        <v>27</v>
      </c>
      <c r="E807">
        <f t="shared" si="36"/>
        <v>3</v>
      </c>
      <c r="F807" s="5">
        <v>14800</v>
      </c>
      <c r="G807">
        <v>1</v>
      </c>
      <c r="H807">
        <v>0</v>
      </c>
      <c r="I807">
        <v>0</v>
      </c>
      <c r="J807">
        <v>0</v>
      </c>
      <c r="K807">
        <v>1</v>
      </c>
      <c r="L807">
        <v>0</v>
      </c>
      <c r="M807">
        <v>0</v>
      </c>
      <c r="N807">
        <v>0</v>
      </c>
      <c r="O807">
        <v>0</v>
      </c>
      <c r="P807">
        <v>0</v>
      </c>
      <c r="Q807">
        <v>0</v>
      </c>
      <c r="R807">
        <v>0</v>
      </c>
      <c r="S807">
        <v>0</v>
      </c>
      <c r="T807">
        <v>0</v>
      </c>
      <c r="U807">
        <v>0</v>
      </c>
      <c r="V807">
        <v>1</v>
      </c>
      <c r="W807">
        <v>0</v>
      </c>
      <c r="X807">
        <v>0</v>
      </c>
      <c r="Y807">
        <v>0</v>
      </c>
      <c r="Z807">
        <v>0</v>
      </c>
      <c r="AA807">
        <v>0</v>
      </c>
    </row>
    <row r="808" spans="1:27" x14ac:dyDescent="0.25">
      <c r="A808" s="1">
        <v>43759.574305555558</v>
      </c>
      <c r="B808" s="2">
        <f t="shared" si="37"/>
        <v>43759</v>
      </c>
      <c r="C808" s="3">
        <f t="shared" si="38"/>
        <v>0.5743055555576575</v>
      </c>
      <c r="D808" t="s">
        <v>27</v>
      </c>
      <c r="E808">
        <f t="shared" si="36"/>
        <v>12</v>
      </c>
      <c r="F808" s="5">
        <v>54700</v>
      </c>
      <c r="G808">
        <v>9</v>
      </c>
      <c r="H808">
        <v>0</v>
      </c>
      <c r="I808">
        <v>0</v>
      </c>
      <c r="J808">
        <v>0</v>
      </c>
      <c r="K808">
        <v>0</v>
      </c>
      <c r="L808">
        <v>0</v>
      </c>
      <c r="M808">
        <v>0</v>
      </c>
      <c r="N808">
        <v>0</v>
      </c>
      <c r="O808">
        <v>2</v>
      </c>
      <c r="P808">
        <v>1</v>
      </c>
      <c r="Q808">
        <v>0</v>
      </c>
      <c r="R808">
        <v>0</v>
      </c>
      <c r="S808">
        <v>0</v>
      </c>
      <c r="T808">
        <v>0</v>
      </c>
      <c r="U808">
        <v>0</v>
      </c>
      <c r="V808">
        <v>0</v>
      </c>
      <c r="W808">
        <v>0</v>
      </c>
      <c r="X808">
        <v>0</v>
      </c>
      <c r="Y808">
        <v>0</v>
      </c>
      <c r="Z808">
        <v>0</v>
      </c>
      <c r="AA808">
        <v>0</v>
      </c>
    </row>
    <row r="809" spans="1:27" x14ac:dyDescent="0.25">
      <c r="A809" s="1">
        <v>43759.712500000001</v>
      </c>
      <c r="B809" s="2">
        <f t="shared" si="37"/>
        <v>43759</v>
      </c>
      <c r="C809" s="3">
        <f t="shared" si="38"/>
        <v>0.71250000000145519</v>
      </c>
      <c r="D809" t="s">
        <v>27</v>
      </c>
      <c r="E809">
        <f t="shared" si="36"/>
        <v>3</v>
      </c>
      <c r="F809" s="5">
        <v>16400</v>
      </c>
      <c r="G809">
        <v>3</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row>
    <row r="810" spans="1:27" x14ac:dyDescent="0.25">
      <c r="A810" s="1">
        <v>43761.462500000001</v>
      </c>
      <c r="B810" s="2">
        <f t="shared" si="37"/>
        <v>43761</v>
      </c>
      <c r="C810" s="3">
        <f t="shared" si="38"/>
        <v>0.46250000000145519</v>
      </c>
      <c r="D810" t="s">
        <v>28</v>
      </c>
      <c r="E810">
        <f t="shared" si="36"/>
        <v>3</v>
      </c>
      <c r="F810" s="5">
        <v>15800</v>
      </c>
      <c r="G810">
        <v>1</v>
      </c>
      <c r="H810">
        <v>0</v>
      </c>
      <c r="I810">
        <v>0</v>
      </c>
      <c r="J810">
        <v>0</v>
      </c>
      <c r="K810">
        <v>0</v>
      </c>
      <c r="L810">
        <v>0</v>
      </c>
      <c r="M810">
        <v>1</v>
      </c>
      <c r="N810">
        <v>0</v>
      </c>
      <c r="O810">
        <v>0</v>
      </c>
      <c r="P810">
        <v>1</v>
      </c>
      <c r="Q810">
        <v>0</v>
      </c>
      <c r="R810">
        <v>0</v>
      </c>
      <c r="S810">
        <v>0</v>
      </c>
      <c r="T810">
        <v>0</v>
      </c>
      <c r="U810">
        <v>0</v>
      </c>
      <c r="V810">
        <v>0</v>
      </c>
      <c r="W810">
        <v>0</v>
      </c>
      <c r="X810">
        <v>0</v>
      </c>
      <c r="Y810">
        <v>0</v>
      </c>
      <c r="Z810">
        <v>0</v>
      </c>
      <c r="AA810">
        <v>0</v>
      </c>
    </row>
    <row r="811" spans="1:27" x14ac:dyDescent="0.25">
      <c r="A811" s="1">
        <v>43761.470138888886</v>
      </c>
      <c r="B811" s="2">
        <f t="shared" si="37"/>
        <v>43761</v>
      </c>
      <c r="C811" s="3">
        <f t="shared" si="38"/>
        <v>0.47013888888614019</v>
      </c>
      <c r="D811" t="s">
        <v>28</v>
      </c>
      <c r="E811">
        <f t="shared" si="36"/>
        <v>4</v>
      </c>
      <c r="F811" s="5">
        <v>17300</v>
      </c>
      <c r="G811">
        <v>1</v>
      </c>
      <c r="H811">
        <v>0</v>
      </c>
      <c r="I811">
        <v>0</v>
      </c>
      <c r="J811">
        <v>0</v>
      </c>
      <c r="K811">
        <v>1</v>
      </c>
      <c r="L811">
        <v>0</v>
      </c>
      <c r="M811">
        <v>0</v>
      </c>
      <c r="N811">
        <v>0</v>
      </c>
      <c r="O811">
        <v>2</v>
      </c>
      <c r="P811">
        <v>0</v>
      </c>
      <c r="Q811">
        <v>0</v>
      </c>
      <c r="R811">
        <v>0</v>
      </c>
      <c r="S811">
        <v>0</v>
      </c>
      <c r="T811">
        <v>0</v>
      </c>
      <c r="U811">
        <v>0</v>
      </c>
      <c r="V811">
        <v>0</v>
      </c>
      <c r="W811">
        <v>0</v>
      </c>
      <c r="X811">
        <v>0</v>
      </c>
      <c r="Y811">
        <v>0</v>
      </c>
      <c r="Z811">
        <v>0</v>
      </c>
      <c r="AA811">
        <v>0</v>
      </c>
    </row>
    <row r="812" spans="1:27" x14ac:dyDescent="0.25">
      <c r="A812" s="1">
        <v>43761.55</v>
      </c>
      <c r="B812" s="2">
        <f t="shared" si="37"/>
        <v>43761</v>
      </c>
      <c r="C812" s="3">
        <f t="shared" si="38"/>
        <v>0.55000000000291038</v>
      </c>
      <c r="D812" t="s">
        <v>28</v>
      </c>
      <c r="E812">
        <f t="shared" si="36"/>
        <v>5</v>
      </c>
      <c r="F812" s="5">
        <v>23600</v>
      </c>
      <c r="G812">
        <v>2</v>
      </c>
      <c r="H812">
        <v>0</v>
      </c>
      <c r="I812">
        <v>0</v>
      </c>
      <c r="J812">
        <v>1</v>
      </c>
      <c r="K812">
        <v>0</v>
      </c>
      <c r="L812">
        <v>0</v>
      </c>
      <c r="M812">
        <v>0</v>
      </c>
      <c r="N812">
        <v>2</v>
      </c>
      <c r="O812">
        <v>0</v>
      </c>
      <c r="P812">
        <v>0</v>
      </c>
      <c r="Q812">
        <v>0</v>
      </c>
      <c r="R812">
        <v>0</v>
      </c>
      <c r="S812">
        <v>0</v>
      </c>
      <c r="T812">
        <v>0</v>
      </c>
      <c r="U812">
        <v>0</v>
      </c>
      <c r="V812">
        <v>0</v>
      </c>
      <c r="W812">
        <v>0</v>
      </c>
      <c r="X812">
        <v>0</v>
      </c>
      <c r="Y812">
        <v>0</v>
      </c>
      <c r="Z812">
        <v>0</v>
      </c>
      <c r="AA812">
        <v>0</v>
      </c>
    </row>
    <row r="813" spans="1:27" x14ac:dyDescent="0.25">
      <c r="A813" s="1">
        <v>43761.580555555556</v>
      </c>
      <c r="B813" s="2">
        <f t="shared" si="37"/>
        <v>43761</v>
      </c>
      <c r="C813" s="3">
        <f t="shared" si="38"/>
        <v>0.58055555555620231</v>
      </c>
      <c r="D813" t="s">
        <v>28</v>
      </c>
      <c r="E813">
        <f t="shared" si="36"/>
        <v>4</v>
      </c>
      <c r="F813" s="5">
        <v>14500</v>
      </c>
      <c r="G813">
        <v>0</v>
      </c>
      <c r="H813">
        <v>1</v>
      </c>
      <c r="I813">
        <v>1</v>
      </c>
      <c r="J813">
        <v>0</v>
      </c>
      <c r="K813">
        <v>0</v>
      </c>
      <c r="L813">
        <v>0</v>
      </c>
      <c r="M813">
        <v>0</v>
      </c>
      <c r="N813">
        <v>1</v>
      </c>
      <c r="O813">
        <v>1</v>
      </c>
      <c r="P813">
        <v>0</v>
      </c>
      <c r="Q813">
        <v>0</v>
      </c>
      <c r="R813">
        <v>0</v>
      </c>
      <c r="S813">
        <v>0</v>
      </c>
      <c r="T813">
        <v>0</v>
      </c>
      <c r="U813">
        <v>0</v>
      </c>
      <c r="V813">
        <v>0</v>
      </c>
      <c r="W813">
        <v>0</v>
      </c>
      <c r="X813">
        <v>0</v>
      </c>
      <c r="Y813">
        <v>0</v>
      </c>
      <c r="Z813">
        <v>0</v>
      </c>
      <c r="AA813">
        <v>0</v>
      </c>
    </row>
    <row r="814" spans="1:27" x14ac:dyDescent="0.25">
      <c r="A814" s="1">
        <v>43762.460416666669</v>
      </c>
      <c r="B814" s="2">
        <f t="shared" si="37"/>
        <v>43762</v>
      </c>
      <c r="C814" s="3">
        <f t="shared" si="38"/>
        <v>0.46041666666860692</v>
      </c>
      <c r="D814" t="s">
        <v>23</v>
      </c>
      <c r="E814">
        <f t="shared" si="36"/>
        <v>6</v>
      </c>
      <c r="F814" s="5">
        <v>25300</v>
      </c>
      <c r="G814">
        <v>1</v>
      </c>
      <c r="H814">
        <v>2</v>
      </c>
      <c r="I814">
        <v>0</v>
      </c>
      <c r="J814">
        <v>0</v>
      </c>
      <c r="K814">
        <v>1</v>
      </c>
      <c r="L814">
        <v>0</v>
      </c>
      <c r="M814">
        <v>1</v>
      </c>
      <c r="N814">
        <v>0</v>
      </c>
      <c r="O814">
        <v>1</v>
      </c>
      <c r="P814">
        <v>0</v>
      </c>
      <c r="Q814">
        <v>0</v>
      </c>
      <c r="R814">
        <v>0</v>
      </c>
      <c r="S814">
        <v>0</v>
      </c>
      <c r="T814">
        <v>0</v>
      </c>
      <c r="U814">
        <v>0</v>
      </c>
      <c r="V814">
        <v>0</v>
      </c>
      <c r="W814">
        <v>0</v>
      </c>
      <c r="X814">
        <v>0</v>
      </c>
      <c r="Y814">
        <v>0</v>
      </c>
      <c r="Z814">
        <v>0</v>
      </c>
      <c r="AA814">
        <v>0</v>
      </c>
    </row>
    <row r="815" spans="1:27" x14ac:dyDescent="0.25">
      <c r="A815" s="1">
        <v>43762.470833333333</v>
      </c>
      <c r="B815" s="2">
        <f t="shared" si="37"/>
        <v>43762</v>
      </c>
      <c r="C815" s="3">
        <f t="shared" si="38"/>
        <v>0.47083333333284827</v>
      </c>
      <c r="D815" t="s">
        <v>23</v>
      </c>
      <c r="E815">
        <f t="shared" si="36"/>
        <v>4</v>
      </c>
      <c r="F815" s="5">
        <v>18800</v>
      </c>
      <c r="G815">
        <v>1</v>
      </c>
      <c r="H815">
        <v>0</v>
      </c>
      <c r="I815">
        <v>0</v>
      </c>
      <c r="J815">
        <v>0</v>
      </c>
      <c r="K815">
        <v>1</v>
      </c>
      <c r="L815">
        <v>0</v>
      </c>
      <c r="M815">
        <v>0</v>
      </c>
      <c r="N815">
        <v>0</v>
      </c>
      <c r="O815">
        <v>0</v>
      </c>
      <c r="P815">
        <v>0</v>
      </c>
      <c r="Q815">
        <v>0</v>
      </c>
      <c r="R815">
        <v>0</v>
      </c>
      <c r="S815">
        <v>0</v>
      </c>
      <c r="T815">
        <v>0</v>
      </c>
      <c r="U815">
        <v>0</v>
      </c>
      <c r="V815">
        <v>1</v>
      </c>
      <c r="W815">
        <v>0</v>
      </c>
      <c r="X815">
        <v>0</v>
      </c>
      <c r="Y815">
        <v>0</v>
      </c>
      <c r="Z815">
        <v>0</v>
      </c>
      <c r="AA815">
        <v>1</v>
      </c>
    </row>
    <row r="816" spans="1:27" x14ac:dyDescent="0.25">
      <c r="A816" s="1">
        <v>43762.495138888888</v>
      </c>
      <c r="B816" s="2">
        <f t="shared" si="37"/>
        <v>43762</v>
      </c>
      <c r="C816" s="3">
        <f t="shared" si="38"/>
        <v>0.49513888888759539</v>
      </c>
      <c r="D816" t="s">
        <v>23</v>
      </c>
      <c r="E816">
        <f t="shared" si="36"/>
        <v>5</v>
      </c>
      <c r="F816" s="5">
        <v>21800</v>
      </c>
      <c r="G816">
        <v>1</v>
      </c>
      <c r="H816">
        <v>0</v>
      </c>
      <c r="I816">
        <v>0</v>
      </c>
      <c r="J816">
        <v>0</v>
      </c>
      <c r="K816">
        <v>0</v>
      </c>
      <c r="L816">
        <v>0</v>
      </c>
      <c r="M816">
        <v>0</v>
      </c>
      <c r="N816">
        <v>0</v>
      </c>
      <c r="O816">
        <v>3</v>
      </c>
      <c r="P816">
        <v>0</v>
      </c>
      <c r="Q816">
        <v>0</v>
      </c>
      <c r="R816">
        <v>0</v>
      </c>
      <c r="S816">
        <v>0</v>
      </c>
      <c r="T816">
        <v>0</v>
      </c>
      <c r="U816">
        <v>0</v>
      </c>
      <c r="V816">
        <v>1</v>
      </c>
      <c r="W816">
        <v>0</v>
      </c>
      <c r="X816">
        <v>0</v>
      </c>
      <c r="Y816">
        <v>0</v>
      </c>
      <c r="Z816">
        <v>0</v>
      </c>
      <c r="AA816">
        <v>0</v>
      </c>
    </row>
    <row r="817" spans="1:27" x14ac:dyDescent="0.25">
      <c r="A817" s="1">
        <v>43762.524305555555</v>
      </c>
      <c r="B817" s="2">
        <f t="shared" si="37"/>
        <v>43762</v>
      </c>
      <c r="C817" s="3">
        <f t="shared" si="38"/>
        <v>0.52430555555474712</v>
      </c>
      <c r="D817" t="s">
        <v>23</v>
      </c>
      <c r="E817">
        <f t="shared" si="36"/>
        <v>6</v>
      </c>
      <c r="F817" s="5">
        <v>28300</v>
      </c>
      <c r="G817">
        <v>1</v>
      </c>
      <c r="H817">
        <v>0</v>
      </c>
      <c r="I817">
        <v>0</v>
      </c>
      <c r="J817">
        <v>2</v>
      </c>
      <c r="K817">
        <v>0</v>
      </c>
      <c r="L817">
        <v>2</v>
      </c>
      <c r="M817">
        <v>0</v>
      </c>
      <c r="N817">
        <v>0</v>
      </c>
      <c r="O817">
        <v>0</v>
      </c>
      <c r="P817">
        <v>0</v>
      </c>
      <c r="Q817">
        <v>0</v>
      </c>
      <c r="R817">
        <v>0</v>
      </c>
      <c r="S817">
        <v>1</v>
      </c>
      <c r="T817">
        <v>0</v>
      </c>
      <c r="U817">
        <v>0</v>
      </c>
      <c r="V817">
        <v>0</v>
      </c>
      <c r="W817">
        <v>0</v>
      </c>
      <c r="X817">
        <v>0</v>
      </c>
      <c r="Y817">
        <v>0</v>
      </c>
      <c r="Z817">
        <v>0</v>
      </c>
      <c r="AA817">
        <v>0</v>
      </c>
    </row>
    <row r="818" spans="1:27" x14ac:dyDescent="0.25">
      <c r="A818" s="1">
        <v>43762.540972222225</v>
      </c>
      <c r="B818" s="2">
        <f t="shared" si="37"/>
        <v>43762</v>
      </c>
      <c r="C818" s="3">
        <f t="shared" si="38"/>
        <v>0.54097222222480923</v>
      </c>
      <c r="D818" t="s">
        <v>23</v>
      </c>
      <c r="E818">
        <f t="shared" si="36"/>
        <v>6</v>
      </c>
      <c r="F818" s="5">
        <v>26900</v>
      </c>
      <c r="G818">
        <v>3</v>
      </c>
      <c r="H818">
        <v>0</v>
      </c>
      <c r="I818">
        <v>0</v>
      </c>
      <c r="J818">
        <v>0</v>
      </c>
      <c r="K818">
        <v>3</v>
      </c>
      <c r="L818">
        <v>0</v>
      </c>
      <c r="M818">
        <v>0</v>
      </c>
      <c r="N818">
        <v>0</v>
      </c>
      <c r="O818">
        <v>0</v>
      </c>
      <c r="P818">
        <v>0</v>
      </c>
      <c r="Q818">
        <v>0</v>
      </c>
      <c r="R818">
        <v>0</v>
      </c>
      <c r="S818">
        <v>0</v>
      </c>
      <c r="T818">
        <v>0</v>
      </c>
      <c r="U818">
        <v>0</v>
      </c>
      <c r="V818">
        <v>0</v>
      </c>
      <c r="W818">
        <v>0</v>
      </c>
      <c r="X818">
        <v>0</v>
      </c>
      <c r="Y818">
        <v>0</v>
      </c>
      <c r="Z818">
        <v>0</v>
      </c>
      <c r="AA818">
        <v>0</v>
      </c>
    </row>
    <row r="819" spans="1:27" x14ac:dyDescent="0.25">
      <c r="A819" s="1">
        <v>43762.565972222219</v>
      </c>
      <c r="B819" s="2">
        <f t="shared" si="37"/>
        <v>43762</v>
      </c>
      <c r="C819" s="3">
        <f t="shared" si="38"/>
        <v>0.56597222221898846</v>
      </c>
      <c r="D819" t="s">
        <v>23</v>
      </c>
      <c r="E819">
        <f t="shared" si="36"/>
        <v>4</v>
      </c>
      <c r="F819" s="5">
        <v>17300</v>
      </c>
      <c r="G819">
        <v>1</v>
      </c>
      <c r="H819">
        <v>0</v>
      </c>
      <c r="I819">
        <v>0</v>
      </c>
      <c r="J819">
        <v>0</v>
      </c>
      <c r="K819">
        <v>0</v>
      </c>
      <c r="L819">
        <v>0</v>
      </c>
      <c r="M819">
        <v>1</v>
      </c>
      <c r="N819">
        <v>0</v>
      </c>
      <c r="O819">
        <v>1</v>
      </c>
      <c r="P819">
        <v>0</v>
      </c>
      <c r="Q819">
        <v>0</v>
      </c>
      <c r="R819">
        <v>0</v>
      </c>
      <c r="S819">
        <v>0</v>
      </c>
      <c r="T819">
        <v>0</v>
      </c>
      <c r="U819">
        <v>0</v>
      </c>
      <c r="V819">
        <v>0</v>
      </c>
      <c r="W819">
        <v>1</v>
      </c>
      <c r="X819">
        <v>0</v>
      </c>
      <c r="Y819">
        <v>0</v>
      </c>
      <c r="Z819">
        <v>0</v>
      </c>
      <c r="AA819">
        <v>0</v>
      </c>
    </row>
    <row r="820" spans="1:27" x14ac:dyDescent="0.25">
      <c r="A820" s="1">
        <v>43762.462500000001</v>
      </c>
      <c r="B820" s="2">
        <f t="shared" si="37"/>
        <v>43762</v>
      </c>
      <c r="C820" s="3">
        <f t="shared" si="38"/>
        <v>0.46250000000145519</v>
      </c>
      <c r="D820" t="s">
        <v>23</v>
      </c>
      <c r="E820">
        <f t="shared" si="36"/>
        <v>3</v>
      </c>
      <c r="F820" s="5">
        <v>15100</v>
      </c>
      <c r="G820">
        <v>1</v>
      </c>
      <c r="H820">
        <v>0</v>
      </c>
      <c r="I820">
        <v>0</v>
      </c>
      <c r="J820">
        <v>0</v>
      </c>
      <c r="K820">
        <v>0</v>
      </c>
      <c r="L820">
        <v>0</v>
      </c>
      <c r="M820">
        <v>1</v>
      </c>
      <c r="N820">
        <v>0</v>
      </c>
      <c r="O820">
        <v>0</v>
      </c>
      <c r="P820">
        <v>0</v>
      </c>
      <c r="Q820">
        <v>0</v>
      </c>
      <c r="R820">
        <v>1</v>
      </c>
      <c r="S820">
        <v>0</v>
      </c>
      <c r="T820">
        <v>0</v>
      </c>
      <c r="U820">
        <v>0</v>
      </c>
      <c r="V820">
        <v>0</v>
      </c>
      <c r="W820">
        <v>0</v>
      </c>
      <c r="X820">
        <v>0</v>
      </c>
      <c r="Y820">
        <v>0</v>
      </c>
      <c r="Z820">
        <v>0</v>
      </c>
      <c r="AA820">
        <v>0</v>
      </c>
    </row>
    <row r="821" spans="1:27" x14ac:dyDescent="0.25">
      <c r="A821" s="1">
        <v>43762.587500000001</v>
      </c>
      <c r="B821" s="2">
        <f t="shared" si="37"/>
        <v>43762</v>
      </c>
      <c r="C821" s="3">
        <f t="shared" si="38"/>
        <v>0.58750000000145519</v>
      </c>
      <c r="D821" t="s">
        <v>23</v>
      </c>
      <c r="E821">
        <f t="shared" si="36"/>
        <v>3</v>
      </c>
      <c r="F821" s="5">
        <v>15800</v>
      </c>
      <c r="G821">
        <v>1</v>
      </c>
      <c r="H821">
        <v>0</v>
      </c>
      <c r="I821">
        <v>0</v>
      </c>
      <c r="J821">
        <v>0</v>
      </c>
      <c r="K821">
        <v>0</v>
      </c>
      <c r="L821">
        <v>0</v>
      </c>
      <c r="M821">
        <v>1</v>
      </c>
      <c r="N821">
        <v>0</v>
      </c>
      <c r="O821">
        <v>0</v>
      </c>
      <c r="P821">
        <v>0</v>
      </c>
      <c r="Q821">
        <v>0</v>
      </c>
      <c r="R821">
        <v>0</v>
      </c>
      <c r="S821">
        <v>1</v>
      </c>
      <c r="T821">
        <v>0</v>
      </c>
      <c r="U821">
        <v>0</v>
      </c>
      <c r="V821">
        <v>0</v>
      </c>
      <c r="W821">
        <v>0</v>
      </c>
      <c r="X821">
        <v>0</v>
      </c>
      <c r="Y821">
        <v>0</v>
      </c>
      <c r="Z821">
        <v>0</v>
      </c>
      <c r="AA821">
        <v>0</v>
      </c>
    </row>
    <row r="822" spans="1:27" x14ac:dyDescent="0.25">
      <c r="A822" s="1">
        <v>43762.600694444445</v>
      </c>
      <c r="B822" s="2">
        <f t="shared" si="37"/>
        <v>43762</v>
      </c>
      <c r="C822" s="3">
        <f t="shared" si="38"/>
        <v>0.60069444444525288</v>
      </c>
      <c r="D822" t="s">
        <v>23</v>
      </c>
      <c r="E822">
        <f t="shared" si="36"/>
        <v>5</v>
      </c>
      <c r="F822" s="5">
        <v>21000</v>
      </c>
      <c r="G822">
        <v>0</v>
      </c>
      <c r="H822">
        <v>0</v>
      </c>
      <c r="I822">
        <v>0</v>
      </c>
      <c r="J822">
        <v>0</v>
      </c>
      <c r="K822">
        <v>0</v>
      </c>
      <c r="L822">
        <v>0</v>
      </c>
      <c r="M822">
        <v>1</v>
      </c>
      <c r="N822">
        <v>1</v>
      </c>
      <c r="O822">
        <v>1</v>
      </c>
      <c r="P822">
        <v>0</v>
      </c>
      <c r="Q822">
        <v>0</v>
      </c>
      <c r="R822">
        <v>0</v>
      </c>
      <c r="S822">
        <v>0</v>
      </c>
      <c r="T822">
        <v>0</v>
      </c>
      <c r="U822">
        <v>0</v>
      </c>
      <c r="V822">
        <v>0</v>
      </c>
      <c r="W822">
        <v>1</v>
      </c>
      <c r="X822">
        <v>1</v>
      </c>
      <c r="Y822">
        <v>0</v>
      </c>
      <c r="Z822">
        <v>0</v>
      </c>
      <c r="AA822">
        <v>0</v>
      </c>
    </row>
    <row r="823" spans="1:27" x14ac:dyDescent="0.25">
      <c r="A823" s="1">
        <v>43762.690972222219</v>
      </c>
      <c r="B823" s="2">
        <f t="shared" si="37"/>
        <v>43762</v>
      </c>
      <c r="C823" s="3">
        <f t="shared" si="38"/>
        <v>0.69097222221898846</v>
      </c>
      <c r="D823" t="s">
        <v>23</v>
      </c>
      <c r="E823">
        <f t="shared" si="36"/>
        <v>3</v>
      </c>
      <c r="F823" s="5">
        <v>15300</v>
      </c>
      <c r="G823">
        <v>1</v>
      </c>
      <c r="H823">
        <v>0</v>
      </c>
      <c r="I823">
        <v>0</v>
      </c>
      <c r="J823">
        <v>0</v>
      </c>
      <c r="K823">
        <v>0</v>
      </c>
      <c r="L823">
        <v>0</v>
      </c>
      <c r="M823">
        <v>0</v>
      </c>
      <c r="N823">
        <v>1</v>
      </c>
      <c r="O823">
        <v>0</v>
      </c>
      <c r="P823">
        <v>0</v>
      </c>
      <c r="Q823">
        <v>0</v>
      </c>
      <c r="R823">
        <v>0</v>
      </c>
      <c r="S823">
        <v>0</v>
      </c>
      <c r="T823">
        <v>0</v>
      </c>
      <c r="U823">
        <v>0</v>
      </c>
      <c r="V823">
        <v>1</v>
      </c>
      <c r="W823">
        <v>0</v>
      </c>
      <c r="X823">
        <v>0</v>
      </c>
      <c r="Y823">
        <v>0</v>
      </c>
      <c r="Z823">
        <v>0</v>
      </c>
      <c r="AA823">
        <v>0</v>
      </c>
    </row>
    <row r="824" spans="1:27" x14ac:dyDescent="0.25">
      <c r="A824" s="1">
        <v>43762.720833333333</v>
      </c>
      <c r="B824" s="2">
        <f t="shared" si="37"/>
        <v>43762</v>
      </c>
      <c r="C824" s="3">
        <f t="shared" si="38"/>
        <v>0.72083333333284827</v>
      </c>
      <c r="D824" t="s">
        <v>23</v>
      </c>
      <c r="E824">
        <f t="shared" si="36"/>
        <v>3</v>
      </c>
      <c r="F824" s="5">
        <v>14300</v>
      </c>
      <c r="G824">
        <v>1</v>
      </c>
      <c r="H824">
        <v>0</v>
      </c>
      <c r="I824">
        <v>0</v>
      </c>
      <c r="J824">
        <v>0</v>
      </c>
      <c r="K824">
        <v>0</v>
      </c>
      <c r="L824">
        <v>0</v>
      </c>
      <c r="M824">
        <v>0</v>
      </c>
      <c r="N824">
        <v>1</v>
      </c>
      <c r="O824">
        <v>1</v>
      </c>
      <c r="P824">
        <v>0</v>
      </c>
      <c r="Q824">
        <v>0</v>
      </c>
      <c r="R824">
        <v>0</v>
      </c>
      <c r="S824">
        <v>0</v>
      </c>
      <c r="T824">
        <v>0</v>
      </c>
      <c r="U824">
        <v>0</v>
      </c>
      <c r="V824">
        <v>0</v>
      </c>
      <c r="W824">
        <v>0</v>
      </c>
      <c r="X824">
        <v>0</v>
      </c>
      <c r="Y824">
        <v>0</v>
      </c>
      <c r="Z824">
        <v>0</v>
      </c>
      <c r="AA824">
        <v>0</v>
      </c>
    </row>
    <row r="825" spans="1:27" x14ac:dyDescent="0.25">
      <c r="A825" s="1">
        <v>43763.46875</v>
      </c>
      <c r="B825" s="2">
        <f t="shared" si="37"/>
        <v>43763</v>
      </c>
      <c r="C825" s="3">
        <f t="shared" si="38"/>
        <v>0.46875</v>
      </c>
      <c r="D825" t="s">
        <v>24</v>
      </c>
      <c r="E825">
        <f t="shared" si="36"/>
        <v>4</v>
      </c>
      <c r="F825" s="5">
        <v>18300</v>
      </c>
      <c r="G825">
        <v>1</v>
      </c>
      <c r="H825">
        <v>0</v>
      </c>
      <c r="I825">
        <v>0</v>
      </c>
      <c r="J825">
        <v>0</v>
      </c>
      <c r="K825">
        <v>0</v>
      </c>
      <c r="L825">
        <v>0</v>
      </c>
      <c r="M825">
        <v>0</v>
      </c>
      <c r="N825">
        <v>0</v>
      </c>
      <c r="O825">
        <v>0</v>
      </c>
      <c r="P825">
        <v>0</v>
      </c>
      <c r="Q825">
        <v>0</v>
      </c>
      <c r="R825">
        <v>0</v>
      </c>
      <c r="S825">
        <v>0</v>
      </c>
      <c r="T825">
        <v>0</v>
      </c>
      <c r="U825">
        <v>0</v>
      </c>
      <c r="V825">
        <v>2</v>
      </c>
      <c r="W825">
        <v>1</v>
      </c>
      <c r="X825">
        <v>0</v>
      </c>
      <c r="Y825">
        <v>0</v>
      </c>
      <c r="Z825">
        <v>0</v>
      </c>
      <c r="AA825">
        <v>0</v>
      </c>
    </row>
    <row r="826" spans="1:27" x14ac:dyDescent="0.25">
      <c r="A826" s="1">
        <v>43763.469444444447</v>
      </c>
      <c r="B826" s="2">
        <f t="shared" si="37"/>
        <v>43763</v>
      </c>
      <c r="C826" s="3">
        <f t="shared" si="38"/>
        <v>0.46944444444670808</v>
      </c>
      <c r="D826" t="s">
        <v>24</v>
      </c>
      <c r="E826">
        <f t="shared" si="36"/>
        <v>6</v>
      </c>
      <c r="F826" s="5">
        <v>27300</v>
      </c>
      <c r="G826">
        <v>1</v>
      </c>
      <c r="H826">
        <v>1</v>
      </c>
      <c r="I826">
        <v>1</v>
      </c>
      <c r="J826">
        <v>0</v>
      </c>
      <c r="K826">
        <v>1</v>
      </c>
      <c r="L826">
        <v>0</v>
      </c>
      <c r="M826">
        <v>0</v>
      </c>
      <c r="N826">
        <v>0</v>
      </c>
      <c r="O826">
        <v>1</v>
      </c>
      <c r="P826">
        <v>0</v>
      </c>
      <c r="Q826">
        <v>0</v>
      </c>
      <c r="R826">
        <v>0</v>
      </c>
      <c r="S826">
        <v>0</v>
      </c>
      <c r="T826">
        <v>0</v>
      </c>
      <c r="U826">
        <v>0</v>
      </c>
      <c r="V826">
        <v>1</v>
      </c>
      <c r="W826">
        <v>0</v>
      </c>
      <c r="X826">
        <v>0</v>
      </c>
      <c r="Y826">
        <v>0</v>
      </c>
      <c r="Z826">
        <v>0</v>
      </c>
      <c r="AA826">
        <v>0</v>
      </c>
    </row>
    <row r="827" spans="1:27" x14ac:dyDescent="0.25">
      <c r="A827" s="1">
        <v>43763.493750000001</v>
      </c>
      <c r="B827" s="2">
        <f t="shared" si="37"/>
        <v>43763</v>
      </c>
      <c r="C827" s="3">
        <f t="shared" si="38"/>
        <v>0.49375000000145519</v>
      </c>
      <c r="D827" t="s">
        <v>24</v>
      </c>
      <c r="E827">
        <f t="shared" si="36"/>
        <v>5</v>
      </c>
      <c r="F827" s="5">
        <v>22800</v>
      </c>
      <c r="G827">
        <v>1</v>
      </c>
      <c r="H827">
        <v>0</v>
      </c>
      <c r="I827">
        <v>0</v>
      </c>
      <c r="J827">
        <v>0</v>
      </c>
      <c r="K827">
        <v>1</v>
      </c>
      <c r="L827">
        <v>0</v>
      </c>
      <c r="M827">
        <v>1</v>
      </c>
      <c r="N827">
        <v>0</v>
      </c>
      <c r="O827">
        <v>1</v>
      </c>
      <c r="P827">
        <v>0</v>
      </c>
      <c r="Q827">
        <v>0</v>
      </c>
      <c r="R827">
        <v>0</v>
      </c>
      <c r="S827">
        <v>0</v>
      </c>
      <c r="T827">
        <v>0</v>
      </c>
      <c r="U827">
        <v>0</v>
      </c>
      <c r="V827">
        <v>0</v>
      </c>
      <c r="W827">
        <v>0</v>
      </c>
      <c r="X827">
        <v>1</v>
      </c>
      <c r="Y827">
        <v>0</v>
      </c>
      <c r="Z827">
        <v>0</v>
      </c>
      <c r="AA827">
        <v>0</v>
      </c>
    </row>
    <row r="828" spans="1:27" x14ac:dyDescent="0.25">
      <c r="A828" s="1">
        <v>43763.521527777775</v>
      </c>
      <c r="B828" s="2">
        <f t="shared" si="37"/>
        <v>43763</v>
      </c>
      <c r="C828" s="3">
        <f t="shared" si="38"/>
        <v>0.52152777777519077</v>
      </c>
      <c r="D828" t="s">
        <v>24</v>
      </c>
      <c r="E828">
        <f t="shared" si="36"/>
        <v>3</v>
      </c>
      <c r="F828" s="5">
        <v>14300</v>
      </c>
      <c r="G828">
        <v>1</v>
      </c>
      <c r="H828">
        <v>0</v>
      </c>
      <c r="I828">
        <v>0</v>
      </c>
      <c r="J828">
        <v>1</v>
      </c>
      <c r="K828">
        <v>1</v>
      </c>
      <c r="L828">
        <v>0</v>
      </c>
      <c r="M828">
        <v>0</v>
      </c>
      <c r="N828">
        <v>0</v>
      </c>
      <c r="O828">
        <v>0</v>
      </c>
      <c r="P828">
        <v>0</v>
      </c>
      <c r="Q828">
        <v>0</v>
      </c>
      <c r="R828">
        <v>0</v>
      </c>
      <c r="S828">
        <v>0</v>
      </c>
      <c r="T828">
        <v>0</v>
      </c>
      <c r="U828">
        <v>0</v>
      </c>
      <c r="V828">
        <v>0</v>
      </c>
      <c r="W828">
        <v>0</v>
      </c>
      <c r="X828">
        <v>0</v>
      </c>
      <c r="Y828">
        <v>0</v>
      </c>
      <c r="Z828">
        <v>0</v>
      </c>
      <c r="AA828">
        <v>0</v>
      </c>
    </row>
    <row r="829" spans="1:27" x14ac:dyDescent="0.25">
      <c r="A829" s="1">
        <v>43763.522916666669</v>
      </c>
      <c r="B829" s="2">
        <f t="shared" si="37"/>
        <v>43763</v>
      </c>
      <c r="C829" s="3">
        <f t="shared" si="38"/>
        <v>0.52291666666860692</v>
      </c>
      <c r="D829" t="s">
        <v>24</v>
      </c>
      <c r="E829">
        <f t="shared" si="36"/>
        <v>3</v>
      </c>
      <c r="F829" s="5">
        <v>15000</v>
      </c>
      <c r="G829">
        <v>0</v>
      </c>
      <c r="H829">
        <v>0</v>
      </c>
      <c r="I829">
        <v>0</v>
      </c>
      <c r="J829">
        <v>1</v>
      </c>
      <c r="K829">
        <v>0</v>
      </c>
      <c r="L829">
        <v>0</v>
      </c>
      <c r="M829">
        <v>0</v>
      </c>
      <c r="N829">
        <v>0</v>
      </c>
      <c r="O829">
        <v>0</v>
      </c>
      <c r="P829">
        <v>1</v>
      </c>
      <c r="Q829">
        <v>0</v>
      </c>
      <c r="R829">
        <v>0</v>
      </c>
      <c r="S829">
        <v>1</v>
      </c>
      <c r="T829">
        <v>0</v>
      </c>
      <c r="U829">
        <v>0</v>
      </c>
      <c r="V829">
        <v>0</v>
      </c>
      <c r="W829">
        <v>0</v>
      </c>
      <c r="X829">
        <v>0</v>
      </c>
      <c r="Y829">
        <v>0</v>
      </c>
      <c r="Z829">
        <v>0</v>
      </c>
      <c r="AA829">
        <v>0</v>
      </c>
    </row>
    <row r="830" spans="1:27" x14ac:dyDescent="0.25">
      <c r="A830" s="1">
        <v>43763.572916666664</v>
      </c>
      <c r="B830" s="2">
        <f t="shared" si="37"/>
        <v>43763</v>
      </c>
      <c r="C830" s="3">
        <f t="shared" si="38"/>
        <v>0.57291666666424135</v>
      </c>
      <c r="D830" t="s">
        <v>24</v>
      </c>
      <c r="E830">
        <f t="shared" si="36"/>
        <v>4</v>
      </c>
      <c r="F830" s="5">
        <v>17500</v>
      </c>
      <c r="G830">
        <v>0</v>
      </c>
      <c r="H830">
        <v>0</v>
      </c>
      <c r="I830">
        <v>0</v>
      </c>
      <c r="J830">
        <v>0</v>
      </c>
      <c r="K830">
        <v>2</v>
      </c>
      <c r="L830">
        <v>0</v>
      </c>
      <c r="M830">
        <v>0</v>
      </c>
      <c r="N830">
        <v>1</v>
      </c>
      <c r="O830">
        <v>0</v>
      </c>
      <c r="P830">
        <v>0</v>
      </c>
      <c r="Q830">
        <v>0</v>
      </c>
      <c r="R830">
        <v>0</v>
      </c>
      <c r="S830">
        <v>1</v>
      </c>
      <c r="T830">
        <v>0</v>
      </c>
      <c r="U830">
        <v>0</v>
      </c>
      <c r="V830">
        <v>0</v>
      </c>
      <c r="W830">
        <v>0</v>
      </c>
      <c r="X830">
        <v>0</v>
      </c>
      <c r="Y830">
        <v>0</v>
      </c>
      <c r="Z830">
        <v>0</v>
      </c>
      <c r="AA830">
        <v>0</v>
      </c>
    </row>
    <row r="831" spans="1:27" x14ac:dyDescent="0.25">
      <c r="A831" s="1">
        <v>43763.594444444447</v>
      </c>
      <c r="B831" s="2">
        <f t="shared" si="37"/>
        <v>43763</v>
      </c>
      <c r="C831" s="3">
        <f t="shared" si="38"/>
        <v>0.59444444444670808</v>
      </c>
      <c r="D831" t="s">
        <v>24</v>
      </c>
      <c r="E831">
        <f t="shared" si="36"/>
        <v>4</v>
      </c>
      <c r="F831" s="5">
        <v>18600</v>
      </c>
      <c r="G831">
        <v>2</v>
      </c>
      <c r="H831">
        <v>0</v>
      </c>
      <c r="I831">
        <v>0</v>
      </c>
      <c r="J831">
        <v>0</v>
      </c>
      <c r="K831">
        <v>0</v>
      </c>
      <c r="L831">
        <v>1</v>
      </c>
      <c r="M831">
        <v>0</v>
      </c>
      <c r="N831">
        <v>0</v>
      </c>
      <c r="O831">
        <v>0</v>
      </c>
      <c r="P831">
        <v>0</v>
      </c>
      <c r="Q831">
        <v>0</v>
      </c>
      <c r="R831">
        <v>0</v>
      </c>
      <c r="S831">
        <v>0</v>
      </c>
      <c r="T831">
        <v>0</v>
      </c>
      <c r="U831">
        <v>0</v>
      </c>
      <c r="V831">
        <v>0</v>
      </c>
      <c r="W831">
        <v>1</v>
      </c>
      <c r="X831">
        <v>0</v>
      </c>
      <c r="Y831">
        <v>0</v>
      </c>
      <c r="Z831">
        <v>0</v>
      </c>
      <c r="AA831">
        <v>0</v>
      </c>
    </row>
    <row r="832" spans="1:27" x14ac:dyDescent="0.25">
      <c r="A832" s="1">
        <v>43764.460416666669</v>
      </c>
      <c r="B832" s="2">
        <f t="shared" si="37"/>
        <v>43764</v>
      </c>
      <c r="C832" s="3">
        <f t="shared" si="38"/>
        <v>0.46041666666860692</v>
      </c>
      <c r="D832" t="s">
        <v>25</v>
      </c>
      <c r="E832">
        <f t="shared" si="36"/>
        <v>3</v>
      </c>
      <c r="F832" s="5">
        <v>14800</v>
      </c>
      <c r="G832">
        <v>1</v>
      </c>
      <c r="H832">
        <v>1</v>
      </c>
      <c r="I832">
        <v>0</v>
      </c>
      <c r="J832">
        <v>0</v>
      </c>
      <c r="K832">
        <v>0</v>
      </c>
      <c r="L832">
        <v>0</v>
      </c>
      <c r="M832">
        <v>1</v>
      </c>
      <c r="N832">
        <v>0</v>
      </c>
      <c r="O832">
        <v>0</v>
      </c>
      <c r="P832">
        <v>0</v>
      </c>
      <c r="Q832">
        <v>0</v>
      </c>
      <c r="R832">
        <v>0</v>
      </c>
      <c r="S832">
        <v>0</v>
      </c>
      <c r="T832">
        <v>0</v>
      </c>
      <c r="U832">
        <v>0</v>
      </c>
      <c r="V832">
        <v>0</v>
      </c>
      <c r="W832">
        <v>0</v>
      </c>
      <c r="X832">
        <v>0</v>
      </c>
      <c r="Y832">
        <v>0</v>
      </c>
      <c r="Z832">
        <v>0</v>
      </c>
      <c r="AA832">
        <v>0</v>
      </c>
    </row>
    <row r="833" spans="1:27" x14ac:dyDescent="0.25">
      <c r="A833" s="1">
        <v>43764.495833333334</v>
      </c>
      <c r="B833" s="2">
        <f t="shared" si="37"/>
        <v>43764</v>
      </c>
      <c r="C833" s="3">
        <f t="shared" si="38"/>
        <v>0.49583333333430346</v>
      </c>
      <c r="D833" t="s">
        <v>25</v>
      </c>
      <c r="E833">
        <f t="shared" si="36"/>
        <v>6</v>
      </c>
      <c r="F833" s="5">
        <v>25800</v>
      </c>
      <c r="G833">
        <v>2</v>
      </c>
      <c r="H833">
        <v>0</v>
      </c>
      <c r="I833">
        <v>0</v>
      </c>
      <c r="J833">
        <v>0</v>
      </c>
      <c r="K833">
        <v>0</v>
      </c>
      <c r="L833">
        <v>0</v>
      </c>
      <c r="M833">
        <v>1</v>
      </c>
      <c r="N833">
        <v>0</v>
      </c>
      <c r="O833">
        <v>1</v>
      </c>
      <c r="P833">
        <v>0</v>
      </c>
      <c r="Q833">
        <v>0</v>
      </c>
      <c r="R833">
        <v>0</v>
      </c>
      <c r="S833">
        <v>0</v>
      </c>
      <c r="T833">
        <v>0</v>
      </c>
      <c r="U833">
        <v>0</v>
      </c>
      <c r="V833">
        <v>0</v>
      </c>
      <c r="W833">
        <v>1</v>
      </c>
      <c r="X833">
        <v>1</v>
      </c>
      <c r="Y833">
        <v>0</v>
      </c>
      <c r="Z833">
        <v>0</v>
      </c>
      <c r="AA833">
        <v>0</v>
      </c>
    </row>
    <row r="834" spans="1:27" x14ac:dyDescent="0.25">
      <c r="A834" s="1">
        <v>43764.504861111112</v>
      </c>
      <c r="B834" s="2">
        <f t="shared" si="37"/>
        <v>43764</v>
      </c>
      <c r="C834" s="3">
        <f t="shared" si="38"/>
        <v>0.50486111111240461</v>
      </c>
      <c r="D834" t="s">
        <v>25</v>
      </c>
      <c r="E834">
        <f t="shared" ref="E834:E897" si="39">SUM(G834:AA834)</f>
        <v>3</v>
      </c>
      <c r="F834" s="5">
        <v>14800</v>
      </c>
      <c r="G834">
        <v>1</v>
      </c>
      <c r="H834">
        <v>1</v>
      </c>
      <c r="I834">
        <v>0</v>
      </c>
      <c r="J834">
        <v>0</v>
      </c>
      <c r="K834">
        <v>0</v>
      </c>
      <c r="L834">
        <v>0</v>
      </c>
      <c r="M834">
        <v>1</v>
      </c>
      <c r="N834">
        <v>0</v>
      </c>
      <c r="O834">
        <v>0</v>
      </c>
      <c r="P834">
        <v>0</v>
      </c>
      <c r="Q834">
        <v>0</v>
      </c>
      <c r="R834">
        <v>0</v>
      </c>
      <c r="S834">
        <v>0</v>
      </c>
      <c r="T834">
        <v>0</v>
      </c>
      <c r="U834">
        <v>0</v>
      </c>
      <c r="V834">
        <v>0</v>
      </c>
      <c r="W834">
        <v>0</v>
      </c>
      <c r="X834">
        <v>0</v>
      </c>
      <c r="Y834">
        <v>0</v>
      </c>
      <c r="Z834">
        <v>0</v>
      </c>
      <c r="AA834">
        <v>0</v>
      </c>
    </row>
    <row r="835" spans="1:27" x14ac:dyDescent="0.25">
      <c r="A835" s="1">
        <v>43764.532638888886</v>
      </c>
      <c r="B835" s="2">
        <f t="shared" ref="B835:B898" si="40">INT(A835)</f>
        <v>43764</v>
      </c>
      <c r="C835" s="3">
        <f t="shared" ref="C835:C898" si="41">MOD(A835,1)</f>
        <v>0.53263888888614019</v>
      </c>
      <c r="D835" t="s">
        <v>25</v>
      </c>
      <c r="E835">
        <f t="shared" si="39"/>
        <v>4</v>
      </c>
      <c r="F835" s="5">
        <v>17300</v>
      </c>
      <c r="G835">
        <v>1</v>
      </c>
      <c r="H835">
        <v>1</v>
      </c>
      <c r="I835">
        <v>0</v>
      </c>
      <c r="J835">
        <v>0</v>
      </c>
      <c r="K835">
        <v>2</v>
      </c>
      <c r="L835">
        <v>0</v>
      </c>
      <c r="M835">
        <v>0</v>
      </c>
      <c r="N835">
        <v>0</v>
      </c>
      <c r="O835">
        <v>0</v>
      </c>
      <c r="P835">
        <v>0</v>
      </c>
      <c r="Q835">
        <v>0</v>
      </c>
      <c r="R835">
        <v>0</v>
      </c>
      <c r="S835">
        <v>0</v>
      </c>
      <c r="T835">
        <v>0</v>
      </c>
      <c r="U835">
        <v>0</v>
      </c>
      <c r="V835">
        <v>0</v>
      </c>
      <c r="W835">
        <v>0</v>
      </c>
      <c r="X835">
        <v>0</v>
      </c>
      <c r="Y835">
        <v>0</v>
      </c>
      <c r="Z835">
        <v>0</v>
      </c>
      <c r="AA835">
        <v>0</v>
      </c>
    </row>
    <row r="836" spans="1:27" x14ac:dyDescent="0.25">
      <c r="A836" s="1">
        <v>43764.532638888886</v>
      </c>
      <c r="B836" s="2">
        <f t="shared" si="40"/>
        <v>43764</v>
      </c>
      <c r="C836" s="3">
        <f t="shared" si="41"/>
        <v>0.53263888888614019</v>
      </c>
      <c r="D836" t="s">
        <v>25</v>
      </c>
      <c r="E836">
        <f t="shared" si="39"/>
        <v>4</v>
      </c>
      <c r="F836" s="5">
        <v>20600</v>
      </c>
      <c r="G836">
        <v>2</v>
      </c>
      <c r="H836">
        <v>0</v>
      </c>
      <c r="I836">
        <v>0</v>
      </c>
      <c r="J836">
        <v>0</v>
      </c>
      <c r="K836">
        <v>0</v>
      </c>
      <c r="L836">
        <v>0</v>
      </c>
      <c r="M836">
        <v>1</v>
      </c>
      <c r="N836">
        <v>0</v>
      </c>
      <c r="O836">
        <v>0</v>
      </c>
      <c r="P836">
        <v>0</v>
      </c>
      <c r="Q836">
        <v>0</v>
      </c>
      <c r="R836">
        <v>0</v>
      </c>
      <c r="S836">
        <v>1</v>
      </c>
      <c r="T836">
        <v>0</v>
      </c>
      <c r="U836">
        <v>0</v>
      </c>
      <c r="V836">
        <v>0</v>
      </c>
      <c r="W836">
        <v>0</v>
      </c>
      <c r="X836">
        <v>0</v>
      </c>
      <c r="Y836">
        <v>0</v>
      </c>
      <c r="Z836">
        <v>0</v>
      </c>
      <c r="AA836">
        <v>0</v>
      </c>
    </row>
    <row r="837" spans="1:27" x14ac:dyDescent="0.25">
      <c r="A837" s="1">
        <v>43764.536111111112</v>
      </c>
      <c r="B837" s="2">
        <f t="shared" si="40"/>
        <v>43764</v>
      </c>
      <c r="C837" s="3">
        <f t="shared" si="41"/>
        <v>0.53611111111240461</v>
      </c>
      <c r="D837" t="s">
        <v>25</v>
      </c>
      <c r="E837">
        <f t="shared" si="39"/>
        <v>4</v>
      </c>
      <c r="F837" s="5">
        <v>20100</v>
      </c>
      <c r="G837">
        <v>2</v>
      </c>
      <c r="H837">
        <v>0</v>
      </c>
      <c r="I837">
        <v>0</v>
      </c>
      <c r="J837">
        <v>0</v>
      </c>
      <c r="K837">
        <v>1</v>
      </c>
      <c r="L837">
        <v>0</v>
      </c>
      <c r="M837">
        <v>0</v>
      </c>
      <c r="N837">
        <v>0</v>
      </c>
      <c r="O837">
        <v>0</v>
      </c>
      <c r="P837">
        <v>0</v>
      </c>
      <c r="Q837">
        <v>0</v>
      </c>
      <c r="R837">
        <v>0</v>
      </c>
      <c r="S837">
        <v>0</v>
      </c>
      <c r="T837">
        <v>1</v>
      </c>
      <c r="U837">
        <v>0</v>
      </c>
      <c r="V837">
        <v>0</v>
      </c>
      <c r="W837">
        <v>0</v>
      </c>
      <c r="X837">
        <v>0</v>
      </c>
      <c r="Y837">
        <v>0</v>
      </c>
      <c r="Z837">
        <v>0</v>
      </c>
      <c r="AA837">
        <v>0</v>
      </c>
    </row>
    <row r="838" spans="1:27" x14ac:dyDescent="0.25">
      <c r="A838" s="1">
        <v>43764.544444444444</v>
      </c>
      <c r="B838" s="2">
        <f t="shared" si="40"/>
        <v>43764</v>
      </c>
      <c r="C838" s="3">
        <f t="shared" si="41"/>
        <v>0.54444444444379769</v>
      </c>
      <c r="D838" t="s">
        <v>25</v>
      </c>
      <c r="E838">
        <f t="shared" si="39"/>
        <v>3</v>
      </c>
      <c r="F838" s="5">
        <v>15100</v>
      </c>
      <c r="G838">
        <v>2</v>
      </c>
      <c r="H838">
        <v>1</v>
      </c>
      <c r="I838">
        <v>0</v>
      </c>
      <c r="J838">
        <v>0</v>
      </c>
      <c r="K838">
        <v>0</v>
      </c>
      <c r="L838">
        <v>0</v>
      </c>
      <c r="M838">
        <v>0</v>
      </c>
      <c r="N838">
        <v>0</v>
      </c>
      <c r="O838">
        <v>0</v>
      </c>
      <c r="P838">
        <v>0</v>
      </c>
      <c r="Q838">
        <v>0</v>
      </c>
      <c r="R838">
        <v>0</v>
      </c>
      <c r="S838">
        <v>0</v>
      </c>
      <c r="T838">
        <v>0</v>
      </c>
      <c r="U838">
        <v>0</v>
      </c>
      <c r="V838">
        <v>0</v>
      </c>
      <c r="W838">
        <v>0</v>
      </c>
      <c r="X838">
        <v>0</v>
      </c>
      <c r="Y838">
        <v>0</v>
      </c>
      <c r="Z838">
        <v>0</v>
      </c>
      <c r="AA838">
        <v>0</v>
      </c>
    </row>
    <row r="839" spans="1:27" x14ac:dyDescent="0.25">
      <c r="A839" s="1">
        <v>43765.959722222222</v>
      </c>
      <c r="B839" s="2">
        <f t="shared" si="40"/>
        <v>43765</v>
      </c>
      <c r="C839" s="3">
        <f t="shared" si="41"/>
        <v>0.95972222222189885</v>
      </c>
      <c r="D839" t="s">
        <v>26</v>
      </c>
      <c r="E839">
        <f t="shared" si="39"/>
        <v>7</v>
      </c>
      <c r="F839" s="5">
        <v>35600</v>
      </c>
      <c r="G839">
        <v>7</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row>
    <row r="840" spans="1:27" x14ac:dyDescent="0.25">
      <c r="A840" s="1">
        <v>43765.459722222222</v>
      </c>
      <c r="B840" s="2">
        <f t="shared" si="40"/>
        <v>43765</v>
      </c>
      <c r="C840" s="3">
        <f t="shared" si="41"/>
        <v>0.45972222222189885</v>
      </c>
      <c r="D840" t="s">
        <v>26</v>
      </c>
      <c r="E840">
        <f t="shared" si="39"/>
        <v>4</v>
      </c>
      <c r="F840" s="5">
        <v>16000</v>
      </c>
      <c r="G840">
        <v>0</v>
      </c>
      <c r="H840">
        <v>0</v>
      </c>
      <c r="I840">
        <v>0</v>
      </c>
      <c r="J840">
        <v>0</v>
      </c>
      <c r="K840">
        <v>2</v>
      </c>
      <c r="L840">
        <v>0</v>
      </c>
      <c r="M840">
        <v>0</v>
      </c>
      <c r="N840">
        <v>0</v>
      </c>
      <c r="O840">
        <v>2</v>
      </c>
      <c r="P840">
        <v>0</v>
      </c>
      <c r="Q840">
        <v>0</v>
      </c>
      <c r="R840">
        <v>0</v>
      </c>
      <c r="S840">
        <v>0</v>
      </c>
      <c r="T840">
        <v>0</v>
      </c>
      <c r="U840">
        <v>0</v>
      </c>
      <c r="V840">
        <v>0</v>
      </c>
      <c r="W840">
        <v>0</v>
      </c>
      <c r="X840">
        <v>0</v>
      </c>
      <c r="Y840">
        <v>0</v>
      </c>
      <c r="Z840">
        <v>0</v>
      </c>
      <c r="AA840">
        <v>0</v>
      </c>
    </row>
    <row r="841" spans="1:27" x14ac:dyDescent="0.25">
      <c r="A841" s="1">
        <v>43765.470833333333</v>
      </c>
      <c r="B841" s="2">
        <f t="shared" si="40"/>
        <v>43765</v>
      </c>
      <c r="C841" s="3">
        <f t="shared" si="41"/>
        <v>0.47083333333284827</v>
      </c>
      <c r="D841" t="s">
        <v>26</v>
      </c>
      <c r="E841">
        <f t="shared" si="39"/>
        <v>3</v>
      </c>
      <c r="F841" s="5">
        <v>14800</v>
      </c>
      <c r="G841">
        <v>1</v>
      </c>
      <c r="H841">
        <v>0</v>
      </c>
      <c r="I841">
        <v>0</v>
      </c>
      <c r="J841">
        <v>0</v>
      </c>
      <c r="K841">
        <v>0</v>
      </c>
      <c r="L841">
        <v>0</v>
      </c>
      <c r="M841">
        <v>0</v>
      </c>
      <c r="N841">
        <v>2</v>
      </c>
      <c r="O841">
        <v>0</v>
      </c>
      <c r="P841">
        <v>0</v>
      </c>
      <c r="Q841">
        <v>0</v>
      </c>
      <c r="R841">
        <v>0</v>
      </c>
      <c r="S841">
        <v>0</v>
      </c>
      <c r="T841">
        <v>0</v>
      </c>
      <c r="U841">
        <v>0</v>
      </c>
      <c r="V841">
        <v>0</v>
      </c>
      <c r="W841">
        <v>0</v>
      </c>
      <c r="X841">
        <v>0</v>
      </c>
      <c r="Y841">
        <v>0</v>
      </c>
      <c r="Z841">
        <v>0</v>
      </c>
      <c r="AA841">
        <v>0</v>
      </c>
    </row>
    <row r="842" spans="1:27" x14ac:dyDescent="0.25">
      <c r="A842" s="1">
        <v>43765.481249999997</v>
      </c>
      <c r="B842" s="2">
        <f t="shared" si="40"/>
        <v>43765</v>
      </c>
      <c r="C842" s="3">
        <f t="shared" si="41"/>
        <v>0.48124999999708962</v>
      </c>
      <c r="D842" t="s">
        <v>26</v>
      </c>
      <c r="E842">
        <f t="shared" si="39"/>
        <v>4</v>
      </c>
      <c r="F842" s="5">
        <v>17800</v>
      </c>
      <c r="G842">
        <v>1</v>
      </c>
      <c r="H842">
        <v>1</v>
      </c>
      <c r="I842">
        <v>0</v>
      </c>
      <c r="J842">
        <v>1</v>
      </c>
      <c r="K842">
        <v>0</v>
      </c>
      <c r="L842">
        <v>0</v>
      </c>
      <c r="M842">
        <v>0</v>
      </c>
      <c r="N842">
        <v>0</v>
      </c>
      <c r="O842">
        <v>1</v>
      </c>
      <c r="P842">
        <v>0</v>
      </c>
      <c r="Q842">
        <v>0</v>
      </c>
      <c r="R842">
        <v>0</v>
      </c>
      <c r="S842">
        <v>0</v>
      </c>
      <c r="T842">
        <v>0</v>
      </c>
      <c r="U842">
        <v>0</v>
      </c>
      <c r="V842">
        <v>0</v>
      </c>
      <c r="W842">
        <v>0</v>
      </c>
      <c r="X842">
        <v>0</v>
      </c>
      <c r="Y842">
        <v>0</v>
      </c>
      <c r="Z842">
        <v>0</v>
      </c>
      <c r="AA842">
        <v>0</v>
      </c>
    </row>
    <row r="843" spans="1:27" x14ac:dyDescent="0.25">
      <c r="A843" s="1">
        <v>43765.493750000001</v>
      </c>
      <c r="B843" s="2">
        <f t="shared" si="40"/>
        <v>43765</v>
      </c>
      <c r="C843" s="3">
        <f t="shared" si="41"/>
        <v>0.49375000000145519</v>
      </c>
      <c r="D843" t="s">
        <v>26</v>
      </c>
      <c r="E843">
        <f t="shared" si="39"/>
        <v>4</v>
      </c>
      <c r="F843" s="5">
        <v>19800</v>
      </c>
      <c r="G843">
        <v>2</v>
      </c>
      <c r="H843">
        <v>0</v>
      </c>
      <c r="I843">
        <v>0</v>
      </c>
      <c r="J843">
        <v>0</v>
      </c>
      <c r="K843">
        <v>0</v>
      </c>
      <c r="L843">
        <v>0</v>
      </c>
      <c r="M843">
        <v>1</v>
      </c>
      <c r="N843">
        <v>0</v>
      </c>
      <c r="O843">
        <v>0</v>
      </c>
      <c r="P843">
        <v>0</v>
      </c>
      <c r="Q843">
        <v>0</v>
      </c>
      <c r="R843">
        <v>0</v>
      </c>
      <c r="S843">
        <v>0</v>
      </c>
      <c r="T843">
        <v>0</v>
      </c>
      <c r="U843">
        <v>0</v>
      </c>
      <c r="V843">
        <v>1</v>
      </c>
      <c r="W843">
        <v>0</v>
      </c>
      <c r="X843">
        <v>0</v>
      </c>
      <c r="Y843">
        <v>0</v>
      </c>
      <c r="Z843">
        <v>0</v>
      </c>
      <c r="AA843">
        <v>0</v>
      </c>
    </row>
    <row r="844" spans="1:27" x14ac:dyDescent="0.25">
      <c r="A844" s="1">
        <v>43765.497916666667</v>
      </c>
      <c r="B844" s="2">
        <f t="shared" si="40"/>
        <v>43765</v>
      </c>
      <c r="C844" s="3">
        <f t="shared" si="41"/>
        <v>0.49791666666715173</v>
      </c>
      <c r="D844" t="s">
        <v>26</v>
      </c>
      <c r="E844">
        <f t="shared" si="39"/>
        <v>5</v>
      </c>
      <c r="F844" s="5">
        <v>22300</v>
      </c>
      <c r="G844">
        <v>2</v>
      </c>
      <c r="H844">
        <v>0</v>
      </c>
      <c r="I844">
        <v>0</v>
      </c>
      <c r="J844">
        <v>0</v>
      </c>
      <c r="K844">
        <v>1</v>
      </c>
      <c r="L844">
        <v>0</v>
      </c>
      <c r="M844">
        <v>0</v>
      </c>
      <c r="N844">
        <v>0</v>
      </c>
      <c r="O844">
        <v>1</v>
      </c>
      <c r="P844">
        <v>0</v>
      </c>
      <c r="Q844">
        <v>0</v>
      </c>
      <c r="R844">
        <v>0</v>
      </c>
      <c r="S844">
        <v>0</v>
      </c>
      <c r="T844">
        <v>0</v>
      </c>
      <c r="U844">
        <v>0</v>
      </c>
      <c r="V844">
        <v>1</v>
      </c>
      <c r="W844">
        <v>0</v>
      </c>
      <c r="X844">
        <v>0</v>
      </c>
      <c r="Y844">
        <v>0</v>
      </c>
      <c r="Z844">
        <v>0</v>
      </c>
      <c r="AA844">
        <v>0</v>
      </c>
    </row>
    <row r="845" spans="1:27" x14ac:dyDescent="0.25">
      <c r="A845" s="1">
        <v>43765.527777777781</v>
      </c>
      <c r="B845" s="2">
        <f t="shared" si="40"/>
        <v>43765</v>
      </c>
      <c r="C845" s="3">
        <f t="shared" si="41"/>
        <v>0.52777777778101154</v>
      </c>
      <c r="D845" t="s">
        <v>26</v>
      </c>
      <c r="E845">
        <f t="shared" si="39"/>
        <v>4</v>
      </c>
      <c r="F845" s="5">
        <v>17300</v>
      </c>
      <c r="G845">
        <v>1</v>
      </c>
      <c r="H845">
        <v>1</v>
      </c>
      <c r="I845">
        <v>0</v>
      </c>
      <c r="J845">
        <v>0</v>
      </c>
      <c r="K845">
        <v>2</v>
      </c>
      <c r="L845">
        <v>0</v>
      </c>
      <c r="M845">
        <v>0</v>
      </c>
      <c r="N845">
        <v>0</v>
      </c>
      <c r="O845">
        <v>0</v>
      </c>
      <c r="P845">
        <v>0</v>
      </c>
      <c r="Q845">
        <v>0</v>
      </c>
      <c r="R845">
        <v>0</v>
      </c>
      <c r="S845">
        <v>0</v>
      </c>
      <c r="T845">
        <v>0</v>
      </c>
      <c r="U845">
        <v>0</v>
      </c>
      <c r="V845">
        <v>0</v>
      </c>
      <c r="W845">
        <v>0</v>
      </c>
      <c r="X845">
        <v>0</v>
      </c>
      <c r="Y845">
        <v>0</v>
      </c>
      <c r="Z845">
        <v>0</v>
      </c>
      <c r="AA845">
        <v>0</v>
      </c>
    </row>
    <row r="846" spans="1:27" x14ac:dyDescent="0.25">
      <c r="A846" s="1">
        <v>43765.535416666666</v>
      </c>
      <c r="B846" s="2">
        <f t="shared" si="40"/>
        <v>43765</v>
      </c>
      <c r="C846" s="3">
        <f t="shared" si="41"/>
        <v>0.53541666666569654</v>
      </c>
      <c r="D846" t="s">
        <v>26</v>
      </c>
      <c r="E846">
        <f t="shared" si="39"/>
        <v>4</v>
      </c>
      <c r="F846" s="5">
        <v>18800</v>
      </c>
      <c r="G846">
        <v>1</v>
      </c>
      <c r="H846">
        <v>0</v>
      </c>
      <c r="I846">
        <v>0</v>
      </c>
      <c r="J846">
        <v>0</v>
      </c>
      <c r="K846">
        <v>1</v>
      </c>
      <c r="L846">
        <v>0</v>
      </c>
      <c r="M846">
        <v>1</v>
      </c>
      <c r="N846">
        <v>1</v>
      </c>
      <c r="O846">
        <v>0</v>
      </c>
      <c r="P846">
        <v>0</v>
      </c>
      <c r="Q846">
        <v>0</v>
      </c>
      <c r="R846">
        <v>0</v>
      </c>
      <c r="S846">
        <v>0</v>
      </c>
      <c r="T846">
        <v>0</v>
      </c>
      <c r="U846">
        <v>0</v>
      </c>
      <c r="V846">
        <v>0</v>
      </c>
      <c r="W846">
        <v>0</v>
      </c>
      <c r="X846">
        <v>0</v>
      </c>
      <c r="Y846">
        <v>0</v>
      </c>
      <c r="Z846">
        <v>0</v>
      </c>
      <c r="AA846">
        <v>0</v>
      </c>
    </row>
    <row r="847" spans="1:27" x14ac:dyDescent="0.25">
      <c r="A847" s="1">
        <v>43765.542361111111</v>
      </c>
      <c r="B847" s="2">
        <f t="shared" si="40"/>
        <v>43765</v>
      </c>
      <c r="C847" s="3">
        <f t="shared" si="41"/>
        <v>0.54236111111094942</v>
      </c>
      <c r="D847" t="s">
        <v>26</v>
      </c>
      <c r="E847">
        <f t="shared" si="39"/>
        <v>3</v>
      </c>
      <c r="F847" s="5">
        <v>14800</v>
      </c>
      <c r="G847">
        <v>1</v>
      </c>
      <c r="H847">
        <v>0</v>
      </c>
      <c r="I847">
        <v>0</v>
      </c>
      <c r="J847">
        <v>1</v>
      </c>
      <c r="K847">
        <v>0</v>
      </c>
      <c r="L847">
        <v>0</v>
      </c>
      <c r="M847">
        <v>0</v>
      </c>
      <c r="N847">
        <v>1</v>
      </c>
      <c r="O847">
        <v>0</v>
      </c>
      <c r="P847">
        <v>0</v>
      </c>
      <c r="Q847">
        <v>0</v>
      </c>
      <c r="R847">
        <v>0</v>
      </c>
      <c r="S847">
        <v>0</v>
      </c>
      <c r="T847">
        <v>0</v>
      </c>
      <c r="U847">
        <v>0</v>
      </c>
      <c r="V847">
        <v>0</v>
      </c>
      <c r="W847">
        <v>0</v>
      </c>
      <c r="X847">
        <v>0</v>
      </c>
      <c r="Y847">
        <v>0</v>
      </c>
      <c r="Z847">
        <v>0</v>
      </c>
      <c r="AA847">
        <v>0</v>
      </c>
    </row>
    <row r="848" spans="1:27" x14ac:dyDescent="0.25">
      <c r="A848" s="1">
        <v>43765.555555555555</v>
      </c>
      <c r="B848" s="2">
        <f t="shared" si="40"/>
        <v>43765</v>
      </c>
      <c r="C848" s="3">
        <f t="shared" si="41"/>
        <v>0.55555555555474712</v>
      </c>
      <c r="D848" t="s">
        <v>26</v>
      </c>
      <c r="E848">
        <f t="shared" si="39"/>
        <v>3</v>
      </c>
      <c r="F848" s="5">
        <v>15800</v>
      </c>
      <c r="G848">
        <v>1</v>
      </c>
      <c r="H848">
        <v>0</v>
      </c>
      <c r="I848">
        <v>0</v>
      </c>
      <c r="J848">
        <v>0</v>
      </c>
      <c r="K848">
        <v>0</v>
      </c>
      <c r="L848">
        <v>0</v>
      </c>
      <c r="M848">
        <v>0</v>
      </c>
      <c r="N848">
        <v>0</v>
      </c>
      <c r="O848">
        <v>0</v>
      </c>
      <c r="P848">
        <v>0</v>
      </c>
      <c r="Q848">
        <v>0</v>
      </c>
      <c r="R848">
        <v>0</v>
      </c>
      <c r="S848">
        <v>1</v>
      </c>
      <c r="T848">
        <v>0</v>
      </c>
      <c r="U848">
        <v>0</v>
      </c>
      <c r="V848">
        <v>1</v>
      </c>
      <c r="W848">
        <v>0</v>
      </c>
      <c r="X848">
        <v>0</v>
      </c>
      <c r="Y848">
        <v>0</v>
      </c>
      <c r="Z848">
        <v>0</v>
      </c>
      <c r="AA848">
        <v>0</v>
      </c>
    </row>
    <row r="849" spans="1:27" x14ac:dyDescent="0.25">
      <c r="A849" s="1">
        <v>43765.570833333331</v>
      </c>
      <c r="B849" s="2">
        <f t="shared" si="40"/>
        <v>43765</v>
      </c>
      <c r="C849" s="3">
        <f t="shared" si="41"/>
        <v>0.57083333333139308</v>
      </c>
      <c r="D849" t="s">
        <v>26</v>
      </c>
      <c r="E849">
        <f t="shared" si="39"/>
        <v>5</v>
      </c>
      <c r="F849" s="5">
        <v>18500</v>
      </c>
      <c r="G849">
        <v>0</v>
      </c>
      <c r="H849">
        <v>0</v>
      </c>
      <c r="I849">
        <v>0</v>
      </c>
      <c r="J849">
        <v>2</v>
      </c>
      <c r="K849">
        <v>1</v>
      </c>
      <c r="L849">
        <v>0</v>
      </c>
      <c r="M849">
        <v>0</v>
      </c>
      <c r="N849">
        <v>0</v>
      </c>
      <c r="O849">
        <v>0</v>
      </c>
      <c r="P849">
        <v>0</v>
      </c>
      <c r="Q849">
        <v>0</v>
      </c>
      <c r="R849">
        <v>0</v>
      </c>
      <c r="S849">
        <v>0</v>
      </c>
      <c r="T849">
        <v>0</v>
      </c>
      <c r="U849">
        <v>0</v>
      </c>
      <c r="V849">
        <v>0</v>
      </c>
      <c r="W849">
        <v>2</v>
      </c>
      <c r="X849">
        <v>0</v>
      </c>
      <c r="Y849">
        <v>0</v>
      </c>
      <c r="Z849">
        <v>0</v>
      </c>
      <c r="AA849">
        <v>0</v>
      </c>
    </row>
    <row r="850" spans="1:27" x14ac:dyDescent="0.25">
      <c r="A850" s="1">
        <v>43766.468055555553</v>
      </c>
      <c r="B850" s="2">
        <f t="shared" si="40"/>
        <v>43766</v>
      </c>
      <c r="C850" s="3">
        <f t="shared" si="41"/>
        <v>0.46805555555329192</v>
      </c>
      <c r="D850" t="s">
        <v>27</v>
      </c>
      <c r="E850">
        <f t="shared" si="39"/>
        <v>4</v>
      </c>
      <c r="F850" s="5">
        <v>19800</v>
      </c>
      <c r="G850">
        <v>1</v>
      </c>
      <c r="H850">
        <v>0</v>
      </c>
      <c r="I850">
        <v>0</v>
      </c>
      <c r="J850">
        <v>0</v>
      </c>
      <c r="K850">
        <v>0</v>
      </c>
      <c r="L850">
        <v>0</v>
      </c>
      <c r="M850">
        <v>1</v>
      </c>
      <c r="N850">
        <v>1</v>
      </c>
      <c r="O850">
        <v>0</v>
      </c>
      <c r="P850">
        <v>0</v>
      </c>
      <c r="Q850">
        <v>0</v>
      </c>
      <c r="R850">
        <v>0</v>
      </c>
      <c r="S850">
        <v>1</v>
      </c>
      <c r="T850">
        <v>0</v>
      </c>
      <c r="U850">
        <v>0</v>
      </c>
      <c r="V850">
        <v>0</v>
      </c>
      <c r="W850">
        <v>0</v>
      </c>
      <c r="X850">
        <v>0</v>
      </c>
      <c r="Y850">
        <v>0</v>
      </c>
      <c r="Z850">
        <v>0</v>
      </c>
      <c r="AA850">
        <v>0</v>
      </c>
    </row>
    <row r="851" spans="1:27" x14ac:dyDescent="0.25">
      <c r="A851" s="1">
        <v>43766.470138888886</v>
      </c>
      <c r="B851" s="2">
        <f t="shared" si="40"/>
        <v>43766</v>
      </c>
      <c r="C851" s="3">
        <f t="shared" si="41"/>
        <v>0.47013888888614019</v>
      </c>
      <c r="D851" t="s">
        <v>27</v>
      </c>
      <c r="E851">
        <f t="shared" si="39"/>
        <v>3</v>
      </c>
      <c r="F851" s="5">
        <v>14800</v>
      </c>
      <c r="G851">
        <v>1</v>
      </c>
      <c r="H851">
        <v>0</v>
      </c>
      <c r="I851">
        <v>0</v>
      </c>
      <c r="J851">
        <v>0</v>
      </c>
      <c r="K851">
        <v>1</v>
      </c>
      <c r="L851">
        <v>0</v>
      </c>
      <c r="M851">
        <v>0</v>
      </c>
      <c r="N851">
        <v>0</v>
      </c>
      <c r="O851">
        <v>0</v>
      </c>
      <c r="P851">
        <v>0</v>
      </c>
      <c r="Q851">
        <v>0</v>
      </c>
      <c r="R851">
        <v>0</v>
      </c>
      <c r="S851">
        <v>0</v>
      </c>
      <c r="T851">
        <v>0</v>
      </c>
      <c r="U851">
        <v>0</v>
      </c>
      <c r="V851">
        <v>1</v>
      </c>
      <c r="W851">
        <v>0</v>
      </c>
      <c r="X851">
        <v>0</v>
      </c>
      <c r="Y851">
        <v>0</v>
      </c>
      <c r="Z851">
        <v>0</v>
      </c>
      <c r="AA851">
        <v>0</v>
      </c>
    </row>
    <row r="852" spans="1:27" x14ac:dyDescent="0.25">
      <c r="A852" s="1">
        <v>43766.486111111109</v>
      </c>
      <c r="B852" s="2">
        <f t="shared" si="40"/>
        <v>43766</v>
      </c>
      <c r="C852" s="3">
        <f t="shared" si="41"/>
        <v>0.48611111110949423</v>
      </c>
      <c r="D852" t="s">
        <v>27</v>
      </c>
      <c r="E852">
        <f t="shared" si="39"/>
        <v>3</v>
      </c>
      <c r="F852" s="5">
        <v>15800</v>
      </c>
      <c r="G852">
        <v>1</v>
      </c>
      <c r="H852">
        <v>0</v>
      </c>
      <c r="I852">
        <v>0</v>
      </c>
      <c r="J852">
        <v>0</v>
      </c>
      <c r="K852">
        <v>0</v>
      </c>
      <c r="L852">
        <v>0</v>
      </c>
      <c r="M852">
        <v>0</v>
      </c>
      <c r="N852">
        <v>0</v>
      </c>
      <c r="O852">
        <v>0</v>
      </c>
      <c r="P852">
        <v>1</v>
      </c>
      <c r="Q852">
        <v>0</v>
      </c>
      <c r="R852">
        <v>0</v>
      </c>
      <c r="S852">
        <v>1</v>
      </c>
      <c r="T852">
        <v>0</v>
      </c>
      <c r="U852">
        <v>0</v>
      </c>
      <c r="V852">
        <v>0</v>
      </c>
      <c r="W852">
        <v>0</v>
      </c>
      <c r="X852">
        <v>0</v>
      </c>
      <c r="Y852">
        <v>0</v>
      </c>
      <c r="Z852">
        <v>0</v>
      </c>
      <c r="AA852">
        <v>0</v>
      </c>
    </row>
    <row r="853" spans="1:27" x14ac:dyDescent="0.25">
      <c r="A853" s="1">
        <v>43766.510416666664</v>
      </c>
      <c r="B853" s="2">
        <f t="shared" si="40"/>
        <v>43766</v>
      </c>
      <c r="C853" s="3">
        <f t="shared" si="41"/>
        <v>0.51041666666424135</v>
      </c>
      <c r="D853" t="s">
        <v>27</v>
      </c>
      <c r="E853">
        <f t="shared" si="39"/>
        <v>4</v>
      </c>
      <c r="F853" s="5">
        <v>18300</v>
      </c>
      <c r="G853">
        <v>1</v>
      </c>
      <c r="H853">
        <v>1</v>
      </c>
      <c r="I853">
        <v>0</v>
      </c>
      <c r="J853">
        <v>0</v>
      </c>
      <c r="K853">
        <v>1</v>
      </c>
      <c r="L853">
        <v>0</v>
      </c>
      <c r="M853">
        <v>0</v>
      </c>
      <c r="N853">
        <v>0</v>
      </c>
      <c r="O853">
        <v>0</v>
      </c>
      <c r="P853">
        <v>0</v>
      </c>
      <c r="Q853">
        <v>0</v>
      </c>
      <c r="R853">
        <v>0</v>
      </c>
      <c r="S853">
        <v>0</v>
      </c>
      <c r="T853">
        <v>0</v>
      </c>
      <c r="U853">
        <v>0</v>
      </c>
      <c r="V853">
        <v>1</v>
      </c>
      <c r="W853">
        <v>0</v>
      </c>
      <c r="X853">
        <v>0</v>
      </c>
      <c r="Y853">
        <v>0</v>
      </c>
      <c r="Z853">
        <v>0</v>
      </c>
      <c r="AA853">
        <v>0</v>
      </c>
    </row>
    <row r="854" spans="1:27" x14ac:dyDescent="0.25">
      <c r="A854" s="1">
        <v>43766.538194444445</v>
      </c>
      <c r="B854" s="2">
        <f t="shared" si="40"/>
        <v>43766</v>
      </c>
      <c r="C854" s="3">
        <f t="shared" si="41"/>
        <v>0.53819444444525288</v>
      </c>
      <c r="D854" t="s">
        <v>27</v>
      </c>
      <c r="E854">
        <f t="shared" si="39"/>
        <v>3</v>
      </c>
      <c r="F854" s="5">
        <v>14800</v>
      </c>
      <c r="G854">
        <v>1</v>
      </c>
      <c r="H854">
        <v>0</v>
      </c>
      <c r="I854">
        <v>0</v>
      </c>
      <c r="J854">
        <v>0</v>
      </c>
      <c r="K854">
        <v>1</v>
      </c>
      <c r="L854">
        <v>0</v>
      </c>
      <c r="M854">
        <v>0</v>
      </c>
      <c r="N854">
        <v>0</v>
      </c>
      <c r="O854">
        <v>1</v>
      </c>
      <c r="P854">
        <v>0</v>
      </c>
      <c r="Q854">
        <v>0</v>
      </c>
      <c r="R854">
        <v>0</v>
      </c>
      <c r="S854">
        <v>0</v>
      </c>
      <c r="T854">
        <v>0</v>
      </c>
      <c r="U854">
        <v>0</v>
      </c>
      <c r="V854">
        <v>0</v>
      </c>
      <c r="W854">
        <v>0</v>
      </c>
      <c r="X854">
        <v>0</v>
      </c>
      <c r="Y854">
        <v>0</v>
      </c>
      <c r="Z854">
        <v>0</v>
      </c>
      <c r="AA854">
        <v>0</v>
      </c>
    </row>
    <row r="855" spans="1:27" x14ac:dyDescent="0.25">
      <c r="A855" s="1">
        <v>43766.563194444447</v>
      </c>
      <c r="B855" s="2">
        <f t="shared" si="40"/>
        <v>43766</v>
      </c>
      <c r="C855" s="3">
        <f t="shared" si="41"/>
        <v>0.56319444444670808</v>
      </c>
      <c r="D855" t="s">
        <v>27</v>
      </c>
      <c r="E855">
        <f t="shared" si="39"/>
        <v>5</v>
      </c>
      <c r="F855" s="5">
        <v>23300</v>
      </c>
      <c r="G855">
        <v>1</v>
      </c>
      <c r="H855">
        <v>0</v>
      </c>
      <c r="I855">
        <v>0</v>
      </c>
      <c r="J855">
        <v>0</v>
      </c>
      <c r="K855">
        <v>1</v>
      </c>
      <c r="L855">
        <v>0</v>
      </c>
      <c r="M855">
        <v>1</v>
      </c>
      <c r="N855">
        <v>1</v>
      </c>
      <c r="O855">
        <v>0</v>
      </c>
      <c r="P855">
        <v>1</v>
      </c>
      <c r="Q855">
        <v>0</v>
      </c>
      <c r="R855">
        <v>0</v>
      </c>
      <c r="S855">
        <v>0</v>
      </c>
      <c r="T855">
        <v>0</v>
      </c>
      <c r="U855">
        <v>0</v>
      </c>
      <c r="V855">
        <v>0</v>
      </c>
      <c r="W855">
        <v>0</v>
      </c>
      <c r="X855">
        <v>0</v>
      </c>
      <c r="Y855">
        <v>0</v>
      </c>
      <c r="Z855">
        <v>0</v>
      </c>
      <c r="AA855">
        <v>0</v>
      </c>
    </row>
    <row r="856" spans="1:27" x14ac:dyDescent="0.25">
      <c r="A856" s="1">
        <v>43766.568749999999</v>
      </c>
      <c r="B856" s="2">
        <f t="shared" si="40"/>
        <v>43766</v>
      </c>
      <c r="C856" s="3">
        <f t="shared" si="41"/>
        <v>0.56874999999854481</v>
      </c>
      <c r="D856" t="s">
        <v>27</v>
      </c>
      <c r="E856">
        <f t="shared" si="39"/>
        <v>4</v>
      </c>
      <c r="F856" s="5">
        <v>17300</v>
      </c>
      <c r="G856">
        <v>1</v>
      </c>
      <c r="H856">
        <v>2</v>
      </c>
      <c r="I856">
        <v>0</v>
      </c>
      <c r="J856">
        <v>0</v>
      </c>
      <c r="K856">
        <v>0</v>
      </c>
      <c r="L856">
        <v>0</v>
      </c>
      <c r="M856">
        <v>0</v>
      </c>
      <c r="N856">
        <v>0</v>
      </c>
      <c r="O856">
        <v>1</v>
      </c>
      <c r="P856">
        <v>0</v>
      </c>
      <c r="Q856">
        <v>0</v>
      </c>
      <c r="R856">
        <v>0</v>
      </c>
      <c r="S856">
        <v>0</v>
      </c>
      <c r="T856">
        <v>0</v>
      </c>
      <c r="U856">
        <v>0</v>
      </c>
      <c r="V856">
        <v>0</v>
      </c>
      <c r="W856">
        <v>0</v>
      </c>
      <c r="X856">
        <v>0</v>
      </c>
      <c r="Y856">
        <v>0</v>
      </c>
      <c r="Z856">
        <v>0</v>
      </c>
      <c r="AA856">
        <v>0</v>
      </c>
    </row>
    <row r="857" spans="1:27" x14ac:dyDescent="0.25">
      <c r="A857" s="1">
        <v>43766.571527777778</v>
      </c>
      <c r="B857" s="2">
        <f t="shared" si="40"/>
        <v>43766</v>
      </c>
      <c r="C857" s="3">
        <f t="shared" si="41"/>
        <v>0.57152777777810115</v>
      </c>
      <c r="D857" t="s">
        <v>27</v>
      </c>
      <c r="E857">
        <f t="shared" si="39"/>
        <v>4</v>
      </c>
      <c r="F857" s="5">
        <v>15000</v>
      </c>
      <c r="G857">
        <v>0</v>
      </c>
      <c r="H857">
        <v>1</v>
      </c>
      <c r="I857">
        <v>1</v>
      </c>
      <c r="J857">
        <v>0</v>
      </c>
      <c r="K857">
        <v>1</v>
      </c>
      <c r="L857">
        <v>1</v>
      </c>
      <c r="M857">
        <v>0</v>
      </c>
      <c r="N857">
        <v>0</v>
      </c>
      <c r="O857">
        <v>0</v>
      </c>
      <c r="P857">
        <v>0</v>
      </c>
      <c r="Q857">
        <v>0</v>
      </c>
      <c r="R857">
        <v>0</v>
      </c>
      <c r="S857">
        <v>0</v>
      </c>
      <c r="T857">
        <v>0</v>
      </c>
      <c r="U857">
        <v>0</v>
      </c>
      <c r="V857">
        <v>0</v>
      </c>
      <c r="W857">
        <v>0</v>
      </c>
      <c r="X857">
        <v>0</v>
      </c>
      <c r="Y857">
        <v>0</v>
      </c>
      <c r="Z857">
        <v>0</v>
      </c>
      <c r="AA857">
        <v>0</v>
      </c>
    </row>
    <row r="858" spans="1:27" x14ac:dyDescent="0.25">
      <c r="A858" s="1">
        <v>43766.572916666664</v>
      </c>
      <c r="B858" s="2">
        <f t="shared" si="40"/>
        <v>43766</v>
      </c>
      <c r="C858" s="3">
        <f t="shared" si="41"/>
        <v>0.57291666666424135</v>
      </c>
      <c r="D858" t="s">
        <v>27</v>
      </c>
      <c r="E858">
        <f t="shared" si="39"/>
        <v>6</v>
      </c>
      <c r="F858" s="5">
        <v>26600</v>
      </c>
      <c r="G858">
        <v>2</v>
      </c>
      <c r="H858">
        <v>1</v>
      </c>
      <c r="I858">
        <v>0</v>
      </c>
      <c r="J858">
        <v>0</v>
      </c>
      <c r="K858">
        <v>2</v>
      </c>
      <c r="L858">
        <v>1</v>
      </c>
      <c r="M858">
        <v>0</v>
      </c>
      <c r="N858">
        <v>0</v>
      </c>
      <c r="O858">
        <v>0</v>
      </c>
      <c r="P858">
        <v>0</v>
      </c>
      <c r="Q858">
        <v>0</v>
      </c>
      <c r="R858">
        <v>0</v>
      </c>
      <c r="S858">
        <v>0</v>
      </c>
      <c r="T858">
        <v>0</v>
      </c>
      <c r="U858">
        <v>0</v>
      </c>
      <c r="V858">
        <v>0</v>
      </c>
      <c r="W858">
        <v>0</v>
      </c>
      <c r="X858">
        <v>0</v>
      </c>
      <c r="Y858">
        <v>0</v>
      </c>
      <c r="Z858">
        <v>0</v>
      </c>
      <c r="AA858">
        <v>0</v>
      </c>
    </row>
    <row r="859" spans="1:27" x14ac:dyDescent="0.25">
      <c r="A859" s="1">
        <v>43766.597222222219</v>
      </c>
      <c r="B859" s="2">
        <f t="shared" si="40"/>
        <v>43766</v>
      </c>
      <c r="C859" s="3">
        <f t="shared" si="41"/>
        <v>0.59722222221898846</v>
      </c>
      <c r="D859" t="s">
        <v>27</v>
      </c>
      <c r="E859">
        <f t="shared" si="39"/>
        <v>8</v>
      </c>
      <c r="F859" s="5">
        <v>34600</v>
      </c>
      <c r="G859">
        <v>2</v>
      </c>
      <c r="H859">
        <v>0</v>
      </c>
      <c r="I859">
        <v>0</v>
      </c>
      <c r="J859">
        <v>0</v>
      </c>
      <c r="K859">
        <v>2</v>
      </c>
      <c r="L859">
        <v>0</v>
      </c>
      <c r="M859">
        <v>0</v>
      </c>
      <c r="N859">
        <v>0</v>
      </c>
      <c r="O859">
        <v>2</v>
      </c>
      <c r="P859">
        <v>0</v>
      </c>
      <c r="Q859">
        <v>0</v>
      </c>
      <c r="R859">
        <v>0</v>
      </c>
      <c r="S859">
        <v>0</v>
      </c>
      <c r="T859">
        <v>0</v>
      </c>
      <c r="U859">
        <v>0</v>
      </c>
      <c r="V859">
        <v>2</v>
      </c>
      <c r="W859">
        <v>0</v>
      </c>
      <c r="X859">
        <v>0</v>
      </c>
      <c r="Y859">
        <v>0</v>
      </c>
      <c r="Z859">
        <v>0</v>
      </c>
      <c r="AA859">
        <v>0</v>
      </c>
    </row>
    <row r="860" spans="1:27" x14ac:dyDescent="0.25">
      <c r="A860" s="1">
        <v>43766.604166666664</v>
      </c>
      <c r="B860" s="2">
        <f t="shared" si="40"/>
        <v>43766</v>
      </c>
      <c r="C860" s="3">
        <f t="shared" si="41"/>
        <v>0.60416666666424135</v>
      </c>
      <c r="D860" t="s">
        <v>27</v>
      </c>
      <c r="E860">
        <f t="shared" si="39"/>
        <v>3</v>
      </c>
      <c r="F860" s="5">
        <v>14800</v>
      </c>
      <c r="G860">
        <v>1</v>
      </c>
      <c r="H860">
        <v>0</v>
      </c>
      <c r="I860">
        <v>0</v>
      </c>
      <c r="J860">
        <v>0</v>
      </c>
      <c r="K860">
        <v>0</v>
      </c>
      <c r="L860">
        <v>0</v>
      </c>
      <c r="M860">
        <v>0</v>
      </c>
      <c r="N860">
        <v>0</v>
      </c>
      <c r="O860">
        <v>1</v>
      </c>
      <c r="P860">
        <v>0</v>
      </c>
      <c r="Q860">
        <v>0</v>
      </c>
      <c r="R860">
        <v>0</v>
      </c>
      <c r="S860">
        <v>1</v>
      </c>
      <c r="T860">
        <v>0</v>
      </c>
      <c r="U860">
        <v>0</v>
      </c>
      <c r="V860">
        <v>0</v>
      </c>
      <c r="W860">
        <v>0</v>
      </c>
      <c r="X860">
        <v>0</v>
      </c>
      <c r="Y860">
        <v>0</v>
      </c>
      <c r="Z860">
        <v>0</v>
      </c>
      <c r="AA860">
        <v>0</v>
      </c>
    </row>
    <row r="861" spans="1:27" x14ac:dyDescent="0.25">
      <c r="A861" s="1">
        <v>43769.461805555555</v>
      </c>
      <c r="B861" s="2">
        <f t="shared" si="40"/>
        <v>43769</v>
      </c>
      <c r="C861" s="3">
        <f t="shared" si="41"/>
        <v>0.46180555555474712</v>
      </c>
      <c r="D861" t="s">
        <v>23</v>
      </c>
      <c r="E861">
        <f t="shared" si="39"/>
        <v>14</v>
      </c>
      <c r="F861" s="5">
        <v>55800</v>
      </c>
      <c r="G861">
        <v>3</v>
      </c>
      <c r="H861">
        <v>0</v>
      </c>
      <c r="I861">
        <v>1</v>
      </c>
      <c r="J861">
        <v>0</v>
      </c>
      <c r="K861">
        <v>3</v>
      </c>
      <c r="L861">
        <v>0</v>
      </c>
      <c r="M861">
        <v>0</v>
      </c>
      <c r="N861">
        <v>0</v>
      </c>
      <c r="O861">
        <v>3</v>
      </c>
      <c r="P861">
        <v>2</v>
      </c>
      <c r="Q861">
        <v>0</v>
      </c>
      <c r="R861">
        <v>0</v>
      </c>
      <c r="S861">
        <v>0</v>
      </c>
      <c r="T861">
        <v>1</v>
      </c>
      <c r="U861">
        <v>0</v>
      </c>
      <c r="V861">
        <v>1</v>
      </c>
      <c r="W861">
        <v>0</v>
      </c>
      <c r="X861">
        <v>0</v>
      </c>
      <c r="Y861">
        <v>0</v>
      </c>
      <c r="Z861">
        <v>0</v>
      </c>
      <c r="AA861">
        <v>0</v>
      </c>
    </row>
    <row r="862" spans="1:27" x14ac:dyDescent="0.25">
      <c r="A862" s="1">
        <v>43769.512499999997</v>
      </c>
      <c r="B862" s="2">
        <f t="shared" si="40"/>
        <v>43769</v>
      </c>
      <c r="C862" s="3">
        <f t="shared" si="41"/>
        <v>0.51249999999708962</v>
      </c>
      <c r="D862" t="s">
        <v>23</v>
      </c>
      <c r="E862">
        <f t="shared" si="39"/>
        <v>3</v>
      </c>
      <c r="F862" s="5">
        <v>14800</v>
      </c>
      <c r="G862">
        <v>1</v>
      </c>
      <c r="H862">
        <v>0</v>
      </c>
      <c r="I862">
        <v>0</v>
      </c>
      <c r="J862">
        <v>0</v>
      </c>
      <c r="K862">
        <v>1</v>
      </c>
      <c r="L862">
        <v>0</v>
      </c>
      <c r="M862">
        <v>0</v>
      </c>
      <c r="N862">
        <v>0</v>
      </c>
      <c r="O862">
        <v>0</v>
      </c>
      <c r="P862">
        <v>0</v>
      </c>
      <c r="Q862">
        <v>0</v>
      </c>
      <c r="R862">
        <v>0</v>
      </c>
      <c r="S862">
        <v>0</v>
      </c>
      <c r="T862">
        <v>0</v>
      </c>
      <c r="U862">
        <v>0</v>
      </c>
      <c r="V862">
        <v>1</v>
      </c>
      <c r="W862">
        <v>0</v>
      </c>
      <c r="X862">
        <v>0</v>
      </c>
      <c r="Y862">
        <v>0</v>
      </c>
      <c r="Z862">
        <v>0</v>
      </c>
      <c r="AA862">
        <v>0</v>
      </c>
    </row>
    <row r="863" spans="1:27" x14ac:dyDescent="0.25">
      <c r="A863" s="1">
        <v>43769.561805555553</v>
      </c>
      <c r="B863" s="2">
        <f t="shared" si="40"/>
        <v>43769</v>
      </c>
      <c r="C863" s="3">
        <f t="shared" si="41"/>
        <v>0.56180555555329192</v>
      </c>
      <c r="D863" t="s">
        <v>23</v>
      </c>
      <c r="E863">
        <f t="shared" si="39"/>
        <v>6</v>
      </c>
      <c r="F863" s="5">
        <v>25000</v>
      </c>
      <c r="G863">
        <v>0</v>
      </c>
      <c r="H863">
        <v>1</v>
      </c>
      <c r="I863">
        <v>0</v>
      </c>
      <c r="J863">
        <v>2</v>
      </c>
      <c r="K863">
        <v>0</v>
      </c>
      <c r="L863">
        <v>0</v>
      </c>
      <c r="M863">
        <v>0</v>
      </c>
      <c r="N863">
        <v>0</v>
      </c>
      <c r="O863">
        <v>2</v>
      </c>
      <c r="P863">
        <v>0</v>
      </c>
      <c r="Q863">
        <v>0</v>
      </c>
      <c r="R863">
        <v>0</v>
      </c>
      <c r="S863">
        <v>0</v>
      </c>
      <c r="T863">
        <v>0</v>
      </c>
      <c r="U863">
        <v>0</v>
      </c>
      <c r="V863">
        <v>1</v>
      </c>
      <c r="W863">
        <v>0</v>
      </c>
      <c r="X863">
        <v>0</v>
      </c>
      <c r="Y863">
        <v>0</v>
      </c>
      <c r="Z863">
        <v>0</v>
      </c>
      <c r="AA863">
        <v>0</v>
      </c>
    </row>
    <row r="864" spans="1:27" x14ac:dyDescent="0.25">
      <c r="A864" s="1">
        <v>43770.465277777781</v>
      </c>
      <c r="B864" s="2">
        <f t="shared" si="40"/>
        <v>43770</v>
      </c>
      <c r="C864" s="3">
        <f t="shared" si="41"/>
        <v>0.46527777778101154</v>
      </c>
      <c r="D864" t="s">
        <v>24</v>
      </c>
      <c r="E864">
        <f t="shared" si="39"/>
        <v>3</v>
      </c>
      <c r="F864" s="5">
        <v>14100</v>
      </c>
      <c r="G864">
        <v>1</v>
      </c>
      <c r="H864">
        <v>0</v>
      </c>
      <c r="I864">
        <v>0</v>
      </c>
      <c r="J864">
        <v>0</v>
      </c>
      <c r="K864">
        <v>0</v>
      </c>
      <c r="L864">
        <v>0</v>
      </c>
      <c r="M864">
        <v>0</v>
      </c>
      <c r="N864">
        <v>0</v>
      </c>
      <c r="O864">
        <v>1</v>
      </c>
      <c r="P864">
        <v>0</v>
      </c>
      <c r="Q864">
        <v>0</v>
      </c>
      <c r="R864">
        <v>1</v>
      </c>
      <c r="S864">
        <v>0</v>
      </c>
      <c r="T864">
        <v>0</v>
      </c>
      <c r="U864">
        <v>0</v>
      </c>
      <c r="V864">
        <v>0</v>
      </c>
      <c r="W864">
        <v>0</v>
      </c>
      <c r="X864">
        <v>0</v>
      </c>
      <c r="Y864">
        <v>0</v>
      </c>
      <c r="Z864">
        <v>0</v>
      </c>
      <c r="AA864">
        <v>0</v>
      </c>
    </row>
    <row r="865" spans="1:27" x14ac:dyDescent="0.25">
      <c r="A865" s="1">
        <v>43770.490277777775</v>
      </c>
      <c r="B865" s="2">
        <f t="shared" si="40"/>
        <v>43770</v>
      </c>
      <c r="C865" s="3">
        <f t="shared" si="41"/>
        <v>0.49027777777519077</v>
      </c>
      <c r="D865" t="s">
        <v>24</v>
      </c>
      <c r="E865">
        <f t="shared" si="39"/>
        <v>5</v>
      </c>
      <c r="F865" s="5">
        <v>21800</v>
      </c>
      <c r="G865">
        <v>1</v>
      </c>
      <c r="H865">
        <v>1</v>
      </c>
      <c r="I865">
        <v>0</v>
      </c>
      <c r="J865">
        <v>0</v>
      </c>
      <c r="K865">
        <v>2</v>
      </c>
      <c r="L865">
        <v>0</v>
      </c>
      <c r="M865">
        <v>0</v>
      </c>
      <c r="N865">
        <v>0</v>
      </c>
      <c r="O865">
        <v>0</v>
      </c>
      <c r="P865">
        <v>0</v>
      </c>
      <c r="Q865">
        <v>0</v>
      </c>
      <c r="R865">
        <v>0</v>
      </c>
      <c r="S865">
        <v>1</v>
      </c>
      <c r="T865">
        <v>0</v>
      </c>
      <c r="U865">
        <v>0</v>
      </c>
      <c r="V865">
        <v>0</v>
      </c>
      <c r="W865">
        <v>0</v>
      </c>
      <c r="X865">
        <v>0</v>
      </c>
      <c r="Y865">
        <v>0</v>
      </c>
      <c r="Z865">
        <v>0</v>
      </c>
      <c r="AA865">
        <v>0</v>
      </c>
    </row>
    <row r="866" spans="1:27" x14ac:dyDescent="0.25">
      <c r="A866" s="1">
        <v>43770.496527777781</v>
      </c>
      <c r="B866" s="2">
        <f t="shared" si="40"/>
        <v>43770</v>
      </c>
      <c r="C866" s="3">
        <f t="shared" si="41"/>
        <v>0.49652777778101154</v>
      </c>
      <c r="D866" t="s">
        <v>24</v>
      </c>
      <c r="E866">
        <f t="shared" si="39"/>
        <v>6</v>
      </c>
      <c r="F866" s="5">
        <v>23000</v>
      </c>
      <c r="G866">
        <v>0</v>
      </c>
      <c r="H866">
        <v>1</v>
      </c>
      <c r="I866">
        <v>0</v>
      </c>
      <c r="J866">
        <v>0</v>
      </c>
      <c r="K866">
        <v>0</v>
      </c>
      <c r="L866">
        <v>0</v>
      </c>
      <c r="M866">
        <v>1</v>
      </c>
      <c r="N866">
        <v>0</v>
      </c>
      <c r="O866">
        <v>1</v>
      </c>
      <c r="P866">
        <v>0</v>
      </c>
      <c r="Q866">
        <v>0</v>
      </c>
      <c r="R866">
        <v>0</v>
      </c>
      <c r="S866">
        <v>0</v>
      </c>
      <c r="T866">
        <v>0</v>
      </c>
      <c r="U866">
        <v>0</v>
      </c>
      <c r="V866">
        <v>0</v>
      </c>
      <c r="W866">
        <v>2</v>
      </c>
      <c r="X866">
        <v>1</v>
      </c>
      <c r="Y866">
        <v>0</v>
      </c>
      <c r="Z866">
        <v>0</v>
      </c>
      <c r="AA866">
        <v>0</v>
      </c>
    </row>
    <row r="867" spans="1:27" x14ac:dyDescent="0.25">
      <c r="A867" s="1">
        <v>43770.507638888892</v>
      </c>
      <c r="B867" s="2">
        <f t="shared" si="40"/>
        <v>43770</v>
      </c>
      <c r="C867" s="3">
        <f t="shared" si="41"/>
        <v>0.50763888889196096</v>
      </c>
      <c r="D867" t="s">
        <v>24</v>
      </c>
      <c r="E867">
        <f t="shared" si="39"/>
        <v>4</v>
      </c>
      <c r="F867" s="5">
        <v>19100</v>
      </c>
      <c r="G867">
        <v>2</v>
      </c>
      <c r="H867">
        <v>0</v>
      </c>
      <c r="I867">
        <v>0</v>
      </c>
      <c r="J867">
        <v>0</v>
      </c>
      <c r="K867">
        <v>0</v>
      </c>
      <c r="L867">
        <v>0</v>
      </c>
      <c r="M867">
        <v>0</v>
      </c>
      <c r="N867">
        <v>1</v>
      </c>
      <c r="O867">
        <v>1</v>
      </c>
      <c r="P867">
        <v>0</v>
      </c>
      <c r="Q867">
        <v>0</v>
      </c>
      <c r="R867">
        <v>0</v>
      </c>
      <c r="S867">
        <v>0</v>
      </c>
      <c r="T867">
        <v>0</v>
      </c>
      <c r="U867">
        <v>0</v>
      </c>
      <c r="V867">
        <v>0</v>
      </c>
      <c r="W867">
        <v>0</v>
      </c>
      <c r="X867">
        <v>0</v>
      </c>
      <c r="Y867">
        <v>0</v>
      </c>
      <c r="Z867">
        <v>0</v>
      </c>
      <c r="AA867">
        <v>0</v>
      </c>
    </row>
    <row r="868" spans="1:27" x14ac:dyDescent="0.25">
      <c r="A868" s="1">
        <v>43770.538888888892</v>
      </c>
      <c r="B868" s="2">
        <f t="shared" si="40"/>
        <v>43770</v>
      </c>
      <c r="C868" s="3">
        <f t="shared" si="41"/>
        <v>0.53888888889196096</v>
      </c>
      <c r="D868" t="s">
        <v>24</v>
      </c>
      <c r="E868">
        <f t="shared" si="39"/>
        <v>3</v>
      </c>
      <c r="F868" s="5">
        <v>14800</v>
      </c>
      <c r="G868">
        <v>1</v>
      </c>
      <c r="H868">
        <v>0</v>
      </c>
      <c r="I868">
        <v>0</v>
      </c>
      <c r="J868">
        <v>0</v>
      </c>
      <c r="K868">
        <v>1</v>
      </c>
      <c r="L868">
        <v>0</v>
      </c>
      <c r="M868">
        <v>0</v>
      </c>
      <c r="N868">
        <v>0</v>
      </c>
      <c r="O868">
        <v>0</v>
      </c>
      <c r="P868">
        <v>0</v>
      </c>
      <c r="Q868">
        <v>0</v>
      </c>
      <c r="R868">
        <v>0</v>
      </c>
      <c r="S868">
        <v>1</v>
      </c>
      <c r="T868">
        <v>0</v>
      </c>
      <c r="U868">
        <v>0</v>
      </c>
      <c r="V868">
        <v>0</v>
      </c>
      <c r="W868">
        <v>0</v>
      </c>
      <c r="X868">
        <v>0</v>
      </c>
      <c r="Y868">
        <v>0</v>
      </c>
      <c r="Z868">
        <v>0</v>
      </c>
      <c r="AA868">
        <v>0</v>
      </c>
    </row>
    <row r="869" spans="1:27" x14ac:dyDescent="0.25">
      <c r="A869" s="1">
        <v>43770.577777777777</v>
      </c>
      <c r="B869" s="2">
        <f t="shared" si="40"/>
        <v>43770</v>
      </c>
      <c r="C869" s="3">
        <f t="shared" si="41"/>
        <v>0.57777777777664596</v>
      </c>
      <c r="D869" t="s">
        <v>24</v>
      </c>
      <c r="E869">
        <f t="shared" si="39"/>
        <v>6</v>
      </c>
      <c r="F869" s="5">
        <v>22000</v>
      </c>
      <c r="G869">
        <v>0</v>
      </c>
      <c r="H869">
        <v>1</v>
      </c>
      <c r="I869">
        <v>1</v>
      </c>
      <c r="J869">
        <v>0</v>
      </c>
      <c r="K869">
        <v>1</v>
      </c>
      <c r="L869">
        <v>0</v>
      </c>
      <c r="M869">
        <v>1</v>
      </c>
      <c r="N869">
        <v>0</v>
      </c>
      <c r="O869">
        <v>0</v>
      </c>
      <c r="P869">
        <v>0</v>
      </c>
      <c r="Q869">
        <v>1</v>
      </c>
      <c r="R869">
        <v>0</v>
      </c>
      <c r="S869">
        <v>0</v>
      </c>
      <c r="T869">
        <v>0</v>
      </c>
      <c r="U869">
        <v>0</v>
      </c>
      <c r="V869">
        <v>0</v>
      </c>
      <c r="W869">
        <v>1</v>
      </c>
      <c r="X869">
        <v>0</v>
      </c>
      <c r="Y869">
        <v>0</v>
      </c>
      <c r="Z869">
        <v>0</v>
      </c>
      <c r="AA869">
        <v>0</v>
      </c>
    </row>
    <row r="870" spans="1:27" x14ac:dyDescent="0.25">
      <c r="A870" s="1">
        <v>43771.463888888888</v>
      </c>
      <c r="B870" s="2">
        <f t="shared" si="40"/>
        <v>43771</v>
      </c>
      <c r="C870" s="3">
        <f t="shared" si="41"/>
        <v>0.46388888888759539</v>
      </c>
      <c r="D870" t="s">
        <v>25</v>
      </c>
      <c r="E870">
        <f t="shared" si="39"/>
        <v>7</v>
      </c>
      <c r="F870" s="5">
        <v>30400</v>
      </c>
      <c r="G870">
        <v>3</v>
      </c>
      <c r="H870">
        <v>0</v>
      </c>
      <c r="I870">
        <v>0</v>
      </c>
      <c r="J870">
        <v>0</v>
      </c>
      <c r="K870">
        <v>2</v>
      </c>
      <c r="L870">
        <v>0</v>
      </c>
      <c r="M870">
        <v>0</v>
      </c>
      <c r="N870">
        <v>0</v>
      </c>
      <c r="O870">
        <v>2</v>
      </c>
      <c r="P870">
        <v>0</v>
      </c>
      <c r="Q870">
        <v>0</v>
      </c>
      <c r="R870">
        <v>0</v>
      </c>
      <c r="S870">
        <v>0</v>
      </c>
      <c r="T870">
        <v>0</v>
      </c>
      <c r="U870">
        <v>0</v>
      </c>
      <c r="V870">
        <v>0</v>
      </c>
      <c r="W870">
        <v>0</v>
      </c>
      <c r="X870">
        <v>0</v>
      </c>
      <c r="Y870">
        <v>0</v>
      </c>
      <c r="Z870">
        <v>0</v>
      </c>
      <c r="AA870">
        <v>0</v>
      </c>
    </row>
    <row r="871" spans="1:27" x14ac:dyDescent="0.25">
      <c r="A871" s="1">
        <v>43771.477083333331</v>
      </c>
      <c r="B871" s="2">
        <f t="shared" si="40"/>
        <v>43771</v>
      </c>
      <c r="C871" s="3">
        <f t="shared" si="41"/>
        <v>0.47708333333139308</v>
      </c>
      <c r="D871" t="s">
        <v>25</v>
      </c>
      <c r="E871">
        <f t="shared" si="39"/>
        <v>4</v>
      </c>
      <c r="F871" s="5">
        <v>16800</v>
      </c>
      <c r="G871">
        <v>1</v>
      </c>
      <c r="H871">
        <v>0</v>
      </c>
      <c r="I871">
        <v>0</v>
      </c>
      <c r="J871">
        <v>0</v>
      </c>
      <c r="K871">
        <v>0</v>
      </c>
      <c r="L871">
        <v>0</v>
      </c>
      <c r="M871">
        <v>0</v>
      </c>
      <c r="N871">
        <v>0</v>
      </c>
      <c r="O871">
        <v>0</v>
      </c>
      <c r="P871">
        <v>0</v>
      </c>
      <c r="Q871">
        <v>0</v>
      </c>
      <c r="R871">
        <v>0</v>
      </c>
      <c r="S871">
        <v>0</v>
      </c>
      <c r="T871">
        <v>1</v>
      </c>
      <c r="U871">
        <v>0</v>
      </c>
      <c r="V871">
        <v>0</v>
      </c>
      <c r="W871">
        <v>2</v>
      </c>
      <c r="X871">
        <v>0</v>
      </c>
      <c r="Y871">
        <v>0</v>
      </c>
      <c r="Z871">
        <v>0</v>
      </c>
      <c r="AA871">
        <v>0</v>
      </c>
    </row>
    <row r="872" spans="1:27" x14ac:dyDescent="0.25">
      <c r="A872" s="1">
        <v>43771.489583333336</v>
      </c>
      <c r="B872" s="2">
        <f t="shared" si="40"/>
        <v>43771</v>
      </c>
      <c r="C872" s="3">
        <f t="shared" si="41"/>
        <v>0.48958333333575865</v>
      </c>
      <c r="D872" t="s">
        <v>25</v>
      </c>
      <c r="E872">
        <f t="shared" si="39"/>
        <v>3</v>
      </c>
      <c r="F872" s="5">
        <v>16100</v>
      </c>
      <c r="G872">
        <v>2</v>
      </c>
      <c r="H872">
        <v>0</v>
      </c>
      <c r="I872">
        <v>0</v>
      </c>
      <c r="J872">
        <v>0</v>
      </c>
      <c r="K872">
        <v>0</v>
      </c>
      <c r="L872">
        <v>0</v>
      </c>
      <c r="M872">
        <v>1</v>
      </c>
      <c r="N872">
        <v>0</v>
      </c>
      <c r="O872">
        <v>0</v>
      </c>
      <c r="P872">
        <v>0</v>
      </c>
      <c r="Q872">
        <v>0</v>
      </c>
      <c r="R872">
        <v>0</v>
      </c>
      <c r="S872">
        <v>0</v>
      </c>
      <c r="T872">
        <v>0</v>
      </c>
      <c r="U872">
        <v>0</v>
      </c>
      <c r="V872">
        <v>0</v>
      </c>
      <c r="W872">
        <v>0</v>
      </c>
      <c r="X872">
        <v>0</v>
      </c>
      <c r="Y872">
        <v>0</v>
      </c>
      <c r="Z872">
        <v>0</v>
      </c>
      <c r="AA872">
        <v>0</v>
      </c>
    </row>
    <row r="873" spans="1:27" x14ac:dyDescent="0.25">
      <c r="A873" s="1">
        <v>43771.500694444447</v>
      </c>
      <c r="B873" s="2">
        <f t="shared" si="40"/>
        <v>43771</v>
      </c>
      <c r="C873" s="3">
        <f t="shared" si="41"/>
        <v>0.50069444444670808</v>
      </c>
      <c r="D873" t="s">
        <v>25</v>
      </c>
      <c r="E873">
        <f t="shared" si="39"/>
        <v>3</v>
      </c>
      <c r="F873" s="5">
        <v>14100</v>
      </c>
      <c r="G873">
        <v>2</v>
      </c>
      <c r="H873">
        <v>0</v>
      </c>
      <c r="I873">
        <v>0</v>
      </c>
      <c r="J873">
        <v>0</v>
      </c>
      <c r="K873">
        <v>0</v>
      </c>
      <c r="L873">
        <v>0</v>
      </c>
      <c r="M873">
        <v>0</v>
      </c>
      <c r="N873">
        <v>0</v>
      </c>
      <c r="O873">
        <v>0</v>
      </c>
      <c r="P873">
        <v>0</v>
      </c>
      <c r="Q873">
        <v>0</v>
      </c>
      <c r="R873">
        <v>0</v>
      </c>
      <c r="S873">
        <v>0</v>
      </c>
      <c r="T873">
        <v>0</v>
      </c>
      <c r="U873">
        <v>0</v>
      </c>
      <c r="V873">
        <v>0</v>
      </c>
      <c r="W873">
        <v>1</v>
      </c>
      <c r="X873">
        <v>0</v>
      </c>
      <c r="Y873">
        <v>0</v>
      </c>
      <c r="Z873">
        <v>0</v>
      </c>
      <c r="AA873">
        <v>0</v>
      </c>
    </row>
    <row r="874" spans="1:27" x14ac:dyDescent="0.25">
      <c r="A874" s="1">
        <v>43771.530555555553</v>
      </c>
      <c r="B874" s="2">
        <f t="shared" si="40"/>
        <v>43771</v>
      </c>
      <c r="C874" s="3">
        <f t="shared" si="41"/>
        <v>0.53055555555329192</v>
      </c>
      <c r="D874" t="s">
        <v>25</v>
      </c>
      <c r="E874">
        <f t="shared" si="39"/>
        <v>4</v>
      </c>
      <c r="F874" s="5">
        <v>17500</v>
      </c>
      <c r="G874">
        <v>1</v>
      </c>
      <c r="H874">
        <v>1</v>
      </c>
      <c r="I874">
        <v>0</v>
      </c>
      <c r="J874">
        <v>1</v>
      </c>
      <c r="K874">
        <v>0</v>
      </c>
      <c r="L874">
        <v>0</v>
      </c>
      <c r="M874">
        <v>0</v>
      </c>
      <c r="N874">
        <v>1</v>
      </c>
      <c r="O874">
        <v>0</v>
      </c>
      <c r="P874">
        <v>0</v>
      </c>
      <c r="Q874">
        <v>0</v>
      </c>
      <c r="R874">
        <v>0</v>
      </c>
      <c r="S874">
        <v>0</v>
      </c>
      <c r="T874">
        <v>0</v>
      </c>
      <c r="U874">
        <v>0</v>
      </c>
      <c r="V874">
        <v>0</v>
      </c>
      <c r="W874">
        <v>0</v>
      </c>
      <c r="X874">
        <v>0</v>
      </c>
      <c r="Y874">
        <v>0</v>
      </c>
      <c r="Z874">
        <v>0</v>
      </c>
      <c r="AA874">
        <v>0</v>
      </c>
    </row>
    <row r="875" spans="1:27" x14ac:dyDescent="0.25">
      <c r="A875" s="1">
        <v>43771.580555555556</v>
      </c>
      <c r="B875" s="2">
        <f t="shared" si="40"/>
        <v>43771</v>
      </c>
      <c r="C875" s="3">
        <f t="shared" si="41"/>
        <v>0.58055555555620231</v>
      </c>
      <c r="D875" t="s">
        <v>25</v>
      </c>
      <c r="E875">
        <f t="shared" si="39"/>
        <v>3</v>
      </c>
      <c r="F875" s="5">
        <v>14800</v>
      </c>
      <c r="G875">
        <v>1</v>
      </c>
      <c r="H875">
        <v>0</v>
      </c>
      <c r="I875">
        <v>0</v>
      </c>
      <c r="J875">
        <v>0</v>
      </c>
      <c r="K875">
        <v>1</v>
      </c>
      <c r="L875">
        <v>1</v>
      </c>
      <c r="M875">
        <v>0</v>
      </c>
      <c r="N875">
        <v>0</v>
      </c>
      <c r="O875">
        <v>0</v>
      </c>
      <c r="P875">
        <v>0</v>
      </c>
      <c r="Q875">
        <v>0</v>
      </c>
      <c r="R875">
        <v>0</v>
      </c>
      <c r="S875">
        <v>0</v>
      </c>
      <c r="T875">
        <v>0</v>
      </c>
      <c r="U875">
        <v>0</v>
      </c>
      <c r="V875">
        <v>0</v>
      </c>
      <c r="W875">
        <v>0</v>
      </c>
      <c r="X875">
        <v>0</v>
      </c>
      <c r="Y875">
        <v>0</v>
      </c>
      <c r="Z875">
        <v>0</v>
      </c>
      <c r="AA875">
        <v>0</v>
      </c>
    </row>
    <row r="876" spans="1:27" x14ac:dyDescent="0.25">
      <c r="A876" s="1">
        <v>43771.59652777778</v>
      </c>
      <c r="B876" s="2">
        <f t="shared" si="40"/>
        <v>43771</v>
      </c>
      <c r="C876" s="3">
        <f t="shared" si="41"/>
        <v>0.59652777777955635</v>
      </c>
      <c r="D876" t="s">
        <v>25</v>
      </c>
      <c r="E876">
        <f t="shared" si="39"/>
        <v>6</v>
      </c>
      <c r="F876" s="5">
        <v>22300</v>
      </c>
      <c r="G876">
        <v>0</v>
      </c>
      <c r="H876">
        <v>1</v>
      </c>
      <c r="I876">
        <v>1</v>
      </c>
      <c r="J876">
        <v>0</v>
      </c>
      <c r="K876">
        <v>1</v>
      </c>
      <c r="L876">
        <v>0</v>
      </c>
      <c r="M876">
        <v>0</v>
      </c>
      <c r="N876">
        <v>0</v>
      </c>
      <c r="O876">
        <v>2</v>
      </c>
      <c r="P876">
        <v>0</v>
      </c>
      <c r="Q876">
        <v>0</v>
      </c>
      <c r="R876">
        <v>1</v>
      </c>
      <c r="S876">
        <v>0</v>
      </c>
      <c r="T876">
        <v>0</v>
      </c>
      <c r="U876">
        <v>0</v>
      </c>
      <c r="V876">
        <v>0</v>
      </c>
      <c r="W876">
        <v>0</v>
      </c>
      <c r="X876">
        <v>0</v>
      </c>
      <c r="Y876">
        <v>0</v>
      </c>
      <c r="Z876">
        <v>0</v>
      </c>
      <c r="AA876">
        <v>0</v>
      </c>
    </row>
    <row r="877" spans="1:27" x14ac:dyDescent="0.25">
      <c r="A877" s="1">
        <v>43771.607638888891</v>
      </c>
      <c r="B877" s="2">
        <f t="shared" si="40"/>
        <v>43771</v>
      </c>
      <c r="C877" s="3">
        <f t="shared" si="41"/>
        <v>0.60763888889050577</v>
      </c>
      <c r="D877" t="s">
        <v>25</v>
      </c>
      <c r="E877">
        <f t="shared" si="39"/>
        <v>3</v>
      </c>
      <c r="F877" s="5">
        <v>15000</v>
      </c>
      <c r="G877">
        <v>0</v>
      </c>
      <c r="H877">
        <v>0</v>
      </c>
      <c r="I877">
        <v>0</v>
      </c>
      <c r="J877">
        <v>0</v>
      </c>
      <c r="K877">
        <v>1</v>
      </c>
      <c r="L877">
        <v>1</v>
      </c>
      <c r="M877">
        <v>0</v>
      </c>
      <c r="N877">
        <v>0</v>
      </c>
      <c r="O877">
        <v>0</v>
      </c>
      <c r="P877">
        <v>0</v>
      </c>
      <c r="Q877">
        <v>0</v>
      </c>
      <c r="R877">
        <v>0</v>
      </c>
      <c r="S877">
        <v>0</v>
      </c>
      <c r="T877">
        <v>1</v>
      </c>
      <c r="U877">
        <v>0</v>
      </c>
      <c r="V877">
        <v>0</v>
      </c>
      <c r="W877">
        <v>0</v>
      </c>
      <c r="X877">
        <v>0</v>
      </c>
      <c r="Y877">
        <v>0</v>
      </c>
      <c r="Z877">
        <v>0</v>
      </c>
      <c r="AA877">
        <v>0</v>
      </c>
    </row>
    <row r="878" spans="1:27" x14ac:dyDescent="0.25">
      <c r="A878" s="1">
        <v>43771.609722222223</v>
      </c>
      <c r="B878" s="2">
        <f t="shared" si="40"/>
        <v>43771</v>
      </c>
      <c r="C878" s="3">
        <f t="shared" si="41"/>
        <v>0.60972222222335404</v>
      </c>
      <c r="D878" t="s">
        <v>25</v>
      </c>
      <c r="E878">
        <f t="shared" si="39"/>
        <v>4</v>
      </c>
      <c r="F878" s="5">
        <v>16300</v>
      </c>
      <c r="G878">
        <v>1</v>
      </c>
      <c r="H878">
        <v>1</v>
      </c>
      <c r="I878">
        <v>1</v>
      </c>
      <c r="J878">
        <v>0</v>
      </c>
      <c r="K878">
        <v>0</v>
      </c>
      <c r="L878">
        <v>1</v>
      </c>
      <c r="M878">
        <v>0</v>
      </c>
      <c r="N878">
        <v>0</v>
      </c>
      <c r="O878">
        <v>0</v>
      </c>
      <c r="P878">
        <v>0</v>
      </c>
      <c r="Q878">
        <v>0</v>
      </c>
      <c r="R878">
        <v>0</v>
      </c>
      <c r="S878">
        <v>0</v>
      </c>
      <c r="T878">
        <v>0</v>
      </c>
      <c r="U878">
        <v>0</v>
      </c>
      <c r="V878">
        <v>0</v>
      </c>
      <c r="W878">
        <v>0</v>
      </c>
      <c r="X878">
        <v>0</v>
      </c>
      <c r="Y878">
        <v>0</v>
      </c>
      <c r="Z878">
        <v>0</v>
      </c>
      <c r="AA878">
        <v>0</v>
      </c>
    </row>
    <row r="879" spans="1:27" x14ac:dyDescent="0.25">
      <c r="A879" s="1">
        <v>43771.663194444445</v>
      </c>
      <c r="B879" s="2">
        <f t="shared" si="40"/>
        <v>43771</v>
      </c>
      <c r="C879" s="3">
        <f t="shared" si="41"/>
        <v>0.66319444444525288</v>
      </c>
      <c r="D879" t="s">
        <v>25</v>
      </c>
      <c r="E879">
        <f t="shared" si="39"/>
        <v>3</v>
      </c>
      <c r="F879" s="5">
        <v>14800</v>
      </c>
      <c r="G879">
        <v>1</v>
      </c>
      <c r="H879">
        <v>0</v>
      </c>
      <c r="I879">
        <v>0</v>
      </c>
      <c r="J879">
        <v>0</v>
      </c>
      <c r="K879">
        <v>1</v>
      </c>
      <c r="L879">
        <v>0</v>
      </c>
      <c r="M879">
        <v>1</v>
      </c>
      <c r="N879">
        <v>0</v>
      </c>
      <c r="O879">
        <v>0</v>
      </c>
      <c r="P879">
        <v>0</v>
      </c>
      <c r="Q879">
        <v>0</v>
      </c>
      <c r="R879">
        <v>0</v>
      </c>
      <c r="S879">
        <v>0</v>
      </c>
      <c r="T879">
        <v>0</v>
      </c>
      <c r="U879">
        <v>0</v>
      </c>
      <c r="V879">
        <v>0</v>
      </c>
      <c r="W879">
        <v>0</v>
      </c>
      <c r="X879">
        <v>0</v>
      </c>
      <c r="Y879">
        <v>0</v>
      </c>
      <c r="Z879">
        <v>0</v>
      </c>
      <c r="AA879">
        <v>0</v>
      </c>
    </row>
    <row r="880" spans="1:27" x14ac:dyDescent="0.25">
      <c r="A880" s="1">
        <v>43771.668749999997</v>
      </c>
      <c r="B880" s="2">
        <f t="shared" si="40"/>
        <v>43771</v>
      </c>
      <c r="C880" s="3">
        <f t="shared" si="41"/>
        <v>0.66874999999708962</v>
      </c>
      <c r="D880" t="s">
        <v>25</v>
      </c>
      <c r="E880">
        <f t="shared" si="39"/>
        <v>3</v>
      </c>
      <c r="F880" s="5">
        <v>14800</v>
      </c>
      <c r="G880">
        <v>1</v>
      </c>
      <c r="H880">
        <v>0</v>
      </c>
      <c r="I880">
        <v>0</v>
      </c>
      <c r="J880">
        <v>2</v>
      </c>
      <c r="K880">
        <v>0</v>
      </c>
      <c r="L880">
        <v>0</v>
      </c>
      <c r="M880">
        <v>0</v>
      </c>
      <c r="N880">
        <v>0</v>
      </c>
      <c r="O880">
        <v>0</v>
      </c>
      <c r="P880">
        <v>0</v>
      </c>
      <c r="Q880">
        <v>0</v>
      </c>
      <c r="R880">
        <v>0</v>
      </c>
      <c r="S880">
        <v>0</v>
      </c>
      <c r="T880">
        <v>0</v>
      </c>
      <c r="U880">
        <v>0</v>
      </c>
      <c r="V880">
        <v>0</v>
      </c>
      <c r="W880">
        <v>0</v>
      </c>
      <c r="X880">
        <v>0</v>
      </c>
      <c r="Y880">
        <v>0</v>
      </c>
      <c r="Z880">
        <v>0</v>
      </c>
      <c r="AA880">
        <v>0</v>
      </c>
    </row>
    <row r="881" spans="1:27" x14ac:dyDescent="0.25">
      <c r="A881" s="1">
        <v>43771.694444444445</v>
      </c>
      <c r="B881" s="2">
        <f t="shared" si="40"/>
        <v>43771</v>
      </c>
      <c r="C881" s="3">
        <f t="shared" si="41"/>
        <v>0.69444444444525288</v>
      </c>
      <c r="D881" t="s">
        <v>25</v>
      </c>
      <c r="E881">
        <f t="shared" si="39"/>
        <v>6</v>
      </c>
      <c r="F881" s="5">
        <v>28800</v>
      </c>
      <c r="G881">
        <v>1</v>
      </c>
      <c r="H881">
        <v>0</v>
      </c>
      <c r="I881">
        <v>0</v>
      </c>
      <c r="J881">
        <v>2</v>
      </c>
      <c r="K881">
        <v>0</v>
      </c>
      <c r="L881">
        <v>0</v>
      </c>
      <c r="M881">
        <v>1</v>
      </c>
      <c r="N881">
        <v>0</v>
      </c>
      <c r="O881">
        <v>0</v>
      </c>
      <c r="P881">
        <v>0</v>
      </c>
      <c r="Q881">
        <v>0</v>
      </c>
      <c r="R881">
        <v>0</v>
      </c>
      <c r="S881">
        <v>0</v>
      </c>
      <c r="T881">
        <v>1</v>
      </c>
      <c r="U881">
        <v>0</v>
      </c>
      <c r="V881">
        <v>1</v>
      </c>
      <c r="W881">
        <v>0</v>
      </c>
      <c r="X881">
        <v>0</v>
      </c>
      <c r="Y881">
        <v>0</v>
      </c>
      <c r="Z881">
        <v>0</v>
      </c>
      <c r="AA881">
        <v>0</v>
      </c>
    </row>
    <row r="882" spans="1:27" x14ac:dyDescent="0.25">
      <c r="A882" s="1">
        <v>43771.70416666667</v>
      </c>
      <c r="B882" s="2">
        <f t="shared" si="40"/>
        <v>43771</v>
      </c>
      <c r="C882" s="3">
        <f t="shared" si="41"/>
        <v>0.70416666667006211</v>
      </c>
      <c r="D882" t="s">
        <v>25</v>
      </c>
      <c r="E882">
        <f t="shared" si="39"/>
        <v>3</v>
      </c>
      <c r="F882" s="5">
        <v>14300</v>
      </c>
      <c r="G882">
        <v>1</v>
      </c>
      <c r="H882">
        <v>0</v>
      </c>
      <c r="I882">
        <v>0</v>
      </c>
      <c r="J882">
        <v>1</v>
      </c>
      <c r="K882">
        <v>1</v>
      </c>
      <c r="L882">
        <v>0</v>
      </c>
      <c r="M882">
        <v>0</v>
      </c>
      <c r="N882">
        <v>0</v>
      </c>
      <c r="O882">
        <v>0</v>
      </c>
      <c r="P882">
        <v>0</v>
      </c>
      <c r="Q882">
        <v>0</v>
      </c>
      <c r="R882">
        <v>0</v>
      </c>
      <c r="S882">
        <v>0</v>
      </c>
      <c r="T882">
        <v>0</v>
      </c>
      <c r="U882">
        <v>0</v>
      </c>
      <c r="V882">
        <v>0</v>
      </c>
      <c r="W882">
        <v>0</v>
      </c>
      <c r="X882">
        <v>0</v>
      </c>
      <c r="Y882">
        <v>0</v>
      </c>
      <c r="Z882">
        <v>0</v>
      </c>
      <c r="AA882">
        <v>0</v>
      </c>
    </row>
    <row r="883" spans="1:27" x14ac:dyDescent="0.25">
      <c r="A883" s="1">
        <v>43772.459722222222</v>
      </c>
      <c r="B883" s="2">
        <f t="shared" si="40"/>
        <v>43772</v>
      </c>
      <c r="C883" s="3">
        <f t="shared" si="41"/>
        <v>0.45972222222189885</v>
      </c>
      <c r="D883" t="s">
        <v>26</v>
      </c>
      <c r="E883">
        <f t="shared" si="39"/>
        <v>4</v>
      </c>
      <c r="F883" s="5">
        <v>20800</v>
      </c>
      <c r="G883">
        <v>1</v>
      </c>
      <c r="H883">
        <v>0</v>
      </c>
      <c r="I883">
        <v>0</v>
      </c>
      <c r="J883">
        <v>0</v>
      </c>
      <c r="K883">
        <v>0</v>
      </c>
      <c r="L883">
        <v>1</v>
      </c>
      <c r="M883">
        <v>1</v>
      </c>
      <c r="N883">
        <v>1</v>
      </c>
      <c r="O883">
        <v>0</v>
      </c>
      <c r="P883">
        <v>0</v>
      </c>
      <c r="Q883">
        <v>0</v>
      </c>
      <c r="R883">
        <v>0</v>
      </c>
      <c r="S883">
        <v>0</v>
      </c>
      <c r="T883">
        <v>0</v>
      </c>
      <c r="U883">
        <v>0</v>
      </c>
      <c r="V883">
        <v>0</v>
      </c>
      <c r="W883">
        <v>0</v>
      </c>
      <c r="X883">
        <v>0</v>
      </c>
      <c r="Y883">
        <v>0</v>
      </c>
      <c r="Z883">
        <v>0</v>
      </c>
      <c r="AA883">
        <v>0</v>
      </c>
    </row>
    <row r="884" spans="1:27" x14ac:dyDescent="0.25">
      <c r="A884" s="1">
        <v>43772.461111111108</v>
      </c>
      <c r="B884" s="2">
        <f t="shared" si="40"/>
        <v>43772</v>
      </c>
      <c r="C884" s="3">
        <f t="shared" si="41"/>
        <v>0.46111111110803904</v>
      </c>
      <c r="D884" t="s">
        <v>26</v>
      </c>
      <c r="E884">
        <f t="shared" si="39"/>
        <v>5</v>
      </c>
      <c r="F884" s="5">
        <v>23100</v>
      </c>
      <c r="G884">
        <v>2</v>
      </c>
      <c r="H884">
        <v>0</v>
      </c>
      <c r="I884">
        <v>0</v>
      </c>
      <c r="J884">
        <v>0</v>
      </c>
      <c r="K884">
        <v>0</v>
      </c>
      <c r="L884">
        <v>0</v>
      </c>
      <c r="M884">
        <v>0</v>
      </c>
      <c r="N884">
        <v>0</v>
      </c>
      <c r="O884">
        <v>2</v>
      </c>
      <c r="P884">
        <v>0</v>
      </c>
      <c r="Q884">
        <v>0</v>
      </c>
      <c r="R884">
        <v>0</v>
      </c>
      <c r="S884">
        <v>0</v>
      </c>
      <c r="T884">
        <v>0</v>
      </c>
      <c r="U884">
        <v>0</v>
      </c>
      <c r="V884">
        <v>1</v>
      </c>
      <c r="W884">
        <v>0</v>
      </c>
      <c r="X884">
        <v>0</v>
      </c>
      <c r="Y884">
        <v>0</v>
      </c>
      <c r="Z884">
        <v>0</v>
      </c>
      <c r="AA884">
        <v>0</v>
      </c>
    </row>
    <row r="885" spans="1:27" x14ac:dyDescent="0.25">
      <c r="A885" s="1">
        <v>43772.469444444447</v>
      </c>
      <c r="B885" s="2">
        <f t="shared" si="40"/>
        <v>43772</v>
      </c>
      <c r="C885" s="3">
        <f t="shared" si="41"/>
        <v>0.46944444444670808</v>
      </c>
      <c r="D885" t="s">
        <v>26</v>
      </c>
      <c r="E885">
        <f t="shared" si="39"/>
        <v>5</v>
      </c>
      <c r="F885" s="5">
        <v>19800</v>
      </c>
      <c r="G885">
        <v>1</v>
      </c>
      <c r="H885">
        <v>1</v>
      </c>
      <c r="I885">
        <v>1</v>
      </c>
      <c r="J885">
        <v>0</v>
      </c>
      <c r="K885">
        <v>0</v>
      </c>
      <c r="L885">
        <v>0</v>
      </c>
      <c r="M885">
        <v>0</v>
      </c>
      <c r="N885">
        <v>0</v>
      </c>
      <c r="O885">
        <v>1</v>
      </c>
      <c r="P885">
        <v>0</v>
      </c>
      <c r="Q885">
        <v>0</v>
      </c>
      <c r="R885">
        <v>0</v>
      </c>
      <c r="S885">
        <v>0</v>
      </c>
      <c r="T885">
        <v>0</v>
      </c>
      <c r="U885">
        <v>0</v>
      </c>
      <c r="V885">
        <v>1</v>
      </c>
      <c r="W885">
        <v>0</v>
      </c>
      <c r="X885">
        <v>0</v>
      </c>
      <c r="Y885">
        <v>0</v>
      </c>
      <c r="Z885">
        <v>0</v>
      </c>
      <c r="AA885">
        <v>0</v>
      </c>
    </row>
    <row r="886" spans="1:27" x14ac:dyDescent="0.25">
      <c r="A886" s="1">
        <v>43772.500694444447</v>
      </c>
      <c r="B886" s="2">
        <f t="shared" si="40"/>
        <v>43772</v>
      </c>
      <c r="C886" s="3">
        <f t="shared" si="41"/>
        <v>0.50069444444670808</v>
      </c>
      <c r="D886" t="s">
        <v>26</v>
      </c>
      <c r="E886">
        <f t="shared" si="39"/>
        <v>8</v>
      </c>
      <c r="F886" s="5">
        <v>33700</v>
      </c>
      <c r="G886">
        <v>2</v>
      </c>
      <c r="H886">
        <v>3</v>
      </c>
      <c r="I886">
        <v>0</v>
      </c>
      <c r="J886">
        <v>1</v>
      </c>
      <c r="K886">
        <v>0</v>
      </c>
      <c r="L886">
        <v>0</v>
      </c>
      <c r="M886">
        <v>0</v>
      </c>
      <c r="N886">
        <v>0</v>
      </c>
      <c r="O886">
        <v>0</v>
      </c>
      <c r="P886">
        <v>0</v>
      </c>
      <c r="Q886">
        <v>0</v>
      </c>
      <c r="R886">
        <v>2</v>
      </c>
      <c r="S886">
        <v>0</v>
      </c>
      <c r="T886">
        <v>0</v>
      </c>
      <c r="U886">
        <v>0</v>
      </c>
      <c r="V886">
        <v>0</v>
      </c>
      <c r="W886">
        <v>0</v>
      </c>
      <c r="X886">
        <v>0</v>
      </c>
      <c r="Y886">
        <v>0</v>
      </c>
      <c r="Z886">
        <v>0</v>
      </c>
      <c r="AA886">
        <v>0</v>
      </c>
    </row>
    <row r="887" spans="1:27" x14ac:dyDescent="0.25">
      <c r="A887" s="1">
        <v>43772.517361111109</v>
      </c>
      <c r="B887" s="2">
        <f t="shared" si="40"/>
        <v>43772</v>
      </c>
      <c r="C887" s="3">
        <f t="shared" si="41"/>
        <v>0.51736111110949423</v>
      </c>
      <c r="D887" t="s">
        <v>26</v>
      </c>
      <c r="E887">
        <f t="shared" si="39"/>
        <v>4</v>
      </c>
      <c r="F887" s="5">
        <v>17800</v>
      </c>
      <c r="G887">
        <v>1</v>
      </c>
      <c r="H887">
        <v>0</v>
      </c>
      <c r="I887">
        <v>0</v>
      </c>
      <c r="J887">
        <v>1</v>
      </c>
      <c r="K887">
        <v>0</v>
      </c>
      <c r="L887">
        <v>0</v>
      </c>
      <c r="M887">
        <v>0</v>
      </c>
      <c r="N887">
        <v>0</v>
      </c>
      <c r="O887">
        <v>0</v>
      </c>
      <c r="P887">
        <v>0</v>
      </c>
      <c r="Q887">
        <v>1</v>
      </c>
      <c r="R887">
        <v>0</v>
      </c>
      <c r="S887">
        <v>0</v>
      </c>
      <c r="T887">
        <v>0</v>
      </c>
      <c r="U887">
        <v>0</v>
      </c>
      <c r="V887">
        <v>0</v>
      </c>
      <c r="W887">
        <v>1</v>
      </c>
      <c r="X887">
        <v>0</v>
      </c>
      <c r="Y887">
        <v>0</v>
      </c>
      <c r="Z887">
        <v>0</v>
      </c>
      <c r="AA887">
        <v>0</v>
      </c>
    </row>
    <row r="888" spans="1:27" x14ac:dyDescent="0.25">
      <c r="A888" s="1">
        <v>43772.540277777778</v>
      </c>
      <c r="B888" s="2">
        <f t="shared" si="40"/>
        <v>43772</v>
      </c>
      <c r="C888" s="3">
        <f t="shared" si="41"/>
        <v>0.54027777777810115</v>
      </c>
      <c r="D888" t="s">
        <v>26</v>
      </c>
      <c r="E888">
        <f t="shared" si="39"/>
        <v>3</v>
      </c>
      <c r="F888" s="5">
        <v>16100</v>
      </c>
      <c r="G888">
        <v>2</v>
      </c>
      <c r="H888">
        <v>0</v>
      </c>
      <c r="I888">
        <v>0</v>
      </c>
      <c r="J888">
        <v>0</v>
      </c>
      <c r="K888">
        <v>0</v>
      </c>
      <c r="L888">
        <v>0</v>
      </c>
      <c r="M888">
        <v>0</v>
      </c>
      <c r="N888">
        <v>0</v>
      </c>
      <c r="O888">
        <v>0</v>
      </c>
      <c r="P888">
        <v>0</v>
      </c>
      <c r="Q888">
        <v>0</v>
      </c>
      <c r="R888">
        <v>0</v>
      </c>
      <c r="S888">
        <v>0</v>
      </c>
      <c r="T888">
        <v>0</v>
      </c>
      <c r="U888">
        <v>0</v>
      </c>
      <c r="V888">
        <v>1</v>
      </c>
      <c r="W888">
        <v>0</v>
      </c>
      <c r="X888">
        <v>0</v>
      </c>
      <c r="Y888">
        <v>0</v>
      </c>
      <c r="Z888">
        <v>0</v>
      </c>
      <c r="AA888">
        <v>0</v>
      </c>
    </row>
    <row r="889" spans="1:27" x14ac:dyDescent="0.25">
      <c r="A889" s="1">
        <v>43772.564583333333</v>
      </c>
      <c r="B889" s="2">
        <f t="shared" si="40"/>
        <v>43772</v>
      </c>
      <c r="C889" s="3">
        <f t="shared" si="41"/>
        <v>0.56458333333284827</v>
      </c>
      <c r="D889" t="s">
        <v>26</v>
      </c>
      <c r="E889">
        <f t="shared" si="39"/>
        <v>6</v>
      </c>
      <c r="F889" s="5">
        <v>27900</v>
      </c>
      <c r="G889">
        <v>3</v>
      </c>
      <c r="H889">
        <v>2</v>
      </c>
      <c r="I889">
        <v>0</v>
      </c>
      <c r="J889">
        <v>0</v>
      </c>
      <c r="K889">
        <v>0</v>
      </c>
      <c r="L889">
        <v>0</v>
      </c>
      <c r="M889">
        <v>1</v>
      </c>
      <c r="N889">
        <v>0</v>
      </c>
      <c r="O889">
        <v>0</v>
      </c>
      <c r="P889">
        <v>0</v>
      </c>
      <c r="Q889">
        <v>0</v>
      </c>
      <c r="R889">
        <v>0</v>
      </c>
      <c r="S889">
        <v>0</v>
      </c>
      <c r="T889">
        <v>0</v>
      </c>
      <c r="U889">
        <v>0</v>
      </c>
      <c r="V889">
        <v>0</v>
      </c>
      <c r="W889">
        <v>0</v>
      </c>
      <c r="X889">
        <v>0</v>
      </c>
      <c r="Y889">
        <v>0</v>
      </c>
      <c r="Z889">
        <v>0</v>
      </c>
      <c r="AA889">
        <v>0</v>
      </c>
    </row>
    <row r="890" spans="1:27" x14ac:dyDescent="0.25">
      <c r="A890" s="1">
        <v>43772.604166666664</v>
      </c>
      <c r="B890" s="2">
        <f t="shared" si="40"/>
        <v>43772</v>
      </c>
      <c r="C890" s="3">
        <f t="shared" si="41"/>
        <v>0.60416666666424135</v>
      </c>
      <c r="D890" t="s">
        <v>26</v>
      </c>
      <c r="E890">
        <f t="shared" si="39"/>
        <v>3</v>
      </c>
      <c r="F890" s="5">
        <v>15100</v>
      </c>
      <c r="G890">
        <v>2</v>
      </c>
      <c r="H890">
        <v>0</v>
      </c>
      <c r="I890">
        <v>0</v>
      </c>
      <c r="J890">
        <v>0</v>
      </c>
      <c r="K890">
        <v>0</v>
      </c>
      <c r="L890">
        <v>0</v>
      </c>
      <c r="M890">
        <v>0</v>
      </c>
      <c r="N890">
        <v>0</v>
      </c>
      <c r="O890">
        <v>1</v>
      </c>
      <c r="P890">
        <v>0</v>
      </c>
      <c r="Q890">
        <v>0</v>
      </c>
      <c r="R890">
        <v>0</v>
      </c>
      <c r="S890">
        <v>0</v>
      </c>
      <c r="T890">
        <v>0</v>
      </c>
      <c r="U890">
        <v>0</v>
      </c>
      <c r="V890">
        <v>0</v>
      </c>
      <c r="W890">
        <v>0</v>
      </c>
      <c r="X890">
        <v>0</v>
      </c>
      <c r="Y890">
        <v>0</v>
      </c>
      <c r="Z890">
        <v>0</v>
      </c>
      <c r="AA890">
        <v>0</v>
      </c>
    </row>
    <row r="891" spans="1:27" x14ac:dyDescent="0.25">
      <c r="A891" s="1">
        <v>43772.629166666666</v>
      </c>
      <c r="B891" s="2">
        <f t="shared" si="40"/>
        <v>43772</v>
      </c>
      <c r="C891" s="3">
        <f t="shared" si="41"/>
        <v>0.62916666666569654</v>
      </c>
      <c r="D891" t="s">
        <v>26</v>
      </c>
      <c r="E891">
        <f t="shared" si="39"/>
        <v>3</v>
      </c>
      <c r="F891" s="5">
        <v>14500</v>
      </c>
      <c r="G891">
        <v>0</v>
      </c>
      <c r="H891">
        <v>0</v>
      </c>
      <c r="I891">
        <v>0</v>
      </c>
      <c r="J891">
        <v>0</v>
      </c>
      <c r="K891">
        <v>0</v>
      </c>
      <c r="L891">
        <v>0</v>
      </c>
      <c r="M891">
        <v>1</v>
      </c>
      <c r="N891">
        <v>0</v>
      </c>
      <c r="O891">
        <v>1</v>
      </c>
      <c r="P891">
        <v>0</v>
      </c>
      <c r="Q891">
        <v>0</v>
      </c>
      <c r="R891">
        <v>0</v>
      </c>
      <c r="S891">
        <v>1</v>
      </c>
      <c r="T891">
        <v>0</v>
      </c>
      <c r="U891">
        <v>0</v>
      </c>
      <c r="V891">
        <v>0</v>
      </c>
      <c r="W891">
        <v>0</v>
      </c>
      <c r="X891">
        <v>0</v>
      </c>
      <c r="Y891">
        <v>0</v>
      </c>
      <c r="Z891">
        <v>0</v>
      </c>
      <c r="AA891">
        <v>0</v>
      </c>
    </row>
    <row r="892" spans="1:27" x14ac:dyDescent="0.25">
      <c r="A892" s="1">
        <v>43772.645833333336</v>
      </c>
      <c r="B892" s="2">
        <f t="shared" si="40"/>
        <v>43772</v>
      </c>
      <c r="C892" s="3">
        <f t="shared" si="41"/>
        <v>0.64583333333575865</v>
      </c>
      <c r="D892" t="s">
        <v>26</v>
      </c>
      <c r="E892">
        <f t="shared" si="39"/>
        <v>3</v>
      </c>
      <c r="F892" s="5">
        <v>14800</v>
      </c>
      <c r="G892">
        <v>1</v>
      </c>
      <c r="H892">
        <v>1</v>
      </c>
      <c r="I892">
        <v>0</v>
      </c>
      <c r="J892">
        <v>0</v>
      </c>
      <c r="K892">
        <v>0</v>
      </c>
      <c r="L892">
        <v>0</v>
      </c>
      <c r="M892">
        <v>0</v>
      </c>
      <c r="N892">
        <v>0</v>
      </c>
      <c r="O892">
        <v>0</v>
      </c>
      <c r="P892">
        <v>0</v>
      </c>
      <c r="Q892">
        <v>0</v>
      </c>
      <c r="R892">
        <v>0</v>
      </c>
      <c r="S892">
        <v>0</v>
      </c>
      <c r="T892">
        <v>0</v>
      </c>
      <c r="U892">
        <v>0</v>
      </c>
      <c r="V892">
        <v>0</v>
      </c>
      <c r="W892">
        <v>0</v>
      </c>
      <c r="X892">
        <v>1</v>
      </c>
      <c r="Y892">
        <v>0</v>
      </c>
      <c r="Z892">
        <v>0</v>
      </c>
      <c r="AA892">
        <v>0</v>
      </c>
    </row>
    <row r="893" spans="1:27" x14ac:dyDescent="0.25">
      <c r="A893" s="1">
        <v>43773.486805555556</v>
      </c>
      <c r="B893" s="2">
        <f t="shared" si="40"/>
        <v>43773</v>
      </c>
      <c r="C893" s="3">
        <f t="shared" si="41"/>
        <v>0.48680555555620231</v>
      </c>
      <c r="D893" t="s">
        <v>27</v>
      </c>
      <c r="E893">
        <f t="shared" si="39"/>
        <v>4</v>
      </c>
      <c r="F893" s="5">
        <v>16000</v>
      </c>
      <c r="G893">
        <v>0</v>
      </c>
      <c r="H893">
        <v>4</v>
      </c>
      <c r="I893">
        <v>0</v>
      </c>
      <c r="J893">
        <v>0</v>
      </c>
      <c r="K893">
        <v>0</v>
      </c>
      <c r="L893">
        <v>0</v>
      </c>
      <c r="M893">
        <v>0</v>
      </c>
      <c r="N893">
        <v>0</v>
      </c>
      <c r="O893">
        <v>0</v>
      </c>
      <c r="P893">
        <v>0</v>
      </c>
      <c r="Q893">
        <v>0</v>
      </c>
      <c r="R893">
        <v>0</v>
      </c>
      <c r="S893">
        <v>0</v>
      </c>
      <c r="T893">
        <v>0</v>
      </c>
      <c r="U893">
        <v>0</v>
      </c>
      <c r="V893">
        <v>0</v>
      </c>
      <c r="W893">
        <v>0</v>
      </c>
      <c r="X893">
        <v>0</v>
      </c>
      <c r="Y893">
        <v>0</v>
      </c>
      <c r="Z893">
        <v>0</v>
      </c>
      <c r="AA893">
        <v>0</v>
      </c>
    </row>
    <row r="894" spans="1:27" x14ac:dyDescent="0.25">
      <c r="A894" s="1">
        <v>43773.495138888888</v>
      </c>
      <c r="B894" s="2">
        <f t="shared" si="40"/>
        <v>43773</v>
      </c>
      <c r="C894" s="3">
        <f t="shared" si="41"/>
        <v>0.49513888888759539</v>
      </c>
      <c r="D894" t="s">
        <v>27</v>
      </c>
      <c r="E894">
        <f t="shared" si="39"/>
        <v>4</v>
      </c>
      <c r="F894" s="5">
        <v>15000</v>
      </c>
      <c r="G894">
        <v>0</v>
      </c>
      <c r="H894">
        <v>1</v>
      </c>
      <c r="I894">
        <v>1</v>
      </c>
      <c r="J894">
        <v>0</v>
      </c>
      <c r="K894">
        <v>1</v>
      </c>
      <c r="L894">
        <v>0</v>
      </c>
      <c r="M894">
        <v>0</v>
      </c>
      <c r="N894">
        <v>0</v>
      </c>
      <c r="O894">
        <v>0</v>
      </c>
      <c r="P894">
        <v>0</v>
      </c>
      <c r="Q894">
        <v>0</v>
      </c>
      <c r="R894">
        <v>0</v>
      </c>
      <c r="S894">
        <v>0</v>
      </c>
      <c r="T894">
        <v>0</v>
      </c>
      <c r="U894">
        <v>0</v>
      </c>
      <c r="V894">
        <v>1</v>
      </c>
      <c r="W894">
        <v>0</v>
      </c>
      <c r="X894">
        <v>0</v>
      </c>
      <c r="Y894">
        <v>0</v>
      </c>
      <c r="Z894">
        <v>0</v>
      </c>
      <c r="AA894">
        <v>0</v>
      </c>
    </row>
    <row r="895" spans="1:27" x14ac:dyDescent="0.25">
      <c r="A895" s="1">
        <v>43773.550694444442</v>
      </c>
      <c r="B895" s="2">
        <f t="shared" si="40"/>
        <v>43773</v>
      </c>
      <c r="C895" s="3">
        <f t="shared" si="41"/>
        <v>0.5506944444423425</v>
      </c>
      <c r="D895" t="s">
        <v>27</v>
      </c>
      <c r="E895">
        <f t="shared" si="39"/>
        <v>6</v>
      </c>
      <c r="F895" s="5">
        <v>26600</v>
      </c>
      <c r="G895">
        <v>2</v>
      </c>
      <c r="H895">
        <v>0</v>
      </c>
      <c r="I895">
        <v>0</v>
      </c>
      <c r="J895">
        <v>0</v>
      </c>
      <c r="K895">
        <v>2</v>
      </c>
      <c r="L895">
        <v>0</v>
      </c>
      <c r="M895">
        <v>0</v>
      </c>
      <c r="N895">
        <v>2</v>
      </c>
      <c r="O895">
        <v>0</v>
      </c>
      <c r="P895">
        <v>0</v>
      </c>
      <c r="Q895">
        <v>0</v>
      </c>
      <c r="R895">
        <v>0</v>
      </c>
      <c r="S895">
        <v>0</v>
      </c>
      <c r="T895">
        <v>0</v>
      </c>
      <c r="U895">
        <v>0</v>
      </c>
      <c r="V895">
        <v>0</v>
      </c>
      <c r="W895">
        <v>0</v>
      </c>
      <c r="X895">
        <v>0</v>
      </c>
      <c r="Y895">
        <v>0</v>
      </c>
      <c r="Z895">
        <v>0</v>
      </c>
      <c r="AA895">
        <v>0</v>
      </c>
    </row>
    <row r="896" spans="1:27" x14ac:dyDescent="0.25">
      <c r="A896" s="1">
        <v>43773.553472222222</v>
      </c>
      <c r="B896" s="2">
        <f t="shared" si="40"/>
        <v>43773</v>
      </c>
      <c r="C896" s="3">
        <f t="shared" si="41"/>
        <v>0.55347222222189885</v>
      </c>
      <c r="D896" t="s">
        <v>27</v>
      </c>
      <c r="E896">
        <f t="shared" si="39"/>
        <v>4</v>
      </c>
      <c r="F896" s="5">
        <v>17500</v>
      </c>
      <c r="G896">
        <v>0</v>
      </c>
      <c r="H896">
        <v>1</v>
      </c>
      <c r="I896">
        <v>0</v>
      </c>
      <c r="J896">
        <v>1</v>
      </c>
      <c r="K896">
        <v>0</v>
      </c>
      <c r="L896">
        <v>0</v>
      </c>
      <c r="M896">
        <v>0</v>
      </c>
      <c r="N896">
        <v>0</v>
      </c>
      <c r="O896">
        <v>1</v>
      </c>
      <c r="P896">
        <v>0</v>
      </c>
      <c r="Q896">
        <v>0</v>
      </c>
      <c r="R896">
        <v>0</v>
      </c>
      <c r="S896">
        <v>0</v>
      </c>
      <c r="T896">
        <v>0</v>
      </c>
      <c r="U896">
        <v>0</v>
      </c>
      <c r="V896">
        <v>1</v>
      </c>
      <c r="W896">
        <v>0</v>
      </c>
      <c r="X896">
        <v>0</v>
      </c>
      <c r="Y896">
        <v>0</v>
      </c>
      <c r="Z896">
        <v>0</v>
      </c>
      <c r="AA896">
        <v>0</v>
      </c>
    </row>
    <row r="897" spans="1:27" x14ac:dyDescent="0.25">
      <c r="A897" s="1">
        <v>43773.692361111112</v>
      </c>
      <c r="B897" s="2">
        <f t="shared" si="40"/>
        <v>43773</v>
      </c>
      <c r="C897" s="3">
        <f t="shared" si="41"/>
        <v>0.69236111111240461</v>
      </c>
      <c r="D897" t="s">
        <v>27</v>
      </c>
      <c r="E897">
        <f t="shared" si="39"/>
        <v>4</v>
      </c>
      <c r="F897" s="5">
        <v>17000</v>
      </c>
      <c r="G897">
        <v>0</v>
      </c>
      <c r="H897">
        <v>1</v>
      </c>
      <c r="I897">
        <v>1</v>
      </c>
      <c r="J897">
        <v>0</v>
      </c>
      <c r="K897">
        <v>0</v>
      </c>
      <c r="L897">
        <v>0</v>
      </c>
      <c r="M897">
        <v>1</v>
      </c>
      <c r="N897">
        <v>0</v>
      </c>
      <c r="O897">
        <v>0</v>
      </c>
      <c r="P897">
        <v>0</v>
      </c>
      <c r="Q897">
        <v>0</v>
      </c>
      <c r="R897">
        <v>0</v>
      </c>
      <c r="S897">
        <v>0</v>
      </c>
      <c r="T897">
        <v>0</v>
      </c>
      <c r="U897">
        <v>0</v>
      </c>
      <c r="V897">
        <v>0</v>
      </c>
      <c r="W897">
        <v>0</v>
      </c>
      <c r="X897">
        <v>1</v>
      </c>
      <c r="Y897">
        <v>0</v>
      </c>
      <c r="Z897">
        <v>0</v>
      </c>
      <c r="AA897">
        <v>0</v>
      </c>
    </row>
    <row r="898" spans="1:27" x14ac:dyDescent="0.25">
      <c r="A898" s="1">
        <v>43775.463194444441</v>
      </c>
      <c r="B898" s="2">
        <f t="shared" si="40"/>
        <v>43775</v>
      </c>
      <c r="C898" s="3">
        <f t="shared" si="41"/>
        <v>0.46319444444088731</v>
      </c>
      <c r="D898" t="s">
        <v>28</v>
      </c>
      <c r="E898">
        <f t="shared" ref="E898:E961" si="42">SUM(G898:AA898)</f>
        <v>3</v>
      </c>
      <c r="F898" s="5">
        <v>16000</v>
      </c>
      <c r="G898">
        <v>0</v>
      </c>
      <c r="H898">
        <v>0</v>
      </c>
      <c r="I898">
        <v>0</v>
      </c>
      <c r="J898">
        <v>0</v>
      </c>
      <c r="K898">
        <v>0</v>
      </c>
      <c r="L898">
        <v>0</v>
      </c>
      <c r="M898">
        <v>0</v>
      </c>
      <c r="N898">
        <v>0</v>
      </c>
      <c r="O898">
        <v>0</v>
      </c>
      <c r="P898">
        <v>1</v>
      </c>
      <c r="Q898">
        <v>0</v>
      </c>
      <c r="R898">
        <v>0</v>
      </c>
      <c r="S898">
        <v>0</v>
      </c>
      <c r="T898">
        <v>1</v>
      </c>
      <c r="U898">
        <v>0</v>
      </c>
      <c r="V898">
        <v>0</v>
      </c>
      <c r="W898">
        <v>0</v>
      </c>
      <c r="X898">
        <v>1</v>
      </c>
      <c r="Y898">
        <v>0</v>
      </c>
      <c r="Z898">
        <v>0</v>
      </c>
      <c r="AA898">
        <v>0</v>
      </c>
    </row>
    <row r="899" spans="1:27" x14ac:dyDescent="0.25">
      <c r="A899" s="1">
        <v>43775.490972222222</v>
      </c>
      <c r="B899" s="2">
        <f t="shared" ref="B899:B962" si="43">INT(A899)</f>
        <v>43775</v>
      </c>
      <c r="C899" s="3">
        <f t="shared" ref="C899:C962" si="44">MOD(A899,1)</f>
        <v>0.49097222222189885</v>
      </c>
      <c r="D899" t="s">
        <v>28</v>
      </c>
      <c r="E899">
        <f t="shared" si="42"/>
        <v>5</v>
      </c>
      <c r="F899" s="5">
        <v>24600</v>
      </c>
      <c r="G899">
        <v>2</v>
      </c>
      <c r="H899">
        <v>0</v>
      </c>
      <c r="I899">
        <v>0</v>
      </c>
      <c r="J899">
        <v>0</v>
      </c>
      <c r="K899">
        <v>1</v>
      </c>
      <c r="L899">
        <v>0</v>
      </c>
      <c r="M899">
        <v>0</v>
      </c>
      <c r="N899">
        <v>0</v>
      </c>
      <c r="O899">
        <v>0</v>
      </c>
      <c r="P899">
        <v>1</v>
      </c>
      <c r="Q899">
        <v>0</v>
      </c>
      <c r="R899">
        <v>0</v>
      </c>
      <c r="S899">
        <v>0</v>
      </c>
      <c r="T899">
        <v>1</v>
      </c>
      <c r="U899">
        <v>0</v>
      </c>
      <c r="V899">
        <v>0</v>
      </c>
      <c r="W899">
        <v>0</v>
      </c>
      <c r="X899">
        <v>0</v>
      </c>
      <c r="Y899">
        <v>0</v>
      </c>
      <c r="Z899">
        <v>0</v>
      </c>
      <c r="AA899">
        <v>0</v>
      </c>
    </row>
    <row r="900" spans="1:27" x14ac:dyDescent="0.25">
      <c r="A900" s="1">
        <v>43775.50277777778</v>
      </c>
      <c r="B900" s="2">
        <f t="shared" si="43"/>
        <v>43775</v>
      </c>
      <c r="C900" s="3">
        <f t="shared" si="44"/>
        <v>0.50277777777955635</v>
      </c>
      <c r="D900" t="s">
        <v>28</v>
      </c>
      <c r="E900">
        <f t="shared" si="42"/>
        <v>4</v>
      </c>
      <c r="F900" s="5">
        <v>18300</v>
      </c>
      <c r="G900">
        <v>1</v>
      </c>
      <c r="H900">
        <v>0</v>
      </c>
      <c r="I900">
        <v>0</v>
      </c>
      <c r="J900">
        <v>0</v>
      </c>
      <c r="K900">
        <v>0</v>
      </c>
      <c r="L900">
        <v>0</v>
      </c>
      <c r="M900">
        <v>0</v>
      </c>
      <c r="N900">
        <v>0</v>
      </c>
      <c r="O900">
        <v>2</v>
      </c>
      <c r="P900">
        <v>0</v>
      </c>
      <c r="Q900">
        <v>0</v>
      </c>
      <c r="R900">
        <v>0</v>
      </c>
      <c r="S900">
        <v>1</v>
      </c>
      <c r="T900">
        <v>0</v>
      </c>
      <c r="U900">
        <v>0</v>
      </c>
      <c r="V900">
        <v>0</v>
      </c>
      <c r="W900">
        <v>0</v>
      </c>
      <c r="X900">
        <v>0</v>
      </c>
      <c r="Y900">
        <v>0</v>
      </c>
      <c r="Z900">
        <v>0</v>
      </c>
      <c r="AA900">
        <v>0</v>
      </c>
    </row>
    <row r="901" spans="1:27" x14ac:dyDescent="0.25">
      <c r="A901" s="1">
        <v>43775.557638888888</v>
      </c>
      <c r="B901" s="2">
        <f t="shared" si="43"/>
        <v>43775</v>
      </c>
      <c r="C901" s="3">
        <f t="shared" si="44"/>
        <v>0.55763888888759539</v>
      </c>
      <c r="D901" t="s">
        <v>28</v>
      </c>
      <c r="E901">
        <f t="shared" si="42"/>
        <v>3</v>
      </c>
      <c r="F901" s="5">
        <v>14800</v>
      </c>
      <c r="G901">
        <v>1</v>
      </c>
      <c r="H901">
        <v>0</v>
      </c>
      <c r="I901">
        <v>0</v>
      </c>
      <c r="J901">
        <v>0</v>
      </c>
      <c r="K901">
        <v>1</v>
      </c>
      <c r="L901">
        <v>1</v>
      </c>
      <c r="M901">
        <v>0</v>
      </c>
      <c r="N901">
        <v>0</v>
      </c>
      <c r="O901">
        <v>0</v>
      </c>
      <c r="P901">
        <v>0</v>
      </c>
      <c r="Q901">
        <v>0</v>
      </c>
      <c r="R901">
        <v>0</v>
      </c>
      <c r="S901">
        <v>0</v>
      </c>
      <c r="T901">
        <v>0</v>
      </c>
      <c r="U901">
        <v>0</v>
      </c>
      <c r="V901">
        <v>0</v>
      </c>
      <c r="W901">
        <v>0</v>
      </c>
      <c r="X901">
        <v>0</v>
      </c>
      <c r="Y901">
        <v>0</v>
      </c>
      <c r="Z901">
        <v>0</v>
      </c>
      <c r="AA901">
        <v>0</v>
      </c>
    </row>
    <row r="902" spans="1:27" x14ac:dyDescent="0.25">
      <c r="A902" s="1">
        <v>43775.606249999997</v>
      </c>
      <c r="B902" s="2">
        <f t="shared" si="43"/>
        <v>43775</v>
      </c>
      <c r="C902" s="3">
        <f t="shared" si="44"/>
        <v>0.60624999999708962</v>
      </c>
      <c r="D902" t="s">
        <v>28</v>
      </c>
      <c r="E902">
        <f t="shared" si="42"/>
        <v>3</v>
      </c>
      <c r="F902" s="5">
        <v>15100</v>
      </c>
      <c r="G902">
        <v>2</v>
      </c>
      <c r="H902">
        <v>0</v>
      </c>
      <c r="I902">
        <v>0</v>
      </c>
      <c r="J902">
        <v>0</v>
      </c>
      <c r="K902">
        <v>1</v>
      </c>
      <c r="L902">
        <v>0</v>
      </c>
      <c r="M902">
        <v>0</v>
      </c>
      <c r="N902">
        <v>0</v>
      </c>
      <c r="O902">
        <v>0</v>
      </c>
      <c r="P902">
        <v>0</v>
      </c>
      <c r="Q902">
        <v>0</v>
      </c>
      <c r="R902">
        <v>0</v>
      </c>
      <c r="S902">
        <v>0</v>
      </c>
      <c r="T902">
        <v>0</v>
      </c>
      <c r="U902">
        <v>0</v>
      </c>
      <c r="V902">
        <v>0</v>
      </c>
      <c r="W902">
        <v>0</v>
      </c>
      <c r="X902">
        <v>0</v>
      </c>
      <c r="Y902">
        <v>0</v>
      </c>
      <c r="Z902">
        <v>0</v>
      </c>
      <c r="AA902">
        <v>0</v>
      </c>
    </row>
    <row r="903" spans="1:27" x14ac:dyDescent="0.25">
      <c r="A903" s="1">
        <v>43775.677083333336</v>
      </c>
      <c r="B903" s="2">
        <f t="shared" si="43"/>
        <v>43775</v>
      </c>
      <c r="C903" s="3">
        <f t="shared" si="44"/>
        <v>0.67708333333575865</v>
      </c>
      <c r="D903" t="s">
        <v>28</v>
      </c>
      <c r="E903">
        <f t="shared" si="42"/>
        <v>5</v>
      </c>
      <c r="F903" s="5">
        <v>24800</v>
      </c>
      <c r="G903">
        <v>1</v>
      </c>
      <c r="H903">
        <v>1</v>
      </c>
      <c r="I903">
        <v>0</v>
      </c>
      <c r="J903">
        <v>0</v>
      </c>
      <c r="K903">
        <v>0</v>
      </c>
      <c r="L903">
        <v>0</v>
      </c>
      <c r="M903">
        <v>0</v>
      </c>
      <c r="N903">
        <v>0</v>
      </c>
      <c r="O903">
        <v>0</v>
      </c>
      <c r="P903">
        <v>2</v>
      </c>
      <c r="Q903">
        <v>0</v>
      </c>
      <c r="R903">
        <v>0</v>
      </c>
      <c r="S903">
        <v>0</v>
      </c>
      <c r="T903">
        <v>0</v>
      </c>
      <c r="U903">
        <v>0</v>
      </c>
      <c r="V903">
        <v>0</v>
      </c>
      <c r="W903">
        <v>0</v>
      </c>
      <c r="X903">
        <v>1</v>
      </c>
      <c r="Y903">
        <v>0</v>
      </c>
      <c r="Z903">
        <v>0</v>
      </c>
      <c r="AA903">
        <v>0</v>
      </c>
    </row>
    <row r="904" spans="1:27" x14ac:dyDescent="0.25">
      <c r="A904" s="1">
        <v>43775.703472222223</v>
      </c>
      <c r="B904" s="2">
        <f t="shared" si="43"/>
        <v>43775</v>
      </c>
      <c r="C904" s="3">
        <f t="shared" si="44"/>
        <v>0.70347222222335404</v>
      </c>
      <c r="D904" t="s">
        <v>28</v>
      </c>
      <c r="E904">
        <f t="shared" si="42"/>
        <v>4</v>
      </c>
      <c r="F904" s="5">
        <v>16000</v>
      </c>
      <c r="G904">
        <v>0</v>
      </c>
      <c r="H904">
        <v>1</v>
      </c>
      <c r="I904">
        <v>1</v>
      </c>
      <c r="J904">
        <v>0</v>
      </c>
      <c r="K904">
        <v>0</v>
      </c>
      <c r="L904">
        <v>0</v>
      </c>
      <c r="M904">
        <v>1</v>
      </c>
      <c r="N904">
        <v>0</v>
      </c>
      <c r="O904">
        <v>0</v>
      </c>
      <c r="P904">
        <v>0</v>
      </c>
      <c r="Q904">
        <v>0</v>
      </c>
      <c r="R904">
        <v>0</v>
      </c>
      <c r="S904">
        <v>0</v>
      </c>
      <c r="T904">
        <v>0</v>
      </c>
      <c r="U904">
        <v>0</v>
      </c>
      <c r="V904">
        <v>1</v>
      </c>
      <c r="W904">
        <v>0</v>
      </c>
      <c r="X904">
        <v>0</v>
      </c>
      <c r="Y904">
        <v>0</v>
      </c>
      <c r="Z904">
        <v>0</v>
      </c>
      <c r="AA904">
        <v>0</v>
      </c>
    </row>
    <row r="905" spans="1:27" x14ac:dyDescent="0.25">
      <c r="A905" s="1">
        <v>43776.472222222219</v>
      </c>
      <c r="B905" s="2">
        <f t="shared" si="43"/>
        <v>43776</v>
      </c>
      <c r="C905" s="3">
        <f t="shared" si="44"/>
        <v>0.47222222221898846</v>
      </c>
      <c r="D905" t="s">
        <v>23</v>
      </c>
      <c r="E905">
        <f t="shared" si="42"/>
        <v>4</v>
      </c>
      <c r="F905" s="5">
        <v>15300</v>
      </c>
      <c r="G905">
        <v>1</v>
      </c>
      <c r="H905">
        <v>1</v>
      </c>
      <c r="I905">
        <v>1</v>
      </c>
      <c r="J905">
        <v>0</v>
      </c>
      <c r="K905">
        <v>1</v>
      </c>
      <c r="L905">
        <v>0</v>
      </c>
      <c r="M905">
        <v>0</v>
      </c>
      <c r="N905">
        <v>0</v>
      </c>
      <c r="O905">
        <v>0</v>
      </c>
      <c r="P905">
        <v>0</v>
      </c>
      <c r="Q905">
        <v>0</v>
      </c>
      <c r="R905">
        <v>0</v>
      </c>
      <c r="S905">
        <v>0</v>
      </c>
      <c r="T905">
        <v>0</v>
      </c>
      <c r="U905">
        <v>0</v>
      </c>
      <c r="V905">
        <v>0</v>
      </c>
      <c r="W905">
        <v>0</v>
      </c>
      <c r="X905">
        <v>0</v>
      </c>
      <c r="Y905">
        <v>0</v>
      </c>
      <c r="Z905">
        <v>0</v>
      </c>
      <c r="AA905">
        <v>0</v>
      </c>
    </row>
    <row r="906" spans="1:27" x14ac:dyDescent="0.25">
      <c r="A906" s="1">
        <v>43776.476388888892</v>
      </c>
      <c r="B906" s="2">
        <f t="shared" si="43"/>
        <v>43776</v>
      </c>
      <c r="C906" s="3">
        <f t="shared" si="44"/>
        <v>0.47638888889196096</v>
      </c>
      <c r="D906" t="s">
        <v>23</v>
      </c>
      <c r="E906">
        <f t="shared" si="42"/>
        <v>3</v>
      </c>
      <c r="F906" s="5">
        <v>14800</v>
      </c>
      <c r="G906">
        <v>1</v>
      </c>
      <c r="H906">
        <v>0</v>
      </c>
      <c r="I906">
        <v>0</v>
      </c>
      <c r="J906">
        <v>0</v>
      </c>
      <c r="K906">
        <v>1</v>
      </c>
      <c r="L906">
        <v>0</v>
      </c>
      <c r="M906">
        <v>1</v>
      </c>
      <c r="N906">
        <v>0</v>
      </c>
      <c r="O906">
        <v>0</v>
      </c>
      <c r="P906">
        <v>0</v>
      </c>
      <c r="Q906">
        <v>0</v>
      </c>
      <c r="R906">
        <v>0</v>
      </c>
      <c r="S906">
        <v>0</v>
      </c>
      <c r="T906">
        <v>0</v>
      </c>
      <c r="U906">
        <v>0</v>
      </c>
      <c r="V906">
        <v>0</v>
      </c>
      <c r="W906">
        <v>0</v>
      </c>
      <c r="X906">
        <v>0</v>
      </c>
      <c r="Y906">
        <v>0</v>
      </c>
      <c r="Z906">
        <v>0</v>
      </c>
      <c r="AA906">
        <v>0</v>
      </c>
    </row>
    <row r="907" spans="1:27" x14ac:dyDescent="0.25">
      <c r="A907" s="1">
        <v>43776.521527777775</v>
      </c>
      <c r="B907" s="2">
        <f t="shared" si="43"/>
        <v>43776</v>
      </c>
      <c r="C907" s="3">
        <f t="shared" si="44"/>
        <v>0.52152777777519077</v>
      </c>
      <c r="D907" t="s">
        <v>23</v>
      </c>
      <c r="E907">
        <f t="shared" si="42"/>
        <v>3</v>
      </c>
      <c r="F907" s="5">
        <v>14800</v>
      </c>
      <c r="G907">
        <v>1</v>
      </c>
      <c r="H907">
        <v>1</v>
      </c>
      <c r="I907">
        <v>0</v>
      </c>
      <c r="J907">
        <v>0</v>
      </c>
      <c r="K907">
        <v>0</v>
      </c>
      <c r="L907">
        <v>0</v>
      </c>
      <c r="M907">
        <v>0</v>
      </c>
      <c r="N907">
        <v>0</v>
      </c>
      <c r="O907">
        <v>0</v>
      </c>
      <c r="P907">
        <v>0</v>
      </c>
      <c r="Q907">
        <v>0</v>
      </c>
      <c r="R907">
        <v>0</v>
      </c>
      <c r="S907">
        <v>0</v>
      </c>
      <c r="T907">
        <v>0</v>
      </c>
      <c r="U907">
        <v>0</v>
      </c>
      <c r="V907">
        <v>1</v>
      </c>
      <c r="W907">
        <v>0</v>
      </c>
      <c r="X907">
        <v>0</v>
      </c>
      <c r="Y907">
        <v>0</v>
      </c>
      <c r="Z907">
        <v>0</v>
      </c>
      <c r="AA907">
        <v>0</v>
      </c>
    </row>
    <row r="908" spans="1:27" x14ac:dyDescent="0.25">
      <c r="A908" s="1">
        <v>43776.564583333333</v>
      </c>
      <c r="B908" s="2">
        <f t="shared" si="43"/>
        <v>43776</v>
      </c>
      <c r="C908" s="3">
        <f t="shared" si="44"/>
        <v>0.56458333333284827</v>
      </c>
      <c r="D908" t="s">
        <v>23</v>
      </c>
      <c r="E908">
        <f t="shared" si="42"/>
        <v>11</v>
      </c>
      <c r="F908" s="5">
        <v>34800</v>
      </c>
      <c r="G908">
        <v>1</v>
      </c>
      <c r="H908">
        <v>1</v>
      </c>
      <c r="I908">
        <v>2</v>
      </c>
      <c r="J908">
        <v>0</v>
      </c>
      <c r="K908">
        <v>3</v>
      </c>
      <c r="L908">
        <v>0</v>
      </c>
      <c r="M908">
        <v>0</v>
      </c>
      <c r="N908">
        <v>0</v>
      </c>
      <c r="O908">
        <v>1</v>
      </c>
      <c r="P908">
        <v>0</v>
      </c>
      <c r="Q908">
        <v>0</v>
      </c>
      <c r="R908">
        <v>0</v>
      </c>
      <c r="S908">
        <v>0</v>
      </c>
      <c r="T908">
        <v>0</v>
      </c>
      <c r="U908">
        <v>0</v>
      </c>
      <c r="V908">
        <v>0</v>
      </c>
      <c r="W908">
        <v>3</v>
      </c>
      <c r="X908">
        <v>0</v>
      </c>
      <c r="Y908">
        <v>0</v>
      </c>
      <c r="Z908">
        <v>0</v>
      </c>
      <c r="AA908">
        <v>0</v>
      </c>
    </row>
    <row r="909" spans="1:27" x14ac:dyDescent="0.25">
      <c r="A909" s="1">
        <v>43776.571527777778</v>
      </c>
      <c r="B909" s="2">
        <f t="shared" si="43"/>
        <v>43776</v>
      </c>
      <c r="C909" s="3">
        <f t="shared" si="44"/>
        <v>0.57152777777810115</v>
      </c>
      <c r="D909" t="s">
        <v>23</v>
      </c>
      <c r="E909">
        <f t="shared" si="42"/>
        <v>6</v>
      </c>
      <c r="F909" s="5">
        <v>27900</v>
      </c>
      <c r="G909">
        <v>2</v>
      </c>
      <c r="H909">
        <v>1</v>
      </c>
      <c r="I909">
        <v>0</v>
      </c>
      <c r="J909">
        <v>0</v>
      </c>
      <c r="K909">
        <v>0</v>
      </c>
      <c r="L909">
        <v>0</v>
      </c>
      <c r="M909">
        <v>0</v>
      </c>
      <c r="N909">
        <v>0</v>
      </c>
      <c r="O909">
        <v>0</v>
      </c>
      <c r="P909">
        <v>0</v>
      </c>
      <c r="Q909">
        <v>0</v>
      </c>
      <c r="R909">
        <v>1</v>
      </c>
      <c r="S909">
        <v>1</v>
      </c>
      <c r="T909">
        <v>0</v>
      </c>
      <c r="U909">
        <v>0</v>
      </c>
      <c r="V909">
        <v>1</v>
      </c>
      <c r="W909">
        <v>0</v>
      </c>
      <c r="X909">
        <v>0</v>
      </c>
      <c r="Y909">
        <v>0</v>
      </c>
      <c r="Z909">
        <v>0</v>
      </c>
      <c r="AA909">
        <v>0</v>
      </c>
    </row>
    <row r="910" spans="1:27" x14ac:dyDescent="0.25">
      <c r="A910" s="1">
        <v>43776.613888888889</v>
      </c>
      <c r="B910" s="2">
        <f t="shared" si="43"/>
        <v>43776</v>
      </c>
      <c r="C910" s="3">
        <f t="shared" si="44"/>
        <v>0.61388888888905058</v>
      </c>
      <c r="D910" t="s">
        <v>23</v>
      </c>
      <c r="E910">
        <f t="shared" si="42"/>
        <v>6</v>
      </c>
      <c r="F910" s="5">
        <v>26800</v>
      </c>
      <c r="G910">
        <v>1</v>
      </c>
      <c r="H910">
        <v>0</v>
      </c>
      <c r="I910">
        <v>0</v>
      </c>
      <c r="J910">
        <v>3</v>
      </c>
      <c r="K910">
        <v>1</v>
      </c>
      <c r="L910">
        <v>0</v>
      </c>
      <c r="M910">
        <v>0</v>
      </c>
      <c r="N910">
        <v>0</v>
      </c>
      <c r="O910">
        <v>0</v>
      </c>
      <c r="P910">
        <v>0</v>
      </c>
      <c r="Q910">
        <v>0</v>
      </c>
      <c r="R910">
        <v>0</v>
      </c>
      <c r="S910">
        <v>0</v>
      </c>
      <c r="T910">
        <v>0</v>
      </c>
      <c r="U910">
        <v>0</v>
      </c>
      <c r="V910">
        <v>1</v>
      </c>
      <c r="W910">
        <v>0</v>
      </c>
      <c r="X910">
        <v>0</v>
      </c>
      <c r="Y910">
        <v>0</v>
      </c>
      <c r="Z910">
        <v>0</v>
      </c>
      <c r="AA910">
        <v>0</v>
      </c>
    </row>
    <row r="911" spans="1:27" x14ac:dyDescent="0.25">
      <c r="A911" s="1">
        <v>43776.63958333333</v>
      </c>
      <c r="B911" s="2">
        <f t="shared" si="43"/>
        <v>43776</v>
      </c>
      <c r="C911" s="3">
        <f t="shared" si="44"/>
        <v>0.63958333332993789</v>
      </c>
      <c r="D911" t="s">
        <v>23</v>
      </c>
      <c r="E911">
        <f t="shared" si="42"/>
        <v>4</v>
      </c>
      <c r="F911" s="5">
        <v>16800</v>
      </c>
      <c r="G911">
        <v>1</v>
      </c>
      <c r="H911">
        <v>0</v>
      </c>
      <c r="I911">
        <v>0</v>
      </c>
      <c r="J911">
        <v>0</v>
      </c>
      <c r="K911">
        <v>1</v>
      </c>
      <c r="L911">
        <v>0</v>
      </c>
      <c r="M911">
        <v>0</v>
      </c>
      <c r="N911">
        <v>1</v>
      </c>
      <c r="O911">
        <v>0</v>
      </c>
      <c r="P911">
        <v>0</v>
      </c>
      <c r="Q911">
        <v>0</v>
      </c>
      <c r="R911">
        <v>0</v>
      </c>
      <c r="S911">
        <v>0</v>
      </c>
      <c r="T911">
        <v>0</v>
      </c>
      <c r="U911">
        <v>0</v>
      </c>
      <c r="V911">
        <v>0</v>
      </c>
      <c r="W911">
        <v>1</v>
      </c>
      <c r="X911">
        <v>0</v>
      </c>
      <c r="Y911">
        <v>0</v>
      </c>
      <c r="Z911">
        <v>0</v>
      </c>
      <c r="AA911">
        <v>0</v>
      </c>
    </row>
    <row r="912" spans="1:27" x14ac:dyDescent="0.25">
      <c r="A912" s="1">
        <v>43776.68472222222</v>
      </c>
      <c r="B912" s="2">
        <f t="shared" si="43"/>
        <v>43776</v>
      </c>
      <c r="C912" s="3">
        <f t="shared" si="44"/>
        <v>0.68472222222044365</v>
      </c>
      <c r="D912" t="s">
        <v>23</v>
      </c>
      <c r="E912">
        <f t="shared" si="42"/>
        <v>4</v>
      </c>
      <c r="F912" s="5">
        <v>16600</v>
      </c>
      <c r="G912">
        <v>2</v>
      </c>
      <c r="H912">
        <v>1</v>
      </c>
      <c r="I912">
        <v>1</v>
      </c>
      <c r="J912">
        <v>0</v>
      </c>
      <c r="K912">
        <v>0</v>
      </c>
      <c r="L912">
        <v>0</v>
      </c>
      <c r="M912">
        <v>0</v>
      </c>
      <c r="N912">
        <v>0</v>
      </c>
      <c r="O912">
        <v>0</v>
      </c>
      <c r="P912">
        <v>0</v>
      </c>
      <c r="Q912">
        <v>0</v>
      </c>
      <c r="R912">
        <v>0</v>
      </c>
      <c r="S912">
        <v>0</v>
      </c>
      <c r="T912">
        <v>0</v>
      </c>
      <c r="U912">
        <v>0</v>
      </c>
      <c r="V912">
        <v>0</v>
      </c>
      <c r="W912">
        <v>0</v>
      </c>
      <c r="X912">
        <v>0</v>
      </c>
      <c r="Y912">
        <v>0</v>
      </c>
      <c r="Z912">
        <v>0</v>
      </c>
      <c r="AA912">
        <v>0</v>
      </c>
    </row>
    <row r="913" spans="1:27" x14ac:dyDescent="0.25">
      <c r="A913" s="1">
        <v>43777.48333333333</v>
      </c>
      <c r="B913" s="2">
        <f t="shared" si="43"/>
        <v>43777</v>
      </c>
      <c r="C913" s="3">
        <f t="shared" si="44"/>
        <v>0.48333333332993789</v>
      </c>
      <c r="D913" t="s">
        <v>24</v>
      </c>
      <c r="E913">
        <f t="shared" si="42"/>
        <v>5</v>
      </c>
      <c r="F913" s="5">
        <v>22800</v>
      </c>
      <c r="G913">
        <v>1</v>
      </c>
      <c r="H913">
        <v>0</v>
      </c>
      <c r="I913">
        <v>0</v>
      </c>
      <c r="J913">
        <v>0</v>
      </c>
      <c r="K913">
        <v>1</v>
      </c>
      <c r="L913">
        <v>0</v>
      </c>
      <c r="M913">
        <v>1</v>
      </c>
      <c r="N913">
        <v>0</v>
      </c>
      <c r="O913">
        <v>1</v>
      </c>
      <c r="P913">
        <v>0</v>
      </c>
      <c r="Q913">
        <v>0</v>
      </c>
      <c r="R913">
        <v>0</v>
      </c>
      <c r="S913">
        <v>0</v>
      </c>
      <c r="T913">
        <v>0</v>
      </c>
      <c r="U913">
        <v>0</v>
      </c>
      <c r="V913">
        <v>1</v>
      </c>
      <c r="W913">
        <v>0</v>
      </c>
      <c r="X913">
        <v>0</v>
      </c>
      <c r="Y913">
        <v>0</v>
      </c>
      <c r="Z913">
        <v>0</v>
      </c>
      <c r="AA913">
        <v>0</v>
      </c>
    </row>
    <row r="914" spans="1:27" x14ac:dyDescent="0.25">
      <c r="A914" s="1">
        <v>43777.538888888892</v>
      </c>
      <c r="B914" s="2">
        <f t="shared" si="43"/>
        <v>43777</v>
      </c>
      <c r="C914" s="3">
        <f t="shared" si="44"/>
        <v>0.53888888889196096</v>
      </c>
      <c r="D914" t="s">
        <v>24</v>
      </c>
      <c r="E914">
        <f t="shared" si="42"/>
        <v>3</v>
      </c>
      <c r="F914" s="5">
        <v>16400</v>
      </c>
      <c r="G914">
        <v>3</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row>
    <row r="915" spans="1:27" x14ac:dyDescent="0.25">
      <c r="A915" s="1">
        <v>43777.543749999997</v>
      </c>
      <c r="B915" s="2">
        <f t="shared" si="43"/>
        <v>43777</v>
      </c>
      <c r="C915" s="3">
        <f t="shared" si="44"/>
        <v>0.54374999999708962</v>
      </c>
      <c r="D915" t="s">
        <v>24</v>
      </c>
      <c r="E915">
        <f t="shared" si="42"/>
        <v>4</v>
      </c>
      <c r="F915" s="5">
        <v>19900</v>
      </c>
      <c r="G915">
        <v>3</v>
      </c>
      <c r="H915">
        <v>0</v>
      </c>
      <c r="I915">
        <v>0</v>
      </c>
      <c r="J915">
        <v>0</v>
      </c>
      <c r="K915">
        <v>0</v>
      </c>
      <c r="L915">
        <v>0</v>
      </c>
      <c r="M915">
        <v>0</v>
      </c>
      <c r="N915">
        <v>0</v>
      </c>
      <c r="O915">
        <v>1</v>
      </c>
      <c r="P915">
        <v>0</v>
      </c>
      <c r="Q915">
        <v>0</v>
      </c>
      <c r="R915">
        <v>0</v>
      </c>
      <c r="S915">
        <v>0</v>
      </c>
      <c r="T915">
        <v>0</v>
      </c>
      <c r="U915">
        <v>0</v>
      </c>
      <c r="V915">
        <v>0</v>
      </c>
      <c r="W915">
        <v>0</v>
      </c>
      <c r="X915">
        <v>0</v>
      </c>
      <c r="Y915">
        <v>0</v>
      </c>
      <c r="Z915">
        <v>0</v>
      </c>
      <c r="AA915">
        <v>0</v>
      </c>
    </row>
    <row r="916" spans="1:27" x14ac:dyDescent="0.25">
      <c r="A916" s="1">
        <v>43777.55</v>
      </c>
      <c r="B916" s="2">
        <f t="shared" si="43"/>
        <v>43777</v>
      </c>
      <c r="C916" s="3">
        <f t="shared" si="44"/>
        <v>0.55000000000291038</v>
      </c>
      <c r="D916" t="s">
        <v>24</v>
      </c>
      <c r="E916">
        <f t="shared" si="42"/>
        <v>8</v>
      </c>
      <c r="F916" s="5">
        <v>36000</v>
      </c>
      <c r="G916">
        <v>0</v>
      </c>
      <c r="H916">
        <v>0</v>
      </c>
      <c r="I916">
        <v>0</v>
      </c>
      <c r="J916">
        <v>2</v>
      </c>
      <c r="K916">
        <v>1</v>
      </c>
      <c r="L916">
        <v>0</v>
      </c>
      <c r="M916">
        <v>1</v>
      </c>
      <c r="N916">
        <v>0</v>
      </c>
      <c r="O916">
        <v>0</v>
      </c>
      <c r="P916">
        <v>0</v>
      </c>
      <c r="Q916">
        <v>0</v>
      </c>
      <c r="R916">
        <v>0</v>
      </c>
      <c r="S916">
        <v>0</v>
      </c>
      <c r="T916">
        <v>0</v>
      </c>
      <c r="U916">
        <v>2</v>
      </c>
      <c r="V916">
        <v>2</v>
      </c>
      <c r="W916">
        <v>0</v>
      </c>
      <c r="X916">
        <v>0</v>
      </c>
      <c r="Y916">
        <v>0</v>
      </c>
      <c r="Z916">
        <v>0</v>
      </c>
      <c r="AA916">
        <v>0</v>
      </c>
    </row>
    <row r="917" spans="1:27" x14ac:dyDescent="0.25">
      <c r="A917" s="1">
        <v>43777.591666666667</v>
      </c>
      <c r="B917" s="2">
        <f t="shared" si="43"/>
        <v>43777</v>
      </c>
      <c r="C917" s="3">
        <f t="shared" si="44"/>
        <v>0.59166666666715173</v>
      </c>
      <c r="D917" t="s">
        <v>24</v>
      </c>
      <c r="E917">
        <f t="shared" si="42"/>
        <v>7</v>
      </c>
      <c r="F917" s="5">
        <v>23300</v>
      </c>
      <c r="G917">
        <v>1</v>
      </c>
      <c r="H917">
        <v>2</v>
      </c>
      <c r="I917">
        <v>2</v>
      </c>
      <c r="J917">
        <v>0</v>
      </c>
      <c r="K917">
        <v>0</v>
      </c>
      <c r="L917">
        <v>0</v>
      </c>
      <c r="M917">
        <v>0</v>
      </c>
      <c r="N917">
        <v>1</v>
      </c>
      <c r="O917">
        <v>0</v>
      </c>
      <c r="P917">
        <v>0</v>
      </c>
      <c r="Q917">
        <v>0</v>
      </c>
      <c r="R917">
        <v>0</v>
      </c>
      <c r="S917">
        <v>0</v>
      </c>
      <c r="T917">
        <v>0</v>
      </c>
      <c r="U917">
        <v>0</v>
      </c>
      <c r="V917">
        <v>0</v>
      </c>
      <c r="W917">
        <v>1</v>
      </c>
      <c r="X917">
        <v>0</v>
      </c>
      <c r="Y917">
        <v>0</v>
      </c>
      <c r="Z917">
        <v>0</v>
      </c>
      <c r="AA917">
        <v>0</v>
      </c>
    </row>
    <row r="918" spans="1:27" x14ac:dyDescent="0.25">
      <c r="A918" s="1">
        <v>43777.615277777775</v>
      </c>
      <c r="B918" s="2">
        <f t="shared" si="43"/>
        <v>43777</v>
      </c>
      <c r="C918" s="3">
        <f t="shared" si="44"/>
        <v>0.61527777777519077</v>
      </c>
      <c r="D918" t="s">
        <v>24</v>
      </c>
      <c r="E918">
        <f t="shared" si="42"/>
        <v>3</v>
      </c>
      <c r="F918" s="5">
        <v>15600</v>
      </c>
      <c r="G918">
        <v>2</v>
      </c>
      <c r="H918">
        <v>0</v>
      </c>
      <c r="I918">
        <v>0</v>
      </c>
      <c r="J918">
        <v>0</v>
      </c>
      <c r="K918">
        <v>0</v>
      </c>
      <c r="L918">
        <v>0</v>
      </c>
      <c r="M918">
        <v>0</v>
      </c>
      <c r="N918">
        <v>1</v>
      </c>
      <c r="O918">
        <v>0</v>
      </c>
      <c r="P918">
        <v>0</v>
      </c>
      <c r="Q918">
        <v>0</v>
      </c>
      <c r="R918">
        <v>0</v>
      </c>
      <c r="S918">
        <v>0</v>
      </c>
      <c r="T918">
        <v>0</v>
      </c>
      <c r="U918">
        <v>0</v>
      </c>
      <c r="V918">
        <v>0</v>
      </c>
      <c r="W918">
        <v>0</v>
      </c>
      <c r="X918">
        <v>0</v>
      </c>
      <c r="Y918">
        <v>0</v>
      </c>
      <c r="Z918">
        <v>0</v>
      </c>
      <c r="AA918">
        <v>0</v>
      </c>
    </row>
    <row r="919" spans="1:27" x14ac:dyDescent="0.25">
      <c r="A919" s="1">
        <v>43777.625694444447</v>
      </c>
      <c r="B919" s="2">
        <f t="shared" si="43"/>
        <v>43777</v>
      </c>
      <c r="C919" s="3">
        <f t="shared" si="44"/>
        <v>0.62569444444670808</v>
      </c>
      <c r="D919" t="s">
        <v>24</v>
      </c>
      <c r="E919">
        <f t="shared" si="42"/>
        <v>3</v>
      </c>
      <c r="F919" s="5">
        <v>14800</v>
      </c>
      <c r="G919">
        <v>1</v>
      </c>
      <c r="H919">
        <v>1</v>
      </c>
      <c r="I919">
        <v>0</v>
      </c>
      <c r="J919">
        <v>0</v>
      </c>
      <c r="K919">
        <v>0</v>
      </c>
      <c r="L919">
        <v>0</v>
      </c>
      <c r="M919">
        <v>1</v>
      </c>
      <c r="N919">
        <v>0</v>
      </c>
      <c r="O919">
        <v>0</v>
      </c>
      <c r="P919">
        <v>0</v>
      </c>
      <c r="Q919">
        <v>0</v>
      </c>
      <c r="R919">
        <v>0</v>
      </c>
      <c r="S919">
        <v>0</v>
      </c>
      <c r="T919">
        <v>0</v>
      </c>
      <c r="U919">
        <v>0</v>
      </c>
      <c r="V919">
        <v>0</v>
      </c>
      <c r="W919">
        <v>0</v>
      </c>
      <c r="X919">
        <v>0</v>
      </c>
      <c r="Y919">
        <v>0</v>
      </c>
      <c r="Z919">
        <v>0</v>
      </c>
      <c r="AA919">
        <v>0</v>
      </c>
    </row>
    <row r="920" spans="1:27" x14ac:dyDescent="0.25">
      <c r="A920" s="1">
        <v>43777.626388888886</v>
      </c>
      <c r="B920" s="2">
        <f t="shared" si="43"/>
        <v>43777</v>
      </c>
      <c r="C920" s="3">
        <f t="shared" si="44"/>
        <v>0.62638888888614019</v>
      </c>
      <c r="D920" t="s">
        <v>24</v>
      </c>
      <c r="E920">
        <f t="shared" si="42"/>
        <v>7</v>
      </c>
      <c r="F920" s="5">
        <v>27800</v>
      </c>
      <c r="G920">
        <v>1</v>
      </c>
      <c r="H920">
        <v>1</v>
      </c>
      <c r="I920">
        <v>1</v>
      </c>
      <c r="J920">
        <v>1</v>
      </c>
      <c r="K920">
        <v>1</v>
      </c>
      <c r="L920">
        <v>0</v>
      </c>
      <c r="M920">
        <v>0</v>
      </c>
      <c r="N920">
        <v>1</v>
      </c>
      <c r="O920">
        <v>0</v>
      </c>
      <c r="P920">
        <v>0</v>
      </c>
      <c r="Q920">
        <v>0</v>
      </c>
      <c r="R920">
        <v>0</v>
      </c>
      <c r="S920">
        <v>0</v>
      </c>
      <c r="T920">
        <v>0</v>
      </c>
      <c r="U920">
        <v>0</v>
      </c>
      <c r="V920">
        <v>1</v>
      </c>
      <c r="W920">
        <v>0</v>
      </c>
      <c r="X920">
        <v>0</v>
      </c>
      <c r="Y920">
        <v>0</v>
      </c>
      <c r="Z920">
        <v>0</v>
      </c>
      <c r="AA920">
        <v>0</v>
      </c>
    </row>
    <row r="921" spans="1:27" x14ac:dyDescent="0.25">
      <c r="A921" s="1">
        <v>43777.633333333331</v>
      </c>
      <c r="B921" s="2">
        <f t="shared" si="43"/>
        <v>43777</v>
      </c>
      <c r="C921" s="3">
        <f t="shared" si="44"/>
        <v>0.63333333333139308</v>
      </c>
      <c r="D921" t="s">
        <v>24</v>
      </c>
      <c r="E921">
        <f t="shared" si="42"/>
        <v>8</v>
      </c>
      <c r="F921" s="5">
        <v>30000</v>
      </c>
      <c r="G921">
        <v>1</v>
      </c>
      <c r="H921">
        <v>1</v>
      </c>
      <c r="I921">
        <v>1</v>
      </c>
      <c r="J921">
        <v>0</v>
      </c>
      <c r="K921">
        <v>0</v>
      </c>
      <c r="L921">
        <v>0</v>
      </c>
      <c r="M921">
        <v>0</v>
      </c>
      <c r="N921">
        <v>0</v>
      </c>
      <c r="O921">
        <v>2</v>
      </c>
      <c r="P921">
        <v>1</v>
      </c>
      <c r="Q921">
        <v>0</v>
      </c>
      <c r="R921">
        <v>0</v>
      </c>
      <c r="S921">
        <v>0</v>
      </c>
      <c r="T921">
        <v>1</v>
      </c>
      <c r="U921">
        <v>0</v>
      </c>
      <c r="V921">
        <v>0</v>
      </c>
      <c r="W921">
        <v>1</v>
      </c>
      <c r="X921">
        <v>0</v>
      </c>
      <c r="Y921">
        <v>0</v>
      </c>
      <c r="Z921">
        <v>0</v>
      </c>
      <c r="AA921">
        <v>0</v>
      </c>
    </row>
    <row r="922" spans="1:27" x14ac:dyDescent="0.25">
      <c r="A922" s="1">
        <v>43777.48333333333</v>
      </c>
      <c r="B922" s="2">
        <f t="shared" si="43"/>
        <v>43777</v>
      </c>
      <c r="C922" s="3">
        <f t="shared" si="44"/>
        <v>0.48333333332993789</v>
      </c>
      <c r="D922" t="s">
        <v>24</v>
      </c>
      <c r="E922">
        <f t="shared" si="42"/>
        <v>3</v>
      </c>
      <c r="F922" s="5">
        <v>16400</v>
      </c>
      <c r="G922">
        <v>3</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row>
    <row r="923" spans="1:27" x14ac:dyDescent="0.25">
      <c r="A923" s="1">
        <v>43778.48333333333</v>
      </c>
      <c r="B923" s="2">
        <f t="shared" si="43"/>
        <v>43778</v>
      </c>
      <c r="C923" s="3">
        <f t="shared" si="44"/>
        <v>0.48333333332993789</v>
      </c>
      <c r="D923" t="s">
        <v>25</v>
      </c>
      <c r="E923">
        <f t="shared" si="42"/>
        <v>4</v>
      </c>
      <c r="F923" s="5">
        <v>18300</v>
      </c>
      <c r="G923">
        <v>1</v>
      </c>
      <c r="H923">
        <v>0</v>
      </c>
      <c r="I923">
        <v>0</v>
      </c>
      <c r="J923">
        <v>0</v>
      </c>
      <c r="K923">
        <v>0</v>
      </c>
      <c r="L923">
        <v>0</v>
      </c>
      <c r="M923">
        <v>1</v>
      </c>
      <c r="N923">
        <v>0</v>
      </c>
      <c r="O923">
        <v>0</v>
      </c>
      <c r="P923">
        <v>0</v>
      </c>
      <c r="Q923">
        <v>0</v>
      </c>
      <c r="R923">
        <v>0</v>
      </c>
      <c r="S923">
        <v>0</v>
      </c>
      <c r="T923">
        <v>0</v>
      </c>
      <c r="U923">
        <v>0</v>
      </c>
      <c r="V923">
        <v>1</v>
      </c>
      <c r="W923">
        <v>1</v>
      </c>
      <c r="X923">
        <v>0</v>
      </c>
      <c r="Y923">
        <v>0</v>
      </c>
      <c r="Z923">
        <v>0</v>
      </c>
      <c r="AA923">
        <v>0</v>
      </c>
    </row>
    <row r="924" spans="1:27" x14ac:dyDescent="0.25">
      <c r="A924" s="1">
        <v>43778.48333333333</v>
      </c>
      <c r="B924" s="2">
        <f t="shared" si="43"/>
        <v>43778</v>
      </c>
      <c r="C924" s="3">
        <f t="shared" si="44"/>
        <v>0.48333333332993789</v>
      </c>
      <c r="D924" t="s">
        <v>25</v>
      </c>
      <c r="E924">
        <f t="shared" si="42"/>
        <v>4</v>
      </c>
      <c r="F924" s="5">
        <v>20600</v>
      </c>
      <c r="G924">
        <v>2</v>
      </c>
      <c r="H924">
        <v>0</v>
      </c>
      <c r="I924">
        <v>0</v>
      </c>
      <c r="J924">
        <v>0</v>
      </c>
      <c r="K924">
        <v>0</v>
      </c>
      <c r="L924">
        <v>0</v>
      </c>
      <c r="M924">
        <v>2</v>
      </c>
      <c r="N924">
        <v>0</v>
      </c>
      <c r="O924">
        <v>0</v>
      </c>
      <c r="P924">
        <v>0</v>
      </c>
      <c r="Q924">
        <v>0</v>
      </c>
      <c r="R924">
        <v>0</v>
      </c>
      <c r="S924">
        <v>0</v>
      </c>
      <c r="T924">
        <v>0</v>
      </c>
      <c r="U924">
        <v>0</v>
      </c>
      <c r="V924">
        <v>0</v>
      </c>
      <c r="W924">
        <v>0</v>
      </c>
      <c r="X924">
        <v>0</v>
      </c>
      <c r="Y924">
        <v>0</v>
      </c>
      <c r="Z924">
        <v>0</v>
      </c>
      <c r="AA924">
        <v>0</v>
      </c>
    </row>
    <row r="925" spans="1:27" x14ac:dyDescent="0.25">
      <c r="A925" s="1">
        <v>43778.48333333333</v>
      </c>
      <c r="B925" s="2">
        <f t="shared" si="43"/>
        <v>43778</v>
      </c>
      <c r="C925" s="3">
        <f t="shared" si="44"/>
        <v>0.48333333332993789</v>
      </c>
      <c r="D925" t="s">
        <v>25</v>
      </c>
      <c r="E925">
        <f t="shared" si="42"/>
        <v>4</v>
      </c>
      <c r="F925" s="5">
        <v>19300</v>
      </c>
      <c r="G925">
        <v>0</v>
      </c>
      <c r="H925">
        <v>0</v>
      </c>
      <c r="I925">
        <v>0</v>
      </c>
      <c r="J925">
        <v>0</v>
      </c>
      <c r="K925">
        <v>0</v>
      </c>
      <c r="L925">
        <v>0</v>
      </c>
      <c r="M925">
        <v>1</v>
      </c>
      <c r="N925">
        <v>0</v>
      </c>
      <c r="O925">
        <v>0</v>
      </c>
      <c r="P925">
        <v>1</v>
      </c>
      <c r="Q925">
        <v>0</v>
      </c>
      <c r="R925">
        <v>1</v>
      </c>
      <c r="S925">
        <v>1</v>
      </c>
      <c r="T925">
        <v>0</v>
      </c>
      <c r="U925">
        <v>0</v>
      </c>
      <c r="V925">
        <v>0</v>
      </c>
      <c r="W925">
        <v>0</v>
      </c>
      <c r="X925">
        <v>0</v>
      </c>
      <c r="Y925">
        <v>0</v>
      </c>
      <c r="Z925">
        <v>0</v>
      </c>
      <c r="AA925">
        <v>0</v>
      </c>
    </row>
    <row r="926" spans="1:27" x14ac:dyDescent="0.25">
      <c r="A926" s="1">
        <v>43778.48333333333</v>
      </c>
      <c r="B926" s="2">
        <f t="shared" si="43"/>
        <v>43778</v>
      </c>
      <c r="C926" s="3">
        <f t="shared" si="44"/>
        <v>0.48333333332993789</v>
      </c>
      <c r="D926" t="s">
        <v>25</v>
      </c>
      <c r="E926">
        <f t="shared" si="42"/>
        <v>7</v>
      </c>
      <c r="F926" s="5">
        <v>26100</v>
      </c>
      <c r="G926">
        <v>2</v>
      </c>
      <c r="H926">
        <v>0</v>
      </c>
      <c r="I926">
        <v>0</v>
      </c>
      <c r="J926">
        <v>0</v>
      </c>
      <c r="K926">
        <v>1</v>
      </c>
      <c r="L926">
        <v>0</v>
      </c>
      <c r="M926">
        <v>0</v>
      </c>
      <c r="N926">
        <v>0</v>
      </c>
      <c r="O926">
        <v>1</v>
      </c>
      <c r="P926">
        <v>0</v>
      </c>
      <c r="Q926">
        <v>0</v>
      </c>
      <c r="R926">
        <v>0</v>
      </c>
      <c r="S926">
        <v>1</v>
      </c>
      <c r="T926">
        <v>0</v>
      </c>
      <c r="U926">
        <v>0</v>
      </c>
      <c r="V926">
        <v>0</v>
      </c>
      <c r="W926">
        <v>2</v>
      </c>
      <c r="X926">
        <v>0</v>
      </c>
      <c r="Y926">
        <v>0</v>
      </c>
      <c r="Z926">
        <v>0</v>
      </c>
      <c r="AA926">
        <v>0</v>
      </c>
    </row>
    <row r="927" spans="1:27" x14ac:dyDescent="0.25">
      <c r="A927" s="1">
        <v>43778.48333333333</v>
      </c>
      <c r="B927" s="2">
        <f t="shared" si="43"/>
        <v>43778</v>
      </c>
      <c r="C927" s="3">
        <f t="shared" si="44"/>
        <v>0.48333333332993789</v>
      </c>
      <c r="D927" t="s">
        <v>25</v>
      </c>
      <c r="E927">
        <f t="shared" si="42"/>
        <v>5</v>
      </c>
      <c r="F927" s="5">
        <v>21300</v>
      </c>
      <c r="G927">
        <v>0</v>
      </c>
      <c r="H927">
        <v>0</v>
      </c>
      <c r="I927">
        <v>0</v>
      </c>
      <c r="J927">
        <v>0</v>
      </c>
      <c r="K927">
        <v>0</v>
      </c>
      <c r="L927">
        <v>0</v>
      </c>
      <c r="M927">
        <v>0</v>
      </c>
      <c r="N927">
        <v>1</v>
      </c>
      <c r="O927">
        <v>2</v>
      </c>
      <c r="P927">
        <v>0</v>
      </c>
      <c r="Q927">
        <v>0</v>
      </c>
      <c r="R927">
        <v>1</v>
      </c>
      <c r="S927">
        <v>0</v>
      </c>
      <c r="T927">
        <v>0</v>
      </c>
      <c r="U927">
        <v>0</v>
      </c>
      <c r="V927">
        <v>0</v>
      </c>
      <c r="W927">
        <v>0</v>
      </c>
      <c r="X927">
        <v>1</v>
      </c>
      <c r="Y927">
        <v>0</v>
      </c>
      <c r="Z927">
        <v>0</v>
      </c>
      <c r="AA927">
        <v>0</v>
      </c>
    </row>
    <row r="928" spans="1:27" x14ac:dyDescent="0.25">
      <c r="A928" s="1">
        <v>43778.48333333333</v>
      </c>
      <c r="B928" s="2">
        <f t="shared" si="43"/>
        <v>43778</v>
      </c>
      <c r="C928" s="3">
        <f t="shared" si="44"/>
        <v>0.48333333332993789</v>
      </c>
      <c r="D928" t="s">
        <v>25</v>
      </c>
      <c r="E928">
        <f t="shared" si="42"/>
        <v>6</v>
      </c>
      <c r="F928" s="5">
        <v>27300</v>
      </c>
      <c r="G928">
        <v>1</v>
      </c>
      <c r="H928">
        <v>1</v>
      </c>
      <c r="I928">
        <v>0</v>
      </c>
      <c r="J928">
        <v>0</v>
      </c>
      <c r="K928">
        <v>0</v>
      </c>
      <c r="L928">
        <v>0</v>
      </c>
      <c r="M928">
        <v>1</v>
      </c>
      <c r="N928">
        <v>0</v>
      </c>
      <c r="O928">
        <v>1</v>
      </c>
      <c r="P928">
        <v>0</v>
      </c>
      <c r="Q928">
        <v>0</v>
      </c>
      <c r="R928">
        <v>0</v>
      </c>
      <c r="S928">
        <v>1</v>
      </c>
      <c r="T928">
        <v>0</v>
      </c>
      <c r="U928">
        <v>0</v>
      </c>
      <c r="V928">
        <v>1</v>
      </c>
      <c r="W928">
        <v>0</v>
      </c>
      <c r="X928">
        <v>0</v>
      </c>
      <c r="Y928">
        <v>0</v>
      </c>
      <c r="Z928">
        <v>0</v>
      </c>
      <c r="AA928">
        <v>0</v>
      </c>
    </row>
    <row r="929" spans="1:27" x14ac:dyDescent="0.25">
      <c r="A929" s="1">
        <v>43778.48333333333</v>
      </c>
      <c r="B929" s="2">
        <f t="shared" si="43"/>
        <v>43778</v>
      </c>
      <c r="C929" s="3">
        <f t="shared" si="44"/>
        <v>0.48333333332993789</v>
      </c>
      <c r="D929" t="s">
        <v>25</v>
      </c>
      <c r="E929">
        <f t="shared" si="42"/>
        <v>8</v>
      </c>
      <c r="F929" s="5">
        <v>35700</v>
      </c>
      <c r="G929">
        <v>4</v>
      </c>
      <c r="H929">
        <v>0</v>
      </c>
      <c r="I929">
        <v>0</v>
      </c>
      <c r="J929">
        <v>0</v>
      </c>
      <c r="K929">
        <v>1</v>
      </c>
      <c r="L929">
        <v>0</v>
      </c>
      <c r="M929">
        <v>1</v>
      </c>
      <c r="N929">
        <v>1</v>
      </c>
      <c r="O929">
        <v>0</v>
      </c>
      <c r="P929">
        <v>0</v>
      </c>
      <c r="Q929">
        <v>0</v>
      </c>
      <c r="R929">
        <v>0</v>
      </c>
      <c r="S929">
        <v>0</v>
      </c>
      <c r="T929">
        <v>0</v>
      </c>
      <c r="U929">
        <v>0</v>
      </c>
      <c r="V929">
        <v>0</v>
      </c>
      <c r="W929">
        <v>1</v>
      </c>
      <c r="X929">
        <v>0</v>
      </c>
      <c r="Y929">
        <v>0</v>
      </c>
      <c r="Z929">
        <v>0</v>
      </c>
      <c r="AA929">
        <v>0</v>
      </c>
    </row>
    <row r="930" spans="1:27" x14ac:dyDescent="0.25">
      <c r="A930" s="1">
        <v>43778.48333333333</v>
      </c>
      <c r="B930" s="2">
        <f t="shared" si="43"/>
        <v>43778</v>
      </c>
      <c r="C930" s="3">
        <f t="shared" si="44"/>
        <v>0.48333333332993789</v>
      </c>
      <c r="D930" t="s">
        <v>25</v>
      </c>
      <c r="E930">
        <f t="shared" si="42"/>
        <v>4</v>
      </c>
      <c r="F930" s="5">
        <v>18800</v>
      </c>
      <c r="G930">
        <v>2</v>
      </c>
      <c r="H930">
        <v>0</v>
      </c>
      <c r="I930">
        <v>0</v>
      </c>
      <c r="J930">
        <v>0</v>
      </c>
      <c r="K930">
        <v>1</v>
      </c>
      <c r="L930">
        <v>0</v>
      </c>
      <c r="M930">
        <v>0</v>
      </c>
      <c r="N930">
        <v>0</v>
      </c>
      <c r="O930">
        <v>0</v>
      </c>
      <c r="P930">
        <v>0</v>
      </c>
      <c r="Q930">
        <v>0</v>
      </c>
      <c r="R930">
        <v>0</v>
      </c>
      <c r="S930">
        <v>1</v>
      </c>
      <c r="T930">
        <v>0</v>
      </c>
      <c r="U930">
        <v>0</v>
      </c>
      <c r="V930">
        <v>0</v>
      </c>
      <c r="W930">
        <v>0</v>
      </c>
      <c r="X930">
        <v>0</v>
      </c>
      <c r="Y930">
        <v>0</v>
      </c>
      <c r="Z930">
        <v>0</v>
      </c>
      <c r="AA930">
        <v>0</v>
      </c>
    </row>
    <row r="931" spans="1:27" x14ac:dyDescent="0.25">
      <c r="A931" s="1">
        <v>43778.48333333333</v>
      </c>
      <c r="B931" s="2">
        <f t="shared" si="43"/>
        <v>43778</v>
      </c>
      <c r="C931" s="3">
        <f t="shared" si="44"/>
        <v>0.48333333332993789</v>
      </c>
      <c r="D931" t="s">
        <v>25</v>
      </c>
      <c r="E931">
        <f t="shared" si="42"/>
        <v>3</v>
      </c>
      <c r="F931" s="5">
        <v>14800</v>
      </c>
      <c r="G931">
        <v>1</v>
      </c>
      <c r="H931">
        <v>1</v>
      </c>
      <c r="I931">
        <v>0</v>
      </c>
      <c r="J931">
        <v>0</v>
      </c>
      <c r="K931">
        <v>0</v>
      </c>
      <c r="L931">
        <v>1</v>
      </c>
      <c r="M931">
        <v>0</v>
      </c>
      <c r="N931">
        <v>0</v>
      </c>
      <c r="O931">
        <v>0</v>
      </c>
      <c r="P931">
        <v>0</v>
      </c>
      <c r="Q931">
        <v>0</v>
      </c>
      <c r="R931">
        <v>0</v>
      </c>
      <c r="S931">
        <v>0</v>
      </c>
      <c r="T931">
        <v>0</v>
      </c>
      <c r="U931">
        <v>0</v>
      </c>
      <c r="V931">
        <v>0</v>
      </c>
      <c r="W931">
        <v>0</v>
      </c>
      <c r="X931">
        <v>0</v>
      </c>
      <c r="Y931">
        <v>0</v>
      </c>
      <c r="Z931">
        <v>0</v>
      </c>
      <c r="AA931">
        <v>0</v>
      </c>
    </row>
    <row r="932" spans="1:27" x14ac:dyDescent="0.25">
      <c r="A932" s="1">
        <v>43778.587500000001</v>
      </c>
      <c r="B932" s="2">
        <f t="shared" si="43"/>
        <v>43778</v>
      </c>
      <c r="C932" s="3">
        <f t="shared" si="44"/>
        <v>0.58750000000145519</v>
      </c>
      <c r="D932" t="s">
        <v>25</v>
      </c>
      <c r="E932">
        <f t="shared" si="42"/>
        <v>3</v>
      </c>
      <c r="F932" s="5">
        <v>15800</v>
      </c>
      <c r="G932">
        <v>1</v>
      </c>
      <c r="H932">
        <v>0</v>
      </c>
      <c r="I932">
        <v>0</v>
      </c>
      <c r="J932">
        <v>0</v>
      </c>
      <c r="K932">
        <v>0</v>
      </c>
      <c r="L932">
        <v>1</v>
      </c>
      <c r="M932">
        <v>0</v>
      </c>
      <c r="N932">
        <v>0</v>
      </c>
      <c r="O932">
        <v>0</v>
      </c>
      <c r="P932">
        <v>0</v>
      </c>
      <c r="Q932">
        <v>0</v>
      </c>
      <c r="R932">
        <v>0</v>
      </c>
      <c r="S932">
        <v>0</v>
      </c>
      <c r="T932">
        <v>0</v>
      </c>
      <c r="U932">
        <v>0</v>
      </c>
      <c r="V932">
        <v>1</v>
      </c>
      <c r="W932">
        <v>0</v>
      </c>
      <c r="X932">
        <v>0</v>
      </c>
      <c r="Y932">
        <v>0</v>
      </c>
      <c r="Z932">
        <v>0</v>
      </c>
      <c r="AA932">
        <v>0</v>
      </c>
    </row>
    <row r="933" spans="1:27" x14ac:dyDescent="0.25">
      <c r="A933" s="1">
        <v>43778.616666666669</v>
      </c>
      <c r="B933" s="2">
        <f t="shared" si="43"/>
        <v>43778</v>
      </c>
      <c r="C933" s="3">
        <f t="shared" si="44"/>
        <v>0.61666666666860692</v>
      </c>
      <c r="D933" t="s">
        <v>25</v>
      </c>
      <c r="E933">
        <f t="shared" si="42"/>
        <v>4</v>
      </c>
      <c r="F933" s="5">
        <v>15800</v>
      </c>
      <c r="G933">
        <v>1</v>
      </c>
      <c r="H933">
        <v>1</v>
      </c>
      <c r="I933">
        <v>1</v>
      </c>
      <c r="J933">
        <v>1</v>
      </c>
      <c r="K933">
        <v>0</v>
      </c>
      <c r="L933">
        <v>0</v>
      </c>
      <c r="M933">
        <v>0</v>
      </c>
      <c r="N933">
        <v>0</v>
      </c>
      <c r="O933">
        <v>0</v>
      </c>
      <c r="P933">
        <v>0</v>
      </c>
      <c r="Q933">
        <v>0</v>
      </c>
      <c r="R933">
        <v>0</v>
      </c>
      <c r="S933">
        <v>0</v>
      </c>
      <c r="T933">
        <v>0</v>
      </c>
      <c r="U933">
        <v>0</v>
      </c>
      <c r="V933">
        <v>0</v>
      </c>
      <c r="W933">
        <v>0</v>
      </c>
      <c r="X933">
        <v>0</v>
      </c>
      <c r="Y933">
        <v>0</v>
      </c>
      <c r="Z933">
        <v>0</v>
      </c>
      <c r="AA933">
        <v>0</v>
      </c>
    </row>
    <row r="934" spans="1:27" x14ac:dyDescent="0.25">
      <c r="A934" s="1">
        <v>43778.652777777781</v>
      </c>
      <c r="B934" s="2">
        <f t="shared" si="43"/>
        <v>43778</v>
      </c>
      <c r="C934" s="3">
        <f t="shared" si="44"/>
        <v>0.65277777778101154</v>
      </c>
      <c r="D934" t="s">
        <v>25</v>
      </c>
      <c r="E934">
        <f t="shared" si="42"/>
        <v>3</v>
      </c>
      <c r="F934" s="5">
        <v>14800</v>
      </c>
      <c r="G934">
        <v>1</v>
      </c>
      <c r="H934">
        <v>1</v>
      </c>
      <c r="I934">
        <v>0</v>
      </c>
      <c r="J934">
        <v>0</v>
      </c>
      <c r="K934">
        <v>0</v>
      </c>
      <c r="L934">
        <v>0</v>
      </c>
      <c r="M934">
        <v>1</v>
      </c>
      <c r="N934">
        <v>0</v>
      </c>
      <c r="O934">
        <v>0</v>
      </c>
      <c r="P934">
        <v>0</v>
      </c>
      <c r="Q934">
        <v>0</v>
      </c>
      <c r="R934">
        <v>0</v>
      </c>
      <c r="S934">
        <v>0</v>
      </c>
      <c r="T934">
        <v>0</v>
      </c>
      <c r="U934">
        <v>0</v>
      </c>
      <c r="V934">
        <v>0</v>
      </c>
      <c r="W934">
        <v>0</v>
      </c>
      <c r="X934">
        <v>0</v>
      </c>
      <c r="Y934">
        <v>0</v>
      </c>
      <c r="Z934">
        <v>0</v>
      </c>
      <c r="AA934">
        <v>0</v>
      </c>
    </row>
    <row r="935" spans="1:27" x14ac:dyDescent="0.25">
      <c r="A935" s="1">
        <v>43778.682638888888</v>
      </c>
      <c r="B935" s="2">
        <f t="shared" si="43"/>
        <v>43778</v>
      </c>
      <c r="C935" s="3">
        <f t="shared" si="44"/>
        <v>0.68263888888759539</v>
      </c>
      <c r="D935" t="s">
        <v>25</v>
      </c>
      <c r="E935">
        <f t="shared" si="42"/>
        <v>3</v>
      </c>
      <c r="F935" s="5">
        <v>14800</v>
      </c>
      <c r="G935">
        <v>1</v>
      </c>
      <c r="H935">
        <v>1</v>
      </c>
      <c r="I935">
        <v>0</v>
      </c>
      <c r="J935">
        <v>0</v>
      </c>
      <c r="K935">
        <v>0</v>
      </c>
      <c r="L935">
        <v>0</v>
      </c>
      <c r="M935">
        <v>0</v>
      </c>
      <c r="N935">
        <v>0</v>
      </c>
      <c r="O935">
        <v>0</v>
      </c>
      <c r="P935">
        <v>0</v>
      </c>
      <c r="Q935">
        <v>0</v>
      </c>
      <c r="R935">
        <v>0</v>
      </c>
      <c r="S935">
        <v>0</v>
      </c>
      <c r="T935">
        <v>0</v>
      </c>
      <c r="U935">
        <v>0</v>
      </c>
      <c r="V935">
        <v>1</v>
      </c>
      <c r="W935">
        <v>0</v>
      </c>
      <c r="X935">
        <v>0</v>
      </c>
      <c r="Y935">
        <v>0</v>
      </c>
      <c r="Z935">
        <v>0</v>
      </c>
      <c r="AA935">
        <v>0</v>
      </c>
    </row>
    <row r="936" spans="1:27" x14ac:dyDescent="0.25">
      <c r="A936" s="1">
        <v>43778.700694444444</v>
      </c>
      <c r="B936" s="2">
        <f t="shared" si="43"/>
        <v>43778</v>
      </c>
      <c r="C936" s="3">
        <f t="shared" si="44"/>
        <v>0.70069444444379769</v>
      </c>
      <c r="D936" t="s">
        <v>25</v>
      </c>
      <c r="E936">
        <f t="shared" si="42"/>
        <v>4</v>
      </c>
      <c r="F936" s="5">
        <v>15800</v>
      </c>
      <c r="G936">
        <v>2</v>
      </c>
      <c r="H936">
        <v>1</v>
      </c>
      <c r="I936">
        <v>1</v>
      </c>
      <c r="J936">
        <v>0</v>
      </c>
      <c r="K936">
        <v>0</v>
      </c>
      <c r="L936">
        <v>0</v>
      </c>
      <c r="M936">
        <v>0</v>
      </c>
      <c r="N936">
        <v>0</v>
      </c>
      <c r="O936">
        <v>0</v>
      </c>
      <c r="P936">
        <v>0</v>
      </c>
      <c r="Q936">
        <v>0</v>
      </c>
      <c r="R936">
        <v>0</v>
      </c>
      <c r="S936">
        <v>0</v>
      </c>
      <c r="T936">
        <v>0</v>
      </c>
      <c r="U936">
        <v>0</v>
      </c>
      <c r="V936">
        <v>0</v>
      </c>
      <c r="W936">
        <v>0</v>
      </c>
      <c r="X936">
        <v>0</v>
      </c>
      <c r="Y936">
        <v>0</v>
      </c>
      <c r="Z936">
        <v>0</v>
      </c>
      <c r="AA936">
        <v>0</v>
      </c>
    </row>
    <row r="937" spans="1:27" x14ac:dyDescent="0.25">
      <c r="A937" s="1">
        <v>43779.461111111108</v>
      </c>
      <c r="B937" s="2">
        <f t="shared" si="43"/>
        <v>43779</v>
      </c>
      <c r="C937" s="3">
        <f t="shared" si="44"/>
        <v>0.46111111110803904</v>
      </c>
      <c r="D937" t="s">
        <v>26</v>
      </c>
      <c r="E937">
        <f t="shared" si="42"/>
        <v>4</v>
      </c>
      <c r="F937" s="5">
        <v>18000</v>
      </c>
      <c r="G937">
        <v>0</v>
      </c>
      <c r="H937">
        <v>0</v>
      </c>
      <c r="I937">
        <v>0</v>
      </c>
      <c r="J937">
        <v>0</v>
      </c>
      <c r="K937">
        <v>0</v>
      </c>
      <c r="L937">
        <v>0</v>
      </c>
      <c r="M937">
        <v>0</v>
      </c>
      <c r="N937">
        <v>0</v>
      </c>
      <c r="O937">
        <v>2</v>
      </c>
      <c r="P937">
        <v>0</v>
      </c>
      <c r="Q937">
        <v>0</v>
      </c>
      <c r="R937">
        <v>0</v>
      </c>
      <c r="S937">
        <v>2</v>
      </c>
      <c r="T937">
        <v>0</v>
      </c>
      <c r="U937">
        <v>0</v>
      </c>
      <c r="V937">
        <v>0</v>
      </c>
      <c r="W937">
        <v>0</v>
      </c>
      <c r="X937">
        <v>0</v>
      </c>
      <c r="Y937">
        <v>0</v>
      </c>
      <c r="Z937">
        <v>0</v>
      </c>
      <c r="AA937">
        <v>0</v>
      </c>
    </row>
    <row r="938" spans="1:27" x14ac:dyDescent="0.25">
      <c r="A938" s="1">
        <v>43779.462500000001</v>
      </c>
      <c r="B938" s="2">
        <f t="shared" si="43"/>
        <v>43779</v>
      </c>
      <c r="C938" s="3">
        <f t="shared" si="44"/>
        <v>0.46250000000145519</v>
      </c>
      <c r="D938" t="s">
        <v>26</v>
      </c>
      <c r="E938">
        <f t="shared" si="42"/>
        <v>3</v>
      </c>
      <c r="F938" s="5">
        <v>14800</v>
      </c>
      <c r="G938">
        <v>1</v>
      </c>
      <c r="H938">
        <v>1</v>
      </c>
      <c r="I938">
        <v>0</v>
      </c>
      <c r="J938">
        <v>0</v>
      </c>
      <c r="K938">
        <v>0</v>
      </c>
      <c r="L938">
        <v>0</v>
      </c>
      <c r="M938">
        <v>1</v>
      </c>
      <c r="N938">
        <v>0</v>
      </c>
      <c r="O938">
        <v>0</v>
      </c>
      <c r="P938">
        <v>0</v>
      </c>
      <c r="Q938">
        <v>0</v>
      </c>
      <c r="R938">
        <v>0</v>
      </c>
      <c r="S938">
        <v>0</v>
      </c>
      <c r="T938">
        <v>0</v>
      </c>
      <c r="U938">
        <v>0</v>
      </c>
      <c r="V938">
        <v>0</v>
      </c>
      <c r="W938">
        <v>0</v>
      </c>
      <c r="X938">
        <v>0</v>
      </c>
      <c r="Y938">
        <v>0</v>
      </c>
      <c r="Z938">
        <v>0</v>
      </c>
      <c r="AA938">
        <v>0</v>
      </c>
    </row>
    <row r="939" spans="1:27" x14ac:dyDescent="0.25">
      <c r="A939" s="1">
        <v>43779.465277777781</v>
      </c>
      <c r="B939" s="2">
        <f t="shared" si="43"/>
        <v>43779</v>
      </c>
      <c r="C939" s="3">
        <f t="shared" si="44"/>
        <v>0.46527777778101154</v>
      </c>
      <c r="D939" t="s">
        <v>26</v>
      </c>
      <c r="E939">
        <f t="shared" si="42"/>
        <v>4</v>
      </c>
      <c r="F939" s="5">
        <v>21100</v>
      </c>
      <c r="G939">
        <v>2</v>
      </c>
      <c r="H939">
        <v>0</v>
      </c>
      <c r="I939">
        <v>0</v>
      </c>
      <c r="J939">
        <v>0</v>
      </c>
      <c r="K939">
        <v>0</v>
      </c>
      <c r="L939">
        <v>1</v>
      </c>
      <c r="M939">
        <v>0</v>
      </c>
      <c r="N939">
        <v>1</v>
      </c>
      <c r="O939">
        <v>0</v>
      </c>
      <c r="P939">
        <v>0</v>
      </c>
      <c r="Q939">
        <v>0</v>
      </c>
      <c r="R939">
        <v>0</v>
      </c>
      <c r="S939">
        <v>0</v>
      </c>
      <c r="T939">
        <v>0</v>
      </c>
      <c r="U939">
        <v>0</v>
      </c>
      <c r="V939">
        <v>0</v>
      </c>
      <c r="W939">
        <v>0</v>
      </c>
      <c r="X939">
        <v>0</v>
      </c>
      <c r="Y939">
        <v>0</v>
      </c>
      <c r="Z939">
        <v>0</v>
      </c>
      <c r="AA939">
        <v>0</v>
      </c>
    </row>
    <row r="940" spans="1:27" x14ac:dyDescent="0.25">
      <c r="A940" s="1">
        <v>43779.472222222219</v>
      </c>
      <c r="B940" s="2">
        <f t="shared" si="43"/>
        <v>43779</v>
      </c>
      <c r="C940" s="3">
        <f t="shared" si="44"/>
        <v>0.47222222221898846</v>
      </c>
      <c r="D940" t="s">
        <v>26</v>
      </c>
      <c r="E940">
        <f t="shared" si="42"/>
        <v>6</v>
      </c>
      <c r="F940" s="5">
        <v>32800</v>
      </c>
      <c r="G940">
        <v>1</v>
      </c>
      <c r="H940">
        <v>0</v>
      </c>
      <c r="I940">
        <v>0</v>
      </c>
      <c r="J940">
        <v>1</v>
      </c>
      <c r="K940">
        <v>0</v>
      </c>
      <c r="L940">
        <v>0</v>
      </c>
      <c r="M940">
        <v>1</v>
      </c>
      <c r="N940">
        <v>1</v>
      </c>
      <c r="O940">
        <v>0</v>
      </c>
      <c r="P940">
        <v>0</v>
      </c>
      <c r="Q940">
        <v>0</v>
      </c>
      <c r="R940">
        <v>0</v>
      </c>
      <c r="S940">
        <v>0</v>
      </c>
      <c r="T940">
        <v>1</v>
      </c>
      <c r="U940">
        <v>0</v>
      </c>
      <c r="V940">
        <v>0</v>
      </c>
      <c r="W940">
        <v>0</v>
      </c>
      <c r="X940">
        <v>0</v>
      </c>
      <c r="Y940">
        <v>1</v>
      </c>
      <c r="Z940">
        <v>0</v>
      </c>
      <c r="AA940">
        <v>0</v>
      </c>
    </row>
    <row r="941" spans="1:27" x14ac:dyDescent="0.25">
      <c r="A941" s="1">
        <v>43779.477083333331</v>
      </c>
      <c r="B941" s="2">
        <f t="shared" si="43"/>
        <v>43779</v>
      </c>
      <c r="C941" s="3">
        <f t="shared" si="44"/>
        <v>0.47708333333139308</v>
      </c>
      <c r="D941" t="s">
        <v>26</v>
      </c>
      <c r="E941">
        <f t="shared" si="42"/>
        <v>4</v>
      </c>
      <c r="F941" s="5">
        <v>17000</v>
      </c>
      <c r="G941">
        <v>0</v>
      </c>
      <c r="H941">
        <v>0</v>
      </c>
      <c r="I941">
        <v>0</v>
      </c>
      <c r="J941">
        <v>0</v>
      </c>
      <c r="K941">
        <v>1</v>
      </c>
      <c r="L941">
        <v>0</v>
      </c>
      <c r="M941">
        <v>0</v>
      </c>
      <c r="N941">
        <v>0</v>
      </c>
      <c r="O941">
        <v>0</v>
      </c>
      <c r="P941">
        <v>0</v>
      </c>
      <c r="Q941">
        <v>0</v>
      </c>
      <c r="R941">
        <v>0</v>
      </c>
      <c r="S941">
        <v>0</v>
      </c>
      <c r="T941">
        <v>0</v>
      </c>
      <c r="U941">
        <v>0</v>
      </c>
      <c r="V941">
        <v>2</v>
      </c>
      <c r="W941">
        <v>1</v>
      </c>
      <c r="X941">
        <v>0</v>
      </c>
      <c r="Y941">
        <v>0</v>
      </c>
      <c r="Z941">
        <v>0</v>
      </c>
      <c r="AA941">
        <v>0</v>
      </c>
    </row>
    <row r="942" spans="1:27" x14ac:dyDescent="0.25">
      <c r="A942" s="1">
        <v>43779.478472222225</v>
      </c>
      <c r="B942" s="2">
        <f t="shared" si="43"/>
        <v>43779</v>
      </c>
      <c r="C942" s="3">
        <f t="shared" si="44"/>
        <v>0.47847222222480923</v>
      </c>
      <c r="D942" t="s">
        <v>26</v>
      </c>
      <c r="E942">
        <f t="shared" si="42"/>
        <v>4</v>
      </c>
      <c r="F942" s="5">
        <v>19600</v>
      </c>
      <c r="G942">
        <v>2</v>
      </c>
      <c r="H942">
        <v>1</v>
      </c>
      <c r="I942">
        <v>0</v>
      </c>
      <c r="J942">
        <v>0</v>
      </c>
      <c r="K942">
        <v>0</v>
      </c>
      <c r="L942">
        <v>0</v>
      </c>
      <c r="M942">
        <v>0</v>
      </c>
      <c r="N942">
        <v>0</v>
      </c>
      <c r="O942">
        <v>0</v>
      </c>
      <c r="P942">
        <v>0</v>
      </c>
      <c r="Q942">
        <v>0</v>
      </c>
      <c r="R942">
        <v>0</v>
      </c>
      <c r="S942">
        <v>0</v>
      </c>
      <c r="T942">
        <v>0</v>
      </c>
      <c r="U942">
        <v>0</v>
      </c>
      <c r="V942">
        <v>1</v>
      </c>
      <c r="W942">
        <v>0</v>
      </c>
      <c r="X942">
        <v>0</v>
      </c>
      <c r="Y942">
        <v>0</v>
      </c>
      <c r="Z942">
        <v>0</v>
      </c>
      <c r="AA942">
        <v>0</v>
      </c>
    </row>
    <row r="943" spans="1:27" x14ac:dyDescent="0.25">
      <c r="A943" s="1">
        <v>43779.486805555556</v>
      </c>
      <c r="B943" s="2">
        <f t="shared" si="43"/>
        <v>43779</v>
      </c>
      <c r="C943" s="3">
        <f t="shared" si="44"/>
        <v>0.48680555555620231</v>
      </c>
      <c r="D943" t="s">
        <v>26</v>
      </c>
      <c r="E943">
        <f t="shared" si="42"/>
        <v>3</v>
      </c>
      <c r="F943" s="5">
        <v>15800</v>
      </c>
      <c r="G943">
        <v>1</v>
      </c>
      <c r="H943">
        <v>0</v>
      </c>
      <c r="I943">
        <v>0</v>
      </c>
      <c r="J943">
        <v>0</v>
      </c>
      <c r="K943">
        <v>0</v>
      </c>
      <c r="L943">
        <v>0</v>
      </c>
      <c r="M943">
        <v>0</v>
      </c>
      <c r="N943">
        <v>0</v>
      </c>
      <c r="O943">
        <v>0</v>
      </c>
      <c r="P943">
        <v>1</v>
      </c>
      <c r="Q943">
        <v>0</v>
      </c>
      <c r="R943">
        <v>0</v>
      </c>
      <c r="S943">
        <v>0</v>
      </c>
      <c r="T943">
        <v>0</v>
      </c>
      <c r="U943">
        <v>0</v>
      </c>
      <c r="V943">
        <v>0</v>
      </c>
      <c r="W943">
        <v>0</v>
      </c>
      <c r="X943">
        <v>1</v>
      </c>
      <c r="Y943">
        <v>0</v>
      </c>
      <c r="Z943">
        <v>0</v>
      </c>
      <c r="AA943">
        <v>0</v>
      </c>
    </row>
    <row r="944" spans="1:27" x14ac:dyDescent="0.25">
      <c r="A944" s="1">
        <v>43779.488888888889</v>
      </c>
      <c r="B944" s="2">
        <f t="shared" si="43"/>
        <v>43779</v>
      </c>
      <c r="C944" s="3">
        <f t="shared" si="44"/>
        <v>0.48888888888905058</v>
      </c>
      <c r="D944" t="s">
        <v>26</v>
      </c>
      <c r="E944">
        <f t="shared" si="42"/>
        <v>3</v>
      </c>
      <c r="F944" s="5">
        <v>16100</v>
      </c>
      <c r="G944">
        <v>2</v>
      </c>
      <c r="H944">
        <v>0</v>
      </c>
      <c r="I944">
        <v>0</v>
      </c>
      <c r="J944">
        <v>0</v>
      </c>
      <c r="K944">
        <v>0</v>
      </c>
      <c r="L944">
        <v>0</v>
      </c>
      <c r="M944">
        <v>1</v>
      </c>
      <c r="N944">
        <v>0</v>
      </c>
      <c r="O944">
        <v>0</v>
      </c>
      <c r="P944">
        <v>0</v>
      </c>
      <c r="Q944">
        <v>0</v>
      </c>
      <c r="R944">
        <v>0</v>
      </c>
      <c r="S944">
        <v>0</v>
      </c>
      <c r="T944">
        <v>0</v>
      </c>
      <c r="U944">
        <v>0</v>
      </c>
      <c r="V944">
        <v>0</v>
      </c>
      <c r="W944">
        <v>0</v>
      </c>
      <c r="X944">
        <v>0</v>
      </c>
      <c r="Y944">
        <v>0</v>
      </c>
      <c r="Z944">
        <v>0</v>
      </c>
      <c r="AA944">
        <v>0</v>
      </c>
    </row>
    <row r="945" spans="1:27" x14ac:dyDescent="0.25">
      <c r="A945" s="1">
        <v>43779.496527777781</v>
      </c>
      <c r="B945" s="2">
        <f t="shared" si="43"/>
        <v>43779</v>
      </c>
      <c r="C945" s="3">
        <f t="shared" si="44"/>
        <v>0.49652777778101154</v>
      </c>
      <c r="D945" t="s">
        <v>26</v>
      </c>
      <c r="E945">
        <f t="shared" si="42"/>
        <v>6</v>
      </c>
      <c r="F945" s="5">
        <v>29100</v>
      </c>
      <c r="G945">
        <v>2</v>
      </c>
      <c r="H945">
        <v>0</v>
      </c>
      <c r="I945">
        <v>0</v>
      </c>
      <c r="J945">
        <v>1</v>
      </c>
      <c r="K945">
        <v>0</v>
      </c>
      <c r="L945">
        <v>1</v>
      </c>
      <c r="M945">
        <v>1</v>
      </c>
      <c r="N945">
        <v>0</v>
      </c>
      <c r="O945">
        <v>0</v>
      </c>
      <c r="P945">
        <v>0</v>
      </c>
      <c r="Q945">
        <v>1</v>
      </c>
      <c r="R945">
        <v>0</v>
      </c>
      <c r="S945">
        <v>0</v>
      </c>
      <c r="T945">
        <v>0</v>
      </c>
      <c r="U945">
        <v>0</v>
      </c>
      <c r="V945">
        <v>0</v>
      </c>
      <c r="W945">
        <v>0</v>
      </c>
      <c r="X945">
        <v>0</v>
      </c>
      <c r="Y945">
        <v>0</v>
      </c>
      <c r="Z945">
        <v>0</v>
      </c>
      <c r="AA945">
        <v>0</v>
      </c>
    </row>
    <row r="946" spans="1:27" x14ac:dyDescent="0.25">
      <c r="A946" s="1">
        <v>43779.507638888892</v>
      </c>
      <c r="B946" s="2">
        <f t="shared" si="43"/>
        <v>43779</v>
      </c>
      <c r="C946" s="3">
        <f t="shared" si="44"/>
        <v>0.50763888889196096</v>
      </c>
      <c r="D946" t="s">
        <v>26</v>
      </c>
      <c r="E946">
        <f t="shared" si="42"/>
        <v>4</v>
      </c>
      <c r="F946" s="5">
        <v>19300</v>
      </c>
      <c r="G946">
        <v>1</v>
      </c>
      <c r="H946">
        <v>0</v>
      </c>
      <c r="I946">
        <v>0</v>
      </c>
      <c r="J946">
        <v>0</v>
      </c>
      <c r="K946">
        <v>0</v>
      </c>
      <c r="L946">
        <v>0</v>
      </c>
      <c r="M946">
        <v>0</v>
      </c>
      <c r="N946">
        <v>0</v>
      </c>
      <c r="O946">
        <v>1</v>
      </c>
      <c r="P946">
        <v>0</v>
      </c>
      <c r="Q946">
        <v>2</v>
      </c>
      <c r="R946">
        <v>0</v>
      </c>
      <c r="S946">
        <v>0</v>
      </c>
      <c r="T946">
        <v>0</v>
      </c>
      <c r="U946">
        <v>0</v>
      </c>
      <c r="V946">
        <v>0</v>
      </c>
      <c r="W946">
        <v>0</v>
      </c>
      <c r="X946">
        <v>0</v>
      </c>
      <c r="Y946">
        <v>0</v>
      </c>
      <c r="Z946">
        <v>0</v>
      </c>
      <c r="AA946">
        <v>0</v>
      </c>
    </row>
    <row r="947" spans="1:27" x14ac:dyDescent="0.25">
      <c r="A947" s="1">
        <v>43779.53125</v>
      </c>
      <c r="B947" s="2">
        <f t="shared" si="43"/>
        <v>43779</v>
      </c>
      <c r="C947" s="3">
        <f t="shared" si="44"/>
        <v>0.53125</v>
      </c>
      <c r="D947" t="s">
        <v>26</v>
      </c>
      <c r="E947">
        <f t="shared" si="42"/>
        <v>3</v>
      </c>
      <c r="F947" s="5">
        <v>14800</v>
      </c>
      <c r="G947">
        <v>1</v>
      </c>
      <c r="H947">
        <v>1</v>
      </c>
      <c r="I947">
        <v>0</v>
      </c>
      <c r="J947">
        <v>0</v>
      </c>
      <c r="K947">
        <v>0</v>
      </c>
      <c r="L947">
        <v>0</v>
      </c>
      <c r="M947">
        <v>0</v>
      </c>
      <c r="N947">
        <v>0</v>
      </c>
      <c r="O947">
        <v>0</v>
      </c>
      <c r="P947">
        <v>0</v>
      </c>
      <c r="Q947">
        <v>0</v>
      </c>
      <c r="R947">
        <v>0</v>
      </c>
      <c r="S947">
        <v>0</v>
      </c>
      <c r="T947">
        <v>0</v>
      </c>
      <c r="U947">
        <v>0</v>
      </c>
      <c r="V947">
        <v>1</v>
      </c>
      <c r="W947">
        <v>0</v>
      </c>
      <c r="X947">
        <v>0</v>
      </c>
      <c r="Y947">
        <v>0</v>
      </c>
      <c r="Z947">
        <v>0</v>
      </c>
      <c r="AA947">
        <v>0</v>
      </c>
    </row>
    <row r="948" spans="1:27" x14ac:dyDescent="0.25">
      <c r="A948" s="1">
        <v>43779.54791666667</v>
      </c>
      <c r="B948" s="2">
        <f t="shared" si="43"/>
        <v>43779</v>
      </c>
      <c r="C948" s="3">
        <f t="shared" si="44"/>
        <v>0.54791666667006211</v>
      </c>
      <c r="D948" t="s">
        <v>26</v>
      </c>
      <c r="E948">
        <f t="shared" si="42"/>
        <v>6</v>
      </c>
      <c r="F948" s="5">
        <v>23800</v>
      </c>
      <c r="G948">
        <v>1</v>
      </c>
      <c r="H948">
        <v>0</v>
      </c>
      <c r="I948">
        <v>0</v>
      </c>
      <c r="J948">
        <v>0</v>
      </c>
      <c r="K948">
        <v>0</v>
      </c>
      <c r="L948">
        <v>0</v>
      </c>
      <c r="M948">
        <v>0</v>
      </c>
      <c r="N948">
        <v>0</v>
      </c>
      <c r="O948">
        <v>0</v>
      </c>
      <c r="P948">
        <v>0</v>
      </c>
      <c r="Q948">
        <v>0</v>
      </c>
      <c r="R948">
        <v>0</v>
      </c>
      <c r="S948">
        <v>0</v>
      </c>
      <c r="T948">
        <v>1</v>
      </c>
      <c r="U948">
        <v>0</v>
      </c>
      <c r="V948">
        <v>0</v>
      </c>
      <c r="W948">
        <v>3</v>
      </c>
      <c r="X948">
        <v>1</v>
      </c>
      <c r="Y948">
        <v>0</v>
      </c>
      <c r="Z948">
        <v>0</v>
      </c>
      <c r="AA948">
        <v>0</v>
      </c>
    </row>
    <row r="949" spans="1:27" x14ac:dyDescent="0.25">
      <c r="A949" s="1">
        <v>43779.548611111109</v>
      </c>
      <c r="B949" s="2">
        <f t="shared" si="43"/>
        <v>43779</v>
      </c>
      <c r="C949" s="3">
        <f t="shared" si="44"/>
        <v>0.54861111110949423</v>
      </c>
      <c r="D949" t="s">
        <v>26</v>
      </c>
      <c r="E949">
        <f t="shared" si="42"/>
        <v>4</v>
      </c>
      <c r="F949" s="5">
        <v>19800</v>
      </c>
      <c r="G949">
        <v>1</v>
      </c>
      <c r="H949">
        <v>0</v>
      </c>
      <c r="I949">
        <v>0</v>
      </c>
      <c r="J949">
        <v>0</v>
      </c>
      <c r="K949">
        <v>0</v>
      </c>
      <c r="L949">
        <v>0</v>
      </c>
      <c r="M949">
        <v>1</v>
      </c>
      <c r="N949">
        <v>0</v>
      </c>
      <c r="O949">
        <v>0</v>
      </c>
      <c r="P949">
        <v>0</v>
      </c>
      <c r="Q949">
        <v>0</v>
      </c>
      <c r="R949">
        <v>0</v>
      </c>
      <c r="S949">
        <v>0</v>
      </c>
      <c r="T949">
        <v>0</v>
      </c>
      <c r="U949">
        <v>0</v>
      </c>
      <c r="V949">
        <v>1</v>
      </c>
      <c r="W949">
        <v>0</v>
      </c>
      <c r="X949">
        <v>0</v>
      </c>
      <c r="Y949">
        <v>0</v>
      </c>
      <c r="Z949">
        <v>0</v>
      </c>
      <c r="AA949">
        <v>1</v>
      </c>
    </row>
    <row r="950" spans="1:27" x14ac:dyDescent="0.25">
      <c r="A950" s="1">
        <v>43779.565972222219</v>
      </c>
      <c r="B950" s="2">
        <f t="shared" si="43"/>
        <v>43779</v>
      </c>
      <c r="C950" s="3">
        <f t="shared" si="44"/>
        <v>0.56597222221898846</v>
      </c>
      <c r="D950" t="s">
        <v>26</v>
      </c>
      <c r="E950">
        <f t="shared" si="42"/>
        <v>4</v>
      </c>
      <c r="F950" s="5">
        <v>24600</v>
      </c>
      <c r="G950">
        <v>3</v>
      </c>
      <c r="H950">
        <v>0</v>
      </c>
      <c r="I950">
        <v>0</v>
      </c>
      <c r="J950">
        <v>0</v>
      </c>
      <c r="K950">
        <v>0</v>
      </c>
      <c r="L950">
        <v>0</v>
      </c>
      <c r="M950">
        <v>1</v>
      </c>
      <c r="N950">
        <v>0</v>
      </c>
      <c r="O950">
        <v>0</v>
      </c>
      <c r="P950">
        <v>0</v>
      </c>
      <c r="Q950">
        <v>0</v>
      </c>
      <c r="R950">
        <v>0</v>
      </c>
      <c r="S950">
        <v>0</v>
      </c>
      <c r="T950">
        <v>0</v>
      </c>
      <c r="U950">
        <v>0</v>
      </c>
      <c r="V950">
        <v>0</v>
      </c>
      <c r="W950">
        <v>0</v>
      </c>
      <c r="X950">
        <v>0</v>
      </c>
      <c r="Y950">
        <v>0</v>
      </c>
      <c r="Z950">
        <v>0</v>
      </c>
      <c r="AA950">
        <v>0</v>
      </c>
    </row>
    <row r="951" spans="1:27" x14ac:dyDescent="0.25">
      <c r="A951" s="1">
        <v>43779.477083333331</v>
      </c>
      <c r="B951" s="2">
        <f t="shared" si="43"/>
        <v>43779</v>
      </c>
      <c r="C951" s="3">
        <f t="shared" si="44"/>
        <v>0.47708333333139308</v>
      </c>
      <c r="D951" t="s">
        <v>26</v>
      </c>
      <c r="E951">
        <f t="shared" si="42"/>
        <v>3</v>
      </c>
      <c r="F951" s="5">
        <v>15400</v>
      </c>
      <c r="G951">
        <v>2</v>
      </c>
      <c r="H951">
        <v>0</v>
      </c>
      <c r="I951">
        <v>0</v>
      </c>
      <c r="J951">
        <v>0</v>
      </c>
      <c r="K951">
        <v>0</v>
      </c>
      <c r="L951">
        <v>0</v>
      </c>
      <c r="M951">
        <v>0</v>
      </c>
      <c r="N951">
        <v>0</v>
      </c>
      <c r="O951">
        <v>0</v>
      </c>
      <c r="P951">
        <v>0</v>
      </c>
      <c r="Q951">
        <v>0</v>
      </c>
      <c r="R951">
        <v>1</v>
      </c>
      <c r="S951">
        <v>0</v>
      </c>
      <c r="T951">
        <v>0</v>
      </c>
      <c r="U951">
        <v>0</v>
      </c>
      <c r="V951">
        <v>0</v>
      </c>
      <c r="W951">
        <v>0</v>
      </c>
      <c r="X951">
        <v>0</v>
      </c>
      <c r="Y951">
        <v>0</v>
      </c>
      <c r="Z951">
        <v>0</v>
      </c>
      <c r="AA951">
        <v>0</v>
      </c>
    </row>
    <row r="952" spans="1:27" x14ac:dyDescent="0.25">
      <c r="A952" s="1">
        <v>43779.597916666666</v>
      </c>
      <c r="B952" s="2">
        <f t="shared" si="43"/>
        <v>43779</v>
      </c>
      <c r="C952" s="3">
        <f t="shared" si="44"/>
        <v>0.59791666666569654</v>
      </c>
      <c r="D952" t="s">
        <v>26</v>
      </c>
      <c r="E952">
        <f t="shared" si="42"/>
        <v>4</v>
      </c>
      <c r="F952" s="5">
        <v>18600</v>
      </c>
      <c r="G952">
        <v>2</v>
      </c>
      <c r="H952">
        <v>1</v>
      </c>
      <c r="I952">
        <v>0</v>
      </c>
      <c r="J952">
        <v>0</v>
      </c>
      <c r="K952">
        <v>0</v>
      </c>
      <c r="L952">
        <v>0</v>
      </c>
      <c r="M952">
        <v>0</v>
      </c>
      <c r="N952">
        <v>0</v>
      </c>
      <c r="O952">
        <v>1</v>
      </c>
      <c r="P952">
        <v>0</v>
      </c>
      <c r="Q952">
        <v>0</v>
      </c>
      <c r="R952">
        <v>0</v>
      </c>
      <c r="S952">
        <v>0</v>
      </c>
      <c r="T952">
        <v>0</v>
      </c>
      <c r="U952">
        <v>0</v>
      </c>
      <c r="V952">
        <v>0</v>
      </c>
      <c r="W952">
        <v>0</v>
      </c>
      <c r="X952">
        <v>0</v>
      </c>
      <c r="Y952">
        <v>0</v>
      </c>
      <c r="Z952">
        <v>0</v>
      </c>
      <c r="AA952">
        <v>0</v>
      </c>
    </row>
    <row r="953" spans="1:27" x14ac:dyDescent="0.25">
      <c r="A953" s="1">
        <v>43779.647222222222</v>
      </c>
      <c r="B953" s="2">
        <f t="shared" si="43"/>
        <v>43779</v>
      </c>
      <c r="C953" s="3">
        <f t="shared" si="44"/>
        <v>0.64722222222189885</v>
      </c>
      <c r="D953" t="s">
        <v>26</v>
      </c>
      <c r="E953">
        <f t="shared" si="42"/>
        <v>4</v>
      </c>
      <c r="F953" s="5">
        <v>20900</v>
      </c>
      <c r="G953">
        <v>3</v>
      </c>
      <c r="H953">
        <v>1</v>
      </c>
      <c r="I953">
        <v>0</v>
      </c>
      <c r="J953">
        <v>0</v>
      </c>
      <c r="K953">
        <v>0</v>
      </c>
      <c r="L953">
        <v>0</v>
      </c>
      <c r="M953">
        <v>0</v>
      </c>
      <c r="N953">
        <v>0</v>
      </c>
      <c r="O953">
        <v>0</v>
      </c>
      <c r="P953">
        <v>0</v>
      </c>
      <c r="Q953">
        <v>0</v>
      </c>
      <c r="R953">
        <v>0</v>
      </c>
      <c r="S953">
        <v>0</v>
      </c>
      <c r="T953">
        <v>0</v>
      </c>
      <c r="U953">
        <v>0</v>
      </c>
      <c r="V953">
        <v>0</v>
      </c>
      <c r="W953">
        <v>0</v>
      </c>
      <c r="X953">
        <v>0</v>
      </c>
      <c r="Y953">
        <v>0</v>
      </c>
      <c r="Z953">
        <v>0</v>
      </c>
      <c r="AA953">
        <v>0</v>
      </c>
    </row>
    <row r="954" spans="1:27" x14ac:dyDescent="0.25">
      <c r="A954" s="1">
        <v>43779.661111111112</v>
      </c>
      <c r="B954" s="2">
        <f t="shared" si="43"/>
        <v>43779</v>
      </c>
      <c r="C954" s="3">
        <f t="shared" si="44"/>
        <v>0.66111111111240461</v>
      </c>
      <c r="D954" t="s">
        <v>26</v>
      </c>
      <c r="E954">
        <f t="shared" si="42"/>
        <v>3</v>
      </c>
      <c r="F954" s="5">
        <v>15800</v>
      </c>
      <c r="G954">
        <v>1</v>
      </c>
      <c r="H954">
        <v>0</v>
      </c>
      <c r="I954">
        <v>0</v>
      </c>
      <c r="J954">
        <v>0</v>
      </c>
      <c r="K954">
        <v>0</v>
      </c>
      <c r="L954">
        <v>0</v>
      </c>
      <c r="M954">
        <v>1</v>
      </c>
      <c r="N954">
        <v>0</v>
      </c>
      <c r="O954">
        <v>0</v>
      </c>
      <c r="P954">
        <v>0</v>
      </c>
      <c r="Q954">
        <v>0</v>
      </c>
      <c r="R954">
        <v>0</v>
      </c>
      <c r="S954">
        <v>0</v>
      </c>
      <c r="T954">
        <v>0</v>
      </c>
      <c r="U954">
        <v>0</v>
      </c>
      <c r="V954">
        <v>0</v>
      </c>
      <c r="W954">
        <v>0</v>
      </c>
      <c r="X954">
        <v>1</v>
      </c>
      <c r="Y954">
        <v>0</v>
      </c>
      <c r="Z954">
        <v>0</v>
      </c>
      <c r="AA954">
        <v>0</v>
      </c>
    </row>
    <row r="955" spans="1:27" x14ac:dyDescent="0.25">
      <c r="A955" s="1">
        <v>43780.480555555558</v>
      </c>
      <c r="B955" s="2">
        <f t="shared" si="43"/>
        <v>43780</v>
      </c>
      <c r="C955" s="3">
        <f t="shared" si="44"/>
        <v>0.4805555555576575</v>
      </c>
      <c r="D955" t="s">
        <v>27</v>
      </c>
      <c r="E955">
        <f t="shared" si="42"/>
        <v>6</v>
      </c>
      <c r="F955" s="5">
        <v>26600</v>
      </c>
      <c r="G955">
        <v>2</v>
      </c>
      <c r="H955">
        <v>3</v>
      </c>
      <c r="I955">
        <v>0</v>
      </c>
      <c r="J955">
        <v>0</v>
      </c>
      <c r="K955">
        <v>0</v>
      </c>
      <c r="L955">
        <v>0</v>
      </c>
      <c r="M955">
        <v>0</v>
      </c>
      <c r="N955">
        <v>0</v>
      </c>
      <c r="O955">
        <v>0</v>
      </c>
      <c r="P955">
        <v>0</v>
      </c>
      <c r="Q955">
        <v>0</v>
      </c>
      <c r="R955">
        <v>0</v>
      </c>
      <c r="S955">
        <v>1</v>
      </c>
      <c r="T955">
        <v>0</v>
      </c>
      <c r="U955">
        <v>0</v>
      </c>
      <c r="V955">
        <v>0</v>
      </c>
      <c r="W955">
        <v>0</v>
      </c>
      <c r="X955">
        <v>0</v>
      </c>
      <c r="Y955">
        <v>0</v>
      </c>
      <c r="Z955">
        <v>0</v>
      </c>
      <c r="AA955">
        <v>0</v>
      </c>
    </row>
    <row r="956" spans="1:27" x14ac:dyDescent="0.25">
      <c r="A956" s="1">
        <v>43780.5</v>
      </c>
      <c r="B956" s="2">
        <f t="shared" si="43"/>
        <v>43780</v>
      </c>
      <c r="C956" s="3">
        <f t="shared" si="44"/>
        <v>0.5</v>
      </c>
      <c r="D956" t="s">
        <v>27</v>
      </c>
      <c r="E956">
        <f t="shared" si="42"/>
        <v>4</v>
      </c>
      <c r="F956" s="5">
        <v>18600</v>
      </c>
      <c r="G956">
        <v>2</v>
      </c>
      <c r="H956">
        <v>1</v>
      </c>
      <c r="I956">
        <v>0</v>
      </c>
      <c r="J956">
        <v>0</v>
      </c>
      <c r="K956">
        <v>0</v>
      </c>
      <c r="L956">
        <v>0</v>
      </c>
      <c r="M956">
        <v>0</v>
      </c>
      <c r="N956">
        <v>0</v>
      </c>
      <c r="O956">
        <v>0</v>
      </c>
      <c r="P956">
        <v>0</v>
      </c>
      <c r="Q956">
        <v>0</v>
      </c>
      <c r="R956">
        <v>0</v>
      </c>
      <c r="S956">
        <v>1</v>
      </c>
      <c r="T956">
        <v>0</v>
      </c>
      <c r="U956">
        <v>0</v>
      </c>
      <c r="V956">
        <v>0</v>
      </c>
      <c r="W956">
        <v>0</v>
      </c>
      <c r="X956">
        <v>0</v>
      </c>
      <c r="Y956">
        <v>0</v>
      </c>
      <c r="Z956">
        <v>0</v>
      </c>
      <c r="AA956">
        <v>0</v>
      </c>
    </row>
    <row r="957" spans="1:27" x14ac:dyDescent="0.25">
      <c r="A957" s="1">
        <v>43780.540972222225</v>
      </c>
      <c r="B957" s="2">
        <f t="shared" si="43"/>
        <v>43780</v>
      </c>
      <c r="C957" s="3">
        <f t="shared" si="44"/>
        <v>0.54097222222480923</v>
      </c>
      <c r="D957" t="s">
        <v>27</v>
      </c>
      <c r="E957">
        <f t="shared" si="42"/>
        <v>3</v>
      </c>
      <c r="F957" s="5">
        <v>15300</v>
      </c>
      <c r="G957">
        <v>1</v>
      </c>
      <c r="H957">
        <v>0</v>
      </c>
      <c r="I957">
        <v>0</v>
      </c>
      <c r="J957">
        <v>1</v>
      </c>
      <c r="K957">
        <v>0</v>
      </c>
      <c r="L957">
        <v>0</v>
      </c>
      <c r="M957">
        <v>0</v>
      </c>
      <c r="N957">
        <v>0</v>
      </c>
      <c r="O957">
        <v>0</v>
      </c>
      <c r="P957">
        <v>0</v>
      </c>
      <c r="Q957">
        <v>0</v>
      </c>
      <c r="R957">
        <v>0</v>
      </c>
      <c r="S957">
        <v>0</v>
      </c>
      <c r="T957">
        <v>0</v>
      </c>
      <c r="U957">
        <v>1</v>
      </c>
      <c r="V957">
        <v>0</v>
      </c>
      <c r="W957">
        <v>0</v>
      </c>
      <c r="X957">
        <v>0</v>
      </c>
      <c r="Y957">
        <v>0</v>
      </c>
      <c r="Z957">
        <v>0</v>
      </c>
      <c r="AA957">
        <v>0</v>
      </c>
    </row>
    <row r="958" spans="1:27" x14ac:dyDescent="0.25">
      <c r="A958" s="1">
        <v>43780.583333333336</v>
      </c>
      <c r="B958" s="2">
        <f t="shared" si="43"/>
        <v>43780</v>
      </c>
      <c r="C958" s="3">
        <f t="shared" si="44"/>
        <v>0.58333333333575865</v>
      </c>
      <c r="D958" t="s">
        <v>27</v>
      </c>
      <c r="E958">
        <f t="shared" si="42"/>
        <v>4</v>
      </c>
      <c r="F958" s="5">
        <v>19300</v>
      </c>
      <c r="G958">
        <v>1</v>
      </c>
      <c r="H958">
        <v>1</v>
      </c>
      <c r="I958">
        <v>0</v>
      </c>
      <c r="J958">
        <v>0</v>
      </c>
      <c r="K958">
        <v>0</v>
      </c>
      <c r="L958">
        <v>1</v>
      </c>
      <c r="M958">
        <v>1</v>
      </c>
      <c r="N958">
        <v>0</v>
      </c>
      <c r="O958">
        <v>0</v>
      </c>
      <c r="P958">
        <v>0</v>
      </c>
      <c r="Q958">
        <v>0</v>
      </c>
      <c r="R958">
        <v>0</v>
      </c>
      <c r="S958">
        <v>0</v>
      </c>
      <c r="T958">
        <v>0</v>
      </c>
      <c r="U958">
        <v>0</v>
      </c>
      <c r="V958">
        <v>0</v>
      </c>
      <c r="W958">
        <v>0</v>
      </c>
      <c r="X958">
        <v>0</v>
      </c>
      <c r="Y958">
        <v>0</v>
      </c>
      <c r="Z958">
        <v>0</v>
      </c>
      <c r="AA958">
        <v>0</v>
      </c>
    </row>
    <row r="959" spans="1:27" x14ac:dyDescent="0.25">
      <c r="A959" s="1">
        <v>43780.61041666667</v>
      </c>
      <c r="B959" s="2">
        <f t="shared" si="43"/>
        <v>43780</v>
      </c>
      <c r="C959" s="3">
        <f t="shared" si="44"/>
        <v>0.61041666667006211</v>
      </c>
      <c r="D959" t="s">
        <v>27</v>
      </c>
      <c r="E959">
        <f t="shared" si="42"/>
        <v>4</v>
      </c>
      <c r="F959" s="5">
        <v>20300</v>
      </c>
      <c r="G959">
        <v>1</v>
      </c>
      <c r="H959">
        <v>1</v>
      </c>
      <c r="I959">
        <v>1</v>
      </c>
      <c r="J959">
        <v>0</v>
      </c>
      <c r="K959">
        <v>0</v>
      </c>
      <c r="L959">
        <v>0</v>
      </c>
      <c r="M959">
        <v>1</v>
      </c>
      <c r="N959">
        <v>0</v>
      </c>
      <c r="O959">
        <v>0</v>
      </c>
      <c r="P959">
        <v>0</v>
      </c>
      <c r="Q959">
        <v>0</v>
      </c>
      <c r="R959">
        <v>0</v>
      </c>
      <c r="S959">
        <v>0</v>
      </c>
      <c r="T959">
        <v>0</v>
      </c>
      <c r="U959">
        <v>0</v>
      </c>
      <c r="V959">
        <v>0</v>
      </c>
      <c r="W959">
        <v>0</v>
      </c>
      <c r="X959">
        <v>0</v>
      </c>
      <c r="Y959">
        <v>0</v>
      </c>
      <c r="Z959">
        <v>0</v>
      </c>
      <c r="AA959">
        <v>0</v>
      </c>
    </row>
    <row r="960" spans="1:27" x14ac:dyDescent="0.25">
      <c r="A960" s="1">
        <v>43780.725694444445</v>
      </c>
      <c r="B960" s="2">
        <f t="shared" si="43"/>
        <v>43780</v>
      </c>
      <c r="C960" s="3">
        <f t="shared" si="44"/>
        <v>0.72569444444525288</v>
      </c>
      <c r="D960" t="s">
        <v>27</v>
      </c>
      <c r="E960">
        <f t="shared" si="42"/>
        <v>6</v>
      </c>
      <c r="F960" s="5">
        <v>28300</v>
      </c>
      <c r="G960">
        <v>1</v>
      </c>
      <c r="H960">
        <v>1</v>
      </c>
      <c r="I960">
        <v>1</v>
      </c>
      <c r="J960">
        <v>0</v>
      </c>
      <c r="K960">
        <v>0</v>
      </c>
      <c r="L960">
        <v>0</v>
      </c>
      <c r="M960">
        <v>1</v>
      </c>
      <c r="N960">
        <v>1</v>
      </c>
      <c r="O960">
        <v>0</v>
      </c>
      <c r="P960">
        <v>0</v>
      </c>
      <c r="Q960">
        <v>0</v>
      </c>
      <c r="R960">
        <v>0</v>
      </c>
      <c r="S960">
        <v>0</v>
      </c>
      <c r="T960">
        <v>0</v>
      </c>
      <c r="U960">
        <v>0</v>
      </c>
      <c r="V960">
        <v>1</v>
      </c>
      <c r="W960">
        <v>0</v>
      </c>
      <c r="X960">
        <v>0</v>
      </c>
      <c r="Y960">
        <v>0</v>
      </c>
      <c r="Z960">
        <v>0</v>
      </c>
      <c r="AA960">
        <v>0</v>
      </c>
    </row>
    <row r="961" spans="1:27" x14ac:dyDescent="0.25">
      <c r="A961" s="1">
        <v>43782.461805555555</v>
      </c>
      <c r="B961" s="2">
        <f t="shared" si="43"/>
        <v>43782</v>
      </c>
      <c r="C961" s="3">
        <f t="shared" si="44"/>
        <v>0.46180555555474712</v>
      </c>
      <c r="D961" t="s">
        <v>28</v>
      </c>
      <c r="E961">
        <f t="shared" si="42"/>
        <v>5</v>
      </c>
      <c r="F961" s="5">
        <v>22300</v>
      </c>
      <c r="G961">
        <v>1</v>
      </c>
      <c r="H961">
        <v>1</v>
      </c>
      <c r="I961">
        <v>0</v>
      </c>
      <c r="J961">
        <v>1</v>
      </c>
      <c r="K961">
        <v>1</v>
      </c>
      <c r="L961">
        <v>0</v>
      </c>
      <c r="M961">
        <v>1</v>
      </c>
      <c r="N961">
        <v>0</v>
      </c>
      <c r="O961">
        <v>0</v>
      </c>
      <c r="P961">
        <v>0</v>
      </c>
      <c r="Q961">
        <v>0</v>
      </c>
      <c r="R961">
        <v>0</v>
      </c>
      <c r="S961">
        <v>0</v>
      </c>
      <c r="T961">
        <v>0</v>
      </c>
      <c r="U961">
        <v>0</v>
      </c>
      <c r="V961">
        <v>0</v>
      </c>
      <c r="W961">
        <v>0</v>
      </c>
      <c r="X961">
        <v>0</v>
      </c>
      <c r="Y961">
        <v>0</v>
      </c>
      <c r="Z961">
        <v>0</v>
      </c>
      <c r="AA961">
        <v>0</v>
      </c>
    </row>
    <row r="962" spans="1:27" x14ac:dyDescent="0.25">
      <c r="A962" s="1">
        <v>43782.484027777777</v>
      </c>
      <c r="B962" s="2">
        <f t="shared" si="43"/>
        <v>43782</v>
      </c>
      <c r="C962" s="3">
        <f t="shared" si="44"/>
        <v>0.48402777777664596</v>
      </c>
      <c r="D962" t="s">
        <v>28</v>
      </c>
      <c r="E962">
        <f t="shared" ref="E962:E1025" si="45">SUM(G962:AA962)</f>
        <v>8</v>
      </c>
      <c r="F962" s="5">
        <v>30100</v>
      </c>
      <c r="G962">
        <v>3</v>
      </c>
      <c r="H962">
        <v>2</v>
      </c>
      <c r="I962">
        <v>2</v>
      </c>
      <c r="J962">
        <v>0</v>
      </c>
      <c r="K962">
        <v>0</v>
      </c>
      <c r="L962">
        <v>0</v>
      </c>
      <c r="M962">
        <v>1</v>
      </c>
      <c r="N962">
        <v>0</v>
      </c>
      <c r="O962">
        <v>0</v>
      </c>
      <c r="P962">
        <v>0</v>
      </c>
      <c r="Q962">
        <v>0</v>
      </c>
      <c r="R962">
        <v>0</v>
      </c>
      <c r="S962">
        <v>0</v>
      </c>
      <c r="T962">
        <v>0</v>
      </c>
      <c r="U962">
        <v>0</v>
      </c>
      <c r="V962">
        <v>0</v>
      </c>
      <c r="W962">
        <v>0</v>
      </c>
      <c r="X962">
        <v>0</v>
      </c>
      <c r="Y962">
        <v>0</v>
      </c>
      <c r="Z962">
        <v>0</v>
      </c>
      <c r="AA962">
        <v>0</v>
      </c>
    </row>
    <row r="963" spans="1:27" x14ac:dyDescent="0.25">
      <c r="A963" s="1">
        <v>43782.490277777775</v>
      </c>
      <c r="B963" s="2">
        <f t="shared" ref="B963:B1026" si="46">INT(A963)</f>
        <v>43782</v>
      </c>
      <c r="C963" s="3">
        <f t="shared" ref="C963:C1026" si="47">MOD(A963,1)</f>
        <v>0.49027777777519077</v>
      </c>
      <c r="D963" t="s">
        <v>28</v>
      </c>
      <c r="E963">
        <f t="shared" si="45"/>
        <v>3</v>
      </c>
      <c r="F963" s="5">
        <v>15800</v>
      </c>
      <c r="G963">
        <v>1</v>
      </c>
      <c r="H963">
        <v>0</v>
      </c>
      <c r="I963">
        <v>0</v>
      </c>
      <c r="J963">
        <v>0</v>
      </c>
      <c r="K963">
        <v>0</v>
      </c>
      <c r="L963">
        <v>0</v>
      </c>
      <c r="M963">
        <v>0</v>
      </c>
      <c r="N963">
        <v>0</v>
      </c>
      <c r="O963">
        <v>0</v>
      </c>
      <c r="P963">
        <v>1</v>
      </c>
      <c r="Q963">
        <v>0</v>
      </c>
      <c r="R963">
        <v>0</v>
      </c>
      <c r="S963">
        <v>1</v>
      </c>
      <c r="T963">
        <v>0</v>
      </c>
      <c r="U963">
        <v>0</v>
      </c>
      <c r="V963">
        <v>0</v>
      </c>
      <c r="W963">
        <v>0</v>
      </c>
      <c r="X963">
        <v>0</v>
      </c>
      <c r="Y963">
        <v>0</v>
      </c>
      <c r="Z963">
        <v>0</v>
      </c>
      <c r="AA963">
        <v>0</v>
      </c>
    </row>
    <row r="964" spans="1:27" x14ac:dyDescent="0.25">
      <c r="A964" s="1">
        <v>43782.50277777778</v>
      </c>
      <c r="B964" s="2">
        <f t="shared" si="46"/>
        <v>43782</v>
      </c>
      <c r="C964" s="3">
        <f t="shared" si="47"/>
        <v>0.50277777777955635</v>
      </c>
      <c r="D964" t="s">
        <v>28</v>
      </c>
      <c r="E964">
        <f t="shared" si="45"/>
        <v>3</v>
      </c>
      <c r="F964" s="5">
        <v>15800</v>
      </c>
      <c r="G964">
        <v>1</v>
      </c>
      <c r="H964">
        <v>0</v>
      </c>
      <c r="I964">
        <v>0</v>
      </c>
      <c r="J964">
        <v>0</v>
      </c>
      <c r="K964">
        <v>0</v>
      </c>
      <c r="L964">
        <v>0</v>
      </c>
      <c r="M964">
        <v>2</v>
      </c>
      <c r="N964">
        <v>0</v>
      </c>
      <c r="O964">
        <v>0</v>
      </c>
      <c r="P964">
        <v>0</v>
      </c>
      <c r="Q964">
        <v>0</v>
      </c>
      <c r="R964">
        <v>0</v>
      </c>
      <c r="S964">
        <v>0</v>
      </c>
      <c r="T964">
        <v>0</v>
      </c>
      <c r="U964">
        <v>0</v>
      </c>
      <c r="V964">
        <v>0</v>
      </c>
      <c r="W964">
        <v>0</v>
      </c>
      <c r="X964">
        <v>0</v>
      </c>
      <c r="Y964">
        <v>0</v>
      </c>
      <c r="Z964">
        <v>0</v>
      </c>
      <c r="AA964">
        <v>0</v>
      </c>
    </row>
    <row r="965" spans="1:27" x14ac:dyDescent="0.25">
      <c r="A965" s="1">
        <v>43782.520138888889</v>
      </c>
      <c r="B965" s="2">
        <f t="shared" si="46"/>
        <v>43782</v>
      </c>
      <c r="C965" s="3">
        <f t="shared" si="47"/>
        <v>0.52013888888905058</v>
      </c>
      <c r="D965" t="s">
        <v>28</v>
      </c>
      <c r="E965">
        <f t="shared" si="45"/>
        <v>3</v>
      </c>
      <c r="F965" s="5">
        <v>15300</v>
      </c>
      <c r="G965">
        <v>1</v>
      </c>
      <c r="H965">
        <v>0</v>
      </c>
      <c r="I965">
        <v>0</v>
      </c>
      <c r="J965">
        <v>0</v>
      </c>
      <c r="K965">
        <v>0</v>
      </c>
      <c r="L965">
        <v>0</v>
      </c>
      <c r="M965">
        <v>0</v>
      </c>
      <c r="N965">
        <v>0</v>
      </c>
      <c r="O965">
        <v>1</v>
      </c>
      <c r="P965">
        <v>0</v>
      </c>
      <c r="Q965">
        <v>0</v>
      </c>
      <c r="R965">
        <v>0</v>
      </c>
      <c r="S965">
        <v>0</v>
      </c>
      <c r="T965">
        <v>1</v>
      </c>
      <c r="U965">
        <v>0</v>
      </c>
      <c r="V965">
        <v>0</v>
      </c>
      <c r="W965">
        <v>0</v>
      </c>
      <c r="X965">
        <v>0</v>
      </c>
      <c r="Y965">
        <v>0</v>
      </c>
      <c r="Z965">
        <v>0</v>
      </c>
      <c r="AA965">
        <v>0</v>
      </c>
    </row>
    <row r="966" spans="1:27" x14ac:dyDescent="0.25">
      <c r="A966" s="1">
        <v>43782.614583333336</v>
      </c>
      <c r="B966" s="2">
        <f t="shared" si="46"/>
        <v>43782</v>
      </c>
      <c r="C966" s="3">
        <f t="shared" si="47"/>
        <v>0.61458333333575865</v>
      </c>
      <c r="D966" t="s">
        <v>28</v>
      </c>
      <c r="E966">
        <f t="shared" si="45"/>
        <v>3</v>
      </c>
      <c r="F966" s="5">
        <v>14800</v>
      </c>
      <c r="G966">
        <v>1</v>
      </c>
      <c r="H966">
        <v>1</v>
      </c>
      <c r="I966">
        <v>0</v>
      </c>
      <c r="J966">
        <v>0</v>
      </c>
      <c r="K966">
        <v>0</v>
      </c>
      <c r="L966">
        <v>0</v>
      </c>
      <c r="M966">
        <v>0</v>
      </c>
      <c r="N966">
        <v>0</v>
      </c>
      <c r="O966">
        <v>0</v>
      </c>
      <c r="P966">
        <v>0</v>
      </c>
      <c r="Q966">
        <v>0</v>
      </c>
      <c r="R966">
        <v>0</v>
      </c>
      <c r="S966">
        <v>0</v>
      </c>
      <c r="T966">
        <v>0</v>
      </c>
      <c r="U966">
        <v>0</v>
      </c>
      <c r="V966">
        <v>1</v>
      </c>
      <c r="W966">
        <v>0</v>
      </c>
      <c r="X966">
        <v>0</v>
      </c>
      <c r="Y966">
        <v>0</v>
      </c>
      <c r="Z966">
        <v>0</v>
      </c>
      <c r="AA966">
        <v>0</v>
      </c>
    </row>
    <row r="967" spans="1:27" x14ac:dyDescent="0.25">
      <c r="A967" s="1">
        <v>43782.682638888888</v>
      </c>
      <c r="B967" s="2">
        <f t="shared" si="46"/>
        <v>43782</v>
      </c>
      <c r="C967" s="3">
        <f t="shared" si="47"/>
        <v>0.68263888888759539</v>
      </c>
      <c r="D967" t="s">
        <v>28</v>
      </c>
      <c r="E967">
        <f t="shared" si="45"/>
        <v>3</v>
      </c>
      <c r="F967" s="5">
        <v>15800</v>
      </c>
      <c r="G967">
        <v>1</v>
      </c>
      <c r="H967">
        <v>0</v>
      </c>
      <c r="I967">
        <v>0</v>
      </c>
      <c r="J967">
        <v>0</v>
      </c>
      <c r="K967">
        <v>0</v>
      </c>
      <c r="L967">
        <v>0</v>
      </c>
      <c r="M967">
        <v>1</v>
      </c>
      <c r="N967">
        <v>0</v>
      </c>
      <c r="O967">
        <v>0</v>
      </c>
      <c r="P967">
        <v>0</v>
      </c>
      <c r="Q967">
        <v>1</v>
      </c>
      <c r="R967">
        <v>0</v>
      </c>
      <c r="S967">
        <v>0</v>
      </c>
      <c r="T967">
        <v>0</v>
      </c>
      <c r="U967">
        <v>0</v>
      </c>
      <c r="V967">
        <v>0</v>
      </c>
      <c r="W967">
        <v>0</v>
      </c>
      <c r="X967">
        <v>0</v>
      </c>
      <c r="Y967">
        <v>0</v>
      </c>
      <c r="Z967">
        <v>0</v>
      </c>
      <c r="AA967">
        <v>0</v>
      </c>
    </row>
    <row r="968" spans="1:27" x14ac:dyDescent="0.25">
      <c r="A968" s="1">
        <v>43782.723611111112</v>
      </c>
      <c r="B968" s="2">
        <f t="shared" si="46"/>
        <v>43782</v>
      </c>
      <c r="C968" s="3">
        <f t="shared" si="47"/>
        <v>0.72361111111240461</v>
      </c>
      <c r="D968" t="s">
        <v>28</v>
      </c>
      <c r="E968">
        <f t="shared" si="45"/>
        <v>3</v>
      </c>
      <c r="F968" s="5">
        <v>15100</v>
      </c>
      <c r="G968">
        <v>1</v>
      </c>
      <c r="H968">
        <v>0</v>
      </c>
      <c r="I968">
        <v>0</v>
      </c>
      <c r="J968">
        <v>0</v>
      </c>
      <c r="K968">
        <v>0</v>
      </c>
      <c r="L968">
        <v>0</v>
      </c>
      <c r="M968">
        <v>0</v>
      </c>
      <c r="N968">
        <v>0</v>
      </c>
      <c r="O968">
        <v>0</v>
      </c>
      <c r="P968">
        <v>0</v>
      </c>
      <c r="Q968">
        <v>1</v>
      </c>
      <c r="R968">
        <v>1</v>
      </c>
      <c r="S968">
        <v>0</v>
      </c>
      <c r="T968">
        <v>0</v>
      </c>
      <c r="U968">
        <v>0</v>
      </c>
      <c r="V968">
        <v>0</v>
      </c>
      <c r="W968">
        <v>0</v>
      </c>
      <c r="X968">
        <v>0</v>
      </c>
      <c r="Y968">
        <v>0</v>
      </c>
      <c r="Z968">
        <v>0</v>
      </c>
      <c r="AA968">
        <v>0</v>
      </c>
    </row>
    <row r="969" spans="1:27" x14ac:dyDescent="0.25">
      <c r="A969" s="1">
        <v>43783.459722222222</v>
      </c>
      <c r="B969" s="2">
        <f t="shared" si="46"/>
        <v>43783</v>
      </c>
      <c r="C969" s="3">
        <f t="shared" si="47"/>
        <v>0.45972222222189885</v>
      </c>
      <c r="D969" t="s">
        <v>23</v>
      </c>
      <c r="E969">
        <f t="shared" si="45"/>
        <v>3</v>
      </c>
      <c r="F969" s="5">
        <v>16400</v>
      </c>
      <c r="G969">
        <v>3</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row>
    <row r="970" spans="1:27" x14ac:dyDescent="0.25">
      <c r="A970" s="1">
        <v>43783.536111111112</v>
      </c>
      <c r="B970" s="2">
        <f t="shared" si="46"/>
        <v>43783</v>
      </c>
      <c r="C970" s="3">
        <f t="shared" si="47"/>
        <v>0.53611111111240461</v>
      </c>
      <c r="D970" t="s">
        <v>23</v>
      </c>
      <c r="E970">
        <f t="shared" si="45"/>
        <v>4</v>
      </c>
      <c r="F970" s="5">
        <v>16300</v>
      </c>
      <c r="G970">
        <v>1</v>
      </c>
      <c r="H970">
        <v>1</v>
      </c>
      <c r="I970">
        <v>1</v>
      </c>
      <c r="J970">
        <v>0</v>
      </c>
      <c r="K970">
        <v>0</v>
      </c>
      <c r="L970">
        <v>0</v>
      </c>
      <c r="M970">
        <v>0</v>
      </c>
      <c r="N970">
        <v>0</v>
      </c>
      <c r="O970">
        <v>0</v>
      </c>
      <c r="P970">
        <v>0</v>
      </c>
      <c r="Q970">
        <v>1</v>
      </c>
      <c r="R970">
        <v>0</v>
      </c>
      <c r="S970">
        <v>0</v>
      </c>
      <c r="T970">
        <v>0</v>
      </c>
      <c r="U970">
        <v>0</v>
      </c>
      <c r="V970">
        <v>0</v>
      </c>
      <c r="W970">
        <v>0</v>
      </c>
      <c r="X970">
        <v>0</v>
      </c>
      <c r="Y970">
        <v>0</v>
      </c>
      <c r="Z970">
        <v>0</v>
      </c>
      <c r="AA970">
        <v>0</v>
      </c>
    </row>
    <row r="971" spans="1:27" x14ac:dyDescent="0.25">
      <c r="A971" s="1">
        <v>43783.548611111109</v>
      </c>
      <c r="B971" s="2">
        <f t="shared" si="46"/>
        <v>43783</v>
      </c>
      <c r="C971" s="3">
        <f t="shared" si="47"/>
        <v>0.54861111110949423</v>
      </c>
      <c r="D971" t="s">
        <v>23</v>
      </c>
      <c r="E971">
        <f t="shared" si="45"/>
        <v>8</v>
      </c>
      <c r="F971" s="5">
        <v>39300</v>
      </c>
      <c r="G971">
        <v>1</v>
      </c>
      <c r="H971">
        <v>0</v>
      </c>
      <c r="I971">
        <v>0</v>
      </c>
      <c r="J971">
        <v>1</v>
      </c>
      <c r="K971">
        <v>2</v>
      </c>
      <c r="L971">
        <v>0</v>
      </c>
      <c r="M971">
        <v>1</v>
      </c>
      <c r="N971">
        <v>0</v>
      </c>
      <c r="O971">
        <v>0</v>
      </c>
      <c r="P971">
        <v>0</v>
      </c>
      <c r="Q971">
        <v>1</v>
      </c>
      <c r="R971">
        <v>0</v>
      </c>
      <c r="S971">
        <v>0</v>
      </c>
      <c r="T971">
        <v>0</v>
      </c>
      <c r="U971">
        <v>0</v>
      </c>
      <c r="V971">
        <v>1</v>
      </c>
      <c r="W971">
        <v>0</v>
      </c>
      <c r="X971">
        <v>1</v>
      </c>
      <c r="Y971">
        <v>0</v>
      </c>
      <c r="Z971">
        <v>0</v>
      </c>
      <c r="AA971">
        <v>0</v>
      </c>
    </row>
    <row r="972" spans="1:27" x14ac:dyDescent="0.25">
      <c r="A972" s="1">
        <v>43784.493055555555</v>
      </c>
      <c r="B972" s="2">
        <f t="shared" si="46"/>
        <v>43784</v>
      </c>
      <c r="C972" s="3">
        <f t="shared" si="47"/>
        <v>0.49305555555474712</v>
      </c>
      <c r="D972" t="s">
        <v>24</v>
      </c>
      <c r="E972">
        <f t="shared" si="45"/>
        <v>4</v>
      </c>
      <c r="F972" s="5">
        <v>18500</v>
      </c>
      <c r="G972">
        <v>0</v>
      </c>
      <c r="H972">
        <v>0</v>
      </c>
      <c r="I972">
        <v>0</v>
      </c>
      <c r="J972">
        <v>1</v>
      </c>
      <c r="K972">
        <v>0</v>
      </c>
      <c r="L972">
        <v>0</v>
      </c>
      <c r="M972">
        <v>1</v>
      </c>
      <c r="N972">
        <v>0</v>
      </c>
      <c r="O972">
        <v>1</v>
      </c>
      <c r="P972">
        <v>0</v>
      </c>
      <c r="Q972">
        <v>0</v>
      </c>
      <c r="R972">
        <v>0</v>
      </c>
      <c r="S972">
        <v>0</v>
      </c>
      <c r="T972">
        <v>0</v>
      </c>
      <c r="U972">
        <v>0</v>
      </c>
      <c r="V972">
        <v>1</v>
      </c>
      <c r="W972">
        <v>0</v>
      </c>
      <c r="X972">
        <v>0</v>
      </c>
      <c r="Y972">
        <v>0</v>
      </c>
      <c r="Z972">
        <v>0</v>
      </c>
      <c r="AA972">
        <v>0</v>
      </c>
    </row>
    <row r="973" spans="1:27" x14ac:dyDescent="0.25">
      <c r="A973" s="1">
        <v>43784.54583333333</v>
      </c>
      <c r="B973" s="2">
        <f t="shared" si="46"/>
        <v>43784</v>
      </c>
      <c r="C973" s="3">
        <f t="shared" si="47"/>
        <v>0.54583333332993789</v>
      </c>
      <c r="D973" t="s">
        <v>24</v>
      </c>
      <c r="E973">
        <f t="shared" si="45"/>
        <v>3</v>
      </c>
      <c r="F973" s="5">
        <v>14800</v>
      </c>
      <c r="G973">
        <v>1</v>
      </c>
      <c r="H973">
        <v>0</v>
      </c>
      <c r="I973">
        <v>0</v>
      </c>
      <c r="J973">
        <v>0</v>
      </c>
      <c r="K973">
        <v>1</v>
      </c>
      <c r="L973">
        <v>0</v>
      </c>
      <c r="M973">
        <v>0</v>
      </c>
      <c r="N973">
        <v>0</v>
      </c>
      <c r="O973">
        <v>0</v>
      </c>
      <c r="P973">
        <v>0</v>
      </c>
      <c r="Q973">
        <v>0</v>
      </c>
      <c r="R973">
        <v>0</v>
      </c>
      <c r="S973">
        <v>1</v>
      </c>
      <c r="T973">
        <v>0</v>
      </c>
      <c r="U973">
        <v>0</v>
      </c>
      <c r="V973">
        <v>0</v>
      </c>
      <c r="W973">
        <v>0</v>
      </c>
      <c r="X973">
        <v>0</v>
      </c>
      <c r="Y973">
        <v>0</v>
      </c>
      <c r="Z973">
        <v>0</v>
      </c>
      <c r="AA973">
        <v>0</v>
      </c>
    </row>
    <row r="974" spans="1:27" x14ac:dyDescent="0.25">
      <c r="A974" s="1">
        <v>43784.54791666667</v>
      </c>
      <c r="B974" s="2">
        <f t="shared" si="46"/>
        <v>43784</v>
      </c>
      <c r="C974" s="3">
        <f t="shared" si="47"/>
        <v>0.54791666667006211</v>
      </c>
      <c r="D974" t="s">
        <v>24</v>
      </c>
      <c r="E974">
        <f t="shared" si="45"/>
        <v>3</v>
      </c>
      <c r="F974" s="5">
        <v>16100</v>
      </c>
      <c r="G974">
        <v>2</v>
      </c>
      <c r="H974">
        <v>0</v>
      </c>
      <c r="I974">
        <v>0</v>
      </c>
      <c r="J974">
        <v>0</v>
      </c>
      <c r="K974">
        <v>0</v>
      </c>
      <c r="L974">
        <v>0</v>
      </c>
      <c r="M974">
        <v>0</v>
      </c>
      <c r="N974">
        <v>0</v>
      </c>
      <c r="O974">
        <v>0</v>
      </c>
      <c r="P974">
        <v>0</v>
      </c>
      <c r="Q974">
        <v>1</v>
      </c>
      <c r="R974">
        <v>0</v>
      </c>
      <c r="S974">
        <v>0</v>
      </c>
      <c r="T974">
        <v>0</v>
      </c>
      <c r="U974">
        <v>0</v>
      </c>
      <c r="V974">
        <v>0</v>
      </c>
      <c r="W974">
        <v>0</v>
      </c>
      <c r="X974">
        <v>0</v>
      </c>
      <c r="Y974">
        <v>0</v>
      </c>
      <c r="Z974">
        <v>0</v>
      </c>
      <c r="AA974">
        <v>0</v>
      </c>
    </row>
    <row r="975" spans="1:27" x14ac:dyDescent="0.25">
      <c r="A975" s="1">
        <v>43784.572222222225</v>
      </c>
      <c r="B975" s="2">
        <f t="shared" si="46"/>
        <v>43784</v>
      </c>
      <c r="C975" s="3">
        <f t="shared" si="47"/>
        <v>0.57222222222480923</v>
      </c>
      <c r="D975" t="s">
        <v>24</v>
      </c>
      <c r="E975">
        <f t="shared" si="45"/>
        <v>5</v>
      </c>
      <c r="F975" s="5">
        <v>18500</v>
      </c>
      <c r="G975">
        <v>0</v>
      </c>
      <c r="H975">
        <v>1</v>
      </c>
      <c r="I975">
        <v>0</v>
      </c>
      <c r="J975">
        <v>0</v>
      </c>
      <c r="K975">
        <v>0</v>
      </c>
      <c r="L975">
        <v>0</v>
      </c>
      <c r="M975">
        <v>0</v>
      </c>
      <c r="N975">
        <v>0</v>
      </c>
      <c r="O975">
        <v>1</v>
      </c>
      <c r="P975">
        <v>0</v>
      </c>
      <c r="Q975">
        <v>0</v>
      </c>
      <c r="R975">
        <v>0</v>
      </c>
      <c r="S975">
        <v>1</v>
      </c>
      <c r="T975">
        <v>0</v>
      </c>
      <c r="U975">
        <v>0</v>
      </c>
      <c r="V975">
        <v>0</v>
      </c>
      <c r="W975">
        <v>2</v>
      </c>
      <c r="X975">
        <v>0</v>
      </c>
      <c r="Y975">
        <v>0</v>
      </c>
      <c r="Z975">
        <v>0</v>
      </c>
      <c r="AA975">
        <v>0</v>
      </c>
    </row>
    <row r="976" spans="1:27" x14ac:dyDescent="0.25">
      <c r="A976" s="1">
        <v>43784.61041666667</v>
      </c>
      <c r="B976" s="2">
        <f t="shared" si="46"/>
        <v>43784</v>
      </c>
      <c r="C976" s="3">
        <f t="shared" si="47"/>
        <v>0.61041666667006211</v>
      </c>
      <c r="D976" t="s">
        <v>24</v>
      </c>
      <c r="E976">
        <f t="shared" si="45"/>
        <v>4</v>
      </c>
      <c r="F976" s="5">
        <v>17300</v>
      </c>
      <c r="G976">
        <v>1</v>
      </c>
      <c r="H976">
        <v>0</v>
      </c>
      <c r="I976">
        <v>0</v>
      </c>
      <c r="J976">
        <v>0</v>
      </c>
      <c r="K976">
        <v>3</v>
      </c>
      <c r="L976">
        <v>0</v>
      </c>
      <c r="M976">
        <v>0</v>
      </c>
      <c r="N976">
        <v>0</v>
      </c>
      <c r="O976">
        <v>0</v>
      </c>
      <c r="P976">
        <v>0</v>
      </c>
      <c r="Q976">
        <v>0</v>
      </c>
      <c r="R976">
        <v>0</v>
      </c>
      <c r="S976">
        <v>0</v>
      </c>
      <c r="T976">
        <v>0</v>
      </c>
      <c r="U976">
        <v>0</v>
      </c>
      <c r="V976">
        <v>0</v>
      </c>
      <c r="W976">
        <v>0</v>
      </c>
      <c r="X976">
        <v>0</v>
      </c>
      <c r="Y976">
        <v>0</v>
      </c>
      <c r="Z976">
        <v>0</v>
      </c>
      <c r="AA976">
        <v>0</v>
      </c>
    </row>
    <row r="977" spans="1:27" x14ac:dyDescent="0.25">
      <c r="A977" s="1">
        <v>43784.638194444444</v>
      </c>
      <c r="B977" s="2">
        <f t="shared" si="46"/>
        <v>43784</v>
      </c>
      <c r="C977" s="3">
        <f t="shared" si="47"/>
        <v>0.63819444444379769</v>
      </c>
      <c r="D977" t="s">
        <v>24</v>
      </c>
      <c r="E977">
        <f t="shared" si="45"/>
        <v>3</v>
      </c>
      <c r="F977" s="5">
        <v>14800</v>
      </c>
      <c r="G977">
        <v>1</v>
      </c>
      <c r="H977">
        <v>0</v>
      </c>
      <c r="I977">
        <v>0</v>
      </c>
      <c r="J977">
        <v>0</v>
      </c>
      <c r="K977">
        <v>0</v>
      </c>
      <c r="L977">
        <v>0</v>
      </c>
      <c r="M977">
        <v>1</v>
      </c>
      <c r="N977">
        <v>0</v>
      </c>
      <c r="O977">
        <v>1</v>
      </c>
      <c r="P977">
        <v>0</v>
      </c>
      <c r="Q977">
        <v>0</v>
      </c>
      <c r="R977">
        <v>0</v>
      </c>
      <c r="S977">
        <v>0</v>
      </c>
      <c r="T977">
        <v>0</v>
      </c>
      <c r="U977">
        <v>0</v>
      </c>
      <c r="V977">
        <v>0</v>
      </c>
      <c r="W977">
        <v>0</v>
      </c>
      <c r="X977">
        <v>0</v>
      </c>
      <c r="Y977">
        <v>0</v>
      </c>
      <c r="Z977">
        <v>0</v>
      </c>
      <c r="AA977">
        <v>0</v>
      </c>
    </row>
    <row r="978" spans="1:27" x14ac:dyDescent="0.25">
      <c r="A978" s="1">
        <v>43784.6875</v>
      </c>
      <c r="B978" s="2">
        <f t="shared" si="46"/>
        <v>43784</v>
      </c>
      <c r="C978" s="3">
        <f t="shared" si="47"/>
        <v>0.6875</v>
      </c>
      <c r="D978" t="s">
        <v>24</v>
      </c>
      <c r="E978">
        <f t="shared" si="45"/>
        <v>17</v>
      </c>
      <c r="F978" s="5">
        <v>70700</v>
      </c>
      <c r="G978">
        <v>4</v>
      </c>
      <c r="H978">
        <v>5</v>
      </c>
      <c r="I978">
        <v>0</v>
      </c>
      <c r="J978">
        <v>0</v>
      </c>
      <c r="K978">
        <v>4</v>
      </c>
      <c r="L978">
        <v>0</v>
      </c>
      <c r="M978">
        <v>0</v>
      </c>
      <c r="N978">
        <v>0</v>
      </c>
      <c r="O978">
        <v>0</v>
      </c>
      <c r="P978">
        <v>0</v>
      </c>
      <c r="Q978">
        <v>0</v>
      </c>
      <c r="R978">
        <v>0</v>
      </c>
      <c r="S978">
        <v>4</v>
      </c>
      <c r="T978">
        <v>0</v>
      </c>
      <c r="U978">
        <v>0</v>
      </c>
      <c r="V978">
        <v>0</v>
      </c>
      <c r="W978">
        <v>0</v>
      </c>
      <c r="X978">
        <v>0</v>
      </c>
      <c r="Y978">
        <v>0</v>
      </c>
      <c r="Z978">
        <v>0</v>
      </c>
      <c r="AA978">
        <v>0</v>
      </c>
    </row>
    <row r="979" spans="1:27" x14ac:dyDescent="0.25">
      <c r="A979" s="1">
        <v>43785.463194444441</v>
      </c>
      <c r="B979" s="2">
        <f t="shared" si="46"/>
        <v>43785</v>
      </c>
      <c r="C979" s="3">
        <f t="shared" si="47"/>
        <v>0.46319444444088731</v>
      </c>
      <c r="D979" t="s">
        <v>25</v>
      </c>
      <c r="E979">
        <f t="shared" si="45"/>
        <v>6</v>
      </c>
      <c r="F979" s="5">
        <v>23800</v>
      </c>
      <c r="G979">
        <v>2</v>
      </c>
      <c r="H979">
        <v>1</v>
      </c>
      <c r="I979">
        <v>0</v>
      </c>
      <c r="J979">
        <v>0</v>
      </c>
      <c r="K979">
        <v>1</v>
      </c>
      <c r="L979">
        <v>0</v>
      </c>
      <c r="M979">
        <v>0</v>
      </c>
      <c r="N979">
        <v>0</v>
      </c>
      <c r="O979">
        <v>1</v>
      </c>
      <c r="P979">
        <v>0</v>
      </c>
      <c r="Q979">
        <v>0</v>
      </c>
      <c r="R979">
        <v>0</v>
      </c>
      <c r="S979">
        <v>0</v>
      </c>
      <c r="T979">
        <v>0</v>
      </c>
      <c r="U979">
        <v>0</v>
      </c>
      <c r="V979">
        <v>0</v>
      </c>
      <c r="W979">
        <v>1</v>
      </c>
      <c r="X979">
        <v>0</v>
      </c>
      <c r="Y979">
        <v>0</v>
      </c>
      <c r="Z979">
        <v>0</v>
      </c>
      <c r="AA979">
        <v>0</v>
      </c>
    </row>
    <row r="980" spans="1:27" x14ac:dyDescent="0.25">
      <c r="A980" s="1">
        <v>43785.470833333333</v>
      </c>
      <c r="B980" s="2">
        <f t="shared" si="46"/>
        <v>43785</v>
      </c>
      <c r="C980" s="3">
        <f t="shared" si="47"/>
        <v>0.47083333333284827</v>
      </c>
      <c r="D980" t="s">
        <v>25</v>
      </c>
      <c r="E980">
        <f t="shared" si="45"/>
        <v>3</v>
      </c>
      <c r="F980" s="5">
        <v>15100</v>
      </c>
      <c r="G980">
        <v>2</v>
      </c>
      <c r="H980">
        <v>1</v>
      </c>
      <c r="I980">
        <v>0</v>
      </c>
      <c r="J980">
        <v>0</v>
      </c>
      <c r="K980">
        <v>0</v>
      </c>
      <c r="L980">
        <v>0</v>
      </c>
      <c r="M980">
        <v>0</v>
      </c>
      <c r="N980">
        <v>0</v>
      </c>
      <c r="O980">
        <v>0</v>
      </c>
      <c r="P980">
        <v>0</v>
      </c>
      <c r="Q980">
        <v>0</v>
      </c>
      <c r="R980">
        <v>0</v>
      </c>
      <c r="S980">
        <v>0</v>
      </c>
      <c r="T980">
        <v>0</v>
      </c>
      <c r="U980">
        <v>0</v>
      </c>
      <c r="V980">
        <v>0</v>
      </c>
      <c r="W980">
        <v>0</v>
      </c>
      <c r="X980">
        <v>0</v>
      </c>
      <c r="Y980">
        <v>0</v>
      </c>
      <c r="Z980">
        <v>0</v>
      </c>
      <c r="AA980">
        <v>0</v>
      </c>
    </row>
    <row r="981" spans="1:27" x14ac:dyDescent="0.25">
      <c r="A981" s="1">
        <v>43785.51458333333</v>
      </c>
      <c r="B981" s="2">
        <f t="shared" si="46"/>
        <v>43785</v>
      </c>
      <c r="C981" s="3">
        <f t="shared" si="47"/>
        <v>0.51458333332993789</v>
      </c>
      <c r="D981" t="s">
        <v>25</v>
      </c>
      <c r="E981">
        <f t="shared" si="45"/>
        <v>4</v>
      </c>
      <c r="F981" s="5">
        <v>18500</v>
      </c>
      <c r="G981">
        <v>0</v>
      </c>
      <c r="H981">
        <v>0</v>
      </c>
      <c r="I981">
        <v>0</v>
      </c>
      <c r="J981">
        <v>0</v>
      </c>
      <c r="K981">
        <v>1</v>
      </c>
      <c r="L981">
        <v>0</v>
      </c>
      <c r="M981">
        <v>0</v>
      </c>
      <c r="N981">
        <v>1</v>
      </c>
      <c r="O981">
        <v>0</v>
      </c>
      <c r="P981">
        <v>0</v>
      </c>
      <c r="Q981">
        <v>0</v>
      </c>
      <c r="R981">
        <v>0</v>
      </c>
      <c r="S981">
        <v>0</v>
      </c>
      <c r="T981">
        <v>0</v>
      </c>
      <c r="U981">
        <v>1</v>
      </c>
      <c r="V981">
        <v>0</v>
      </c>
      <c r="W981">
        <v>0</v>
      </c>
      <c r="X981">
        <v>1</v>
      </c>
      <c r="Y981">
        <v>0</v>
      </c>
      <c r="Z981">
        <v>0</v>
      </c>
      <c r="AA981">
        <v>0</v>
      </c>
    </row>
    <row r="982" spans="1:27" x14ac:dyDescent="0.25">
      <c r="A982" s="1">
        <v>43785.568055555559</v>
      </c>
      <c r="B982" s="2">
        <f t="shared" si="46"/>
        <v>43785</v>
      </c>
      <c r="C982" s="3">
        <f t="shared" si="47"/>
        <v>0.56805555555911269</v>
      </c>
      <c r="D982" t="s">
        <v>25</v>
      </c>
      <c r="E982">
        <f t="shared" si="45"/>
        <v>5</v>
      </c>
      <c r="F982" s="5">
        <v>21100</v>
      </c>
      <c r="G982">
        <v>2</v>
      </c>
      <c r="H982">
        <v>0</v>
      </c>
      <c r="I982">
        <v>0</v>
      </c>
      <c r="J982">
        <v>0</v>
      </c>
      <c r="K982">
        <v>0</v>
      </c>
      <c r="L982">
        <v>0</v>
      </c>
      <c r="M982">
        <v>0</v>
      </c>
      <c r="N982">
        <v>0</v>
      </c>
      <c r="O982">
        <v>0</v>
      </c>
      <c r="P982">
        <v>0</v>
      </c>
      <c r="Q982">
        <v>0</v>
      </c>
      <c r="R982">
        <v>0</v>
      </c>
      <c r="S982">
        <v>1</v>
      </c>
      <c r="T982">
        <v>0</v>
      </c>
      <c r="U982">
        <v>0</v>
      </c>
      <c r="V982">
        <v>0</v>
      </c>
      <c r="W982">
        <v>2</v>
      </c>
      <c r="X982">
        <v>0</v>
      </c>
      <c r="Y982">
        <v>0</v>
      </c>
      <c r="Z982">
        <v>0</v>
      </c>
      <c r="AA982">
        <v>0</v>
      </c>
    </row>
    <row r="983" spans="1:27" x14ac:dyDescent="0.25">
      <c r="A983" s="1">
        <v>43785.59375</v>
      </c>
      <c r="B983" s="2">
        <f t="shared" si="46"/>
        <v>43785</v>
      </c>
      <c r="C983" s="3">
        <f t="shared" si="47"/>
        <v>0.59375</v>
      </c>
      <c r="D983" t="s">
        <v>25</v>
      </c>
      <c r="E983">
        <f t="shared" si="45"/>
        <v>4</v>
      </c>
      <c r="F983" s="5">
        <v>16600</v>
      </c>
      <c r="G983">
        <v>2</v>
      </c>
      <c r="H983">
        <v>1</v>
      </c>
      <c r="I983">
        <v>1</v>
      </c>
      <c r="J983">
        <v>0</v>
      </c>
      <c r="K983">
        <v>0</v>
      </c>
      <c r="L983">
        <v>0</v>
      </c>
      <c r="M983">
        <v>0</v>
      </c>
      <c r="N983">
        <v>0</v>
      </c>
      <c r="O983">
        <v>0</v>
      </c>
      <c r="P983">
        <v>0</v>
      </c>
      <c r="Q983">
        <v>0</v>
      </c>
      <c r="R983">
        <v>0</v>
      </c>
      <c r="S983">
        <v>0</v>
      </c>
      <c r="T983">
        <v>0</v>
      </c>
      <c r="U983">
        <v>0</v>
      </c>
      <c r="V983">
        <v>0</v>
      </c>
      <c r="W983">
        <v>0</v>
      </c>
      <c r="X983">
        <v>0</v>
      </c>
      <c r="Y983">
        <v>0</v>
      </c>
      <c r="Z983">
        <v>0</v>
      </c>
      <c r="AA983">
        <v>0</v>
      </c>
    </row>
    <row r="984" spans="1:27" x14ac:dyDescent="0.25">
      <c r="A984" s="1">
        <v>43785.597916666666</v>
      </c>
      <c r="B984" s="2">
        <f t="shared" si="46"/>
        <v>43785</v>
      </c>
      <c r="C984" s="3">
        <f t="shared" si="47"/>
        <v>0.59791666666569654</v>
      </c>
      <c r="D984" t="s">
        <v>25</v>
      </c>
      <c r="E984">
        <f t="shared" si="45"/>
        <v>6</v>
      </c>
      <c r="F984" s="5">
        <v>24800</v>
      </c>
      <c r="G984">
        <v>1</v>
      </c>
      <c r="H984">
        <v>1</v>
      </c>
      <c r="I984">
        <v>1</v>
      </c>
      <c r="J984">
        <v>0</v>
      </c>
      <c r="K984">
        <v>0</v>
      </c>
      <c r="L984">
        <v>0</v>
      </c>
      <c r="M984">
        <v>1</v>
      </c>
      <c r="N984">
        <v>1</v>
      </c>
      <c r="O984">
        <v>0</v>
      </c>
      <c r="P984">
        <v>0</v>
      </c>
      <c r="Q984">
        <v>0</v>
      </c>
      <c r="R984">
        <v>0</v>
      </c>
      <c r="S984">
        <v>0</v>
      </c>
      <c r="T984">
        <v>0</v>
      </c>
      <c r="U984">
        <v>0</v>
      </c>
      <c r="V984">
        <v>0</v>
      </c>
      <c r="W984">
        <v>0</v>
      </c>
      <c r="X984">
        <v>1</v>
      </c>
      <c r="Y984">
        <v>0</v>
      </c>
      <c r="Z984">
        <v>0</v>
      </c>
      <c r="AA984">
        <v>0</v>
      </c>
    </row>
    <row r="985" spans="1:27" x14ac:dyDescent="0.25">
      <c r="A985" s="1">
        <v>43785.675694444442</v>
      </c>
      <c r="B985" s="2">
        <f t="shared" si="46"/>
        <v>43785</v>
      </c>
      <c r="C985" s="3">
        <f t="shared" si="47"/>
        <v>0.6756944444423425</v>
      </c>
      <c r="D985" t="s">
        <v>25</v>
      </c>
      <c r="E985">
        <f t="shared" si="45"/>
        <v>4</v>
      </c>
      <c r="F985" s="5">
        <v>19100</v>
      </c>
      <c r="G985">
        <v>2</v>
      </c>
      <c r="H985">
        <v>0</v>
      </c>
      <c r="I985">
        <v>0</v>
      </c>
      <c r="J985">
        <v>0</v>
      </c>
      <c r="K985">
        <v>1</v>
      </c>
      <c r="L985">
        <v>0</v>
      </c>
      <c r="M985">
        <v>0</v>
      </c>
      <c r="N985">
        <v>1</v>
      </c>
      <c r="O985">
        <v>0</v>
      </c>
      <c r="P985">
        <v>0</v>
      </c>
      <c r="Q985">
        <v>0</v>
      </c>
      <c r="R985">
        <v>0</v>
      </c>
      <c r="S985">
        <v>0</v>
      </c>
      <c r="T985">
        <v>0</v>
      </c>
      <c r="U985">
        <v>0</v>
      </c>
      <c r="V985">
        <v>0</v>
      </c>
      <c r="W985">
        <v>0</v>
      </c>
      <c r="X985">
        <v>0</v>
      </c>
      <c r="Y985">
        <v>0</v>
      </c>
      <c r="Z985">
        <v>0</v>
      </c>
      <c r="AA985">
        <v>0</v>
      </c>
    </row>
    <row r="986" spans="1:27" x14ac:dyDescent="0.25">
      <c r="A986" s="1">
        <v>43785.681250000001</v>
      </c>
      <c r="B986" s="2">
        <f t="shared" si="46"/>
        <v>43785</v>
      </c>
      <c r="C986" s="3">
        <f t="shared" si="47"/>
        <v>0.68125000000145519</v>
      </c>
      <c r="D986" t="s">
        <v>25</v>
      </c>
      <c r="E986">
        <f t="shared" si="45"/>
        <v>3</v>
      </c>
      <c r="F986" s="5">
        <v>14300</v>
      </c>
      <c r="G986">
        <v>1</v>
      </c>
      <c r="H986">
        <v>1</v>
      </c>
      <c r="I986">
        <v>0</v>
      </c>
      <c r="J986">
        <v>1</v>
      </c>
      <c r="K986">
        <v>0</v>
      </c>
      <c r="L986">
        <v>0</v>
      </c>
      <c r="M986">
        <v>0</v>
      </c>
      <c r="N986">
        <v>0</v>
      </c>
      <c r="O986">
        <v>0</v>
      </c>
      <c r="P986">
        <v>0</v>
      </c>
      <c r="Q986">
        <v>0</v>
      </c>
      <c r="R986">
        <v>0</v>
      </c>
      <c r="S986">
        <v>0</v>
      </c>
      <c r="T986">
        <v>0</v>
      </c>
      <c r="U986">
        <v>0</v>
      </c>
      <c r="V986">
        <v>0</v>
      </c>
      <c r="W986">
        <v>0</v>
      </c>
      <c r="X986">
        <v>0</v>
      </c>
      <c r="Y986">
        <v>0</v>
      </c>
      <c r="Z986">
        <v>0</v>
      </c>
      <c r="AA986">
        <v>0</v>
      </c>
    </row>
    <row r="987" spans="1:27" x14ac:dyDescent="0.25">
      <c r="A987" s="1">
        <v>43786.462500000001</v>
      </c>
      <c r="B987" s="2">
        <f t="shared" si="46"/>
        <v>43786</v>
      </c>
      <c r="C987" s="3">
        <f t="shared" si="47"/>
        <v>0.46250000000145519</v>
      </c>
      <c r="D987" t="s">
        <v>26</v>
      </c>
      <c r="E987">
        <f t="shared" si="45"/>
        <v>6</v>
      </c>
      <c r="F987" s="5">
        <v>26300</v>
      </c>
      <c r="G987">
        <v>1</v>
      </c>
      <c r="H987">
        <v>1</v>
      </c>
      <c r="I987">
        <v>0</v>
      </c>
      <c r="J987">
        <v>0</v>
      </c>
      <c r="K987">
        <v>2</v>
      </c>
      <c r="L987">
        <v>0</v>
      </c>
      <c r="M987">
        <v>0</v>
      </c>
      <c r="N987">
        <v>0</v>
      </c>
      <c r="O987">
        <v>0</v>
      </c>
      <c r="P987">
        <v>0</v>
      </c>
      <c r="Q987">
        <v>0</v>
      </c>
      <c r="R987">
        <v>0</v>
      </c>
      <c r="S987">
        <v>0</v>
      </c>
      <c r="T987">
        <v>0</v>
      </c>
      <c r="U987">
        <v>0</v>
      </c>
      <c r="V987">
        <v>1</v>
      </c>
      <c r="W987">
        <v>0</v>
      </c>
      <c r="X987">
        <v>1</v>
      </c>
      <c r="Y987">
        <v>0</v>
      </c>
      <c r="Z987">
        <v>0</v>
      </c>
      <c r="AA987">
        <v>0</v>
      </c>
    </row>
    <row r="988" spans="1:27" x14ac:dyDescent="0.25">
      <c r="A988" s="1">
        <v>43786.463194444441</v>
      </c>
      <c r="B988" s="2">
        <f t="shared" si="46"/>
        <v>43786</v>
      </c>
      <c r="C988" s="3">
        <f t="shared" si="47"/>
        <v>0.46319444444088731</v>
      </c>
      <c r="D988" t="s">
        <v>26</v>
      </c>
      <c r="E988">
        <f t="shared" si="45"/>
        <v>5</v>
      </c>
      <c r="F988" s="5">
        <v>23800</v>
      </c>
      <c r="G988">
        <v>1</v>
      </c>
      <c r="H988">
        <v>1</v>
      </c>
      <c r="I988">
        <v>0</v>
      </c>
      <c r="J988">
        <v>0</v>
      </c>
      <c r="K988">
        <v>0</v>
      </c>
      <c r="L988">
        <v>0</v>
      </c>
      <c r="M988">
        <v>1</v>
      </c>
      <c r="N988">
        <v>0</v>
      </c>
      <c r="O988">
        <v>0</v>
      </c>
      <c r="P988">
        <v>0</v>
      </c>
      <c r="Q988">
        <v>0</v>
      </c>
      <c r="R988">
        <v>0</v>
      </c>
      <c r="S988">
        <v>0</v>
      </c>
      <c r="T988">
        <v>0</v>
      </c>
      <c r="U988">
        <v>0</v>
      </c>
      <c r="V988">
        <v>1</v>
      </c>
      <c r="W988">
        <v>0</v>
      </c>
      <c r="X988">
        <v>1</v>
      </c>
      <c r="Y988">
        <v>0</v>
      </c>
      <c r="Z988">
        <v>0</v>
      </c>
      <c r="AA988">
        <v>0</v>
      </c>
    </row>
    <row r="989" spans="1:27" x14ac:dyDescent="0.25">
      <c r="A989" s="1">
        <v>43786.463194444441</v>
      </c>
      <c r="B989" s="2">
        <f t="shared" si="46"/>
        <v>43786</v>
      </c>
      <c r="C989" s="3">
        <f t="shared" si="47"/>
        <v>0.46319444444088731</v>
      </c>
      <c r="D989" t="s">
        <v>26</v>
      </c>
      <c r="E989">
        <f t="shared" si="45"/>
        <v>5</v>
      </c>
      <c r="F989" s="5">
        <v>22300</v>
      </c>
      <c r="G989">
        <v>2</v>
      </c>
      <c r="H989">
        <v>1</v>
      </c>
      <c r="I989">
        <v>0</v>
      </c>
      <c r="J989">
        <v>0</v>
      </c>
      <c r="K989">
        <v>1</v>
      </c>
      <c r="L989">
        <v>0</v>
      </c>
      <c r="M989">
        <v>0</v>
      </c>
      <c r="N989">
        <v>0</v>
      </c>
      <c r="O989">
        <v>0</v>
      </c>
      <c r="P989">
        <v>0</v>
      </c>
      <c r="Q989">
        <v>0</v>
      </c>
      <c r="R989">
        <v>0</v>
      </c>
      <c r="S989">
        <v>1</v>
      </c>
      <c r="T989">
        <v>0</v>
      </c>
      <c r="U989">
        <v>0</v>
      </c>
      <c r="V989">
        <v>0</v>
      </c>
      <c r="W989">
        <v>0</v>
      </c>
      <c r="X989">
        <v>0</v>
      </c>
      <c r="Y989">
        <v>0</v>
      </c>
      <c r="Z989">
        <v>0</v>
      </c>
      <c r="AA989">
        <v>0</v>
      </c>
    </row>
    <row r="990" spans="1:27" x14ac:dyDescent="0.25">
      <c r="A990" s="1">
        <v>43786.463194444441</v>
      </c>
      <c r="B990" s="2">
        <f t="shared" si="46"/>
        <v>43786</v>
      </c>
      <c r="C990" s="3">
        <f t="shared" si="47"/>
        <v>0.46319444444088731</v>
      </c>
      <c r="D990" t="s">
        <v>26</v>
      </c>
      <c r="E990">
        <f t="shared" si="45"/>
        <v>3</v>
      </c>
      <c r="F990" s="5">
        <v>14800</v>
      </c>
      <c r="G990">
        <v>1</v>
      </c>
      <c r="H990">
        <v>0</v>
      </c>
      <c r="I990">
        <v>0</v>
      </c>
      <c r="J990">
        <v>0</v>
      </c>
      <c r="K990">
        <v>1</v>
      </c>
      <c r="L990">
        <v>0</v>
      </c>
      <c r="M990">
        <v>1</v>
      </c>
      <c r="N990">
        <v>0</v>
      </c>
      <c r="O990">
        <v>0</v>
      </c>
      <c r="P990">
        <v>0</v>
      </c>
      <c r="Q990">
        <v>0</v>
      </c>
      <c r="R990">
        <v>0</v>
      </c>
      <c r="S990">
        <v>0</v>
      </c>
      <c r="T990">
        <v>0</v>
      </c>
      <c r="U990">
        <v>0</v>
      </c>
      <c r="V990">
        <v>0</v>
      </c>
      <c r="W990">
        <v>0</v>
      </c>
      <c r="X990">
        <v>0</v>
      </c>
      <c r="Y990">
        <v>0</v>
      </c>
      <c r="Z990">
        <v>0</v>
      </c>
      <c r="AA990">
        <v>0</v>
      </c>
    </row>
    <row r="991" spans="1:27" x14ac:dyDescent="0.25">
      <c r="A991" s="1">
        <v>43786.464583333334</v>
      </c>
      <c r="B991" s="2">
        <f t="shared" si="46"/>
        <v>43786</v>
      </c>
      <c r="C991" s="3">
        <f t="shared" si="47"/>
        <v>0.46458333333430346</v>
      </c>
      <c r="D991" t="s">
        <v>26</v>
      </c>
      <c r="E991">
        <f t="shared" si="45"/>
        <v>3</v>
      </c>
      <c r="F991" s="5">
        <v>15800</v>
      </c>
      <c r="G991">
        <v>1</v>
      </c>
      <c r="H991">
        <v>0</v>
      </c>
      <c r="I991">
        <v>0</v>
      </c>
      <c r="J991">
        <v>1</v>
      </c>
      <c r="K991">
        <v>0</v>
      </c>
      <c r="L991">
        <v>0</v>
      </c>
      <c r="M991">
        <v>0</v>
      </c>
      <c r="N991">
        <v>0</v>
      </c>
      <c r="O991">
        <v>0</v>
      </c>
      <c r="P991">
        <v>0</v>
      </c>
      <c r="Q991">
        <v>0</v>
      </c>
      <c r="R991">
        <v>0</v>
      </c>
      <c r="S991">
        <v>0</v>
      </c>
      <c r="T991">
        <v>1</v>
      </c>
      <c r="U991">
        <v>0</v>
      </c>
      <c r="V991">
        <v>0</v>
      </c>
      <c r="W991">
        <v>0</v>
      </c>
      <c r="X991">
        <v>0</v>
      </c>
      <c r="Y991">
        <v>0</v>
      </c>
      <c r="Z991">
        <v>0</v>
      </c>
      <c r="AA991">
        <v>0</v>
      </c>
    </row>
    <row r="992" spans="1:27" x14ac:dyDescent="0.25">
      <c r="A992" s="1">
        <v>43786.474999999999</v>
      </c>
      <c r="B992" s="2">
        <f t="shared" si="46"/>
        <v>43786</v>
      </c>
      <c r="C992" s="3">
        <f t="shared" si="47"/>
        <v>0.47499999999854481</v>
      </c>
      <c r="D992" t="s">
        <v>26</v>
      </c>
      <c r="E992">
        <f t="shared" si="45"/>
        <v>4</v>
      </c>
      <c r="F992" s="5">
        <v>16500</v>
      </c>
      <c r="G992">
        <v>1</v>
      </c>
      <c r="H992">
        <v>1</v>
      </c>
      <c r="I992">
        <v>0</v>
      </c>
      <c r="J992">
        <v>0</v>
      </c>
      <c r="K992">
        <v>1</v>
      </c>
      <c r="L992">
        <v>0</v>
      </c>
      <c r="M992">
        <v>0</v>
      </c>
      <c r="N992">
        <v>0</v>
      </c>
      <c r="O992">
        <v>1</v>
      </c>
      <c r="P992">
        <v>0</v>
      </c>
      <c r="Q992">
        <v>0</v>
      </c>
      <c r="R992">
        <v>0</v>
      </c>
      <c r="S992">
        <v>0</v>
      </c>
      <c r="T992">
        <v>0</v>
      </c>
      <c r="U992">
        <v>0</v>
      </c>
      <c r="V992">
        <v>0</v>
      </c>
      <c r="W992">
        <v>0</v>
      </c>
      <c r="X992">
        <v>0</v>
      </c>
      <c r="Y992">
        <v>0</v>
      </c>
      <c r="Z992">
        <v>0</v>
      </c>
      <c r="AA992">
        <v>0</v>
      </c>
    </row>
    <row r="993" spans="1:27" x14ac:dyDescent="0.25">
      <c r="A993" s="1">
        <v>43786.486111111109</v>
      </c>
      <c r="B993" s="2">
        <f t="shared" si="46"/>
        <v>43786</v>
      </c>
      <c r="C993" s="3">
        <f t="shared" si="47"/>
        <v>0.48611111110949423</v>
      </c>
      <c r="D993" t="s">
        <v>26</v>
      </c>
      <c r="E993">
        <f t="shared" si="45"/>
        <v>4</v>
      </c>
      <c r="F993" s="5">
        <v>17500</v>
      </c>
      <c r="G993">
        <v>0</v>
      </c>
      <c r="H993">
        <v>1</v>
      </c>
      <c r="I993">
        <v>0</v>
      </c>
      <c r="J993">
        <v>1</v>
      </c>
      <c r="K993">
        <v>0</v>
      </c>
      <c r="L993">
        <v>0</v>
      </c>
      <c r="M993">
        <v>0</v>
      </c>
      <c r="N993">
        <v>0</v>
      </c>
      <c r="O993">
        <v>1</v>
      </c>
      <c r="P993">
        <v>0</v>
      </c>
      <c r="Q993">
        <v>1</v>
      </c>
      <c r="R993">
        <v>0</v>
      </c>
      <c r="S993">
        <v>0</v>
      </c>
      <c r="T993">
        <v>0</v>
      </c>
      <c r="U993">
        <v>0</v>
      </c>
      <c r="V993">
        <v>0</v>
      </c>
      <c r="W993">
        <v>0</v>
      </c>
      <c r="X993">
        <v>0</v>
      </c>
      <c r="Y993">
        <v>0</v>
      </c>
      <c r="Z993">
        <v>0</v>
      </c>
      <c r="AA993">
        <v>0</v>
      </c>
    </row>
    <row r="994" spans="1:27" x14ac:dyDescent="0.25">
      <c r="A994" s="1">
        <v>43786.497916666667</v>
      </c>
      <c r="B994" s="2">
        <f t="shared" si="46"/>
        <v>43786</v>
      </c>
      <c r="C994" s="3">
        <f t="shared" si="47"/>
        <v>0.49791666666715173</v>
      </c>
      <c r="D994" t="s">
        <v>26</v>
      </c>
      <c r="E994">
        <f t="shared" si="45"/>
        <v>4</v>
      </c>
      <c r="F994" s="5">
        <v>16300</v>
      </c>
      <c r="G994">
        <v>1</v>
      </c>
      <c r="H994">
        <v>1</v>
      </c>
      <c r="I994">
        <v>0</v>
      </c>
      <c r="J994">
        <v>0</v>
      </c>
      <c r="K994">
        <v>1</v>
      </c>
      <c r="L994">
        <v>0</v>
      </c>
      <c r="M994">
        <v>0</v>
      </c>
      <c r="N994">
        <v>0</v>
      </c>
      <c r="O994">
        <v>0</v>
      </c>
      <c r="P994">
        <v>0</v>
      </c>
      <c r="Q994">
        <v>0</v>
      </c>
      <c r="R994">
        <v>0</v>
      </c>
      <c r="S994">
        <v>0</v>
      </c>
      <c r="T994">
        <v>0</v>
      </c>
      <c r="U994">
        <v>0</v>
      </c>
      <c r="V994">
        <v>0</v>
      </c>
      <c r="W994">
        <v>1</v>
      </c>
      <c r="X994">
        <v>0</v>
      </c>
      <c r="Y994">
        <v>0</v>
      </c>
      <c r="Z994">
        <v>0</v>
      </c>
      <c r="AA994">
        <v>0</v>
      </c>
    </row>
    <row r="995" spans="1:27" x14ac:dyDescent="0.25">
      <c r="A995" s="1">
        <v>43786.500694444447</v>
      </c>
      <c r="B995" s="2">
        <f t="shared" si="46"/>
        <v>43786</v>
      </c>
      <c r="C995" s="3">
        <f t="shared" si="47"/>
        <v>0.50069444444670808</v>
      </c>
      <c r="D995" t="s">
        <v>26</v>
      </c>
      <c r="E995">
        <f t="shared" si="45"/>
        <v>4</v>
      </c>
      <c r="F995" s="5">
        <v>19600</v>
      </c>
      <c r="G995">
        <v>2</v>
      </c>
      <c r="H995">
        <v>0</v>
      </c>
      <c r="I995">
        <v>0</v>
      </c>
      <c r="J995">
        <v>0</v>
      </c>
      <c r="K995">
        <v>1</v>
      </c>
      <c r="L995">
        <v>0</v>
      </c>
      <c r="M995">
        <v>0</v>
      </c>
      <c r="N995">
        <v>0</v>
      </c>
      <c r="O995">
        <v>0</v>
      </c>
      <c r="P995">
        <v>0</v>
      </c>
      <c r="Q995">
        <v>0</v>
      </c>
      <c r="R995">
        <v>0</v>
      </c>
      <c r="S995">
        <v>1</v>
      </c>
      <c r="T995">
        <v>0</v>
      </c>
      <c r="U995">
        <v>0</v>
      </c>
      <c r="V995">
        <v>0</v>
      </c>
      <c r="W995">
        <v>0</v>
      </c>
      <c r="X995">
        <v>0</v>
      </c>
      <c r="Y995">
        <v>0</v>
      </c>
      <c r="Z995">
        <v>0</v>
      </c>
      <c r="AA995">
        <v>0</v>
      </c>
    </row>
    <row r="996" spans="1:27" x14ac:dyDescent="0.25">
      <c r="A996" s="1">
        <v>43786.554166666669</v>
      </c>
      <c r="B996" s="2">
        <f t="shared" si="46"/>
        <v>43786</v>
      </c>
      <c r="C996" s="3">
        <f t="shared" si="47"/>
        <v>0.55416666666860692</v>
      </c>
      <c r="D996" t="s">
        <v>26</v>
      </c>
      <c r="E996">
        <f t="shared" si="45"/>
        <v>5</v>
      </c>
      <c r="F996" s="5">
        <v>23300</v>
      </c>
      <c r="G996">
        <v>2</v>
      </c>
      <c r="H996">
        <v>1</v>
      </c>
      <c r="I996">
        <v>0</v>
      </c>
      <c r="J996">
        <v>0</v>
      </c>
      <c r="K996">
        <v>0</v>
      </c>
      <c r="L996">
        <v>0</v>
      </c>
      <c r="M996">
        <v>0</v>
      </c>
      <c r="N996">
        <v>0</v>
      </c>
      <c r="O996">
        <v>0</v>
      </c>
      <c r="P996">
        <v>0</v>
      </c>
      <c r="Q996">
        <v>1</v>
      </c>
      <c r="R996">
        <v>0</v>
      </c>
      <c r="S996">
        <v>0</v>
      </c>
      <c r="T996">
        <v>0</v>
      </c>
      <c r="U996">
        <v>0</v>
      </c>
      <c r="V996">
        <v>0</v>
      </c>
      <c r="W996">
        <v>0</v>
      </c>
      <c r="X996">
        <v>1</v>
      </c>
      <c r="Y996">
        <v>0</v>
      </c>
      <c r="Z996">
        <v>0</v>
      </c>
      <c r="AA996">
        <v>0</v>
      </c>
    </row>
    <row r="997" spans="1:27" x14ac:dyDescent="0.25">
      <c r="A997" s="1">
        <v>43786.590277777781</v>
      </c>
      <c r="B997" s="2">
        <f t="shared" si="46"/>
        <v>43786</v>
      </c>
      <c r="C997" s="3">
        <f t="shared" si="47"/>
        <v>0.59027777778101154</v>
      </c>
      <c r="D997" t="s">
        <v>26</v>
      </c>
      <c r="E997">
        <f t="shared" si="45"/>
        <v>4</v>
      </c>
      <c r="F997" s="5">
        <v>18100</v>
      </c>
      <c r="G997">
        <v>3</v>
      </c>
      <c r="H997">
        <v>0</v>
      </c>
      <c r="I997">
        <v>0</v>
      </c>
      <c r="J997">
        <v>0</v>
      </c>
      <c r="K997">
        <v>0</v>
      </c>
      <c r="L997">
        <v>0</v>
      </c>
      <c r="M997">
        <v>0</v>
      </c>
      <c r="N997">
        <v>0</v>
      </c>
      <c r="O997">
        <v>0</v>
      </c>
      <c r="P997">
        <v>0</v>
      </c>
      <c r="Q997">
        <v>0</v>
      </c>
      <c r="R997">
        <v>0</v>
      </c>
      <c r="S997">
        <v>0</v>
      </c>
      <c r="T997">
        <v>0</v>
      </c>
      <c r="U997">
        <v>0</v>
      </c>
      <c r="V997">
        <v>0</v>
      </c>
      <c r="W997">
        <v>1</v>
      </c>
      <c r="X997">
        <v>0</v>
      </c>
      <c r="Y997">
        <v>0</v>
      </c>
      <c r="Z997">
        <v>0</v>
      </c>
      <c r="AA997">
        <v>0</v>
      </c>
    </row>
    <row r="998" spans="1:27" x14ac:dyDescent="0.25">
      <c r="A998" s="1">
        <v>43786.591666666667</v>
      </c>
      <c r="B998" s="2">
        <f t="shared" si="46"/>
        <v>43786</v>
      </c>
      <c r="C998" s="3">
        <f t="shared" si="47"/>
        <v>0.59166666666715173</v>
      </c>
      <c r="D998" t="s">
        <v>26</v>
      </c>
      <c r="E998">
        <f t="shared" si="45"/>
        <v>3</v>
      </c>
      <c r="F998" s="5">
        <v>14000</v>
      </c>
      <c r="G998">
        <v>0</v>
      </c>
      <c r="H998">
        <v>0</v>
      </c>
      <c r="I998">
        <v>0</v>
      </c>
      <c r="J998">
        <v>1</v>
      </c>
      <c r="K998">
        <v>1</v>
      </c>
      <c r="L998">
        <v>0</v>
      </c>
      <c r="M998">
        <v>1</v>
      </c>
      <c r="N998">
        <v>0</v>
      </c>
      <c r="O998">
        <v>0</v>
      </c>
      <c r="P998">
        <v>0</v>
      </c>
      <c r="Q998">
        <v>0</v>
      </c>
      <c r="R998">
        <v>0</v>
      </c>
      <c r="S998">
        <v>0</v>
      </c>
      <c r="T998">
        <v>0</v>
      </c>
      <c r="U998">
        <v>0</v>
      </c>
      <c r="V998">
        <v>0</v>
      </c>
      <c r="W998">
        <v>0</v>
      </c>
      <c r="X998">
        <v>0</v>
      </c>
      <c r="Y998">
        <v>0</v>
      </c>
      <c r="Z998">
        <v>0</v>
      </c>
      <c r="AA998">
        <v>0</v>
      </c>
    </row>
    <row r="999" spans="1:27" x14ac:dyDescent="0.25">
      <c r="A999" s="1">
        <v>43786.599305555559</v>
      </c>
      <c r="B999" s="2">
        <f t="shared" si="46"/>
        <v>43786</v>
      </c>
      <c r="C999" s="3">
        <f t="shared" si="47"/>
        <v>0.59930555555911269</v>
      </c>
      <c r="D999" t="s">
        <v>26</v>
      </c>
      <c r="E999">
        <f t="shared" si="45"/>
        <v>5</v>
      </c>
      <c r="F999" s="5">
        <v>23500</v>
      </c>
      <c r="G999">
        <v>0</v>
      </c>
      <c r="H999">
        <v>1</v>
      </c>
      <c r="I999">
        <v>0</v>
      </c>
      <c r="J999">
        <v>0</v>
      </c>
      <c r="K999">
        <v>0</v>
      </c>
      <c r="L999">
        <v>0</v>
      </c>
      <c r="M999">
        <v>1</v>
      </c>
      <c r="N999">
        <v>1</v>
      </c>
      <c r="O999">
        <v>0</v>
      </c>
      <c r="P999">
        <v>0</v>
      </c>
      <c r="Q999">
        <v>0</v>
      </c>
      <c r="R999">
        <v>0</v>
      </c>
      <c r="S999">
        <v>1</v>
      </c>
      <c r="T999">
        <v>1</v>
      </c>
      <c r="U999">
        <v>0</v>
      </c>
      <c r="V999">
        <v>0</v>
      </c>
      <c r="W999">
        <v>0</v>
      </c>
      <c r="X999">
        <v>0</v>
      </c>
      <c r="Y999">
        <v>0</v>
      </c>
      <c r="Z999">
        <v>0</v>
      </c>
      <c r="AA999">
        <v>0</v>
      </c>
    </row>
    <row r="1000" spans="1:27" x14ac:dyDescent="0.25">
      <c r="A1000" s="1">
        <v>43786.642361111109</v>
      </c>
      <c r="B1000" s="2">
        <f t="shared" si="46"/>
        <v>43786</v>
      </c>
      <c r="C1000" s="3">
        <f t="shared" si="47"/>
        <v>0.64236111110949423</v>
      </c>
      <c r="D1000" t="s">
        <v>26</v>
      </c>
      <c r="E1000">
        <f t="shared" si="45"/>
        <v>4</v>
      </c>
      <c r="F1000" s="5">
        <v>17300</v>
      </c>
      <c r="G1000">
        <v>1</v>
      </c>
      <c r="H1000">
        <v>1</v>
      </c>
      <c r="I1000">
        <v>0</v>
      </c>
      <c r="J1000">
        <v>0</v>
      </c>
      <c r="K1000">
        <v>0</v>
      </c>
      <c r="L1000">
        <v>1</v>
      </c>
      <c r="M1000">
        <v>0</v>
      </c>
      <c r="N1000">
        <v>0</v>
      </c>
      <c r="O1000">
        <v>0</v>
      </c>
      <c r="P1000">
        <v>0</v>
      </c>
      <c r="Q1000">
        <v>0</v>
      </c>
      <c r="R1000">
        <v>0</v>
      </c>
      <c r="S1000">
        <v>0</v>
      </c>
      <c r="T1000">
        <v>0</v>
      </c>
      <c r="U1000">
        <v>0</v>
      </c>
      <c r="V1000">
        <v>0</v>
      </c>
      <c r="W1000">
        <v>1</v>
      </c>
      <c r="X1000">
        <v>0</v>
      </c>
      <c r="Y1000">
        <v>0</v>
      </c>
      <c r="Z1000">
        <v>0</v>
      </c>
      <c r="AA1000">
        <v>0</v>
      </c>
    </row>
    <row r="1001" spans="1:27" x14ac:dyDescent="0.25">
      <c r="A1001" s="1">
        <v>43786.663194444445</v>
      </c>
      <c r="B1001" s="2">
        <f t="shared" si="46"/>
        <v>43786</v>
      </c>
      <c r="C1001" s="3">
        <f t="shared" si="47"/>
        <v>0.66319444444525288</v>
      </c>
      <c r="D1001" t="s">
        <v>26</v>
      </c>
      <c r="E1001">
        <f t="shared" si="45"/>
        <v>4</v>
      </c>
      <c r="F1001" s="5">
        <v>20600</v>
      </c>
      <c r="G1001">
        <v>2</v>
      </c>
      <c r="H1001">
        <v>0</v>
      </c>
      <c r="I1001">
        <v>0</v>
      </c>
      <c r="J1001">
        <v>0</v>
      </c>
      <c r="K1001">
        <v>0</v>
      </c>
      <c r="L1001">
        <v>0</v>
      </c>
      <c r="M1001">
        <v>0</v>
      </c>
      <c r="N1001">
        <v>0</v>
      </c>
      <c r="O1001">
        <v>0</v>
      </c>
      <c r="P1001">
        <v>0</v>
      </c>
      <c r="Q1001">
        <v>0</v>
      </c>
      <c r="R1001">
        <v>0</v>
      </c>
      <c r="S1001">
        <v>0</v>
      </c>
      <c r="T1001">
        <v>0</v>
      </c>
      <c r="U1001">
        <v>0</v>
      </c>
      <c r="V1001">
        <v>0</v>
      </c>
      <c r="W1001">
        <v>0</v>
      </c>
      <c r="X1001">
        <v>2</v>
      </c>
      <c r="Y1001">
        <v>0</v>
      </c>
      <c r="Z1001">
        <v>0</v>
      </c>
      <c r="AA1001">
        <v>0</v>
      </c>
    </row>
    <row r="1002" spans="1:27" x14ac:dyDescent="0.25">
      <c r="A1002" s="1">
        <v>43786.665277777778</v>
      </c>
      <c r="B1002" s="2">
        <f t="shared" si="46"/>
        <v>43786</v>
      </c>
      <c r="C1002" s="3">
        <f t="shared" si="47"/>
        <v>0.66527777777810115</v>
      </c>
      <c r="D1002" t="s">
        <v>26</v>
      </c>
      <c r="E1002">
        <f t="shared" si="45"/>
        <v>3</v>
      </c>
      <c r="F1002" s="5">
        <v>14800</v>
      </c>
      <c r="G1002">
        <v>2</v>
      </c>
      <c r="H1002">
        <v>0</v>
      </c>
      <c r="I1002">
        <v>0</v>
      </c>
      <c r="J1002">
        <v>1</v>
      </c>
      <c r="K1002">
        <v>0</v>
      </c>
      <c r="L1002">
        <v>0</v>
      </c>
      <c r="M1002">
        <v>0</v>
      </c>
      <c r="N1002">
        <v>0</v>
      </c>
      <c r="O1002">
        <v>0</v>
      </c>
      <c r="P1002">
        <v>0</v>
      </c>
      <c r="Q1002">
        <v>0</v>
      </c>
      <c r="R1002">
        <v>0</v>
      </c>
      <c r="S1002">
        <v>0</v>
      </c>
      <c r="T1002">
        <v>0</v>
      </c>
      <c r="U1002">
        <v>0</v>
      </c>
      <c r="V1002">
        <v>0</v>
      </c>
      <c r="W1002">
        <v>0</v>
      </c>
      <c r="X1002">
        <v>0</v>
      </c>
      <c r="Y1002">
        <v>0</v>
      </c>
      <c r="Z1002">
        <v>0</v>
      </c>
      <c r="AA1002">
        <v>0</v>
      </c>
    </row>
    <row r="1003" spans="1:27" x14ac:dyDescent="0.25">
      <c r="A1003" s="1">
        <v>43786.697916666664</v>
      </c>
      <c r="B1003" s="2">
        <f t="shared" si="46"/>
        <v>43786</v>
      </c>
      <c r="C1003" s="3">
        <f t="shared" si="47"/>
        <v>0.69791666666424135</v>
      </c>
      <c r="D1003" t="s">
        <v>26</v>
      </c>
      <c r="E1003">
        <f t="shared" si="45"/>
        <v>3</v>
      </c>
      <c r="F1003" s="5">
        <v>14500</v>
      </c>
      <c r="G1003">
        <v>2</v>
      </c>
      <c r="H1003">
        <v>0</v>
      </c>
      <c r="I1003">
        <v>0</v>
      </c>
      <c r="J1003">
        <v>0</v>
      </c>
      <c r="K1003">
        <v>0</v>
      </c>
      <c r="L1003">
        <v>1</v>
      </c>
      <c r="M1003">
        <v>0</v>
      </c>
      <c r="N1003">
        <v>0</v>
      </c>
      <c r="O1003">
        <v>0</v>
      </c>
      <c r="P1003">
        <v>0</v>
      </c>
      <c r="Q1003">
        <v>0</v>
      </c>
      <c r="R1003">
        <v>0</v>
      </c>
      <c r="S1003">
        <v>0</v>
      </c>
      <c r="T1003">
        <v>0</v>
      </c>
      <c r="U1003">
        <v>0</v>
      </c>
      <c r="V1003">
        <v>0</v>
      </c>
      <c r="W1003">
        <v>0</v>
      </c>
      <c r="X1003">
        <v>0</v>
      </c>
      <c r="Y1003">
        <v>0</v>
      </c>
      <c r="Z1003">
        <v>0</v>
      </c>
      <c r="AA1003">
        <v>0</v>
      </c>
    </row>
    <row r="1004" spans="1:27" x14ac:dyDescent="0.25">
      <c r="A1004" s="1">
        <v>43787.46597222222</v>
      </c>
      <c r="B1004" s="2">
        <f t="shared" si="46"/>
        <v>43787</v>
      </c>
      <c r="C1004" s="3">
        <f t="shared" si="47"/>
        <v>0.46597222222044365</v>
      </c>
      <c r="D1004" t="s">
        <v>27</v>
      </c>
      <c r="E1004">
        <f t="shared" si="45"/>
        <v>4</v>
      </c>
      <c r="F1004" s="5">
        <v>18000</v>
      </c>
      <c r="G1004">
        <v>0</v>
      </c>
      <c r="H1004">
        <v>0</v>
      </c>
      <c r="I1004">
        <v>0</v>
      </c>
      <c r="J1004">
        <v>0</v>
      </c>
      <c r="K1004">
        <v>1</v>
      </c>
      <c r="L1004">
        <v>0</v>
      </c>
      <c r="M1004">
        <v>1</v>
      </c>
      <c r="N1004">
        <v>0</v>
      </c>
      <c r="O1004">
        <v>1</v>
      </c>
      <c r="P1004">
        <v>0</v>
      </c>
      <c r="Q1004">
        <v>0</v>
      </c>
      <c r="R1004">
        <v>0</v>
      </c>
      <c r="S1004">
        <v>0</v>
      </c>
      <c r="T1004">
        <v>0</v>
      </c>
      <c r="U1004">
        <v>0</v>
      </c>
      <c r="V1004">
        <v>1</v>
      </c>
      <c r="W1004">
        <v>0</v>
      </c>
      <c r="X1004">
        <v>0</v>
      </c>
      <c r="Y1004">
        <v>0</v>
      </c>
      <c r="Z1004">
        <v>0</v>
      </c>
      <c r="AA1004">
        <v>0</v>
      </c>
    </row>
    <row r="1005" spans="1:27" x14ac:dyDescent="0.25">
      <c r="A1005" s="1">
        <v>43787.469444444447</v>
      </c>
      <c r="B1005" s="2">
        <f t="shared" si="46"/>
        <v>43787</v>
      </c>
      <c r="C1005" s="3">
        <f t="shared" si="47"/>
        <v>0.46944444444670808</v>
      </c>
      <c r="D1005" t="s">
        <v>27</v>
      </c>
      <c r="E1005">
        <f t="shared" si="45"/>
        <v>3</v>
      </c>
      <c r="F1005" s="5">
        <v>15100</v>
      </c>
      <c r="G1005">
        <v>2</v>
      </c>
      <c r="H1005">
        <v>0</v>
      </c>
      <c r="I1005">
        <v>0</v>
      </c>
      <c r="J1005">
        <v>0</v>
      </c>
      <c r="K1005">
        <v>1</v>
      </c>
      <c r="L1005">
        <v>0</v>
      </c>
      <c r="M1005">
        <v>0</v>
      </c>
      <c r="N1005">
        <v>0</v>
      </c>
      <c r="O1005">
        <v>0</v>
      </c>
      <c r="P1005">
        <v>0</v>
      </c>
      <c r="Q1005">
        <v>0</v>
      </c>
      <c r="R1005">
        <v>0</v>
      </c>
      <c r="S1005">
        <v>0</v>
      </c>
      <c r="T1005">
        <v>0</v>
      </c>
      <c r="U1005">
        <v>0</v>
      </c>
      <c r="V1005">
        <v>0</v>
      </c>
      <c r="W1005">
        <v>0</v>
      </c>
      <c r="X1005">
        <v>0</v>
      </c>
      <c r="Y1005">
        <v>0</v>
      </c>
      <c r="Z1005">
        <v>0</v>
      </c>
      <c r="AA1005">
        <v>0</v>
      </c>
    </row>
    <row r="1006" spans="1:27" x14ac:dyDescent="0.25">
      <c r="A1006" s="1">
        <v>43787.579861111109</v>
      </c>
      <c r="B1006" s="2">
        <f t="shared" si="46"/>
        <v>43787</v>
      </c>
      <c r="C1006" s="3">
        <f t="shared" si="47"/>
        <v>0.57986111110949423</v>
      </c>
      <c r="D1006" t="s">
        <v>27</v>
      </c>
      <c r="E1006">
        <f t="shared" si="45"/>
        <v>3</v>
      </c>
      <c r="F1006" s="5">
        <v>14000</v>
      </c>
      <c r="G1006">
        <v>0</v>
      </c>
      <c r="H1006">
        <v>1</v>
      </c>
      <c r="I1006">
        <v>0</v>
      </c>
      <c r="J1006">
        <v>0</v>
      </c>
      <c r="K1006">
        <v>0</v>
      </c>
      <c r="L1006">
        <v>0</v>
      </c>
      <c r="M1006">
        <v>1</v>
      </c>
      <c r="N1006">
        <v>1</v>
      </c>
      <c r="O1006">
        <v>0</v>
      </c>
      <c r="P1006">
        <v>0</v>
      </c>
      <c r="Q1006">
        <v>0</v>
      </c>
      <c r="R1006">
        <v>0</v>
      </c>
      <c r="S1006">
        <v>0</v>
      </c>
      <c r="T1006">
        <v>0</v>
      </c>
      <c r="U1006">
        <v>0</v>
      </c>
      <c r="V1006">
        <v>0</v>
      </c>
      <c r="W1006">
        <v>0</v>
      </c>
      <c r="X1006">
        <v>0</v>
      </c>
      <c r="Y1006">
        <v>0</v>
      </c>
      <c r="Z1006">
        <v>0</v>
      </c>
      <c r="AA1006">
        <v>0</v>
      </c>
    </row>
    <row r="1007" spans="1:27" x14ac:dyDescent="0.25">
      <c r="A1007" s="1">
        <v>43787.60833333333</v>
      </c>
      <c r="B1007" s="2">
        <f t="shared" si="46"/>
        <v>43787</v>
      </c>
      <c r="C1007" s="3">
        <f t="shared" si="47"/>
        <v>0.60833333332993789</v>
      </c>
      <c r="D1007" t="s">
        <v>27</v>
      </c>
      <c r="E1007">
        <f t="shared" si="45"/>
        <v>7</v>
      </c>
      <c r="F1007" s="5">
        <v>28800</v>
      </c>
      <c r="G1007">
        <v>1</v>
      </c>
      <c r="H1007">
        <v>0</v>
      </c>
      <c r="I1007">
        <v>0</v>
      </c>
      <c r="J1007">
        <v>0</v>
      </c>
      <c r="K1007">
        <v>0</v>
      </c>
      <c r="L1007">
        <v>1</v>
      </c>
      <c r="M1007">
        <v>1</v>
      </c>
      <c r="N1007">
        <v>0</v>
      </c>
      <c r="O1007">
        <v>1</v>
      </c>
      <c r="P1007">
        <v>0</v>
      </c>
      <c r="Q1007">
        <v>0</v>
      </c>
      <c r="R1007">
        <v>0</v>
      </c>
      <c r="S1007">
        <v>0</v>
      </c>
      <c r="T1007">
        <v>0</v>
      </c>
      <c r="U1007">
        <v>0</v>
      </c>
      <c r="V1007">
        <v>0</v>
      </c>
      <c r="W1007">
        <v>2</v>
      </c>
      <c r="X1007">
        <v>1</v>
      </c>
      <c r="Y1007">
        <v>0</v>
      </c>
      <c r="Z1007">
        <v>0</v>
      </c>
      <c r="AA1007">
        <v>0</v>
      </c>
    </row>
    <row r="1008" spans="1:27" x14ac:dyDescent="0.25">
      <c r="A1008" s="1">
        <v>43787.636805555558</v>
      </c>
      <c r="B1008" s="2">
        <f t="shared" si="46"/>
        <v>43787</v>
      </c>
      <c r="C1008" s="3">
        <f t="shared" si="47"/>
        <v>0.6368055555576575</v>
      </c>
      <c r="D1008" t="s">
        <v>27</v>
      </c>
      <c r="E1008">
        <f t="shared" si="45"/>
        <v>5</v>
      </c>
      <c r="F1008" s="5">
        <v>22800</v>
      </c>
      <c r="G1008">
        <v>1</v>
      </c>
      <c r="H1008">
        <v>2</v>
      </c>
      <c r="I1008">
        <v>0</v>
      </c>
      <c r="J1008">
        <v>0</v>
      </c>
      <c r="K1008">
        <v>0</v>
      </c>
      <c r="L1008">
        <v>0</v>
      </c>
      <c r="M1008">
        <v>1</v>
      </c>
      <c r="N1008">
        <v>0</v>
      </c>
      <c r="O1008">
        <v>0</v>
      </c>
      <c r="P1008">
        <v>0</v>
      </c>
      <c r="Q1008">
        <v>0</v>
      </c>
      <c r="R1008">
        <v>0</v>
      </c>
      <c r="S1008">
        <v>0</v>
      </c>
      <c r="T1008">
        <v>0</v>
      </c>
      <c r="U1008">
        <v>0</v>
      </c>
      <c r="V1008">
        <v>0</v>
      </c>
      <c r="W1008">
        <v>0</v>
      </c>
      <c r="X1008">
        <v>1</v>
      </c>
      <c r="Y1008">
        <v>0</v>
      </c>
      <c r="Z1008">
        <v>0</v>
      </c>
      <c r="AA1008">
        <v>0</v>
      </c>
    </row>
    <row r="1009" spans="1:27" x14ac:dyDescent="0.25">
      <c r="A1009" s="1">
        <v>43789.463888888888</v>
      </c>
      <c r="B1009" s="2">
        <f t="shared" si="46"/>
        <v>43789</v>
      </c>
      <c r="C1009" s="3">
        <f t="shared" si="47"/>
        <v>0.46388888888759539</v>
      </c>
      <c r="D1009" t="s">
        <v>28</v>
      </c>
      <c r="E1009">
        <f t="shared" si="45"/>
        <v>7</v>
      </c>
      <c r="F1009" s="5">
        <v>28100</v>
      </c>
      <c r="G1009">
        <v>2</v>
      </c>
      <c r="H1009">
        <v>3</v>
      </c>
      <c r="I1009">
        <v>1</v>
      </c>
      <c r="J1009">
        <v>0</v>
      </c>
      <c r="K1009">
        <v>0</v>
      </c>
      <c r="L1009">
        <v>0</v>
      </c>
      <c r="M1009">
        <v>0</v>
      </c>
      <c r="N1009">
        <v>0</v>
      </c>
      <c r="O1009">
        <v>0</v>
      </c>
      <c r="P1009">
        <v>0</v>
      </c>
      <c r="Q1009">
        <v>0</v>
      </c>
      <c r="R1009">
        <v>0</v>
      </c>
      <c r="S1009">
        <v>1</v>
      </c>
      <c r="T1009">
        <v>0</v>
      </c>
      <c r="U1009">
        <v>0</v>
      </c>
      <c r="V1009">
        <v>0</v>
      </c>
      <c r="W1009">
        <v>0</v>
      </c>
      <c r="X1009">
        <v>0</v>
      </c>
      <c r="Y1009">
        <v>0</v>
      </c>
      <c r="Z1009">
        <v>0</v>
      </c>
      <c r="AA1009">
        <v>0</v>
      </c>
    </row>
    <row r="1010" spans="1:27" x14ac:dyDescent="0.25">
      <c r="A1010" s="1">
        <v>43789.531944444447</v>
      </c>
      <c r="B1010" s="2">
        <f t="shared" si="46"/>
        <v>43789</v>
      </c>
      <c r="C1010" s="3">
        <f t="shared" si="47"/>
        <v>0.53194444444670808</v>
      </c>
      <c r="D1010" t="s">
        <v>28</v>
      </c>
      <c r="E1010">
        <f t="shared" si="45"/>
        <v>4</v>
      </c>
      <c r="F1010" s="5">
        <v>17300</v>
      </c>
      <c r="G1010">
        <v>1</v>
      </c>
      <c r="H1010">
        <v>1</v>
      </c>
      <c r="I1010">
        <v>0</v>
      </c>
      <c r="J1010">
        <v>0</v>
      </c>
      <c r="K1010">
        <v>0</v>
      </c>
      <c r="L1010">
        <v>1</v>
      </c>
      <c r="M1010">
        <v>0</v>
      </c>
      <c r="N1010">
        <v>0</v>
      </c>
      <c r="O1010">
        <v>0</v>
      </c>
      <c r="P1010">
        <v>0</v>
      </c>
      <c r="Q1010">
        <v>0</v>
      </c>
      <c r="R1010">
        <v>0</v>
      </c>
      <c r="S1010">
        <v>0</v>
      </c>
      <c r="T1010">
        <v>0</v>
      </c>
      <c r="U1010">
        <v>0</v>
      </c>
      <c r="V1010">
        <v>1</v>
      </c>
      <c r="W1010">
        <v>0</v>
      </c>
      <c r="X1010">
        <v>0</v>
      </c>
      <c r="Y1010">
        <v>0</v>
      </c>
      <c r="Z1010">
        <v>0</v>
      </c>
      <c r="AA1010">
        <v>0</v>
      </c>
    </row>
    <row r="1011" spans="1:27" x14ac:dyDescent="0.25">
      <c r="A1011" s="1">
        <v>43789.540972222225</v>
      </c>
      <c r="B1011" s="2">
        <f t="shared" si="46"/>
        <v>43789</v>
      </c>
      <c r="C1011" s="3">
        <f t="shared" si="47"/>
        <v>0.54097222222480923</v>
      </c>
      <c r="D1011" t="s">
        <v>28</v>
      </c>
      <c r="E1011">
        <f t="shared" si="45"/>
        <v>4</v>
      </c>
      <c r="F1011" s="5">
        <v>20300</v>
      </c>
      <c r="G1011">
        <v>1</v>
      </c>
      <c r="H1011">
        <v>1</v>
      </c>
      <c r="I1011">
        <v>0</v>
      </c>
      <c r="J1011">
        <v>0</v>
      </c>
      <c r="K1011">
        <v>0</v>
      </c>
      <c r="L1011">
        <v>0</v>
      </c>
      <c r="M1011">
        <v>1</v>
      </c>
      <c r="N1011">
        <v>0</v>
      </c>
      <c r="O1011">
        <v>0</v>
      </c>
      <c r="P1011">
        <v>0</v>
      </c>
      <c r="Q1011">
        <v>0</v>
      </c>
      <c r="R1011">
        <v>0</v>
      </c>
      <c r="S1011">
        <v>0</v>
      </c>
      <c r="T1011">
        <v>0</v>
      </c>
      <c r="U1011">
        <v>0</v>
      </c>
      <c r="V1011">
        <v>0</v>
      </c>
      <c r="W1011">
        <v>0</v>
      </c>
      <c r="X1011">
        <v>1</v>
      </c>
      <c r="Y1011">
        <v>0</v>
      </c>
      <c r="Z1011">
        <v>0</v>
      </c>
      <c r="AA1011">
        <v>0</v>
      </c>
    </row>
    <row r="1012" spans="1:27" x14ac:dyDescent="0.25">
      <c r="A1012" s="1">
        <v>43789.558333333334</v>
      </c>
      <c r="B1012" s="2">
        <f t="shared" si="46"/>
        <v>43789</v>
      </c>
      <c r="C1012" s="3">
        <f t="shared" si="47"/>
        <v>0.55833333333430346</v>
      </c>
      <c r="D1012" t="s">
        <v>28</v>
      </c>
      <c r="E1012">
        <f t="shared" si="45"/>
        <v>5</v>
      </c>
      <c r="F1012" s="5">
        <v>23800</v>
      </c>
      <c r="G1012">
        <v>1</v>
      </c>
      <c r="H1012">
        <v>0</v>
      </c>
      <c r="I1012">
        <v>0</v>
      </c>
      <c r="J1012">
        <v>0</v>
      </c>
      <c r="K1012">
        <v>1</v>
      </c>
      <c r="L1012">
        <v>0</v>
      </c>
      <c r="M1012">
        <v>1</v>
      </c>
      <c r="N1012">
        <v>0</v>
      </c>
      <c r="O1012">
        <v>0</v>
      </c>
      <c r="P1012">
        <v>0</v>
      </c>
      <c r="Q1012">
        <v>1</v>
      </c>
      <c r="R1012">
        <v>0</v>
      </c>
      <c r="S1012">
        <v>0</v>
      </c>
      <c r="T1012">
        <v>0</v>
      </c>
      <c r="U1012">
        <v>0</v>
      </c>
      <c r="V1012">
        <v>1</v>
      </c>
      <c r="W1012">
        <v>0</v>
      </c>
      <c r="X1012">
        <v>0</v>
      </c>
      <c r="Y1012">
        <v>0</v>
      </c>
      <c r="Z1012">
        <v>0</v>
      </c>
      <c r="AA1012">
        <v>0</v>
      </c>
    </row>
    <row r="1013" spans="1:27" x14ac:dyDescent="0.25">
      <c r="A1013" s="1">
        <v>43789.661111111112</v>
      </c>
      <c r="B1013" s="2">
        <f t="shared" si="46"/>
        <v>43789</v>
      </c>
      <c r="C1013" s="3">
        <f t="shared" si="47"/>
        <v>0.66111111111240461</v>
      </c>
      <c r="D1013" t="s">
        <v>28</v>
      </c>
      <c r="E1013">
        <f t="shared" si="45"/>
        <v>4</v>
      </c>
      <c r="F1013" s="5">
        <v>15000</v>
      </c>
      <c r="G1013">
        <v>0</v>
      </c>
      <c r="H1013">
        <v>1</v>
      </c>
      <c r="I1013">
        <v>1</v>
      </c>
      <c r="J1013">
        <v>0</v>
      </c>
      <c r="K1013">
        <v>0</v>
      </c>
      <c r="L1013">
        <v>0</v>
      </c>
      <c r="M1013">
        <v>0</v>
      </c>
      <c r="N1013">
        <v>0</v>
      </c>
      <c r="O1013">
        <v>1</v>
      </c>
      <c r="P1013">
        <v>0</v>
      </c>
      <c r="Q1013">
        <v>0</v>
      </c>
      <c r="R1013">
        <v>0</v>
      </c>
      <c r="S1013">
        <v>0</v>
      </c>
      <c r="T1013">
        <v>0</v>
      </c>
      <c r="U1013">
        <v>0</v>
      </c>
      <c r="V1013">
        <v>1</v>
      </c>
      <c r="W1013">
        <v>0</v>
      </c>
      <c r="X1013">
        <v>0</v>
      </c>
      <c r="Y1013">
        <v>0</v>
      </c>
      <c r="Z1013">
        <v>0</v>
      </c>
      <c r="AA1013">
        <v>0</v>
      </c>
    </row>
    <row r="1014" spans="1:27" x14ac:dyDescent="0.25">
      <c r="A1014" s="1">
        <v>43789.686111111114</v>
      </c>
      <c r="B1014" s="2">
        <f t="shared" si="46"/>
        <v>43789</v>
      </c>
      <c r="C1014" s="3">
        <f t="shared" si="47"/>
        <v>0.68611111111385981</v>
      </c>
      <c r="D1014" t="s">
        <v>28</v>
      </c>
      <c r="E1014">
        <f t="shared" si="45"/>
        <v>4</v>
      </c>
      <c r="F1014" s="5">
        <v>16300</v>
      </c>
      <c r="G1014">
        <v>1</v>
      </c>
      <c r="H1014">
        <v>1</v>
      </c>
      <c r="I1014">
        <v>1</v>
      </c>
      <c r="J1014">
        <v>0</v>
      </c>
      <c r="K1014">
        <v>0</v>
      </c>
      <c r="L1014">
        <v>1</v>
      </c>
      <c r="M1014">
        <v>0</v>
      </c>
      <c r="N1014">
        <v>0</v>
      </c>
      <c r="O1014">
        <v>0</v>
      </c>
      <c r="P1014">
        <v>0</v>
      </c>
      <c r="Q1014">
        <v>0</v>
      </c>
      <c r="R1014">
        <v>0</v>
      </c>
      <c r="S1014">
        <v>0</v>
      </c>
      <c r="T1014">
        <v>0</v>
      </c>
      <c r="U1014">
        <v>0</v>
      </c>
      <c r="V1014">
        <v>0</v>
      </c>
      <c r="W1014">
        <v>0</v>
      </c>
      <c r="X1014">
        <v>0</v>
      </c>
      <c r="Y1014">
        <v>0</v>
      </c>
      <c r="Z1014">
        <v>0</v>
      </c>
      <c r="AA1014">
        <v>0</v>
      </c>
    </row>
    <row r="1015" spans="1:27" x14ac:dyDescent="0.25">
      <c r="A1015" s="1">
        <v>43789.707638888889</v>
      </c>
      <c r="B1015" s="2">
        <f t="shared" si="46"/>
        <v>43789</v>
      </c>
      <c r="C1015" s="3">
        <f t="shared" si="47"/>
        <v>0.70763888888905058</v>
      </c>
      <c r="D1015" t="s">
        <v>28</v>
      </c>
      <c r="E1015">
        <f t="shared" si="45"/>
        <v>4</v>
      </c>
      <c r="F1015" s="5">
        <v>15500</v>
      </c>
      <c r="G1015">
        <v>0</v>
      </c>
      <c r="H1015">
        <v>0</v>
      </c>
      <c r="I1015">
        <v>0</v>
      </c>
      <c r="J1015">
        <v>0</v>
      </c>
      <c r="K1015">
        <v>2</v>
      </c>
      <c r="L1015">
        <v>0</v>
      </c>
      <c r="M1015">
        <v>0</v>
      </c>
      <c r="N1015">
        <v>1</v>
      </c>
      <c r="O1015">
        <v>0</v>
      </c>
      <c r="P1015">
        <v>0</v>
      </c>
      <c r="Q1015">
        <v>0</v>
      </c>
      <c r="R1015">
        <v>0</v>
      </c>
      <c r="S1015">
        <v>0</v>
      </c>
      <c r="T1015">
        <v>0</v>
      </c>
      <c r="U1015">
        <v>0</v>
      </c>
      <c r="V1015">
        <v>0</v>
      </c>
      <c r="W1015">
        <v>1</v>
      </c>
      <c r="X1015">
        <v>0</v>
      </c>
      <c r="Y1015">
        <v>0</v>
      </c>
      <c r="Z1015">
        <v>0</v>
      </c>
      <c r="AA1015">
        <v>0</v>
      </c>
    </row>
    <row r="1016" spans="1:27" x14ac:dyDescent="0.25">
      <c r="A1016" s="1">
        <v>43790.463888888888</v>
      </c>
      <c r="B1016" s="2">
        <f t="shared" si="46"/>
        <v>43790</v>
      </c>
      <c r="C1016" s="3">
        <f t="shared" si="47"/>
        <v>0.46388888888759539</v>
      </c>
      <c r="D1016" t="s">
        <v>23</v>
      </c>
      <c r="E1016">
        <f t="shared" si="45"/>
        <v>5</v>
      </c>
      <c r="F1016" s="5">
        <v>26000</v>
      </c>
      <c r="G1016">
        <v>5</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row>
    <row r="1017" spans="1:27" x14ac:dyDescent="0.25">
      <c r="A1017" s="1">
        <v>43790.613888888889</v>
      </c>
      <c r="B1017" s="2">
        <f t="shared" si="46"/>
        <v>43790</v>
      </c>
      <c r="C1017" s="3">
        <f t="shared" si="47"/>
        <v>0.61388888888905058</v>
      </c>
      <c r="D1017" t="s">
        <v>23</v>
      </c>
      <c r="E1017">
        <f t="shared" si="45"/>
        <v>4</v>
      </c>
      <c r="F1017" s="5">
        <v>19600</v>
      </c>
      <c r="G1017">
        <v>2</v>
      </c>
      <c r="H1017">
        <v>0</v>
      </c>
      <c r="I1017">
        <v>0</v>
      </c>
      <c r="J1017">
        <v>2</v>
      </c>
      <c r="K1017">
        <v>0</v>
      </c>
      <c r="L1017">
        <v>0</v>
      </c>
      <c r="M1017">
        <v>0</v>
      </c>
      <c r="N1017">
        <v>0</v>
      </c>
      <c r="O1017">
        <v>0</v>
      </c>
      <c r="P1017">
        <v>0</v>
      </c>
      <c r="Q1017">
        <v>0</v>
      </c>
      <c r="R1017">
        <v>0</v>
      </c>
      <c r="S1017">
        <v>0</v>
      </c>
      <c r="T1017">
        <v>0</v>
      </c>
      <c r="U1017">
        <v>0</v>
      </c>
      <c r="V1017">
        <v>0</v>
      </c>
      <c r="W1017">
        <v>0</v>
      </c>
      <c r="X1017">
        <v>0</v>
      </c>
      <c r="Y1017">
        <v>0</v>
      </c>
      <c r="Z1017">
        <v>0</v>
      </c>
      <c r="AA1017">
        <v>0</v>
      </c>
    </row>
    <row r="1018" spans="1:27" x14ac:dyDescent="0.25">
      <c r="A1018" s="1">
        <v>43790.692361111112</v>
      </c>
      <c r="B1018" s="2">
        <f t="shared" si="46"/>
        <v>43790</v>
      </c>
      <c r="C1018" s="3">
        <f t="shared" si="47"/>
        <v>0.69236111111240461</v>
      </c>
      <c r="D1018" t="s">
        <v>23</v>
      </c>
      <c r="E1018">
        <f t="shared" si="45"/>
        <v>4</v>
      </c>
      <c r="F1018" s="5">
        <v>16000</v>
      </c>
      <c r="G1018">
        <v>0</v>
      </c>
      <c r="H1018">
        <v>0</v>
      </c>
      <c r="I1018">
        <v>0</v>
      </c>
      <c r="J1018">
        <v>0</v>
      </c>
      <c r="K1018">
        <v>4</v>
      </c>
      <c r="L1018">
        <v>0</v>
      </c>
      <c r="M1018">
        <v>0</v>
      </c>
      <c r="N1018">
        <v>0</v>
      </c>
      <c r="O1018">
        <v>0</v>
      </c>
      <c r="P1018">
        <v>0</v>
      </c>
      <c r="Q1018">
        <v>0</v>
      </c>
      <c r="R1018">
        <v>0</v>
      </c>
      <c r="S1018">
        <v>0</v>
      </c>
      <c r="T1018">
        <v>0</v>
      </c>
      <c r="U1018">
        <v>0</v>
      </c>
      <c r="V1018">
        <v>0</v>
      </c>
      <c r="W1018">
        <v>0</v>
      </c>
      <c r="X1018">
        <v>0</v>
      </c>
      <c r="Y1018">
        <v>0</v>
      </c>
      <c r="Z1018">
        <v>0</v>
      </c>
      <c r="AA1018">
        <v>0</v>
      </c>
    </row>
    <row r="1019" spans="1:27" x14ac:dyDescent="0.25">
      <c r="A1019" s="1">
        <v>43791.517361111109</v>
      </c>
      <c r="B1019" s="2">
        <f t="shared" si="46"/>
        <v>43791</v>
      </c>
      <c r="C1019" s="3">
        <f t="shared" si="47"/>
        <v>0.51736111110949423</v>
      </c>
      <c r="D1019" t="s">
        <v>24</v>
      </c>
      <c r="E1019">
        <f t="shared" si="45"/>
        <v>5</v>
      </c>
      <c r="F1019" s="5">
        <v>21000</v>
      </c>
      <c r="G1019">
        <v>1</v>
      </c>
      <c r="H1019">
        <v>0</v>
      </c>
      <c r="I1019">
        <v>0</v>
      </c>
      <c r="J1019">
        <v>0</v>
      </c>
      <c r="K1019">
        <v>3</v>
      </c>
      <c r="L1019">
        <v>0</v>
      </c>
      <c r="M1019">
        <v>0</v>
      </c>
      <c r="N1019">
        <v>0</v>
      </c>
      <c r="O1019">
        <v>0</v>
      </c>
      <c r="P1019">
        <v>0</v>
      </c>
      <c r="Q1019">
        <v>0</v>
      </c>
      <c r="R1019">
        <v>0</v>
      </c>
      <c r="S1019">
        <v>0</v>
      </c>
      <c r="T1019">
        <v>0</v>
      </c>
      <c r="U1019">
        <v>0</v>
      </c>
      <c r="V1019">
        <v>1</v>
      </c>
      <c r="W1019">
        <v>0</v>
      </c>
      <c r="X1019">
        <v>0</v>
      </c>
      <c r="Y1019">
        <v>0</v>
      </c>
      <c r="Z1019">
        <v>0</v>
      </c>
      <c r="AA1019">
        <v>0</v>
      </c>
    </row>
    <row r="1020" spans="1:27" x14ac:dyDescent="0.25">
      <c r="A1020" s="1">
        <v>43791.517361111109</v>
      </c>
      <c r="B1020" s="2">
        <f t="shared" si="46"/>
        <v>43791</v>
      </c>
      <c r="C1020" s="3">
        <f t="shared" si="47"/>
        <v>0.51736111110949423</v>
      </c>
      <c r="D1020" t="s">
        <v>24</v>
      </c>
      <c r="E1020">
        <f t="shared" si="45"/>
        <v>4</v>
      </c>
      <c r="F1020" s="5">
        <v>16300</v>
      </c>
      <c r="G1020">
        <v>1</v>
      </c>
      <c r="H1020">
        <v>1</v>
      </c>
      <c r="I1020">
        <v>1</v>
      </c>
      <c r="J1020">
        <v>0</v>
      </c>
      <c r="K1020">
        <v>0</v>
      </c>
      <c r="L1020">
        <v>0</v>
      </c>
      <c r="M1020">
        <v>0</v>
      </c>
      <c r="N1020">
        <v>0</v>
      </c>
      <c r="O1020">
        <v>0</v>
      </c>
      <c r="P1020">
        <v>0</v>
      </c>
      <c r="Q1020">
        <v>1</v>
      </c>
      <c r="R1020">
        <v>0</v>
      </c>
      <c r="S1020">
        <v>0</v>
      </c>
      <c r="T1020">
        <v>0</v>
      </c>
      <c r="U1020">
        <v>0</v>
      </c>
      <c r="V1020">
        <v>0</v>
      </c>
      <c r="W1020">
        <v>0</v>
      </c>
      <c r="X1020">
        <v>0</v>
      </c>
      <c r="Y1020">
        <v>0</v>
      </c>
      <c r="Z1020">
        <v>0</v>
      </c>
      <c r="AA1020">
        <v>0</v>
      </c>
    </row>
    <row r="1021" spans="1:27" x14ac:dyDescent="0.25">
      <c r="A1021" s="1">
        <v>43791.668055555558</v>
      </c>
      <c r="B1021" s="2">
        <f t="shared" si="46"/>
        <v>43791</v>
      </c>
      <c r="C1021" s="3">
        <f t="shared" si="47"/>
        <v>0.6680555555576575</v>
      </c>
      <c r="D1021" t="s">
        <v>24</v>
      </c>
      <c r="E1021">
        <f t="shared" si="45"/>
        <v>3</v>
      </c>
      <c r="F1021" s="5">
        <v>12800</v>
      </c>
      <c r="G1021">
        <v>1</v>
      </c>
      <c r="H1021">
        <v>0</v>
      </c>
      <c r="I1021">
        <v>0</v>
      </c>
      <c r="J1021">
        <v>0</v>
      </c>
      <c r="K1021">
        <v>1</v>
      </c>
      <c r="L1021">
        <v>0</v>
      </c>
      <c r="M1021">
        <v>0</v>
      </c>
      <c r="N1021">
        <v>0</v>
      </c>
      <c r="O1021">
        <v>0</v>
      </c>
      <c r="P1021">
        <v>0</v>
      </c>
      <c r="Q1021">
        <v>0</v>
      </c>
      <c r="R1021">
        <v>0</v>
      </c>
      <c r="S1021">
        <v>1</v>
      </c>
      <c r="T1021">
        <v>0</v>
      </c>
      <c r="U1021">
        <v>0</v>
      </c>
      <c r="V1021">
        <v>0</v>
      </c>
      <c r="W1021">
        <v>0</v>
      </c>
      <c r="X1021">
        <v>0</v>
      </c>
      <c r="Y1021">
        <v>0</v>
      </c>
      <c r="Z1021">
        <v>0</v>
      </c>
      <c r="AA1021">
        <v>0</v>
      </c>
    </row>
    <row r="1022" spans="1:27" x14ac:dyDescent="0.25">
      <c r="A1022" s="1">
        <v>43791.711805555555</v>
      </c>
      <c r="B1022" s="2">
        <f t="shared" si="46"/>
        <v>43791</v>
      </c>
      <c r="C1022" s="3">
        <f t="shared" si="47"/>
        <v>0.71180555555474712</v>
      </c>
      <c r="D1022" t="s">
        <v>24</v>
      </c>
      <c r="E1022">
        <f t="shared" si="45"/>
        <v>4</v>
      </c>
      <c r="F1022" s="5">
        <v>16600</v>
      </c>
      <c r="G1022">
        <v>2</v>
      </c>
      <c r="H1022">
        <v>1</v>
      </c>
      <c r="I1022">
        <v>1</v>
      </c>
      <c r="J1022">
        <v>0</v>
      </c>
      <c r="K1022">
        <v>0</v>
      </c>
      <c r="L1022">
        <v>0</v>
      </c>
      <c r="M1022">
        <v>0</v>
      </c>
      <c r="N1022">
        <v>0</v>
      </c>
      <c r="O1022">
        <v>0</v>
      </c>
      <c r="P1022">
        <v>0</v>
      </c>
      <c r="Q1022">
        <v>0</v>
      </c>
      <c r="R1022">
        <v>0</v>
      </c>
      <c r="S1022">
        <v>0</v>
      </c>
      <c r="T1022">
        <v>0</v>
      </c>
      <c r="U1022">
        <v>0</v>
      </c>
      <c r="V1022">
        <v>0</v>
      </c>
      <c r="W1022">
        <v>0</v>
      </c>
      <c r="X1022">
        <v>0</v>
      </c>
      <c r="Y1022">
        <v>0</v>
      </c>
      <c r="Z1022">
        <v>0</v>
      </c>
      <c r="AA1022">
        <v>0</v>
      </c>
    </row>
    <row r="1023" spans="1:27" x14ac:dyDescent="0.25">
      <c r="A1023" s="1">
        <v>43792.496527777781</v>
      </c>
      <c r="B1023" s="2">
        <f t="shared" si="46"/>
        <v>43792</v>
      </c>
      <c r="C1023" s="3">
        <f t="shared" si="47"/>
        <v>0.49652777778101154</v>
      </c>
      <c r="D1023" t="s">
        <v>25</v>
      </c>
      <c r="E1023">
        <f t="shared" si="45"/>
        <v>4</v>
      </c>
      <c r="F1023" s="5">
        <v>19300</v>
      </c>
      <c r="G1023">
        <v>1</v>
      </c>
      <c r="H1023">
        <v>1</v>
      </c>
      <c r="I1023">
        <v>0</v>
      </c>
      <c r="J1023">
        <v>0</v>
      </c>
      <c r="K1023">
        <v>0</v>
      </c>
      <c r="L1023">
        <v>1</v>
      </c>
      <c r="M1023">
        <v>1</v>
      </c>
      <c r="N1023">
        <v>0</v>
      </c>
      <c r="O1023">
        <v>0</v>
      </c>
      <c r="P1023">
        <v>0</v>
      </c>
      <c r="Q1023">
        <v>0</v>
      </c>
      <c r="R1023">
        <v>0</v>
      </c>
      <c r="S1023">
        <v>0</v>
      </c>
      <c r="T1023">
        <v>0</v>
      </c>
      <c r="U1023">
        <v>0</v>
      </c>
      <c r="V1023">
        <v>0</v>
      </c>
      <c r="W1023">
        <v>0</v>
      </c>
      <c r="X1023">
        <v>0</v>
      </c>
      <c r="Y1023">
        <v>0</v>
      </c>
      <c r="Z1023">
        <v>0</v>
      </c>
      <c r="AA1023">
        <v>0</v>
      </c>
    </row>
    <row r="1024" spans="1:27" x14ac:dyDescent="0.25">
      <c r="A1024" s="1">
        <v>43792.5</v>
      </c>
      <c r="B1024" s="2">
        <f t="shared" si="46"/>
        <v>43792</v>
      </c>
      <c r="C1024" s="3">
        <f t="shared" si="47"/>
        <v>0.5</v>
      </c>
      <c r="D1024" t="s">
        <v>25</v>
      </c>
      <c r="E1024">
        <f t="shared" si="45"/>
        <v>8</v>
      </c>
      <c r="F1024" s="5">
        <v>36100</v>
      </c>
      <c r="G1024">
        <v>2</v>
      </c>
      <c r="H1024">
        <v>0</v>
      </c>
      <c r="I1024">
        <v>0</v>
      </c>
      <c r="J1024">
        <v>0</v>
      </c>
      <c r="K1024">
        <v>2</v>
      </c>
      <c r="L1024">
        <v>0</v>
      </c>
      <c r="M1024">
        <v>2</v>
      </c>
      <c r="N1024">
        <v>0</v>
      </c>
      <c r="O1024">
        <v>0</v>
      </c>
      <c r="P1024">
        <v>0</v>
      </c>
      <c r="Q1024">
        <v>1</v>
      </c>
      <c r="R1024">
        <v>0</v>
      </c>
      <c r="S1024">
        <v>0</v>
      </c>
      <c r="T1024">
        <v>0</v>
      </c>
      <c r="U1024">
        <v>0</v>
      </c>
      <c r="V1024">
        <v>0</v>
      </c>
      <c r="W1024">
        <v>0</v>
      </c>
      <c r="X1024">
        <v>0</v>
      </c>
      <c r="Y1024">
        <v>0</v>
      </c>
      <c r="Z1024">
        <v>0</v>
      </c>
      <c r="AA1024">
        <v>1</v>
      </c>
    </row>
    <row r="1025" spans="1:27" x14ac:dyDescent="0.25">
      <c r="A1025" s="1">
        <v>43792.5625</v>
      </c>
      <c r="B1025" s="2">
        <f t="shared" si="46"/>
        <v>43792</v>
      </c>
      <c r="C1025" s="3">
        <f t="shared" si="47"/>
        <v>0.5625</v>
      </c>
      <c r="D1025" t="s">
        <v>25</v>
      </c>
      <c r="E1025">
        <f t="shared" si="45"/>
        <v>4</v>
      </c>
      <c r="F1025" s="5">
        <v>17800</v>
      </c>
      <c r="G1025">
        <v>1</v>
      </c>
      <c r="H1025">
        <v>1</v>
      </c>
      <c r="I1025">
        <v>0</v>
      </c>
      <c r="J1025">
        <v>1</v>
      </c>
      <c r="K1025">
        <v>0</v>
      </c>
      <c r="L1025">
        <v>0</v>
      </c>
      <c r="M1025">
        <v>0</v>
      </c>
      <c r="N1025">
        <v>0</v>
      </c>
      <c r="O1025">
        <v>1</v>
      </c>
      <c r="P1025">
        <v>0</v>
      </c>
      <c r="Q1025">
        <v>0</v>
      </c>
      <c r="R1025">
        <v>0</v>
      </c>
      <c r="S1025">
        <v>0</v>
      </c>
      <c r="T1025">
        <v>0</v>
      </c>
      <c r="U1025">
        <v>0</v>
      </c>
      <c r="V1025">
        <v>0</v>
      </c>
      <c r="W1025">
        <v>0</v>
      </c>
      <c r="X1025">
        <v>0</v>
      </c>
      <c r="Y1025">
        <v>0</v>
      </c>
      <c r="Z1025">
        <v>0</v>
      </c>
      <c r="AA1025">
        <v>0</v>
      </c>
    </row>
    <row r="1026" spans="1:27" x14ac:dyDescent="0.25">
      <c r="A1026" s="1">
        <v>43792.572222222225</v>
      </c>
      <c r="B1026" s="2">
        <f t="shared" si="46"/>
        <v>43792</v>
      </c>
      <c r="C1026" s="3">
        <f t="shared" si="47"/>
        <v>0.57222222222480923</v>
      </c>
      <c r="D1026" t="s">
        <v>25</v>
      </c>
      <c r="E1026">
        <f t="shared" ref="E1026:E1089" si="48">SUM(G1026:AA1026)</f>
        <v>4</v>
      </c>
      <c r="F1026" s="5">
        <v>18800</v>
      </c>
      <c r="G1026">
        <v>1</v>
      </c>
      <c r="H1026">
        <v>0</v>
      </c>
      <c r="I1026">
        <v>0</v>
      </c>
      <c r="J1026">
        <v>0</v>
      </c>
      <c r="K1026">
        <v>0</v>
      </c>
      <c r="L1026">
        <v>0</v>
      </c>
      <c r="M1026">
        <v>1</v>
      </c>
      <c r="N1026">
        <v>1</v>
      </c>
      <c r="O1026">
        <v>1</v>
      </c>
      <c r="P1026">
        <v>0</v>
      </c>
      <c r="Q1026">
        <v>0</v>
      </c>
      <c r="R1026">
        <v>0</v>
      </c>
      <c r="S1026">
        <v>0</v>
      </c>
      <c r="T1026">
        <v>0</v>
      </c>
      <c r="U1026">
        <v>0</v>
      </c>
      <c r="V1026">
        <v>0</v>
      </c>
      <c r="W1026">
        <v>0</v>
      </c>
      <c r="X1026">
        <v>0</v>
      </c>
      <c r="Y1026">
        <v>0</v>
      </c>
      <c r="Z1026">
        <v>0</v>
      </c>
      <c r="AA1026">
        <v>0</v>
      </c>
    </row>
    <row r="1027" spans="1:27" x14ac:dyDescent="0.25">
      <c r="A1027" s="1">
        <v>43792.61041666667</v>
      </c>
      <c r="B1027" s="2">
        <f t="shared" ref="B1027:B1090" si="49">INT(A1027)</f>
        <v>43792</v>
      </c>
      <c r="C1027" s="3">
        <f t="shared" ref="C1027:C1090" si="50">MOD(A1027,1)</f>
        <v>0.61041666667006211</v>
      </c>
      <c r="D1027" t="s">
        <v>25</v>
      </c>
      <c r="E1027">
        <f t="shared" si="48"/>
        <v>3</v>
      </c>
      <c r="F1027" s="5">
        <v>14300</v>
      </c>
      <c r="G1027">
        <v>1</v>
      </c>
      <c r="H1027">
        <v>0</v>
      </c>
      <c r="I1027">
        <v>0</v>
      </c>
      <c r="J1027">
        <v>0</v>
      </c>
      <c r="K1027">
        <v>1</v>
      </c>
      <c r="L1027">
        <v>0</v>
      </c>
      <c r="M1027">
        <v>0</v>
      </c>
      <c r="N1027">
        <v>1</v>
      </c>
      <c r="O1027">
        <v>0</v>
      </c>
      <c r="P1027">
        <v>0</v>
      </c>
      <c r="Q1027">
        <v>0</v>
      </c>
      <c r="R1027">
        <v>0</v>
      </c>
      <c r="S1027">
        <v>0</v>
      </c>
      <c r="T1027">
        <v>0</v>
      </c>
      <c r="U1027">
        <v>0</v>
      </c>
      <c r="V1027">
        <v>0</v>
      </c>
      <c r="W1027">
        <v>0</v>
      </c>
      <c r="X1027">
        <v>0</v>
      </c>
      <c r="Y1027">
        <v>0</v>
      </c>
      <c r="Z1027">
        <v>0</v>
      </c>
      <c r="AA1027">
        <v>0</v>
      </c>
    </row>
    <row r="1028" spans="1:27" x14ac:dyDescent="0.25">
      <c r="A1028" s="1">
        <v>43792.640972222223</v>
      </c>
      <c r="B1028" s="2">
        <f t="shared" si="49"/>
        <v>43792</v>
      </c>
      <c r="C1028" s="3">
        <f t="shared" si="50"/>
        <v>0.64097222222335404</v>
      </c>
      <c r="D1028" t="s">
        <v>25</v>
      </c>
      <c r="E1028">
        <f t="shared" si="48"/>
        <v>3</v>
      </c>
      <c r="F1028" s="5">
        <v>14800</v>
      </c>
      <c r="G1028">
        <v>1</v>
      </c>
      <c r="H1028">
        <v>0</v>
      </c>
      <c r="I1028">
        <v>0</v>
      </c>
      <c r="J1028">
        <v>0</v>
      </c>
      <c r="K1028">
        <v>1</v>
      </c>
      <c r="L1028">
        <v>0</v>
      </c>
      <c r="M1028">
        <v>0</v>
      </c>
      <c r="N1028">
        <v>0</v>
      </c>
      <c r="O1028">
        <v>0</v>
      </c>
      <c r="P1028">
        <v>0</v>
      </c>
      <c r="Q1028">
        <v>0</v>
      </c>
      <c r="R1028">
        <v>0</v>
      </c>
      <c r="S1028">
        <v>0</v>
      </c>
      <c r="T1028">
        <v>0</v>
      </c>
      <c r="U1028">
        <v>1</v>
      </c>
      <c r="V1028">
        <v>0</v>
      </c>
      <c r="W1028">
        <v>0</v>
      </c>
      <c r="X1028">
        <v>0</v>
      </c>
      <c r="Y1028">
        <v>0</v>
      </c>
      <c r="Z1028">
        <v>0</v>
      </c>
      <c r="AA1028">
        <v>0</v>
      </c>
    </row>
    <row r="1029" spans="1:27" x14ac:dyDescent="0.25">
      <c r="A1029" s="1">
        <v>43792.645833333336</v>
      </c>
      <c r="B1029" s="2">
        <f t="shared" si="49"/>
        <v>43792</v>
      </c>
      <c r="C1029" s="3">
        <f t="shared" si="50"/>
        <v>0.64583333333575865</v>
      </c>
      <c r="D1029" t="s">
        <v>25</v>
      </c>
      <c r="E1029">
        <f t="shared" si="48"/>
        <v>5</v>
      </c>
      <c r="F1029" s="5">
        <v>22300</v>
      </c>
      <c r="G1029">
        <v>1</v>
      </c>
      <c r="H1029">
        <v>0</v>
      </c>
      <c r="I1029">
        <v>0</v>
      </c>
      <c r="J1029">
        <v>1</v>
      </c>
      <c r="K1029">
        <v>2</v>
      </c>
      <c r="L1029">
        <v>0</v>
      </c>
      <c r="M1029">
        <v>1</v>
      </c>
      <c r="N1029">
        <v>0</v>
      </c>
      <c r="O1029">
        <v>0</v>
      </c>
      <c r="P1029">
        <v>0</v>
      </c>
      <c r="Q1029">
        <v>0</v>
      </c>
      <c r="R1029">
        <v>0</v>
      </c>
      <c r="S1029">
        <v>0</v>
      </c>
      <c r="T1029">
        <v>0</v>
      </c>
      <c r="U1029">
        <v>0</v>
      </c>
      <c r="V1029">
        <v>0</v>
      </c>
      <c r="W1029">
        <v>0</v>
      </c>
      <c r="X1029">
        <v>0</v>
      </c>
      <c r="Y1029">
        <v>0</v>
      </c>
      <c r="Z1029">
        <v>0</v>
      </c>
      <c r="AA1029">
        <v>0</v>
      </c>
    </row>
    <row r="1030" spans="1:27" x14ac:dyDescent="0.25">
      <c r="A1030" s="1">
        <v>43792.662499999999</v>
      </c>
      <c r="B1030" s="2">
        <f t="shared" si="49"/>
        <v>43792</v>
      </c>
      <c r="C1030" s="3">
        <f t="shared" si="50"/>
        <v>0.66249999999854481</v>
      </c>
      <c r="D1030" t="s">
        <v>25</v>
      </c>
      <c r="E1030">
        <f t="shared" si="48"/>
        <v>5</v>
      </c>
      <c r="F1030" s="5">
        <v>19500</v>
      </c>
      <c r="G1030">
        <v>0</v>
      </c>
      <c r="H1030">
        <v>1</v>
      </c>
      <c r="I1030">
        <v>1</v>
      </c>
      <c r="J1030">
        <v>0</v>
      </c>
      <c r="K1030">
        <v>1</v>
      </c>
      <c r="L1030">
        <v>0</v>
      </c>
      <c r="M1030">
        <v>1</v>
      </c>
      <c r="N1030">
        <v>0</v>
      </c>
      <c r="O1030">
        <v>0</v>
      </c>
      <c r="P1030">
        <v>0</v>
      </c>
      <c r="Q1030">
        <v>0</v>
      </c>
      <c r="R1030">
        <v>0</v>
      </c>
      <c r="S1030">
        <v>0</v>
      </c>
      <c r="T1030">
        <v>0</v>
      </c>
      <c r="U1030">
        <v>0</v>
      </c>
      <c r="V1030">
        <v>1</v>
      </c>
      <c r="W1030">
        <v>0</v>
      </c>
      <c r="X1030">
        <v>0</v>
      </c>
      <c r="Y1030">
        <v>0</v>
      </c>
      <c r="Z1030">
        <v>0</v>
      </c>
      <c r="AA1030">
        <v>0</v>
      </c>
    </row>
    <row r="1031" spans="1:27" x14ac:dyDescent="0.25">
      <c r="A1031" s="1">
        <v>43792.677083333336</v>
      </c>
      <c r="B1031" s="2">
        <f t="shared" si="49"/>
        <v>43792</v>
      </c>
      <c r="C1031" s="3">
        <f t="shared" si="50"/>
        <v>0.67708333333575865</v>
      </c>
      <c r="D1031" t="s">
        <v>25</v>
      </c>
      <c r="E1031">
        <f t="shared" si="48"/>
        <v>3</v>
      </c>
      <c r="F1031" s="5">
        <v>15300</v>
      </c>
      <c r="G1031">
        <v>2</v>
      </c>
      <c r="H1031">
        <v>0</v>
      </c>
      <c r="I1031">
        <v>0</v>
      </c>
      <c r="J1031">
        <v>0</v>
      </c>
      <c r="K1031">
        <v>0</v>
      </c>
      <c r="L1031">
        <v>0</v>
      </c>
      <c r="M1031">
        <v>0</v>
      </c>
      <c r="N1031">
        <v>0</v>
      </c>
      <c r="O1031">
        <v>0</v>
      </c>
      <c r="P1031">
        <v>0</v>
      </c>
      <c r="Q1031">
        <v>0</v>
      </c>
      <c r="R1031">
        <v>0</v>
      </c>
      <c r="S1031">
        <v>0</v>
      </c>
      <c r="T1031">
        <v>0</v>
      </c>
      <c r="U1031">
        <v>0</v>
      </c>
      <c r="V1031">
        <v>0</v>
      </c>
      <c r="W1031">
        <v>0</v>
      </c>
      <c r="X1031">
        <v>0</v>
      </c>
      <c r="Y1031">
        <v>1</v>
      </c>
      <c r="Z1031">
        <v>0</v>
      </c>
      <c r="AA1031">
        <v>0</v>
      </c>
    </row>
    <row r="1032" spans="1:27" x14ac:dyDescent="0.25">
      <c r="A1032" s="1">
        <v>43793.478472222225</v>
      </c>
      <c r="B1032" s="2">
        <f t="shared" si="49"/>
        <v>43793</v>
      </c>
      <c r="C1032" s="3">
        <f t="shared" si="50"/>
        <v>0.47847222222480923</v>
      </c>
      <c r="D1032" t="s">
        <v>26</v>
      </c>
      <c r="E1032">
        <f t="shared" si="48"/>
        <v>4</v>
      </c>
      <c r="F1032" s="5">
        <v>19800</v>
      </c>
      <c r="G1032">
        <v>1</v>
      </c>
      <c r="H1032">
        <v>0</v>
      </c>
      <c r="I1032">
        <v>0</v>
      </c>
      <c r="J1032">
        <v>0</v>
      </c>
      <c r="K1032">
        <v>0</v>
      </c>
      <c r="L1032">
        <v>1</v>
      </c>
      <c r="M1032">
        <v>0</v>
      </c>
      <c r="N1032">
        <v>1</v>
      </c>
      <c r="O1032">
        <v>0</v>
      </c>
      <c r="P1032">
        <v>0</v>
      </c>
      <c r="Q1032">
        <v>0</v>
      </c>
      <c r="R1032">
        <v>0</v>
      </c>
      <c r="S1032">
        <v>0</v>
      </c>
      <c r="T1032">
        <v>0</v>
      </c>
      <c r="U1032">
        <v>0</v>
      </c>
      <c r="V1032">
        <v>1</v>
      </c>
      <c r="W1032">
        <v>0</v>
      </c>
      <c r="X1032">
        <v>0</v>
      </c>
      <c r="Y1032">
        <v>0</v>
      </c>
      <c r="Z1032">
        <v>0</v>
      </c>
      <c r="AA1032">
        <v>0</v>
      </c>
    </row>
    <row r="1033" spans="1:27" x14ac:dyDescent="0.25">
      <c r="A1033" s="1">
        <v>43793.51458333333</v>
      </c>
      <c r="B1033" s="2">
        <f t="shared" si="49"/>
        <v>43793</v>
      </c>
      <c r="C1033" s="3">
        <f t="shared" si="50"/>
        <v>0.51458333332993789</v>
      </c>
      <c r="D1033" t="s">
        <v>26</v>
      </c>
      <c r="E1033">
        <f t="shared" si="48"/>
        <v>4</v>
      </c>
      <c r="F1033" s="5">
        <v>20800</v>
      </c>
      <c r="G1033">
        <v>1</v>
      </c>
      <c r="H1033">
        <v>0</v>
      </c>
      <c r="I1033">
        <v>0</v>
      </c>
      <c r="J1033">
        <v>0</v>
      </c>
      <c r="K1033">
        <v>0</v>
      </c>
      <c r="L1033">
        <v>0</v>
      </c>
      <c r="M1033">
        <v>0</v>
      </c>
      <c r="N1033">
        <v>0</v>
      </c>
      <c r="O1033">
        <v>0</v>
      </c>
      <c r="P1033">
        <v>0</v>
      </c>
      <c r="Q1033">
        <v>0</v>
      </c>
      <c r="R1033">
        <v>0</v>
      </c>
      <c r="S1033">
        <v>0</v>
      </c>
      <c r="T1033">
        <v>1</v>
      </c>
      <c r="U1033">
        <v>0</v>
      </c>
      <c r="V1033">
        <v>2</v>
      </c>
      <c r="W1033">
        <v>0</v>
      </c>
      <c r="X1033">
        <v>0</v>
      </c>
      <c r="Y1033">
        <v>0</v>
      </c>
      <c r="Z1033">
        <v>0</v>
      </c>
      <c r="AA1033">
        <v>0</v>
      </c>
    </row>
    <row r="1034" spans="1:27" x14ac:dyDescent="0.25">
      <c r="A1034" s="1">
        <v>43793.518055555556</v>
      </c>
      <c r="B1034" s="2">
        <f t="shared" si="49"/>
        <v>43793</v>
      </c>
      <c r="C1034" s="3">
        <f t="shared" si="50"/>
        <v>0.51805555555620231</v>
      </c>
      <c r="D1034" t="s">
        <v>26</v>
      </c>
      <c r="E1034">
        <f t="shared" si="48"/>
        <v>4</v>
      </c>
      <c r="F1034" s="5">
        <v>18300</v>
      </c>
      <c r="G1034">
        <v>1</v>
      </c>
      <c r="H1034">
        <v>1</v>
      </c>
      <c r="I1034">
        <v>0</v>
      </c>
      <c r="J1034">
        <v>0</v>
      </c>
      <c r="K1034">
        <v>0</v>
      </c>
      <c r="L1034">
        <v>0</v>
      </c>
      <c r="M1034">
        <v>0</v>
      </c>
      <c r="N1034">
        <v>2</v>
      </c>
      <c r="O1034">
        <v>0</v>
      </c>
      <c r="P1034">
        <v>0</v>
      </c>
      <c r="Q1034">
        <v>0</v>
      </c>
      <c r="R1034">
        <v>0</v>
      </c>
      <c r="S1034">
        <v>0</v>
      </c>
      <c r="T1034">
        <v>0</v>
      </c>
      <c r="U1034">
        <v>0</v>
      </c>
      <c r="V1034">
        <v>0</v>
      </c>
      <c r="W1034">
        <v>0</v>
      </c>
      <c r="X1034">
        <v>0</v>
      </c>
      <c r="Y1034">
        <v>0</v>
      </c>
      <c r="Z1034">
        <v>0</v>
      </c>
      <c r="AA1034">
        <v>0</v>
      </c>
    </row>
    <row r="1035" spans="1:27" x14ac:dyDescent="0.25">
      <c r="A1035" s="1">
        <v>43793.538888888892</v>
      </c>
      <c r="B1035" s="2">
        <f t="shared" si="49"/>
        <v>43793</v>
      </c>
      <c r="C1035" s="3">
        <f t="shared" si="50"/>
        <v>0.53888888889196096</v>
      </c>
      <c r="D1035" t="s">
        <v>26</v>
      </c>
      <c r="E1035">
        <f t="shared" si="48"/>
        <v>7</v>
      </c>
      <c r="F1035" s="5">
        <v>33700</v>
      </c>
      <c r="G1035">
        <v>4</v>
      </c>
      <c r="H1035">
        <v>1</v>
      </c>
      <c r="I1035">
        <v>0</v>
      </c>
      <c r="J1035">
        <v>0</v>
      </c>
      <c r="K1035">
        <v>0</v>
      </c>
      <c r="L1035">
        <v>0</v>
      </c>
      <c r="M1035">
        <v>0</v>
      </c>
      <c r="N1035">
        <v>1</v>
      </c>
      <c r="O1035">
        <v>0</v>
      </c>
      <c r="P1035">
        <v>0</v>
      </c>
      <c r="Q1035">
        <v>0</v>
      </c>
      <c r="R1035">
        <v>0</v>
      </c>
      <c r="S1035">
        <v>0</v>
      </c>
      <c r="T1035">
        <v>1</v>
      </c>
      <c r="U1035">
        <v>0</v>
      </c>
      <c r="V1035">
        <v>0</v>
      </c>
      <c r="W1035">
        <v>0</v>
      </c>
      <c r="X1035">
        <v>0</v>
      </c>
      <c r="Y1035">
        <v>0</v>
      </c>
      <c r="Z1035">
        <v>0</v>
      </c>
      <c r="AA1035">
        <v>0</v>
      </c>
    </row>
    <row r="1036" spans="1:27" x14ac:dyDescent="0.25">
      <c r="A1036" s="1">
        <v>43793.539583333331</v>
      </c>
      <c r="B1036" s="2">
        <f t="shared" si="49"/>
        <v>43793</v>
      </c>
      <c r="C1036" s="3">
        <f t="shared" si="50"/>
        <v>0.53958333333139308</v>
      </c>
      <c r="D1036" t="s">
        <v>26</v>
      </c>
      <c r="E1036">
        <f t="shared" si="48"/>
        <v>3</v>
      </c>
      <c r="F1036" s="5">
        <v>14500</v>
      </c>
      <c r="G1036">
        <v>0</v>
      </c>
      <c r="H1036">
        <v>0</v>
      </c>
      <c r="I1036">
        <v>0</v>
      </c>
      <c r="J1036">
        <v>0</v>
      </c>
      <c r="K1036">
        <v>1</v>
      </c>
      <c r="L1036">
        <v>1</v>
      </c>
      <c r="M1036">
        <v>0</v>
      </c>
      <c r="N1036">
        <v>0</v>
      </c>
      <c r="O1036">
        <v>0</v>
      </c>
      <c r="P1036">
        <v>1</v>
      </c>
      <c r="Q1036">
        <v>0</v>
      </c>
      <c r="R1036">
        <v>0</v>
      </c>
      <c r="S1036">
        <v>0</v>
      </c>
      <c r="T1036">
        <v>0</v>
      </c>
      <c r="U1036">
        <v>0</v>
      </c>
      <c r="V1036">
        <v>0</v>
      </c>
      <c r="W1036">
        <v>0</v>
      </c>
      <c r="X1036">
        <v>0</v>
      </c>
      <c r="Y1036">
        <v>0</v>
      </c>
      <c r="Z1036">
        <v>0</v>
      </c>
      <c r="AA1036">
        <v>0</v>
      </c>
    </row>
    <row r="1037" spans="1:27" x14ac:dyDescent="0.25">
      <c r="A1037" s="1">
        <v>43793.541666666664</v>
      </c>
      <c r="B1037" s="2">
        <f t="shared" si="49"/>
        <v>43793</v>
      </c>
      <c r="C1037" s="3">
        <f t="shared" si="50"/>
        <v>0.54166666666424135</v>
      </c>
      <c r="D1037" t="s">
        <v>26</v>
      </c>
      <c r="E1037">
        <f t="shared" si="48"/>
        <v>4</v>
      </c>
      <c r="F1037" s="5">
        <v>17300</v>
      </c>
      <c r="G1037">
        <v>1</v>
      </c>
      <c r="H1037">
        <v>1</v>
      </c>
      <c r="I1037">
        <v>1</v>
      </c>
      <c r="J1037">
        <v>0</v>
      </c>
      <c r="K1037">
        <v>0</v>
      </c>
      <c r="L1037">
        <v>0</v>
      </c>
      <c r="M1037">
        <v>0</v>
      </c>
      <c r="N1037">
        <v>0</v>
      </c>
      <c r="O1037">
        <v>0</v>
      </c>
      <c r="P1037">
        <v>0</v>
      </c>
      <c r="Q1037">
        <v>1</v>
      </c>
      <c r="R1037">
        <v>0</v>
      </c>
      <c r="S1037">
        <v>0</v>
      </c>
      <c r="T1037">
        <v>0</v>
      </c>
      <c r="U1037">
        <v>0</v>
      </c>
      <c r="V1037">
        <v>0</v>
      </c>
      <c r="W1037">
        <v>0</v>
      </c>
      <c r="X1037">
        <v>0</v>
      </c>
      <c r="Y1037">
        <v>0</v>
      </c>
      <c r="Z1037">
        <v>0</v>
      </c>
      <c r="AA1037">
        <v>0</v>
      </c>
    </row>
    <row r="1038" spans="1:27" x14ac:dyDescent="0.25">
      <c r="A1038" s="1">
        <v>43793.550694444442</v>
      </c>
      <c r="B1038" s="2">
        <f t="shared" si="49"/>
        <v>43793</v>
      </c>
      <c r="C1038" s="3">
        <f t="shared" si="50"/>
        <v>0.5506944444423425</v>
      </c>
      <c r="D1038" t="s">
        <v>26</v>
      </c>
      <c r="E1038">
        <f t="shared" si="48"/>
        <v>3</v>
      </c>
      <c r="F1038" s="5">
        <v>14800</v>
      </c>
      <c r="G1038">
        <v>1</v>
      </c>
      <c r="H1038">
        <v>1</v>
      </c>
      <c r="I1038">
        <v>0</v>
      </c>
      <c r="J1038">
        <v>0</v>
      </c>
      <c r="K1038">
        <v>0</v>
      </c>
      <c r="L1038">
        <v>0</v>
      </c>
      <c r="M1038">
        <v>0</v>
      </c>
      <c r="N1038">
        <v>0</v>
      </c>
      <c r="O1038">
        <v>0</v>
      </c>
      <c r="P1038">
        <v>0</v>
      </c>
      <c r="Q1038">
        <v>0</v>
      </c>
      <c r="R1038">
        <v>0</v>
      </c>
      <c r="S1038">
        <v>0</v>
      </c>
      <c r="T1038">
        <v>0</v>
      </c>
      <c r="U1038">
        <v>0</v>
      </c>
      <c r="V1038">
        <v>1</v>
      </c>
      <c r="W1038">
        <v>0</v>
      </c>
      <c r="X1038">
        <v>0</v>
      </c>
      <c r="Y1038">
        <v>0</v>
      </c>
      <c r="Z1038">
        <v>0</v>
      </c>
      <c r="AA1038">
        <v>0</v>
      </c>
    </row>
    <row r="1039" spans="1:27" x14ac:dyDescent="0.25">
      <c r="A1039" s="1">
        <v>43793.56527777778</v>
      </c>
      <c r="B1039" s="2">
        <f t="shared" si="49"/>
        <v>43793</v>
      </c>
      <c r="C1039" s="3">
        <f t="shared" si="50"/>
        <v>0.56527777777955635</v>
      </c>
      <c r="D1039" t="s">
        <v>26</v>
      </c>
      <c r="E1039">
        <f t="shared" si="48"/>
        <v>8</v>
      </c>
      <c r="F1039" s="5">
        <v>39000</v>
      </c>
      <c r="G1039">
        <v>0</v>
      </c>
      <c r="H1039">
        <v>0</v>
      </c>
      <c r="I1039">
        <v>0</v>
      </c>
      <c r="J1039">
        <v>1</v>
      </c>
      <c r="K1039">
        <v>0</v>
      </c>
      <c r="L1039">
        <v>2</v>
      </c>
      <c r="M1039">
        <v>0</v>
      </c>
      <c r="N1039">
        <v>0</v>
      </c>
      <c r="O1039">
        <v>1</v>
      </c>
      <c r="P1039">
        <v>1</v>
      </c>
      <c r="Q1039">
        <v>1</v>
      </c>
      <c r="R1039">
        <v>0</v>
      </c>
      <c r="S1039">
        <v>0</v>
      </c>
      <c r="T1039">
        <v>0</v>
      </c>
      <c r="U1039">
        <v>0</v>
      </c>
      <c r="V1039">
        <v>1</v>
      </c>
      <c r="W1039">
        <v>1</v>
      </c>
      <c r="X1039">
        <v>0</v>
      </c>
      <c r="Y1039">
        <v>0</v>
      </c>
      <c r="Z1039">
        <v>0</v>
      </c>
      <c r="AA1039">
        <v>0</v>
      </c>
    </row>
    <row r="1040" spans="1:27" x14ac:dyDescent="0.25">
      <c r="A1040" s="1">
        <v>43793.568749999999</v>
      </c>
      <c r="B1040" s="2">
        <f t="shared" si="49"/>
        <v>43793</v>
      </c>
      <c r="C1040" s="3">
        <f t="shared" si="50"/>
        <v>0.56874999999854481</v>
      </c>
      <c r="D1040" t="s">
        <v>26</v>
      </c>
      <c r="E1040">
        <f t="shared" si="48"/>
        <v>4</v>
      </c>
      <c r="F1040" s="5">
        <v>18800</v>
      </c>
      <c r="G1040">
        <v>1</v>
      </c>
      <c r="H1040">
        <v>1</v>
      </c>
      <c r="I1040">
        <v>0</v>
      </c>
      <c r="J1040">
        <v>1</v>
      </c>
      <c r="K1040">
        <v>0</v>
      </c>
      <c r="L1040">
        <v>0</v>
      </c>
      <c r="M1040">
        <v>1</v>
      </c>
      <c r="N1040">
        <v>0</v>
      </c>
      <c r="O1040">
        <v>0</v>
      </c>
      <c r="P1040">
        <v>0</v>
      </c>
      <c r="Q1040">
        <v>0</v>
      </c>
      <c r="R1040">
        <v>0</v>
      </c>
      <c r="S1040">
        <v>0</v>
      </c>
      <c r="T1040">
        <v>0</v>
      </c>
      <c r="U1040">
        <v>0</v>
      </c>
      <c r="V1040">
        <v>0</v>
      </c>
      <c r="W1040">
        <v>0</v>
      </c>
      <c r="X1040">
        <v>0</v>
      </c>
      <c r="Y1040">
        <v>0</v>
      </c>
      <c r="Z1040">
        <v>0</v>
      </c>
      <c r="AA1040">
        <v>0</v>
      </c>
    </row>
    <row r="1041" spans="1:27" x14ac:dyDescent="0.25">
      <c r="A1041" s="1">
        <v>43793.572222222225</v>
      </c>
      <c r="B1041" s="2">
        <f t="shared" si="49"/>
        <v>43793</v>
      </c>
      <c r="C1041" s="3">
        <f t="shared" si="50"/>
        <v>0.57222222222480923</v>
      </c>
      <c r="D1041" t="s">
        <v>26</v>
      </c>
      <c r="E1041">
        <f t="shared" si="48"/>
        <v>4</v>
      </c>
      <c r="F1041" s="5">
        <v>20300</v>
      </c>
      <c r="G1041">
        <v>1</v>
      </c>
      <c r="H1041">
        <v>0</v>
      </c>
      <c r="I1041">
        <v>0</v>
      </c>
      <c r="J1041">
        <v>0</v>
      </c>
      <c r="K1041">
        <v>0</v>
      </c>
      <c r="L1041">
        <v>0</v>
      </c>
      <c r="M1041">
        <v>2</v>
      </c>
      <c r="N1041">
        <v>0</v>
      </c>
      <c r="O1041">
        <v>0</v>
      </c>
      <c r="P1041">
        <v>0</v>
      </c>
      <c r="Q1041">
        <v>0</v>
      </c>
      <c r="R1041">
        <v>0</v>
      </c>
      <c r="S1041">
        <v>0</v>
      </c>
      <c r="T1041">
        <v>0</v>
      </c>
      <c r="U1041">
        <v>0</v>
      </c>
      <c r="V1041">
        <v>1</v>
      </c>
      <c r="W1041">
        <v>0</v>
      </c>
      <c r="X1041">
        <v>0</v>
      </c>
      <c r="Y1041">
        <v>0</v>
      </c>
      <c r="Z1041">
        <v>0</v>
      </c>
      <c r="AA1041">
        <v>0</v>
      </c>
    </row>
    <row r="1042" spans="1:27" x14ac:dyDescent="0.25">
      <c r="A1042" s="1">
        <v>43793.578472222223</v>
      </c>
      <c r="B1042" s="2">
        <f t="shared" si="49"/>
        <v>43793</v>
      </c>
      <c r="C1042" s="3">
        <f t="shared" si="50"/>
        <v>0.57847222222335404</v>
      </c>
      <c r="D1042" t="s">
        <v>26</v>
      </c>
      <c r="E1042">
        <f t="shared" si="48"/>
        <v>4</v>
      </c>
      <c r="F1042" s="5">
        <v>19300</v>
      </c>
      <c r="G1042">
        <v>1</v>
      </c>
      <c r="H1042">
        <v>1</v>
      </c>
      <c r="I1042">
        <v>0</v>
      </c>
      <c r="J1042">
        <v>0</v>
      </c>
      <c r="K1042">
        <v>0</v>
      </c>
      <c r="L1042">
        <v>0</v>
      </c>
      <c r="M1042">
        <v>0</v>
      </c>
      <c r="N1042">
        <v>0</v>
      </c>
      <c r="O1042">
        <v>0</v>
      </c>
      <c r="P1042">
        <v>0</v>
      </c>
      <c r="Q1042">
        <v>0</v>
      </c>
      <c r="R1042">
        <v>0</v>
      </c>
      <c r="S1042">
        <v>1</v>
      </c>
      <c r="T1042">
        <v>0</v>
      </c>
      <c r="U1042">
        <v>0</v>
      </c>
      <c r="V1042">
        <v>0</v>
      </c>
      <c r="W1042">
        <v>0</v>
      </c>
      <c r="X1042">
        <v>1</v>
      </c>
      <c r="Y1042">
        <v>0</v>
      </c>
      <c r="Z1042">
        <v>0</v>
      </c>
      <c r="AA1042">
        <v>0</v>
      </c>
    </row>
    <row r="1043" spans="1:27" x14ac:dyDescent="0.25">
      <c r="A1043" s="1">
        <v>43793.602083333331</v>
      </c>
      <c r="B1043" s="2">
        <f t="shared" si="49"/>
        <v>43793</v>
      </c>
      <c r="C1043" s="3">
        <f t="shared" si="50"/>
        <v>0.60208333333139308</v>
      </c>
      <c r="D1043" t="s">
        <v>26</v>
      </c>
      <c r="E1043">
        <f t="shared" si="48"/>
        <v>3</v>
      </c>
      <c r="F1043" s="5">
        <v>14100</v>
      </c>
      <c r="G1043">
        <v>2</v>
      </c>
      <c r="H1043">
        <v>0</v>
      </c>
      <c r="I1043">
        <v>0</v>
      </c>
      <c r="J1043">
        <v>0</v>
      </c>
      <c r="K1043">
        <v>0</v>
      </c>
      <c r="L1043">
        <v>0</v>
      </c>
      <c r="M1043">
        <v>0</v>
      </c>
      <c r="N1043">
        <v>0</v>
      </c>
      <c r="O1043">
        <v>0</v>
      </c>
      <c r="P1043">
        <v>0</v>
      </c>
      <c r="Q1043">
        <v>0</v>
      </c>
      <c r="R1043">
        <v>0</v>
      </c>
      <c r="S1043">
        <v>0</v>
      </c>
      <c r="T1043">
        <v>0</v>
      </c>
      <c r="U1043">
        <v>0</v>
      </c>
      <c r="V1043">
        <v>0</v>
      </c>
      <c r="W1043">
        <v>1</v>
      </c>
      <c r="X1043">
        <v>0</v>
      </c>
      <c r="Y1043">
        <v>0</v>
      </c>
      <c r="Z1043">
        <v>0</v>
      </c>
      <c r="AA1043">
        <v>0</v>
      </c>
    </row>
    <row r="1044" spans="1:27" x14ac:dyDescent="0.25">
      <c r="A1044" s="1">
        <v>43793.624305555553</v>
      </c>
      <c r="B1044" s="2">
        <f t="shared" si="49"/>
        <v>43793</v>
      </c>
      <c r="C1044" s="3">
        <f t="shared" si="50"/>
        <v>0.62430555555329192</v>
      </c>
      <c r="D1044" t="s">
        <v>26</v>
      </c>
      <c r="E1044">
        <f t="shared" si="48"/>
        <v>4</v>
      </c>
      <c r="F1044" s="5">
        <v>18800</v>
      </c>
      <c r="G1044">
        <v>1</v>
      </c>
      <c r="H1044">
        <v>0</v>
      </c>
      <c r="I1044">
        <v>0</v>
      </c>
      <c r="J1044">
        <v>3</v>
      </c>
      <c r="K1044">
        <v>0</v>
      </c>
      <c r="L1044">
        <v>0</v>
      </c>
      <c r="M1044">
        <v>0</v>
      </c>
      <c r="N1044">
        <v>0</v>
      </c>
      <c r="O1044">
        <v>0</v>
      </c>
      <c r="P1044">
        <v>0</v>
      </c>
      <c r="Q1044">
        <v>0</v>
      </c>
      <c r="R1044">
        <v>0</v>
      </c>
      <c r="S1044">
        <v>0</v>
      </c>
      <c r="T1044">
        <v>0</v>
      </c>
      <c r="U1044">
        <v>0</v>
      </c>
      <c r="V1044">
        <v>0</v>
      </c>
      <c r="W1044">
        <v>0</v>
      </c>
      <c r="X1044">
        <v>0</v>
      </c>
      <c r="Y1044">
        <v>0</v>
      </c>
      <c r="Z1044">
        <v>0</v>
      </c>
      <c r="AA1044">
        <v>0</v>
      </c>
    </row>
    <row r="1045" spans="1:27" x14ac:dyDescent="0.25">
      <c r="A1045" s="1">
        <v>43793.688888888886</v>
      </c>
      <c r="B1045" s="2">
        <f t="shared" si="49"/>
        <v>43793</v>
      </c>
      <c r="C1045" s="3">
        <f t="shared" si="50"/>
        <v>0.68888888888614019</v>
      </c>
      <c r="D1045" t="s">
        <v>26</v>
      </c>
      <c r="E1045">
        <f t="shared" si="48"/>
        <v>5</v>
      </c>
      <c r="F1045" s="5">
        <v>19500</v>
      </c>
      <c r="G1045">
        <v>1</v>
      </c>
      <c r="H1045">
        <v>1</v>
      </c>
      <c r="I1045">
        <v>1</v>
      </c>
      <c r="J1045">
        <v>1</v>
      </c>
      <c r="K1045">
        <v>0</v>
      </c>
      <c r="L1045">
        <v>0</v>
      </c>
      <c r="M1045">
        <v>0</v>
      </c>
      <c r="N1045">
        <v>0</v>
      </c>
      <c r="O1045">
        <v>0</v>
      </c>
      <c r="P1045">
        <v>0</v>
      </c>
      <c r="Q1045">
        <v>0</v>
      </c>
      <c r="R1045">
        <v>0</v>
      </c>
      <c r="S1045">
        <v>0</v>
      </c>
      <c r="T1045">
        <v>0</v>
      </c>
      <c r="U1045">
        <v>0</v>
      </c>
      <c r="V1045">
        <v>1</v>
      </c>
      <c r="W1045">
        <v>0</v>
      </c>
      <c r="X1045">
        <v>0</v>
      </c>
      <c r="Y1045">
        <v>0</v>
      </c>
      <c r="Z1045">
        <v>0</v>
      </c>
      <c r="AA1045">
        <v>0</v>
      </c>
    </row>
    <row r="1046" spans="1:27" x14ac:dyDescent="0.25">
      <c r="A1046" s="1">
        <v>43794.461805555555</v>
      </c>
      <c r="B1046" s="2">
        <f t="shared" si="49"/>
        <v>43794</v>
      </c>
      <c r="C1046" s="3">
        <f t="shared" si="50"/>
        <v>0.46180555555474712</v>
      </c>
      <c r="D1046" t="s">
        <v>27</v>
      </c>
      <c r="E1046">
        <f t="shared" si="48"/>
        <v>5</v>
      </c>
      <c r="F1046" s="5">
        <v>19800</v>
      </c>
      <c r="G1046">
        <v>1</v>
      </c>
      <c r="H1046">
        <v>0</v>
      </c>
      <c r="I1046">
        <v>0</v>
      </c>
      <c r="J1046">
        <v>0</v>
      </c>
      <c r="K1046">
        <v>1</v>
      </c>
      <c r="L1046">
        <v>0</v>
      </c>
      <c r="M1046">
        <v>0</v>
      </c>
      <c r="N1046">
        <v>0</v>
      </c>
      <c r="O1046">
        <v>2</v>
      </c>
      <c r="P1046">
        <v>0</v>
      </c>
      <c r="Q1046">
        <v>0</v>
      </c>
      <c r="R1046">
        <v>0</v>
      </c>
      <c r="S1046">
        <v>0</v>
      </c>
      <c r="T1046">
        <v>0</v>
      </c>
      <c r="U1046">
        <v>0</v>
      </c>
      <c r="V1046">
        <v>0</v>
      </c>
      <c r="W1046">
        <v>1</v>
      </c>
      <c r="X1046">
        <v>0</v>
      </c>
      <c r="Y1046">
        <v>0</v>
      </c>
      <c r="Z1046">
        <v>0</v>
      </c>
      <c r="AA1046">
        <v>0</v>
      </c>
    </row>
    <row r="1047" spans="1:27" x14ac:dyDescent="0.25">
      <c r="A1047" s="1">
        <v>43794.463888888888</v>
      </c>
      <c r="B1047" s="2">
        <f t="shared" si="49"/>
        <v>43794</v>
      </c>
      <c r="C1047" s="3">
        <f t="shared" si="50"/>
        <v>0.46388888888759539</v>
      </c>
      <c r="D1047" t="s">
        <v>27</v>
      </c>
      <c r="E1047">
        <f t="shared" si="48"/>
        <v>4</v>
      </c>
      <c r="F1047" s="5">
        <v>18800</v>
      </c>
      <c r="G1047">
        <v>1</v>
      </c>
      <c r="H1047">
        <v>0</v>
      </c>
      <c r="I1047">
        <v>0</v>
      </c>
      <c r="J1047">
        <v>0</v>
      </c>
      <c r="K1047">
        <v>1</v>
      </c>
      <c r="L1047">
        <v>0</v>
      </c>
      <c r="M1047">
        <v>1</v>
      </c>
      <c r="N1047">
        <v>1</v>
      </c>
      <c r="O1047">
        <v>0</v>
      </c>
      <c r="P1047">
        <v>0</v>
      </c>
      <c r="Q1047">
        <v>0</v>
      </c>
      <c r="R1047">
        <v>0</v>
      </c>
      <c r="S1047">
        <v>0</v>
      </c>
      <c r="T1047">
        <v>0</v>
      </c>
      <c r="U1047">
        <v>0</v>
      </c>
      <c r="V1047">
        <v>0</v>
      </c>
      <c r="W1047">
        <v>0</v>
      </c>
      <c r="X1047">
        <v>0</v>
      </c>
      <c r="Y1047">
        <v>0</v>
      </c>
      <c r="Z1047">
        <v>0</v>
      </c>
      <c r="AA1047">
        <v>0</v>
      </c>
    </row>
    <row r="1048" spans="1:27" x14ac:dyDescent="0.25">
      <c r="A1048" s="1">
        <v>43794.479861111111</v>
      </c>
      <c r="B1048" s="2">
        <f t="shared" si="49"/>
        <v>43794</v>
      </c>
      <c r="C1048" s="3">
        <f t="shared" si="50"/>
        <v>0.47986111111094942</v>
      </c>
      <c r="D1048" t="s">
        <v>27</v>
      </c>
      <c r="E1048">
        <f t="shared" si="48"/>
        <v>13</v>
      </c>
      <c r="F1048" s="5">
        <v>54100</v>
      </c>
      <c r="G1048">
        <v>1</v>
      </c>
      <c r="H1048">
        <v>0</v>
      </c>
      <c r="I1048">
        <v>1</v>
      </c>
      <c r="J1048">
        <v>0</v>
      </c>
      <c r="K1048">
        <v>3</v>
      </c>
      <c r="L1048">
        <v>0</v>
      </c>
      <c r="M1048">
        <v>0</v>
      </c>
      <c r="N1048">
        <v>0</v>
      </c>
      <c r="O1048">
        <v>5</v>
      </c>
      <c r="P1048">
        <v>2</v>
      </c>
      <c r="Q1048">
        <v>0</v>
      </c>
      <c r="R1048">
        <v>0</v>
      </c>
      <c r="S1048">
        <v>0</v>
      </c>
      <c r="T1048">
        <v>1</v>
      </c>
      <c r="U1048">
        <v>0</v>
      </c>
      <c r="V1048">
        <v>0</v>
      </c>
      <c r="W1048">
        <v>0</v>
      </c>
      <c r="X1048">
        <v>0</v>
      </c>
      <c r="Y1048">
        <v>0</v>
      </c>
      <c r="Z1048">
        <v>0</v>
      </c>
      <c r="AA1048">
        <v>0</v>
      </c>
    </row>
    <row r="1049" spans="1:27" x14ac:dyDescent="0.25">
      <c r="A1049" s="1">
        <v>43794.517361111109</v>
      </c>
      <c r="B1049" s="2">
        <f t="shared" si="49"/>
        <v>43794</v>
      </c>
      <c r="C1049" s="3">
        <f t="shared" si="50"/>
        <v>0.51736111110949423</v>
      </c>
      <c r="D1049" t="s">
        <v>27</v>
      </c>
      <c r="E1049">
        <f t="shared" si="48"/>
        <v>4</v>
      </c>
      <c r="F1049" s="5">
        <v>18000</v>
      </c>
      <c r="G1049">
        <v>0</v>
      </c>
      <c r="H1049">
        <v>0</v>
      </c>
      <c r="I1049">
        <v>0</v>
      </c>
      <c r="J1049">
        <v>0</v>
      </c>
      <c r="K1049">
        <v>1</v>
      </c>
      <c r="L1049">
        <v>2</v>
      </c>
      <c r="M1049">
        <v>0</v>
      </c>
      <c r="N1049">
        <v>0</v>
      </c>
      <c r="O1049">
        <v>1</v>
      </c>
      <c r="P1049">
        <v>0</v>
      </c>
      <c r="Q1049">
        <v>0</v>
      </c>
      <c r="R1049">
        <v>0</v>
      </c>
      <c r="S1049">
        <v>0</v>
      </c>
      <c r="T1049">
        <v>0</v>
      </c>
      <c r="U1049">
        <v>0</v>
      </c>
      <c r="V1049">
        <v>0</v>
      </c>
      <c r="W1049">
        <v>0</v>
      </c>
      <c r="X1049">
        <v>0</v>
      </c>
      <c r="Y1049">
        <v>0</v>
      </c>
      <c r="Z1049">
        <v>0</v>
      </c>
      <c r="AA1049">
        <v>0</v>
      </c>
    </row>
    <row r="1050" spans="1:27" x14ac:dyDescent="0.25">
      <c r="A1050" s="1">
        <v>43794.537499999999</v>
      </c>
      <c r="B1050" s="2">
        <f t="shared" si="49"/>
        <v>43794</v>
      </c>
      <c r="C1050" s="3">
        <f t="shared" si="50"/>
        <v>0.53749999999854481</v>
      </c>
      <c r="D1050" t="s">
        <v>27</v>
      </c>
      <c r="E1050">
        <f t="shared" si="48"/>
        <v>5</v>
      </c>
      <c r="F1050" s="5">
        <v>26300</v>
      </c>
      <c r="G1050">
        <v>1</v>
      </c>
      <c r="H1050">
        <v>1</v>
      </c>
      <c r="I1050">
        <v>0</v>
      </c>
      <c r="J1050">
        <v>0</v>
      </c>
      <c r="K1050">
        <v>0</v>
      </c>
      <c r="L1050">
        <v>0</v>
      </c>
      <c r="M1050">
        <v>1</v>
      </c>
      <c r="N1050">
        <v>0</v>
      </c>
      <c r="O1050">
        <v>0</v>
      </c>
      <c r="P1050">
        <v>0</v>
      </c>
      <c r="Q1050">
        <v>0</v>
      </c>
      <c r="R1050">
        <v>0</v>
      </c>
      <c r="S1050">
        <v>0</v>
      </c>
      <c r="T1050">
        <v>0</v>
      </c>
      <c r="U1050">
        <v>0</v>
      </c>
      <c r="V1050">
        <v>1</v>
      </c>
      <c r="W1050">
        <v>1</v>
      </c>
      <c r="X1050">
        <v>0</v>
      </c>
      <c r="Y1050">
        <v>0</v>
      </c>
      <c r="Z1050">
        <v>0</v>
      </c>
      <c r="AA1050">
        <v>0</v>
      </c>
    </row>
    <row r="1051" spans="1:27" x14ac:dyDescent="0.25">
      <c r="A1051" s="1">
        <v>43794.570833333331</v>
      </c>
      <c r="B1051" s="2">
        <f t="shared" si="49"/>
        <v>43794</v>
      </c>
      <c r="C1051" s="3">
        <f t="shared" si="50"/>
        <v>0.57083333333139308</v>
      </c>
      <c r="D1051" t="s">
        <v>27</v>
      </c>
      <c r="E1051">
        <f t="shared" si="48"/>
        <v>3</v>
      </c>
      <c r="F1051" s="5">
        <v>15800</v>
      </c>
      <c r="G1051">
        <v>1</v>
      </c>
      <c r="H1051">
        <v>0</v>
      </c>
      <c r="I1051">
        <v>0</v>
      </c>
      <c r="J1051">
        <v>0</v>
      </c>
      <c r="K1051">
        <v>0</v>
      </c>
      <c r="L1051">
        <v>2</v>
      </c>
      <c r="M1051">
        <v>0</v>
      </c>
      <c r="N1051">
        <v>0</v>
      </c>
      <c r="O1051">
        <v>0</v>
      </c>
      <c r="P1051">
        <v>0</v>
      </c>
      <c r="Q1051">
        <v>0</v>
      </c>
      <c r="R1051">
        <v>0</v>
      </c>
      <c r="S1051">
        <v>0</v>
      </c>
      <c r="T1051">
        <v>0</v>
      </c>
      <c r="U1051">
        <v>0</v>
      </c>
      <c r="V1051">
        <v>0</v>
      </c>
      <c r="W1051">
        <v>0</v>
      </c>
      <c r="X1051">
        <v>0</v>
      </c>
      <c r="Y1051">
        <v>0</v>
      </c>
      <c r="Z1051">
        <v>0</v>
      </c>
      <c r="AA1051">
        <v>0</v>
      </c>
    </row>
    <row r="1052" spans="1:27" x14ac:dyDescent="0.25">
      <c r="A1052" s="1">
        <v>43794.583333333336</v>
      </c>
      <c r="B1052" s="2">
        <f t="shared" si="49"/>
        <v>43794</v>
      </c>
      <c r="C1052" s="3">
        <f t="shared" si="50"/>
        <v>0.58333333333575865</v>
      </c>
      <c r="D1052" t="s">
        <v>27</v>
      </c>
      <c r="E1052">
        <f t="shared" si="48"/>
        <v>3</v>
      </c>
      <c r="F1052" s="5">
        <v>14800</v>
      </c>
      <c r="G1052">
        <v>1</v>
      </c>
      <c r="H1052">
        <v>0</v>
      </c>
      <c r="I1052">
        <v>0</v>
      </c>
      <c r="J1052">
        <v>0</v>
      </c>
      <c r="K1052">
        <v>1</v>
      </c>
      <c r="L1052">
        <v>0</v>
      </c>
      <c r="M1052">
        <v>0</v>
      </c>
      <c r="N1052">
        <v>0</v>
      </c>
      <c r="O1052">
        <v>0</v>
      </c>
      <c r="P1052">
        <v>0</v>
      </c>
      <c r="Q1052">
        <v>0</v>
      </c>
      <c r="R1052">
        <v>0</v>
      </c>
      <c r="S1052">
        <v>0</v>
      </c>
      <c r="T1052">
        <v>0</v>
      </c>
      <c r="U1052">
        <v>0</v>
      </c>
      <c r="V1052">
        <v>1</v>
      </c>
      <c r="W1052">
        <v>0</v>
      </c>
      <c r="X1052">
        <v>0</v>
      </c>
      <c r="Y1052">
        <v>0</v>
      </c>
      <c r="Z1052">
        <v>0</v>
      </c>
      <c r="AA1052">
        <v>0</v>
      </c>
    </row>
    <row r="1053" spans="1:27" x14ac:dyDescent="0.25">
      <c r="A1053" s="1">
        <v>43796.501388888886</v>
      </c>
      <c r="B1053" s="2">
        <f t="shared" si="49"/>
        <v>43796</v>
      </c>
      <c r="C1053" s="3">
        <f t="shared" si="50"/>
        <v>0.50138888888614019</v>
      </c>
      <c r="D1053" t="s">
        <v>28</v>
      </c>
      <c r="E1053">
        <f t="shared" si="48"/>
        <v>7</v>
      </c>
      <c r="F1053" s="5">
        <v>33400</v>
      </c>
      <c r="G1053">
        <v>3</v>
      </c>
      <c r="H1053">
        <v>1</v>
      </c>
      <c r="I1053">
        <v>0</v>
      </c>
      <c r="J1053">
        <v>0</v>
      </c>
      <c r="K1053">
        <v>0</v>
      </c>
      <c r="L1053">
        <v>0</v>
      </c>
      <c r="M1053">
        <v>1</v>
      </c>
      <c r="N1053">
        <v>0</v>
      </c>
      <c r="O1053">
        <v>0</v>
      </c>
      <c r="P1053">
        <v>0</v>
      </c>
      <c r="Q1053">
        <v>0</v>
      </c>
      <c r="R1053">
        <v>0</v>
      </c>
      <c r="S1053">
        <v>0</v>
      </c>
      <c r="T1053">
        <v>0</v>
      </c>
      <c r="U1053">
        <v>0</v>
      </c>
      <c r="V1053">
        <v>2</v>
      </c>
      <c r="W1053">
        <v>0</v>
      </c>
      <c r="X1053">
        <v>0</v>
      </c>
      <c r="Y1053">
        <v>0</v>
      </c>
      <c r="Z1053">
        <v>0</v>
      </c>
      <c r="AA1053">
        <v>0</v>
      </c>
    </row>
    <row r="1054" spans="1:27" x14ac:dyDescent="0.25">
      <c r="A1054" s="1">
        <v>43796.524305555555</v>
      </c>
      <c r="B1054" s="2">
        <f t="shared" si="49"/>
        <v>43796</v>
      </c>
      <c r="C1054" s="3">
        <f t="shared" si="50"/>
        <v>0.52430555555474712</v>
      </c>
      <c r="D1054" t="s">
        <v>28</v>
      </c>
      <c r="E1054">
        <f t="shared" si="48"/>
        <v>4</v>
      </c>
      <c r="F1054" s="5">
        <v>15300</v>
      </c>
      <c r="G1054">
        <v>1</v>
      </c>
      <c r="H1054">
        <v>1</v>
      </c>
      <c r="I1054">
        <v>1</v>
      </c>
      <c r="J1054">
        <v>0</v>
      </c>
      <c r="K1054">
        <v>0</v>
      </c>
      <c r="L1054">
        <v>0</v>
      </c>
      <c r="M1054">
        <v>0</v>
      </c>
      <c r="N1054">
        <v>0</v>
      </c>
      <c r="O1054">
        <v>1</v>
      </c>
      <c r="P1054">
        <v>0</v>
      </c>
      <c r="Q1054">
        <v>0</v>
      </c>
      <c r="R1054">
        <v>0</v>
      </c>
      <c r="S1054">
        <v>0</v>
      </c>
      <c r="T1054">
        <v>0</v>
      </c>
      <c r="U1054">
        <v>0</v>
      </c>
      <c r="V1054">
        <v>0</v>
      </c>
      <c r="W1054">
        <v>0</v>
      </c>
      <c r="X1054">
        <v>0</v>
      </c>
      <c r="Y1054">
        <v>0</v>
      </c>
      <c r="Z1054">
        <v>0</v>
      </c>
      <c r="AA1054">
        <v>0</v>
      </c>
    </row>
    <row r="1055" spans="1:27" x14ac:dyDescent="0.25">
      <c r="A1055" s="1">
        <v>43796.540972222225</v>
      </c>
      <c r="B1055" s="2">
        <f t="shared" si="49"/>
        <v>43796</v>
      </c>
      <c r="C1055" s="3">
        <f t="shared" si="50"/>
        <v>0.54097222222480923</v>
      </c>
      <c r="D1055" t="s">
        <v>28</v>
      </c>
      <c r="E1055">
        <f t="shared" si="48"/>
        <v>3</v>
      </c>
      <c r="F1055" s="5">
        <v>15800</v>
      </c>
      <c r="G1055">
        <v>1</v>
      </c>
      <c r="H1055">
        <v>0</v>
      </c>
      <c r="I1055">
        <v>0</v>
      </c>
      <c r="J1055">
        <v>0</v>
      </c>
      <c r="K1055">
        <v>0</v>
      </c>
      <c r="L1055">
        <v>0</v>
      </c>
      <c r="M1055">
        <v>1</v>
      </c>
      <c r="N1055">
        <v>0</v>
      </c>
      <c r="O1055">
        <v>0</v>
      </c>
      <c r="P1055">
        <v>0</v>
      </c>
      <c r="Q1055">
        <v>0</v>
      </c>
      <c r="R1055">
        <v>0</v>
      </c>
      <c r="S1055">
        <v>0</v>
      </c>
      <c r="T1055">
        <v>0</v>
      </c>
      <c r="U1055">
        <v>0</v>
      </c>
      <c r="V1055">
        <v>1</v>
      </c>
      <c r="W1055">
        <v>0</v>
      </c>
      <c r="X1055">
        <v>0</v>
      </c>
      <c r="Y1055">
        <v>0</v>
      </c>
      <c r="Z1055">
        <v>0</v>
      </c>
      <c r="AA1055">
        <v>0</v>
      </c>
    </row>
    <row r="1056" spans="1:27" x14ac:dyDescent="0.25">
      <c r="A1056" s="1">
        <v>43796.546527777777</v>
      </c>
      <c r="B1056" s="2">
        <f t="shared" si="49"/>
        <v>43796</v>
      </c>
      <c r="C1056" s="3">
        <f t="shared" si="50"/>
        <v>0.54652777777664596</v>
      </c>
      <c r="D1056" t="s">
        <v>28</v>
      </c>
      <c r="E1056">
        <f t="shared" si="48"/>
        <v>3</v>
      </c>
      <c r="F1056" s="5">
        <v>14800</v>
      </c>
      <c r="G1056">
        <v>2</v>
      </c>
      <c r="H1056">
        <v>0</v>
      </c>
      <c r="I1056">
        <v>0</v>
      </c>
      <c r="J1056">
        <v>1</v>
      </c>
      <c r="K1056">
        <v>0</v>
      </c>
      <c r="L1056">
        <v>0</v>
      </c>
      <c r="M1056">
        <v>0</v>
      </c>
      <c r="N1056">
        <v>0</v>
      </c>
      <c r="O1056">
        <v>0</v>
      </c>
      <c r="P1056">
        <v>0</v>
      </c>
      <c r="Q1056">
        <v>0</v>
      </c>
      <c r="R1056">
        <v>0</v>
      </c>
      <c r="S1056">
        <v>0</v>
      </c>
      <c r="T1056">
        <v>0</v>
      </c>
      <c r="U1056">
        <v>0</v>
      </c>
      <c r="V1056">
        <v>0</v>
      </c>
      <c r="W1056">
        <v>0</v>
      </c>
      <c r="X1056">
        <v>0</v>
      </c>
      <c r="Y1056">
        <v>0</v>
      </c>
      <c r="Z1056">
        <v>0</v>
      </c>
      <c r="AA1056">
        <v>0</v>
      </c>
    </row>
    <row r="1057" spans="1:27" x14ac:dyDescent="0.25">
      <c r="A1057" s="1">
        <v>43796.56527777778</v>
      </c>
      <c r="B1057" s="2">
        <f t="shared" si="49"/>
        <v>43796</v>
      </c>
      <c r="C1057" s="3">
        <f t="shared" si="50"/>
        <v>0.56527777777955635</v>
      </c>
      <c r="D1057" t="s">
        <v>28</v>
      </c>
      <c r="E1057">
        <f t="shared" si="48"/>
        <v>4</v>
      </c>
      <c r="F1057" s="5">
        <v>17300</v>
      </c>
      <c r="G1057">
        <v>1</v>
      </c>
      <c r="H1057">
        <v>0</v>
      </c>
      <c r="I1057">
        <v>0</v>
      </c>
      <c r="J1057">
        <v>0</v>
      </c>
      <c r="K1057">
        <v>2</v>
      </c>
      <c r="L1057">
        <v>0</v>
      </c>
      <c r="M1057">
        <v>0</v>
      </c>
      <c r="N1057">
        <v>0</v>
      </c>
      <c r="O1057">
        <v>1</v>
      </c>
      <c r="P1057">
        <v>0</v>
      </c>
      <c r="Q1057">
        <v>0</v>
      </c>
      <c r="R1057">
        <v>0</v>
      </c>
      <c r="S1057">
        <v>0</v>
      </c>
      <c r="T1057">
        <v>0</v>
      </c>
      <c r="U1057">
        <v>0</v>
      </c>
      <c r="V1057">
        <v>0</v>
      </c>
      <c r="W1057">
        <v>0</v>
      </c>
      <c r="X1057">
        <v>0</v>
      </c>
      <c r="Y1057">
        <v>0</v>
      </c>
      <c r="Z1057">
        <v>0</v>
      </c>
      <c r="AA1057">
        <v>0</v>
      </c>
    </row>
    <row r="1058" spans="1:27" x14ac:dyDescent="0.25">
      <c r="A1058" s="1">
        <v>43796.583333333336</v>
      </c>
      <c r="B1058" s="2">
        <f t="shared" si="49"/>
        <v>43796</v>
      </c>
      <c r="C1058" s="3">
        <f t="shared" si="50"/>
        <v>0.58333333333575865</v>
      </c>
      <c r="D1058" t="s">
        <v>28</v>
      </c>
      <c r="E1058">
        <f t="shared" si="48"/>
        <v>3</v>
      </c>
      <c r="F1058" s="5">
        <v>14100</v>
      </c>
      <c r="G1058">
        <v>1</v>
      </c>
      <c r="H1058">
        <v>1</v>
      </c>
      <c r="I1058">
        <v>0</v>
      </c>
      <c r="J1058">
        <v>0</v>
      </c>
      <c r="K1058">
        <v>0</v>
      </c>
      <c r="L1058">
        <v>0</v>
      </c>
      <c r="M1058">
        <v>0</v>
      </c>
      <c r="N1058">
        <v>0</v>
      </c>
      <c r="O1058">
        <v>0</v>
      </c>
      <c r="P1058">
        <v>0</v>
      </c>
      <c r="Q1058">
        <v>0</v>
      </c>
      <c r="R1058">
        <v>1</v>
      </c>
      <c r="S1058">
        <v>0</v>
      </c>
      <c r="T1058">
        <v>0</v>
      </c>
      <c r="U1058">
        <v>0</v>
      </c>
      <c r="V1058">
        <v>0</v>
      </c>
      <c r="W1058">
        <v>0</v>
      </c>
      <c r="X1058">
        <v>0</v>
      </c>
      <c r="Y1058">
        <v>0</v>
      </c>
      <c r="Z1058">
        <v>0</v>
      </c>
      <c r="AA1058">
        <v>0</v>
      </c>
    </row>
    <row r="1059" spans="1:27" x14ac:dyDescent="0.25">
      <c r="A1059" s="1">
        <v>43796.594444444447</v>
      </c>
      <c r="B1059" s="2">
        <f t="shared" si="49"/>
        <v>43796</v>
      </c>
      <c r="C1059" s="3">
        <f t="shared" si="50"/>
        <v>0.59444444444670808</v>
      </c>
      <c r="D1059" t="s">
        <v>28</v>
      </c>
      <c r="E1059">
        <f t="shared" si="48"/>
        <v>4</v>
      </c>
      <c r="F1059" s="5">
        <v>16500</v>
      </c>
      <c r="G1059">
        <v>0</v>
      </c>
      <c r="H1059">
        <v>1</v>
      </c>
      <c r="I1059">
        <v>0</v>
      </c>
      <c r="J1059">
        <v>0</v>
      </c>
      <c r="K1059">
        <v>0</v>
      </c>
      <c r="L1059">
        <v>0</v>
      </c>
      <c r="M1059">
        <v>0</v>
      </c>
      <c r="N1059">
        <v>0</v>
      </c>
      <c r="O1059">
        <v>2</v>
      </c>
      <c r="P1059">
        <v>0</v>
      </c>
      <c r="Q1059">
        <v>0</v>
      </c>
      <c r="R1059">
        <v>0</v>
      </c>
      <c r="S1059">
        <v>0</v>
      </c>
      <c r="T1059">
        <v>0</v>
      </c>
      <c r="U1059">
        <v>0</v>
      </c>
      <c r="V1059">
        <v>0</v>
      </c>
      <c r="W1059">
        <v>0</v>
      </c>
      <c r="X1059">
        <v>0</v>
      </c>
      <c r="Y1059">
        <v>0</v>
      </c>
      <c r="Z1059">
        <v>0</v>
      </c>
      <c r="AA1059">
        <v>1</v>
      </c>
    </row>
    <row r="1060" spans="1:27" x14ac:dyDescent="0.25">
      <c r="A1060" s="1">
        <v>43797.491666666669</v>
      </c>
      <c r="B1060" s="2">
        <f t="shared" si="49"/>
        <v>43797</v>
      </c>
      <c r="C1060" s="3">
        <f t="shared" si="50"/>
        <v>0.49166666666860692</v>
      </c>
      <c r="D1060" t="s">
        <v>23</v>
      </c>
      <c r="E1060">
        <f t="shared" si="48"/>
        <v>8</v>
      </c>
      <c r="F1060" s="5">
        <v>38600</v>
      </c>
      <c r="G1060">
        <v>2</v>
      </c>
      <c r="H1060">
        <v>0</v>
      </c>
      <c r="I1060">
        <v>0</v>
      </c>
      <c r="J1060">
        <v>0</v>
      </c>
      <c r="K1060">
        <v>0</v>
      </c>
      <c r="L1060">
        <v>0</v>
      </c>
      <c r="M1060">
        <v>2</v>
      </c>
      <c r="N1060">
        <v>0</v>
      </c>
      <c r="O1060">
        <v>0</v>
      </c>
      <c r="P1060">
        <v>0</v>
      </c>
      <c r="Q1060">
        <v>0</v>
      </c>
      <c r="R1060">
        <v>0</v>
      </c>
      <c r="S1060">
        <v>2</v>
      </c>
      <c r="T1060">
        <v>0</v>
      </c>
      <c r="U1060">
        <v>0</v>
      </c>
      <c r="V1060">
        <v>2</v>
      </c>
      <c r="W1060">
        <v>0</v>
      </c>
      <c r="X1060">
        <v>0</v>
      </c>
      <c r="Y1060">
        <v>0</v>
      </c>
      <c r="Z1060">
        <v>0</v>
      </c>
      <c r="AA1060">
        <v>0</v>
      </c>
    </row>
    <row r="1061" spans="1:27" x14ac:dyDescent="0.25">
      <c r="A1061" s="1">
        <v>43797.536805555559</v>
      </c>
      <c r="B1061" s="2">
        <f t="shared" si="49"/>
        <v>43797</v>
      </c>
      <c r="C1061" s="3">
        <f t="shared" si="50"/>
        <v>0.53680555555911269</v>
      </c>
      <c r="D1061" t="s">
        <v>23</v>
      </c>
      <c r="E1061">
        <f t="shared" si="48"/>
        <v>3</v>
      </c>
      <c r="F1061" s="5">
        <v>15300</v>
      </c>
      <c r="G1061">
        <v>1</v>
      </c>
      <c r="H1061">
        <v>0</v>
      </c>
      <c r="I1061">
        <v>0</v>
      </c>
      <c r="J1061">
        <v>0</v>
      </c>
      <c r="K1061">
        <v>0</v>
      </c>
      <c r="L1061">
        <v>0</v>
      </c>
      <c r="M1061">
        <v>0</v>
      </c>
      <c r="N1061">
        <v>1</v>
      </c>
      <c r="O1061">
        <v>0</v>
      </c>
      <c r="P1061">
        <v>0</v>
      </c>
      <c r="Q1061">
        <v>0</v>
      </c>
      <c r="R1061">
        <v>0</v>
      </c>
      <c r="S1061">
        <v>0</v>
      </c>
      <c r="T1061">
        <v>0</v>
      </c>
      <c r="U1061">
        <v>0</v>
      </c>
      <c r="V1061">
        <v>0</v>
      </c>
      <c r="W1061">
        <v>0</v>
      </c>
      <c r="X1061">
        <v>1</v>
      </c>
      <c r="Y1061">
        <v>0</v>
      </c>
      <c r="Z1061">
        <v>0</v>
      </c>
      <c r="AA1061">
        <v>0</v>
      </c>
    </row>
    <row r="1062" spans="1:27" x14ac:dyDescent="0.25">
      <c r="A1062" s="1">
        <v>43797.552083333336</v>
      </c>
      <c r="B1062" s="2">
        <f t="shared" si="49"/>
        <v>43797</v>
      </c>
      <c r="C1062" s="3">
        <f t="shared" si="50"/>
        <v>0.55208333333575865</v>
      </c>
      <c r="D1062" t="s">
        <v>23</v>
      </c>
      <c r="E1062">
        <f t="shared" si="48"/>
        <v>5</v>
      </c>
      <c r="F1062" s="5">
        <v>25300</v>
      </c>
      <c r="G1062">
        <v>1</v>
      </c>
      <c r="H1062">
        <v>0</v>
      </c>
      <c r="I1062">
        <v>0</v>
      </c>
      <c r="J1062">
        <v>0</v>
      </c>
      <c r="K1062">
        <v>0</v>
      </c>
      <c r="L1062">
        <v>1</v>
      </c>
      <c r="M1062">
        <v>1</v>
      </c>
      <c r="N1062">
        <v>0</v>
      </c>
      <c r="O1062">
        <v>0</v>
      </c>
      <c r="P1062">
        <v>0</v>
      </c>
      <c r="Q1062">
        <v>0</v>
      </c>
      <c r="R1062">
        <v>0</v>
      </c>
      <c r="S1062">
        <v>0</v>
      </c>
      <c r="T1062">
        <v>1</v>
      </c>
      <c r="U1062">
        <v>0</v>
      </c>
      <c r="V1062">
        <v>0</v>
      </c>
      <c r="W1062">
        <v>0</v>
      </c>
      <c r="X1062">
        <v>1</v>
      </c>
      <c r="Y1062">
        <v>0</v>
      </c>
      <c r="Z1062">
        <v>0</v>
      </c>
      <c r="AA1062">
        <v>0</v>
      </c>
    </row>
    <row r="1063" spans="1:27" x14ac:dyDescent="0.25">
      <c r="A1063" s="1">
        <v>43797.552777777775</v>
      </c>
      <c r="B1063" s="2">
        <f t="shared" si="49"/>
        <v>43797</v>
      </c>
      <c r="C1063" s="3">
        <f t="shared" si="50"/>
        <v>0.55277777777519077</v>
      </c>
      <c r="D1063" t="s">
        <v>23</v>
      </c>
      <c r="E1063">
        <f t="shared" si="48"/>
        <v>5</v>
      </c>
      <c r="F1063" s="5">
        <v>17500</v>
      </c>
      <c r="G1063">
        <v>0</v>
      </c>
      <c r="H1063">
        <v>1</v>
      </c>
      <c r="I1063">
        <v>1</v>
      </c>
      <c r="J1063">
        <v>0</v>
      </c>
      <c r="K1063">
        <v>1</v>
      </c>
      <c r="L1063">
        <v>0</v>
      </c>
      <c r="M1063">
        <v>0</v>
      </c>
      <c r="N1063">
        <v>0</v>
      </c>
      <c r="O1063">
        <v>0</v>
      </c>
      <c r="P1063">
        <v>0</v>
      </c>
      <c r="Q1063">
        <v>0</v>
      </c>
      <c r="R1063">
        <v>0</v>
      </c>
      <c r="S1063">
        <v>0</v>
      </c>
      <c r="T1063">
        <v>0</v>
      </c>
      <c r="U1063">
        <v>0</v>
      </c>
      <c r="V1063">
        <v>0</v>
      </c>
      <c r="W1063">
        <v>1</v>
      </c>
      <c r="X1063">
        <v>1</v>
      </c>
      <c r="Y1063">
        <v>0</v>
      </c>
      <c r="Z1063">
        <v>0</v>
      </c>
      <c r="AA1063">
        <v>0</v>
      </c>
    </row>
    <row r="1064" spans="1:27" x14ac:dyDescent="0.25">
      <c r="A1064" s="1">
        <v>43797.59375</v>
      </c>
      <c r="B1064" s="2">
        <f t="shared" si="49"/>
        <v>43797</v>
      </c>
      <c r="C1064" s="3">
        <f t="shared" si="50"/>
        <v>0.59375</v>
      </c>
      <c r="D1064" t="s">
        <v>23</v>
      </c>
      <c r="E1064">
        <f t="shared" si="48"/>
        <v>4</v>
      </c>
      <c r="F1064" s="5">
        <v>18300</v>
      </c>
      <c r="G1064">
        <v>1</v>
      </c>
      <c r="H1064">
        <v>1</v>
      </c>
      <c r="I1064">
        <v>0</v>
      </c>
      <c r="J1064">
        <v>0</v>
      </c>
      <c r="K1064">
        <v>0</v>
      </c>
      <c r="L1064">
        <v>0</v>
      </c>
      <c r="M1064">
        <v>1</v>
      </c>
      <c r="N1064">
        <v>0</v>
      </c>
      <c r="O1064">
        <v>1</v>
      </c>
      <c r="P1064">
        <v>0</v>
      </c>
      <c r="Q1064">
        <v>0</v>
      </c>
      <c r="R1064">
        <v>0</v>
      </c>
      <c r="S1064">
        <v>0</v>
      </c>
      <c r="T1064">
        <v>0</v>
      </c>
      <c r="U1064">
        <v>0</v>
      </c>
      <c r="V1064">
        <v>0</v>
      </c>
      <c r="W1064">
        <v>0</v>
      </c>
      <c r="X1064">
        <v>0</v>
      </c>
      <c r="Y1064">
        <v>0</v>
      </c>
      <c r="Z1064">
        <v>0</v>
      </c>
      <c r="AA1064">
        <v>0</v>
      </c>
    </row>
    <row r="1065" spans="1:27" x14ac:dyDescent="0.25">
      <c r="A1065" s="1">
        <v>43797.602777777778</v>
      </c>
      <c r="B1065" s="2">
        <f t="shared" si="49"/>
        <v>43797</v>
      </c>
      <c r="C1065" s="3">
        <f t="shared" si="50"/>
        <v>0.60277777777810115</v>
      </c>
      <c r="D1065" t="s">
        <v>23</v>
      </c>
      <c r="E1065">
        <f t="shared" si="48"/>
        <v>3</v>
      </c>
      <c r="F1065" s="5">
        <v>15100</v>
      </c>
      <c r="G1065">
        <v>2</v>
      </c>
      <c r="H1065">
        <v>1</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row>
    <row r="1066" spans="1:27" x14ac:dyDescent="0.25">
      <c r="A1066" s="1">
        <v>43797.616666666669</v>
      </c>
      <c r="B1066" s="2">
        <f t="shared" si="49"/>
        <v>43797</v>
      </c>
      <c r="C1066" s="3">
        <f t="shared" si="50"/>
        <v>0.61666666666860692</v>
      </c>
      <c r="D1066" t="s">
        <v>23</v>
      </c>
      <c r="E1066">
        <f t="shared" si="48"/>
        <v>7</v>
      </c>
      <c r="F1066" s="5">
        <v>40000</v>
      </c>
      <c r="G1066">
        <v>5</v>
      </c>
      <c r="H1066">
        <v>1</v>
      </c>
      <c r="I1066">
        <v>0</v>
      </c>
      <c r="J1066">
        <v>0</v>
      </c>
      <c r="K1066">
        <v>0</v>
      </c>
      <c r="L1066">
        <v>0</v>
      </c>
      <c r="M1066">
        <v>0</v>
      </c>
      <c r="N1066">
        <v>0</v>
      </c>
      <c r="O1066">
        <v>1</v>
      </c>
      <c r="P1066">
        <v>0</v>
      </c>
      <c r="Q1066">
        <v>0</v>
      </c>
      <c r="R1066">
        <v>0</v>
      </c>
      <c r="S1066">
        <v>0</v>
      </c>
      <c r="T1066">
        <v>0</v>
      </c>
      <c r="U1066">
        <v>0</v>
      </c>
      <c r="V1066">
        <v>0</v>
      </c>
      <c r="W1066">
        <v>0</v>
      </c>
      <c r="X1066">
        <v>0</v>
      </c>
      <c r="Y1066">
        <v>0</v>
      </c>
      <c r="Z1066">
        <v>0</v>
      </c>
      <c r="AA1066">
        <v>0</v>
      </c>
    </row>
    <row r="1067" spans="1:27" x14ac:dyDescent="0.25">
      <c r="A1067" s="1">
        <v>43797.631249999999</v>
      </c>
      <c r="B1067" s="2">
        <f t="shared" si="49"/>
        <v>43797</v>
      </c>
      <c r="C1067" s="3">
        <f t="shared" si="50"/>
        <v>0.63124999999854481</v>
      </c>
      <c r="D1067" t="s">
        <v>23</v>
      </c>
      <c r="E1067">
        <f t="shared" si="48"/>
        <v>4</v>
      </c>
      <c r="F1067" s="5">
        <v>19300</v>
      </c>
      <c r="G1067">
        <v>1</v>
      </c>
      <c r="H1067">
        <v>1</v>
      </c>
      <c r="I1067">
        <v>0</v>
      </c>
      <c r="J1067">
        <v>0</v>
      </c>
      <c r="K1067">
        <v>1</v>
      </c>
      <c r="L1067">
        <v>0</v>
      </c>
      <c r="M1067">
        <v>0</v>
      </c>
      <c r="N1067">
        <v>0</v>
      </c>
      <c r="O1067">
        <v>0</v>
      </c>
      <c r="P1067">
        <v>0</v>
      </c>
      <c r="Q1067">
        <v>1</v>
      </c>
      <c r="R1067">
        <v>0</v>
      </c>
      <c r="S1067">
        <v>0</v>
      </c>
      <c r="T1067">
        <v>0</v>
      </c>
      <c r="U1067">
        <v>0</v>
      </c>
      <c r="V1067">
        <v>0</v>
      </c>
      <c r="W1067">
        <v>0</v>
      </c>
      <c r="X1067">
        <v>0</v>
      </c>
      <c r="Y1067">
        <v>0</v>
      </c>
      <c r="Z1067">
        <v>0</v>
      </c>
      <c r="AA1067">
        <v>0</v>
      </c>
    </row>
    <row r="1068" spans="1:27" x14ac:dyDescent="0.25">
      <c r="A1068" s="1">
        <v>43798.461805555555</v>
      </c>
      <c r="B1068" s="2">
        <f t="shared" si="49"/>
        <v>43798</v>
      </c>
      <c r="C1068" s="3">
        <f t="shared" si="50"/>
        <v>0.46180555555474712</v>
      </c>
      <c r="D1068" t="s">
        <v>24</v>
      </c>
      <c r="E1068">
        <f t="shared" si="48"/>
        <v>3</v>
      </c>
      <c r="F1068" s="5">
        <v>15800</v>
      </c>
      <c r="G1068">
        <v>1</v>
      </c>
      <c r="H1068">
        <v>0</v>
      </c>
      <c r="I1068">
        <v>0</v>
      </c>
      <c r="J1068">
        <v>0</v>
      </c>
      <c r="K1068">
        <v>0</v>
      </c>
      <c r="L1068">
        <v>0</v>
      </c>
      <c r="M1068">
        <v>1</v>
      </c>
      <c r="N1068">
        <v>0</v>
      </c>
      <c r="O1068">
        <v>0</v>
      </c>
      <c r="P1068">
        <v>0</v>
      </c>
      <c r="Q1068">
        <v>1</v>
      </c>
      <c r="R1068">
        <v>0</v>
      </c>
      <c r="S1068">
        <v>0</v>
      </c>
      <c r="T1068">
        <v>0</v>
      </c>
      <c r="U1068">
        <v>0</v>
      </c>
      <c r="V1068">
        <v>0</v>
      </c>
      <c r="W1068">
        <v>0</v>
      </c>
      <c r="X1068">
        <v>0</v>
      </c>
      <c r="Y1068">
        <v>0</v>
      </c>
      <c r="Z1068">
        <v>0</v>
      </c>
      <c r="AA1068">
        <v>0</v>
      </c>
    </row>
    <row r="1069" spans="1:27" x14ac:dyDescent="0.25">
      <c r="A1069" s="1">
        <v>43798.502083333333</v>
      </c>
      <c r="B1069" s="2">
        <f t="shared" si="49"/>
        <v>43798</v>
      </c>
      <c r="C1069" s="3">
        <f t="shared" si="50"/>
        <v>0.50208333333284827</v>
      </c>
      <c r="D1069" t="s">
        <v>24</v>
      </c>
      <c r="E1069">
        <f t="shared" si="48"/>
        <v>4</v>
      </c>
      <c r="F1069" s="5">
        <v>16300</v>
      </c>
      <c r="G1069">
        <v>1</v>
      </c>
      <c r="H1069">
        <v>0</v>
      </c>
      <c r="I1069">
        <v>0</v>
      </c>
      <c r="J1069">
        <v>0</v>
      </c>
      <c r="K1069">
        <v>1</v>
      </c>
      <c r="L1069">
        <v>0</v>
      </c>
      <c r="M1069">
        <v>0</v>
      </c>
      <c r="N1069">
        <v>0</v>
      </c>
      <c r="O1069">
        <v>1</v>
      </c>
      <c r="P1069">
        <v>0</v>
      </c>
      <c r="Q1069">
        <v>0</v>
      </c>
      <c r="R1069">
        <v>0</v>
      </c>
      <c r="S1069">
        <v>0</v>
      </c>
      <c r="T1069">
        <v>0</v>
      </c>
      <c r="U1069">
        <v>0</v>
      </c>
      <c r="V1069">
        <v>0</v>
      </c>
      <c r="W1069">
        <v>1</v>
      </c>
      <c r="X1069">
        <v>0</v>
      </c>
      <c r="Y1069">
        <v>0</v>
      </c>
      <c r="Z1069">
        <v>0</v>
      </c>
      <c r="AA1069">
        <v>0</v>
      </c>
    </row>
    <row r="1070" spans="1:27" x14ac:dyDescent="0.25">
      <c r="A1070" s="1">
        <v>43798.534722222219</v>
      </c>
      <c r="B1070" s="2">
        <f t="shared" si="49"/>
        <v>43798</v>
      </c>
      <c r="C1070" s="3">
        <f t="shared" si="50"/>
        <v>0.53472222221898846</v>
      </c>
      <c r="D1070" t="s">
        <v>24</v>
      </c>
      <c r="E1070">
        <f t="shared" si="48"/>
        <v>3</v>
      </c>
      <c r="F1070" s="5">
        <v>15800</v>
      </c>
      <c r="G1070">
        <v>1</v>
      </c>
      <c r="H1070">
        <v>0</v>
      </c>
      <c r="I1070">
        <v>0</v>
      </c>
      <c r="J1070">
        <v>0</v>
      </c>
      <c r="K1070">
        <v>0</v>
      </c>
      <c r="L1070">
        <v>0</v>
      </c>
      <c r="M1070">
        <v>1</v>
      </c>
      <c r="N1070">
        <v>0</v>
      </c>
      <c r="O1070">
        <v>0</v>
      </c>
      <c r="P1070">
        <v>1</v>
      </c>
      <c r="Q1070">
        <v>0</v>
      </c>
      <c r="R1070">
        <v>0</v>
      </c>
      <c r="S1070">
        <v>0</v>
      </c>
      <c r="T1070">
        <v>0</v>
      </c>
      <c r="U1070">
        <v>0</v>
      </c>
      <c r="V1070">
        <v>0</v>
      </c>
      <c r="W1070">
        <v>0</v>
      </c>
      <c r="X1070">
        <v>0</v>
      </c>
      <c r="Y1070">
        <v>0</v>
      </c>
      <c r="Z1070">
        <v>0</v>
      </c>
      <c r="AA1070">
        <v>0</v>
      </c>
    </row>
    <row r="1071" spans="1:27" x14ac:dyDescent="0.25">
      <c r="A1071" s="1">
        <v>43798.557638888888</v>
      </c>
      <c r="B1071" s="2">
        <f t="shared" si="49"/>
        <v>43798</v>
      </c>
      <c r="C1071" s="3">
        <f t="shared" si="50"/>
        <v>0.55763888888759539</v>
      </c>
      <c r="D1071" t="s">
        <v>24</v>
      </c>
      <c r="E1071">
        <f t="shared" si="48"/>
        <v>4</v>
      </c>
      <c r="F1071" s="5">
        <v>19300</v>
      </c>
      <c r="G1071">
        <v>1</v>
      </c>
      <c r="H1071">
        <v>0</v>
      </c>
      <c r="I1071">
        <v>0</v>
      </c>
      <c r="J1071">
        <v>0</v>
      </c>
      <c r="K1071">
        <v>0</v>
      </c>
      <c r="L1071">
        <v>0</v>
      </c>
      <c r="M1071">
        <v>1</v>
      </c>
      <c r="N1071">
        <v>0</v>
      </c>
      <c r="O1071">
        <v>1</v>
      </c>
      <c r="P1071">
        <v>0</v>
      </c>
      <c r="Q1071">
        <v>0</v>
      </c>
      <c r="R1071">
        <v>0</v>
      </c>
      <c r="S1071">
        <v>1</v>
      </c>
      <c r="T1071">
        <v>0</v>
      </c>
      <c r="U1071">
        <v>0</v>
      </c>
      <c r="V1071">
        <v>0</v>
      </c>
      <c r="W1071">
        <v>0</v>
      </c>
      <c r="X1071">
        <v>0</v>
      </c>
      <c r="Y1071">
        <v>0</v>
      </c>
      <c r="Z1071">
        <v>0</v>
      </c>
      <c r="AA1071">
        <v>0</v>
      </c>
    </row>
    <row r="1072" spans="1:27" x14ac:dyDescent="0.25">
      <c r="A1072" s="1">
        <v>43798.563194444447</v>
      </c>
      <c r="B1072" s="2">
        <f t="shared" si="49"/>
        <v>43798</v>
      </c>
      <c r="C1072" s="3">
        <f t="shared" si="50"/>
        <v>0.56319444444670808</v>
      </c>
      <c r="D1072" t="s">
        <v>24</v>
      </c>
      <c r="E1072">
        <f t="shared" si="48"/>
        <v>6</v>
      </c>
      <c r="F1072" s="5">
        <v>25000</v>
      </c>
      <c r="G1072">
        <v>1</v>
      </c>
      <c r="H1072">
        <v>0</v>
      </c>
      <c r="I1072">
        <v>0</v>
      </c>
      <c r="J1072">
        <v>0</v>
      </c>
      <c r="K1072">
        <v>1</v>
      </c>
      <c r="L1072">
        <v>1</v>
      </c>
      <c r="M1072">
        <v>0</v>
      </c>
      <c r="N1072">
        <v>1</v>
      </c>
      <c r="O1072">
        <v>2</v>
      </c>
      <c r="P1072">
        <v>0</v>
      </c>
      <c r="Q1072">
        <v>0</v>
      </c>
      <c r="R1072">
        <v>0</v>
      </c>
      <c r="S1072">
        <v>0</v>
      </c>
      <c r="T1072">
        <v>0</v>
      </c>
      <c r="U1072">
        <v>0</v>
      </c>
      <c r="V1072">
        <v>0</v>
      </c>
      <c r="W1072">
        <v>0</v>
      </c>
      <c r="X1072">
        <v>0</v>
      </c>
      <c r="Y1072">
        <v>0</v>
      </c>
      <c r="Z1072">
        <v>0</v>
      </c>
      <c r="AA1072">
        <v>0</v>
      </c>
    </row>
    <row r="1073" spans="1:27" x14ac:dyDescent="0.25">
      <c r="A1073" s="1">
        <v>43798.568749999999</v>
      </c>
      <c r="B1073" s="2">
        <f t="shared" si="49"/>
        <v>43798</v>
      </c>
      <c r="C1073" s="3">
        <f t="shared" si="50"/>
        <v>0.56874999999854481</v>
      </c>
      <c r="D1073" t="s">
        <v>24</v>
      </c>
      <c r="E1073">
        <f t="shared" si="48"/>
        <v>4</v>
      </c>
      <c r="F1073" s="5">
        <v>17300</v>
      </c>
      <c r="G1073">
        <v>1</v>
      </c>
      <c r="H1073">
        <v>1</v>
      </c>
      <c r="I1073">
        <v>0</v>
      </c>
      <c r="J1073">
        <v>0</v>
      </c>
      <c r="K1073">
        <v>0</v>
      </c>
      <c r="L1073">
        <v>0</v>
      </c>
      <c r="M1073">
        <v>0</v>
      </c>
      <c r="N1073">
        <v>0</v>
      </c>
      <c r="O1073">
        <v>0</v>
      </c>
      <c r="P1073">
        <v>0</v>
      </c>
      <c r="Q1073">
        <v>0</v>
      </c>
      <c r="R1073">
        <v>0</v>
      </c>
      <c r="S1073">
        <v>1</v>
      </c>
      <c r="T1073">
        <v>0</v>
      </c>
      <c r="U1073">
        <v>0</v>
      </c>
      <c r="V1073">
        <v>0</v>
      </c>
      <c r="W1073">
        <v>1</v>
      </c>
      <c r="X1073">
        <v>0</v>
      </c>
      <c r="Y1073">
        <v>0</v>
      </c>
      <c r="Z1073">
        <v>0</v>
      </c>
      <c r="AA1073">
        <v>0</v>
      </c>
    </row>
    <row r="1074" spans="1:27" x14ac:dyDescent="0.25">
      <c r="A1074" s="1">
        <v>43798.612500000003</v>
      </c>
      <c r="B1074" s="2">
        <f t="shared" si="49"/>
        <v>43798</v>
      </c>
      <c r="C1074" s="3">
        <f t="shared" si="50"/>
        <v>0.61250000000291038</v>
      </c>
      <c r="D1074" t="s">
        <v>24</v>
      </c>
      <c r="E1074">
        <f t="shared" si="48"/>
        <v>3</v>
      </c>
      <c r="F1074" s="5">
        <v>15300</v>
      </c>
      <c r="G1074">
        <v>1</v>
      </c>
      <c r="H1074">
        <v>0</v>
      </c>
      <c r="I1074">
        <v>0</v>
      </c>
      <c r="J1074">
        <v>1</v>
      </c>
      <c r="K1074">
        <v>0</v>
      </c>
      <c r="L1074">
        <v>0</v>
      </c>
      <c r="M1074">
        <v>1</v>
      </c>
      <c r="N1074">
        <v>0</v>
      </c>
      <c r="O1074">
        <v>0</v>
      </c>
      <c r="P1074">
        <v>0</v>
      </c>
      <c r="Q1074">
        <v>0</v>
      </c>
      <c r="R1074">
        <v>0</v>
      </c>
      <c r="S1074">
        <v>0</v>
      </c>
      <c r="T1074">
        <v>0</v>
      </c>
      <c r="U1074">
        <v>0</v>
      </c>
      <c r="V1074">
        <v>0</v>
      </c>
      <c r="W1074">
        <v>0</v>
      </c>
      <c r="X1074">
        <v>0</v>
      </c>
      <c r="Y1074">
        <v>0</v>
      </c>
      <c r="Z1074">
        <v>0</v>
      </c>
      <c r="AA1074">
        <v>0</v>
      </c>
    </row>
    <row r="1075" spans="1:27" x14ac:dyDescent="0.25">
      <c r="A1075" s="1">
        <v>43798.628472222219</v>
      </c>
      <c r="B1075" s="2">
        <f t="shared" si="49"/>
        <v>43798</v>
      </c>
      <c r="C1075" s="3">
        <f t="shared" si="50"/>
        <v>0.62847222221898846</v>
      </c>
      <c r="D1075" t="s">
        <v>24</v>
      </c>
      <c r="E1075">
        <f t="shared" si="48"/>
        <v>3</v>
      </c>
      <c r="F1075" s="5">
        <v>14300</v>
      </c>
      <c r="G1075">
        <v>1</v>
      </c>
      <c r="H1075">
        <v>0</v>
      </c>
      <c r="I1075">
        <v>0</v>
      </c>
      <c r="J1075">
        <v>0</v>
      </c>
      <c r="K1075">
        <v>1</v>
      </c>
      <c r="L1075">
        <v>0</v>
      </c>
      <c r="M1075">
        <v>0</v>
      </c>
      <c r="N1075">
        <v>1</v>
      </c>
      <c r="O1075">
        <v>0</v>
      </c>
      <c r="P1075">
        <v>0</v>
      </c>
      <c r="Q1075">
        <v>0</v>
      </c>
      <c r="R1075">
        <v>0</v>
      </c>
      <c r="S1075">
        <v>0</v>
      </c>
      <c r="T1075">
        <v>0</v>
      </c>
      <c r="U1075">
        <v>0</v>
      </c>
      <c r="V1075">
        <v>0</v>
      </c>
      <c r="W1075">
        <v>0</v>
      </c>
      <c r="X1075">
        <v>0</v>
      </c>
      <c r="Y1075">
        <v>0</v>
      </c>
      <c r="Z1075">
        <v>0</v>
      </c>
      <c r="AA1075">
        <v>0</v>
      </c>
    </row>
    <row r="1076" spans="1:27" x14ac:dyDescent="0.25">
      <c r="A1076" s="1">
        <v>43798.643750000003</v>
      </c>
      <c r="B1076" s="2">
        <f t="shared" si="49"/>
        <v>43798</v>
      </c>
      <c r="C1076" s="3">
        <f t="shared" si="50"/>
        <v>0.64375000000291038</v>
      </c>
      <c r="D1076" t="s">
        <v>24</v>
      </c>
      <c r="E1076">
        <f t="shared" si="48"/>
        <v>3</v>
      </c>
      <c r="F1076" s="5">
        <v>15000</v>
      </c>
      <c r="G1076">
        <v>0</v>
      </c>
      <c r="H1076">
        <v>0</v>
      </c>
      <c r="I1076">
        <v>0</v>
      </c>
      <c r="J1076">
        <v>0</v>
      </c>
      <c r="K1076">
        <v>1</v>
      </c>
      <c r="L1076">
        <v>0</v>
      </c>
      <c r="M1076">
        <v>0</v>
      </c>
      <c r="N1076">
        <v>0</v>
      </c>
      <c r="O1076">
        <v>0</v>
      </c>
      <c r="P1076">
        <v>1</v>
      </c>
      <c r="Q1076">
        <v>0</v>
      </c>
      <c r="R1076">
        <v>0</v>
      </c>
      <c r="S1076">
        <v>0</v>
      </c>
      <c r="T1076">
        <v>1</v>
      </c>
      <c r="U1076">
        <v>0</v>
      </c>
      <c r="V1076">
        <v>0</v>
      </c>
      <c r="W1076">
        <v>0</v>
      </c>
      <c r="X1076">
        <v>0</v>
      </c>
      <c r="Y1076">
        <v>0</v>
      </c>
      <c r="Z1076">
        <v>0</v>
      </c>
      <c r="AA1076">
        <v>0</v>
      </c>
    </row>
    <row r="1077" spans="1:27" x14ac:dyDescent="0.25">
      <c r="A1077" s="1">
        <v>43798.645833333336</v>
      </c>
      <c r="B1077" s="2">
        <f t="shared" si="49"/>
        <v>43798</v>
      </c>
      <c r="C1077" s="3">
        <f t="shared" si="50"/>
        <v>0.64583333333575865</v>
      </c>
      <c r="D1077" t="s">
        <v>24</v>
      </c>
      <c r="E1077">
        <f t="shared" si="48"/>
        <v>3</v>
      </c>
      <c r="F1077" s="5">
        <v>14800</v>
      </c>
      <c r="G1077">
        <v>1</v>
      </c>
      <c r="H1077">
        <v>1</v>
      </c>
      <c r="I1077">
        <v>0</v>
      </c>
      <c r="J1077">
        <v>0</v>
      </c>
      <c r="K1077">
        <v>0</v>
      </c>
      <c r="L1077">
        <v>0</v>
      </c>
      <c r="M1077">
        <v>0</v>
      </c>
      <c r="N1077">
        <v>0</v>
      </c>
      <c r="O1077">
        <v>0</v>
      </c>
      <c r="P1077">
        <v>0</v>
      </c>
      <c r="Q1077">
        <v>0</v>
      </c>
      <c r="R1077">
        <v>0</v>
      </c>
      <c r="S1077">
        <v>1</v>
      </c>
      <c r="T1077">
        <v>0</v>
      </c>
      <c r="U1077">
        <v>0</v>
      </c>
      <c r="V1077">
        <v>0</v>
      </c>
      <c r="W1077">
        <v>0</v>
      </c>
      <c r="X1077">
        <v>0</v>
      </c>
      <c r="Y1077">
        <v>0</v>
      </c>
      <c r="Z1077">
        <v>0</v>
      </c>
      <c r="AA1077">
        <v>0</v>
      </c>
    </row>
    <row r="1078" spans="1:27" x14ac:dyDescent="0.25">
      <c r="A1078" s="1">
        <v>43798.675000000003</v>
      </c>
      <c r="B1078" s="2">
        <f t="shared" si="49"/>
        <v>43798</v>
      </c>
      <c r="C1078" s="3">
        <f t="shared" si="50"/>
        <v>0.67500000000291038</v>
      </c>
      <c r="D1078" t="s">
        <v>24</v>
      </c>
      <c r="E1078">
        <f t="shared" si="48"/>
        <v>6</v>
      </c>
      <c r="F1078" s="5">
        <v>28100</v>
      </c>
      <c r="G1078">
        <v>2</v>
      </c>
      <c r="H1078">
        <v>1</v>
      </c>
      <c r="I1078">
        <v>0</v>
      </c>
      <c r="J1078">
        <v>0</v>
      </c>
      <c r="K1078">
        <v>0</v>
      </c>
      <c r="L1078">
        <v>0</v>
      </c>
      <c r="M1078">
        <v>0</v>
      </c>
      <c r="N1078">
        <v>1</v>
      </c>
      <c r="O1078">
        <v>0</v>
      </c>
      <c r="P1078">
        <v>0</v>
      </c>
      <c r="Q1078">
        <v>0</v>
      </c>
      <c r="R1078">
        <v>0</v>
      </c>
      <c r="S1078">
        <v>0</v>
      </c>
      <c r="T1078">
        <v>0</v>
      </c>
      <c r="U1078">
        <v>1</v>
      </c>
      <c r="V1078">
        <v>0</v>
      </c>
      <c r="W1078">
        <v>0</v>
      </c>
      <c r="X1078">
        <v>1</v>
      </c>
      <c r="Y1078">
        <v>0</v>
      </c>
      <c r="Z1078">
        <v>0</v>
      </c>
      <c r="AA1078">
        <v>0</v>
      </c>
    </row>
    <row r="1079" spans="1:27" x14ac:dyDescent="0.25">
      <c r="A1079" s="1">
        <v>43799.459027777775</v>
      </c>
      <c r="B1079" s="2">
        <f t="shared" si="49"/>
        <v>43799</v>
      </c>
      <c r="C1079" s="3">
        <f t="shared" si="50"/>
        <v>0.45902777777519077</v>
      </c>
      <c r="D1079" t="s">
        <v>25</v>
      </c>
      <c r="E1079">
        <f t="shared" si="48"/>
        <v>5</v>
      </c>
      <c r="F1079" s="5">
        <v>22100</v>
      </c>
      <c r="G1079">
        <v>2</v>
      </c>
      <c r="H1079">
        <v>1</v>
      </c>
      <c r="I1079">
        <v>0</v>
      </c>
      <c r="J1079">
        <v>0</v>
      </c>
      <c r="K1079">
        <v>2</v>
      </c>
      <c r="L1079">
        <v>0</v>
      </c>
      <c r="M1079">
        <v>0</v>
      </c>
      <c r="N1079">
        <v>0</v>
      </c>
      <c r="O1079">
        <v>0</v>
      </c>
      <c r="P1079">
        <v>0</v>
      </c>
      <c r="Q1079">
        <v>0</v>
      </c>
      <c r="R1079">
        <v>0</v>
      </c>
      <c r="S1079">
        <v>0</v>
      </c>
      <c r="T1079">
        <v>0</v>
      </c>
      <c r="U1079">
        <v>0</v>
      </c>
      <c r="V1079">
        <v>0</v>
      </c>
      <c r="W1079">
        <v>0</v>
      </c>
      <c r="X1079">
        <v>0</v>
      </c>
      <c r="Y1079">
        <v>0</v>
      </c>
      <c r="Z1079">
        <v>0</v>
      </c>
      <c r="AA1079">
        <v>0</v>
      </c>
    </row>
    <row r="1080" spans="1:27" x14ac:dyDescent="0.25">
      <c r="A1080" s="1">
        <v>43799.464583333334</v>
      </c>
      <c r="B1080" s="2">
        <f t="shared" si="49"/>
        <v>43799</v>
      </c>
      <c r="C1080" s="3">
        <f t="shared" si="50"/>
        <v>0.46458333333430346</v>
      </c>
      <c r="D1080" t="s">
        <v>25</v>
      </c>
      <c r="E1080">
        <f t="shared" si="48"/>
        <v>4</v>
      </c>
      <c r="F1080" s="5">
        <v>20400</v>
      </c>
      <c r="G1080">
        <v>3</v>
      </c>
      <c r="H1080">
        <v>0</v>
      </c>
      <c r="I1080">
        <v>0</v>
      </c>
      <c r="J1080">
        <v>1</v>
      </c>
      <c r="K1080">
        <v>0</v>
      </c>
      <c r="L1080">
        <v>0</v>
      </c>
      <c r="M1080">
        <v>0</v>
      </c>
      <c r="N1080">
        <v>0</v>
      </c>
      <c r="O1080">
        <v>0</v>
      </c>
      <c r="P1080">
        <v>0</v>
      </c>
      <c r="Q1080">
        <v>0</v>
      </c>
      <c r="R1080">
        <v>0</v>
      </c>
      <c r="S1080">
        <v>0</v>
      </c>
      <c r="T1080">
        <v>0</v>
      </c>
      <c r="U1080">
        <v>0</v>
      </c>
      <c r="V1080">
        <v>0</v>
      </c>
      <c r="W1080">
        <v>0</v>
      </c>
      <c r="X1080">
        <v>0</v>
      </c>
      <c r="Y1080">
        <v>0</v>
      </c>
      <c r="Z1080">
        <v>0</v>
      </c>
      <c r="AA1080">
        <v>0</v>
      </c>
    </row>
    <row r="1081" spans="1:27" x14ac:dyDescent="0.25">
      <c r="A1081" s="1">
        <v>43799.465277777781</v>
      </c>
      <c r="B1081" s="2">
        <f t="shared" si="49"/>
        <v>43799</v>
      </c>
      <c r="C1081" s="3">
        <f t="shared" si="50"/>
        <v>0.46527777778101154</v>
      </c>
      <c r="D1081" t="s">
        <v>25</v>
      </c>
      <c r="E1081">
        <f t="shared" si="48"/>
        <v>5</v>
      </c>
      <c r="F1081" s="5">
        <v>22800</v>
      </c>
      <c r="G1081">
        <v>1</v>
      </c>
      <c r="H1081">
        <v>1</v>
      </c>
      <c r="I1081">
        <v>0</v>
      </c>
      <c r="J1081">
        <v>0</v>
      </c>
      <c r="K1081">
        <v>0</v>
      </c>
      <c r="L1081">
        <v>2</v>
      </c>
      <c r="M1081">
        <v>0</v>
      </c>
      <c r="N1081">
        <v>0</v>
      </c>
      <c r="O1081">
        <v>1</v>
      </c>
      <c r="P1081">
        <v>0</v>
      </c>
      <c r="Q1081">
        <v>0</v>
      </c>
      <c r="R1081">
        <v>0</v>
      </c>
      <c r="S1081">
        <v>0</v>
      </c>
      <c r="T1081">
        <v>0</v>
      </c>
      <c r="U1081">
        <v>0</v>
      </c>
      <c r="V1081">
        <v>0</v>
      </c>
      <c r="W1081">
        <v>0</v>
      </c>
      <c r="X1081">
        <v>0</v>
      </c>
      <c r="Y1081">
        <v>0</v>
      </c>
      <c r="Z1081">
        <v>0</v>
      </c>
      <c r="AA1081">
        <v>0</v>
      </c>
    </row>
    <row r="1082" spans="1:27" x14ac:dyDescent="0.25">
      <c r="A1082" s="1">
        <v>43799.488194444442</v>
      </c>
      <c r="B1082" s="2">
        <f t="shared" si="49"/>
        <v>43799</v>
      </c>
      <c r="C1082" s="3">
        <f t="shared" si="50"/>
        <v>0.4881944444423425</v>
      </c>
      <c r="D1082" t="s">
        <v>25</v>
      </c>
      <c r="E1082">
        <f t="shared" si="48"/>
        <v>3</v>
      </c>
      <c r="F1082" s="5">
        <v>15800</v>
      </c>
      <c r="G1082">
        <v>1</v>
      </c>
      <c r="H1082">
        <v>0</v>
      </c>
      <c r="I1082">
        <v>0</v>
      </c>
      <c r="J1082">
        <v>0</v>
      </c>
      <c r="K1082">
        <v>0</v>
      </c>
      <c r="L1082">
        <v>1</v>
      </c>
      <c r="M1082">
        <v>0</v>
      </c>
      <c r="N1082">
        <v>0</v>
      </c>
      <c r="O1082">
        <v>0</v>
      </c>
      <c r="P1082">
        <v>1</v>
      </c>
      <c r="Q1082">
        <v>0</v>
      </c>
      <c r="R1082">
        <v>0</v>
      </c>
      <c r="S1082">
        <v>0</v>
      </c>
      <c r="T1082">
        <v>0</v>
      </c>
      <c r="U1082">
        <v>0</v>
      </c>
      <c r="V1082">
        <v>0</v>
      </c>
      <c r="W1082">
        <v>0</v>
      </c>
      <c r="X1082">
        <v>0</v>
      </c>
      <c r="Y1082">
        <v>0</v>
      </c>
      <c r="Z1082">
        <v>0</v>
      </c>
      <c r="AA1082">
        <v>0</v>
      </c>
    </row>
    <row r="1083" spans="1:27" x14ac:dyDescent="0.25">
      <c r="A1083" s="1">
        <v>43799.49722222222</v>
      </c>
      <c r="B1083" s="2">
        <f t="shared" si="49"/>
        <v>43799</v>
      </c>
      <c r="C1083" s="3">
        <f t="shared" si="50"/>
        <v>0.49722222222044365</v>
      </c>
      <c r="D1083" t="s">
        <v>25</v>
      </c>
      <c r="E1083">
        <f t="shared" si="48"/>
        <v>7</v>
      </c>
      <c r="F1083" s="5">
        <v>31400</v>
      </c>
      <c r="G1083">
        <v>3</v>
      </c>
      <c r="H1083">
        <v>3</v>
      </c>
      <c r="I1083">
        <v>0</v>
      </c>
      <c r="J1083">
        <v>0</v>
      </c>
      <c r="K1083">
        <v>0</v>
      </c>
      <c r="L1083">
        <v>0</v>
      </c>
      <c r="M1083">
        <v>0</v>
      </c>
      <c r="N1083">
        <v>0</v>
      </c>
      <c r="O1083">
        <v>0</v>
      </c>
      <c r="P1083">
        <v>0</v>
      </c>
      <c r="Q1083">
        <v>0</v>
      </c>
      <c r="R1083">
        <v>0</v>
      </c>
      <c r="S1083">
        <v>1</v>
      </c>
      <c r="T1083">
        <v>0</v>
      </c>
      <c r="U1083">
        <v>0</v>
      </c>
      <c r="V1083">
        <v>0</v>
      </c>
      <c r="W1083">
        <v>0</v>
      </c>
      <c r="X1083">
        <v>0</v>
      </c>
      <c r="Y1083">
        <v>0</v>
      </c>
      <c r="Z1083">
        <v>0</v>
      </c>
      <c r="AA1083">
        <v>0</v>
      </c>
    </row>
    <row r="1084" spans="1:27" x14ac:dyDescent="0.25">
      <c r="A1084" s="1">
        <v>43799.542361111111</v>
      </c>
      <c r="B1084" s="2">
        <f t="shared" si="49"/>
        <v>43799</v>
      </c>
      <c r="C1084" s="3">
        <f t="shared" si="50"/>
        <v>0.54236111111094942</v>
      </c>
      <c r="D1084" t="s">
        <v>25</v>
      </c>
      <c r="E1084">
        <f t="shared" si="48"/>
        <v>8</v>
      </c>
      <c r="F1084" s="5">
        <v>38200</v>
      </c>
      <c r="G1084">
        <v>4</v>
      </c>
      <c r="H1084">
        <v>0</v>
      </c>
      <c r="I1084">
        <v>0</v>
      </c>
      <c r="J1084">
        <v>0</v>
      </c>
      <c r="K1084">
        <v>0</v>
      </c>
      <c r="L1084">
        <v>0</v>
      </c>
      <c r="M1084">
        <v>2</v>
      </c>
      <c r="N1084">
        <v>0</v>
      </c>
      <c r="O1084">
        <v>1</v>
      </c>
      <c r="P1084">
        <v>0</v>
      </c>
      <c r="Q1084">
        <v>0</v>
      </c>
      <c r="R1084">
        <v>0</v>
      </c>
      <c r="S1084">
        <v>1</v>
      </c>
      <c r="T1084">
        <v>0</v>
      </c>
      <c r="U1084">
        <v>0</v>
      </c>
      <c r="V1084">
        <v>0</v>
      </c>
      <c r="W1084">
        <v>0</v>
      </c>
      <c r="X1084">
        <v>0</v>
      </c>
      <c r="Y1084">
        <v>0</v>
      </c>
      <c r="Z1084">
        <v>0</v>
      </c>
      <c r="AA1084">
        <v>0</v>
      </c>
    </row>
    <row r="1085" spans="1:27" x14ac:dyDescent="0.25">
      <c r="A1085" s="1">
        <v>43799.572222222225</v>
      </c>
      <c r="B1085" s="2">
        <f t="shared" si="49"/>
        <v>43799</v>
      </c>
      <c r="C1085" s="3">
        <f t="shared" si="50"/>
        <v>0.57222222222480923</v>
      </c>
      <c r="D1085" t="s">
        <v>25</v>
      </c>
      <c r="E1085">
        <f t="shared" si="48"/>
        <v>5</v>
      </c>
      <c r="F1085" s="5">
        <v>25100</v>
      </c>
      <c r="G1085">
        <v>2</v>
      </c>
      <c r="H1085">
        <v>0</v>
      </c>
      <c r="I1085">
        <v>0</v>
      </c>
      <c r="J1085">
        <v>0</v>
      </c>
      <c r="K1085">
        <v>0</v>
      </c>
      <c r="L1085">
        <v>0</v>
      </c>
      <c r="M1085">
        <v>2</v>
      </c>
      <c r="N1085">
        <v>0</v>
      </c>
      <c r="O1085">
        <v>0</v>
      </c>
      <c r="P1085">
        <v>0</v>
      </c>
      <c r="Q1085">
        <v>0</v>
      </c>
      <c r="R1085">
        <v>0</v>
      </c>
      <c r="S1085">
        <v>1</v>
      </c>
      <c r="T1085">
        <v>0</v>
      </c>
      <c r="U1085">
        <v>0</v>
      </c>
      <c r="V1085">
        <v>0</v>
      </c>
      <c r="W1085">
        <v>0</v>
      </c>
      <c r="X1085">
        <v>0</v>
      </c>
      <c r="Y1085">
        <v>0</v>
      </c>
      <c r="Z1085">
        <v>0</v>
      </c>
      <c r="AA1085">
        <v>0</v>
      </c>
    </row>
    <row r="1086" spans="1:27" x14ac:dyDescent="0.25">
      <c r="A1086" s="1">
        <v>43799.575694444444</v>
      </c>
      <c r="B1086" s="2">
        <f t="shared" si="49"/>
        <v>43799</v>
      </c>
      <c r="C1086" s="3">
        <f t="shared" si="50"/>
        <v>0.57569444444379769</v>
      </c>
      <c r="D1086" t="s">
        <v>25</v>
      </c>
      <c r="E1086">
        <f t="shared" si="48"/>
        <v>4</v>
      </c>
      <c r="F1086" s="5">
        <v>20300</v>
      </c>
      <c r="G1086">
        <v>1</v>
      </c>
      <c r="H1086">
        <v>0</v>
      </c>
      <c r="I1086">
        <v>0</v>
      </c>
      <c r="J1086">
        <v>0</v>
      </c>
      <c r="K1086">
        <v>0</v>
      </c>
      <c r="L1086">
        <v>0</v>
      </c>
      <c r="M1086">
        <v>2</v>
      </c>
      <c r="N1086">
        <v>0</v>
      </c>
      <c r="O1086">
        <v>0</v>
      </c>
      <c r="P1086">
        <v>0</v>
      </c>
      <c r="Q1086">
        <v>0</v>
      </c>
      <c r="R1086">
        <v>0</v>
      </c>
      <c r="S1086">
        <v>0</v>
      </c>
      <c r="T1086">
        <v>0</v>
      </c>
      <c r="U1086">
        <v>0</v>
      </c>
      <c r="V1086">
        <v>0</v>
      </c>
      <c r="W1086">
        <v>0</v>
      </c>
      <c r="X1086">
        <v>1</v>
      </c>
      <c r="Y1086">
        <v>0</v>
      </c>
      <c r="Z1086">
        <v>0</v>
      </c>
      <c r="AA1086">
        <v>0</v>
      </c>
    </row>
    <row r="1087" spans="1:27" x14ac:dyDescent="0.25">
      <c r="A1087" s="1">
        <v>43799.6</v>
      </c>
      <c r="B1087" s="2">
        <f t="shared" si="49"/>
        <v>43799</v>
      </c>
      <c r="C1087" s="3">
        <f t="shared" si="50"/>
        <v>0.59999999999854481</v>
      </c>
      <c r="D1087" t="s">
        <v>25</v>
      </c>
      <c r="E1087">
        <f t="shared" si="48"/>
        <v>4</v>
      </c>
      <c r="F1087" s="5">
        <v>15800</v>
      </c>
      <c r="G1087">
        <v>1</v>
      </c>
      <c r="H1087">
        <v>1</v>
      </c>
      <c r="I1087">
        <v>1</v>
      </c>
      <c r="J1087">
        <v>0</v>
      </c>
      <c r="K1087">
        <v>0</v>
      </c>
      <c r="L1087">
        <v>0</v>
      </c>
      <c r="M1087">
        <v>0</v>
      </c>
      <c r="N1087">
        <v>1</v>
      </c>
      <c r="O1087">
        <v>0</v>
      </c>
      <c r="P1087">
        <v>0</v>
      </c>
      <c r="Q1087">
        <v>0</v>
      </c>
      <c r="R1087">
        <v>0</v>
      </c>
      <c r="S1087">
        <v>0</v>
      </c>
      <c r="T1087">
        <v>0</v>
      </c>
      <c r="U1087">
        <v>0</v>
      </c>
      <c r="V1087">
        <v>0</v>
      </c>
      <c r="W1087">
        <v>0</v>
      </c>
      <c r="X1087">
        <v>0</v>
      </c>
      <c r="Y1087">
        <v>0</v>
      </c>
      <c r="Z1087">
        <v>0</v>
      </c>
      <c r="AA1087">
        <v>0</v>
      </c>
    </row>
    <row r="1088" spans="1:27" x14ac:dyDescent="0.25">
      <c r="A1088" s="1">
        <v>43799.711111111108</v>
      </c>
      <c r="B1088" s="2">
        <f t="shared" si="49"/>
        <v>43799</v>
      </c>
      <c r="C1088" s="3">
        <f t="shared" si="50"/>
        <v>0.71111111110803904</v>
      </c>
      <c r="D1088" t="s">
        <v>25</v>
      </c>
      <c r="E1088">
        <f t="shared" si="48"/>
        <v>6</v>
      </c>
      <c r="F1088" s="5">
        <v>27600</v>
      </c>
      <c r="G1088">
        <v>2</v>
      </c>
      <c r="H1088">
        <v>0</v>
      </c>
      <c r="I1088">
        <v>0</v>
      </c>
      <c r="J1088">
        <v>0</v>
      </c>
      <c r="K1088">
        <v>1</v>
      </c>
      <c r="L1088">
        <v>0</v>
      </c>
      <c r="M1088">
        <v>1</v>
      </c>
      <c r="N1088">
        <v>0</v>
      </c>
      <c r="O1088">
        <v>1</v>
      </c>
      <c r="P1088">
        <v>0</v>
      </c>
      <c r="Q1088">
        <v>0</v>
      </c>
      <c r="R1088">
        <v>0</v>
      </c>
      <c r="S1088">
        <v>0</v>
      </c>
      <c r="T1088">
        <v>0</v>
      </c>
      <c r="U1088">
        <v>0</v>
      </c>
      <c r="V1088">
        <v>1</v>
      </c>
      <c r="W1088">
        <v>0</v>
      </c>
      <c r="X1088">
        <v>0</v>
      </c>
      <c r="Y1088">
        <v>0</v>
      </c>
      <c r="Z1088">
        <v>0</v>
      </c>
      <c r="AA1088">
        <v>0</v>
      </c>
    </row>
    <row r="1089" spans="1:27" x14ac:dyDescent="0.25">
      <c r="A1089" s="1">
        <v>43800.460416666669</v>
      </c>
      <c r="B1089" s="2">
        <f t="shared" si="49"/>
        <v>43800</v>
      </c>
      <c r="C1089" s="3">
        <f t="shared" si="50"/>
        <v>0.46041666666860692</v>
      </c>
      <c r="D1089" t="s">
        <v>26</v>
      </c>
      <c r="E1089">
        <f t="shared" si="48"/>
        <v>4</v>
      </c>
      <c r="F1089" s="5">
        <v>22100</v>
      </c>
      <c r="G1089">
        <v>2</v>
      </c>
      <c r="H1089">
        <v>1</v>
      </c>
      <c r="I1089">
        <v>0</v>
      </c>
      <c r="J1089">
        <v>0</v>
      </c>
      <c r="K1089">
        <v>0</v>
      </c>
      <c r="L1089">
        <v>0</v>
      </c>
      <c r="M1089">
        <v>0</v>
      </c>
      <c r="N1089">
        <v>0</v>
      </c>
      <c r="O1089">
        <v>1</v>
      </c>
      <c r="P1089">
        <v>0</v>
      </c>
      <c r="Q1089">
        <v>0</v>
      </c>
      <c r="R1089">
        <v>0</v>
      </c>
      <c r="S1089">
        <v>0</v>
      </c>
      <c r="T1089">
        <v>0</v>
      </c>
      <c r="U1089">
        <v>0</v>
      </c>
      <c r="V1089">
        <v>0</v>
      </c>
      <c r="W1089">
        <v>0</v>
      </c>
      <c r="X1089">
        <v>0</v>
      </c>
      <c r="Y1089">
        <v>0</v>
      </c>
      <c r="Z1089">
        <v>0</v>
      </c>
      <c r="AA1089">
        <v>0</v>
      </c>
    </row>
    <row r="1090" spans="1:27" x14ac:dyDescent="0.25">
      <c r="A1090" s="1">
        <v>43800.478472222225</v>
      </c>
      <c r="B1090" s="2">
        <f t="shared" si="49"/>
        <v>43800</v>
      </c>
      <c r="C1090" s="3">
        <f t="shared" si="50"/>
        <v>0.47847222222480923</v>
      </c>
      <c r="D1090" t="s">
        <v>26</v>
      </c>
      <c r="E1090">
        <f t="shared" ref="E1090:E1153" si="51">SUM(G1090:AA1090)</f>
        <v>3</v>
      </c>
      <c r="F1090" s="5">
        <v>14800</v>
      </c>
      <c r="G1090">
        <v>1</v>
      </c>
      <c r="H1090">
        <v>0</v>
      </c>
      <c r="I1090">
        <v>0</v>
      </c>
      <c r="J1090">
        <v>0</v>
      </c>
      <c r="K1090">
        <v>1</v>
      </c>
      <c r="L1090">
        <v>0</v>
      </c>
      <c r="M1090">
        <v>0</v>
      </c>
      <c r="N1090">
        <v>0</v>
      </c>
      <c r="O1090">
        <v>0</v>
      </c>
      <c r="P1090">
        <v>0</v>
      </c>
      <c r="Q1090">
        <v>0</v>
      </c>
      <c r="R1090">
        <v>0</v>
      </c>
      <c r="S1090">
        <v>0</v>
      </c>
      <c r="T1090">
        <v>0</v>
      </c>
      <c r="U1090">
        <v>0</v>
      </c>
      <c r="V1090">
        <v>1</v>
      </c>
      <c r="W1090">
        <v>0</v>
      </c>
      <c r="X1090">
        <v>0</v>
      </c>
      <c r="Y1090">
        <v>0</v>
      </c>
      <c r="Z1090">
        <v>0</v>
      </c>
      <c r="AA1090">
        <v>0</v>
      </c>
    </row>
    <row r="1091" spans="1:27" x14ac:dyDescent="0.25">
      <c r="A1091" s="1">
        <v>43800.486111111109</v>
      </c>
      <c r="B1091" s="2">
        <f t="shared" ref="B1091:B1154" si="52">INT(A1091)</f>
        <v>43800</v>
      </c>
      <c r="C1091" s="3">
        <f t="shared" ref="C1091:C1154" si="53">MOD(A1091,1)</f>
        <v>0.48611111110949423</v>
      </c>
      <c r="D1091" t="s">
        <v>26</v>
      </c>
      <c r="E1091">
        <f t="shared" si="51"/>
        <v>4</v>
      </c>
      <c r="F1091" s="5">
        <v>15300</v>
      </c>
      <c r="G1091">
        <v>1</v>
      </c>
      <c r="H1091">
        <v>1</v>
      </c>
      <c r="I1091">
        <v>1</v>
      </c>
      <c r="J1091">
        <v>0</v>
      </c>
      <c r="K1091">
        <v>0</v>
      </c>
      <c r="L1091">
        <v>0</v>
      </c>
      <c r="M1091">
        <v>0</v>
      </c>
      <c r="N1091">
        <v>0</v>
      </c>
      <c r="O1091">
        <v>1</v>
      </c>
      <c r="P1091">
        <v>0</v>
      </c>
      <c r="Q1091">
        <v>0</v>
      </c>
      <c r="R1091">
        <v>0</v>
      </c>
      <c r="S1091">
        <v>0</v>
      </c>
      <c r="T1091">
        <v>0</v>
      </c>
      <c r="U1091">
        <v>0</v>
      </c>
      <c r="V1091">
        <v>0</v>
      </c>
      <c r="W1091">
        <v>0</v>
      </c>
      <c r="X1091">
        <v>0</v>
      </c>
      <c r="Y1091">
        <v>0</v>
      </c>
      <c r="Z1091">
        <v>0</v>
      </c>
      <c r="AA1091">
        <v>0</v>
      </c>
    </row>
    <row r="1092" spans="1:27" x14ac:dyDescent="0.25">
      <c r="A1092" s="1">
        <v>43800.491666666669</v>
      </c>
      <c r="B1092" s="2">
        <f t="shared" si="52"/>
        <v>43800</v>
      </c>
      <c r="C1092" s="3">
        <f t="shared" si="53"/>
        <v>0.49166666666860692</v>
      </c>
      <c r="D1092" t="s">
        <v>26</v>
      </c>
      <c r="E1092">
        <f t="shared" si="51"/>
        <v>3</v>
      </c>
      <c r="F1092" s="5">
        <v>15300</v>
      </c>
      <c r="G1092">
        <v>1</v>
      </c>
      <c r="H1092">
        <v>0</v>
      </c>
      <c r="I1092">
        <v>0</v>
      </c>
      <c r="J1092">
        <v>1</v>
      </c>
      <c r="K1092">
        <v>0</v>
      </c>
      <c r="L1092">
        <v>0</v>
      </c>
      <c r="M1092">
        <v>1</v>
      </c>
      <c r="N1092">
        <v>0</v>
      </c>
      <c r="O1092">
        <v>0</v>
      </c>
      <c r="P1092">
        <v>0</v>
      </c>
      <c r="Q1092">
        <v>0</v>
      </c>
      <c r="R1092">
        <v>0</v>
      </c>
      <c r="S1092">
        <v>0</v>
      </c>
      <c r="T1092">
        <v>0</v>
      </c>
      <c r="U1092">
        <v>0</v>
      </c>
      <c r="V1092">
        <v>0</v>
      </c>
      <c r="W1092">
        <v>0</v>
      </c>
      <c r="X1092">
        <v>0</v>
      </c>
      <c r="Y1092">
        <v>0</v>
      </c>
      <c r="Z1092">
        <v>0</v>
      </c>
      <c r="AA1092">
        <v>0</v>
      </c>
    </row>
    <row r="1093" spans="1:27" x14ac:dyDescent="0.25">
      <c r="A1093" s="1">
        <v>43800.495833333334</v>
      </c>
      <c r="B1093" s="2">
        <f t="shared" si="52"/>
        <v>43800</v>
      </c>
      <c r="C1093" s="3">
        <f t="shared" si="53"/>
        <v>0.49583333333430346</v>
      </c>
      <c r="D1093" t="s">
        <v>26</v>
      </c>
      <c r="E1093">
        <f t="shared" si="51"/>
        <v>3</v>
      </c>
      <c r="F1093" s="5">
        <v>15300</v>
      </c>
      <c r="G1093">
        <v>1</v>
      </c>
      <c r="H1093">
        <v>0</v>
      </c>
      <c r="I1093">
        <v>0</v>
      </c>
      <c r="J1093">
        <v>0</v>
      </c>
      <c r="K1093">
        <v>0</v>
      </c>
      <c r="L1093">
        <v>0</v>
      </c>
      <c r="M1093">
        <v>0</v>
      </c>
      <c r="N1093">
        <v>1</v>
      </c>
      <c r="O1093">
        <v>0</v>
      </c>
      <c r="P1093">
        <v>0</v>
      </c>
      <c r="Q1093">
        <v>0</v>
      </c>
      <c r="R1093">
        <v>0</v>
      </c>
      <c r="S1093">
        <v>1</v>
      </c>
      <c r="T1093">
        <v>0</v>
      </c>
      <c r="U1093">
        <v>0</v>
      </c>
      <c r="V1093">
        <v>0</v>
      </c>
      <c r="W1093">
        <v>0</v>
      </c>
      <c r="X1093">
        <v>0</v>
      </c>
      <c r="Y1093">
        <v>0</v>
      </c>
      <c r="Z1093">
        <v>0</v>
      </c>
      <c r="AA1093">
        <v>0</v>
      </c>
    </row>
    <row r="1094" spans="1:27" x14ac:dyDescent="0.25">
      <c r="A1094" s="1">
        <v>43800.507638888892</v>
      </c>
      <c r="B1094" s="2">
        <f t="shared" si="52"/>
        <v>43800</v>
      </c>
      <c r="C1094" s="3">
        <f t="shared" si="53"/>
        <v>0.50763888889196096</v>
      </c>
      <c r="D1094" t="s">
        <v>26</v>
      </c>
      <c r="E1094">
        <f t="shared" si="51"/>
        <v>4</v>
      </c>
      <c r="F1094" s="5">
        <v>23100</v>
      </c>
      <c r="G1094">
        <v>2</v>
      </c>
      <c r="H1094">
        <v>1</v>
      </c>
      <c r="I1094">
        <v>0</v>
      </c>
      <c r="J1094">
        <v>0</v>
      </c>
      <c r="K1094">
        <v>0</v>
      </c>
      <c r="L1094">
        <v>0</v>
      </c>
      <c r="M1094">
        <v>0</v>
      </c>
      <c r="N1094">
        <v>0</v>
      </c>
      <c r="O1094">
        <v>1</v>
      </c>
      <c r="P1094">
        <v>0</v>
      </c>
      <c r="Q1094">
        <v>0</v>
      </c>
      <c r="R1094">
        <v>0</v>
      </c>
      <c r="S1094">
        <v>0</v>
      </c>
      <c r="T1094">
        <v>0</v>
      </c>
      <c r="U1094">
        <v>0</v>
      </c>
      <c r="V1094">
        <v>0</v>
      </c>
      <c r="W1094">
        <v>0</v>
      </c>
      <c r="X1094">
        <v>0</v>
      </c>
      <c r="Y1094">
        <v>0</v>
      </c>
      <c r="Z1094">
        <v>0</v>
      </c>
      <c r="AA1094">
        <v>0</v>
      </c>
    </row>
    <row r="1095" spans="1:27" x14ac:dyDescent="0.25">
      <c r="A1095" s="1">
        <v>43800.515972222223</v>
      </c>
      <c r="B1095" s="2">
        <f t="shared" si="52"/>
        <v>43800</v>
      </c>
      <c r="C1095" s="3">
        <f t="shared" si="53"/>
        <v>0.51597222222335404</v>
      </c>
      <c r="D1095" t="s">
        <v>26</v>
      </c>
      <c r="E1095">
        <f t="shared" si="51"/>
        <v>5</v>
      </c>
      <c r="F1095" s="5">
        <v>23100</v>
      </c>
      <c r="G1095">
        <v>2</v>
      </c>
      <c r="H1095">
        <v>1</v>
      </c>
      <c r="I1095">
        <v>0</v>
      </c>
      <c r="J1095">
        <v>2</v>
      </c>
      <c r="K1095">
        <v>0</v>
      </c>
      <c r="L1095">
        <v>0</v>
      </c>
      <c r="M1095">
        <v>0</v>
      </c>
      <c r="N1095">
        <v>0</v>
      </c>
      <c r="O1095">
        <v>0</v>
      </c>
      <c r="P1095">
        <v>0</v>
      </c>
      <c r="Q1095">
        <v>0</v>
      </c>
      <c r="R1095">
        <v>0</v>
      </c>
      <c r="S1095">
        <v>0</v>
      </c>
      <c r="T1095">
        <v>0</v>
      </c>
      <c r="U1095">
        <v>0</v>
      </c>
      <c r="V1095">
        <v>0</v>
      </c>
      <c r="W1095">
        <v>0</v>
      </c>
      <c r="X1095">
        <v>0</v>
      </c>
      <c r="Y1095">
        <v>0</v>
      </c>
      <c r="Z1095">
        <v>0</v>
      </c>
      <c r="AA1095">
        <v>0</v>
      </c>
    </row>
    <row r="1096" spans="1:27" x14ac:dyDescent="0.25">
      <c r="A1096" s="1">
        <v>43800.524305555555</v>
      </c>
      <c r="B1096" s="2">
        <f t="shared" si="52"/>
        <v>43800</v>
      </c>
      <c r="C1096" s="3">
        <f t="shared" si="53"/>
        <v>0.52430555555474712</v>
      </c>
      <c r="D1096" t="s">
        <v>26</v>
      </c>
      <c r="E1096">
        <f t="shared" si="51"/>
        <v>6</v>
      </c>
      <c r="F1096" s="5">
        <v>23000</v>
      </c>
      <c r="G1096">
        <v>0</v>
      </c>
      <c r="H1096">
        <v>0</v>
      </c>
      <c r="I1096">
        <v>0</v>
      </c>
      <c r="J1096">
        <v>0</v>
      </c>
      <c r="K1096">
        <v>1</v>
      </c>
      <c r="L1096">
        <v>0</v>
      </c>
      <c r="M1096">
        <v>1</v>
      </c>
      <c r="N1096">
        <v>0</v>
      </c>
      <c r="O1096">
        <v>1</v>
      </c>
      <c r="P1096">
        <v>0</v>
      </c>
      <c r="Q1096">
        <v>0</v>
      </c>
      <c r="R1096">
        <v>0</v>
      </c>
      <c r="S1096">
        <v>0</v>
      </c>
      <c r="T1096">
        <v>0</v>
      </c>
      <c r="U1096">
        <v>0</v>
      </c>
      <c r="V1096">
        <v>0</v>
      </c>
      <c r="W1096">
        <v>2</v>
      </c>
      <c r="X1096">
        <v>1</v>
      </c>
      <c r="Y1096">
        <v>0</v>
      </c>
      <c r="Z1096">
        <v>0</v>
      </c>
      <c r="AA1096">
        <v>0</v>
      </c>
    </row>
    <row r="1097" spans="1:27" x14ac:dyDescent="0.25">
      <c r="A1097" s="1">
        <v>43800.538194444445</v>
      </c>
      <c r="B1097" s="2">
        <f t="shared" si="52"/>
        <v>43800</v>
      </c>
      <c r="C1097" s="3">
        <f t="shared" si="53"/>
        <v>0.53819444444525288</v>
      </c>
      <c r="D1097" t="s">
        <v>26</v>
      </c>
      <c r="E1097">
        <f t="shared" si="51"/>
        <v>5</v>
      </c>
      <c r="F1097" s="5">
        <v>19000</v>
      </c>
      <c r="G1097">
        <v>0</v>
      </c>
      <c r="H1097">
        <v>1</v>
      </c>
      <c r="I1097">
        <v>1</v>
      </c>
      <c r="J1097">
        <v>1</v>
      </c>
      <c r="K1097">
        <v>1</v>
      </c>
      <c r="L1097">
        <v>0</v>
      </c>
      <c r="M1097">
        <v>0</v>
      </c>
      <c r="N1097">
        <v>0</v>
      </c>
      <c r="O1097">
        <v>0</v>
      </c>
      <c r="P1097">
        <v>0</v>
      </c>
      <c r="Q1097">
        <v>0</v>
      </c>
      <c r="R1097">
        <v>0</v>
      </c>
      <c r="S1097">
        <v>0</v>
      </c>
      <c r="T1097">
        <v>0</v>
      </c>
      <c r="U1097">
        <v>0</v>
      </c>
      <c r="V1097">
        <v>1</v>
      </c>
      <c r="W1097">
        <v>0</v>
      </c>
      <c r="X1097">
        <v>0</v>
      </c>
      <c r="Y1097">
        <v>0</v>
      </c>
      <c r="Z1097">
        <v>0</v>
      </c>
      <c r="AA1097">
        <v>0</v>
      </c>
    </row>
    <row r="1098" spans="1:27" x14ac:dyDescent="0.25">
      <c r="A1098" s="1">
        <v>43800.552083333336</v>
      </c>
      <c r="B1098" s="2">
        <f t="shared" si="52"/>
        <v>43800</v>
      </c>
      <c r="C1098" s="3">
        <f t="shared" si="53"/>
        <v>0.55208333333575865</v>
      </c>
      <c r="D1098" t="s">
        <v>26</v>
      </c>
      <c r="E1098">
        <f t="shared" si="51"/>
        <v>3</v>
      </c>
      <c r="F1098" s="5">
        <v>15800</v>
      </c>
      <c r="G1098">
        <v>1</v>
      </c>
      <c r="H1098">
        <v>0</v>
      </c>
      <c r="I1098">
        <v>0</v>
      </c>
      <c r="J1098">
        <v>0</v>
      </c>
      <c r="K1098">
        <v>0</v>
      </c>
      <c r="L1098">
        <v>0</v>
      </c>
      <c r="M1098">
        <v>0</v>
      </c>
      <c r="N1098">
        <v>0</v>
      </c>
      <c r="O1098">
        <v>0</v>
      </c>
      <c r="P1098">
        <v>0</v>
      </c>
      <c r="Q1098">
        <v>0</v>
      </c>
      <c r="R1098">
        <v>0</v>
      </c>
      <c r="S1098">
        <v>1</v>
      </c>
      <c r="T1098">
        <v>0</v>
      </c>
      <c r="U1098">
        <v>0</v>
      </c>
      <c r="V1098">
        <v>0</v>
      </c>
      <c r="W1098">
        <v>0</v>
      </c>
      <c r="X1098">
        <v>1</v>
      </c>
      <c r="Y1098">
        <v>0</v>
      </c>
      <c r="Z1098">
        <v>0</v>
      </c>
      <c r="AA1098">
        <v>0</v>
      </c>
    </row>
    <row r="1099" spans="1:27" x14ac:dyDescent="0.25">
      <c r="A1099" s="1">
        <v>43800.561111111114</v>
      </c>
      <c r="B1099" s="2">
        <f t="shared" si="52"/>
        <v>43800</v>
      </c>
      <c r="C1099" s="3">
        <f t="shared" si="53"/>
        <v>0.56111111111385981</v>
      </c>
      <c r="D1099" t="s">
        <v>26</v>
      </c>
      <c r="E1099">
        <f t="shared" si="51"/>
        <v>4</v>
      </c>
      <c r="F1099" s="5">
        <v>20300</v>
      </c>
      <c r="G1099">
        <v>1</v>
      </c>
      <c r="H1099">
        <v>0</v>
      </c>
      <c r="I1099">
        <v>0</v>
      </c>
      <c r="J1099">
        <v>0</v>
      </c>
      <c r="K1099">
        <v>0</v>
      </c>
      <c r="L1099">
        <v>0</v>
      </c>
      <c r="M1099">
        <v>2</v>
      </c>
      <c r="N1099">
        <v>0</v>
      </c>
      <c r="O1099">
        <v>0</v>
      </c>
      <c r="P1099">
        <v>0</v>
      </c>
      <c r="Q1099">
        <v>0</v>
      </c>
      <c r="R1099">
        <v>0</v>
      </c>
      <c r="S1099">
        <v>0</v>
      </c>
      <c r="T1099">
        <v>0</v>
      </c>
      <c r="U1099">
        <v>0</v>
      </c>
      <c r="V1099">
        <v>1</v>
      </c>
      <c r="W1099">
        <v>0</v>
      </c>
      <c r="X1099">
        <v>0</v>
      </c>
      <c r="Y1099">
        <v>0</v>
      </c>
      <c r="Z1099">
        <v>0</v>
      </c>
      <c r="AA1099">
        <v>0</v>
      </c>
    </row>
    <row r="1100" spans="1:27" x14ac:dyDescent="0.25">
      <c r="A1100" s="1">
        <v>43800.6</v>
      </c>
      <c r="B1100" s="2">
        <f t="shared" si="52"/>
        <v>43800</v>
      </c>
      <c r="C1100" s="3">
        <f t="shared" si="53"/>
        <v>0.59999999999854481</v>
      </c>
      <c r="D1100" t="s">
        <v>26</v>
      </c>
      <c r="E1100">
        <f t="shared" si="51"/>
        <v>5</v>
      </c>
      <c r="F1100" s="5">
        <v>31100</v>
      </c>
      <c r="G1100">
        <v>2</v>
      </c>
      <c r="H1100">
        <v>1</v>
      </c>
      <c r="I1100">
        <v>0</v>
      </c>
      <c r="J1100">
        <v>0</v>
      </c>
      <c r="K1100">
        <v>1</v>
      </c>
      <c r="L1100">
        <v>0</v>
      </c>
      <c r="M1100">
        <v>1</v>
      </c>
      <c r="N1100">
        <v>0</v>
      </c>
      <c r="O1100">
        <v>0</v>
      </c>
      <c r="P1100">
        <v>0</v>
      </c>
      <c r="Q1100">
        <v>0</v>
      </c>
      <c r="R1100">
        <v>0</v>
      </c>
      <c r="S1100">
        <v>0</v>
      </c>
      <c r="T1100">
        <v>0</v>
      </c>
      <c r="U1100">
        <v>0</v>
      </c>
      <c r="V1100">
        <v>0</v>
      </c>
      <c r="W1100">
        <v>0</v>
      </c>
      <c r="X1100">
        <v>0</v>
      </c>
      <c r="Y1100">
        <v>0</v>
      </c>
      <c r="Z1100">
        <v>0</v>
      </c>
      <c r="AA1100">
        <v>0</v>
      </c>
    </row>
    <row r="1101" spans="1:27" x14ac:dyDescent="0.25">
      <c r="A1101" s="1">
        <v>43800.603472222225</v>
      </c>
      <c r="B1101" s="2">
        <f t="shared" si="52"/>
        <v>43800</v>
      </c>
      <c r="C1101" s="3">
        <f t="shared" si="53"/>
        <v>0.60347222222480923</v>
      </c>
      <c r="D1101" t="s">
        <v>26</v>
      </c>
      <c r="E1101">
        <f t="shared" si="51"/>
        <v>4</v>
      </c>
      <c r="F1101" s="5">
        <v>20800</v>
      </c>
      <c r="G1101">
        <v>1</v>
      </c>
      <c r="H1101">
        <v>0</v>
      </c>
      <c r="I1101">
        <v>0</v>
      </c>
      <c r="J1101">
        <v>0</v>
      </c>
      <c r="K1101">
        <v>0</v>
      </c>
      <c r="L1101">
        <v>0</v>
      </c>
      <c r="M1101">
        <v>1</v>
      </c>
      <c r="N1101">
        <v>0</v>
      </c>
      <c r="O1101">
        <v>0</v>
      </c>
      <c r="P1101">
        <v>0</v>
      </c>
      <c r="Q1101">
        <v>1</v>
      </c>
      <c r="R1101">
        <v>0</v>
      </c>
      <c r="S1101">
        <v>0</v>
      </c>
      <c r="T1101">
        <v>1</v>
      </c>
      <c r="U1101">
        <v>0</v>
      </c>
      <c r="V1101">
        <v>0</v>
      </c>
      <c r="W1101">
        <v>0</v>
      </c>
      <c r="X1101">
        <v>0</v>
      </c>
      <c r="Y1101">
        <v>0</v>
      </c>
      <c r="Z1101">
        <v>0</v>
      </c>
      <c r="AA1101">
        <v>0</v>
      </c>
    </row>
    <row r="1102" spans="1:27" x14ac:dyDescent="0.25">
      <c r="A1102" s="1">
        <v>43800.679166666669</v>
      </c>
      <c r="B1102" s="2">
        <f t="shared" si="52"/>
        <v>43800</v>
      </c>
      <c r="C1102" s="3">
        <f t="shared" si="53"/>
        <v>0.67916666666860692</v>
      </c>
      <c r="D1102" t="s">
        <v>26</v>
      </c>
      <c r="E1102">
        <f t="shared" si="51"/>
        <v>4</v>
      </c>
      <c r="F1102" s="5">
        <v>18600</v>
      </c>
      <c r="G1102">
        <v>2</v>
      </c>
      <c r="H1102">
        <v>0</v>
      </c>
      <c r="I1102">
        <v>0</v>
      </c>
      <c r="J1102">
        <v>0</v>
      </c>
      <c r="K1102">
        <v>1</v>
      </c>
      <c r="L1102">
        <v>0</v>
      </c>
      <c r="M1102">
        <v>0</v>
      </c>
      <c r="N1102">
        <v>0</v>
      </c>
      <c r="O1102">
        <v>1</v>
      </c>
      <c r="P1102">
        <v>0</v>
      </c>
      <c r="Q1102">
        <v>0</v>
      </c>
      <c r="R1102">
        <v>0</v>
      </c>
      <c r="S1102">
        <v>0</v>
      </c>
      <c r="T1102">
        <v>0</v>
      </c>
      <c r="U1102">
        <v>0</v>
      </c>
      <c r="V1102">
        <v>0</v>
      </c>
      <c r="W1102">
        <v>0</v>
      </c>
      <c r="X1102">
        <v>0</v>
      </c>
      <c r="Y1102">
        <v>0</v>
      </c>
      <c r="Z1102">
        <v>0</v>
      </c>
      <c r="AA1102">
        <v>0</v>
      </c>
    </row>
    <row r="1103" spans="1:27" x14ac:dyDescent="0.25">
      <c r="A1103" s="1">
        <v>43800.70208333333</v>
      </c>
      <c r="B1103" s="2">
        <f t="shared" si="52"/>
        <v>43800</v>
      </c>
      <c r="C1103" s="3">
        <f t="shared" si="53"/>
        <v>0.70208333332993789</v>
      </c>
      <c r="D1103" t="s">
        <v>26</v>
      </c>
      <c r="E1103">
        <f t="shared" si="51"/>
        <v>4</v>
      </c>
      <c r="F1103" s="5">
        <v>18300</v>
      </c>
      <c r="G1103">
        <v>1</v>
      </c>
      <c r="H1103">
        <v>0</v>
      </c>
      <c r="I1103">
        <v>0</v>
      </c>
      <c r="J1103">
        <v>0</v>
      </c>
      <c r="K1103">
        <v>0</v>
      </c>
      <c r="L1103">
        <v>0</v>
      </c>
      <c r="M1103">
        <v>1</v>
      </c>
      <c r="N1103">
        <v>0</v>
      </c>
      <c r="O1103">
        <v>0</v>
      </c>
      <c r="P1103">
        <v>0</v>
      </c>
      <c r="Q1103">
        <v>0</v>
      </c>
      <c r="R1103">
        <v>0</v>
      </c>
      <c r="S1103">
        <v>0</v>
      </c>
      <c r="T1103">
        <v>0</v>
      </c>
      <c r="U1103">
        <v>0</v>
      </c>
      <c r="V1103">
        <v>0</v>
      </c>
      <c r="W1103">
        <v>1</v>
      </c>
      <c r="X1103">
        <v>1</v>
      </c>
      <c r="Y1103">
        <v>0</v>
      </c>
      <c r="Z1103">
        <v>0</v>
      </c>
      <c r="AA1103">
        <v>0</v>
      </c>
    </row>
    <row r="1104" spans="1:27" x14ac:dyDescent="0.25">
      <c r="A1104" s="1">
        <v>43801.460416666669</v>
      </c>
      <c r="B1104" s="2">
        <f t="shared" si="52"/>
        <v>43801</v>
      </c>
      <c r="C1104" s="3">
        <f t="shared" si="53"/>
        <v>0.46041666666860692</v>
      </c>
      <c r="D1104" t="s">
        <v>27</v>
      </c>
      <c r="E1104">
        <f t="shared" si="51"/>
        <v>5</v>
      </c>
      <c r="F1104" s="5">
        <v>17500</v>
      </c>
      <c r="G1104">
        <v>0</v>
      </c>
      <c r="H1104">
        <v>1</v>
      </c>
      <c r="I1104">
        <v>0</v>
      </c>
      <c r="J1104">
        <v>0</v>
      </c>
      <c r="K1104">
        <v>1</v>
      </c>
      <c r="L1104">
        <v>0</v>
      </c>
      <c r="M1104">
        <v>0</v>
      </c>
      <c r="N1104">
        <v>0</v>
      </c>
      <c r="O1104">
        <v>1</v>
      </c>
      <c r="P1104">
        <v>0</v>
      </c>
      <c r="Q1104">
        <v>0</v>
      </c>
      <c r="R1104">
        <v>0</v>
      </c>
      <c r="S1104">
        <v>0</v>
      </c>
      <c r="T1104">
        <v>0</v>
      </c>
      <c r="U1104">
        <v>0</v>
      </c>
      <c r="V1104">
        <v>0</v>
      </c>
      <c r="W1104">
        <v>2</v>
      </c>
      <c r="X1104">
        <v>0</v>
      </c>
      <c r="Y1104">
        <v>0</v>
      </c>
      <c r="Z1104">
        <v>0</v>
      </c>
      <c r="AA1104">
        <v>0</v>
      </c>
    </row>
    <row r="1105" spans="1:27" x14ac:dyDescent="0.25">
      <c r="A1105" s="1">
        <v>43801.543749999997</v>
      </c>
      <c r="B1105" s="2">
        <f t="shared" si="52"/>
        <v>43801</v>
      </c>
      <c r="C1105" s="3">
        <f t="shared" si="53"/>
        <v>0.54374999999708962</v>
      </c>
      <c r="D1105" t="s">
        <v>27</v>
      </c>
      <c r="E1105">
        <f t="shared" si="51"/>
        <v>3</v>
      </c>
      <c r="F1105" s="5">
        <v>16100</v>
      </c>
      <c r="G1105">
        <v>2</v>
      </c>
      <c r="H1105">
        <v>0</v>
      </c>
      <c r="I1105">
        <v>0</v>
      </c>
      <c r="J1105">
        <v>0</v>
      </c>
      <c r="K1105">
        <v>0</v>
      </c>
      <c r="L1105">
        <v>0</v>
      </c>
      <c r="M1105">
        <v>1</v>
      </c>
      <c r="N1105">
        <v>0</v>
      </c>
      <c r="O1105">
        <v>0</v>
      </c>
      <c r="P1105">
        <v>0</v>
      </c>
      <c r="Q1105">
        <v>0</v>
      </c>
      <c r="R1105">
        <v>0</v>
      </c>
      <c r="S1105">
        <v>0</v>
      </c>
      <c r="T1105">
        <v>0</v>
      </c>
      <c r="U1105">
        <v>0</v>
      </c>
      <c r="V1105">
        <v>0</v>
      </c>
      <c r="W1105">
        <v>0</v>
      </c>
      <c r="X1105">
        <v>0</v>
      </c>
      <c r="Y1105">
        <v>0</v>
      </c>
      <c r="Z1105">
        <v>0</v>
      </c>
      <c r="AA1105">
        <v>0</v>
      </c>
    </row>
    <row r="1106" spans="1:27" x14ac:dyDescent="0.25">
      <c r="A1106" s="1">
        <v>43801.54583333333</v>
      </c>
      <c r="B1106" s="2">
        <f t="shared" si="52"/>
        <v>43801</v>
      </c>
      <c r="C1106" s="3">
        <f t="shared" si="53"/>
        <v>0.54583333332993789</v>
      </c>
      <c r="D1106" t="s">
        <v>27</v>
      </c>
      <c r="E1106">
        <f t="shared" si="51"/>
        <v>4</v>
      </c>
      <c r="F1106" s="5">
        <v>20600</v>
      </c>
      <c r="G1106">
        <v>1</v>
      </c>
      <c r="H1106">
        <v>0</v>
      </c>
      <c r="I1106">
        <v>0</v>
      </c>
      <c r="J1106">
        <v>0</v>
      </c>
      <c r="K1106">
        <v>0</v>
      </c>
      <c r="L1106">
        <v>0</v>
      </c>
      <c r="M1106">
        <v>0</v>
      </c>
      <c r="N1106">
        <v>0</v>
      </c>
      <c r="O1106">
        <v>0</v>
      </c>
      <c r="P1106">
        <v>0</v>
      </c>
      <c r="Q1106">
        <v>0</v>
      </c>
      <c r="R1106">
        <v>1</v>
      </c>
      <c r="S1106">
        <v>1</v>
      </c>
      <c r="T1106">
        <v>0</v>
      </c>
      <c r="U1106">
        <v>0</v>
      </c>
      <c r="V1106">
        <v>1</v>
      </c>
      <c r="W1106">
        <v>0</v>
      </c>
      <c r="X1106">
        <v>0</v>
      </c>
      <c r="Y1106">
        <v>0</v>
      </c>
      <c r="Z1106">
        <v>0</v>
      </c>
      <c r="AA1106">
        <v>0</v>
      </c>
    </row>
    <row r="1107" spans="1:27" x14ac:dyDescent="0.25">
      <c r="A1107" s="1">
        <v>43801.568055555559</v>
      </c>
      <c r="B1107" s="2">
        <f t="shared" si="52"/>
        <v>43801</v>
      </c>
      <c r="C1107" s="3">
        <f t="shared" si="53"/>
        <v>0.56805555555911269</v>
      </c>
      <c r="D1107" t="s">
        <v>27</v>
      </c>
      <c r="E1107">
        <f t="shared" si="51"/>
        <v>3</v>
      </c>
      <c r="F1107" s="5">
        <v>14800</v>
      </c>
      <c r="G1107">
        <v>1</v>
      </c>
      <c r="H1107">
        <v>0</v>
      </c>
      <c r="I1107">
        <v>0</v>
      </c>
      <c r="J1107">
        <v>0</v>
      </c>
      <c r="K1107">
        <v>0</v>
      </c>
      <c r="L1107">
        <v>0</v>
      </c>
      <c r="M1107">
        <v>1</v>
      </c>
      <c r="N1107">
        <v>0</v>
      </c>
      <c r="O1107">
        <v>1</v>
      </c>
      <c r="P1107">
        <v>0</v>
      </c>
      <c r="Q1107">
        <v>0</v>
      </c>
      <c r="R1107">
        <v>0</v>
      </c>
      <c r="S1107">
        <v>0</v>
      </c>
      <c r="T1107">
        <v>0</v>
      </c>
      <c r="U1107">
        <v>0</v>
      </c>
      <c r="V1107">
        <v>0</v>
      </c>
      <c r="W1107">
        <v>0</v>
      </c>
      <c r="X1107">
        <v>0</v>
      </c>
      <c r="Y1107">
        <v>0</v>
      </c>
      <c r="Z1107">
        <v>0</v>
      </c>
      <c r="AA1107">
        <v>0</v>
      </c>
    </row>
    <row r="1108" spans="1:27" x14ac:dyDescent="0.25">
      <c r="A1108" s="1">
        <v>43801.612500000003</v>
      </c>
      <c r="B1108" s="2">
        <f t="shared" si="52"/>
        <v>43801</v>
      </c>
      <c r="C1108" s="3">
        <f t="shared" si="53"/>
        <v>0.61250000000291038</v>
      </c>
      <c r="D1108" t="s">
        <v>27</v>
      </c>
      <c r="E1108">
        <f t="shared" si="51"/>
        <v>5</v>
      </c>
      <c r="F1108" s="5">
        <v>22800</v>
      </c>
      <c r="G1108">
        <v>1</v>
      </c>
      <c r="H1108">
        <v>0</v>
      </c>
      <c r="I1108">
        <v>0</v>
      </c>
      <c r="J1108">
        <v>0</v>
      </c>
      <c r="K1108">
        <v>1</v>
      </c>
      <c r="L1108">
        <v>0</v>
      </c>
      <c r="M1108">
        <v>0</v>
      </c>
      <c r="N1108">
        <v>0</v>
      </c>
      <c r="O1108">
        <v>1</v>
      </c>
      <c r="P1108">
        <v>0</v>
      </c>
      <c r="Q1108">
        <v>2</v>
      </c>
      <c r="R1108">
        <v>0</v>
      </c>
      <c r="S1108">
        <v>0</v>
      </c>
      <c r="T1108">
        <v>0</v>
      </c>
      <c r="U1108">
        <v>0</v>
      </c>
      <c r="V1108">
        <v>0</v>
      </c>
      <c r="W1108">
        <v>0</v>
      </c>
      <c r="X1108">
        <v>0</v>
      </c>
      <c r="Y1108">
        <v>0</v>
      </c>
      <c r="Z1108">
        <v>0</v>
      </c>
      <c r="AA1108">
        <v>0</v>
      </c>
    </row>
    <row r="1109" spans="1:27" x14ac:dyDescent="0.25">
      <c r="A1109" s="1">
        <v>43801.681944444441</v>
      </c>
      <c r="B1109" s="2">
        <f t="shared" si="52"/>
        <v>43801</v>
      </c>
      <c r="C1109" s="3">
        <f t="shared" si="53"/>
        <v>0.68194444444088731</v>
      </c>
      <c r="D1109" t="s">
        <v>27</v>
      </c>
      <c r="E1109">
        <f t="shared" si="51"/>
        <v>3</v>
      </c>
      <c r="F1109" s="5">
        <v>14300</v>
      </c>
      <c r="G1109">
        <v>1</v>
      </c>
      <c r="H1109">
        <v>0</v>
      </c>
      <c r="I1109">
        <v>0</v>
      </c>
      <c r="J1109">
        <v>1</v>
      </c>
      <c r="K1109">
        <v>1</v>
      </c>
      <c r="L1109">
        <v>0</v>
      </c>
      <c r="M1109">
        <v>0</v>
      </c>
      <c r="N1109">
        <v>0</v>
      </c>
      <c r="O1109">
        <v>0</v>
      </c>
      <c r="P1109">
        <v>0</v>
      </c>
      <c r="Q1109">
        <v>0</v>
      </c>
      <c r="R1109">
        <v>0</v>
      </c>
      <c r="S1109">
        <v>0</v>
      </c>
      <c r="T1109">
        <v>0</v>
      </c>
      <c r="U1109">
        <v>0</v>
      </c>
      <c r="V1109">
        <v>0</v>
      </c>
      <c r="W1109">
        <v>0</v>
      </c>
      <c r="X1109">
        <v>0</v>
      </c>
      <c r="Y1109">
        <v>0</v>
      </c>
      <c r="Z1109">
        <v>0</v>
      </c>
      <c r="AA1109">
        <v>0</v>
      </c>
    </row>
    <row r="1110" spans="1:27" x14ac:dyDescent="0.25">
      <c r="A1110" s="1">
        <v>43803.462500000001</v>
      </c>
      <c r="B1110" s="2">
        <f t="shared" si="52"/>
        <v>43803</v>
      </c>
      <c r="C1110" s="3">
        <f t="shared" si="53"/>
        <v>0.46250000000145519</v>
      </c>
      <c r="D1110" t="s">
        <v>28</v>
      </c>
      <c r="E1110">
        <f t="shared" si="51"/>
        <v>4</v>
      </c>
      <c r="F1110" s="5">
        <v>20300</v>
      </c>
      <c r="G1110">
        <v>1</v>
      </c>
      <c r="H1110">
        <v>0</v>
      </c>
      <c r="I1110">
        <v>0</v>
      </c>
      <c r="J1110">
        <v>0</v>
      </c>
      <c r="K1110">
        <v>0</v>
      </c>
      <c r="L1110">
        <v>0</v>
      </c>
      <c r="M1110">
        <v>0</v>
      </c>
      <c r="N1110">
        <v>0</v>
      </c>
      <c r="O1110">
        <v>0</v>
      </c>
      <c r="P1110">
        <v>1</v>
      </c>
      <c r="Q1110">
        <v>0</v>
      </c>
      <c r="R1110">
        <v>0</v>
      </c>
      <c r="S1110">
        <v>2</v>
      </c>
      <c r="T1110">
        <v>0</v>
      </c>
      <c r="U1110">
        <v>0</v>
      </c>
      <c r="V1110">
        <v>0</v>
      </c>
      <c r="W1110">
        <v>0</v>
      </c>
      <c r="X1110">
        <v>0</v>
      </c>
      <c r="Y1110">
        <v>0</v>
      </c>
      <c r="Z1110">
        <v>0</v>
      </c>
      <c r="AA1110">
        <v>0</v>
      </c>
    </row>
    <row r="1111" spans="1:27" x14ac:dyDescent="0.25">
      <c r="A1111" s="1">
        <v>43803.465277777781</v>
      </c>
      <c r="B1111" s="2">
        <f t="shared" si="52"/>
        <v>43803</v>
      </c>
      <c r="C1111" s="3">
        <f t="shared" si="53"/>
        <v>0.46527777778101154</v>
      </c>
      <c r="D1111" t="s">
        <v>28</v>
      </c>
      <c r="E1111">
        <f t="shared" si="51"/>
        <v>5</v>
      </c>
      <c r="F1111" s="5">
        <v>23300</v>
      </c>
      <c r="G1111">
        <v>1</v>
      </c>
      <c r="H1111">
        <v>0</v>
      </c>
      <c r="I1111">
        <v>0</v>
      </c>
      <c r="J1111">
        <v>1</v>
      </c>
      <c r="K1111">
        <v>0</v>
      </c>
      <c r="L1111">
        <v>0</v>
      </c>
      <c r="M1111">
        <v>1</v>
      </c>
      <c r="N1111">
        <v>0</v>
      </c>
      <c r="O1111">
        <v>1</v>
      </c>
      <c r="P1111">
        <v>0</v>
      </c>
      <c r="Q1111">
        <v>0</v>
      </c>
      <c r="R1111">
        <v>0</v>
      </c>
      <c r="S1111">
        <v>0</v>
      </c>
      <c r="T1111">
        <v>0</v>
      </c>
      <c r="U1111">
        <v>0</v>
      </c>
      <c r="V1111">
        <v>1</v>
      </c>
      <c r="W1111">
        <v>0</v>
      </c>
      <c r="X1111">
        <v>0</v>
      </c>
      <c r="Y1111">
        <v>0</v>
      </c>
      <c r="Z1111">
        <v>0</v>
      </c>
      <c r="AA1111">
        <v>0</v>
      </c>
    </row>
    <row r="1112" spans="1:27" x14ac:dyDescent="0.25">
      <c r="A1112" s="1">
        <v>43803.467361111114</v>
      </c>
      <c r="B1112" s="2">
        <f t="shared" si="52"/>
        <v>43803</v>
      </c>
      <c r="C1112" s="3">
        <f t="shared" si="53"/>
        <v>0.46736111111385981</v>
      </c>
      <c r="D1112" t="s">
        <v>28</v>
      </c>
      <c r="E1112">
        <f t="shared" si="51"/>
        <v>3</v>
      </c>
      <c r="F1112" s="5">
        <v>16600</v>
      </c>
      <c r="G1112">
        <v>2</v>
      </c>
      <c r="H1112">
        <v>0</v>
      </c>
      <c r="I1112">
        <v>0</v>
      </c>
      <c r="J1112">
        <v>0</v>
      </c>
      <c r="K1112">
        <v>0</v>
      </c>
      <c r="L1112">
        <v>0</v>
      </c>
      <c r="M1112">
        <v>0</v>
      </c>
      <c r="N1112">
        <v>1</v>
      </c>
      <c r="O1112">
        <v>0</v>
      </c>
      <c r="P1112">
        <v>0</v>
      </c>
      <c r="Q1112">
        <v>0</v>
      </c>
      <c r="R1112">
        <v>0</v>
      </c>
      <c r="S1112">
        <v>0</v>
      </c>
      <c r="T1112">
        <v>0</v>
      </c>
      <c r="U1112">
        <v>0</v>
      </c>
      <c r="V1112">
        <v>0</v>
      </c>
      <c r="W1112">
        <v>0</v>
      </c>
      <c r="X1112">
        <v>0</v>
      </c>
      <c r="Y1112">
        <v>0</v>
      </c>
      <c r="Z1112">
        <v>0</v>
      </c>
      <c r="AA1112">
        <v>0</v>
      </c>
    </row>
    <row r="1113" spans="1:27" x14ac:dyDescent="0.25">
      <c r="A1113" s="1">
        <v>43803.470833333333</v>
      </c>
      <c r="B1113" s="2">
        <f t="shared" si="52"/>
        <v>43803</v>
      </c>
      <c r="C1113" s="3">
        <f t="shared" si="53"/>
        <v>0.47083333333284827</v>
      </c>
      <c r="D1113" t="s">
        <v>28</v>
      </c>
      <c r="E1113">
        <f t="shared" si="51"/>
        <v>8</v>
      </c>
      <c r="F1113" s="5">
        <v>35000</v>
      </c>
      <c r="G1113">
        <v>6</v>
      </c>
      <c r="H1113">
        <v>0</v>
      </c>
      <c r="I1113">
        <v>0</v>
      </c>
      <c r="J1113">
        <v>0</v>
      </c>
      <c r="K1113">
        <v>0</v>
      </c>
      <c r="L1113">
        <v>0</v>
      </c>
      <c r="M1113">
        <v>0</v>
      </c>
      <c r="N1113">
        <v>0</v>
      </c>
      <c r="O1113">
        <v>0</v>
      </c>
      <c r="P1113">
        <v>0</v>
      </c>
      <c r="Q1113">
        <v>0</v>
      </c>
      <c r="R1113">
        <v>0</v>
      </c>
      <c r="S1113">
        <v>0</v>
      </c>
      <c r="T1113">
        <v>0</v>
      </c>
      <c r="U1113">
        <v>0</v>
      </c>
      <c r="V1113">
        <v>0</v>
      </c>
      <c r="W1113">
        <v>2</v>
      </c>
      <c r="X1113">
        <v>0</v>
      </c>
      <c r="Y1113">
        <v>0</v>
      </c>
      <c r="Z1113">
        <v>0</v>
      </c>
      <c r="AA1113">
        <v>0</v>
      </c>
    </row>
    <row r="1114" spans="1:27" x14ac:dyDescent="0.25">
      <c r="A1114" s="1">
        <v>43803.490972222222</v>
      </c>
      <c r="B1114" s="2">
        <f t="shared" si="52"/>
        <v>43803</v>
      </c>
      <c r="C1114" s="3">
        <f t="shared" si="53"/>
        <v>0.49097222222189885</v>
      </c>
      <c r="D1114" t="s">
        <v>28</v>
      </c>
      <c r="E1114">
        <f t="shared" si="51"/>
        <v>4</v>
      </c>
      <c r="F1114" s="5">
        <v>17500</v>
      </c>
      <c r="G1114">
        <v>0</v>
      </c>
      <c r="H1114">
        <v>1</v>
      </c>
      <c r="I1114">
        <v>0</v>
      </c>
      <c r="J1114">
        <v>1</v>
      </c>
      <c r="K1114">
        <v>1</v>
      </c>
      <c r="L1114">
        <v>0</v>
      </c>
      <c r="M1114">
        <v>0</v>
      </c>
      <c r="N1114">
        <v>0</v>
      </c>
      <c r="O1114">
        <v>0</v>
      </c>
      <c r="P1114">
        <v>1</v>
      </c>
      <c r="Q1114">
        <v>0</v>
      </c>
      <c r="R1114">
        <v>0</v>
      </c>
      <c r="S1114">
        <v>0</v>
      </c>
      <c r="T1114">
        <v>0</v>
      </c>
      <c r="U1114">
        <v>0</v>
      </c>
      <c r="V1114">
        <v>0</v>
      </c>
      <c r="W1114">
        <v>0</v>
      </c>
      <c r="X1114">
        <v>0</v>
      </c>
      <c r="Y1114">
        <v>0</v>
      </c>
      <c r="Z1114">
        <v>0</v>
      </c>
      <c r="AA1114">
        <v>0</v>
      </c>
    </row>
    <row r="1115" spans="1:27" x14ac:dyDescent="0.25">
      <c r="A1115" s="1">
        <v>43803.55972222222</v>
      </c>
      <c r="B1115" s="2">
        <f t="shared" si="52"/>
        <v>43803</v>
      </c>
      <c r="C1115" s="3">
        <f t="shared" si="53"/>
        <v>0.55972222222044365</v>
      </c>
      <c r="D1115" t="s">
        <v>28</v>
      </c>
      <c r="E1115">
        <f t="shared" si="51"/>
        <v>1</v>
      </c>
      <c r="F1115" s="5">
        <v>14800</v>
      </c>
      <c r="G1115">
        <v>1</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row>
    <row r="1116" spans="1:27" x14ac:dyDescent="0.25">
      <c r="A1116" s="1">
        <v>43803.5625</v>
      </c>
      <c r="B1116" s="2">
        <f t="shared" si="52"/>
        <v>43803</v>
      </c>
      <c r="C1116" s="3">
        <f t="shared" si="53"/>
        <v>0.5625</v>
      </c>
      <c r="D1116" t="s">
        <v>28</v>
      </c>
      <c r="E1116">
        <f t="shared" si="51"/>
        <v>4</v>
      </c>
      <c r="F1116" s="5">
        <v>19600</v>
      </c>
      <c r="G1116">
        <v>2</v>
      </c>
      <c r="H1116">
        <v>1</v>
      </c>
      <c r="I1116">
        <v>0</v>
      </c>
      <c r="J1116">
        <v>0</v>
      </c>
      <c r="K1116">
        <v>0</v>
      </c>
      <c r="L1116">
        <v>0</v>
      </c>
      <c r="M1116">
        <v>0</v>
      </c>
      <c r="N1116">
        <v>0</v>
      </c>
      <c r="O1116">
        <v>0</v>
      </c>
      <c r="P1116">
        <v>0</v>
      </c>
      <c r="Q1116">
        <v>0</v>
      </c>
      <c r="R1116">
        <v>0</v>
      </c>
      <c r="S1116">
        <v>0</v>
      </c>
      <c r="T1116">
        <v>0</v>
      </c>
      <c r="U1116">
        <v>0</v>
      </c>
      <c r="V1116">
        <v>1</v>
      </c>
      <c r="W1116">
        <v>0</v>
      </c>
      <c r="X1116">
        <v>0</v>
      </c>
      <c r="Y1116">
        <v>0</v>
      </c>
      <c r="Z1116">
        <v>0</v>
      </c>
      <c r="AA1116">
        <v>0</v>
      </c>
    </row>
    <row r="1117" spans="1:27" x14ac:dyDescent="0.25">
      <c r="A1117" s="1">
        <v>43803.564583333333</v>
      </c>
      <c r="B1117" s="2">
        <f t="shared" si="52"/>
        <v>43803</v>
      </c>
      <c r="C1117" s="3">
        <f t="shared" si="53"/>
        <v>0.56458333333284827</v>
      </c>
      <c r="D1117" t="s">
        <v>28</v>
      </c>
      <c r="E1117">
        <f t="shared" si="51"/>
        <v>3</v>
      </c>
      <c r="F1117" s="5">
        <v>16100</v>
      </c>
      <c r="G1117">
        <v>2</v>
      </c>
      <c r="H1117">
        <v>0</v>
      </c>
      <c r="I1117">
        <v>0</v>
      </c>
      <c r="J1117">
        <v>0</v>
      </c>
      <c r="K1117">
        <v>0</v>
      </c>
      <c r="L1117">
        <v>0</v>
      </c>
      <c r="M1117">
        <v>0</v>
      </c>
      <c r="N1117">
        <v>0</v>
      </c>
      <c r="O1117">
        <v>0</v>
      </c>
      <c r="P1117">
        <v>1</v>
      </c>
      <c r="Q1117">
        <v>0</v>
      </c>
      <c r="R1117">
        <v>0</v>
      </c>
      <c r="S1117">
        <v>0</v>
      </c>
      <c r="T1117">
        <v>0</v>
      </c>
      <c r="U1117">
        <v>0</v>
      </c>
      <c r="V1117">
        <v>0</v>
      </c>
      <c r="W1117">
        <v>0</v>
      </c>
      <c r="X1117">
        <v>0</v>
      </c>
      <c r="Y1117">
        <v>0</v>
      </c>
      <c r="Z1117">
        <v>0</v>
      </c>
      <c r="AA1117">
        <v>0</v>
      </c>
    </row>
    <row r="1118" spans="1:27" x14ac:dyDescent="0.25">
      <c r="A1118" s="1">
        <v>43803.56527777778</v>
      </c>
      <c r="B1118" s="2">
        <f t="shared" si="52"/>
        <v>43803</v>
      </c>
      <c r="C1118" s="3">
        <f t="shared" si="53"/>
        <v>0.56527777777955635</v>
      </c>
      <c r="D1118" t="s">
        <v>28</v>
      </c>
      <c r="E1118">
        <f t="shared" si="51"/>
        <v>4</v>
      </c>
      <c r="F1118" s="5">
        <v>16000</v>
      </c>
      <c r="G1118">
        <v>0</v>
      </c>
      <c r="H1118">
        <v>0</v>
      </c>
      <c r="I1118">
        <v>0</v>
      </c>
      <c r="J1118">
        <v>0</v>
      </c>
      <c r="K1118">
        <v>2</v>
      </c>
      <c r="L1118">
        <v>0</v>
      </c>
      <c r="M1118">
        <v>0</v>
      </c>
      <c r="N1118">
        <v>0</v>
      </c>
      <c r="O1118">
        <v>0</v>
      </c>
      <c r="P1118">
        <v>0</v>
      </c>
      <c r="Q1118">
        <v>0</v>
      </c>
      <c r="R1118">
        <v>0</v>
      </c>
      <c r="S1118">
        <v>0</v>
      </c>
      <c r="T1118">
        <v>0</v>
      </c>
      <c r="U1118">
        <v>0</v>
      </c>
      <c r="V1118">
        <v>1</v>
      </c>
      <c r="W1118">
        <v>1</v>
      </c>
      <c r="X1118">
        <v>0</v>
      </c>
      <c r="Y1118">
        <v>0</v>
      </c>
      <c r="Z1118">
        <v>0</v>
      </c>
      <c r="AA1118">
        <v>0</v>
      </c>
    </row>
    <row r="1119" spans="1:27" x14ac:dyDescent="0.25">
      <c r="A1119" s="1">
        <v>43803.57708333333</v>
      </c>
      <c r="B1119" s="2">
        <f t="shared" si="52"/>
        <v>43803</v>
      </c>
      <c r="C1119" s="3">
        <f t="shared" si="53"/>
        <v>0.57708333332993789</v>
      </c>
      <c r="D1119" t="s">
        <v>28</v>
      </c>
      <c r="E1119">
        <f t="shared" si="51"/>
        <v>3</v>
      </c>
      <c r="F1119" s="5">
        <v>15300</v>
      </c>
      <c r="G1119">
        <v>1</v>
      </c>
      <c r="H1119">
        <v>0</v>
      </c>
      <c r="I1119">
        <v>0</v>
      </c>
      <c r="J1119">
        <v>1</v>
      </c>
      <c r="K1119">
        <v>0</v>
      </c>
      <c r="L1119">
        <v>0</v>
      </c>
      <c r="M1119">
        <v>0</v>
      </c>
      <c r="N1119">
        <v>0</v>
      </c>
      <c r="O1119">
        <v>0</v>
      </c>
      <c r="P1119">
        <v>0</v>
      </c>
      <c r="Q1119">
        <v>0</v>
      </c>
      <c r="R1119">
        <v>0</v>
      </c>
      <c r="S1119">
        <v>0</v>
      </c>
      <c r="T1119">
        <v>0</v>
      </c>
      <c r="U1119">
        <v>0</v>
      </c>
      <c r="V1119">
        <v>1</v>
      </c>
      <c r="W1119">
        <v>0</v>
      </c>
      <c r="X1119">
        <v>0</v>
      </c>
      <c r="Y1119">
        <v>0</v>
      </c>
      <c r="Z1119">
        <v>0</v>
      </c>
      <c r="AA1119">
        <v>0</v>
      </c>
    </row>
    <row r="1120" spans="1:27" x14ac:dyDescent="0.25">
      <c r="A1120" s="1">
        <v>43803.623611111114</v>
      </c>
      <c r="B1120" s="2">
        <f t="shared" si="52"/>
        <v>43803</v>
      </c>
      <c r="C1120" s="3">
        <f t="shared" si="53"/>
        <v>0.62361111111385981</v>
      </c>
      <c r="D1120" t="s">
        <v>28</v>
      </c>
      <c r="E1120">
        <f t="shared" si="51"/>
        <v>5</v>
      </c>
      <c r="F1120" s="5">
        <v>20500</v>
      </c>
      <c r="G1120">
        <v>0</v>
      </c>
      <c r="H1120">
        <v>3</v>
      </c>
      <c r="I1120">
        <v>0</v>
      </c>
      <c r="J1120">
        <v>0</v>
      </c>
      <c r="K1120">
        <v>0</v>
      </c>
      <c r="L1120">
        <v>0</v>
      </c>
      <c r="M1120">
        <v>0</v>
      </c>
      <c r="N1120">
        <v>2</v>
      </c>
      <c r="O1120">
        <v>0</v>
      </c>
      <c r="P1120">
        <v>0</v>
      </c>
      <c r="Q1120">
        <v>0</v>
      </c>
      <c r="R1120">
        <v>0</v>
      </c>
      <c r="S1120">
        <v>0</v>
      </c>
      <c r="T1120">
        <v>0</v>
      </c>
      <c r="U1120">
        <v>0</v>
      </c>
      <c r="V1120">
        <v>0</v>
      </c>
      <c r="W1120">
        <v>0</v>
      </c>
      <c r="X1120">
        <v>0</v>
      </c>
      <c r="Y1120">
        <v>0</v>
      </c>
      <c r="Z1120">
        <v>0</v>
      </c>
      <c r="AA1120">
        <v>0</v>
      </c>
    </row>
    <row r="1121" spans="1:27" x14ac:dyDescent="0.25">
      <c r="A1121" s="1">
        <v>43804.461805555555</v>
      </c>
      <c r="B1121" s="2">
        <f t="shared" si="52"/>
        <v>43804</v>
      </c>
      <c r="C1121" s="3">
        <f t="shared" si="53"/>
        <v>0.46180555555474712</v>
      </c>
      <c r="D1121" t="s">
        <v>23</v>
      </c>
      <c r="E1121">
        <f t="shared" si="51"/>
        <v>13</v>
      </c>
      <c r="F1121" s="5">
        <v>57700</v>
      </c>
      <c r="G1121">
        <v>4</v>
      </c>
      <c r="H1121">
        <v>0</v>
      </c>
      <c r="I1121">
        <v>0</v>
      </c>
      <c r="J1121">
        <v>0</v>
      </c>
      <c r="K1121">
        <v>0</v>
      </c>
      <c r="L1121">
        <v>0</v>
      </c>
      <c r="M1121">
        <v>3</v>
      </c>
      <c r="N1121">
        <v>0</v>
      </c>
      <c r="O1121">
        <v>4</v>
      </c>
      <c r="P1121">
        <v>0</v>
      </c>
      <c r="Q1121">
        <v>0</v>
      </c>
      <c r="R1121">
        <v>0</v>
      </c>
      <c r="S1121">
        <v>2</v>
      </c>
      <c r="T1121">
        <v>0</v>
      </c>
      <c r="U1121">
        <v>0</v>
      </c>
      <c r="V1121">
        <v>0</v>
      </c>
      <c r="W1121">
        <v>0</v>
      </c>
      <c r="X1121">
        <v>0</v>
      </c>
      <c r="Y1121">
        <v>0</v>
      </c>
      <c r="Z1121">
        <v>0</v>
      </c>
      <c r="AA1121">
        <v>0</v>
      </c>
    </row>
    <row r="1122" spans="1:27" x14ac:dyDescent="0.25">
      <c r="A1122" s="1">
        <v>43804.463888888888</v>
      </c>
      <c r="B1122" s="2">
        <f t="shared" si="52"/>
        <v>43804</v>
      </c>
      <c r="C1122" s="3">
        <f t="shared" si="53"/>
        <v>0.46388888888759539</v>
      </c>
      <c r="D1122" t="s">
        <v>23</v>
      </c>
      <c r="E1122">
        <f t="shared" si="51"/>
        <v>3</v>
      </c>
      <c r="F1122" s="5">
        <v>15300</v>
      </c>
      <c r="G1122">
        <v>1</v>
      </c>
      <c r="H1122">
        <v>0</v>
      </c>
      <c r="I1122">
        <v>0</v>
      </c>
      <c r="J1122">
        <v>0</v>
      </c>
      <c r="K1122">
        <v>0</v>
      </c>
      <c r="L1122">
        <v>0</v>
      </c>
      <c r="M1122">
        <v>1</v>
      </c>
      <c r="N1122">
        <v>1</v>
      </c>
      <c r="O1122">
        <v>0</v>
      </c>
      <c r="P1122">
        <v>0</v>
      </c>
      <c r="Q1122">
        <v>0</v>
      </c>
      <c r="R1122">
        <v>0</v>
      </c>
      <c r="S1122">
        <v>0</v>
      </c>
      <c r="T1122">
        <v>0</v>
      </c>
      <c r="U1122">
        <v>0</v>
      </c>
      <c r="V1122">
        <v>0</v>
      </c>
      <c r="W1122">
        <v>0</v>
      </c>
      <c r="X1122">
        <v>0</v>
      </c>
      <c r="Y1122">
        <v>0</v>
      </c>
      <c r="Z1122">
        <v>0</v>
      </c>
      <c r="AA1122">
        <v>0</v>
      </c>
    </row>
    <row r="1123" spans="1:27" x14ac:dyDescent="0.25">
      <c r="A1123" s="1">
        <v>43804.522222222222</v>
      </c>
      <c r="B1123" s="2">
        <f t="shared" si="52"/>
        <v>43804</v>
      </c>
      <c r="C1123" s="3">
        <f t="shared" si="53"/>
        <v>0.52222222222189885</v>
      </c>
      <c r="D1123" t="s">
        <v>23</v>
      </c>
      <c r="E1123">
        <f t="shared" si="51"/>
        <v>4</v>
      </c>
      <c r="F1123" s="5">
        <v>16000</v>
      </c>
      <c r="G1123">
        <v>0</v>
      </c>
      <c r="H1123">
        <v>1</v>
      </c>
      <c r="I1123">
        <v>0</v>
      </c>
      <c r="J1123">
        <v>0</v>
      </c>
      <c r="K1123">
        <v>1</v>
      </c>
      <c r="L1123">
        <v>0</v>
      </c>
      <c r="M1123">
        <v>1</v>
      </c>
      <c r="N1123">
        <v>0</v>
      </c>
      <c r="O1123">
        <v>0</v>
      </c>
      <c r="P1123">
        <v>0</v>
      </c>
      <c r="Q1123">
        <v>0</v>
      </c>
      <c r="R1123">
        <v>0</v>
      </c>
      <c r="S1123">
        <v>0</v>
      </c>
      <c r="T1123">
        <v>0</v>
      </c>
      <c r="U1123">
        <v>0</v>
      </c>
      <c r="V1123">
        <v>0</v>
      </c>
      <c r="W1123">
        <v>1</v>
      </c>
      <c r="X1123">
        <v>0</v>
      </c>
      <c r="Y1123">
        <v>0</v>
      </c>
      <c r="Z1123">
        <v>0</v>
      </c>
      <c r="AA1123">
        <v>0</v>
      </c>
    </row>
    <row r="1124" spans="1:27" x14ac:dyDescent="0.25">
      <c r="A1124" s="1">
        <v>43804.527083333334</v>
      </c>
      <c r="B1124" s="2">
        <f t="shared" si="52"/>
        <v>43804</v>
      </c>
      <c r="C1124" s="3">
        <f t="shared" si="53"/>
        <v>0.52708333333430346</v>
      </c>
      <c r="D1124" t="s">
        <v>23</v>
      </c>
      <c r="E1124">
        <f t="shared" si="51"/>
        <v>5</v>
      </c>
      <c r="F1124" s="5">
        <v>21800</v>
      </c>
      <c r="G1124">
        <v>1</v>
      </c>
      <c r="H1124">
        <v>1</v>
      </c>
      <c r="I1124">
        <v>0</v>
      </c>
      <c r="J1124">
        <v>0</v>
      </c>
      <c r="K1124">
        <v>2</v>
      </c>
      <c r="L1124">
        <v>0</v>
      </c>
      <c r="M1124">
        <v>1</v>
      </c>
      <c r="N1124">
        <v>0</v>
      </c>
      <c r="O1124">
        <v>0</v>
      </c>
      <c r="P1124">
        <v>0</v>
      </c>
      <c r="Q1124">
        <v>0</v>
      </c>
      <c r="R1124">
        <v>0</v>
      </c>
      <c r="S1124">
        <v>0</v>
      </c>
      <c r="T1124">
        <v>0</v>
      </c>
      <c r="U1124">
        <v>0</v>
      </c>
      <c r="V1124">
        <v>0</v>
      </c>
      <c r="W1124">
        <v>0</v>
      </c>
      <c r="X1124">
        <v>0</v>
      </c>
      <c r="Y1124">
        <v>0</v>
      </c>
      <c r="Z1124">
        <v>0</v>
      </c>
      <c r="AA1124">
        <v>0</v>
      </c>
    </row>
    <row r="1125" spans="1:27" x14ac:dyDescent="0.25">
      <c r="A1125" s="1">
        <v>43804.541666666664</v>
      </c>
      <c r="B1125" s="2">
        <f t="shared" si="52"/>
        <v>43804</v>
      </c>
      <c r="C1125" s="3">
        <f t="shared" si="53"/>
        <v>0.54166666666424135</v>
      </c>
      <c r="D1125" t="s">
        <v>23</v>
      </c>
      <c r="E1125">
        <f t="shared" si="51"/>
        <v>5</v>
      </c>
      <c r="F1125" s="5">
        <v>25000</v>
      </c>
      <c r="G1125">
        <v>4</v>
      </c>
      <c r="H1125">
        <v>0</v>
      </c>
      <c r="I1125">
        <v>0</v>
      </c>
      <c r="J1125">
        <v>0</v>
      </c>
      <c r="K1125">
        <v>0</v>
      </c>
      <c r="L1125">
        <v>0</v>
      </c>
      <c r="M1125">
        <v>0</v>
      </c>
      <c r="N1125">
        <v>0</v>
      </c>
      <c r="O1125">
        <v>0</v>
      </c>
      <c r="P1125">
        <v>0</v>
      </c>
      <c r="Q1125">
        <v>0</v>
      </c>
      <c r="R1125">
        <v>1</v>
      </c>
      <c r="S1125">
        <v>0</v>
      </c>
      <c r="T1125">
        <v>0</v>
      </c>
      <c r="U1125">
        <v>0</v>
      </c>
      <c r="V1125">
        <v>0</v>
      </c>
      <c r="W1125">
        <v>0</v>
      </c>
      <c r="X1125">
        <v>0</v>
      </c>
      <c r="Y1125">
        <v>0</v>
      </c>
      <c r="Z1125">
        <v>0</v>
      </c>
      <c r="AA1125">
        <v>0</v>
      </c>
    </row>
    <row r="1126" spans="1:27" x14ac:dyDescent="0.25">
      <c r="A1126" s="1">
        <v>43804.580555555556</v>
      </c>
      <c r="B1126" s="2">
        <f t="shared" si="52"/>
        <v>43804</v>
      </c>
      <c r="C1126" s="3">
        <f t="shared" si="53"/>
        <v>0.58055555555620231</v>
      </c>
      <c r="D1126" t="s">
        <v>23</v>
      </c>
      <c r="E1126">
        <f t="shared" si="51"/>
        <v>3</v>
      </c>
      <c r="F1126" s="5">
        <v>14800</v>
      </c>
      <c r="G1126">
        <v>1</v>
      </c>
      <c r="H1126">
        <v>0</v>
      </c>
      <c r="I1126">
        <v>0</v>
      </c>
      <c r="J1126">
        <v>0</v>
      </c>
      <c r="K1126">
        <v>1</v>
      </c>
      <c r="L1126">
        <v>1</v>
      </c>
      <c r="M1126">
        <v>0</v>
      </c>
      <c r="N1126">
        <v>0</v>
      </c>
      <c r="O1126">
        <v>0</v>
      </c>
      <c r="P1126">
        <v>0</v>
      </c>
      <c r="Q1126">
        <v>0</v>
      </c>
      <c r="R1126">
        <v>0</v>
      </c>
      <c r="S1126">
        <v>0</v>
      </c>
      <c r="T1126">
        <v>0</v>
      </c>
      <c r="U1126">
        <v>0</v>
      </c>
      <c r="V1126">
        <v>0</v>
      </c>
      <c r="W1126">
        <v>0</v>
      </c>
      <c r="X1126">
        <v>0</v>
      </c>
      <c r="Y1126">
        <v>0</v>
      </c>
      <c r="Z1126">
        <v>0</v>
      </c>
      <c r="AA1126">
        <v>0</v>
      </c>
    </row>
    <row r="1127" spans="1:27" x14ac:dyDescent="0.25">
      <c r="A1127" s="1">
        <v>43804.616666666669</v>
      </c>
      <c r="B1127" s="2">
        <f t="shared" si="52"/>
        <v>43804</v>
      </c>
      <c r="C1127" s="3">
        <f t="shared" si="53"/>
        <v>0.61666666666860692</v>
      </c>
      <c r="D1127" t="s">
        <v>23</v>
      </c>
      <c r="E1127">
        <f t="shared" si="51"/>
        <v>8</v>
      </c>
      <c r="F1127" s="5">
        <v>36000</v>
      </c>
      <c r="G1127">
        <v>5</v>
      </c>
      <c r="H1127">
        <v>1</v>
      </c>
      <c r="I1127">
        <v>1</v>
      </c>
      <c r="J1127">
        <v>0</v>
      </c>
      <c r="K1127">
        <v>1</v>
      </c>
      <c r="L1127">
        <v>0</v>
      </c>
      <c r="M1127">
        <v>0</v>
      </c>
      <c r="N1127">
        <v>0</v>
      </c>
      <c r="O1127">
        <v>0</v>
      </c>
      <c r="P1127">
        <v>0</v>
      </c>
      <c r="Q1127">
        <v>0</v>
      </c>
      <c r="R1127">
        <v>0</v>
      </c>
      <c r="S1127">
        <v>0</v>
      </c>
      <c r="T1127">
        <v>0</v>
      </c>
      <c r="U1127">
        <v>0</v>
      </c>
      <c r="V1127">
        <v>0</v>
      </c>
      <c r="W1127">
        <v>0</v>
      </c>
      <c r="X1127">
        <v>0</v>
      </c>
      <c r="Y1127">
        <v>0</v>
      </c>
      <c r="Z1127">
        <v>0</v>
      </c>
      <c r="AA1127">
        <v>0</v>
      </c>
    </row>
    <row r="1128" spans="1:27" x14ac:dyDescent="0.25">
      <c r="A1128" s="1">
        <v>43804.640277777777</v>
      </c>
      <c r="B1128" s="2">
        <f t="shared" si="52"/>
        <v>43804</v>
      </c>
      <c r="C1128" s="3">
        <f t="shared" si="53"/>
        <v>0.64027777777664596</v>
      </c>
      <c r="D1128" t="s">
        <v>23</v>
      </c>
      <c r="E1128">
        <f t="shared" si="51"/>
        <v>3</v>
      </c>
      <c r="F1128" s="5">
        <v>15800</v>
      </c>
      <c r="G1128">
        <v>1</v>
      </c>
      <c r="H1128">
        <v>0</v>
      </c>
      <c r="I1128">
        <v>0</v>
      </c>
      <c r="J1128">
        <v>0</v>
      </c>
      <c r="K1128">
        <v>0</v>
      </c>
      <c r="L1128">
        <v>0</v>
      </c>
      <c r="M1128">
        <v>1</v>
      </c>
      <c r="N1128">
        <v>0</v>
      </c>
      <c r="O1128">
        <v>0</v>
      </c>
      <c r="P1128">
        <v>0</v>
      </c>
      <c r="Q1128">
        <v>0</v>
      </c>
      <c r="R1128">
        <v>0</v>
      </c>
      <c r="S1128">
        <v>0</v>
      </c>
      <c r="T1128">
        <v>0</v>
      </c>
      <c r="U1128">
        <v>0</v>
      </c>
      <c r="V1128">
        <v>1</v>
      </c>
      <c r="W1128">
        <v>0</v>
      </c>
      <c r="X1128">
        <v>0</v>
      </c>
      <c r="Y1128">
        <v>0</v>
      </c>
      <c r="Z1128">
        <v>0</v>
      </c>
      <c r="AA1128">
        <v>0</v>
      </c>
    </row>
    <row r="1129" spans="1:27" x14ac:dyDescent="0.25">
      <c r="A1129" s="1">
        <v>43805.463888888888</v>
      </c>
      <c r="B1129" s="2">
        <f t="shared" si="52"/>
        <v>43805</v>
      </c>
      <c r="C1129" s="3">
        <f t="shared" si="53"/>
        <v>0.46388888888759539</v>
      </c>
      <c r="D1129" t="s">
        <v>24</v>
      </c>
      <c r="E1129">
        <f t="shared" si="51"/>
        <v>5</v>
      </c>
      <c r="F1129" s="5">
        <v>22100</v>
      </c>
      <c r="G1129">
        <v>2</v>
      </c>
      <c r="H1129">
        <v>1</v>
      </c>
      <c r="I1129">
        <v>0</v>
      </c>
      <c r="J1129">
        <v>0</v>
      </c>
      <c r="K1129">
        <v>2</v>
      </c>
      <c r="L1129">
        <v>0</v>
      </c>
      <c r="M1129">
        <v>0</v>
      </c>
      <c r="N1129">
        <v>0</v>
      </c>
      <c r="O1129">
        <v>0</v>
      </c>
      <c r="P1129">
        <v>0</v>
      </c>
      <c r="Q1129">
        <v>0</v>
      </c>
      <c r="R1129">
        <v>0</v>
      </c>
      <c r="S1129">
        <v>0</v>
      </c>
      <c r="T1129">
        <v>0</v>
      </c>
      <c r="U1129">
        <v>0</v>
      </c>
      <c r="V1129">
        <v>0</v>
      </c>
      <c r="W1129">
        <v>0</v>
      </c>
      <c r="X1129">
        <v>0</v>
      </c>
      <c r="Y1129">
        <v>0</v>
      </c>
      <c r="Z1129">
        <v>0</v>
      </c>
      <c r="AA1129">
        <v>0</v>
      </c>
    </row>
    <row r="1130" spans="1:27" x14ac:dyDescent="0.25">
      <c r="A1130" s="1">
        <v>43805.474305555559</v>
      </c>
      <c r="B1130" s="2">
        <f t="shared" si="52"/>
        <v>43805</v>
      </c>
      <c r="C1130" s="3">
        <f t="shared" si="53"/>
        <v>0.47430555555911269</v>
      </c>
      <c r="D1130" t="s">
        <v>24</v>
      </c>
      <c r="E1130">
        <f t="shared" si="51"/>
        <v>3</v>
      </c>
      <c r="F1130" s="5">
        <v>14800</v>
      </c>
      <c r="G1130">
        <v>1</v>
      </c>
      <c r="H1130">
        <v>0</v>
      </c>
      <c r="I1130">
        <v>0</v>
      </c>
      <c r="J1130">
        <v>0</v>
      </c>
      <c r="K1130">
        <v>1</v>
      </c>
      <c r="L1130">
        <v>1</v>
      </c>
      <c r="M1130">
        <v>0</v>
      </c>
      <c r="N1130">
        <v>0</v>
      </c>
      <c r="O1130">
        <v>0</v>
      </c>
      <c r="P1130">
        <v>0</v>
      </c>
      <c r="Q1130">
        <v>0</v>
      </c>
      <c r="R1130">
        <v>0</v>
      </c>
      <c r="S1130">
        <v>0</v>
      </c>
      <c r="T1130">
        <v>0</v>
      </c>
      <c r="U1130">
        <v>0</v>
      </c>
      <c r="V1130">
        <v>0</v>
      </c>
      <c r="W1130">
        <v>0</v>
      </c>
      <c r="X1130">
        <v>0</v>
      </c>
      <c r="Y1130">
        <v>0</v>
      </c>
      <c r="Z1130">
        <v>0</v>
      </c>
      <c r="AA1130">
        <v>0</v>
      </c>
    </row>
    <row r="1131" spans="1:27" x14ac:dyDescent="0.25">
      <c r="A1131" s="1">
        <v>43805.479861111111</v>
      </c>
      <c r="B1131" s="2">
        <f t="shared" si="52"/>
        <v>43805</v>
      </c>
      <c r="C1131" s="3">
        <f t="shared" si="53"/>
        <v>0.47986111111094942</v>
      </c>
      <c r="D1131" t="s">
        <v>24</v>
      </c>
      <c r="E1131">
        <f t="shared" si="51"/>
        <v>5</v>
      </c>
      <c r="F1131" s="5">
        <v>20500</v>
      </c>
      <c r="G1131">
        <v>0</v>
      </c>
      <c r="H1131">
        <v>0</v>
      </c>
      <c r="I1131">
        <v>0</v>
      </c>
      <c r="J1131">
        <v>0</v>
      </c>
      <c r="K1131">
        <v>2</v>
      </c>
      <c r="L1131">
        <v>1</v>
      </c>
      <c r="M1131">
        <v>0</v>
      </c>
      <c r="N1131">
        <v>0</v>
      </c>
      <c r="O1131">
        <v>2</v>
      </c>
      <c r="P1131">
        <v>0</v>
      </c>
      <c r="Q1131">
        <v>0</v>
      </c>
      <c r="R1131">
        <v>0</v>
      </c>
      <c r="S1131">
        <v>0</v>
      </c>
      <c r="T1131">
        <v>0</v>
      </c>
      <c r="U1131">
        <v>0</v>
      </c>
      <c r="V1131">
        <v>0</v>
      </c>
      <c r="W1131">
        <v>0</v>
      </c>
      <c r="X1131">
        <v>0</v>
      </c>
      <c r="Y1131">
        <v>0</v>
      </c>
      <c r="Z1131">
        <v>0</v>
      </c>
      <c r="AA1131">
        <v>0</v>
      </c>
    </row>
    <row r="1132" spans="1:27" x14ac:dyDescent="0.25">
      <c r="A1132" s="1">
        <v>43805.484722222223</v>
      </c>
      <c r="B1132" s="2">
        <f t="shared" si="52"/>
        <v>43805</v>
      </c>
      <c r="C1132" s="3">
        <f t="shared" si="53"/>
        <v>0.48472222222335404</v>
      </c>
      <c r="D1132" t="s">
        <v>24</v>
      </c>
      <c r="E1132">
        <f t="shared" si="51"/>
        <v>3</v>
      </c>
      <c r="F1132" s="5">
        <v>13800</v>
      </c>
      <c r="G1132">
        <v>1</v>
      </c>
      <c r="H1132">
        <v>0</v>
      </c>
      <c r="I1132">
        <v>0</v>
      </c>
      <c r="J1132">
        <v>0</v>
      </c>
      <c r="K1132">
        <v>0</v>
      </c>
      <c r="L1132">
        <v>0</v>
      </c>
      <c r="M1132">
        <v>1</v>
      </c>
      <c r="N1132">
        <v>0</v>
      </c>
      <c r="O1132">
        <v>0</v>
      </c>
      <c r="P1132">
        <v>0</v>
      </c>
      <c r="Q1132">
        <v>1</v>
      </c>
      <c r="R1132">
        <v>0</v>
      </c>
      <c r="S1132">
        <v>0</v>
      </c>
      <c r="T1132">
        <v>0</v>
      </c>
      <c r="U1132">
        <v>0</v>
      </c>
      <c r="V1132">
        <v>0</v>
      </c>
      <c r="W1132">
        <v>0</v>
      </c>
      <c r="X1132">
        <v>0</v>
      </c>
      <c r="Y1132">
        <v>0</v>
      </c>
      <c r="Z1132">
        <v>0</v>
      </c>
      <c r="AA1132">
        <v>0</v>
      </c>
    </row>
    <row r="1133" spans="1:27" x14ac:dyDescent="0.25">
      <c r="A1133" s="1">
        <v>43805.492361111108</v>
      </c>
      <c r="B1133" s="2">
        <f t="shared" si="52"/>
        <v>43805</v>
      </c>
      <c r="C1133" s="3">
        <f t="shared" si="53"/>
        <v>0.49236111110803904</v>
      </c>
      <c r="D1133" t="s">
        <v>24</v>
      </c>
      <c r="E1133">
        <f t="shared" si="51"/>
        <v>3</v>
      </c>
      <c r="F1133" s="5">
        <v>14800</v>
      </c>
      <c r="G1133">
        <v>1</v>
      </c>
      <c r="H1133">
        <v>1</v>
      </c>
      <c r="I1133">
        <v>0</v>
      </c>
      <c r="J1133">
        <v>0</v>
      </c>
      <c r="K1133">
        <v>0</v>
      </c>
      <c r="L1133">
        <v>0</v>
      </c>
      <c r="M1133">
        <v>1</v>
      </c>
      <c r="N1133">
        <v>0</v>
      </c>
      <c r="O1133">
        <v>0</v>
      </c>
      <c r="P1133">
        <v>0</v>
      </c>
      <c r="Q1133">
        <v>0</v>
      </c>
      <c r="R1133">
        <v>0</v>
      </c>
      <c r="S1133">
        <v>0</v>
      </c>
      <c r="T1133">
        <v>0</v>
      </c>
      <c r="U1133">
        <v>0</v>
      </c>
      <c r="V1133">
        <v>0</v>
      </c>
      <c r="W1133">
        <v>0</v>
      </c>
      <c r="X1133">
        <v>0</v>
      </c>
      <c r="Y1133">
        <v>0</v>
      </c>
      <c r="Z1133">
        <v>0</v>
      </c>
      <c r="AA1133">
        <v>0</v>
      </c>
    </row>
    <row r="1134" spans="1:27" x14ac:dyDescent="0.25">
      <c r="A1134" s="1">
        <v>43805.511805555558</v>
      </c>
      <c r="B1134" s="2">
        <f t="shared" si="52"/>
        <v>43805</v>
      </c>
      <c r="C1134" s="3">
        <f t="shared" si="53"/>
        <v>0.5118055555576575</v>
      </c>
      <c r="D1134" t="s">
        <v>24</v>
      </c>
      <c r="E1134">
        <f t="shared" si="51"/>
        <v>4</v>
      </c>
      <c r="F1134" s="5">
        <v>20100</v>
      </c>
      <c r="G1134">
        <v>2</v>
      </c>
      <c r="H1134">
        <v>0</v>
      </c>
      <c r="I1134">
        <v>0</v>
      </c>
      <c r="J1134">
        <v>0</v>
      </c>
      <c r="K1134">
        <v>0</v>
      </c>
      <c r="L1134">
        <v>0</v>
      </c>
      <c r="M1134">
        <v>0</v>
      </c>
      <c r="N1134">
        <v>1</v>
      </c>
      <c r="O1134">
        <v>0</v>
      </c>
      <c r="P1134">
        <v>1</v>
      </c>
      <c r="Q1134">
        <v>0</v>
      </c>
      <c r="R1134">
        <v>0</v>
      </c>
      <c r="S1134">
        <v>0</v>
      </c>
      <c r="T1134">
        <v>0</v>
      </c>
      <c r="U1134">
        <v>0</v>
      </c>
      <c r="V1134">
        <v>0</v>
      </c>
      <c r="W1134">
        <v>0</v>
      </c>
      <c r="X1134">
        <v>0</v>
      </c>
      <c r="Y1134">
        <v>0</v>
      </c>
      <c r="Z1134">
        <v>0</v>
      </c>
      <c r="AA1134">
        <v>0</v>
      </c>
    </row>
    <row r="1135" spans="1:27" x14ac:dyDescent="0.25">
      <c r="A1135" s="1">
        <v>43805.515972222223</v>
      </c>
      <c r="B1135" s="2">
        <f t="shared" si="52"/>
        <v>43805</v>
      </c>
      <c r="C1135" s="3">
        <f t="shared" si="53"/>
        <v>0.51597222222335404</v>
      </c>
      <c r="D1135" t="s">
        <v>24</v>
      </c>
      <c r="E1135">
        <f t="shared" si="51"/>
        <v>3</v>
      </c>
      <c r="F1135" s="5">
        <v>15000</v>
      </c>
      <c r="G1135">
        <v>0</v>
      </c>
      <c r="H1135">
        <v>0</v>
      </c>
      <c r="I1135">
        <v>0</v>
      </c>
      <c r="J1135">
        <v>1</v>
      </c>
      <c r="K1135">
        <v>0</v>
      </c>
      <c r="L1135">
        <v>0</v>
      </c>
      <c r="M1135">
        <v>0</v>
      </c>
      <c r="N1135">
        <v>1</v>
      </c>
      <c r="O1135">
        <v>0</v>
      </c>
      <c r="P1135">
        <v>0</v>
      </c>
      <c r="Q1135">
        <v>0</v>
      </c>
      <c r="R1135">
        <v>0</v>
      </c>
      <c r="S1135">
        <v>0</v>
      </c>
      <c r="T1135">
        <v>1</v>
      </c>
      <c r="U1135">
        <v>0</v>
      </c>
      <c r="V1135">
        <v>0</v>
      </c>
      <c r="W1135">
        <v>0</v>
      </c>
      <c r="X1135">
        <v>0</v>
      </c>
      <c r="Y1135">
        <v>0</v>
      </c>
      <c r="Z1135">
        <v>0</v>
      </c>
      <c r="AA1135">
        <v>0</v>
      </c>
    </row>
    <row r="1136" spans="1:27" x14ac:dyDescent="0.25">
      <c r="A1136" s="1">
        <v>43805.518055555556</v>
      </c>
      <c r="B1136" s="2">
        <f t="shared" si="52"/>
        <v>43805</v>
      </c>
      <c r="C1136" s="3">
        <f t="shared" si="53"/>
        <v>0.51805555555620231</v>
      </c>
      <c r="D1136" t="s">
        <v>24</v>
      </c>
      <c r="E1136">
        <f t="shared" si="51"/>
        <v>4</v>
      </c>
      <c r="F1136" s="5">
        <v>16300</v>
      </c>
      <c r="G1136">
        <v>1</v>
      </c>
      <c r="H1136">
        <v>1</v>
      </c>
      <c r="I1136">
        <v>1</v>
      </c>
      <c r="J1136">
        <v>0</v>
      </c>
      <c r="K1136">
        <v>0</v>
      </c>
      <c r="L1136">
        <v>0</v>
      </c>
      <c r="M1136">
        <v>0</v>
      </c>
      <c r="N1136">
        <v>0</v>
      </c>
      <c r="O1136">
        <v>0</v>
      </c>
      <c r="P1136">
        <v>0</v>
      </c>
      <c r="Q1136">
        <v>0</v>
      </c>
      <c r="R1136">
        <v>0</v>
      </c>
      <c r="S1136">
        <v>1</v>
      </c>
      <c r="T1136">
        <v>0</v>
      </c>
      <c r="U1136">
        <v>0</v>
      </c>
      <c r="V1136">
        <v>0</v>
      </c>
      <c r="W1136">
        <v>0</v>
      </c>
      <c r="X1136">
        <v>0</v>
      </c>
      <c r="Y1136">
        <v>0</v>
      </c>
      <c r="Z1136">
        <v>0</v>
      </c>
      <c r="AA1136">
        <v>0</v>
      </c>
    </row>
    <row r="1137" spans="1:27" x14ac:dyDescent="0.25">
      <c r="A1137" s="1">
        <v>43805.529861111114</v>
      </c>
      <c r="B1137" s="2">
        <f t="shared" si="52"/>
        <v>43805</v>
      </c>
      <c r="C1137" s="3">
        <f t="shared" si="53"/>
        <v>0.52986111111385981</v>
      </c>
      <c r="D1137" t="s">
        <v>24</v>
      </c>
      <c r="E1137">
        <f t="shared" si="51"/>
        <v>6</v>
      </c>
      <c r="F1137" s="5">
        <v>27500</v>
      </c>
      <c r="G1137">
        <v>5</v>
      </c>
      <c r="H1137">
        <v>1</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row>
    <row r="1138" spans="1:27" x14ac:dyDescent="0.25">
      <c r="A1138" s="1">
        <v>43805.535416666666</v>
      </c>
      <c r="B1138" s="2">
        <f t="shared" si="52"/>
        <v>43805</v>
      </c>
      <c r="C1138" s="3">
        <f t="shared" si="53"/>
        <v>0.53541666666569654</v>
      </c>
      <c r="D1138" t="s">
        <v>24</v>
      </c>
      <c r="E1138">
        <f t="shared" si="51"/>
        <v>4</v>
      </c>
      <c r="F1138" s="5">
        <v>16300</v>
      </c>
      <c r="G1138">
        <v>1</v>
      </c>
      <c r="H1138">
        <v>0</v>
      </c>
      <c r="I1138">
        <v>0</v>
      </c>
      <c r="J1138">
        <v>0</v>
      </c>
      <c r="K1138">
        <v>0</v>
      </c>
      <c r="L1138">
        <v>0</v>
      </c>
      <c r="M1138">
        <v>0</v>
      </c>
      <c r="N1138">
        <v>0</v>
      </c>
      <c r="O1138">
        <v>0</v>
      </c>
      <c r="P1138">
        <v>0</v>
      </c>
      <c r="Q1138">
        <v>0</v>
      </c>
      <c r="R1138">
        <v>0</v>
      </c>
      <c r="S1138">
        <v>0</v>
      </c>
      <c r="T1138">
        <v>0</v>
      </c>
      <c r="U1138">
        <v>0</v>
      </c>
      <c r="V1138">
        <v>1</v>
      </c>
      <c r="W1138">
        <v>2</v>
      </c>
      <c r="X1138">
        <v>0</v>
      </c>
      <c r="Y1138">
        <v>0</v>
      </c>
      <c r="Z1138">
        <v>0</v>
      </c>
      <c r="AA1138">
        <v>0</v>
      </c>
    </row>
    <row r="1139" spans="1:27" x14ac:dyDescent="0.25">
      <c r="A1139" s="1">
        <v>43805.642361111109</v>
      </c>
      <c r="B1139" s="2">
        <f t="shared" si="52"/>
        <v>43805</v>
      </c>
      <c r="C1139" s="3">
        <f t="shared" si="53"/>
        <v>0.64236111110949423</v>
      </c>
      <c r="D1139" t="s">
        <v>24</v>
      </c>
      <c r="E1139">
        <f t="shared" si="51"/>
        <v>4</v>
      </c>
      <c r="F1139" s="5">
        <v>13800</v>
      </c>
      <c r="G1139">
        <v>0</v>
      </c>
      <c r="H1139">
        <v>0</v>
      </c>
      <c r="I1139">
        <v>1</v>
      </c>
      <c r="J1139">
        <v>1</v>
      </c>
      <c r="K1139">
        <v>0</v>
      </c>
      <c r="L1139">
        <v>0</v>
      </c>
      <c r="M1139">
        <v>0</v>
      </c>
      <c r="N1139">
        <v>0</v>
      </c>
      <c r="O1139">
        <v>0</v>
      </c>
      <c r="P1139">
        <v>0</v>
      </c>
      <c r="Q1139">
        <v>0</v>
      </c>
      <c r="R1139">
        <v>1</v>
      </c>
      <c r="S1139">
        <v>0</v>
      </c>
      <c r="T1139">
        <v>0</v>
      </c>
      <c r="U1139">
        <v>0</v>
      </c>
      <c r="V1139">
        <v>1</v>
      </c>
      <c r="W1139">
        <v>0</v>
      </c>
      <c r="X1139">
        <v>0</v>
      </c>
      <c r="Y1139">
        <v>0</v>
      </c>
      <c r="Z1139">
        <v>0</v>
      </c>
      <c r="AA1139">
        <v>0</v>
      </c>
    </row>
    <row r="1140" spans="1:27" x14ac:dyDescent="0.25">
      <c r="A1140" s="1">
        <v>43806.486805555556</v>
      </c>
      <c r="B1140" s="2">
        <f t="shared" si="52"/>
        <v>43806</v>
      </c>
      <c r="C1140" s="3">
        <f t="shared" si="53"/>
        <v>0.48680555555620231</v>
      </c>
      <c r="D1140" t="s">
        <v>25</v>
      </c>
      <c r="E1140">
        <f t="shared" si="51"/>
        <v>4</v>
      </c>
      <c r="F1140" s="5">
        <v>17500</v>
      </c>
      <c r="G1140">
        <v>0</v>
      </c>
      <c r="H1140">
        <v>0</v>
      </c>
      <c r="I1140">
        <v>0</v>
      </c>
      <c r="J1140">
        <v>0</v>
      </c>
      <c r="K1140">
        <v>1</v>
      </c>
      <c r="L1140">
        <v>0</v>
      </c>
      <c r="M1140">
        <v>0</v>
      </c>
      <c r="N1140">
        <v>1</v>
      </c>
      <c r="O1140">
        <v>1</v>
      </c>
      <c r="P1140">
        <v>1</v>
      </c>
      <c r="Q1140">
        <v>0</v>
      </c>
      <c r="R1140">
        <v>0</v>
      </c>
      <c r="S1140">
        <v>0</v>
      </c>
      <c r="T1140">
        <v>0</v>
      </c>
      <c r="U1140">
        <v>0</v>
      </c>
      <c r="V1140">
        <v>0</v>
      </c>
      <c r="W1140">
        <v>0</v>
      </c>
      <c r="X1140">
        <v>0</v>
      </c>
      <c r="Y1140">
        <v>0</v>
      </c>
      <c r="Z1140">
        <v>0</v>
      </c>
      <c r="AA1140">
        <v>0</v>
      </c>
    </row>
    <row r="1141" spans="1:27" x14ac:dyDescent="0.25">
      <c r="A1141" s="1">
        <v>43806.501388888886</v>
      </c>
      <c r="B1141" s="2">
        <f t="shared" si="52"/>
        <v>43806</v>
      </c>
      <c r="C1141" s="3">
        <f t="shared" si="53"/>
        <v>0.50138888888614019</v>
      </c>
      <c r="D1141" t="s">
        <v>25</v>
      </c>
      <c r="E1141">
        <f t="shared" si="51"/>
        <v>3</v>
      </c>
      <c r="F1141" s="5">
        <v>14800</v>
      </c>
      <c r="G1141">
        <v>1</v>
      </c>
      <c r="H1141">
        <v>1</v>
      </c>
      <c r="I1141">
        <v>0</v>
      </c>
      <c r="J1141">
        <v>0</v>
      </c>
      <c r="K1141">
        <v>0</v>
      </c>
      <c r="L1141">
        <v>0</v>
      </c>
      <c r="M1141">
        <v>0</v>
      </c>
      <c r="N1141">
        <v>0</v>
      </c>
      <c r="O1141">
        <v>0</v>
      </c>
      <c r="P1141">
        <v>0</v>
      </c>
      <c r="Q1141">
        <v>0</v>
      </c>
      <c r="R1141">
        <v>0</v>
      </c>
      <c r="S1141">
        <v>0</v>
      </c>
      <c r="T1141">
        <v>0</v>
      </c>
      <c r="U1141">
        <v>0</v>
      </c>
      <c r="V1141">
        <v>1</v>
      </c>
      <c r="W1141">
        <v>0</v>
      </c>
      <c r="X1141">
        <v>0</v>
      </c>
      <c r="Y1141">
        <v>0</v>
      </c>
      <c r="Z1141">
        <v>0</v>
      </c>
      <c r="AA1141">
        <v>0</v>
      </c>
    </row>
    <row r="1142" spans="1:27" x14ac:dyDescent="0.25">
      <c r="A1142" s="1">
        <v>43806.519444444442</v>
      </c>
      <c r="B1142" s="2">
        <f t="shared" si="52"/>
        <v>43806</v>
      </c>
      <c r="C1142" s="3">
        <f t="shared" si="53"/>
        <v>0.5194444444423425</v>
      </c>
      <c r="D1142" t="s">
        <v>25</v>
      </c>
      <c r="E1142">
        <f t="shared" si="51"/>
        <v>3</v>
      </c>
      <c r="F1142" s="5">
        <v>16100</v>
      </c>
      <c r="G1142">
        <v>2</v>
      </c>
      <c r="H1142">
        <v>0</v>
      </c>
      <c r="I1142">
        <v>0</v>
      </c>
      <c r="J1142">
        <v>0</v>
      </c>
      <c r="K1142">
        <v>0</v>
      </c>
      <c r="L1142">
        <v>0</v>
      </c>
      <c r="M1142">
        <v>1</v>
      </c>
      <c r="N1142">
        <v>0</v>
      </c>
      <c r="O1142">
        <v>0</v>
      </c>
      <c r="P1142">
        <v>0</v>
      </c>
      <c r="Q1142">
        <v>0</v>
      </c>
      <c r="R1142">
        <v>0</v>
      </c>
      <c r="S1142">
        <v>0</v>
      </c>
      <c r="T1142">
        <v>0</v>
      </c>
      <c r="U1142">
        <v>0</v>
      </c>
      <c r="V1142">
        <v>0</v>
      </c>
      <c r="W1142">
        <v>0</v>
      </c>
      <c r="X1142">
        <v>0</v>
      </c>
      <c r="Y1142">
        <v>0</v>
      </c>
      <c r="Z1142">
        <v>0</v>
      </c>
      <c r="AA1142">
        <v>0</v>
      </c>
    </row>
    <row r="1143" spans="1:27" x14ac:dyDescent="0.25">
      <c r="A1143" s="1">
        <v>43806.566666666666</v>
      </c>
      <c r="B1143" s="2">
        <f t="shared" si="52"/>
        <v>43806</v>
      </c>
      <c r="C1143" s="3">
        <f t="shared" si="53"/>
        <v>0.56666666666569654</v>
      </c>
      <c r="D1143" t="s">
        <v>25</v>
      </c>
      <c r="E1143">
        <f t="shared" si="51"/>
        <v>3</v>
      </c>
      <c r="F1143" s="5">
        <v>14800</v>
      </c>
      <c r="G1143">
        <v>1</v>
      </c>
      <c r="H1143">
        <v>0</v>
      </c>
      <c r="I1143">
        <v>0</v>
      </c>
      <c r="J1143">
        <v>0</v>
      </c>
      <c r="K1143">
        <v>0</v>
      </c>
      <c r="L1143">
        <v>0</v>
      </c>
      <c r="M1143">
        <v>1</v>
      </c>
      <c r="N1143">
        <v>0</v>
      </c>
      <c r="O1143">
        <v>1</v>
      </c>
      <c r="P1143">
        <v>0</v>
      </c>
      <c r="Q1143">
        <v>0</v>
      </c>
      <c r="R1143">
        <v>0</v>
      </c>
      <c r="S1143">
        <v>0</v>
      </c>
      <c r="T1143">
        <v>0</v>
      </c>
      <c r="U1143">
        <v>0</v>
      </c>
      <c r="V1143">
        <v>0</v>
      </c>
      <c r="W1143">
        <v>0</v>
      </c>
      <c r="X1143">
        <v>0</v>
      </c>
      <c r="Y1143">
        <v>0</v>
      </c>
      <c r="Z1143">
        <v>0</v>
      </c>
      <c r="AA1143">
        <v>0</v>
      </c>
    </row>
    <row r="1144" spans="1:27" x14ac:dyDescent="0.25">
      <c r="A1144" s="1">
        <v>43806.568749999999</v>
      </c>
      <c r="B1144" s="2">
        <f t="shared" si="52"/>
        <v>43806</v>
      </c>
      <c r="C1144" s="3">
        <f t="shared" si="53"/>
        <v>0.56874999999854481</v>
      </c>
      <c r="D1144" t="s">
        <v>25</v>
      </c>
      <c r="E1144">
        <f t="shared" si="51"/>
        <v>7</v>
      </c>
      <c r="F1144" s="5">
        <v>30800</v>
      </c>
      <c r="G1144">
        <v>1</v>
      </c>
      <c r="H1144">
        <v>1</v>
      </c>
      <c r="I1144">
        <v>0</v>
      </c>
      <c r="J1144">
        <v>0</v>
      </c>
      <c r="K1144">
        <v>1</v>
      </c>
      <c r="L1144">
        <v>0</v>
      </c>
      <c r="M1144">
        <v>1</v>
      </c>
      <c r="N1144">
        <v>0</v>
      </c>
      <c r="O1144">
        <v>1</v>
      </c>
      <c r="P1144">
        <v>0</v>
      </c>
      <c r="Q1144">
        <v>1</v>
      </c>
      <c r="R1144">
        <v>0</v>
      </c>
      <c r="S1144">
        <v>0</v>
      </c>
      <c r="T1144">
        <v>0</v>
      </c>
      <c r="U1144">
        <v>0</v>
      </c>
      <c r="V1144">
        <v>1</v>
      </c>
      <c r="W1144">
        <v>0</v>
      </c>
      <c r="X1144">
        <v>0</v>
      </c>
      <c r="Y1144">
        <v>0</v>
      </c>
      <c r="Z1144">
        <v>0</v>
      </c>
      <c r="AA1144">
        <v>0</v>
      </c>
    </row>
    <row r="1145" spans="1:27" x14ac:dyDescent="0.25">
      <c r="A1145" s="1">
        <v>43806.576388888891</v>
      </c>
      <c r="B1145" s="2">
        <f t="shared" si="52"/>
        <v>43806</v>
      </c>
      <c r="C1145" s="3">
        <f t="shared" si="53"/>
        <v>0.57638888889050577</v>
      </c>
      <c r="D1145" t="s">
        <v>25</v>
      </c>
      <c r="E1145">
        <f t="shared" si="51"/>
        <v>3</v>
      </c>
      <c r="F1145" s="5">
        <v>14500</v>
      </c>
      <c r="G1145">
        <v>0</v>
      </c>
      <c r="H1145">
        <v>0</v>
      </c>
      <c r="I1145">
        <v>0</v>
      </c>
      <c r="J1145">
        <v>0</v>
      </c>
      <c r="K1145">
        <v>1</v>
      </c>
      <c r="L1145">
        <v>0</v>
      </c>
      <c r="M1145">
        <v>1</v>
      </c>
      <c r="N1145">
        <v>0</v>
      </c>
      <c r="O1145">
        <v>0</v>
      </c>
      <c r="P1145">
        <v>0</v>
      </c>
      <c r="Q1145">
        <v>0</v>
      </c>
      <c r="R1145">
        <v>0</v>
      </c>
      <c r="S1145">
        <v>0</v>
      </c>
      <c r="T1145">
        <v>0</v>
      </c>
      <c r="U1145">
        <v>0</v>
      </c>
      <c r="V1145">
        <v>1</v>
      </c>
      <c r="W1145">
        <v>0</v>
      </c>
      <c r="X1145">
        <v>0</v>
      </c>
      <c r="Y1145">
        <v>0</v>
      </c>
      <c r="Z1145">
        <v>0</v>
      </c>
      <c r="AA1145">
        <v>0</v>
      </c>
    </row>
    <row r="1146" spans="1:27" x14ac:dyDescent="0.25">
      <c r="A1146" s="1">
        <v>43806.579861111109</v>
      </c>
      <c r="B1146" s="2">
        <f t="shared" si="52"/>
        <v>43806</v>
      </c>
      <c r="C1146" s="3">
        <f t="shared" si="53"/>
        <v>0.57986111110949423</v>
      </c>
      <c r="D1146" t="s">
        <v>25</v>
      </c>
      <c r="E1146">
        <f t="shared" si="51"/>
        <v>7</v>
      </c>
      <c r="F1146" s="5">
        <v>28600</v>
      </c>
      <c r="G1146">
        <v>3</v>
      </c>
      <c r="H1146">
        <v>1</v>
      </c>
      <c r="I1146">
        <v>1</v>
      </c>
      <c r="J1146">
        <v>0</v>
      </c>
      <c r="K1146">
        <v>0</v>
      </c>
      <c r="L1146">
        <v>0</v>
      </c>
      <c r="M1146">
        <v>0</v>
      </c>
      <c r="N1146">
        <v>0</v>
      </c>
      <c r="O1146">
        <v>1</v>
      </c>
      <c r="P1146">
        <v>0</v>
      </c>
      <c r="Q1146">
        <v>0</v>
      </c>
      <c r="R1146">
        <v>0</v>
      </c>
      <c r="S1146">
        <v>0</v>
      </c>
      <c r="T1146">
        <v>0</v>
      </c>
      <c r="U1146">
        <v>0</v>
      </c>
      <c r="V1146">
        <v>1</v>
      </c>
      <c r="W1146">
        <v>0</v>
      </c>
      <c r="X1146">
        <v>0</v>
      </c>
      <c r="Y1146">
        <v>0</v>
      </c>
      <c r="Z1146">
        <v>0</v>
      </c>
      <c r="AA1146">
        <v>0</v>
      </c>
    </row>
    <row r="1147" spans="1:27" x14ac:dyDescent="0.25">
      <c r="A1147" s="1">
        <v>43806.584722222222</v>
      </c>
      <c r="B1147" s="2">
        <f t="shared" si="52"/>
        <v>43806</v>
      </c>
      <c r="C1147" s="3">
        <f t="shared" si="53"/>
        <v>0.58472222222189885</v>
      </c>
      <c r="D1147" t="s">
        <v>25</v>
      </c>
      <c r="E1147">
        <f t="shared" si="51"/>
        <v>0</v>
      </c>
      <c r="F1147" s="5">
        <v>13600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row>
    <row r="1148" spans="1:27" x14ac:dyDescent="0.25">
      <c r="A1148" s="1">
        <v>43806.606944444444</v>
      </c>
      <c r="B1148" s="2">
        <f t="shared" si="52"/>
        <v>43806</v>
      </c>
      <c r="C1148" s="3">
        <f t="shared" si="53"/>
        <v>0.60694444444379769</v>
      </c>
      <c r="D1148" t="s">
        <v>25</v>
      </c>
      <c r="E1148">
        <f t="shared" si="51"/>
        <v>3</v>
      </c>
      <c r="F1148" s="5">
        <v>19900</v>
      </c>
      <c r="G1148">
        <v>2</v>
      </c>
      <c r="H1148">
        <v>0</v>
      </c>
      <c r="I1148">
        <v>0</v>
      </c>
      <c r="J1148">
        <v>0</v>
      </c>
      <c r="K1148">
        <v>0</v>
      </c>
      <c r="L1148">
        <v>0</v>
      </c>
      <c r="M1148">
        <v>0</v>
      </c>
      <c r="N1148">
        <v>1</v>
      </c>
      <c r="O1148">
        <v>0</v>
      </c>
      <c r="P1148">
        <v>0</v>
      </c>
      <c r="Q1148">
        <v>0</v>
      </c>
      <c r="R1148">
        <v>0</v>
      </c>
      <c r="S1148">
        <v>0</v>
      </c>
      <c r="T1148">
        <v>0</v>
      </c>
      <c r="U1148">
        <v>0</v>
      </c>
      <c r="V1148">
        <v>0</v>
      </c>
      <c r="W1148">
        <v>0</v>
      </c>
      <c r="X1148">
        <v>0</v>
      </c>
      <c r="Y1148">
        <v>0</v>
      </c>
      <c r="Z1148">
        <v>0</v>
      </c>
      <c r="AA1148">
        <v>0</v>
      </c>
    </row>
    <row r="1149" spans="1:27" x14ac:dyDescent="0.25">
      <c r="A1149" s="1">
        <v>43806.607638888891</v>
      </c>
      <c r="B1149" s="2">
        <f t="shared" si="52"/>
        <v>43806</v>
      </c>
      <c r="C1149" s="3">
        <f t="shared" si="53"/>
        <v>0.60763888889050577</v>
      </c>
      <c r="D1149" t="s">
        <v>25</v>
      </c>
      <c r="E1149">
        <f t="shared" si="51"/>
        <v>3</v>
      </c>
      <c r="F1149" s="5">
        <v>15100</v>
      </c>
      <c r="G1149">
        <v>2</v>
      </c>
      <c r="H1149">
        <v>1</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row>
    <row r="1150" spans="1:27" x14ac:dyDescent="0.25">
      <c r="A1150" s="1">
        <v>43807.459722222222</v>
      </c>
      <c r="B1150" s="2">
        <f t="shared" si="52"/>
        <v>43807</v>
      </c>
      <c r="C1150" s="3">
        <f t="shared" si="53"/>
        <v>0.45972222222189885</v>
      </c>
      <c r="D1150" t="s">
        <v>26</v>
      </c>
      <c r="E1150">
        <f t="shared" si="51"/>
        <v>4</v>
      </c>
      <c r="F1150" s="5">
        <v>17300</v>
      </c>
      <c r="G1150">
        <v>1</v>
      </c>
      <c r="H1150">
        <v>0</v>
      </c>
      <c r="I1150">
        <v>0</v>
      </c>
      <c r="J1150">
        <v>2</v>
      </c>
      <c r="K1150">
        <v>0</v>
      </c>
      <c r="L1150">
        <v>0</v>
      </c>
      <c r="M1150">
        <v>1</v>
      </c>
      <c r="N1150">
        <v>0</v>
      </c>
      <c r="O1150">
        <v>0</v>
      </c>
      <c r="P1150">
        <v>0</v>
      </c>
      <c r="Q1150">
        <v>0</v>
      </c>
      <c r="R1150">
        <v>0</v>
      </c>
      <c r="S1150">
        <v>0</v>
      </c>
      <c r="T1150">
        <v>0</v>
      </c>
      <c r="U1150">
        <v>0</v>
      </c>
      <c r="V1150">
        <v>0</v>
      </c>
      <c r="W1150">
        <v>0</v>
      </c>
      <c r="X1150">
        <v>0</v>
      </c>
      <c r="Y1150">
        <v>0</v>
      </c>
      <c r="Z1150">
        <v>0</v>
      </c>
      <c r="AA1150">
        <v>0</v>
      </c>
    </row>
    <row r="1151" spans="1:27" x14ac:dyDescent="0.25">
      <c r="A1151" s="1">
        <v>43807.46597222222</v>
      </c>
      <c r="B1151" s="2">
        <f t="shared" si="52"/>
        <v>43807</v>
      </c>
      <c r="C1151" s="3">
        <f t="shared" si="53"/>
        <v>0.46597222222044365</v>
      </c>
      <c r="D1151" t="s">
        <v>26</v>
      </c>
      <c r="E1151">
        <f t="shared" si="51"/>
        <v>6</v>
      </c>
      <c r="F1151" s="5">
        <v>27600</v>
      </c>
      <c r="G1151">
        <v>2</v>
      </c>
      <c r="H1151">
        <v>2</v>
      </c>
      <c r="I1151">
        <v>0</v>
      </c>
      <c r="J1151">
        <v>0</v>
      </c>
      <c r="K1151">
        <v>0</v>
      </c>
      <c r="L1151">
        <v>0</v>
      </c>
      <c r="M1151">
        <v>0</v>
      </c>
      <c r="N1151">
        <v>0</v>
      </c>
      <c r="O1151">
        <v>0</v>
      </c>
      <c r="P1151">
        <v>0</v>
      </c>
      <c r="Q1151">
        <v>0</v>
      </c>
      <c r="R1151">
        <v>0</v>
      </c>
      <c r="S1151">
        <v>0</v>
      </c>
      <c r="T1151">
        <v>0</v>
      </c>
      <c r="U1151">
        <v>0</v>
      </c>
      <c r="V1151">
        <v>2</v>
      </c>
      <c r="W1151">
        <v>0</v>
      </c>
      <c r="X1151">
        <v>0</v>
      </c>
      <c r="Y1151">
        <v>0</v>
      </c>
      <c r="Z1151">
        <v>0</v>
      </c>
      <c r="AA1151">
        <v>0</v>
      </c>
    </row>
    <row r="1152" spans="1:27" x14ac:dyDescent="0.25">
      <c r="A1152" s="1">
        <v>43807.473611111112</v>
      </c>
      <c r="B1152" s="2">
        <f t="shared" si="52"/>
        <v>43807</v>
      </c>
      <c r="C1152" s="3">
        <f t="shared" si="53"/>
        <v>0.47361111111240461</v>
      </c>
      <c r="D1152" t="s">
        <v>26</v>
      </c>
      <c r="E1152">
        <f t="shared" si="51"/>
        <v>5</v>
      </c>
      <c r="F1152" s="5">
        <v>20500</v>
      </c>
      <c r="G1152">
        <v>0</v>
      </c>
      <c r="H1152">
        <v>0</v>
      </c>
      <c r="I1152">
        <v>0</v>
      </c>
      <c r="J1152">
        <v>0</v>
      </c>
      <c r="K1152">
        <v>0</v>
      </c>
      <c r="L1152">
        <v>0</v>
      </c>
      <c r="M1152">
        <v>3</v>
      </c>
      <c r="N1152">
        <v>0</v>
      </c>
      <c r="O1152">
        <v>0</v>
      </c>
      <c r="P1152">
        <v>0</v>
      </c>
      <c r="Q1152">
        <v>0</v>
      </c>
      <c r="R1152">
        <v>0</v>
      </c>
      <c r="S1152">
        <v>0</v>
      </c>
      <c r="T1152">
        <v>0</v>
      </c>
      <c r="U1152">
        <v>0</v>
      </c>
      <c r="V1152">
        <v>1</v>
      </c>
      <c r="W1152">
        <v>1</v>
      </c>
      <c r="X1152">
        <v>0</v>
      </c>
      <c r="Y1152">
        <v>0</v>
      </c>
      <c r="Z1152">
        <v>0</v>
      </c>
      <c r="AA1152">
        <v>0</v>
      </c>
    </row>
    <row r="1153" spans="1:27" x14ac:dyDescent="0.25">
      <c r="A1153" s="1">
        <v>43807.493055555555</v>
      </c>
      <c r="B1153" s="2">
        <f t="shared" si="52"/>
        <v>43807</v>
      </c>
      <c r="C1153" s="3">
        <f t="shared" si="53"/>
        <v>0.49305555555474712</v>
      </c>
      <c r="D1153" t="s">
        <v>26</v>
      </c>
      <c r="E1153">
        <f t="shared" si="51"/>
        <v>4</v>
      </c>
      <c r="F1153" s="5">
        <v>18000</v>
      </c>
      <c r="G1153">
        <v>0</v>
      </c>
      <c r="H1153">
        <v>1</v>
      </c>
      <c r="I1153">
        <v>0</v>
      </c>
      <c r="J1153">
        <v>0</v>
      </c>
      <c r="K1153">
        <v>1</v>
      </c>
      <c r="L1153">
        <v>0</v>
      </c>
      <c r="M1153">
        <v>0</v>
      </c>
      <c r="N1153">
        <v>0</v>
      </c>
      <c r="O1153">
        <v>0</v>
      </c>
      <c r="P1153">
        <v>1</v>
      </c>
      <c r="Q1153">
        <v>0</v>
      </c>
      <c r="R1153">
        <v>0</v>
      </c>
      <c r="S1153">
        <v>1</v>
      </c>
      <c r="T1153">
        <v>0</v>
      </c>
      <c r="U1153">
        <v>0</v>
      </c>
      <c r="V1153">
        <v>0</v>
      </c>
      <c r="W1153">
        <v>0</v>
      </c>
      <c r="X1153">
        <v>0</v>
      </c>
      <c r="Y1153">
        <v>0</v>
      </c>
      <c r="Z1153">
        <v>0</v>
      </c>
      <c r="AA1153">
        <v>0</v>
      </c>
    </row>
    <row r="1154" spans="1:27" x14ac:dyDescent="0.25">
      <c r="A1154" s="1">
        <v>43807.507638888892</v>
      </c>
      <c r="B1154" s="2">
        <f t="shared" si="52"/>
        <v>43807</v>
      </c>
      <c r="C1154" s="3">
        <f t="shared" si="53"/>
        <v>0.50763888889196096</v>
      </c>
      <c r="D1154" t="s">
        <v>26</v>
      </c>
      <c r="E1154">
        <f t="shared" ref="E1154:E1217" si="54">SUM(G1154:AA1154)</f>
        <v>3</v>
      </c>
      <c r="F1154" s="5">
        <v>15300</v>
      </c>
      <c r="G1154">
        <v>1</v>
      </c>
      <c r="H1154">
        <v>1</v>
      </c>
      <c r="I1154">
        <v>0</v>
      </c>
      <c r="J1154">
        <v>0</v>
      </c>
      <c r="K1154">
        <v>0</v>
      </c>
      <c r="L1154">
        <v>0</v>
      </c>
      <c r="M1154">
        <v>0</v>
      </c>
      <c r="N1154">
        <v>0</v>
      </c>
      <c r="O1154">
        <v>0</v>
      </c>
      <c r="P1154">
        <v>0</v>
      </c>
      <c r="Q1154">
        <v>0</v>
      </c>
      <c r="R1154">
        <v>0</v>
      </c>
      <c r="S1154">
        <v>0</v>
      </c>
      <c r="T1154">
        <v>1</v>
      </c>
      <c r="U1154">
        <v>0</v>
      </c>
      <c r="V1154">
        <v>0</v>
      </c>
      <c r="W1154">
        <v>0</v>
      </c>
      <c r="X1154">
        <v>0</v>
      </c>
      <c r="Y1154">
        <v>0</v>
      </c>
      <c r="Z1154">
        <v>0</v>
      </c>
      <c r="AA1154">
        <v>0</v>
      </c>
    </row>
    <row r="1155" spans="1:27" x14ac:dyDescent="0.25">
      <c r="A1155" s="1">
        <v>43807.515277777777</v>
      </c>
      <c r="B1155" s="2">
        <f t="shared" ref="B1155:B1218" si="55">INT(A1155)</f>
        <v>43807</v>
      </c>
      <c r="C1155" s="3">
        <f t="shared" ref="C1155:C1218" si="56">MOD(A1155,1)</f>
        <v>0.51527777777664596</v>
      </c>
      <c r="D1155" t="s">
        <v>26</v>
      </c>
      <c r="E1155">
        <f t="shared" si="54"/>
        <v>3</v>
      </c>
      <c r="F1155" s="5">
        <v>15300</v>
      </c>
      <c r="G1155">
        <v>1</v>
      </c>
      <c r="H1155">
        <v>0</v>
      </c>
      <c r="I1155">
        <v>0</v>
      </c>
      <c r="J1155">
        <v>1</v>
      </c>
      <c r="K1155">
        <v>0</v>
      </c>
      <c r="L1155">
        <v>0</v>
      </c>
      <c r="M1155">
        <v>1</v>
      </c>
      <c r="N1155">
        <v>0</v>
      </c>
      <c r="O1155">
        <v>0</v>
      </c>
      <c r="P1155">
        <v>0</v>
      </c>
      <c r="Q1155">
        <v>0</v>
      </c>
      <c r="R1155">
        <v>0</v>
      </c>
      <c r="S1155">
        <v>0</v>
      </c>
      <c r="T1155">
        <v>0</v>
      </c>
      <c r="U1155">
        <v>0</v>
      </c>
      <c r="V1155">
        <v>0</v>
      </c>
      <c r="W1155">
        <v>0</v>
      </c>
      <c r="X1155">
        <v>0</v>
      </c>
      <c r="Y1155">
        <v>0</v>
      </c>
      <c r="Z1155">
        <v>0</v>
      </c>
      <c r="AA1155">
        <v>0</v>
      </c>
    </row>
    <row r="1156" spans="1:27" x14ac:dyDescent="0.25">
      <c r="A1156" s="1">
        <v>43807.522916666669</v>
      </c>
      <c r="B1156" s="2">
        <f t="shared" si="55"/>
        <v>43807</v>
      </c>
      <c r="C1156" s="3">
        <f t="shared" si="56"/>
        <v>0.52291666666860692</v>
      </c>
      <c r="D1156" t="s">
        <v>26</v>
      </c>
      <c r="E1156">
        <f t="shared" si="54"/>
        <v>5</v>
      </c>
      <c r="F1156" s="5">
        <v>23000</v>
      </c>
      <c r="G1156">
        <v>1</v>
      </c>
      <c r="H1156">
        <v>1</v>
      </c>
      <c r="I1156">
        <v>0</v>
      </c>
      <c r="J1156">
        <v>1</v>
      </c>
      <c r="K1156">
        <v>0</v>
      </c>
      <c r="L1156">
        <v>1</v>
      </c>
      <c r="M1156">
        <v>0</v>
      </c>
      <c r="N1156">
        <v>0</v>
      </c>
      <c r="O1156">
        <v>0</v>
      </c>
      <c r="P1156">
        <v>0</v>
      </c>
      <c r="Q1156">
        <v>0</v>
      </c>
      <c r="R1156">
        <v>0</v>
      </c>
      <c r="S1156">
        <v>0</v>
      </c>
      <c r="T1156">
        <v>0</v>
      </c>
      <c r="U1156">
        <v>0</v>
      </c>
      <c r="V1156">
        <v>1</v>
      </c>
      <c r="W1156">
        <v>0</v>
      </c>
      <c r="X1156">
        <v>0</v>
      </c>
      <c r="Y1156">
        <v>0</v>
      </c>
      <c r="Z1156">
        <v>0</v>
      </c>
      <c r="AA1156">
        <v>0</v>
      </c>
    </row>
    <row r="1157" spans="1:27" x14ac:dyDescent="0.25">
      <c r="A1157" s="1">
        <v>43807.52847222222</v>
      </c>
      <c r="B1157" s="2">
        <f t="shared" si="55"/>
        <v>43807</v>
      </c>
      <c r="C1157" s="3">
        <f t="shared" si="56"/>
        <v>0.52847222222044365</v>
      </c>
      <c r="D1157" t="s">
        <v>26</v>
      </c>
      <c r="E1157">
        <f t="shared" si="54"/>
        <v>5</v>
      </c>
      <c r="F1157" s="5">
        <v>22600</v>
      </c>
      <c r="G1157">
        <v>2</v>
      </c>
      <c r="H1157">
        <v>2</v>
      </c>
      <c r="I1157">
        <v>0</v>
      </c>
      <c r="J1157">
        <v>1</v>
      </c>
      <c r="K1157">
        <v>0</v>
      </c>
      <c r="L1157">
        <v>0</v>
      </c>
      <c r="M1157">
        <v>0</v>
      </c>
      <c r="N1157">
        <v>0</v>
      </c>
      <c r="O1157">
        <v>0</v>
      </c>
      <c r="P1157">
        <v>0</v>
      </c>
      <c r="Q1157">
        <v>0</v>
      </c>
      <c r="R1157">
        <v>0</v>
      </c>
      <c r="S1157">
        <v>0</v>
      </c>
      <c r="T1157">
        <v>0</v>
      </c>
      <c r="U1157">
        <v>0</v>
      </c>
      <c r="V1157">
        <v>0</v>
      </c>
      <c r="W1157">
        <v>0</v>
      </c>
      <c r="X1157">
        <v>0</v>
      </c>
      <c r="Y1157">
        <v>0</v>
      </c>
      <c r="Z1157">
        <v>0</v>
      </c>
      <c r="AA1157">
        <v>0</v>
      </c>
    </row>
    <row r="1158" spans="1:27" x14ac:dyDescent="0.25">
      <c r="A1158" s="1">
        <v>43807.53402777778</v>
      </c>
      <c r="B1158" s="2">
        <f t="shared" si="55"/>
        <v>43807</v>
      </c>
      <c r="C1158" s="3">
        <f t="shared" si="56"/>
        <v>0.53402777777955635</v>
      </c>
      <c r="D1158" t="s">
        <v>26</v>
      </c>
      <c r="E1158">
        <f t="shared" si="54"/>
        <v>7</v>
      </c>
      <c r="F1158" s="5">
        <v>30600</v>
      </c>
      <c r="G1158">
        <v>2</v>
      </c>
      <c r="H1158">
        <v>1</v>
      </c>
      <c r="I1158">
        <v>0</v>
      </c>
      <c r="J1158">
        <v>0</v>
      </c>
      <c r="K1158">
        <v>0</v>
      </c>
      <c r="L1158">
        <v>1</v>
      </c>
      <c r="M1158">
        <v>2</v>
      </c>
      <c r="N1158">
        <v>1</v>
      </c>
      <c r="O1158">
        <v>0</v>
      </c>
      <c r="P1158">
        <v>0</v>
      </c>
      <c r="Q1158">
        <v>0</v>
      </c>
      <c r="R1158">
        <v>0</v>
      </c>
      <c r="S1158">
        <v>0</v>
      </c>
      <c r="T1158">
        <v>0</v>
      </c>
      <c r="U1158">
        <v>0</v>
      </c>
      <c r="V1158">
        <v>0</v>
      </c>
      <c r="W1158">
        <v>0</v>
      </c>
      <c r="X1158">
        <v>0</v>
      </c>
      <c r="Y1158">
        <v>0</v>
      </c>
      <c r="Z1158">
        <v>0</v>
      </c>
      <c r="AA1158">
        <v>0</v>
      </c>
    </row>
    <row r="1159" spans="1:27" x14ac:dyDescent="0.25">
      <c r="A1159" s="1">
        <v>43807.536111111112</v>
      </c>
      <c r="B1159" s="2">
        <f t="shared" si="55"/>
        <v>43807</v>
      </c>
      <c r="C1159" s="3">
        <f t="shared" si="56"/>
        <v>0.53611111111240461</v>
      </c>
      <c r="D1159" t="s">
        <v>26</v>
      </c>
      <c r="E1159">
        <f t="shared" si="54"/>
        <v>5</v>
      </c>
      <c r="F1159" s="5">
        <v>20300</v>
      </c>
      <c r="G1159">
        <v>1</v>
      </c>
      <c r="H1159">
        <v>1</v>
      </c>
      <c r="I1159">
        <v>1</v>
      </c>
      <c r="J1159">
        <v>0</v>
      </c>
      <c r="K1159">
        <v>0</v>
      </c>
      <c r="L1159">
        <v>0</v>
      </c>
      <c r="M1159">
        <v>0</v>
      </c>
      <c r="N1159">
        <v>1</v>
      </c>
      <c r="O1159">
        <v>0</v>
      </c>
      <c r="P1159">
        <v>1</v>
      </c>
      <c r="Q1159">
        <v>0</v>
      </c>
      <c r="R1159">
        <v>0</v>
      </c>
      <c r="S1159">
        <v>0</v>
      </c>
      <c r="T1159">
        <v>0</v>
      </c>
      <c r="U1159">
        <v>0</v>
      </c>
      <c r="V1159">
        <v>0</v>
      </c>
      <c r="W1159">
        <v>0</v>
      </c>
      <c r="X1159">
        <v>0</v>
      </c>
      <c r="Y1159">
        <v>0</v>
      </c>
      <c r="Z1159">
        <v>0</v>
      </c>
      <c r="AA1159">
        <v>0</v>
      </c>
    </row>
    <row r="1160" spans="1:27" x14ac:dyDescent="0.25">
      <c r="A1160" s="1">
        <v>43807.543055555558</v>
      </c>
      <c r="B1160" s="2">
        <f t="shared" si="55"/>
        <v>43807</v>
      </c>
      <c r="C1160" s="3">
        <f t="shared" si="56"/>
        <v>0.5430555555576575</v>
      </c>
      <c r="D1160" t="s">
        <v>26</v>
      </c>
      <c r="E1160">
        <f t="shared" si="54"/>
        <v>5</v>
      </c>
      <c r="F1160" s="5">
        <v>25400</v>
      </c>
      <c r="G1160">
        <v>3</v>
      </c>
      <c r="H1160">
        <v>0</v>
      </c>
      <c r="I1160">
        <v>0</v>
      </c>
      <c r="J1160">
        <v>0</v>
      </c>
      <c r="K1160">
        <v>0</v>
      </c>
      <c r="L1160">
        <v>0</v>
      </c>
      <c r="M1160">
        <v>0</v>
      </c>
      <c r="N1160">
        <v>0</v>
      </c>
      <c r="O1160">
        <v>0</v>
      </c>
      <c r="P1160">
        <v>2</v>
      </c>
      <c r="Q1160">
        <v>0</v>
      </c>
      <c r="R1160">
        <v>0</v>
      </c>
      <c r="S1160">
        <v>0</v>
      </c>
      <c r="T1160">
        <v>0</v>
      </c>
      <c r="U1160">
        <v>0</v>
      </c>
      <c r="V1160">
        <v>0</v>
      </c>
      <c r="W1160">
        <v>0</v>
      </c>
      <c r="X1160">
        <v>0</v>
      </c>
      <c r="Y1160">
        <v>0</v>
      </c>
      <c r="Z1160">
        <v>0</v>
      </c>
      <c r="AA1160">
        <v>0</v>
      </c>
    </row>
    <row r="1161" spans="1:27" x14ac:dyDescent="0.25">
      <c r="A1161" s="1">
        <v>43807.55</v>
      </c>
      <c r="B1161" s="2">
        <f t="shared" si="55"/>
        <v>43807</v>
      </c>
      <c r="C1161" s="3">
        <f t="shared" si="56"/>
        <v>0.55000000000291038</v>
      </c>
      <c r="D1161" t="s">
        <v>26</v>
      </c>
      <c r="E1161">
        <f t="shared" si="54"/>
        <v>3</v>
      </c>
      <c r="F1161" s="5">
        <v>15800</v>
      </c>
      <c r="G1161">
        <v>1</v>
      </c>
      <c r="H1161">
        <v>0</v>
      </c>
      <c r="I1161">
        <v>0</v>
      </c>
      <c r="J1161">
        <v>0</v>
      </c>
      <c r="K1161">
        <v>0</v>
      </c>
      <c r="L1161">
        <v>0</v>
      </c>
      <c r="M1161">
        <v>1</v>
      </c>
      <c r="N1161">
        <v>0</v>
      </c>
      <c r="O1161">
        <v>0</v>
      </c>
      <c r="P1161">
        <v>0</v>
      </c>
      <c r="Q1161">
        <v>0</v>
      </c>
      <c r="R1161">
        <v>0</v>
      </c>
      <c r="S1161">
        <v>1</v>
      </c>
      <c r="T1161">
        <v>0</v>
      </c>
      <c r="U1161">
        <v>0</v>
      </c>
      <c r="V1161">
        <v>0</v>
      </c>
      <c r="W1161">
        <v>0</v>
      </c>
      <c r="X1161">
        <v>0</v>
      </c>
      <c r="Y1161">
        <v>0</v>
      </c>
      <c r="Z1161">
        <v>0</v>
      </c>
      <c r="AA1161">
        <v>0</v>
      </c>
    </row>
    <row r="1162" spans="1:27" x14ac:dyDescent="0.25">
      <c r="A1162" s="1">
        <v>43807.556944444441</v>
      </c>
      <c r="B1162" s="2">
        <f t="shared" si="55"/>
        <v>43807</v>
      </c>
      <c r="C1162" s="3">
        <f t="shared" si="56"/>
        <v>0.55694444444088731</v>
      </c>
      <c r="D1162" t="s">
        <v>26</v>
      </c>
      <c r="E1162">
        <f t="shared" si="54"/>
        <v>3</v>
      </c>
      <c r="F1162" s="5">
        <v>15800</v>
      </c>
      <c r="G1162">
        <v>1</v>
      </c>
      <c r="H1162">
        <v>0</v>
      </c>
      <c r="I1162">
        <v>0</v>
      </c>
      <c r="J1162">
        <v>0</v>
      </c>
      <c r="K1162">
        <v>0</v>
      </c>
      <c r="L1162">
        <v>0</v>
      </c>
      <c r="M1162">
        <v>1</v>
      </c>
      <c r="N1162">
        <v>0</v>
      </c>
      <c r="O1162">
        <v>0</v>
      </c>
      <c r="P1162">
        <v>0</v>
      </c>
      <c r="Q1162">
        <v>0</v>
      </c>
      <c r="R1162">
        <v>0</v>
      </c>
      <c r="S1162">
        <v>1</v>
      </c>
      <c r="T1162">
        <v>0</v>
      </c>
      <c r="U1162">
        <v>0</v>
      </c>
      <c r="V1162">
        <v>0</v>
      </c>
      <c r="W1162">
        <v>0</v>
      </c>
      <c r="X1162">
        <v>0</v>
      </c>
      <c r="Y1162">
        <v>0</v>
      </c>
      <c r="Z1162">
        <v>0</v>
      </c>
      <c r="AA1162">
        <v>0</v>
      </c>
    </row>
    <row r="1163" spans="1:27" x14ac:dyDescent="0.25">
      <c r="A1163" s="1">
        <v>43807.572222222225</v>
      </c>
      <c r="B1163" s="2">
        <f t="shared" si="55"/>
        <v>43807</v>
      </c>
      <c r="C1163" s="3">
        <f t="shared" si="56"/>
        <v>0.57222222222480923</v>
      </c>
      <c r="D1163" t="s">
        <v>26</v>
      </c>
      <c r="E1163">
        <f t="shared" si="54"/>
        <v>6</v>
      </c>
      <c r="F1163" s="5">
        <v>28100</v>
      </c>
      <c r="G1163">
        <v>2</v>
      </c>
      <c r="H1163">
        <v>0</v>
      </c>
      <c r="I1163">
        <v>0</v>
      </c>
      <c r="J1163">
        <v>1</v>
      </c>
      <c r="K1163">
        <v>1</v>
      </c>
      <c r="L1163">
        <v>0</v>
      </c>
      <c r="M1163">
        <v>1</v>
      </c>
      <c r="N1163">
        <v>0</v>
      </c>
      <c r="O1163">
        <v>0</v>
      </c>
      <c r="P1163">
        <v>1</v>
      </c>
      <c r="Q1163">
        <v>0</v>
      </c>
      <c r="R1163">
        <v>0</v>
      </c>
      <c r="S1163">
        <v>0</v>
      </c>
      <c r="T1163">
        <v>0</v>
      </c>
      <c r="U1163">
        <v>0</v>
      </c>
      <c r="V1163">
        <v>0</v>
      </c>
      <c r="W1163">
        <v>0</v>
      </c>
      <c r="X1163">
        <v>0</v>
      </c>
      <c r="Y1163">
        <v>0</v>
      </c>
      <c r="Z1163">
        <v>0</v>
      </c>
      <c r="AA1163">
        <v>0</v>
      </c>
    </row>
    <row r="1164" spans="1:27" x14ac:dyDescent="0.25">
      <c r="A1164" s="1">
        <v>43807.581250000003</v>
      </c>
      <c r="B1164" s="2">
        <f t="shared" si="55"/>
        <v>43807</v>
      </c>
      <c r="C1164" s="3">
        <f t="shared" si="56"/>
        <v>0.58125000000291038</v>
      </c>
      <c r="D1164" t="s">
        <v>26</v>
      </c>
      <c r="E1164">
        <f t="shared" si="54"/>
        <v>5</v>
      </c>
      <c r="F1164" s="5">
        <v>17000</v>
      </c>
      <c r="G1164">
        <v>0</v>
      </c>
      <c r="H1164">
        <v>1</v>
      </c>
      <c r="I1164">
        <v>0</v>
      </c>
      <c r="J1164">
        <v>1</v>
      </c>
      <c r="K1164">
        <v>0</v>
      </c>
      <c r="L1164">
        <v>0</v>
      </c>
      <c r="M1164">
        <v>0</v>
      </c>
      <c r="N1164">
        <v>0</v>
      </c>
      <c r="O1164">
        <v>0</v>
      </c>
      <c r="P1164">
        <v>0</v>
      </c>
      <c r="Q1164">
        <v>0</v>
      </c>
      <c r="R1164">
        <v>0</v>
      </c>
      <c r="S1164">
        <v>0</v>
      </c>
      <c r="T1164">
        <v>0</v>
      </c>
      <c r="U1164">
        <v>0</v>
      </c>
      <c r="V1164">
        <v>1</v>
      </c>
      <c r="W1164">
        <v>2</v>
      </c>
      <c r="X1164">
        <v>0</v>
      </c>
      <c r="Y1164">
        <v>0</v>
      </c>
      <c r="Z1164">
        <v>0</v>
      </c>
      <c r="AA1164">
        <v>0</v>
      </c>
    </row>
    <row r="1165" spans="1:27" x14ac:dyDescent="0.25">
      <c r="A1165" s="1">
        <v>43807.581250000003</v>
      </c>
      <c r="B1165" s="2">
        <f t="shared" si="55"/>
        <v>43807</v>
      </c>
      <c r="C1165" s="3">
        <f t="shared" si="56"/>
        <v>0.58125000000291038</v>
      </c>
      <c r="D1165" t="s">
        <v>26</v>
      </c>
      <c r="E1165">
        <f t="shared" si="54"/>
        <v>4</v>
      </c>
      <c r="F1165" s="5">
        <v>18300</v>
      </c>
      <c r="G1165">
        <v>2</v>
      </c>
      <c r="H1165">
        <v>1</v>
      </c>
      <c r="I1165">
        <v>0</v>
      </c>
      <c r="J1165">
        <v>1</v>
      </c>
      <c r="K1165">
        <v>0</v>
      </c>
      <c r="L1165">
        <v>0</v>
      </c>
      <c r="M1165">
        <v>0</v>
      </c>
      <c r="N1165">
        <v>0</v>
      </c>
      <c r="O1165">
        <v>0</v>
      </c>
      <c r="P1165">
        <v>0</v>
      </c>
      <c r="Q1165">
        <v>0</v>
      </c>
      <c r="R1165">
        <v>0</v>
      </c>
      <c r="S1165">
        <v>0</v>
      </c>
      <c r="T1165">
        <v>0</v>
      </c>
      <c r="U1165">
        <v>0</v>
      </c>
      <c r="V1165">
        <v>0</v>
      </c>
      <c r="W1165">
        <v>0</v>
      </c>
      <c r="X1165">
        <v>0</v>
      </c>
      <c r="Y1165">
        <v>0</v>
      </c>
      <c r="Z1165">
        <v>0</v>
      </c>
      <c r="AA1165">
        <v>0</v>
      </c>
    </row>
    <row r="1166" spans="1:27" x14ac:dyDescent="0.25">
      <c r="A1166" s="1">
        <v>43807.587500000001</v>
      </c>
      <c r="B1166" s="2">
        <f t="shared" si="55"/>
        <v>43807</v>
      </c>
      <c r="C1166" s="3">
        <f t="shared" si="56"/>
        <v>0.58750000000145519</v>
      </c>
      <c r="D1166" t="s">
        <v>26</v>
      </c>
      <c r="E1166">
        <f t="shared" si="54"/>
        <v>4</v>
      </c>
      <c r="F1166" s="5">
        <v>16100</v>
      </c>
      <c r="G1166">
        <v>2</v>
      </c>
      <c r="H1166">
        <v>0</v>
      </c>
      <c r="I1166">
        <v>0</v>
      </c>
      <c r="J1166">
        <v>1</v>
      </c>
      <c r="K1166">
        <v>0</v>
      </c>
      <c r="L1166">
        <v>0</v>
      </c>
      <c r="M1166">
        <v>0</v>
      </c>
      <c r="N1166">
        <v>0</v>
      </c>
      <c r="O1166">
        <v>0</v>
      </c>
      <c r="P1166">
        <v>0</v>
      </c>
      <c r="Q1166">
        <v>0</v>
      </c>
      <c r="R1166">
        <v>0</v>
      </c>
      <c r="S1166">
        <v>0</v>
      </c>
      <c r="T1166">
        <v>0</v>
      </c>
      <c r="U1166">
        <v>0</v>
      </c>
      <c r="V1166">
        <v>0</v>
      </c>
      <c r="W1166">
        <v>1</v>
      </c>
      <c r="X1166">
        <v>0</v>
      </c>
      <c r="Y1166">
        <v>0</v>
      </c>
      <c r="Z1166">
        <v>0</v>
      </c>
      <c r="AA1166">
        <v>0</v>
      </c>
    </row>
    <row r="1167" spans="1:27" x14ac:dyDescent="0.25">
      <c r="A1167" s="1">
        <v>43807.588888888888</v>
      </c>
      <c r="B1167" s="2">
        <f t="shared" si="55"/>
        <v>43807</v>
      </c>
      <c r="C1167" s="3">
        <f t="shared" si="56"/>
        <v>0.58888888888759539</v>
      </c>
      <c r="D1167" t="s">
        <v>26</v>
      </c>
      <c r="E1167">
        <f t="shared" si="54"/>
        <v>4</v>
      </c>
      <c r="F1167" s="5">
        <v>19800</v>
      </c>
      <c r="G1167">
        <v>1</v>
      </c>
      <c r="H1167">
        <v>0</v>
      </c>
      <c r="I1167">
        <v>0</v>
      </c>
      <c r="J1167">
        <v>0</v>
      </c>
      <c r="K1167">
        <v>0</v>
      </c>
      <c r="L1167">
        <v>1</v>
      </c>
      <c r="M1167">
        <v>0</v>
      </c>
      <c r="N1167">
        <v>1</v>
      </c>
      <c r="O1167">
        <v>0</v>
      </c>
      <c r="P1167">
        <v>0</v>
      </c>
      <c r="Q1167">
        <v>0</v>
      </c>
      <c r="R1167">
        <v>0</v>
      </c>
      <c r="S1167">
        <v>0</v>
      </c>
      <c r="T1167">
        <v>0</v>
      </c>
      <c r="U1167">
        <v>0</v>
      </c>
      <c r="V1167">
        <v>1</v>
      </c>
      <c r="W1167">
        <v>0</v>
      </c>
      <c r="X1167">
        <v>0</v>
      </c>
      <c r="Y1167">
        <v>0</v>
      </c>
      <c r="Z1167">
        <v>0</v>
      </c>
      <c r="AA1167">
        <v>0</v>
      </c>
    </row>
    <row r="1168" spans="1:27" x14ac:dyDescent="0.25">
      <c r="A1168" s="1">
        <v>43807.622916666667</v>
      </c>
      <c r="B1168" s="2">
        <f t="shared" si="55"/>
        <v>43807</v>
      </c>
      <c r="C1168" s="3">
        <f t="shared" si="56"/>
        <v>0.62291666666715173</v>
      </c>
      <c r="D1168" t="s">
        <v>26</v>
      </c>
      <c r="E1168">
        <f t="shared" si="54"/>
        <v>6</v>
      </c>
      <c r="F1168" s="5">
        <v>25100</v>
      </c>
      <c r="G1168">
        <v>2</v>
      </c>
      <c r="H1168">
        <v>0</v>
      </c>
      <c r="I1168">
        <v>1</v>
      </c>
      <c r="J1168">
        <v>0</v>
      </c>
      <c r="K1168">
        <v>1</v>
      </c>
      <c r="L1168">
        <v>0</v>
      </c>
      <c r="M1168">
        <v>1</v>
      </c>
      <c r="N1168">
        <v>1</v>
      </c>
      <c r="O1168">
        <v>0</v>
      </c>
      <c r="P1168">
        <v>0</v>
      </c>
      <c r="Q1168">
        <v>0</v>
      </c>
      <c r="R1168">
        <v>0</v>
      </c>
      <c r="S1168">
        <v>0</v>
      </c>
      <c r="T1168">
        <v>0</v>
      </c>
      <c r="U1168">
        <v>0</v>
      </c>
      <c r="V1168">
        <v>0</v>
      </c>
      <c r="W1168">
        <v>0</v>
      </c>
      <c r="X1168">
        <v>0</v>
      </c>
      <c r="Y1168">
        <v>0</v>
      </c>
      <c r="Z1168">
        <v>0</v>
      </c>
      <c r="AA1168">
        <v>0</v>
      </c>
    </row>
    <row r="1169" spans="1:27" x14ac:dyDescent="0.25">
      <c r="A1169" s="1">
        <v>43807.460416666669</v>
      </c>
      <c r="B1169" s="2">
        <f t="shared" si="55"/>
        <v>43807</v>
      </c>
      <c r="C1169" s="3">
        <f t="shared" si="56"/>
        <v>0.46041666666860692</v>
      </c>
      <c r="D1169" t="s">
        <v>26</v>
      </c>
      <c r="E1169">
        <f t="shared" si="54"/>
        <v>3</v>
      </c>
      <c r="F1169" s="5">
        <v>17100</v>
      </c>
      <c r="G1169">
        <v>2</v>
      </c>
      <c r="H1169">
        <v>0</v>
      </c>
      <c r="I1169">
        <v>0</v>
      </c>
      <c r="J1169">
        <v>0</v>
      </c>
      <c r="K1169">
        <v>0</v>
      </c>
      <c r="L1169">
        <v>0</v>
      </c>
      <c r="M1169">
        <v>0</v>
      </c>
      <c r="N1169">
        <v>0</v>
      </c>
      <c r="O1169">
        <v>0</v>
      </c>
      <c r="P1169">
        <v>0</v>
      </c>
      <c r="Q1169">
        <v>0</v>
      </c>
      <c r="R1169">
        <v>0</v>
      </c>
      <c r="S1169">
        <v>1</v>
      </c>
      <c r="T1169">
        <v>0</v>
      </c>
      <c r="U1169">
        <v>0</v>
      </c>
      <c r="V1169">
        <v>0</v>
      </c>
      <c r="W1169">
        <v>0</v>
      </c>
      <c r="X1169">
        <v>0</v>
      </c>
      <c r="Y1169">
        <v>0</v>
      </c>
      <c r="Z1169">
        <v>0</v>
      </c>
      <c r="AA1169">
        <v>0</v>
      </c>
    </row>
    <row r="1170" spans="1:27" x14ac:dyDescent="0.25">
      <c r="A1170" s="1">
        <v>43808.479861111111</v>
      </c>
      <c r="B1170" s="2">
        <f t="shared" si="55"/>
        <v>43808</v>
      </c>
      <c r="C1170" s="3">
        <f t="shared" si="56"/>
        <v>0.47986111111094942</v>
      </c>
      <c r="D1170" t="s">
        <v>27</v>
      </c>
      <c r="E1170">
        <f t="shared" si="54"/>
        <v>3</v>
      </c>
      <c r="F1170" s="5">
        <v>14800</v>
      </c>
      <c r="G1170">
        <v>1</v>
      </c>
      <c r="H1170">
        <v>0</v>
      </c>
      <c r="I1170">
        <v>0</v>
      </c>
      <c r="J1170">
        <v>0</v>
      </c>
      <c r="K1170">
        <v>0</v>
      </c>
      <c r="L1170">
        <v>0</v>
      </c>
      <c r="M1170">
        <v>1</v>
      </c>
      <c r="N1170">
        <v>0</v>
      </c>
      <c r="O1170">
        <v>1</v>
      </c>
      <c r="P1170">
        <v>0</v>
      </c>
      <c r="Q1170">
        <v>0</v>
      </c>
      <c r="R1170">
        <v>0</v>
      </c>
      <c r="S1170">
        <v>0</v>
      </c>
      <c r="T1170">
        <v>0</v>
      </c>
      <c r="U1170">
        <v>0</v>
      </c>
      <c r="V1170">
        <v>0</v>
      </c>
      <c r="W1170">
        <v>0</v>
      </c>
      <c r="X1170">
        <v>0</v>
      </c>
      <c r="Y1170">
        <v>0</v>
      </c>
      <c r="Z1170">
        <v>0</v>
      </c>
      <c r="AA1170">
        <v>0</v>
      </c>
    </row>
    <row r="1171" spans="1:27" x14ac:dyDescent="0.25">
      <c r="A1171" s="1">
        <v>43808.506249999999</v>
      </c>
      <c r="B1171" s="2">
        <f t="shared" si="55"/>
        <v>43808</v>
      </c>
      <c r="C1171" s="3">
        <f t="shared" si="56"/>
        <v>0.50624999999854481</v>
      </c>
      <c r="D1171" t="s">
        <v>27</v>
      </c>
      <c r="E1171">
        <f t="shared" si="54"/>
        <v>8</v>
      </c>
      <c r="F1171" s="5">
        <v>33100</v>
      </c>
      <c r="G1171">
        <v>2</v>
      </c>
      <c r="H1171">
        <v>0</v>
      </c>
      <c r="I1171">
        <v>1</v>
      </c>
      <c r="J1171">
        <v>0</v>
      </c>
      <c r="K1171">
        <v>2</v>
      </c>
      <c r="L1171">
        <v>0</v>
      </c>
      <c r="M1171">
        <v>2</v>
      </c>
      <c r="N1171">
        <v>1</v>
      </c>
      <c r="O1171">
        <v>0</v>
      </c>
      <c r="P1171">
        <v>0</v>
      </c>
      <c r="Q1171">
        <v>0</v>
      </c>
      <c r="R1171">
        <v>0</v>
      </c>
      <c r="S1171">
        <v>0</v>
      </c>
      <c r="T1171">
        <v>0</v>
      </c>
      <c r="U1171">
        <v>0</v>
      </c>
      <c r="V1171">
        <v>0</v>
      </c>
      <c r="W1171">
        <v>0</v>
      </c>
      <c r="X1171">
        <v>0</v>
      </c>
      <c r="Y1171">
        <v>0</v>
      </c>
      <c r="Z1171">
        <v>0</v>
      </c>
      <c r="AA1171">
        <v>0</v>
      </c>
    </row>
    <row r="1172" spans="1:27" x14ac:dyDescent="0.25">
      <c r="A1172" s="1">
        <v>43808.556944444441</v>
      </c>
      <c r="B1172" s="2">
        <f t="shared" si="55"/>
        <v>43808</v>
      </c>
      <c r="C1172" s="3">
        <f t="shared" si="56"/>
        <v>0.55694444444088731</v>
      </c>
      <c r="D1172" t="s">
        <v>27</v>
      </c>
      <c r="E1172">
        <f t="shared" si="54"/>
        <v>3</v>
      </c>
      <c r="F1172" s="5">
        <v>15300</v>
      </c>
      <c r="G1172">
        <v>1</v>
      </c>
      <c r="H1172">
        <v>0</v>
      </c>
      <c r="I1172">
        <v>0</v>
      </c>
      <c r="J1172">
        <v>0</v>
      </c>
      <c r="K1172">
        <v>0</v>
      </c>
      <c r="L1172">
        <v>0</v>
      </c>
      <c r="M1172">
        <v>1</v>
      </c>
      <c r="N1172">
        <v>1</v>
      </c>
      <c r="O1172">
        <v>0</v>
      </c>
      <c r="P1172">
        <v>0</v>
      </c>
      <c r="Q1172">
        <v>0</v>
      </c>
      <c r="R1172">
        <v>0</v>
      </c>
      <c r="S1172">
        <v>0</v>
      </c>
      <c r="T1172">
        <v>0</v>
      </c>
      <c r="U1172">
        <v>0</v>
      </c>
      <c r="V1172">
        <v>0</v>
      </c>
      <c r="W1172">
        <v>0</v>
      </c>
      <c r="X1172">
        <v>0</v>
      </c>
      <c r="Y1172">
        <v>0</v>
      </c>
      <c r="Z1172">
        <v>0</v>
      </c>
      <c r="AA1172">
        <v>0</v>
      </c>
    </row>
    <row r="1173" spans="1:27" x14ac:dyDescent="0.25">
      <c r="A1173" s="1">
        <v>43808.565972222219</v>
      </c>
      <c r="B1173" s="2">
        <f t="shared" si="55"/>
        <v>43808</v>
      </c>
      <c r="C1173" s="3">
        <f t="shared" si="56"/>
        <v>0.56597222221898846</v>
      </c>
      <c r="D1173" t="s">
        <v>27</v>
      </c>
      <c r="E1173">
        <f t="shared" si="54"/>
        <v>6</v>
      </c>
      <c r="F1173" s="5">
        <v>29800</v>
      </c>
      <c r="G1173">
        <v>1</v>
      </c>
      <c r="H1173">
        <v>0</v>
      </c>
      <c r="I1173">
        <v>0</v>
      </c>
      <c r="J1173">
        <v>1</v>
      </c>
      <c r="K1173">
        <v>0</v>
      </c>
      <c r="L1173">
        <v>0</v>
      </c>
      <c r="M1173">
        <v>1</v>
      </c>
      <c r="N1173">
        <v>0</v>
      </c>
      <c r="O1173">
        <v>0</v>
      </c>
      <c r="P1173">
        <v>0</v>
      </c>
      <c r="Q1173">
        <v>0</v>
      </c>
      <c r="R1173">
        <v>0</v>
      </c>
      <c r="S1173">
        <v>0</v>
      </c>
      <c r="T1173">
        <v>0</v>
      </c>
      <c r="U1173">
        <v>0</v>
      </c>
      <c r="V1173">
        <v>1</v>
      </c>
      <c r="W1173">
        <v>0</v>
      </c>
      <c r="X1173">
        <v>2</v>
      </c>
      <c r="Y1173">
        <v>0</v>
      </c>
      <c r="Z1173">
        <v>0</v>
      </c>
      <c r="AA1173">
        <v>0</v>
      </c>
    </row>
    <row r="1174" spans="1:27" x14ac:dyDescent="0.25">
      <c r="A1174" s="1">
        <v>43808.57916666667</v>
      </c>
      <c r="B1174" s="2">
        <f t="shared" si="55"/>
        <v>43808</v>
      </c>
      <c r="C1174" s="3">
        <f t="shared" si="56"/>
        <v>0.57916666667006211</v>
      </c>
      <c r="D1174" t="s">
        <v>27</v>
      </c>
      <c r="E1174">
        <f t="shared" si="54"/>
        <v>3</v>
      </c>
      <c r="F1174" s="5">
        <v>15800</v>
      </c>
      <c r="G1174">
        <v>1</v>
      </c>
      <c r="H1174">
        <v>0</v>
      </c>
      <c r="I1174">
        <v>0</v>
      </c>
      <c r="J1174">
        <v>0</v>
      </c>
      <c r="K1174">
        <v>0</v>
      </c>
      <c r="L1174">
        <v>0</v>
      </c>
      <c r="M1174">
        <v>1</v>
      </c>
      <c r="N1174">
        <v>0</v>
      </c>
      <c r="O1174">
        <v>0</v>
      </c>
      <c r="P1174">
        <v>0</v>
      </c>
      <c r="Q1174">
        <v>0</v>
      </c>
      <c r="R1174">
        <v>0</v>
      </c>
      <c r="S1174">
        <v>0</v>
      </c>
      <c r="T1174">
        <v>0</v>
      </c>
      <c r="U1174">
        <v>0</v>
      </c>
      <c r="V1174">
        <v>0</v>
      </c>
      <c r="W1174">
        <v>0</v>
      </c>
      <c r="X1174">
        <v>0</v>
      </c>
      <c r="Y1174">
        <v>1</v>
      </c>
      <c r="Z1174">
        <v>0</v>
      </c>
      <c r="AA1174">
        <v>0</v>
      </c>
    </row>
    <row r="1175" spans="1:27" x14ac:dyDescent="0.25">
      <c r="A1175" s="1">
        <v>43808.59652777778</v>
      </c>
      <c r="B1175" s="2">
        <f t="shared" si="55"/>
        <v>43808</v>
      </c>
      <c r="C1175" s="3">
        <f t="shared" si="56"/>
        <v>0.59652777777955635</v>
      </c>
      <c r="D1175" t="s">
        <v>27</v>
      </c>
      <c r="E1175">
        <f t="shared" si="54"/>
        <v>3</v>
      </c>
      <c r="F1175" s="5">
        <v>16600</v>
      </c>
      <c r="G1175">
        <v>2</v>
      </c>
      <c r="H1175">
        <v>0</v>
      </c>
      <c r="I1175">
        <v>0</v>
      </c>
      <c r="J1175">
        <v>1</v>
      </c>
      <c r="K1175">
        <v>0</v>
      </c>
      <c r="L1175">
        <v>0</v>
      </c>
      <c r="M1175">
        <v>0</v>
      </c>
      <c r="N1175">
        <v>0</v>
      </c>
      <c r="O1175">
        <v>0</v>
      </c>
      <c r="P1175">
        <v>0</v>
      </c>
      <c r="Q1175">
        <v>0</v>
      </c>
      <c r="R1175">
        <v>0</v>
      </c>
      <c r="S1175">
        <v>0</v>
      </c>
      <c r="T1175">
        <v>0</v>
      </c>
      <c r="U1175">
        <v>0</v>
      </c>
      <c r="V1175">
        <v>0</v>
      </c>
      <c r="W1175">
        <v>0</v>
      </c>
      <c r="X1175">
        <v>0</v>
      </c>
      <c r="Y1175">
        <v>0</v>
      </c>
      <c r="Z1175">
        <v>0</v>
      </c>
      <c r="AA1175">
        <v>0</v>
      </c>
    </row>
    <row r="1176" spans="1:27" x14ac:dyDescent="0.25">
      <c r="A1176" s="1">
        <v>43808.709027777775</v>
      </c>
      <c r="B1176" s="2">
        <f t="shared" si="55"/>
        <v>43808</v>
      </c>
      <c r="C1176" s="3">
        <f t="shared" si="56"/>
        <v>0.70902777777519077</v>
      </c>
      <c r="D1176" t="s">
        <v>27</v>
      </c>
      <c r="E1176">
        <f t="shared" si="54"/>
        <v>3</v>
      </c>
      <c r="F1176" s="5">
        <v>17100</v>
      </c>
      <c r="G1176">
        <v>2</v>
      </c>
      <c r="H1176">
        <v>0</v>
      </c>
      <c r="I1176">
        <v>0</v>
      </c>
      <c r="J1176">
        <v>0</v>
      </c>
      <c r="K1176">
        <v>0</v>
      </c>
      <c r="L1176">
        <v>0</v>
      </c>
      <c r="M1176">
        <v>1</v>
      </c>
      <c r="N1176">
        <v>0</v>
      </c>
      <c r="O1176">
        <v>0</v>
      </c>
      <c r="P1176">
        <v>0</v>
      </c>
      <c r="Q1176">
        <v>0</v>
      </c>
      <c r="R1176">
        <v>0</v>
      </c>
      <c r="S1176">
        <v>0</v>
      </c>
      <c r="T1176">
        <v>0</v>
      </c>
      <c r="U1176">
        <v>0</v>
      </c>
      <c r="V1176">
        <v>0</v>
      </c>
      <c r="W1176">
        <v>0</v>
      </c>
      <c r="X1176">
        <v>0</v>
      </c>
      <c r="Y1176">
        <v>0</v>
      </c>
      <c r="Z1176">
        <v>0</v>
      </c>
      <c r="AA1176">
        <v>0</v>
      </c>
    </row>
    <row r="1177" spans="1:27" x14ac:dyDescent="0.25">
      <c r="A1177" s="1">
        <v>43810.476388888892</v>
      </c>
      <c r="B1177" s="2">
        <f t="shared" si="55"/>
        <v>43810</v>
      </c>
      <c r="C1177" s="3">
        <f t="shared" si="56"/>
        <v>0.47638888889196096</v>
      </c>
      <c r="D1177" t="s">
        <v>28</v>
      </c>
      <c r="E1177">
        <f t="shared" si="54"/>
        <v>3</v>
      </c>
      <c r="F1177" s="5">
        <v>15300</v>
      </c>
      <c r="G1177">
        <v>1</v>
      </c>
      <c r="H1177">
        <v>1</v>
      </c>
      <c r="I1177">
        <v>0</v>
      </c>
      <c r="J1177">
        <v>1</v>
      </c>
      <c r="K1177">
        <v>0</v>
      </c>
      <c r="L1177">
        <v>0</v>
      </c>
      <c r="M1177">
        <v>0</v>
      </c>
      <c r="N1177">
        <v>0</v>
      </c>
      <c r="O1177">
        <v>0</v>
      </c>
      <c r="P1177">
        <v>0</v>
      </c>
      <c r="Q1177">
        <v>0</v>
      </c>
      <c r="R1177">
        <v>0</v>
      </c>
      <c r="S1177">
        <v>0</v>
      </c>
      <c r="T1177">
        <v>0</v>
      </c>
      <c r="U1177">
        <v>0</v>
      </c>
      <c r="V1177">
        <v>0</v>
      </c>
      <c r="W1177">
        <v>0</v>
      </c>
      <c r="X1177">
        <v>0</v>
      </c>
      <c r="Y1177">
        <v>0</v>
      </c>
      <c r="Z1177">
        <v>0</v>
      </c>
      <c r="AA1177">
        <v>0</v>
      </c>
    </row>
    <row r="1178" spans="1:27" x14ac:dyDescent="0.25">
      <c r="A1178" s="1">
        <v>43810.48333333333</v>
      </c>
      <c r="B1178" s="2">
        <f t="shared" si="55"/>
        <v>43810</v>
      </c>
      <c r="C1178" s="3">
        <f t="shared" si="56"/>
        <v>0.48333333332993789</v>
      </c>
      <c r="D1178" t="s">
        <v>28</v>
      </c>
      <c r="E1178">
        <f t="shared" si="54"/>
        <v>3</v>
      </c>
      <c r="F1178" s="5">
        <v>15000</v>
      </c>
      <c r="G1178">
        <v>1</v>
      </c>
      <c r="H1178">
        <v>1</v>
      </c>
      <c r="I1178">
        <v>0</v>
      </c>
      <c r="J1178">
        <v>0</v>
      </c>
      <c r="K1178">
        <v>0</v>
      </c>
      <c r="L1178">
        <v>0</v>
      </c>
      <c r="M1178">
        <v>1</v>
      </c>
      <c r="N1178">
        <v>0</v>
      </c>
      <c r="O1178">
        <v>0</v>
      </c>
      <c r="P1178">
        <v>0</v>
      </c>
      <c r="Q1178">
        <v>0</v>
      </c>
      <c r="R1178">
        <v>0</v>
      </c>
      <c r="S1178">
        <v>0</v>
      </c>
      <c r="T1178">
        <v>0</v>
      </c>
      <c r="U1178">
        <v>0</v>
      </c>
      <c r="V1178">
        <v>0</v>
      </c>
      <c r="W1178">
        <v>0</v>
      </c>
      <c r="X1178">
        <v>0</v>
      </c>
      <c r="Y1178">
        <v>0</v>
      </c>
      <c r="Z1178">
        <v>0</v>
      </c>
      <c r="AA1178">
        <v>0</v>
      </c>
    </row>
    <row r="1179" spans="1:27" x14ac:dyDescent="0.25">
      <c r="A1179" s="1">
        <v>43810.48333333333</v>
      </c>
      <c r="B1179" s="2">
        <f t="shared" si="55"/>
        <v>43810</v>
      </c>
      <c r="C1179" s="3">
        <f t="shared" si="56"/>
        <v>0.48333333332993789</v>
      </c>
      <c r="D1179" t="s">
        <v>28</v>
      </c>
      <c r="E1179">
        <f t="shared" si="54"/>
        <v>4</v>
      </c>
      <c r="F1179" s="5">
        <v>22000</v>
      </c>
      <c r="G1179">
        <v>0</v>
      </c>
      <c r="H1179">
        <v>0</v>
      </c>
      <c r="I1179">
        <v>0</v>
      </c>
      <c r="J1179">
        <v>1</v>
      </c>
      <c r="K1179">
        <v>1</v>
      </c>
      <c r="L1179">
        <v>0</v>
      </c>
      <c r="M1179">
        <v>0</v>
      </c>
      <c r="N1179">
        <v>0</v>
      </c>
      <c r="O1179">
        <v>1</v>
      </c>
      <c r="P1179">
        <v>1</v>
      </c>
      <c r="Q1179">
        <v>0</v>
      </c>
      <c r="R1179">
        <v>0</v>
      </c>
      <c r="S1179">
        <v>0</v>
      </c>
      <c r="T1179">
        <v>0</v>
      </c>
      <c r="U1179">
        <v>0</v>
      </c>
      <c r="V1179">
        <v>0</v>
      </c>
      <c r="W1179">
        <v>0</v>
      </c>
      <c r="X1179">
        <v>0</v>
      </c>
      <c r="Y1179">
        <v>0</v>
      </c>
      <c r="Z1179">
        <v>0</v>
      </c>
      <c r="AA1179">
        <v>0</v>
      </c>
    </row>
    <row r="1180" spans="1:27" x14ac:dyDescent="0.25">
      <c r="A1180" s="1">
        <v>43810.484027777777</v>
      </c>
      <c r="B1180" s="2">
        <f t="shared" si="55"/>
        <v>43810</v>
      </c>
      <c r="C1180" s="3">
        <f t="shared" si="56"/>
        <v>0.48402777777664596</v>
      </c>
      <c r="D1180" t="s">
        <v>28</v>
      </c>
      <c r="E1180">
        <f t="shared" si="54"/>
        <v>4</v>
      </c>
      <c r="F1180" s="5">
        <v>18800</v>
      </c>
      <c r="G1180">
        <v>1</v>
      </c>
      <c r="H1180">
        <v>1</v>
      </c>
      <c r="I1180">
        <v>0</v>
      </c>
      <c r="J1180">
        <v>1</v>
      </c>
      <c r="K1180">
        <v>0</v>
      </c>
      <c r="L1180">
        <v>0</v>
      </c>
      <c r="M1180">
        <v>1</v>
      </c>
      <c r="N1180">
        <v>0</v>
      </c>
      <c r="O1180">
        <v>0</v>
      </c>
      <c r="P1180">
        <v>0</v>
      </c>
      <c r="Q1180">
        <v>0</v>
      </c>
      <c r="R1180">
        <v>0</v>
      </c>
      <c r="S1180">
        <v>0</v>
      </c>
      <c r="T1180">
        <v>0</v>
      </c>
      <c r="U1180">
        <v>0</v>
      </c>
      <c r="V1180">
        <v>0</v>
      </c>
      <c r="W1180">
        <v>0</v>
      </c>
      <c r="X1180">
        <v>0</v>
      </c>
      <c r="Y1180">
        <v>0</v>
      </c>
      <c r="Z1180">
        <v>0</v>
      </c>
      <c r="AA1180">
        <v>0</v>
      </c>
    </row>
    <row r="1181" spans="1:27" x14ac:dyDescent="0.25">
      <c r="A1181" s="1">
        <v>43810.501388888886</v>
      </c>
      <c r="B1181" s="2">
        <f t="shared" si="55"/>
        <v>43810</v>
      </c>
      <c r="C1181" s="3">
        <f t="shared" si="56"/>
        <v>0.50138888888614019</v>
      </c>
      <c r="D1181" t="s">
        <v>28</v>
      </c>
      <c r="E1181">
        <f t="shared" si="54"/>
        <v>3</v>
      </c>
      <c r="F1181" s="5">
        <v>14000</v>
      </c>
      <c r="G1181">
        <v>1</v>
      </c>
      <c r="H1181">
        <v>0</v>
      </c>
      <c r="I1181">
        <v>0</v>
      </c>
      <c r="J1181">
        <v>0</v>
      </c>
      <c r="K1181">
        <v>1</v>
      </c>
      <c r="L1181">
        <v>1</v>
      </c>
      <c r="M1181">
        <v>0</v>
      </c>
      <c r="N1181">
        <v>0</v>
      </c>
      <c r="O1181">
        <v>0</v>
      </c>
      <c r="P1181">
        <v>0</v>
      </c>
      <c r="Q1181">
        <v>0</v>
      </c>
      <c r="R1181">
        <v>0</v>
      </c>
      <c r="S1181">
        <v>0</v>
      </c>
      <c r="T1181">
        <v>0</v>
      </c>
      <c r="U1181">
        <v>0</v>
      </c>
      <c r="V1181">
        <v>0</v>
      </c>
      <c r="W1181">
        <v>0</v>
      </c>
      <c r="X1181">
        <v>0</v>
      </c>
      <c r="Y1181">
        <v>0</v>
      </c>
      <c r="Z1181">
        <v>0</v>
      </c>
      <c r="AA1181">
        <v>0</v>
      </c>
    </row>
    <row r="1182" spans="1:27" x14ac:dyDescent="0.25">
      <c r="A1182" s="1">
        <v>43810.506249999999</v>
      </c>
      <c r="B1182" s="2">
        <f t="shared" si="55"/>
        <v>43810</v>
      </c>
      <c r="C1182" s="3">
        <f t="shared" si="56"/>
        <v>0.50624999999854481</v>
      </c>
      <c r="D1182" t="s">
        <v>28</v>
      </c>
      <c r="E1182">
        <f t="shared" si="54"/>
        <v>5</v>
      </c>
      <c r="F1182" s="5">
        <v>21500</v>
      </c>
      <c r="G1182">
        <v>0</v>
      </c>
      <c r="H1182">
        <v>2</v>
      </c>
      <c r="I1182">
        <v>0</v>
      </c>
      <c r="J1182">
        <v>0</v>
      </c>
      <c r="K1182">
        <v>1</v>
      </c>
      <c r="L1182">
        <v>0</v>
      </c>
      <c r="M1182">
        <v>0</v>
      </c>
      <c r="N1182">
        <v>0</v>
      </c>
      <c r="O1182">
        <v>0</v>
      </c>
      <c r="P1182">
        <v>1</v>
      </c>
      <c r="Q1182">
        <v>0</v>
      </c>
      <c r="R1182">
        <v>0</v>
      </c>
      <c r="S1182">
        <v>0</v>
      </c>
      <c r="T1182">
        <v>0</v>
      </c>
      <c r="U1182">
        <v>0</v>
      </c>
      <c r="V1182">
        <v>1</v>
      </c>
      <c r="W1182">
        <v>0</v>
      </c>
      <c r="X1182">
        <v>0</v>
      </c>
      <c r="Y1182">
        <v>0</v>
      </c>
      <c r="Z1182">
        <v>0</v>
      </c>
      <c r="AA1182">
        <v>0</v>
      </c>
    </row>
    <row r="1183" spans="1:27" x14ac:dyDescent="0.25">
      <c r="A1183" s="1">
        <v>43810.563888888886</v>
      </c>
      <c r="B1183" s="2">
        <f t="shared" si="55"/>
        <v>43810</v>
      </c>
      <c r="C1183" s="3">
        <f t="shared" si="56"/>
        <v>0.56388888888614019</v>
      </c>
      <c r="D1183" t="s">
        <v>28</v>
      </c>
      <c r="E1183">
        <f t="shared" si="54"/>
        <v>5</v>
      </c>
      <c r="F1183" s="5">
        <v>21500</v>
      </c>
      <c r="G1183">
        <v>0</v>
      </c>
      <c r="H1183">
        <v>1</v>
      </c>
      <c r="I1183">
        <v>0</v>
      </c>
      <c r="J1183">
        <v>0</v>
      </c>
      <c r="K1183">
        <v>0</v>
      </c>
      <c r="L1183">
        <v>0</v>
      </c>
      <c r="M1183">
        <v>1</v>
      </c>
      <c r="N1183">
        <v>0</v>
      </c>
      <c r="O1183">
        <v>2</v>
      </c>
      <c r="P1183">
        <v>0</v>
      </c>
      <c r="Q1183">
        <v>0</v>
      </c>
      <c r="R1183">
        <v>0</v>
      </c>
      <c r="S1183">
        <v>0</v>
      </c>
      <c r="T1183">
        <v>0</v>
      </c>
      <c r="U1183">
        <v>0</v>
      </c>
      <c r="V1183">
        <v>1</v>
      </c>
      <c r="W1183">
        <v>0</v>
      </c>
      <c r="X1183">
        <v>0</v>
      </c>
      <c r="Y1183">
        <v>0</v>
      </c>
      <c r="Z1183">
        <v>0</v>
      </c>
      <c r="AA1183">
        <v>0</v>
      </c>
    </row>
    <row r="1184" spans="1:27" x14ac:dyDescent="0.25">
      <c r="A1184" s="1">
        <v>43810.588888888888</v>
      </c>
      <c r="B1184" s="2">
        <f t="shared" si="55"/>
        <v>43810</v>
      </c>
      <c r="C1184" s="3">
        <f t="shared" si="56"/>
        <v>0.58888888888759539</v>
      </c>
      <c r="D1184" t="s">
        <v>28</v>
      </c>
      <c r="E1184">
        <f t="shared" si="54"/>
        <v>4</v>
      </c>
      <c r="F1184" s="5">
        <v>17300</v>
      </c>
      <c r="G1184">
        <v>1</v>
      </c>
      <c r="H1184">
        <v>2</v>
      </c>
      <c r="I1184">
        <v>0</v>
      </c>
      <c r="J1184">
        <v>0</v>
      </c>
      <c r="K1184">
        <v>0</v>
      </c>
      <c r="L1184">
        <v>0</v>
      </c>
      <c r="M1184">
        <v>0</v>
      </c>
      <c r="N1184">
        <v>0</v>
      </c>
      <c r="O1184">
        <v>1</v>
      </c>
      <c r="P1184">
        <v>0</v>
      </c>
      <c r="Q1184">
        <v>0</v>
      </c>
      <c r="R1184">
        <v>0</v>
      </c>
      <c r="S1184">
        <v>0</v>
      </c>
      <c r="T1184">
        <v>0</v>
      </c>
      <c r="U1184">
        <v>0</v>
      </c>
      <c r="V1184">
        <v>0</v>
      </c>
      <c r="W1184">
        <v>0</v>
      </c>
      <c r="X1184">
        <v>0</v>
      </c>
      <c r="Y1184">
        <v>0</v>
      </c>
      <c r="Z1184">
        <v>0</v>
      </c>
      <c r="AA1184">
        <v>0</v>
      </c>
    </row>
    <row r="1185" spans="1:27" x14ac:dyDescent="0.25">
      <c r="A1185" s="1">
        <v>43810.601388888892</v>
      </c>
      <c r="B1185" s="2">
        <f t="shared" si="55"/>
        <v>43810</v>
      </c>
      <c r="C1185" s="3">
        <f t="shared" si="56"/>
        <v>0.60138888889196096</v>
      </c>
      <c r="D1185" t="s">
        <v>28</v>
      </c>
      <c r="E1185">
        <f t="shared" si="54"/>
        <v>8</v>
      </c>
      <c r="F1185" s="5">
        <v>32000</v>
      </c>
      <c r="G1185">
        <v>0</v>
      </c>
      <c r="H1185">
        <v>2</v>
      </c>
      <c r="I1185">
        <v>0</v>
      </c>
      <c r="J1185">
        <v>0</v>
      </c>
      <c r="K1185">
        <v>2</v>
      </c>
      <c r="L1185">
        <v>0</v>
      </c>
      <c r="M1185">
        <v>0</v>
      </c>
      <c r="N1185">
        <v>0</v>
      </c>
      <c r="O1185">
        <v>2</v>
      </c>
      <c r="P1185">
        <v>0</v>
      </c>
      <c r="Q1185">
        <v>0</v>
      </c>
      <c r="R1185">
        <v>0</v>
      </c>
      <c r="S1185">
        <v>0</v>
      </c>
      <c r="T1185">
        <v>0</v>
      </c>
      <c r="U1185">
        <v>0</v>
      </c>
      <c r="V1185">
        <v>2</v>
      </c>
      <c r="W1185">
        <v>0</v>
      </c>
      <c r="X1185">
        <v>0</v>
      </c>
      <c r="Y1185">
        <v>0</v>
      </c>
      <c r="Z1185">
        <v>0</v>
      </c>
      <c r="AA1185">
        <v>0</v>
      </c>
    </row>
    <row r="1186" spans="1:27" x14ac:dyDescent="0.25">
      <c r="A1186" s="1">
        <v>43810.628472222219</v>
      </c>
      <c r="B1186" s="2">
        <f t="shared" si="55"/>
        <v>43810</v>
      </c>
      <c r="C1186" s="3">
        <f t="shared" si="56"/>
        <v>0.62847222221898846</v>
      </c>
      <c r="D1186" t="s">
        <v>28</v>
      </c>
      <c r="E1186">
        <f t="shared" si="54"/>
        <v>4</v>
      </c>
      <c r="F1186" s="5">
        <v>14500</v>
      </c>
      <c r="G1186">
        <v>0</v>
      </c>
      <c r="H1186">
        <v>1</v>
      </c>
      <c r="I1186">
        <v>1</v>
      </c>
      <c r="J1186">
        <v>1</v>
      </c>
      <c r="K1186">
        <v>1</v>
      </c>
      <c r="L1186">
        <v>0</v>
      </c>
      <c r="M1186">
        <v>0</v>
      </c>
      <c r="N1186">
        <v>0</v>
      </c>
      <c r="O1186">
        <v>0</v>
      </c>
      <c r="P1186">
        <v>0</v>
      </c>
      <c r="Q1186">
        <v>0</v>
      </c>
      <c r="R1186">
        <v>0</v>
      </c>
      <c r="S1186">
        <v>0</v>
      </c>
      <c r="T1186">
        <v>0</v>
      </c>
      <c r="U1186">
        <v>0</v>
      </c>
      <c r="V1186">
        <v>0</v>
      </c>
      <c r="W1186">
        <v>0</v>
      </c>
      <c r="X1186">
        <v>0</v>
      </c>
      <c r="Y1186">
        <v>0</v>
      </c>
      <c r="Z1186">
        <v>0</v>
      </c>
      <c r="AA1186">
        <v>0</v>
      </c>
    </row>
    <row r="1187" spans="1:27" x14ac:dyDescent="0.25">
      <c r="A1187" s="1">
        <v>43810.629861111112</v>
      </c>
      <c r="B1187" s="2">
        <f t="shared" si="55"/>
        <v>43810</v>
      </c>
      <c r="C1187" s="3">
        <f t="shared" si="56"/>
        <v>0.62986111111240461</v>
      </c>
      <c r="D1187" t="s">
        <v>28</v>
      </c>
      <c r="E1187">
        <f t="shared" si="54"/>
        <v>3</v>
      </c>
      <c r="F1187" s="5">
        <v>14300</v>
      </c>
      <c r="G1187">
        <v>1</v>
      </c>
      <c r="H1187">
        <v>0</v>
      </c>
      <c r="I1187">
        <v>0</v>
      </c>
      <c r="J1187">
        <v>1</v>
      </c>
      <c r="K1187">
        <v>1</v>
      </c>
      <c r="L1187">
        <v>0</v>
      </c>
      <c r="M1187">
        <v>0</v>
      </c>
      <c r="N1187">
        <v>0</v>
      </c>
      <c r="O1187">
        <v>0</v>
      </c>
      <c r="P1187">
        <v>0</v>
      </c>
      <c r="Q1187">
        <v>0</v>
      </c>
      <c r="R1187">
        <v>0</v>
      </c>
      <c r="S1187">
        <v>0</v>
      </c>
      <c r="T1187">
        <v>0</v>
      </c>
      <c r="U1187">
        <v>0</v>
      </c>
      <c r="V1187">
        <v>0</v>
      </c>
      <c r="W1187">
        <v>0</v>
      </c>
      <c r="X1187">
        <v>0</v>
      </c>
      <c r="Y1187">
        <v>0</v>
      </c>
      <c r="Z1187">
        <v>0</v>
      </c>
      <c r="AA1187">
        <v>0</v>
      </c>
    </row>
    <row r="1188" spans="1:27" x14ac:dyDescent="0.25">
      <c r="A1188" s="1">
        <v>43811.46875</v>
      </c>
      <c r="B1188" s="2">
        <f t="shared" si="55"/>
        <v>43811</v>
      </c>
      <c r="C1188" s="3">
        <f t="shared" si="56"/>
        <v>0.46875</v>
      </c>
      <c r="D1188" t="s">
        <v>23</v>
      </c>
      <c r="E1188">
        <f t="shared" si="54"/>
        <v>6</v>
      </c>
      <c r="F1188" s="5">
        <v>29200</v>
      </c>
      <c r="G1188">
        <v>4</v>
      </c>
      <c r="H1188">
        <v>1</v>
      </c>
      <c r="I1188">
        <v>0</v>
      </c>
      <c r="J1188">
        <v>0</v>
      </c>
      <c r="K1188">
        <v>0</v>
      </c>
      <c r="L1188">
        <v>0</v>
      </c>
      <c r="M1188">
        <v>1</v>
      </c>
      <c r="N1188">
        <v>0</v>
      </c>
      <c r="O1188">
        <v>0</v>
      </c>
      <c r="P1188">
        <v>0</v>
      </c>
      <c r="Q1188">
        <v>0</v>
      </c>
      <c r="R1188">
        <v>0</v>
      </c>
      <c r="S1188">
        <v>0</v>
      </c>
      <c r="T1188">
        <v>0</v>
      </c>
      <c r="U1188">
        <v>0</v>
      </c>
      <c r="V1188">
        <v>0</v>
      </c>
      <c r="W1188">
        <v>0</v>
      </c>
      <c r="X1188">
        <v>0</v>
      </c>
      <c r="Y1188">
        <v>0</v>
      </c>
      <c r="Z1188">
        <v>0</v>
      </c>
      <c r="AA1188">
        <v>0</v>
      </c>
    </row>
    <row r="1189" spans="1:27" x14ac:dyDescent="0.25">
      <c r="A1189" s="1">
        <v>43811.477083333331</v>
      </c>
      <c r="B1189" s="2">
        <f t="shared" si="55"/>
        <v>43811</v>
      </c>
      <c r="C1189" s="3">
        <f t="shared" si="56"/>
        <v>0.47708333333139308</v>
      </c>
      <c r="D1189" t="s">
        <v>23</v>
      </c>
      <c r="E1189">
        <f t="shared" si="54"/>
        <v>3</v>
      </c>
      <c r="F1189" s="5">
        <v>14800</v>
      </c>
      <c r="G1189">
        <v>1</v>
      </c>
      <c r="H1189">
        <v>1</v>
      </c>
      <c r="I1189">
        <v>0</v>
      </c>
      <c r="J1189">
        <v>0</v>
      </c>
      <c r="K1189">
        <v>0</v>
      </c>
      <c r="L1189">
        <v>0</v>
      </c>
      <c r="M1189">
        <v>1</v>
      </c>
      <c r="N1189">
        <v>0</v>
      </c>
      <c r="O1189">
        <v>0</v>
      </c>
      <c r="P1189">
        <v>0</v>
      </c>
      <c r="Q1189">
        <v>0</v>
      </c>
      <c r="R1189">
        <v>0</v>
      </c>
      <c r="S1189">
        <v>0</v>
      </c>
      <c r="T1189">
        <v>0</v>
      </c>
      <c r="U1189">
        <v>0</v>
      </c>
      <c r="V1189">
        <v>0</v>
      </c>
      <c r="W1189">
        <v>0</v>
      </c>
      <c r="X1189">
        <v>0</v>
      </c>
      <c r="Y1189">
        <v>0</v>
      </c>
      <c r="Z1189">
        <v>0</v>
      </c>
      <c r="AA1189">
        <v>0</v>
      </c>
    </row>
    <row r="1190" spans="1:27" x14ac:dyDescent="0.25">
      <c r="A1190" s="1">
        <v>43811.491666666669</v>
      </c>
      <c r="B1190" s="2">
        <f t="shared" si="55"/>
        <v>43811</v>
      </c>
      <c r="C1190" s="3">
        <f t="shared" si="56"/>
        <v>0.49166666666860692</v>
      </c>
      <c r="D1190" t="s">
        <v>23</v>
      </c>
      <c r="E1190">
        <f t="shared" si="54"/>
        <v>4</v>
      </c>
      <c r="F1190" s="5">
        <v>22300</v>
      </c>
      <c r="G1190">
        <v>1</v>
      </c>
      <c r="H1190">
        <v>0</v>
      </c>
      <c r="I1190">
        <v>0</v>
      </c>
      <c r="J1190">
        <v>0</v>
      </c>
      <c r="K1190">
        <v>0</v>
      </c>
      <c r="L1190">
        <v>0</v>
      </c>
      <c r="M1190">
        <v>3</v>
      </c>
      <c r="N1190">
        <v>0</v>
      </c>
      <c r="O1190">
        <v>0</v>
      </c>
      <c r="P1190">
        <v>0</v>
      </c>
      <c r="Q1190">
        <v>0</v>
      </c>
      <c r="R1190">
        <v>0</v>
      </c>
      <c r="S1190">
        <v>0</v>
      </c>
      <c r="T1190">
        <v>0</v>
      </c>
      <c r="U1190">
        <v>0</v>
      </c>
      <c r="V1190">
        <v>0</v>
      </c>
      <c r="W1190">
        <v>0</v>
      </c>
      <c r="X1190">
        <v>0</v>
      </c>
      <c r="Y1190">
        <v>0</v>
      </c>
      <c r="Z1190">
        <v>0</v>
      </c>
      <c r="AA1190">
        <v>0</v>
      </c>
    </row>
    <row r="1191" spans="1:27" x14ac:dyDescent="0.25">
      <c r="A1191" s="1">
        <v>43811.534722222219</v>
      </c>
      <c r="B1191" s="2">
        <f t="shared" si="55"/>
        <v>43811</v>
      </c>
      <c r="C1191" s="3">
        <f t="shared" si="56"/>
        <v>0.53472222221898846</v>
      </c>
      <c r="D1191" t="s">
        <v>23</v>
      </c>
      <c r="E1191">
        <f t="shared" si="54"/>
        <v>6</v>
      </c>
      <c r="F1191" s="5">
        <v>20600</v>
      </c>
      <c r="G1191">
        <v>2</v>
      </c>
      <c r="H1191">
        <v>1</v>
      </c>
      <c r="I1191">
        <v>2</v>
      </c>
      <c r="J1191">
        <v>0</v>
      </c>
      <c r="K1191">
        <v>0</v>
      </c>
      <c r="L1191">
        <v>0</v>
      </c>
      <c r="M1191">
        <v>0</v>
      </c>
      <c r="N1191">
        <v>0</v>
      </c>
      <c r="O1191">
        <v>0</v>
      </c>
      <c r="P1191">
        <v>0</v>
      </c>
      <c r="Q1191">
        <v>0</v>
      </c>
      <c r="R1191">
        <v>0</v>
      </c>
      <c r="S1191">
        <v>0</v>
      </c>
      <c r="T1191">
        <v>0</v>
      </c>
      <c r="U1191">
        <v>0</v>
      </c>
      <c r="V1191">
        <v>0</v>
      </c>
      <c r="W1191">
        <v>1</v>
      </c>
      <c r="X1191">
        <v>0</v>
      </c>
      <c r="Y1191">
        <v>0</v>
      </c>
      <c r="Z1191">
        <v>0</v>
      </c>
      <c r="AA1191">
        <v>0</v>
      </c>
    </row>
    <row r="1192" spans="1:27" x14ac:dyDescent="0.25">
      <c r="A1192" s="1">
        <v>43811.539583333331</v>
      </c>
      <c r="B1192" s="2">
        <f t="shared" si="55"/>
        <v>43811</v>
      </c>
      <c r="C1192" s="3">
        <f t="shared" si="56"/>
        <v>0.53958333333139308</v>
      </c>
      <c r="D1192" t="s">
        <v>23</v>
      </c>
      <c r="E1192">
        <f t="shared" si="54"/>
        <v>5</v>
      </c>
      <c r="F1192" s="5">
        <v>23300</v>
      </c>
      <c r="G1192">
        <v>1</v>
      </c>
      <c r="H1192">
        <v>0</v>
      </c>
      <c r="I1192">
        <v>0</v>
      </c>
      <c r="J1192">
        <v>3</v>
      </c>
      <c r="K1192">
        <v>0</v>
      </c>
      <c r="L1192">
        <v>0</v>
      </c>
      <c r="M1192">
        <v>0</v>
      </c>
      <c r="N1192">
        <v>0</v>
      </c>
      <c r="O1192">
        <v>0</v>
      </c>
      <c r="P1192">
        <v>0</v>
      </c>
      <c r="Q1192">
        <v>0</v>
      </c>
      <c r="R1192">
        <v>0</v>
      </c>
      <c r="S1192">
        <v>0</v>
      </c>
      <c r="T1192">
        <v>0</v>
      </c>
      <c r="U1192">
        <v>0</v>
      </c>
      <c r="V1192">
        <v>1</v>
      </c>
      <c r="W1192">
        <v>0</v>
      </c>
      <c r="X1192">
        <v>0</v>
      </c>
      <c r="Y1192">
        <v>0</v>
      </c>
      <c r="Z1192">
        <v>0</v>
      </c>
      <c r="AA1192">
        <v>0</v>
      </c>
    </row>
    <row r="1193" spans="1:27" x14ac:dyDescent="0.25">
      <c r="A1193" s="1">
        <v>43811.570138888892</v>
      </c>
      <c r="B1193" s="2">
        <f t="shared" si="55"/>
        <v>43811</v>
      </c>
      <c r="C1193" s="3">
        <f t="shared" si="56"/>
        <v>0.57013888889196096</v>
      </c>
      <c r="D1193" t="s">
        <v>23</v>
      </c>
      <c r="E1193">
        <f t="shared" si="54"/>
        <v>3</v>
      </c>
      <c r="F1193" s="5">
        <v>17400</v>
      </c>
      <c r="G1193">
        <v>3</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row>
    <row r="1194" spans="1:27" x14ac:dyDescent="0.25">
      <c r="A1194" s="1">
        <v>43811.589583333334</v>
      </c>
      <c r="B1194" s="2">
        <f t="shared" si="55"/>
        <v>43811</v>
      </c>
      <c r="C1194" s="3">
        <f t="shared" si="56"/>
        <v>0.58958333333430346</v>
      </c>
      <c r="D1194" t="s">
        <v>23</v>
      </c>
      <c r="E1194">
        <f t="shared" si="54"/>
        <v>4</v>
      </c>
      <c r="F1194" s="5">
        <v>16300</v>
      </c>
      <c r="G1194">
        <v>1</v>
      </c>
      <c r="H1194">
        <v>0</v>
      </c>
      <c r="I1194">
        <v>0</v>
      </c>
      <c r="J1194">
        <v>0</v>
      </c>
      <c r="K1194">
        <v>1</v>
      </c>
      <c r="L1194">
        <v>0</v>
      </c>
      <c r="M1194">
        <v>0</v>
      </c>
      <c r="N1194">
        <v>0</v>
      </c>
      <c r="O1194">
        <v>1</v>
      </c>
      <c r="P1194">
        <v>0</v>
      </c>
      <c r="Q1194">
        <v>0</v>
      </c>
      <c r="R1194">
        <v>0</v>
      </c>
      <c r="S1194">
        <v>0</v>
      </c>
      <c r="T1194">
        <v>0</v>
      </c>
      <c r="U1194">
        <v>0</v>
      </c>
      <c r="V1194">
        <v>0</v>
      </c>
      <c r="W1194">
        <v>1</v>
      </c>
      <c r="X1194">
        <v>0</v>
      </c>
      <c r="Y1194">
        <v>0</v>
      </c>
      <c r="Z1194">
        <v>0</v>
      </c>
      <c r="AA1194">
        <v>0</v>
      </c>
    </row>
    <row r="1195" spans="1:27" x14ac:dyDescent="0.25">
      <c r="A1195" s="1">
        <v>43811.606944444444</v>
      </c>
      <c r="B1195" s="2">
        <f t="shared" si="55"/>
        <v>43811</v>
      </c>
      <c r="C1195" s="3">
        <f t="shared" si="56"/>
        <v>0.60694444444379769</v>
      </c>
      <c r="D1195" t="s">
        <v>23</v>
      </c>
      <c r="E1195">
        <f t="shared" si="54"/>
        <v>4</v>
      </c>
      <c r="F1195" s="5">
        <v>16300</v>
      </c>
      <c r="G1195">
        <v>1</v>
      </c>
      <c r="H1195">
        <v>1</v>
      </c>
      <c r="I1195">
        <v>1</v>
      </c>
      <c r="J1195">
        <v>0</v>
      </c>
      <c r="K1195">
        <v>0</v>
      </c>
      <c r="L1195">
        <v>0</v>
      </c>
      <c r="M1195">
        <v>0</v>
      </c>
      <c r="N1195">
        <v>0</v>
      </c>
      <c r="O1195">
        <v>0</v>
      </c>
      <c r="P1195">
        <v>0</v>
      </c>
      <c r="Q1195">
        <v>1</v>
      </c>
      <c r="R1195">
        <v>0</v>
      </c>
      <c r="S1195">
        <v>0</v>
      </c>
      <c r="T1195">
        <v>0</v>
      </c>
      <c r="U1195">
        <v>0</v>
      </c>
      <c r="V1195">
        <v>0</v>
      </c>
      <c r="W1195">
        <v>0</v>
      </c>
      <c r="X1195">
        <v>0</v>
      </c>
      <c r="Y1195">
        <v>0</v>
      </c>
      <c r="Z1195">
        <v>0</v>
      </c>
      <c r="AA1195">
        <v>0</v>
      </c>
    </row>
    <row r="1196" spans="1:27" x14ac:dyDescent="0.25">
      <c r="A1196" s="1">
        <v>43811.619444444441</v>
      </c>
      <c r="B1196" s="2">
        <f t="shared" si="55"/>
        <v>43811</v>
      </c>
      <c r="C1196" s="3">
        <f t="shared" si="56"/>
        <v>0.61944444444088731</v>
      </c>
      <c r="D1196" t="s">
        <v>23</v>
      </c>
      <c r="E1196">
        <f t="shared" si="54"/>
        <v>5</v>
      </c>
      <c r="F1196" s="5">
        <v>19500</v>
      </c>
      <c r="G1196">
        <v>0</v>
      </c>
      <c r="H1196">
        <v>1</v>
      </c>
      <c r="I1196">
        <v>1</v>
      </c>
      <c r="J1196">
        <v>0</v>
      </c>
      <c r="K1196">
        <v>0</v>
      </c>
      <c r="L1196">
        <v>1</v>
      </c>
      <c r="M1196">
        <v>0</v>
      </c>
      <c r="N1196">
        <v>0</v>
      </c>
      <c r="O1196">
        <v>1</v>
      </c>
      <c r="P1196">
        <v>0</v>
      </c>
      <c r="Q1196">
        <v>0</v>
      </c>
      <c r="R1196">
        <v>0</v>
      </c>
      <c r="S1196">
        <v>0</v>
      </c>
      <c r="T1196">
        <v>0</v>
      </c>
      <c r="U1196">
        <v>0</v>
      </c>
      <c r="V1196">
        <v>0</v>
      </c>
      <c r="W1196">
        <v>0</v>
      </c>
      <c r="X1196">
        <v>0</v>
      </c>
      <c r="Y1196">
        <v>1</v>
      </c>
      <c r="Z1196">
        <v>0</v>
      </c>
      <c r="AA1196">
        <v>0</v>
      </c>
    </row>
    <row r="1197" spans="1:27" x14ac:dyDescent="0.25">
      <c r="A1197" s="1">
        <v>43811.723611111112</v>
      </c>
      <c r="B1197" s="2">
        <f t="shared" si="55"/>
        <v>43811</v>
      </c>
      <c r="C1197" s="3">
        <f t="shared" si="56"/>
        <v>0.72361111111240461</v>
      </c>
      <c r="D1197" t="s">
        <v>23</v>
      </c>
      <c r="E1197">
        <f t="shared" si="54"/>
        <v>5</v>
      </c>
      <c r="F1197" s="5">
        <v>21800</v>
      </c>
      <c r="G1197">
        <v>0</v>
      </c>
      <c r="H1197">
        <v>0</v>
      </c>
      <c r="I1197">
        <v>0</v>
      </c>
      <c r="J1197">
        <v>0</v>
      </c>
      <c r="K1197">
        <v>0</v>
      </c>
      <c r="L1197">
        <v>0</v>
      </c>
      <c r="M1197">
        <v>1</v>
      </c>
      <c r="N1197">
        <v>1</v>
      </c>
      <c r="O1197">
        <v>0</v>
      </c>
      <c r="P1197">
        <v>0</v>
      </c>
      <c r="Q1197">
        <v>0</v>
      </c>
      <c r="R1197">
        <v>1</v>
      </c>
      <c r="S1197">
        <v>0</v>
      </c>
      <c r="T1197">
        <v>1</v>
      </c>
      <c r="U1197">
        <v>0</v>
      </c>
      <c r="V1197">
        <v>0</v>
      </c>
      <c r="W1197">
        <v>1</v>
      </c>
      <c r="X1197">
        <v>0</v>
      </c>
      <c r="Y1197">
        <v>0</v>
      </c>
      <c r="Z1197">
        <v>0</v>
      </c>
      <c r="AA1197">
        <v>0</v>
      </c>
    </row>
    <row r="1198" spans="1:27" x14ac:dyDescent="0.25">
      <c r="A1198" s="1">
        <v>43812.477083333331</v>
      </c>
      <c r="B1198" s="2">
        <f t="shared" si="55"/>
        <v>43812</v>
      </c>
      <c r="C1198" s="3">
        <f t="shared" si="56"/>
        <v>0.47708333333139308</v>
      </c>
      <c r="D1198" t="s">
        <v>24</v>
      </c>
      <c r="E1198">
        <f t="shared" si="54"/>
        <v>4</v>
      </c>
      <c r="F1198" s="5">
        <v>21100</v>
      </c>
      <c r="G1198">
        <v>2</v>
      </c>
      <c r="H1198">
        <v>0</v>
      </c>
      <c r="I1198">
        <v>0</v>
      </c>
      <c r="J1198">
        <v>1</v>
      </c>
      <c r="K1198">
        <v>0</v>
      </c>
      <c r="L1198">
        <v>1</v>
      </c>
      <c r="M1198">
        <v>0</v>
      </c>
      <c r="N1198">
        <v>0</v>
      </c>
      <c r="O1198">
        <v>0</v>
      </c>
      <c r="P1198">
        <v>0</v>
      </c>
      <c r="Q1198">
        <v>0</v>
      </c>
      <c r="R1198">
        <v>0</v>
      </c>
      <c r="S1198">
        <v>0</v>
      </c>
      <c r="T1198">
        <v>0</v>
      </c>
      <c r="U1198">
        <v>0</v>
      </c>
      <c r="V1198">
        <v>0</v>
      </c>
      <c r="W1198">
        <v>0</v>
      </c>
      <c r="X1198">
        <v>0</v>
      </c>
      <c r="Y1198">
        <v>0</v>
      </c>
      <c r="Z1198">
        <v>0</v>
      </c>
      <c r="AA1198">
        <v>0</v>
      </c>
    </row>
    <row r="1199" spans="1:27" x14ac:dyDescent="0.25">
      <c r="A1199" s="1">
        <v>43812.489583333336</v>
      </c>
      <c r="B1199" s="2">
        <f t="shared" si="55"/>
        <v>43812</v>
      </c>
      <c r="C1199" s="3">
        <f t="shared" si="56"/>
        <v>0.48958333333575865</v>
      </c>
      <c r="D1199" t="s">
        <v>24</v>
      </c>
      <c r="E1199">
        <f t="shared" si="54"/>
        <v>3</v>
      </c>
      <c r="F1199" s="5">
        <v>16400</v>
      </c>
      <c r="G1199">
        <v>3</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row>
    <row r="1200" spans="1:27" x14ac:dyDescent="0.25">
      <c r="A1200" s="1">
        <v>43812.527777777781</v>
      </c>
      <c r="B1200" s="2">
        <f t="shared" si="55"/>
        <v>43812</v>
      </c>
      <c r="C1200" s="3">
        <f t="shared" si="56"/>
        <v>0.52777777778101154</v>
      </c>
      <c r="D1200" t="s">
        <v>24</v>
      </c>
      <c r="E1200">
        <f t="shared" si="54"/>
        <v>5</v>
      </c>
      <c r="F1200" s="5">
        <v>22800</v>
      </c>
      <c r="G1200">
        <v>1</v>
      </c>
      <c r="H1200">
        <v>0</v>
      </c>
      <c r="I1200">
        <v>0</v>
      </c>
      <c r="J1200">
        <v>4</v>
      </c>
      <c r="K1200">
        <v>0</v>
      </c>
      <c r="L1200">
        <v>0</v>
      </c>
      <c r="M1200">
        <v>0</v>
      </c>
      <c r="N1200">
        <v>0</v>
      </c>
      <c r="O1200">
        <v>0</v>
      </c>
      <c r="P1200">
        <v>0</v>
      </c>
      <c r="Q1200">
        <v>0</v>
      </c>
      <c r="R1200">
        <v>0</v>
      </c>
      <c r="S1200">
        <v>0</v>
      </c>
      <c r="T1200">
        <v>0</v>
      </c>
      <c r="U1200">
        <v>0</v>
      </c>
      <c r="V1200">
        <v>0</v>
      </c>
      <c r="W1200">
        <v>0</v>
      </c>
      <c r="X1200">
        <v>0</v>
      </c>
      <c r="Y1200">
        <v>0</v>
      </c>
      <c r="Z1200">
        <v>0</v>
      </c>
      <c r="AA1200">
        <v>0</v>
      </c>
    </row>
    <row r="1201" spans="1:27" x14ac:dyDescent="0.25">
      <c r="A1201" s="1">
        <v>43812.597916666666</v>
      </c>
      <c r="B1201" s="2">
        <f t="shared" si="55"/>
        <v>43812</v>
      </c>
      <c r="C1201" s="3">
        <f t="shared" si="56"/>
        <v>0.59791666666569654</v>
      </c>
      <c r="D1201" t="s">
        <v>24</v>
      </c>
      <c r="E1201">
        <f t="shared" si="54"/>
        <v>3</v>
      </c>
      <c r="F1201" s="5">
        <v>14800</v>
      </c>
      <c r="G1201">
        <v>1</v>
      </c>
      <c r="H1201">
        <v>0</v>
      </c>
      <c r="I1201">
        <v>0</v>
      </c>
      <c r="J1201">
        <v>0</v>
      </c>
      <c r="K1201">
        <v>1</v>
      </c>
      <c r="L1201">
        <v>1</v>
      </c>
      <c r="M1201">
        <v>0</v>
      </c>
      <c r="N1201">
        <v>0</v>
      </c>
      <c r="O1201">
        <v>0</v>
      </c>
      <c r="P1201">
        <v>0</v>
      </c>
      <c r="Q1201">
        <v>0</v>
      </c>
      <c r="R1201">
        <v>0</v>
      </c>
      <c r="S1201">
        <v>0</v>
      </c>
      <c r="T1201">
        <v>0</v>
      </c>
      <c r="U1201">
        <v>0</v>
      </c>
      <c r="V1201">
        <v>0</v>
      </c>
      <c r="W1201">
        <v>0</v>
      </c>
      <c r="X1201">
        <v>0</v>
      </c>
      <c r="Y1201">
        <v>0</v>
      </c>
      <c r="Z1201">
        <v>0</v>
      </c>
      <c r="AA1201">
        <v>0</v>
      </c>
    </row>
    <row r="1202" spans="1:27" x14ac:dyDescent="0.25">
      <c r="A1202" s="1">
        <v>43812.661805555559</v>
      </c>
      <c r="B1202" s="2">
        <f t="shared" si="55"/>
        <v>43812</v>
      </c>
      <c r="C1202" s="3">
        <f t="shared" si="56"/>
        <v>0.66180555555911269</v>
      </c>
      <c r="D1202" t="s">
        <v>24</v>
      </c>
      <c r="E1202">
        <f t="shared" si="54"/>
        <v>4</v>
      </c>
      <c r="F1202" s="5">
        <v>16800</v>
      </c>
      <c r="G1202">
        <v>1</v>
      </c>
      <c r="H1202">
        <v>1</v>
      </c>
      <c r="I1202">
        <v>1</v>
      </c>
      <c r="J1202">
        <v>1</v>
      </c>
      <c r="K1202">
        <v>0</v>
      </c>
      <c r="L1202">
        <v>0</v>
      </c>
      <c r="M1202">
        <v>0</v>
      </c>
      <c r="N1202">
        <v>0</v>
      </c>
      <c r="O1202">
        <v>0</v>
      </c>
      <c r="P1202">
        <v>0</v>
      </c>
      <c r="Q1202">
        <v>0</v>
      </c>
      <c r="R1202">
        <v>0</v>
      </c>
      <c r="S1202">
        <v>0</v>
      </c>
      <c r="T1202">
        <v>0</v>
      </c>
      <c r="U1202">
        <v>0</v>
      </c>
      <c r="V1202">
        <v>0</v>
      </c>
      <c r="W1202">
        <v>0</v>
      </c>
      <c r="X1202">
        <v>0</v>
      </c>
      <c r="Y1202">
        <v>0</v>
      </c>
      <c r="Z1202">
        <v>0</v>
      </c>
      <c r="AA1202">
        <v>0</v>
      </c>
    </row>
    <row r="1203" spans="1:27" x14ac:dyDescent="0.25">
      <c r="A1203" s="1">
        <v>43812.7</v>
      </c>
      <c r="B1203" s="2">
        <f t="shared" si="55"/>
        <v>43812</v>
      </c>
      <c r="C1203" s="3">
        <f t="shared" si="56"/>
        <v>0.69999999999708962</v>
      </c>
      <c r="D1203" t="s">
        <v>24</v>
      </c>
      <c r="E1203">
        <f t="shared" si="54"/>
        <v>4</v>
      </c>
      <c r="F1203" s="5">
        <v>14000</v>
      </c>
      <c r="G1203">
        <v>0</v>
      </c>
      <c r="H1203">
        <v>1</v>
      </c>
      <c r="I1203">
        <v>1</v>
      </c>
      <c r="J1203">
        <v>0</v>
      </c>
      <c r="K1203">
        <v>1</v>
      </c>
      <c r="L1203">
        <v>0</v>
      </c>
      <c r="M1203">
        <v>0</v>
      </c>
      <c r="N1203">
        <v>0</v>
      </c>
      <c r="O1203">
        <v>1</v>
      </c>
      <c r="P1203">
        <v>0</v>
      </c>
      <c r="Q1203">
        <v>0</v>
      </c>
      <c r="R1203">
        <v>0</v>
      </c>
      <c r="S1203">
        <v>0</v>
      </c>
      <c r="T1203">
        <v>0</v>
      </c>
      <c r="U1203">
        <v>0</v>
      </c>
      <c r="V1203">
        <v>0</v>
      </c>
      <c r="W1203">
        <v>0</v>
      </c>
      <c r="X1203">
        <v>0</v>
      </c>
      <c r="Y1203">
        <v>0</v>
      </c>
      <c r="Z1203">
        <v>0</v>
      </c>
      <c r="AA1203">
        <v>0</v>
      </c>
    </row>
    <row r="1204" spans="1:27" x14ac:dyDescent="0.25">
      <c r="A1204" s="1">
        <v>43813.493750000001</v>
      </c>
      <c r="B1204" s="2">
        <f t="shared" si="55"/>
        <v>43813</v>
      </c>
      <c r="C1204" s="3">
        <f t="shared" si="56"/>
        <v>0.49375000000145519</v>
      </c>
      <c r="D1204" t="s">
        <v>25</v>
      </c>
      <c r="E1204">
        <f t="shared" si="54"/>
        <v>8</v>
      </c>
      <c r="F1204" s="5">
        <v>40500</v>
      </c>
      <c r="G1204">
        <v>5</v>
      </c>
      <c r="H1204">
        <v>0</v>
      </c>
      <c r="I1204">
        <v>0</v>
      </c>
      <c r="J1204">
        <v>0</v>
      </c>
      <c r="K1204">
        <v>0</v>
      </c>
      <c r="L1204">
        <v>0</v>
      </c>
      <c r="M1204">
        <v>3</v>
      </c>
      <c r="N1204">
        <v>0</v>
      </c>
      <c r="O1204">
        <v>0</v>
      </c>
      <c r="P1204">
        <v>0</v>
      </c>
      <c r="Q1204">
        <v>0</v>
      </c>
      <c r="R1204">
        <v>0</v>
      </c>
      <c r="S1204">
        <v>0</v>
      </c>
      <c r="T1204">
        <v>0</v>
      </c>
      <c r="U1204">
        <v>0</v>
      </c>
      <c r="V1204">
        <v>0</v>
      </c>
      <c r="W1204">
        <v>0</v>
      </c>
      <c r="X1204">
        <v>0</v>
      </c>
      <c r="Y1204">
        <v>0</v>
      </c>
      <c r="Z1204">
        <v>0</v>
      </c>
      <c r="AA1204">
        <v>0</v>
      </c>
    </row>
    <row r="1205" spans="1:27" x14ac:dyDescent="0.25">
      <c r="A1205" s="1">
        <v>43813.499305555553</v>
      </c>
      <c r="B1205" s="2">
        <f t="shared" si="55"/>
        <v>43813</v>
      </c>
      <c r="C1205" s="3">
        <f t="shared" si="56"/>
        <v>0.49930555555329192</v>
      </c>
      <c r="D1205" t="s">
        <v>25</v>
      </c>
      <c r="E1205">
        <f t="shared" si="54"/>
        <v>4</v>
      </c>
      <c r="F1205" s="5">
        <v>17300</v>
      </c>
      <c r="G1205">
        <v>1</v>
      </c>
      <c r="H1205">
        <v>2</v>
      </c>
      <c r="I1205">
        <v>0</v>
      </c>
      <c r="J1205">
        <v>0</v>
      </c>
      <c r="K1205">
        <v>1</v>
      </c>
      <c r="L1205">
        <v>0</v>
      </c>
      <c r="M1205">
        <v>0</v>
      </c>
      <c r="N1205">
        <v>0</v>
      </c>
      <c r="O1205">
        <v>0</v>
      </c>
      <c r="P1205">
        <v>0</v>
      </c>
      <c r="Q1205">
        <v>0</v>
      </c>
      <c r="R1205">
        <v>0</v>
      </c>
      <c r="S1205">
        <v>0</v>
      </c>
      <c r="T1205">
        <v>0</v>
      </c>
      <c r="U1205">
        <v>0</v>
      </c>
      <c r="V1205">
        <v>0</v>
      </c>
      <c r="W1205">
        <v>0</v>
      </c>
      <c r="X1205">
        <v>0</v>
      </c>
      <c r="Y1205">
        <v>0</v>
      </c>
      <c r="Z1205">
        <v>0</v>
      </c>
      <c r="AA1205">
        <v>0</v>
      </c>
    </row>
    <row r="1206" spans="1:27" x14ac:dyDescent="0.25">
      <c r="A1206" s="1">
        <v>43813.513194444444</v>
      </c>
      <c r="B1206" s="2">
        <f t="shared" si="55"/>
        <v>43813</v>
      </c>
      <c r="C1206" s="3">
        <f t="shared" si="56"/>
        <v>0.51319444444379769</v>
      </c>
      <c r="D1206" t="s">
        <v>25</v>
      </c>
      <c r="E1206">
        <f t="shared" si="54"/>
        <v>5</v>
      </c>
      <c r="F1206" s="5">
        <v>23800</v>
      </c>
      <c r="G1206">
        <v>1</v>
      </c>
      <c r="H1206">
        <v>0</v>
      </c>
      <c r="I1206">
        <v>0</v>
      </c>
      <c r="J1206">
        <v>0</v>
      </c>
      <c r="K1206">
        <v>0</v>
      </c>
      <c r="L1206">
        <v>3</v>
      </c>
      <c r="M1206">
        <v>0</v>
      </c>
      <c r="N1206">
        <v>0</v>
      </c>
      <c r="O1206">
        <v>1</v>
      </c>
      <c r="P1206">
        <v>0</v>
      </c>
      <c r="Q1206">
        <v>0</v>
      </c>
      <c r="R1206">
        <v>0</v>
      </c>
      <c r="S1206">
        <v>0</v>
      </c>
      <c r="T1206">
        <v>0</v>
      </c>
      <c r="U1206">
        <v>0</v>
      </c>
      <c r="V1206">
        <v>0</v>
      </c>
      <c r="W1206">
        <v>0</v>
      </c>
      <c r="X1206">
        <v>0</v>
      </c>
      <c r="Y1206">
        <v>0</v>
      </c>
      <c r="Z1206">
        <v>0</v>
      </c>
      <c r="AA1206">
        <v>0</v>
      </c>
    </row>
    <row r="1207" spans="1:27" x14ac:dyDescent="0.25">
      <c r="A1207" s="1">
        <v>43813.52847222222</v>
      </c>
      <c r="B1207" s="2">
        <f t="shared" si="55"/>
        <v>43813</v>
      </c>
      <c r="C1207" s="3">
        <f t="shared" si="56"/>
        <v>0.52847222222044365</v>
      </c>
      <c r="D1207" t="s">
        <v>25</v>
      </c>
      <c r="E1207">
        <f t="shared" si="54"/>
        <v>4</v>
      </c>
      <c r="F1207" s="5">
        <v>18300</v>
      </c>
      <c r="G1207">
        <v>1</v>
      </c>
      <c r="H1207">
        <v>2</v>
      </c>
      <c r="I1207">
        <v>0</v>
      </c>
      <c r="J1207">
        <v>0</v>
      </c>
      <c r="K1207">
        <v>0</v>
      </c>
      <c r="L1207">
        <v>0</v>
      </c>
      <c r="M1207">
        <v>1</v>
      </c>
      <c r="N1207">
        <v>0</v>
      </c>
      <c r="O1207">
        <v>0</v>
      </c>
      <c r="P1207">
        <v>0</v>
      </c>
      <c r="Q1207">
        <v>0</v>
      </c>
      <c r="R1207">
        <v>0</v>
      </c>
      <c r="S1207">
        <v>0</v>
      </c>
      <c r="T1207">
        <v>0</v>
      </c>
      <c r="U1207">
        <v>0</v>
      </c>
      <c r="V1207">
        <v>0</v>
      </c>
      <c r="W1207">
        <v>0</v>
      </c>
      <c r="X1207">
        <v>0</v>
      </c>
      <c r="Y1207">
        <v>0</v>
      </c>
      <c r="Z1207">
        <v>0</v>
      </c>
      <c r="AA1207">
        <v>0</v>
      </c>
    </row>
    <row r="1208" spans="1:27" x14ac:dyDescent="0.25">
      <c r="A1208" s="1">
        <v>43813.535416666666</v>
      </c>
      <c r="B1208" s="2">
        <f t="shared" si="55"/>
        <v>43813</v>
      </c>
      <c r="C1208" s="3">
        <f t="shared" si="56"/>
        <v>0.53541666666569654</v>
      </c>
      <c r="D1208" t="s">
        <v>25</v>
      </c>
      <c r="E1208">
        <f t="shared" si="54"/>
        <v>4</v>
      </c>
      <c r="F1208" s="5">
        <v>19300</v>
      </c>
      <c r="G1208">
        <v>1</v>
      </c>
      <c r="H1208">
        <v>0</v>
      </c>
      <c r="I1208">
        <v>0</v>
      </c>
      <c r="J1208">
        <v>0</v>
      </c>
      <c r="K1208">
        <v>1</v>
      </c>
      <c r="L1208">
        <v>0</v>
      </c>
      <c r="M1208">
        <v>1</v>
      </c>
      <c r="N1208">
        <v>0</v>
      </c>
      <c r="O1208">
        <v>0</v>
      </c>
      <c r="P1208">
        <v>0</v>
      </c>
      <c r="Q1208">
        <v>0</v>
      </c>
      <c r="R1208">
        <v>0</v>
      </c>
      <c r="S1208">
        <v>0</v>
      </c>
      <c r="T1208">
        <v>0</v>
      </c>
      <c r="U1208">
        <v>0</v>
      </c>
      <c r="V1208">
        <v>0</v>
      </c>
      <c r="W1208">
        <v>0</v>
      </c>
      <c r="X1208">
        <v>1</v>
      </c>
      <c r="Y1208">
        <v>0</v>
      </c>
      <c r="Z1208">
        <v>0</v>
      </c>
      <c r="AA1208">
        <v>0</v>
      </c>
    </row>
    <row r="1209" spans="1:27" x14ac:dyDescent="0.25">
      <c r="A1209" s="1">
        <v>43813.551388888889</v>
      </c>
      <c r="B1209" s="2">
        <f t="shared" si="55"/>
        <v>43813</v>
      </c>
      <c r="C1209" s="3">
        <f t="shared" si="56"/>
        <v>0.55138888888905058</v>
      </c>
      <c r="D1209" t="s">
        <v>25</v>
      </c>
      <c r="E1209">
        <f t="shared" si="54"/>
        <v>3</v>
      </c>
      <c r="F1209" s="5">
        <v>15800</v>
      </c>
      <c r="G1209">
        <v>1</v>
      </c>
      <c r="H1209">
        <v>0</v>
      </c>
      <c r="I1209">
        <v>0</v>
      </c>
      <c r="J1209">
        <v>0</v>
      </c>
      <c r="K1209">
        <v>0</v>
      </c>
      <c r="L1209">
        <v>0</v>
      </c>
      <c r="M1209">
        <v>1</v>
      </c>
      <c r="N1209">
        <v>0</v>
      </c>
      <c r="O1209">
        <v>0</v>
      </c>
      <c r="P1209">
        <v>0</v>
      </c>
      <c r="Q1209">
        <v>1</v>
      </c>
      <c r="R1209">
        <v>0</v>
      </c>
      <c r="S1209">
        <v>0</v>
      </c>
      <c r="T1209">
        <v>0</v>
      </c>
      <c r="U1209">
        <v>0</v>
      </c>
      <c r="V1209">
        <v>0</v>
      </c>
      <c r="W1209">
        <v>0</v>
      </c>
      <c r="X1209">
        <v>0</v>
      </c>
      <c r="Y1209">
        <v>0</v>
      </c>
      <c r="Z1209">
        <v>0</v>
      </c>
      <c r="AA1209">
        <v>0</v>
      </c>
    </row>
    <row r="1210" spans="1:27" x14ac:dyDescent="0.25">
      <c r="A1210" s="1">
        <v>43813.59375</v>
      </c>
      <c r="B1210" s="2">
        <f t="shared" si="55"/>
        <v>43813</v>
      </c>
      <c r="C1210" s="3">
        <f t="shared" si="56"/>
        <v>0.59375</v>
      </c>
      <c r="D1210" t="s">
        <v>25</v>
      </c>
      <c r="E1210">
        <f t="shared" si="54"/>
        <v>3</v>
      </c>
      <c r="F1210" s="5">
        <v>16800</v>
      </c>
      <c r="G1210">
        <v>1</v>
      </c>
      <c r="H1210">
        <v>0</v>
      </c>
      <c r="I1210">
        <v>0</v>
      </c>
      <c r="J1210">
        <v>0</v>
      </c>
      <c r="K1210">
        <v>0</v>
      </c>
      <c r="L1210">
        <v>0</v>
      </c>
      <c r="M1210">
        <v>1</v>
      </c>
      <c r="N1210">
        <v>0</v>
      </c>
      <c r="O1210">
        <v>0</v>
      </c>
      <c r="P1210">
        <v>0</v>
      </c>
      <c r="Q1210">
        <v>1</v>
      </c>
      <c r="R1210">
        <v>0</v>
      </c>
      <c r="S1210">
        <v>0</v>
      </c>
      <c r="T1210">
        <v>0</v>
      </c>
      <c r="U1210">
        <v>0</v>
      </c>
      <c r="V1210">
        <v>0</v>
      </c>
      <c r="W1210">
        <v>0</v>
      </c>
      <c r="X1210">
        <v>0</v>
      </c>
      <c r="Y1210">
        <v>0</v>
      </c>
      <c r="Z1210">
        <v>0</v>
      </c>
      <c r="AA1210">
        <v>0</v>
      </c>
    </row>
    <row r="1211" spans="1:27" x14ac:dyDescent="0.25">
      <c r="A1211" s="1">
        <v>43814.509722222225</v>
      </c>
      <c r="B1211" s="2">
        <f t="shared" si="55"/>
        <v>43814</v>
      </c>
      <c r="C1211" s="3">
        <f t="shared" si="56"/>
        <v>0.50972222222480923</v>
      </c>
      <c r="D1211" t="s">
        <v>26</v>
      </c>
      <c r="E1211">
        <f t="shared" si="54"/>
        <v>4</v>
      </c>
      <c r="F1211" s="5">
        <v>19300</v>
      </c>
      <c r="G1211">
        <v>1</v>
      </c>
      <c r="H1211">
        <v>0</v>
      </c>
      <c r="I1211">
        <v>0</v>
      </c>
      <c r="J1211">
        <v>0</v>
      </c>
      <c r="K1211">
        <v>1</v>
      </c>
      <c r="L1211">
        <v>0</v>
      </c>
      <c r="M1211">
        <v>0</v>
      </c>
      <c r="N1211">
        <v>0</v>
      </c>
      <c r="O1211">
        <v>0</v>
      </c>
      <c r="P1211">
        <v>1</v>
      </c>
      <c r="Q1211">
        <v>0</v>
      </c>
      <c r="R1211">
        <v>0</v>
      </c>
      <c r="S1211">
        <v>0</v>
      </c>
      <c r="T1211">
        <v>0</v>
      </c>
      <c r="U1211">
        <v>0</v>
      </c>
      <c r="V1211">
        <v>0</v>
      </c>
      <c r="W1211">
        <v>0</v>
      </c>
      <c r="X1211">
        <v>1</v>
      </c>
      <c r="Y1211">
        <v>0</v>
      </c>
      <c r="Z1211">
        <v>0</v>
      </c>
      <c r="AA1211">
        <v>0</v>
      </c>
    </row>
    <row r="1212" spans="1:27" x14ac:dyDescent="0.25">
      <c r="A1212" s="1">
        <v>43814.509722222225</v>
      </c>
      <c r="B1212" s="2">
        <f t="shared" si="55"/>
        <v>43814</v>
      </c>
      <c r="C1212" s="3">
        <f t="shared" si="56"/>
        <v>0.50972222222480923</v>
      </c>
      <c r="D1212" t="s">
        <v>26</v>
      </c>
      <c r="E1212">
        <f t="shared" si="54"/>
        <v>5</v>
      </c>
      <c r="F1212" s="5">
        <v>26000</v>
      </c>
      <c r="G1212">
        <v>5</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row>
    <row r="1213" spans="1:27" x14ac:dyDescent="0.25">
      <c r="A1213" s="1">
        <v>43814.570138888892</v>
      </c>
      <c r="B1213" s="2">
        <f t="shared" si="55"/>
        <v>43814</v>
      </c>
      <c r="C1213" s="3">
        <f t="shared" si="56"/>
        <v>0.57013888889196096</v>
      </c>
      <c r="D1213" t="s">
        <v>26</v>
      </c>
      <c r="E1213">
        <f t="shared" si="54"/>
        <v>3</v>
      </c>
      <c r="F1213" s="5">
        <v>15000</v>
      </c>
      <c r="G1213">
        <v>0</v>
      </c>
      <c r="H1213">
        <v>0</v>
      </c>
      <c r="I1213">
        <v>0</v>
      </c>
      <c r="J1213">
        <v>0</v>
      </c>
      <c r="K1213">
        <v>0</v>
      </c>
      <c r="L1213">
        <v>0</v>
      </c>
      <c r="M1213">
        <v>0</v>
      </c>
      <c r="N1213">
        <v>0</v>
      </c>
      <c r="O1213">
        <v>1</v>
      </c>
      <c r="P1213">
        <v>0</v>
      </c>
      <c r="Q1213">
        <v>0</v>
      </c>
      <c r="R1213">
        <v>0</v>
      </c>
      <c r="S1213">
        <v>0</v>
      </c>
      <c r="T1213">
        <v>1</v>
      </c>
      <c r="U1213">
        <v>0</v>
      </c>
      <c r="V1213">
        <v>1</v>
      </c>
      <c r="W1213">
        <v>0</v>
      </c>
      <c r="X1213">
        <v>0</v>
      </c>
      <c r="Y1213">
        <v>0</v>
      </c>
      <c r="Z1213">
        <v>0</v>
      </c>
      <c r="AA1213">
        <v>0</v>
      </c>
    </row>
    <row r="1214" spans="1:27" x14ac:dyDescent="0.25">
      <c r="A1214" s="1">
        <v>43814.571527777778</v>
      </c>
      <c r="B1214" s="2">
        <f t="shared" si="55"/>
        <v>43814</v>
      </c>
      <c r="C1214" s="3">
        <f t="shared" si="56"/>
        <v>0.57152777777810115</v>
      </c>
      <c r="D1214" t="s">
        <v>26</v>
      </c>
      <c r="E1214">
        <f t="shared" si="54"/>
        <v>3</v>
      </c>
      <c r="F1214" s="5">
        <v>14000</v>
      </c>
      <c r="G1214">
        <v>1</v>
      </c>
      <c r="H1214">
        <v>0</v>
      </c>
      <c r="I1214">
        <v>0</v>
      </c>
      <c r="J1214">
        <v>0</v>
      </c>
      <c r="K1214">
        <v>0</v>
      </c>
      <c r="L1214">
        <v>0</v>
      </c>
      <c r="M1214">
        <v>0</v>
      </c>
      <c r="N1214">
        <v>2</v>
      </c>
      <c r="O1214">
        <v>0</v>
      </c>
      <c r="P1214">
        <v>0</v>
      </c>
      <c r="Q1214">
        <v>0</v>
      </c>
      <c r="R1214">
        <v>0</v>
      </c>
      <c r="S1214">
        <v>0</v>
      </c>
      <c r="T1214">
        <v>0</v>
      </c>
      <c r="U1214">
        <v>0</v>
      </c>
      <c r="V1214">
        <v>0</v>
      </c>
      <c r="W1214">
        <v>0</v>
      </c>
      <c r="X1214">
        <v>0</v>
      </c>
      <c r="Y1214">
        <v>0</v>
      </c>
      <c r="Z1214">
        <v>0</v>
      </c>
      <c r="AA1214">
        <v>0</v>
      </c>
    </row>
    <row r="1215" spans="1:27" x14ac:dyDescent="0.25">
      <c r="A1215" s="1">
        <v>43814.587500000001</v>
      </c>
      <c r="B1215" s="2">
        <f t="shared" si="55"/>
        <v>43814</v>
      </c>
      <c r="C1215" s="3">
        <f t="shared" si="56"/>
        <v>0.58750000000145519</v>
      </c>
      <c r="D1215" t="s">
        <v>26</v>
      </c>
      <c r="E1215">
        <f t="shared" si="54"/>
        <v>10</v>
      </c>
      <c r="F1215" s="5">
        <v>45400</v>
      </c>
      <c r="G1215">
        <v>3</v>
      </c>
      <c r="H1215">
        <v>0</v>
      </c>
      <c r="I1215">
        <v>0</v>
      </c>
      <c r="J1215">
        <v>3</v>
      </c>
      <c r="K1215">
        <v>0</v>
      </c>
      <c r="L1215">
        <v>2</v>
      </c>
      <c r="M1215">
        <v>0</v>
      </c>
      <c r="N1215">
        <v>2</v>
      </c>
      <c r="O1215">
        <v>0</v>
      </c>
      <c r="P1215">
        <v>0</v>
      </c>
      <c r="Q1215">
        <v>0</v>
      </c>
      <c r="R1215">
        <v>0</v>
      </c>
      <c r="S1215">
        <v>0</v>
      </c>
      <c r="T1215">
        <v>0</v>
      </c>
      <c r="U1215">
        <v>0</v>
      </c>
      <c r="V1215">
        <v>0</v>
      </c>
      <c r="W1215">
        <v>0</v>
      </c>
      <c r="X1215">
        <v>0</v>
      </c>
      <c r="Y1215">
        <v>0</v>
      </c>
      <c r="Z1215">
        <v>0</v>
      </c>
      <c r="AA1215">
        <v>0</v>
      </c>
    </row>
    <row r="1216" spans="1:27" x14ac:dyDescent="0.25">
      <c r="A1216" s="1">
        <v>43814.615277777775</v>
      </c>
      <c r="B1216" s="2">
        <f t="shared" si="55"/>
        <v>43814</v>
      </c>
      <c r="C1216" s="3">
        <f t="shared" si="56"/>
        <v>0.61527777777519077</v>
      </c>
      <c r="D1216" t="s">
        <v>26</v>
      </c>
      <c r="E1216">
        <f t="shared" si="54"/>
        <v>4</v>
      </c>
      <c r="F1216" s="5">
        <v>21800</v>
      </c>
      <c r="G1216">
        <v>2</v>
      </c>
      <c r="H1216">
        <v>0</v>
      </c>
      <c r="I1216">
        <v>0</v>
      </c>
      <c r="J1216">
        <v>0</v>
      </c>
      <c r="K1216">
        <v>0</v>
      </c>
      <c r="L1216">
        <v>0</v>
      </c>
      <c r="M1216">
        <v>1</v>
      </c>
      <c r="N1216">
        <v>0</v>
      </c>
      <c r="O1216">
        <v>0</v>
      </c>
      <c r="P1216">
        <v>0</v>
      </c>
      <c r="Q1216">
        <v>0</v>
      </c>
      <c r="R1216">
        <v>0</v>
      </c>
      <c r="S1216">
        <v>0</v>
      </c>
      <c r="T1216">
        <v>0</v>
      </c>
      <c r="U1216">
        <v>0</v>
      </c>
      <c r="V1216">
        <v>0</v>
      </c>
      <c r="W1216">
        <v>0</v>
      </c>
      <c r="X1216">
        <v>0</v>
      </c>
      <c r="Y1216">
        <v>1</v>
      </c>
      <c r="Z1216">
        <v>0</v>
      </c>
      <c r="AA1216">
        <v>0</v>
      </c>
    </row>
    <row r="1217" spans="1:27" x14ac:dyDescent="0.25">
      <c r="A1217" s="1">
        <v>43814.636111111111</v>
      </c>
      <c r="B1217" s="2">
        <f t="shared" si="55"/>
        <v>43814</v>
      </c>
      <c r="C1217" s="3">
        <f t="shared" si="56"/>
        <v>0.63611111111094942</v>
      </c>
      <c r="D1217" t="s">
        <v>26</v>
      </c>
      <c r="E1217">
        <f t="shared" si="54"/>
        <v>3</v>
      </c>
      <c r="F1217" s="5">
        <v>15300</v>
      </c>
      <c r="G1217">
        <v>1</v>
      </c>
      <c r="H1217">
        <v>0</v>
      </c>
      <c r="I1217">
        <v>0</v>
      </c>
      <c r="J1217">
        <v>0</v>
      </c>
      <c r="K1217">
        <v>0</v>
      </c>
      <c r="L1217">
        <v>0</v>
      </c>
      <c r="M1217">
        <v>1</v>
      </c>
      <c r="N1217">
        <v>1</v>
      </c>
      <c r="O1217">
        <v>0</v>
      </c>
      <c r="P1217">
        <v>0</v>
      </c>
      <c r="Q1217">
        <v>0</v>
      </c>
      <c r="R1217">
        <v>0</v>
      </c>
      <c r="S1217">
        <v>0</v>
      </c>
      <c r="T1217">
        <v>0</v>
      </c>
      <c r="U1217">
        <v>0</v>
      </c>
      <c r="V1217">
        <v>0</v>
      </c>
      <c r="W1217">
        <v>0</v>
      </c>
      <c r="X1217">
        <v>0</v>
      </c>
      <c r="Y1217">
        <v>0</v>
      </c>
      <c r="Z1217">
        <v>0</v>
      </c>
      <c r="AA1217">
        <v>0</v>
      </c>
    </row>
    <row r="1218" spans="1:27" x14ac:dyDescent="0.25">
      <c r="A1218" s="1">
        <v>43814.661805555559</v>
      </c>
      <c r="B1218" s="2">
        <f t="shared" si="55"/>
        <v>43814</v>
      </c>
      <c r="C1218" s="3">
        <f t="shared" si="56"/>
        <v>0.66180555555911269</v>
      </c>
      <c r="D1218" t="s">
        <v>26</v>
      </c>
      <c r="E1218">
        <f t="shared" ref="E1218:E1281" si="57">SUM(G1218:AA1218)</f>
        <v>3</v>
      </c>
      <c r="F1218" s="5">
        <v>17100</v>
      </c>
      <c r="G1218">
        <v>2</v>
      </c>
      <c r="H1218">
        <v>0</v>
      </c>
      <c r="I1218">
        <v>0</v>
      </c>
      <c r="J1218">
        <v>0</v>
      </c>
      <c r="K1218">
        <v>0</v>
      </c>
      <c r="L1218">
        <v>0</v>
      </c>
      <c r="M1218">
        <v>0</v>
      </c>
      <c r="N1218">
        <v>0</v>
      </c>
      <c r="O1218">
        <v>0</v>
      </c>
      <c r="P1218">
        <v>0</v>
      </c>
      <c r="Q1218">
        <v>1</v>
      </c>
      <c r="R1218">
        <v>0</v>
      </c>
      <c r="S1218">
        <v>0</v>
      </c>
      <c r="T1218">
        <v>0</v>
      </c>
      <c r="U1218">
        <v>0</v>
      </c>
      <c r="V1218">
        <v>0</v>
      </c>
      <c r="W1218">
        <v>0</v>
      </c>
      <c r="X1218">
        <v>0</v>
      </c>
      <c r="Y1218">
        <v>0</v>
      </c>
      <c r="Z1218">
        <v>0</v>
      </c>
      <c r="AA1218">
        <v>0</v>
      </c>
    </row>
    <row r="1219" spans="1:27" x14ac:dyDescent="0.25">
      <c r="A1219" s="1">
        <v>43815.466666666667</v>
      </c>
      <c r="B1219" s="2">
        <f t="shared" ref="B1219:B1282" si="58">INT(A1219)</f>
        <v>43815</v>
      </c>
      <c r="C1219" s="3">
        <f t="shared" ref="C1219:C1282" si="59">MOD(A1219,1)</f>
        <v>0.46666666666715173</v>
      </c>
      <c r="D1219" t="s">
        <v>27</v>
      </c>
      <c r="E1219">
        <f t="shared" si="57"/>
        <v>3</v>
      </c>
      <c r="F1219" s="5">
        <v>15300</v>
      </c>
      <c r="G1219">
        <v>1</v>
      </c>
      <c r="H1219">
        <v>0</v>
      </c>
      <c r="I1219">
        <v>0</v>
      </c>
      <c r="J1219">
        <v>1</v>
      </c>
      <c r="K1219">
        <v>0</v>
      </c>
      <c r="L1219">
        <v>0</v>
      </c>
      <c r="M1219">
        <v>1</v>
      </c>
      <c r="N1219">
        <v>0</v>
      </c>
      <c r="O1219">
        <v>0</v>
      </c>
      <c r="P1219">
        <v>0</v>
      </c>
      <c r="Q1219">
        <v>0</v>
      </c>
      <c r="R1219">
        <v>0</v>
      </c>
      <c r="S1219">
        <v>0</v>
      </c>
      <c r="T1219">
        <v>0</v>
      </c>
      <c r="U1219">
        <v>0</v>
      </c>
      <c r="V1219">
        <v>0</v>
      </c>
      <c r="W1219">
        <v>0</v>
      </c>
      <c r="X1219">
        <v>0</v>
      </c>
      <c r="Y1219">
        <v>0</v>
      </c>
      <c r="Z1219">
        <v>0</v>
      </c>
      <c r="AA1219">
        <v>0</v>
      </c>
    </row>
    <row r="1220" spans="1:27" x14ac:dyDescent="0.25">
      <c r="A1220" s="1">
        <v>43815.486805555556</v>
      </c>
      <c r="B1220" s="2">
        <f t="shared" si="58"/>
        <v>43815</v>
      </c>
      <c r="C1220" s="3">
        <f t="shared" si="59"/>
        <v>0.48680555555620231</v>
      </c>
      <c r="D1220" t="s">
        <v>27</v>
      </c>
      <c r="E1220">
        <f t="shared" si="57"/>
        <v>4</v>
      </c>
      <c r="F1220" s="5">
        <v>18900</v>
      </c>
      <c r="G1220">
        <v>3</v>
      </c>
      <c r="H1220">
        <v>0</v>
      </c>
      <c r="I1220">
        <v>0</v>
      </c>
      <c r="J1220">
        <v>0</v>
      </c>
      <c r="K1220">
        <v>0</v>
      </c>
      <c r="L1220">
        <v>0</v>
      </c>
      <c r="M1220">
        <v>0</v>
      </c>
      <c r="N1220">
        <v>0</v>
      </c>
      <c r="O1220">
        <v>0</v>
      </c>
      <c r="P1220">
        <v>0</v>
      </c>
      <c r="Q1220">
        <v>0</v>
      </c>
      <c r="R1220">
        <v>0</v>
      </c>
      <c r="S1220">
        <v>0</v>
      </c>
      <c r="T1220">
        <v>0</v>
      </c>
      <c r="U1220">
        <v>0</v>
      </c>
      <c r="V1220">
        <v>0</v>
      </c>
      <c r="W1220">
        <v>1</v>
      </c>
      <c r="X1220">
        <v>0</v>
      </c>
      <c r="Y1220">
        <v>0</v>
      </c>
      <c r="Z1220">
        <v>0</v>
      </c>
      <c r="AA1220">
        <v>0</v>
      </c>
    </row>
    <row r="1221" spans="1:27" x14ac:dyDescent="0.25">
      <c r="A1221" s="1">
        <v>43815.504861111112</v>
      </c>
      <c r="B1221" s="2">
        <f t="shared" si="58"/>
        <v>43815</v>
      </c>
      <c r="C1221" s="3">
        <f t="shared" si="59"/>
        <v>0.50486111111240461</v>
      </c>
      <c r="D1221" t="s">
        <v>27</v>
      </c>
      <c r="E1221">
        <f t="shared" si="57"/>
        <v>3</v>
      </c>
      <c r="F1221" s="5">
        <v>14100</v>
      </c>
      <c r="G1221">
        <v>1</v>
      </c>
      <c r="H1221">
        <v>0</v>
      </c>
      <c r="I1221">
        <v>0</v>
      </c>
      <c r="J1221">
        <v>0</v>
      </c>
      <c r="K1221">
        <v>0</v>
      </c>
      <c r="L1221">
        <v>0</v>
      </c>
      <c r="M1221">
        <v>0</v>
      </c>
      <c r="N1221">
        <v>0</v>
      </c>
      <c r="O1221">
        <v>1</v>
      </c>
      <c r="P1221">
        <v>0</v>
      </c>
      <c r="Q1221">
        <v>0</v>
      </c>
      <c r="R1221">
        <v>1</v>
      </c>
      <c r="S1221">
        <v>0</v>
      </c>
      <c r="T1221">
        <v>0</v>
      </c>
      <c r="U1221">
        <v>0</v>
      </c>
      <c r="V1221">
        <v>0</v>
      </c>
      <c r="W1221">
        <v>0</v>
      </c>
      <c r="X1221">
        <v>0</v>
      </c>
      <c r="Y1221">
        <v>0</v>
      </c>
      <c r="Z1221">
        <v>0</v>
      </c>
      <c r="AA1221">
        <v>0</v>
      </c>
    </row>
    <row r="1222" spans="1:27" x14ac:dyDescent="0.25">
      <c r="A1222" s="1">
        <v>43815.540277777778</v>
      </c>
      <c r="B1222" s="2">
        <f t="shared" si="58"/>
        <v>43815</v>
      </c>
      <c r="C1222" s="3">
        <f t="shared" si="59"/>
        <v>0.54027777777810115</v>
      </c>
      <c r="D1222" t="s">
        <v>27</v>
      </c>
      <c r="E1222">
        <f t="shared" si="57"/>
        <v>3</v>
      </c>
      <c r="F1222" s="5">
        <v>14800</v>
      </c>
      <c r="G1222">
        <v>1</v>
      </c>
      <c r="H1222">
        <v>0</v>
      </c>
      <c r="I1222">
        <v>0</v>
      </c>
      <c r="J1222">
        <v>0</v>
      </c>
      <c r="K1222">
        <v>0</v>
      </c>
      <c r="L1222">
        <v>0</v>
      </c>
      <c r="M1222">
        <v>0</v>
      </c>
      <c r="N1222">
        <v>0</v>
      </c>
      <c r="O1222">
        <v>1</v>
      </c>
      <c r="P1222">
        <v>0</v>
      </c>
      <c r="Q1222">
        <v>0</v>
      </c>
      <c r="R1222">
        <v>0</v>
      </c>
      <c r="S1222">
        <v>0</v>
      </c>
      <c r="T1222">
        <v>0</v>
      </c>
      <c r="U1222">
        <v>0</v>
      </c>
      <c r="V1222">
        <v>0</v>
      </c>
      <c r="W1222">
        <v>0</v>
      </c>
      <c r="X1222">
        <v>1</v>
      </c>
      <c r="Y1222">
        <v>0</v>
      </c>
      <c r="Z1222">
        <v>0</v>
      </c>
      <c r="AA1222">
        <v>0</v>
      </c>
    </row>
    <row r="1223" spans="1:27" x14ac:dyDescent="0.25">
      <c r="A1223" s="1">
        <v>43815.556250000001</v>
      </c>
      <c r="B1223" s="2">
        <f t="shared" si="58"/>
        <v>43815</v>
      </c>
      <c r="C1223" s="3">
        <f t="shared" si="59"/>
        <v>0.55625000000145519</v>
      </c>
      <c r="D1223" t="s">
        <v>27</v>
      </c>
      <c r="E1223">
        <f t="shared" si="57"/>
        <v>3</v>
      </c>
      <c r="F1223" s="5">
        <v>16800</v>
      </c>
      <c r="G1223">
        <v>1</v>
      </c>
      <c r="H1223">
        <v>0</v>
      </c>
      <c r="I1223">
        <v>0</v>
      </c>
      <c r="J1223">
        <v>0</v>
      </c>
      <c r="K1223">
        <v>0</v>
      </c>
      <c r="L1223">
        <v>0</v>
      </c>
      <c r="M1223">
        <v>1</v>
      </c>
      <c r="N1223">
        <v>0</v>
      </c>
      <c r="O1223">
        <v>0</v>
      </c>
      <c r="P1223">
        <v>0</v>
      </c>
      <c r="Q1223">
        <v>0</v>
      </c>
      <c r="R1223">
        <v>0</v>
      </c>
      <c r="S1223">
        <v>0</v>
      </c>
      <c r="T1223">
        <v>0</v>
      </c>
      <c r="U1223">
        <v>0</v>
      </c>
      <c r="V1223">
        <v>1</v>
      </c>
      <c r="W1223">
        <v>0</v>
      </c>
      <c r="X1223">
        <v>0</v>
      </c>
      <c r="Y1223">
        <v>0</v>
      </c>
      <c r="Z1223">
        <v>0</v>
      </c>
      <c r="AA1223">
        <v>0</v>
      </c>
    </row>
    <row r="1224" spans="1:27" x14ac:dyDescent="0.25">
      <c r="A1224" s="1">
        <v>43815.567361111112</v>
      </c>
      <c r="B1224" s="2">
        <f t="shared" si="58"/>
        <v>43815</v>
      </c>
      <c r="C1224" s="3">
        <f t="shared" si="59"/>
        <v>0.56736111111240461</v>
      </c>
      <c r="D1224" t="s">
        <v>27</v>
      </c>
      <c r="E1224">
        <f t="shared" si="57"/>
        <v>3</v>
      </c>
      <c r="F1224" s="5">
        <v>14500</v>
      </c>
      <c r="G1224">
        <v>0</v>
      </c>
      <c r="H1224">
        <v>1</v>
      </c>
      <c r="I1224">
        <v>0</v>
      </c>
      <c r="J1224">
        <v>0</v>
      </c>
      <c r="K1224">
        <v>0</v>
      </c>
      <c r="L1224">
        <v>1</v>
      </c>
      <c r="M1224">
        <v>1</v>
      </c>
      <c r="N1224">
        <v>0</v>
      </c>
      <c r="O1224">
        <v>0</v>
      </c>
      <c r="P1224">
        <v>0</v>
      </c>
      <c r="Q1224">
        <v>0</v>
      </c>
      <c r="R1224">
        <v>0</v>
      </c>
      <c r="S1224">
        <v>0</v>
      </c>
      <c r="T1224">
        <v>0</v>
      </c>
      <c r="U1224">
        <v>0</v>
      </c>
      <c r="V1224">
        <v>0</v>
      </c>
      <c r="W1224">
        <v>0</v>
      </c>
      <c r="X1224">
        <v>0</v>
      </c>
      <c r="Y1224">
        <v>0</v>
      </c>
      <c r="Z1224">
        <v>0</v>
      </c>
      <c r="AA1224">
        <v>0</v>
      </c>
    </row>
    <row r="1225" spans="1:27" x14ac:dyDescent="0.25">
      <c r="A1225" s="1">
        <v>43815.601388888892</v>
      </c>
      <c r="B1225" s="2">
        <f t="shared" si="58"/>
        <v>43815</v>
      </c>
      <c r="C1225" s="3">
        <f t="shared" si="59"/>
        <v>0.60138888889196096</v>
      </c>
      <c r="D1225" t="s">
        <v>27</v>
      </c>
      <c r="E1225">
        <f t="shared" si="57"/>
        <v>4</v>
      </c>
      <c r="F1225" s="5">
        <v>20300</v>
      </c>
      <c r="G1225">
        <v>1</v>
      </c>
      <c r="H1225">
        <v>0</v>
      </c>
      <c r="I1225">
        <v>0</v>
      </c>
      <c r="J1225">
        <v>0</v>
      </c>
      <c r="K1225">
        <v>0</v>
      </c>
      <c r="L1225">
        <v>0</v>
      </c>
      <c r="M1225">
        <v>1</v>
      </c>
      <c r="N1225">
        <v>0</v>
      </c>
      <c r="O1225">
        <v>0</v>
      </c>
      <c r="P1225">
        <v>0</v>
      </c>
      <c r="Q1225">
        <v>2</v>
      </c>
      <c r="R1225">
        <v>0</v>
      </c>
      <c r="S1225">
        <v>0</v>
      </c>
      <c r="T1225">
        <v>0</v>
      </c>
      <c r="U1225">
        <v>0</v>
      </c>
      <c r="V1225">
        <v>0</v>
      </c>
      <c r="W1225">
        <v>0</v>
      </c>
      <c r="X1225">
        <v>0</v>
      </c>
      <c r="Y1225">
        <v>0</v>
      </c>
      <c r="Z1225">
        <v>0</v>
      </c>
      <c r="AA1225">
        <v>0</v>
      </c>
    </row>
    <row r="1226" spans="1:27" x14ac:dyDescent="0.25">
      <c r="A1226" s="1">
        <v>43815.604861111111</v>
      </c>
      <c r="B1226" s="2">
        <f t="shared" si="58"/>
        <v>43815</v>
      </c>
      <c r="C1226" s="3">
        <f t="shared" si="59"/>
        <v>0.60486111111094942</v>
      </c>
      <c r="D1226" t="s">
        <v>27</v>
      </c>
      <c r="E1226">
        <f t="shared" si="57"/>
        <v>5</v>
      </c>
      <c r="F1226" s="5">
        <v>23600</v>
      </c>
      <c r="G1226">
        <v>3</v>
      </c>
      <c r="H1226">
        <v>0</v>
      </c>
      <c r="I1226">
        <v>0</v>
      </c>
      <c r="J1226">
        <v>0</v>
      </c>
      <c r="K1226">
        <v>1</v>
      </c>
      <c r="L1226">
        <v>0</v>
      </c>
      <c r="M1226">
        <v>0</v>
      </c>
      <c r="N1226">
        <v>0</v>
      </c>
      <c r="O1226">
        <v>0</v>
      </c>
      <c r="P1226">
        <v>0</v>
      </c>
      <c r="Q1226">
        <v>0</v>
      </c>
      <c r="R1226">
        <v>0</v>
      </c>
      <c r="S1226">
        <v>0</v>
      </c>
      <c r="T1226">
        <v>0</v>
      </c>
      <c r="U1226">
        <v>0</v>
      </c>
      <c r="V1226">
        <v>1</v>
      </c>
      <c r="W1226">
        <v>0</v>
      </c>
      <c r="X1226">
        <v>0</v>
      </c>
      <c r="Y1226">
        <v>0</v>
      </c>
      <c r="Z1226">
        <v>0</v>
      </c>
      <c r="AA1226">
        <v>0</v>
      </c>
    </row>
    <row r="1227" spans="1:27" x14ac:dyDescent="0.25">
      <c r="A1227" s="1">
        <v>43815.605555555558</v>
      </c>
      <c r="B1227" s="2">
        <f t="shared" si="58"/>
        <v>43815</v>
      </c>
      <c r="C1227" s="3">
        <f t="shared" si="59"/>
        <v>0.6055555555576575</v>
      </c>
      <c r="D1227" t="s">
        <v>27</v>
      </c>
      <c r="E1227">
        <f t="shared" si="57"/>
        <v>4</v>
      </c>
      <c r="F1227" s="5">
        <v>19500</v>
      </c>
      <c r="G1227">
        <v>0</v>
      </c>
      <c r="H1227">
        <v>0</v>
      </c>
      <c r="I1227">
        <v>0</v>
      </c>
      <c r="J1227">
        <v>0</v>
      </c>
      <c r="K1227">
        <v>0</v>
      </c>
      <c r="L1227">
        <v>1</v>
      </c>
      <c r="M1227">
        <v>1</v>
      </c>
      <c r="N1227">
        <v>1</v>
      </c>
      <c r="O1227">
        <v>0</v>
      </c>
      <c r="P1227">
        <v>0</v>
      </c>
      <c r="Q1227">
        <v>0</v>
      </c>
      <c r="R1227">
        <v>0</v>
      </c>
      <c r="S1227">
        <v>0</v>
      </c>
      <c r="T1227">
        <v>0</v>
      </c>
      <c r="U1227">
        <v>0</v>
      </c>
      <c r="V1227">
        <v>1</v>
      </c>
      <c r="W1227">
        <v>0</v>
      </c>
      <c r="X1227">
        <v>0</v>
      </c>
      <c r="Y1227">
        <v>0</v>
      </c>
      <c r="Z1227">
        <v>0</v>
      </c>
      <c r="AA1227">
        <v>0</v>
      </c>
    </row>
    <row r="1228" spans="1:27" x14ac:dyDescent="0.25">
      <c r="A1228" s="1">
        <v>43817.473611111112</v>
      </c>
      <c r="B1228" s="2">
        <f t="shared" si="58"/>
        <v>43817</v>
      </c>
      <c r="C1228" s="3">
        <f t="shared" si="59"/>
        <v>0.47361111111240461</v>
      </c>
      <c r="D1228" t="s">
        <v>28</v>
      </c>
      <c r="E1228">
        <f t="shared" si="57"/>
        <v>10</v>
      </c>
      <c r="F1228" s="5">
        <v>52800</v>
      </c>
      <c r="G1228">
        <v>5</v>
      </c>
      <c r="H1228">
        <v>0</v>
      </c>
      <c r="I1228">
        <v>0</v>
      </c>
      <c r="J1228">
        <v>0</v>
      </c>
      <c r="K1228">
        <v>0</v>
      </c>
      <c r="L1228">
        <v>0</v>
      </c>
      <c r="M1228">
        <v>1</v>
      </c>
      <c r="N1228">
        <v>0</v>
      </c>
      <c r="O1228">
        <v>1</v>
      </c>
      <c r="P1228">
        <v>0</v>
      </c>
      <c r="Q1228">
        <v>0</v>
      </c>
      <c r="R1228">
        <v>1</v>
      </c>
      <c r="S1228">
        <v>0</v>
      </c>
      <c r="T1228">
        <v>0</v>
      </c>
      <c r="U1228">
        <v>0</v>
      </c>
      <c r="V1228">
        <v>1</v>
      </c>
      <c r="W1228">
        <v>1</v>
      </c>
      <c r="X1228">
        <v>0</v>
      </c>
      <c r="Y1228">
        <v>0</v>
      </c>
      <c r="Z1228">
        <v>0</v>
      </c>
      <c r="AA1228">
        <v>0</v>
      </c>
    </row>
    <row r="1229" spans="1:27" x14ac:dyDescent="0.25">
      <c r="A1229" s="1">
        <v>43817.527083333334</v>
      </c>
      <c r="B1229" s="2">
        <f t="shared" si="58"/>
        <v>43817</v>
      </c>
      <c r="C1229" s="3">
        <f t="shared" si="59"/>
        <v>0.52708333333430346</v>
      </c>
      <c r="D1229" t="s">
        <v>28</v>
      </c>
      <c r="E1229">
        <f t="shared" si="57"/>
        <v>3</v>
      </c>
      <c r="F1229" s="5">
        <v>14000</v>
      </c>
      <c r="G1229">
        <v>1</v>
      </c>
      <c r="H1229">
        <v>1</v>
      </c>
      <c r="I1229">
        <v>0</v>
      </c>
      <c r="J1229">
        <v>0</v>
      </c>
      <c r="K1229">
        <v>0</v>
      </c>
      <c r="L1229">
        <v>1</v>
      </c>
      <c r="M1229">
        <v>0</v>
      </c>
      <c r="N1229">
        <v>0</v>
      </c>
      <c r="O1229">
        <v>0</v>
      </c>
      <c r="P1229">
        <v>0</v>
      </c>
      <c r="Q1229">
        <v>0</v>
      </c>
      <c r="R1229">
        <v>0</v>
      </c>
      <c r="S1229">
        <v>0</v>
      </c>
      <c r="T1229">
        <v>0</v>
      </c>
      <c r="U1229">
        <v>0</v>
      </c>
      <c r="V1229">
        <v>0</v>
      </c>
      <c r="W1229">
        <v>0</v>
      </c>
      <c r="X1229">
        <v>0</v>
      </c>
      <c r="Y1229">
        <v>0</v>
      </c>
      <c r="Z1229">
        <v>0</v>
      </c>
      <c r="AA1229">
        <v>0</v>
      </c>
    </row>
    <row r="1230" spans="1:27" x14ac:dyDescent="0.25">
      <c r="A1230" s="1">
        <v>43817.53125</v>
      </c>
      <c r="B1230" s="2">
        <f t="shared" si="58"/>
        <v>43817</v>
      </c>
      <c r="C1230" s="3">
        <f t="shared" si="59"/>
        <v>0.53125</v>
      </c>
      <c r="D1230" t="s">
        <v>28</v>
      </c>
      <c r="E1230">
        <f t="shared" si="57"/>
        <v>4</v>
      </c>
      <c r="F1230" s="5">
        <v>19600</v>
      </c>
      <c r="G1230">
        <v>2</v>
      </c>
      <c r="H1230">
        <v>1</v>
      </c>
      <c r="I1230">
        <v>0</v>
      </c>
      <c r="J1230">
        <v>0</v>
      </c>
      <c r="K1230">
        <v>0</v>
      </c>
      <c r="L1230">
        <v>0</v>
      </c>
      <c r="M1230">
        <v>1</v>
      </c>
      <c r="N1230">
        <v>0</v>
      </c>
      <c r="O1230">
        <v>0</v>
      </c>
      <c r="P1230">
        <v>0</v>
      </c>
      <c r="Q1230">
        <v>0</v>
      </c>
      <c r="R1230">
        <v>0</v>
      </c>
      <c r="S1230">
        <v>0</v>
      </c>
      <c r="T1230">
        <v>0</v>
      </c>
      <c r="U1230">
        <v>0</v>
      </c>
      <c r="V1230">
        <v>0</v>
      </c>
      <c r="W1230">
        <v>0</v>
      </c>
      <c r="X1230">
        <v>0</v>
      </c>
      <c r="Y1230">
        <v>0</v>
      </c>
      <c r="Z1230">
        <v>0</v>
      </c>
      <c r="AA1230">
        <v>0</v>
      </c>
    </row>
    <row r="1231" spans="1:27" x14ac:dyDescent="0.25">
      <c r="A1231" s="1">
        <v>43817.561111111114</v>
      </c>
      <c r="B1231" s="2">
        <f t="shared" si="58"/>
        <v>43817</v>
      </c>
      <c r="C1231" s="3">
        <f t="shared" si="59"/>
        <v>0.56111111111385981</v>
      </c>
      <c r="D1231" t="s">
        <v>28</v>
      </c>
      <c r="E1231">
        <f t="shared" si="57"/>
        <v>3</v>
      </c>
      <c r="F1231" s="5">
        <v>14100</v>
      </c>
      <c r="G1231">
        <v>2</v>
      </c>
      <c r="H1231">
        <v>0</v>
      </c>
      <c r="I1231">
        <v>0</v>
      </c>
      <c r="J1231">
        <v>0</v>
      </c>
      <c r="K1231">
        <v>0</v>
      </c>
      <c r="L1231">
        <v>0</v>
      </c>
      <c r="M1231">
        <v>0</v>
      </c>
      <c r="N1231">
        <v>0</v>
      </c>
      <c r="O1231">
        <v>0</v>
      </c>
      <c r="P1231">
        <v>0</v>
      </c>
      <c r="Q1231">
        <v>0</v>
      </c>
      <c r="R1231">
        <v>0</v>
      </c>
      <c r="S1231">
        <v>0</v>
      </c>
      <c r="T1231">
        <v>0</v>
      </c>
      <c r="U1231">
        <v>0</v>
      </c>
      <c r="V1231">
        <v>0</v>
      </c>
      <c r="W1231">
        <v>1</v>
      </c>
      <c r="X1231">
        <v>0</v>
      </c>
      <c r="Y1231">
        <v>0</v>
      </c>
      <c r="Z1231">
        <v>0</v>
      </c>
      <c r="AA1231">
        <v>0</v>
      </c>
    </row>
    <row r="1232" spans="1:27" x14ac:dyDescent="0.25">
      <c r="A1232" s="1">
        <v>43817.57708333333</v>
      </c>
      <c r="B1232" s="2">
        <f t="shared" si="58"/>
        <v>43817</v>
      </c>
      <c r="C1232" s="3">
        <f t="shared" si="59"/>
        <v>0.57708333332993789</v>
      </c>
      <c r="D1232" t="s">
        <v>28</v>
      </c>
      <c r="E1232">
        <f t="shared" si="57"/>
        <v>4</v>
      </c>
      <c r="F1232" s="5">
        <v>19600</v>
      </c>
      <c r="G1232">
        <v>2</v>
      </c>
      <c r="H1232">
        <v>1</v>
      </c>
      <c r="I1232">
        <v>0</v>
      </c>
      <c r="J1232">
        <v>0</v>
      </c>
      <c r="K1232">
        <v>0</v>
      </c>
      <c r="L1232">
        <v>0</v>
      </c>
      <c r="M1232">
        <v>0</v>
      </c>
      <c r="N1232">
        <v>0</v>
      </c>
      <c r="O1232">
        <v>0</v>
      </c>
      <c r="P1232">
        <v>0</v>
      </c>
      <c r="Q1232">
        <v>0</v>
      </c>
      <c r="R1232">
        <v>0</v>
      </c>
      <c r="S1232">
        <v>0</v>
      </c>
      <c r="T1232">
        <v>0</v>
      </c>
      <c r="U1232">
        <v>1</v>
      </c>
      <c r="V1232">
        <v>0</v>
      </c>
      <c r="W1232">
        <v>0</v>
      </c>
      <c r="X1232">
        <v>0</v>
      </c>
      <c r="Y1232">
        <v>0</v>
      </c>
      <c r="Z1232">
        <v>0</v>
      </c>
      <c r="AA1232">
        <v>0</v>
      </c>
    </row>
    <row r="1233" spans="1:27" x14ac:dyDescent="0.25">
      <c r="A1233" s="1">
        <v>43817.611111111109</v>
      </c>
      <c r="B1233" s="2">
        <f t="shared" si="58"/>
        <v>43817</v>
      </c>
      <c r="C1233" s="3">
        <f t="shared" si="59"/>
        <v>0.61111111110949423</v>
      </c>
      <c r="D1233" t="s">
        <v>28</v>
      </c>
      <c r="E1233">
        <f t="shared" si="57"/>
        <v>3</v>
      </c>
      <c r="F1233" s="5">
        <v>15500</v>
      </c>
      <c r="G1233">
        <v>0</v>
      </c>
      <c r="H1233">
        <v>0</v>
      </c>
      <c r="I1233">
        <v>0</v>
      </c>
      <c r="J1233">
        <v>0</v>
      </c>
      <c r="K1233">
        <v>0</v>
      </c>
      <c r="L1233">
        <v>0</v>
      </c>
      <c r="M1233">
        <v>0</v>
      </c>
      <c r="N1233">
        <v>0</v>
      </c>
      <c r="O1233">
        <v>0</v>
      </c>
      <c r="P1233">
        <v>0</v>
      </c>
      <c r="Q1233">
        <v>3</v>
      </c>
      <c r="R1233">
        <v>0</v>
      </c>
      <c r="S1233">
        <v>0</v>
      </c>
      <c r="T1233">
        <v>0</v>
      </c>
      <c r="U1233">
        <v>0</v>
      </c>
      <c r="V1233">
        <v>0</v>
      </c>
      <c r="W1233">
        <v>0</v>
      </c>
      <c r="X1233">
        <v>0</v>
      </c>
      <c r="Y1233">
        <v>0</v>
      </c>
      <c r="Z1233">
        <v>0</v>
      </c>
      <c r="AA1233">
        <v>0</v>
      </c>
    </row>
    <row r="1234" spans="1:27" x14ac:dyDescent="0.25">
      <c r="A1234" s="1">
        <v>43817.628472222219</v>
      </c>
      <c r="B1234" s="2">
        <f t="shared" si="58"/>
        <v>43817</v>
      </c>
      <c r="C1234" s="3">
        <f t="shared" si="59"/>
        <v>0.62847222221898846</v>
      </c>
      <c r="D1234" t="s">
        <v>28</v>
      </c>
      <c r="E1234">
        <f t="shared" si="57"/>
        <v>4</v>
      </c>
      <c r="F1234" s="5">
        <v>19100</v>
      </c>
      <c r="G1234">
        <v>2</v>
      </c>
      <c r="H1234">
        <v>0</v>
      </c>
      <c r="I1234">
        <v>0</v>
      </c>
      <c r="J1234">
        <v>0</v>
      </c>
      <c r="K1234">
        <v>0</v>
      </c>
      <c r="L1234">
        <v>0</v>
      </c>
      <c r="M1234">
        <v>0</v>
      </c>
      <c r="N1234">
        <v>1</v>
      </c>
      <c r="O1234">
        <v>1</v>
      </c>
      <c r="P1234">
        <v>0</v>
      </c>
      <c r="Q1234">
        <v>0</v>
      </c>
      <c r="R1234">
        <v>0</v>
      </c>
      <c r="S1234">
        <v>0</v>
      </c>
      <c r="T1234">
        <v>0</v>
      </c>
      <c r="U1234">
        <v>0</v>
      </c>
      <c r="V1234">
        <v>0</v>
      </c>
      <c r="W1234">
        <v>0</v>
      </c>
      <c r="X1234">
        <v>0</v>
      </c>
      <c r="Y1234">
        <v>0</v>
      </c>
      <c r="Z1234">
        <v>0</v>
      </c>
      <c r="AA1234">
        <v>0</v>
      </c>
    </row>
    <row r="1235" spans="1:27" x14ac:dyDescent="0.25">
      <c r="A1235" s="1">
        <v>43817.640972222223</v>
      </c>
      <c r="B1235" s="2">
        <f t="shared" si="58"/>
        <v>43817</v>
      </c>
      <c r="C1235" s="3">
        <f t="shared" si="59"/>
        <v>0.64097222222335404</v>
      </c>
      <c r="D1235" t="s">
        <v>28</v>
      </c>
      <c r="E1235">
        <f t="shared" si="57"/>
        <v>12</v>
      </c>
      <c r="F1235" s="5">
        <v>51200</v>
      </c>
      <c r="G1235">
        <v>2</v>
      </c>
      <c r="H1235">
        <v>0</v>
      </c>
      <c r="I1235">
        <v>0</v>
      </c>
      <c r="J1235">
        <v>0</v>
      </c>
      <c r="K1235">
        <v>2</v>
      </c>
      <c r="L1235">
        <v>0</v>
      </c>
      <c r="M1235">
        <v>0</v>
      </c>
      <c r="N1235">
        <v>0</v>
      </c>
      <c r="O1235">
        <v>2</v>
      </c>
      <c r="P1235">
        <v>0</v>
      </c>
      <c r="Q1235">
        <v>0</v>
      </c>
      <c r="R1235">
        <v>2</v>
      </c>
      <c r="S1235">
        <v>2</v>
      </c>
      <c r="T1235">
        <v>0</v>
      </c>
      <c r="U1235">
        <v>0</v>
      </c>
      <c r="V1235">
        <v>2</v>
      </c>
      <c r="W1235">
        <v>0</v>
      </c>
      <c r="X1235">
        <v>0</v>
      </c>
      <c r="Y1235">
        <v>0</v>
      </c>
      <c r="Z1235">
        <v>0</v>
      </c>
      <c r="AA1235">
        <v>0</v>
      </c>
    </row>
    <row r="1236" spans="1:27" x14ac:dyDescent="0.25">
      <c r="A1236" s="1">
        <v>43818.478472222225</v>
      </c>
      <c r="B1236" s="2">
        <f t="shared" si="58"/>
        <v>43818</v>
      </c>
      <c r="C1236" s="3">
        <f t="shared" si="59"/>
        <v>0.47847222222480923</v>
      </c>
      <c r="D1236" t="s">
        <v>23</v>
      </c>
      <c r="E1236">
        <f t="shared" si="57"/>
        <v>5</v>
      </c>
      <c r="F1236" s="5">
        <v>24800</v>
      </c>
      <c r="G1236">
        <v>1</v>
      </c>
      <c r="H1236">
        <v>0</v>
      </c>
      <c r="I1236">
        <v>0</v>
      </c>
      <c r="J1236">
        <v>0</v>
      </c>
      <c r="K1236">
        <v>2</v>
      </c>
      <c r="L1236">
        <v>0</v>
      </c>
      <c r="M1236">
        <v>0</v>
      </c>
      <c r="N1236">
        <v>1</v>
      </c>
      <c r="O1236">
        <v>1</v>
      </c>
      <c r="P1236">
        <v>0</v>
      </c>
      <c r="Q1236">
        <v>0</v>
      </c>
      <c r="R1236">
        <v>0</v>
      </c>
      <c r="S1236">
        <v>0</v>
      </c>
      <c r="T1236">
        <v>0</v>
      </c>
      <c r="U1236">
        <v>0</v>
      </c>
      <c r="V1236">
        <v>0</v>
      </c>
      <c r="W1236">
        <v>0</v>
      </c>
      <c r="X1236">
        <v>0</v>
      </c>
      <c r="Y1236">
        <v>0</v>
      </c>
      <c r="Z1236">
        <v>0</v>
      </c>
      <c r="AA1236">
        <v>0</v>
      </c>
    </row>
    <row r="1237" spans="1:27" x14ac:dyDescent="0.25">
      <c r="A1237" s="1">
        <v>43818.489583333336</v>
      </c>
      <c r="B1237" s="2">
        <f t="shared" si="58"/>
        <v>43818</v>
      </c>
      <c r="C1237" s="3">
        <f t="shared" si="59"/>
        <v>0.48958333333575865</v>
      </c>
      <c r="D1237" t="s">
        <v>23</v>
      </c>
      <c r="E1237">
        <f t="shared" si="57"/>
        <v>8</v>
      </c>
      <c r="F1237" s="5">
        <v>35300</v>
      </c>
      <c r="G1237">
        <v>1</v>
      </c>
      <c r="H1237">
        <v>1</v>
      </c>
      <c r="I1237">
        <v>0</v>
      </c>
      <c r="J1237">
        <v>0</v>
      </c>
      <c r="K1237">
        <v>1</v>
      </c>
      <c r="L1237">
        <v>0</v>
      </c>
      <c r="M1237">
        <v>1</v>
      </c>
      <c r="N1237">
        <v>0</v>
      </c>
      <c r="O1237">
        <v>2</v>
      </c>
      <c r="P1237">
        <v>0</v>
      </c>
      <c r="Q1237">
        <v>0</v>
      </c>
      <c r="R1237">
        <v>0</v>
      </c>
      <c r="S1237">
        <v>1</v>
      </c>
      <c r="T1237">
        <v>0</v>
      </c>
      <c r="U1237">
        <v>0</v>
      </c>
      <c r="V1237">
        <v>1</v>
      </c>
      <c r="W1237">
        <v>0</v>
      </c>
      <c r="X1237">
        <v>0</v>
      </c>
      <c r="Y1237">
        <v>0</v>
      </c>
      <c r="Z1237">
        <v>0</v>
      </c>
      <c r="AA1237">
        <v>0</v>
      </c>
    </row>
    <row r="1238" spans="1:27" x14ac:dyDescent="0.25">
      <c r="A1238" s="1">
        <v>43818.511111111111</v>
      </c>
      <c r="B1238" s="2">
        <f t="shared" si="58"/>
        <v>43818</v>
      </c>
      <c r="C1238" s="3">
        <f t="shared" si="59"/>
        <v>0.51111111111094942</v>
      </c>
      <c r="D1238" t="s">
        <v>23</v>
      </c>
      <c r="E1238">
        <f t="shared" si="57"/>
        <v>4</v>
      </c>
      <c r="F1238" s="5">
        <v>14300</v>
      </c>
      <c r="G1238">
        <v>1</v>
      </c>
      <c r="H1238">
        <v>1</v>
      </c>
      <c r="I1238">
        <v>1</v>
      </c>
      <c r="J1238">
        <v>0</v>
      </c>
      <c r="K1238">
        <v>0</v>
      </c>
      <c r="L1238">
        <v>0</v>
      </c>
      <c r="M1238">
        <v>0</v>
      </c>
      <c r="N1238">
        <v>0</v>
      </c>
      <c r="O1238">
        <v>0</v>
      </c>
      <c r="P1238">
        <v>0</v>
      </c>
      <c r="Q1238">
        <v>0</v>
      </c>
      <c r="R1238">
        <v>0</v>
      </c>
      <c r="S1238">
        <v>0</v>
      </c>
      <c r="T1238">
        <v>0</v>
      </c>
      <c r="U1238">
        <v>0</v>
      </c>
      <c r="V1238">
        <v>0</v>
      </c>
      <c r="W1238">
        <v>1</v>
      </c>
      <c r="X1238">
        <v>0</v>
      </c>
      <c r="Y1238">
        <v>0</v>
      </c>
      <c r="Z1238">
        <v>0</v>
      </c>
      <c r="AA1238">
        <v>0</v>
      </c>
    </row>
    <row r="1239" spans="1:27" x14ac:dyDescent="0.25">
      <c r="A1239" s="1">
        <v>43818.511805555558</v>
      </c>
      <c r="B1239" s="2">
        <f t="shared" si="58"/>
        <v>43818</v>
      </c>
      <c r="C1239" s="3">
        <f t="shared" si="59"/>
        <v>0.5118055555576575</v>
      </c>
      <c r="D1239" t="s">
        <v>23</v>
      </c>
      <c r="E1239">
        <f t="shared" si="57"/>
        <v>3</v>
      </c>
      <c r="F1239" s="5">
        <v>15800</v>
      </c>
      <c r="G1239">
        <v>1</v>
      </c>
      <c r="H1239">
        <v>0</v>
      </c>
      <c r="I1239">
        <v>0</v>
      </c>
      <c r="J1239">
        <v>0</v>
      </c>
      <c r="K1239">
        <v>0</v>
      </c>
      <c r="L1239">
        <v>0</v>
      </c>
      <c r="M1239">
        <v>2</v>
      </c>
      <c r="N1239">
        <v>0</v>
      </c>
      <c r="O1239">
        <v>0</v>
      </c>
      <c r="P1239">
        <v>0</v>
      </c>
      <c r="Q1239">
        <v>0</v>
      </c>
      <c r="R1239">
        <v>0</v>
      </c>
      <c r="S1239">
        <v>0</v>
      </c>
      <c r="T1239">
        <v>0</v>
      </c>
      <c r="U1239">
        <v>0</v>
      </c>
      <c r="V1239">
        <v>0</v>
      </c>
      <c r="W1239">
        <v>0</v>
      </c>
      <c r="X1239">
        <v>0</v>
      </c>
      <c r="Y1239">
        <v>0</v>
      </c>
      <c r="Z1239">
        <v>0</v>
      </c>
      <c r="AA1239">
        <v>0</v>
      </c>
    </row>
    <row r="1240" spans="1:27" x14ac:dyDescent="0.25">
      <c r="A1240" s="1">
        <v>43818.543055555558</v>
      </c>
      <c r="B1240" s="2">
        <f t="shared" si="58"/>
        <v>43818</v>
      </c>
      <c r="C1240" s="3">
        <f t="shared" si="59"/>
        <v>0.5430555555576575</v>
      </c>
      <c r="D1240" t="s">
        <v>23</v>
      </c>
      <c r="E1240">
        <f t="shared" si="57"/>
        <v>3</v>
      </c>
      <c r="F1240" s="5">
        <v>15600</v>
      </c>
      <c r="G1240">
        <v>2</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1</v>
      </c>
    </row>
    <row r="1241" spans="1:27" x14ac:dyDescent="0.25">
      <c r="A1241" s="1">
        <v>43818.544444444444</v>
      </c>
      <c r="B1241" s="2">
        <f t="shared" si="58"/>
        <v>43818</v>
      </c>
      <c r="C1241" s="3">
        <f t="shared" si="59"/>
        <v>0.54444444444379769</v>
      </c>
      <c r="D1241" t="s">
        <v>23</v>
      </c>
      <c r="E1241">
        <f t="shared" si="57"/>
        <v>3</v>
      </c>
      <c r="F1241" s="5">
        <v>16400</v>
      </c>
      <c r="G1241">
        <v>3</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row>
    <row r="1242" spans="1:27" x14ac:dyDescent="0.25">
      <c r="A1242" s="1">
        <v>43818.54583333333</v>
      </c>
      <c r="B1242" s="2">
        <f t="shared" si="58"/>
        <v>43818</v>
      </c>
      <c r="C1242" s="3">
        <f t="shared" si="59"/>
        <v>0.54583333332993789</v>
      </c>
      <c r="D1242" t="s">
        <v>23</v>
      </c>
      <c r="E1242">
        <f t="shared" si="57"/>
        <v>9</v>
      </c>
      <c r="F1242" s="5">
        <v>32500</v>
      </c>
      <c r="G1242">
        <v>0</v>
      </c>
      <c r="H1242">
        <v>1</v>
      </c>
      <c r="I1242">
        <v>1</v>
      </c>
      <c r="J1242">
        <v>0</v>
      </c>
      <c r="K1242">
        <v>2</v>
      </c>
      <c r="L1242">
        <v>0</v>
      </c>
      <c r="M1242">
        <v>1</v>
      </c>
      <c r="N1242">
        <v>0</v>
      </c>
      <c r="O1242">
        <v>2</v>
      </c>
      <c r="P1242">
        <v>0</v>
      </c>
      <c r="Q1242">
        <v>1</v>
      </c>
      <c r="R1242">
        <v>0</v>
      </c>
      <c r="S1242">
        <v>0</v>
      </c>
      <c r="T1242">
        <v>0</v>
      </c>
      <c r="U1242">
        <v>0</v>
      </c>
      <c r="V1242">
        <v>0</v>
      </c>
      <c r="W1242">
        <v>1</v>
      </c>
      <c r="X1242">
        <v>0</v>
      </c>
      <c r="Y1242">
        <v>0</v>
      </c>
      <c r="Z1242">
        <v>0</v>
      </c>
      <c r="AA1242">
        <v>0</v>
      </c>
    </row>
    <row r="1243" spans="1:27" x14ac:dyDescent="0.25">
      <c r="A1243" s="1">
        <v>43818.556250000001</v>
      </c>
      <c r="B1243" s="2">
        <f t="shared" si="58"/>
        <v>43818</v>
      </c>
      <c r="C1243" s="3">
        <f t="shared" si="59"/>
        <v>0.55625000000145519</v>
      </c>
      <c r="D1243" t="s">
        <v>23</v>
      </c>
      <c r="E1243">
        <f t="shared" si="57"/>
        <v>4</v>
      </c>
      <c r="F1243" s="5">
        <v>14300</v>
      </c>
      <c r="G1243">
        <v>0</v>
      </c>
      <c r="H1243">
        <v>2</v>
      </c>
      <c r="I1243">
        <v>1</v>
      </c>
      <c r="J1243">
        <v>0</v>
      </c>
      <c r="K1243">
        <v>0</v>
      </c>
      <c r="L1243">
        <v>0</v>
      </c>
      <c r="M1243">
        <v>0</v>
      </c>
      <c r="N1243">
        <v>0</v>
      </c>
      <c r="O1243">
        <v>0</v>
      </c>
      <c r="P1243">
        <v>0</v>
      </c>
      <c r="Q1243">
        <v>0</v>
      </c>
      <c r="R1243">
        <v>1</v>
      </c>
      <c r="S1243">
        <v>0</v>
      </c>
      <c r="T1243">
        <v>0</v>
      </c>
      <c r="U1243">
        <v>0</v>
      </c>
      <c r="V1243">
        <v>0</v>
      </c>
      <c r="W1243">
        <v>0</v>
      </c>
      <c r="X1243">
        <v>0</v>
      </c>
      <c r="Y1243">
        <v>0</v>
      </c>
      <c r="Z1243">
        <v>0</v>
      </c>
      <c r="AA1243">
        <v>0</v>
      </c>
    </row>
    <row r="1244" spans="1:27" x14ac:dyDescent="0.25">
      <c r="A1244" s="1">
        <v>43818.578472222223</v>
      </c>
      <c r="B1244" s="2">
        <f t="shared" si="58"/>
        <v>43818</v>
      </c>
      <c r="C1244" s="3">
        <f t="shared" si="59"/>
        <v>0.57847222222335404</v>
      </c>
      <c r="D1244" t="s">
        <v>23</v>
      </c>
      <c r="E1244">
        <f t="shared" si="57"/>
        <v>4</v>
      </c>
      <c r="F1244" s="5">
        <v>16600</v>
      </c>
      <c r="G1244">
        <v>2</v>
      </c>
      <c r="H1244">
        <v>0</v>
      </c>
      <c r="I1244">
        <v>0</v>
      </c>
      <c r="J1244">
        <v>0</v>
      </c>
      <c r="K1244">
        <v>0</v>
      </c>
      <c r="L1244">
        <v>0</v>
      </c>
      <c r="M1244">
        <v>0</v>
      </c>
      <c r="N1244">
        <v>0</v>
      </c>
      <c r="O1244">
        <v>0</v>
      </c>
      <c r="P1244">
        <v>0</v>
      </c>
      <c r="Q1244">
        <v>0</v>
      </c>
      <c r="R1244">
        <v>0</v>
      </c>
      <c r="S1244">
        <v>0</v>
      </c>
      <c r="T1244">
        <v>0</v>
      </c>
      <c r="U1244">
        <v>0</v>
      </c>
      <c r="V1244">
        <v>0</v>
      </c>
      <c r="W1244">
        <v>2</v>
      </c>
      <c r="X1244">
        <v>0</v>
      </c>
      <c r="Y1244">
        <v>0</v>
      </c>
      <c r="Z1244">
        <v>0</v>
      </c>
      <c r="AA1244">
        <v>0</v>
      </c>
    </row>
    <row r="1245" spans="1:27" x14ac:dyDescent="0.25">
      <c r="A1245" s="1">
        <v>43819.470833333333</v>
      </c>
      <c r="B1245" s="2">
        <f t="shared" si="58"/>
        <v>43819</v>
      </c>
      <c r="C1245" s="3">
        <f t="shared" si="59"/>
        <v>0.47083333333284827</v>
      </c>
      <c r="D1245" t="s">
        <v>24</v>
      </c>
      <c r="E1245">
        <f t="shared" si="57"/>
        <v>3</v>
      </c>
      <c r="F1245" s="5">
        <v>16800</v>
      </c>
      <c r="G1245">
        <v>1</v>
      </c>
      <c r="H1245">
        <v>0</v>
      </c>
      <c r="I1245">
        <v>0</v>
      </c>
      <c r="J1245">
        <v>0</v>
      </c>
      <c r="K1245">
        <v>0</v>
      </c>
      <c r="L1245">
        <v>0</v>
      </c>
      <c r="M1245">
        <v>1</v>
      </c>
      <c r="N1245">
        <v>0</v>
      </c>
      <c r="O1245">
        <v>0</v>
      </c>
      <c r="P1245">
        <v>0</v>
      </c>
      <c r="Q1245">
        <v>0</v>
      </c>
      <c r="R1245">
        <v>0</v>
      </c>
      <c r="S1245">
        <v>0</v>
      </c>
      <c r="T1245">
        <v>0</v>
      </c>
      <c r="U1245">
        <v>0</v>
      </c>
      <c r="V1245">
        <v>1</v>
      </c>
      <c r="W1245">
        <v>0</v>
      </c>
      <c r="X1245">
        <v>0</v>
      </c>
      <c r="Y1245">
        <v>0</v>
      </c>
      <c r="Z1245">
        <v>0</v>
      </c>
      <c r="AA1245">
        <v>0</v>
      </c>
    </row>
    <row r="1246" spans="1:27" x14ac:dyDescent="0.25">
      <c r="A1246" s="1">
        <v>43819.495138888888</v>
      </c>
      <c r="B1246" s="2">
        <f t="shared" si="58"/>
        <v>43819</v>
      </c>
      <c r="C1246" s="3">
        <f t="shared" si="59"/>
        <v>0.49513888888759539</v>
      </c>
      <c r="D1246" t="s">
        <v>24</v>
      </c>
      <c r="E1246">
        <f t="shared" si="57"/>
        <v>3</v>
      </c>
      <c r="F1246" s="5">
        <v>16300</v>
      </c>
      <c r="G1246">
        <v>1</v>
      </c>
      <c r="H1246">
        <v>0</v>
      </c>
      <c r="I1246">
        <v>0</v>
      </c>
      <c r="J1246">
        <v>1</v>
      </c>
      <c r="K1246">
        <v>0</v>
      </c>
      <c r="L1246">
        <v>0</v>
      </c>
      <c r="M1246">
        <v>1</v>
      </c>
      <c r="N1246">
        <v>0</v>
      </c>
      <c r="O1246">
        <v>0</v>
      </c>
      <c r="P1246">
        <v>0</v>
      </c>
      <c r="Q1246">
        <v>0</v>
      </c>
      <c r="R1246">
        <v>0</v>
      </c>
      <c r="S1246">
        <v>0</v>
      </c>
      <c r="T1246">
        <v>0</v>
      </c>
      <c r="U1246">
        <v>0</v>
      </c>
      <c r="V1246">
        <v>0</v>
      </c>
      <c r="W1246">
        <v>0</v>
      </c>
      <c r="X1246">
        <v>0</v>
      </c>
      <c r="Y1246">
        <v>0</v>
      </c>
      <c r="Z1246">
        <v>0</v>
      </c>
      <c r="AA1246">
        <v>0</v>
      </c>
    </row>
    <row r="1247" spans="1:27" x14ac:dyDescent="0.25">
      <c r="A1247" s="1">
        <v>43819.561805555553</v>
      </c>
      <c r="B1247" s="2">
        <f t="shared" si="58"/>
        <v>43819</v>
      </c>
      <c r="C1247" s="3">
        <f t="shared" si="59"/>
        <v>0.56180555555329192</v>
      </c>
      <c r="D1247" t="s">
        <v>24</v>
      </c>
      <c r="E1247">
        <f t="shared" si="57"/>
        <v>4</v>
      </c>
      <c r="F1247" s="5">
        <v>21600</v>
      </c>
      <c r="G1247">
        <v>2</v>
      </c>
      <c r="H1247">
        <v>0</v>
      </c>
      <c r="I1247">
        <v>0</v>
      </c>
      <c r="J1247">
        <v>0</v>
      </c>
      <c r="K1247">
        <v>0</v>
      </c>
      <c r="L1247">
        <v>0</v>
      </c>
      <c r="M1247">
        <v>0</v>
      </c>
      <c r="N1247">
        <v>0</v>
      </c>
      <c r="O1247">
        <v>0</v>
      </c>
      <c r="P1247">
        <v>2</v>
      </c>
      <c r="Q1247">
        <v>0</v>
      </c>
      <c r="R1247">
        <v>0</v>
      </c>
      <c r="S1247">
        <v>0</v>
      </c>
      <c r="T1247">
        <v>0</v>
      </c>
      <c r="U1247">
        <v>0</v>
      </c>
      <c r="V1247">
        <v>0</v>
      </c>
      <c r="W1247">
        <v>0</v>
      </c>
      <c r="X1247">
        <v>0</v>
      </c>
      <c r="Y1247">
        <v>0</v>
      </c>
      <c r="Z1247">
        <v>0</v>
      </c>
      <c r="AA1247">
        <v>0</v>
      </c>
    </row>
    <row r="1248" spans="1:27" x14ac:dyDescent="0.25">
      <c r="A1248" s="1">
        <v>43819.603472222225</v>
      </c>
      <c r="B1248" s="2">
        <f t="shared" si="58"/>
        <v>43819</v>
      </c>
      <c r="C1248" s="3">
        <f t="shared" si="59"/>
        <v>0.60347222222480923</v>
      </c>
      <c r="D1248" t="s">
        <v>24</v>
      </c>
      <c r="E1248">
        <f t="shared" si="57"/>
        <v>4</v>
      </c>
      <c r="F1248" s="5">
        <v>19300</v>
      </c>
      <c r="G1248">
        <v>1</v>
      </c>
      <c r="H1248">
        <v>1</v>
      </c>
      <c r="I1248">
        <v>0</v>
      </c>
      <c r="J1248">
        <v>0</v>
      </c>
      <c r="K1248">
        <v>0</v>
      </c>
      <c r="L1248">
        <v>0</v>
      </c>
      <c r="M1248">
        <v>1</v>
      </c>
      <c r="N1248">
        <v>0</v>
      </c>
      <c r="O1248">
        <v>0</v>
      </c>
      <c r="P1248">
        <v>0</v>
      </c>
      <c r="Q1248">
        <v>0</v>
      </c>
      <c r="R1248">
        <v>0</v>
      </c>
      <c r="S1248">
        <v>0</v>
      </c>
      <c r="T1248">
        <v>0</v>
      </c>
      <c r="U1248">
        <v>0</v>
      </c>
      <c r="V1248">
        <v>1</v>
      </c>
      <c r="W1248">
        <v>0</v>
      </c>
      <c r="X1248">
        <v>0</v>
      </c>
      <c r="Y1248">
        <v>0</v>
      </c>
      <c r="Z1248">
        <v>0</v>
      </c>
      <c r="AA1248">
        <v>0</v>
      </c>
    </row>
    <row r="1249" spans="1:27" x14ac:dyDescent="0.25">
      <c r="A1249" s="1">
        <v>43819.650694444441</v>
      </c>
      <c r="B1249" s="2">
        <f t="shared" si="58"/>
        <v>43819</v>
      </c>
      <c r="C1249" s="3">
        <f t="shared" si="59"/>
        <v>0.65069444444088731</v>
      </c>
      <c r="D1249" t="s">
        <v>24</v>
      </c>
      <c r="E1249">
        <f t="shared" si="57"/>
        <v>4</v>
      </c>
      <c r="F1249" s="5">
        <v>16800</v>
      </c>
      <c r="G1249">
        <v>1</v>
      </c>
      <c r="H1249">
        <v>1</v>
      </c>
      <c r="I1249">
        <v>1</v>
      </c>
      <c r="J1249">
        <v>1</v>
      </c>
      <c r="K1249">
        <v>0</v>
      </c>
      <c r="L1249">
        <v>0</v>
      </c>
      <c r="M1249">
        <v>0</v>
      </c>
      <c r="N1249">
        <v>0</v>
      </c>
      <c r="O1249">
        <v>0</v>
      </c>
      <c r="P1249">
        <v>0</v>
      </c>
      <c r="Q1249">
        <v>0</v>
      </c>
      <c r="R1249">
        <v>0</v>
      </c>
      <c r="S1249">
        <v>0</v>
      </c>
      <c r="T1249">
        <v>0</v>
      </c>
      <c r="U1249">
        <v>0</v>
      </c>
      <c r="V1249">
        <v>0</v>
      </c>
      <c r="W1249">
        <v>0</v>
      </c>
      <c r="X1249">
        <v>0</v>
      </c>
      <c r="Y1249">
        <v>0</v>
      </c>
      <c r="Z1249">
        <v>0</v>
      </c>
      <c r="AA1249">
        <v>0</v>
      </c>
    </row>
    <row r="1250" spans="1:27" x14ac:dyDescent="0.25">
      <c r="A1250" s="1">
        <v>43819.696527777778</v>
      </c>
      <c r="B1250" s="2">
        <f t="shared" si="58"/>
        <v>43819</v>
      </c>
      <c r="C1250" s="3">
        <f t="shared" si="59"/>
        <v>0.69652777777810115</v>
      </c>
      <c r="D1250" t="s">
        <v>24</v>
      </c>
      <c r="E1250">
        <f t="shared" si="57"/>
        <v>7</v>
      </c>
      <c r="F1250" s="5">
        <v>31100</v>
      </c>
      <c r="G1250">
        <v>2</v>
      </c>
      <c r="H1250">
        <v>2</v>
      </c>
      <c r="I1250">
        <v>0</v>
      </c>
      <c r="J1250">
        <v>0</v>
      </c>
      <c r="K1250">
        <v>2</v>
      </c>
      <c r="L1250">
        <v>0</v>
      </c>
      <c r="M1250">
        <v>0</v>
      </c>
      <c r="N1250">
        <v>0</v>
      </c>
      <c r="O1250">
        <v>0</v>
      </c>
      <c r="P1250">
        <v>0</v>
      </c>
      <c r="Q1250">
        <v>0</v>
      </c>
      <c r="R1250">
        <v>0</v>
      </c>
      <c r="S1250">
        <v>0</v>
      </c>
      <c r="T1250">
        <v>0</v>
      </c>
      <c r="U1250">
        <v>0</v>
      </c>
      <c r="V1250">
        <v>1</v>
      </c>
      <c r="W1250">
        <v>0</v>
      </c>
      <c r="X1250">
        <v>0</v>
      </c>
      <c r="Y1250">
        <v>0</v>
      </c>
      <c r="Z1250">
        <v>0</v>
      </c>
      <c r="AA1250">
        <v>0</v>
      </c>
    </row>
    <row r="1251" spans="1:27" x14ac:dyDescent="0.25">
      <c r="A1251" s="1">
        <v>43820.461111111108</v>
      </c>
      <c r="B1251" s="2">
        <f t="shared" si="58"/>
        <v>43820</v>
      </c>
      <c r="C1251" s="3">
        <f t="shared" si="59"/>
        <v>0.46111111110803904</v>
      </c>
      <c r="D1251" t="s">
        <v>25</v>
      </c>
      <c r="E1251">
        <f t="shared" si="57"/>
        <v>3</v>
      </c>
      <c r="F1251" s="5">
        <v>15100</v>
      </c>
      <c r="G1251">
        <v>1</v>
      </c>
      <c r="H1251">
        <v>0</v>
      </c>
      <c r="I1251">
        <v>0</v>
      </c>
      <c r="J1251">
        <v>0</v>
      </c>
      <c r="K1251">
        <v>0</v>
      </c>
      <c r="L1251">
        <v>0</v>
      </c>
      <c r="M1251">
        <v>1</v>
      </c>
      <c r="N1251">
        <v>0</v>
      </c>
      <c r="O1251">
        <v>0</v>
      </c>
      <c r="P1251">
        <v>0</v>
      </c>
      <c r="Q1251">
        <v>0</v>
      </c>
      <c r="R1251">
        <v>1</v>
      </c>
      <c r="S1251">
        <v>0</v>
      </c>
      <c r="T1251">
        <v>0</v>
      </c>
      <c r="U1251">
        <v>0</v>
      </c>
      <c r="V1251">
        <v>0</v>
      </c>
      <c r="W1251">
        <v>0</v>
      </c>
      <c r="X1251">
        <v>0</v>
      </c>
      <c r="Y1251">
        <v>0</v>
      </c>
      <c r="Z1251">
        <v>0</v>
      </c>
      <c r="AA1251">
        <v>0</v>
      </c>
    </row>
    <row r="1252" spans="1:27" x14ac:dyDescent="0.25">
      <c r="A1252" s="1">
        <v>43820.494444444441</v>
      </c>
      <c r="B1252" s="2">
        <f t="shared" si="58"/>
        <v>43820</v>
      </c>
      <c r="C1252" s="3">
        <f t="shared" si="59"/>
        <v>0.49444444444088731</v>
      </c>
      <c r="D1252" t="s">
        <v>25</v>
      </c>
      <c r="E1252">
        <f t="shared" si="57"/>
        <v>3</v>
      </c>
      <c r="F1252" s="5">
        <v>14800</v>
      </c>
      <c r="G1252">
        <v>1</v>
      </c>
      <c r="H1252">
        <v>0</v>
      </c>
      <c r="I1252">
        <v>0</v>
      </c>
      <c r="J1252">
        <v>0</v>
      </c>
      <c r="K1252">
        <v>0</v>
      </c>
      <c r="L1252">
        <v>0</v>
      </c>
      <c r="M1252">
        <v>0</v>
      </c>
      <c r="N1252">
        <v>0</v>
      </c>
      <c r="O1252">
        <v>1</v>
      </c>
      <c r="P1252">
        <v>0</v>
      </c>
      <c r="Q1252">
        <v>0</v>
      </c>
      <c r="R1252">
        <v>0</v>
      </c>
      <c r="S1252">
        <v>0</v>
      </c>
      <c r="T1252">
        <v>0</v>
      </c>
      <c r="U1252">
        <v>0</v>
      </c>
      <c r="V1252">
        <v>1</v>
      </c>
      <c r="W1252">
        <v>0</v>
      </c>
      <c r="X1252">
        <v>0</v>
      </c>
      <c r="Y1252">
        <v>0</v>
      </c>
      <c r="Z1252">
        <v>0</v>
      </c>
      <c r="AA1252">
        <v>0</v>
      </c>
    </row>
    <row r="1253" spans="1:27" x14ac:dyDescent="0.25">
      <c r="A1253" s="1">
        <v>43820.501388888886</v>
      </c>
      <c r="B1253" s="2">
        <f t="shared" si="58"/>
        <v>43820</v>
      </c>
      <c r="C1253" s="3">
        <f t="shared" si="59"/>
        <v>0.50138888888614019</v>
      </c>
      <c r="D1253" t="s">
        <v>25</v>
      </c>
      <c r="E1253">
        <f t="shared" si="57"/>
        <v>4</v>
      </c>
      <c r="F1253" s="5">
        <v>19800</v>
      </c>
      <c r="G1253">
        <v>1</v>
      </c>
      <c r="H1253">
        <v>0</v>
      </c>
      <c r="I1253">
        <v>0</v>
      </c>
      <c r="J1253">
        <v>1</v>
      </c>
      <c r="K1253">
        <v>0</v>
      </c>
      <c r="L1253">
        <v>0</v>
      </c>
      <c r="M1253">
        <v>0</v>
      </c>
      <c r="N1253">
        <v>0</v>
      </c>
      <c r="O1253">
        <v>0</v>
      </c>
      <c r="P1253">
        <v>0</v>
      </c>
      <c r="Q1253">
        <v>0</v>
      </c>
      <c r="R1253">
        <v>0</v>
      </c>
      <c r="S1253">
        <v>0</v>
      </c>
      <c r="T1253">
        <v>0</v>
      </c>
      <c r="U1253">
        <v>0</v>
      </c>
      <c r="V1253">
        <v>1</v>
      </c>
      <c r="W1253">
        <v>0</v>
      </c>
      <c r="X1253">
        <v>0</v>
      </c>
      <c r="Y1253">
        <v>1</v>
      </c>
      <c r="Z1253">
        <v>0</v>
      </c>
      <c r="AA1253">
        <v>0</v>
      </c>
    </row>
    <row r="1254" spans="1:27" x14ac:dyDescent="0.25">
      <c r="A1254" s="1">
        <v>43820.511805555558</v>
      </c>
      <c r="B1254" s="2">
        <f t="shared" si="58"/>
        <v>43820</v>
      </c>
      <c r="C1254" s="3">
        <f t="shared" si="59"/>
        <v>0.5118055555576575</v>
      </c>
      <c r="D1254" t="s">
        <v>25</v>
      </c>
      <c r="E1254">
        <f t="shared" si="57"/>
        <v>3</v>
      </c>
      <c r="F1254" s="5">
        <v>15300</v>
      </c>
      <c r="G1254">
        <v>1</v>
      </c>
      <c r="H1254">
        <v>0</v>
      </c>
      <c r="I1254">
        <v>0</v>
      </c>
      <c r="J1254">
        <v>1</v>
      </c>
      <c r="K1254">
        <v>0</v>
      </c>
      <c r="L1254">
        <v>0</v>
      </c>
      <c r="M1254">
        <v>1</v>
      </c>
      <c r="N1254">
        <v>0</v>
      </c>
      <c r="O1254">
        <v>0</v>
      </c>
      <c r="P1254">
        <v>0</v>
      </c>
      <c r="Q1254">
        <v>0</v>
      </c>
      <c r="R1254">
        <v>0</v>
      </c>
      <c r="S1254">
        <v>0</v>
      </c>
      <c r="T1254">
        <v>0</v>
      </c>
      <c r="U1254">
        <v>0</v>
      </c>
      <c r="V1254">
        <v>0</v>
      </c>
      <c r="W1254">
        <v>0</v>
      </c>
      <c r="X1254">
        <v>0</v>
      </c>
      <c r="Y1254">
        <v>0</v>
      </c>
      <c r="Z1254">
        <v>0</v>
      </c>
      <c r="AA1254">
        <v>0</v>
      </c>
    </row>
    <row r="1255" spans="1:27" x14ac:dyDescent="0.25">
      <c r="A1255" s="1">
        <v>43820.51666666667</v>
      </c>
      <c r="B1255" s="2">
        <f t="shared" si="58"/>
        <v>43820</v>
      </c>
      <c r="C1255" s="3">
        <f t="shared" si="59"/>
        <v>0.51666666667006211</v>
      </c>
      <c r="D1255" t="s">
        <v>25</v>
      </c>
      <c r="E1255">
        <f t="shared" si="57"/>
        <v>6</v>
      </c>
      <c r="F1255" s="5">
        <v>25300</v>
      </c>
      <c r="G1255">
        <v>1</v>
      </c>
      <c r="H1255">
        <v>0</v>
      </c>
      <c r="I1255">
        <v>0</v>
      </c>
      <c r="J1255">
        <v>2</v>
      </c>
      <c r="K1255">
        <v>0</v>
      </c>
      <c r="L1255">
        <v>0</v>
      </c>
      <c r="M1255">
        <v>0</v>
      </c>
      <c r="N1255">
        <v>0</v>
      </c>
      <c r="O1255">
        <v>1</v>
      </c>
      <c r="P1255">
        <v>1</v>
      </c>
      <c r="Q1255">
        <v>0</v>
      </c>
      <c r="R1255">
        <v>0</v>
      </c>
      <c r="S1255">
        <v>0</v>
      </c>
      <c r="T1255">
        <v>0</v>
      </c>
      <c r="U1255">
        <v>0</v>
      </c>
      <c r="V1255">
        <v>0</v>
      </c>
      <c r="W1255">
        <v>1</v>
      </c>
      <c r="X1255">
        <v>0</v>
      </c>
      <c r="Y1255">
        <v>0</v>
      </c>
      <c r="Z1255">
        <v>0</v>
      </c>
      <c r="AA1255">
        <v>0</v>
      </c>
    </row>
    <row r="1256" spans="1:27" x14ac:dyDescent="0.25">
      <c r="A1256" s="1">
        <v>43820.561805555553</v>
      </c>
      <c r="B1256" s="2">
        <f t="shared" si="58"/>
        <v>43820</v>
      </c>
      <c r="C1256" s="3">
        <f t="shared" si="59"/>
        <v>0.56180555555329192</v>
      </c>
      <c r="D1256" t="s">
        <v>25</v>
      </c>
      <c r="E1256">
        <f t="shared" si="57"/>
        <v>5</v>
      </c>
      <c r="F1256" s="5">
        <v>18500</v>
      </c>
      <c r="G1256">
        <v>0</v>
      </c>
      <c r="H1256">
        <v>0</v>
      </c>
      <c r="I1256">
        <v>0</v>
      </c>
      <c r="J1256">
        <v>0</v>
      </c>
      <c r="K1256">
        <v>4</v>
      </c>
      <c r="L1256">
        <v>0</v>
      </c>
      <c r="M1256">
        <v>0</v>
      </c>
      <c r="N1256">
        <v>0</v>
      </c>
      <c r="O1256">
        <v>0</v>
      </c>
      <c r="P1256">
        <v>0</v>
      </c>
      <c r="Q1256">
        <v>0</v>
      </c>
      <c r="R1256">
        <v>0</v>
      </c>
      <c r="S1256">
        <v>0</v>
      </c>
      <c r="T1256">
        <v>0</v>
      </c>
      <c r="U1256">
        <v>0</v>
      </c>
      <c r="V1256">
        <v>0</v>
      </c>
      <c r="W1256">
        <v>1</v>
      </c>
      <c r="X1256">
        <v>0</v>
      </c>
      <c r="Y1256">
        <v>0</v>
      </c>
      <c r="Z1256">
        <v>0</v>
      </c>
      <c r="AA1256">
        <v>0</v>
      </c>
    </row>
    <row r="1257" spans="1:27" x14ac:dyDescent="0.25">
      <c r="A1257" s="1">
        <v>43820.581944444442</v>
      </c>
      <c r="B1257" s="2">
        <f t="shared" si="58"/>
        <v>43820</v>
      </c>
      <c r="C1257" s="3">
        <f t="shared" si="59"/>
        <v>0.5819444444423425</v>
      </c>
      <c r="D1257" t="s">
        <v>25</v>
      </c>
      <c r="E1257">
        <f t="shared" si="57"/>
        <v>5</v>
      </c>
      <c r="F1257" s="5">
        <v>20000</v>
      </c>
      <c r="G1257">
        <v>0</v>
      </c>
      <c r="H1257">
        <v>1</v>
      </c>
      <c r="I1257">
        <v>0</v>
      </c>
      <c r="J1257">
        <v>0</v>
      </c>
      <c r="K1257">
        <v>1</v>
      </c>
      <c r="L1257">
        <v>0</v>
      </c>
      <c r="M1257">
        <v>0</v>
      </c>
      <c r="N1257">
        <v>1</v>
      </c>
      <c r="O1257">
        <v>1</v>
      </c>
      <c r="P1257">
        <v>0</v>
      </c>
      <c r="Q1257">
        <v>0</v>
      </c>
      <c r="R1257">
        <v>0</v>
      </c>
      <c r="S1257">
        <v>0</v>
      </c>
      <c r="T1257">
        <v>0</v>
      </c>
      <c r="U1257">
        <v>0</v>
      </c>
      <c r="V1257">
        <v>0</v>
      </c>
      <c r="W1257">
        <v>1</v>
      </c>
      <c r="X1257">
        <v>0</v>
      </c>
      <c r="Y1257">
        <v>0</v>
      </c>
      <c r="Z1257">
        <v>0</v>
      </c>
      <c r="AA1257">
        <v>0</v>
      </c>
    </row>
    <row r="1258" spans="1:27" x14ac:dyDescent="0.25">
      <c r="A1258" s="1">
        <v>43820.595833333333</v>
      </c>
      <c r="B1258" s="2">
        <f t="shared" si="58"/>
        <v>43820</v>
      </c>
      <c r="C1258" s="3">
        <f t="shared" si="59"/>
        <v>0.59583333333284827</v>
      </c>
      <c r="D1258" t="s">
        <v>25</v>
      </c>
      <c r="E1258">
        <f t="shared" si="57"/>
        <v>3</v>
      </c>
      <c r="F1258" s="5">
        <v>15800</v>
      </c>
      <c r="G1258">
        <v>1</v>
      </c>
      <c r="H1258">
        <v>0</v>
      </c>
      <c r="I1258">
        <v>0</v>
      </c>
      <c r="J1258">
        <v>0</v>
      </c>
      <c r="K1258">
        <v>0</v>
      </c>
      <c r="L1258">
        <v>1</v>
      </c>
      <c r="M1258">
        <v>1</v>
      </c>
      <c r="N1258">
        <v>0</v>
      </c>
      <c r="O1258">
        <v>0</v>
      </c>
      <c r="P1258">
        <v>0</v>
      </c>
      <c r="Q1258">
        <v>0</v>
      </c>
      <c r="R1258">
        <v>0</v>
      </c>
      <c r="S1258">
        <v>0</v>
      </c>
      <c r="T1258">
        <v>0</v>
      </c>
      <c r="U1258">
        <v>0</v>
      </c>
      <c r="V1258">
        <v>0</v>
      </c>
      <c r="W1258">
        <v>0</v>
      </c>
      <c r="X1258">
        <v>0</v>
      </c>
      <c r="Y1258">
        <v>0</v>
      </c>
      <c r="Z1258">
        <v>0</v>
      </c>
      <c r="AA1258">
        <v>0</v>
      </c>
    </row>
    <row r="1259" spans="1:27" x14ac:dyDescent="0.25">
      <c r="A1259" s="1">
        <v>43820.602777777778</v>
      </c>
      <c r="B1259" s="2">
        <f t="shared" si="58"/>
        <v>43820</v>
      </c>
      <c r="C1259" s="3">
        <f t="shared" si="59"/>
        <v>0.60277777777810115</v>
      </c>
      <c r="D1259" t="s">
        <v>25</v>
      </c>
      <c r="E1259">
        <f t="shared" si="57"/>
        <v>4</v>
      </c>
      <c r="F1259" s="5">
        <v>18500</v>
      </c>
      <c r="G1259">
        <v>0</v>
      </c>
      <c r="H1259">
        <v>0</v>
      </c>
      <c r="I1259">
        <v>0</v>
      </c>
      <c r="J1259">
        <v>0</v>
      </c>
      <c r="K1259">
        <v>0</v>
      </c>
      <c r="L1259">
        <v>0</v>
      </c>
      <c r="M1259">
        <v>0</v>
      </c>
      <c r="N1259">
        <v>1</v>
      </c>
      <c r="O1259">
        <v>1</v>
      </c>
      <c r="P1259">
        <v>0</v>
      </c>
      <c r="Q1259">
        <v>1</v>
      </c>
      <c r="R1259">
        <v>0</v>
      </c>
      <c r="S1259">
        <v>0</v>
      </c>
      <c r="T1259">
        <v>0</v>
      </c>
      <c r="U1259">
        <v>0</v>
      </c>
      <c r="V1259">
        <v>1</v>
      </c>
      <c r="W1259">
        <v>0</v>
      </c>
      <c r="X1259">
        <v>0</v>
      </c>
      <c r="Y1259">
        <v>0</v>
      </c>
      <c r="Z1259">
        <v>0</v>
      </c>
      <c r="AA1259">
        <v>0</v>
      </c>
    </row>
    <row r="1260" spans="1:27" x14ac:dyDescent="0.25">
      <c r="A1260" s="1">
        <v>43820.613194444442</v>
      </c>
      <c r="B1260" s="2">
        <f t="shared" si="58"/>
        <v>43820</v>
      </c>
      <c r="C1260" s="3">
        <f t="shared" si="59"/>
        <v>0.6131944444423425</v>
      </c>
      <c r="D1260" t="s">
        <v>25</v>
      </c>
      <c r="E1260">
        <f t="shared" si="57"/>
        <v>7</v>
      </c>
      <c r="F1260" s="5">
        <v>30900</v>
      </c>
      <c r="G1260">
        <v>2</v>
      </c>
      <c r="H1260">
        <v>0</v>
      </c>
      <c r="I1260">
        <v>0</v>
      </c>
      <c r="J1260">
        <v>0</v>
      </c>
      <c r="K1260">
        <v>1</v>
      </c>
      <c r="L1260">
        <v>0</v>
      </c>
      <c r="M1260">
        <v>0</v>
      </c>
      <c r="N1260">
        <v>1</v>
      </c>
      <c r="O1260">
        <v>1</v>
      </c>
      <c r="P1260">
        <v>0</v>
      </c>
      <c r="Q1260">
        <v>0</v>
      </c>
      <c r="R1260">
        <v>1</v>
      </c>
      <c r="S1260">
        <v>0</v>
      </c>
      <c r="T1260">
        <v>0</v>
      </c>
      <c r="U1260">
        <v>0</v>
      </c>
      <c r="V1260">
        <v>1</v>
      </c>
      <c r="W1260">
        <v>0</v>
      </c>
      <c r="X1260">
        <v>0</v>
      </c>
      <c r="Y1260">
        <v>0</v>
      </c>
      <c r="Z1260">
        <v>0</v>
      </c>
      <c r="AA1260">
        <v>0</v>
      </c>
    </row>
    <row r="1261" spans="1:27" x14ac:dyDescent="0.25">
      <c r="A1261" s="1">
        <v>43821.461805555555</v>
      </c>
      <c r="B1261" s="2">
        <f t="shared" si="58"/>
        <v>43821</v>
      </c>
      <c r="C1261" s="3">
        <f t="shared" si="59"/>
        <v>0.46180555555474712</v>
      </c>
      <c r="D1261" t="s">
        <v>26</v>
      </c>
      <c r="E1261">
        <f t="shared" si="57"/>
        <v>3</v>
      </c>
      <c r="F1261" s="5">
        <v>14800</v>
      </c>
      <c r="G1261">
        <v>1</v>
      </c>
      <c r="H1261">
        <v>0</v>
      </c>
      <c r="I1261">
        <v>0</v>
      </c>
      <c r="J1261">
        <v>0</v>
      </c>
      <c r="K1261">
        <v>1</v>
      </c>
      <c r="L1261">
        <v>0</v>
      </c>
      <c r="M1261">
        <v>0</v>
      </c>
      <c r="N1261">
        <v>0</v>
      </c>
      <c r="O1261">
        <v>0</v>
      </c>
      <c r="P1261">
        <v>0</v>
      </c>
      <c r="Q1261">
        <v>0</v>
      </c>
      <c r="R1261">
        <v>0</v>
      </c>
      <c r="S1261">
        <v>0</v>
      </c>
      <c r="T1261">
        <v>0</v>
      </c>
      <c r="U1261">
        <v>0</v>
      </c>
      <c r="V1261">
        <v>0</v>
      </c>
      <c r="W1261">
        <v>0</v>
      </c>
      <c r="X1261">
        <v>1</v>
      </c>
      <c r="Y1261">
        <v>0</v>
      </c>
      <c r="Z1261">
        <v>0</v>
      </c>
      <c r="AA1261">
        <v>0</v>
      </c>
    </row>
    <row r="1262" spans="1:27" x14ac:dyDescent="0.25">
      <c r="A1262" s="1">
        <v>43821.481249999997</v>
      </c>
      <c r="B1262" s="2">
        <f t="shared" si="58"/>
        <v>43821</v>
      </c>
      <c r="C1262" s="3">
        <f t="shared" si="59"/>
        <v>0.48124999999708962</v>
      </c>
      <c r="D1262" t="s">
        <v>26</v>
      </c>
      <c r="E1262">
        <f t="shared" si="57"/>
        <v>12</v>
      </c>
      <c r="F1262" s="5">
        <v>46000</v>
      </c>
      <c r="G1262">
        <v>2</v>
      </c>
      <c r="H1262">
        <v>3</v>
      </c>
      <c r="I1262">
        <v>0</v>
      </c>
      <c r="J1262">
        <v>0</v>
      </c>
      <c r="K1262">
        <v>4</v>
      </c>
      <c r="L1262">
        <v>0</v>
      </c>
      <c r="M1262">
        <v>0</v>
      </c>
      <c r="N1262">
        <v>0</v>
      </c>
      <c r="O1262">
        <v>0</v>
      </c>
      <c r="P1262">
        <v>0</v>
      </c>
      <c r="Q1262">
        <v>0</v>
      </c>
      <c r="R1262">
        <v>0</v>
      </c>
      <c r="S1262">
        <v>1</v>
      </c>
      <c r="T1262">
        <v>0</v>
      </c>
      <c r="U1262">
        <v>0</v>
      </c>
      <c r="V1262">
        <v>1</v>
      </c>
      <c r="W1262">
        <v>1</v>
      </c>
      <c r="X1262">
        <v>0</v>
      </c>
      <c r="Y1262">
        <v>0</v>
      </c>
      <c r="Z1262">
        <v>0</v>
      </c>
      <c r="AA1262">
        <v>0</v>
      </c>
    </row>
    <row r="1263" spans="1:27" x14ac:dyDescent="0.25">
      <c r="A1263" s="1">
        <v>43821.484722222223</v>
      </c>
      <c r="B1263" s="2">
        <f t="shared" si="58"/>
        <v>43821</v>
      </c>
      <c r="C1263" s="3">
        <f t="shared" si="59"/>
        <v>0.48472222222335404</v>
      </c>
      <c r="D1263" t="s">
        <v>26</v>
      </c>
      <c r="E1263">
        <f t="shared" si="57"/>
        <v>4</v>
      </c>
      <c r="F1263" s="5">
        <v>19300</v>
      </c>
      <c r="G1263">
        <v>1</v>
      </c>
      <c r="H1263">
        <v>0</v>
      </c>
      <c r="I1263">
        <v>0</v>
      </c>
      <c r="J1263">
        <v>0</v>
      </c>
      <c r="K1263">
        <v>0</v>
      </c>
      <c r="L1263">
        <v>0</v>
      </c>
      <c r="M1263">
        <v>1</v>
      </c>
      <c r="N1263">
        <v>0</v>
      </c>
      <c r="O1263">
        <v>1</v>
      </c>
      <c r="P1263">
        <v>0</v>
      </c>
      <c r="Q1263">
        <v>0</v>
      </c>
      <c r="R1263">
        <v>0</v>
      </c>
      <c r="S1263">
        <v>0</v>
      </c>
      <c r="T1263">
        <v>0</v>
      </c>
      <c r="U1263">
        <v>0</v>
      </c>
      <c r="V1263">
        <v>1</v>
      </c>
      <c r="W1263">
        <v>0</v>
      </c>
      <c r="X1263">
        <v>0</v>
      </c>
      <c r="Y1263">
        <v>0</v>
      </c>
      <c r="Z1263">
        <v>0</v>
      </c>
      <c r="AA1263">
        <v>0</v>
      </c>
    </row>
    <row r="1264" spans="1:27" x14ac:dyDescent="0.25">
      <c r="A1264" s="1">
        <v>43821.51458333333</v>
      </c>
      <c r="B1264" s="2">
        <f t="shared" si="58"/>
        <v>43821</v>
      </c>
      <c r="C1264" s="3">
        <f t="shared" si="59"/>
        <v>0.51458333332993789</v>
      </c>
      <c r="D1264" t="s">
        <v>26</v>
      </c>
      <c r="E1264">
        <f t="shared" si="57"/>
        <v>4</v>
      </c>
      <c r="F1264" s="5">
        <v>19300</v>
      </c>
      <c r="G1264">
        <v>1</v>
      </c>
      <c r="H1264">
        <v>0</v>
      </c>
      <c r="I1264">
        <v>0</v>
      </c>
      <c r="J1264">
        <v>2</v>
      </c>
      <c r="K1264">
        <v>0</v>
      </c>
      <c r="L1264">
        <v>0</v>
      </c>
      <c r="M1264">
        <v>0</v>
      </c>
      <c r="N1264">
        <v>0</v>
      </c>
      <c r="O1264">
        <v>1</v>
      </c>
      <c r="P1264">
        <v>0</v>
      </c>
      <c r="Q1264">
        <v>0</v>
      </c>
      <c r="R1264">
        <v>0</v>
      </c>
      <c r="S1264">
        <v>0</v>
      </c>
      <c r="T1264">
        <v>0</v>
      </c>
      <c r="U1264">
        <v>0</v>
      </c>
      <c r="V1264">
        <v>0</v>
      </c>
      <c r="W1264">
        <v>0</v>
      </c>
      <c r="X1264">
        <v>0</v>
      </c>
      <c r="Y1264">
        <v>0</v>
      </c>
      <c r="Z1264">
        <v>0</v>
      </c>
      <c r="AA1264">
        <v>0</v>
      </c>
    </row>
    <row r="1265" spans="1:27" x14ac:dyDescent="0.25">
      <c r="A1265" s="1">
        <v>43821.57916666667</v>
      </c>
      <c r="B1265" s="2">
        <f t="shared" si="58"/>
        <v>43821</v>
      </c>
      <c r="C1265" s="3">
        <f t="shared" si="59"/>
        <v>0.57916666667006211</v>
      </c>
      <c r="D1265" t="s">
        <v>26</v>
      </c>
      <c r="E1265">
        <f t="shared" si="57"/>
        <v>3</v>
      </c>
      <c r="F1265" s="5">
        <v>15300</v>
      </c>
      <c r="G1265">
        <v>1</v>
      </c>
      <c r="H1265">
        <v>0</v>
      </c>
      <c r="I1265">
        <v>0</v>
      </c>
      <c r="J1265">
        <v>1</v>
      </c>
      <c r="K1265">
        <v>0</v>
      </c>
      <c r="L1265">
        <v>0</v>
      </c>
      <c r="M1265">
        <v>1</v>
      </c>
      <c r="N1265">
        <v>0</v>
      </c>
      <c r="O1265">
        <v>0</v>
      </c>
      <c r="P1265">
        <v>0</v>
      </c>
      <c r="Q1265">
        <v>0</v>
      </c>
      <c r="R1265">
        <v>0</v>
      </c>
      <c r="S1265">
        <v>0</v>
      </c>
      <c r="T1265">
        <v>0</v>
      </c>
      <c r="U1265">
        <v>0</v>
      </c>
      <c r="V1265">
        <v>0</v>
      </c>
      <c r="W1265">
        <v>0</v>
      </c>
      <c r="X1265">
        <v>0</v>
      </c>
      <c r="Y1265">
        <v>0</v>
      </c>
      <c r="Z1265">
        <v>0</v>
      </c>
      <c r="AA1265">
        <v>0</v>
      </c>
    </row>
    <row r="1266" spans="1:27" x14ac:dyDescent="0.25">
      <c r="A1266" s="1">
        <v>43821.585416666669</v>
      </c>
      <c r="B1266" s="2">
        <f t="shared" si="58"/>
        <v>43821</v>
      </c>
      <c r="C1266" s="3">
        <f t="shared" si="59"/>
        <v>0.58541666666860692</v>
      </c>
      <c r="D1266" t="s">
        <v>26</v>
      </c>
      <c r="E1266">
        <f t="shared" si="57"/>
        <v>4</v>
      </c>
      <c r="F1266" s="5">
        <v>16000</v>
      </c>
      <c r="G1266">
        <v>0</v>
      </c>
      <c r="H1266">
        <v>4</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row>
    <row r="1267" spans="1:27" x14ac:dyDescent="0.25">
      <c r="A1267" s="1">
        <v>43821.595138888886</v>
      </c>
      <c r="B1267" s="2">
        <f t="shared" si="58"/>
        <v>43821</v>
      </c>
      <c r="C1267" s="3">
        <f t="shared" si="59"/>
        <v>0.59513888888614019</v>
      </c>
      <c r="D1267" t="s">
        <v>26</v>
      </c>
      <c r="E1267">
        <f t="shared" si="57"/>
        <v>4</v>
      </c>
      <c r="F1267" s="5">
        <v>20300</v>
      </c>
      <c r="G1267">
        <v>1</v>
      </c>
      <c r="H1267">
        <v>1</v>
      </c>
      <c r="I1267">
        <v>0</v>
      </c>
      <c r="J1267">
        <v>0</v>
      </c>
      <c r="K1267">
        <v>0</v>
      </c>
      <c r="L1267">
        <v>0</v>
      </c>
      <c r="M1267">
        <v>0</v>
      </c>
      <c r="N1267">
        <v>0</v>
      </c>
      <c r="O1267">
        <v>0</v>
      </c>
      <c r="P1267">
        <v>0</v>
      </c>
      <c r="Q1267">
        <v>0</v>
      </c>
      <c r="R1267">
        <v>0</v>
      </c>
      <c r="S1267">
        <v>0</v>
      </c>
      <c r="T1267">
        <v>0</v>
      </c>
      <c r="U1267">
        <v>0</v>
      </c>
      <c r="V1267">
        <v>1</v>
      </c>
      <c r="W1267">
        <v>0</v>
      </c>
      <c r="X1267">
        <v>1</v>
      </c>
      <c r="Y1267">
        <v>0</v>
      </c>
      <c r="Z1267">
        <v>0</v>
      </c>
      <c r="AA1267">
        <v>0</v>
      </c>
    </row>
    <row r="1268" spans="1:27" x14ac:dyDescent="0.25">
      <c r="A1268" s="1">
        <v>43821.607638888891</v>
      </c>
      <c r="B1268" s="2">
        <f t="shared" si="58"/>
        <v>43821</v>
      </c>
      <c r="C1268" s="3">
        <f t="shared" si="59"/>
        <v>0.60763888889050577</v>
      </c>
      <c r="D1268" t="s">
        <v>26</v>
      </c>
      <c r="E1268">
        <f t="shared" si="57"/>
        <v>4</v>
      </c>
      <c r="F1268" s="5">
        <v>19300</v>
      </c>
      <c r="G1268">
        <v>1</v>
      </c>
      <c r="H1268">
        <v>0</v>
      </c>
      <c r="I1268">
        <v>0</v>
      </c>
      <c r="J1268">
        <v>2</v>
      </c>
      <c r="K1268">
        <v>0</v>
      </c>
      <c r="L1268">
        <v>0</v>
      </c>
      <c r="M1268">
        <v>1</v>
      </c>
      <c r="N1268">
        <v>0</v>
      </c>
      <c r="O1268">
        <v>0</v>
      </c>
      <c r="P1268">
        <v>0</v>
      </c>
      <c r="Q1268">
        <v>0</v>
      </c>
      <c r="R1268">
        <v>0</v>
      </c>
      <c r="S1268">
        <v>0</v>
      </c>
      <c r="T1268">
        <v>0</v>
      </c>
      <c r="U1268">
        <v>0</v>
      </c>
      <c r="V1268">
        <v>0</v>
      </c>
      <c r="W1268">
        <v>0</v>
      </c>
      <c r="X1268">
        <v>0</v>
      </c>
      <c r="Y1268">
        <v>0</v>
      </c>
      <c r="Z1268">
        <v>0</v>
      </c>
      <c r="AA1268">
        <v>0</v>
      </c>
    </row>
    <row r="1269" spans="1:27" x14ac:dyDescent="0.25">
      <c r="A1269" s="1">
        <v>43821.614583333336</v>
      </c>
      <c r="B1269" s="2">
        <f t="shared" si="58"/>
        <v>43821</v>
      </c>
      <c r="C1269" s="3">
        <f t="shared" si="59"/>
        <v>0.61458333333575865</v>
      </c>
      <c r="D1269" t="s">
        <v>26</v>
      </c>
      <c r="E1269">
        <f t="shared" si="57"/>
        <v>4</v>
      </c>
      <c r="F1269" s="5">
        <v>19000</v>
      </c>
      <c r="G1269">
        <v>0</v>
      </c>
      <c r="H1269">
        <v>0</v>
      </c>
      <c r="I1269">
        <v>0</v>
      </c>
      <c r="J1269">
        <v>0</v>
      </c>
      <c r="K1269">
        <v>1</v>
      </c>
      <c r="L1269">
        <v>0</v>
      </c>
      <c r="M1269">
        <v>1</v>
      </c>
      <c r="N1269">
        <v>0</v>
      </c>
      <c r="O1269">
        <v>0</v>
      </c>
      <c r="P1269">
        <v>0</v>
      </c>
      <c r="Q1269">
        <v>0</v>
      </c>
      <c r="R1269">
        <v>0</v>
      </c>
      <c r="S1269">
        <v>1</v>
      </c>
      <c r="T1269">
        <v>0</v>
      </c>
      <c r="U1269">
        <v>0</v>
      </c>
      <c r="V1269">
        <v>1</v>
      </c>
      <c r="W1269">
        <v>0</v>
      </c>
      <c r="X1269">
        <v>0</v>
      </c>
      <c r="Y1269">
        <v>0</v>
      </c>
      <c r="Z1269">
        <v>0</v>
      </c>
      <c r="AA1269">
        <v>0</v>
      </c>
    </row>
    <row r="1270" spans="1:27" x14ac:dyDescent="0.25">
      <c r="A1270" s="1">
        <v>43821.631944444445</v>
      </c>
      <c r="B1270" s="2">
        <f t="shared" si="58"/>
        <v>43821</v>
      </c>
      <c r="C1270" s="3">
        <f t="shared" si="59"/>
        <v>0.63194444444525288</v>
      </c>
      <c r="D1270" t="s">
        <v>26</v>
      </c>
      <c r="E1270">
        <f t="shared" si="57"/>
        <v>3</v>
      </c>
      <c r="F1270" s="5">
        <v>15000</v>
      </c>
      <c r="G1270">
        <v>0</v>
      </c>
      <c r="H1270">
        <v>0</v>
      </c>
      <c r="I1270">
        <v>0</v>
      </c>
      <c r="J1270">
        <v>1</v>
      </c>
      <c r="K1270">
        <v>0</v>
      </c>
      <c r="L1270">
        <v>1</v>
      </c>
      <c r="M1270">
        <v>1</v>
      </c>
      <c r="N1270">
        <v>0</v>
      </c>
      <c r="O1270">
        <v>0</v>
      </c>
      <c r="P1270">
        <v>0</v>
      </c>
      <c r="Q1270">
        <v>0</v>
      </c>
      <c r="R1270">
        <v>0</v>
      </c>
      <c r="S1270">
        <v>0</v>
      </c>
      <c r="T1270">
        <v>0</v>
      </c>
      <c r="U1270">
        <v>0</v>
      </c>
      <c r="V1270">
        <v>0</v>
      </c>
      <c r="W1270">
        <v>0</v>
      </c>
      <c r="X1270">
        <v>0</v>
      </c>
      <c r="Y1270">
        <v>0</v>
      </c>
      <c r="Z1270">
        <v>0</v>
      </c>
      <c r="AA1270">
        <v>0</v>
      </c>
    </row>
    <row r="1271" spans="1:27" x14ac:dyDescent="0.25">
      <c r="A1271" s="1">
        <v>43821.661805555559</v>
      </c>
      <c r="B1271" s="2">
        <f t="shared" si="58"/>
        <v>43821</v>
      </c>
      <c r="C1271" s="3">
        <f t="shared" si="59"/>
        <v>0.66180555555911269</v>
      </c>
      <c r="D1271" t="s">
        <v>26</v>
      </c>
      <c r="E1271">
        <f t="shared" si="57"/>
        <v>4</v>
      </c>
      <c r="F1271" s="5">
        <v>19600</v>
      </c>
      <c r="G1271">
        <v>2</v>
      </c>
      <c r="H1271">
        <v>0</v>
      </c>
      <c r="I1271">
        <v>0</v>
      </c>
      <c r="J1271">
        <v>0</v>
      </c>
      <c r="K1271">
        <v>1</v>
      </c>
      <c r="L1271">
        <v>0</v>
      </c>
      <c r="M1271">
        <v>1</v>
      </c>
      <c r="N1271">
        <v>0</v>
      </c>
      <c r="O1271">
        <v>0</v>
      </c>
      <c r="P1271">
        <v>0</v>
      </c>
      <c r="Q1271">
        <v>0</v>
      </c>
      <c r="R1271">
        <v>0</v>
      </c>
      <c r="S1271">
        <v>0</v>
      </c>
      <c r="T1271">
        <v>0</v>
      </c>
      <c r="U1271">
        <v>0</v>
      </c>
      <c r="V1271">
        <v>0</v>
      </c>
      <c r="W1271">
        <v>0</v>
      </c>
      <c r="X1271">
        <v>0</v>
      </c>
      <c r="Y1271">
        <v>0</v>
      </c>
      <c r="Z1271">
        <v>0</v>
      </c>
      <c r="AA1271">
        <v>0</v>
      </c>
    </row>
    <row r="1272" spans="1:27" x14ac:dyDescent="0.25">
      <c r="A1272" s="1">
        <v>43822.479861111111</v>
      </c>
      <c r="B1272" s="2">
        <f t="shared" si="58"/>
        <v>43822</v>
      </c>
      <c r="C1272" s="3">
        <f t="shared" si="59"/>
        <v>0.47986111111094942</v>
      </c>
      <c r="D1272" t="s">
        <v>27</v>
      </c>
      <c r="E1272">
        <f t="shared" si="57"/>
        <v>5</v>
      </c>
      <c r="F1272" s="5">
        <v>26100</v>
      </c>
      <c r="G1272">
        <v>2</v>
      </c>
      <c r="H1272">
        <v>0</v>
      </c>
      <c r="I1272">
        <v>0</v>
      </c>
      <c r="J1272">
        <v>0</v>
      </c>
      <c r="K1272">
        <v>0</v>
      </c>
      <c r="L1272">
        <v>0</v>
      </c>
      <c r="M1272">
        <v>0</v>
      </c>
      <c r="N1272">
        <v>1</v>
      </c>
      <c r="O1272">
        <v>0</v>
      </c>
      <c r="P1272">
        <v>1</v>
      </c>
      <c r="Q1272">
        <v>0</v>
      </c>
      <c r="R1272">
        <v>0</v>
      </c>
      <c r="S1272">
        <v>0</v>
      </c>
      <c r="T1272">
        <v>1</v>
      </c>
      <c r="U1272">
        <v>0</v>
      </c>
      <c r="V1272">
        <v>0</v>
      </c>
      <c r="W1272">
        <v>0</v>
      </c>
      <c r="X1272">
        <v>0</v>
      </c>
      <c r="Y1272">
        <v>0</v>
      </c>
      <c r="Z1272">
        <v>0</v>
      </c>
      <c r="AA1272">
        <v>0</v>
      </c>
    </row>
    <row r="1273" spans="1:27" x14ac:dyDescent="0.25">
      <c r="A1273" s="1">
        <v>43822.504166666666</v>
      </c>
      <c r="B1273" s="2">
        <f t="shared" si="58"/>
        <v>43822</v>
      </c>
      <c r="C1273" s="3">
        <f t="shared" si="59"/>
        <v>0.50416666666569654</v>
      </c>
      <c r="D1273" t="s">
        <v>27</v>
      </c>
      <c r="E1273">
        <f t="shared" si="57"/>
        <v>5</v>
      </c>
      <c r="F1273" s="5">
        <v>23800</v>
      </c>
      <c r="G1273">
        <v>1</v>
      </c>
      <c r="H1273">
        <v>0</v>
      </c>
      <c r="I1273">
        <v>0</v>
      </c>
      <c r="J1273">
        <v>0</v>
      </c>
      <c r="K1273">
        <v>0</v>
      </c>
      <c r="L1273">
        <v>0</v>
      </c>
      <c r="M1273">
        <v>1</v>
      </c>
      <c r="N1273">
        <v>2</v>
      </c>
      <c r="O1273">
        <v>0</v>
      </c>
      <c r="P1273">
        <v>0</v>
      </c>
      <c r="Q1273">
        <v>1</v>
      </c>
      <c r="R1273">
        <v>0</v>
      </c>
      <c r="S1273">
        <v>0</v>
      </c>
      <c r="T1273">
        <v>0</v>
      </c>
      <c r="U1273">
        <v>0</v>
      </c>
      <c r="V1273">
        <v>0</v>
      </c>
      <c r="W1273">
        <v>0</v>
      </c>
      <c r="X1273">
        <v>0</v>
      </c>
      <c r="Y1273">
        <v>0</v>
      </c>
      <c r="Z1273">
        <v>0</v>
      </c>
      <c r="AA1273">
        <v>0</v>
      </c>
    </row>
    <row r="1274" spans="1:27" x14ac:dyDescent="0.25">
      <c r="A1274" s="1">
        <v>43822.545138888891</v>
      </c>
      <c r="B1274" s="2">
        <f t="shared" si="58"/>
        <v>43822</v>
      </c>
      <c r="C1274" s="3">
        <f t="shared" si="59"/>
        <v>0.54513888889050577</v>
      </c>
      <c r="D1274" t="s">
        <v>27</v>
      </c>
      <c r="E1274">
        <f t="shared" si="57"/>
        <v>6</v>
      </c>
      <c r="F1274" s="5">
        <v>25600</v>
      </c>
      <c r="G1274">
        <v>2</v>
      </c>
      <c r="H1274">
        <v>0</v>
      </c>
      <c r="I1274">
        <v>0</v>
      </c>
      <c r="J1274">
        <v>1</v>
      </c>
      <c r="K1274">
        <v>0</v>
      </c>
      <c r="L1274">
        <v>0</v>
      </c>
      <c r="M1274">
        <v>0</v>
      </c>
      <c r="N1274">
        <v>0</v>
      </c>
      <c r="O1274">
        <v>0</v>
      </c>
      <c r="P1274">
        <v>0</v>
      </c>
      <c r="Q1274">
        <v>0</v>
      </c>
      <c r="R1274">
        <v>0</v>
      </c>
      <c r="S1274">
        <v>0</v>
      </c>
      <c r="T1274">
        <v>1</v>
      </c>
      <c r="U1274">
        <v>0</v>
      </c>
      <c r="V1274">
        <v>0</v>
      </c>
      <c r="W1274">
        <v>2</v>
      </c>
      <c r="X1274">
        <v>0</v>
      </c>
      <c r="Y1274">
        <v>0</v>
      </c>
      <c r="Z1274">
        <v>0</v>
      </c>
      <c r="AA1274">
        <v>0</v>
      </c>
    </row>
    <row r="1275" spans="1:27" x14ac:dyDescent="0.25">
      <c r="A1275" s="1">
        <v>43822.567361111112</v>
      </c>
      <c r="B1275" s="2">
        <f t="shared" si="58"/>
        <v>43822</v>
      </c>
      <c r="C1275" s="3">
        <f t="shared" si="59"/>
        <v>0.56736111111240461</v>
      </c>
      <c r="D1275" t="s">
        <v>27</v>
      </c>
      <c r="E1275">
        <f t="shared" si="57"/>
        <v>6</v>
      </c>
      <c r="F1275" s="5">
        <v>27300</v>
      </c>
      <c r="G1275">
        <v>1</v>
      </c>
      <c r="H1275">
        <v>0</v>
      </c>
      <c r="I1275">
        <v>0</v>
      </c>
      <c r="J1275">
        <v>2</v>
      </c>
      <c r="K1275">
        <v>1</v>
      </c>
      <c r="L1275">
        <v>0</v>
      </c>
      <c r="M1275">
        <v>0</v>
      </c>
      <c r="N1275">
        <v>0</v>
      </c>
      <c r="O1275">
        <v>0</v>
      </c>
      <c r="P1275">
        <v>0</v>
      </c>
      <c r="Q1275">
        <v>1</v>
      </c>
      <c r="R1275">
        <v>0</v>
      </c>
      <c r="S1275">
        <v>0</v>
      </c>
      <c r="T1275">
        <v>0</v>
      </c>
      <c r="U1275">
        <v>0</v>
      </c>
      <c r="V1275">
        <v>1</v>
      </c>
      <c r="W1275">
        <v>0</v>
      </c>
      <c r="X1275">
        <v>0</v>
      </c>
      <c r="Y1275">
        <v>0</v>
      </c>
      <c r="Z1275">
        <v>0</v>
      </c>
      <c r="AA1275">
        <v>0</v>
      </c>
    </row>
    <row r="1276" spans="1:27" x14ac:dyDescent="0.25">
      <c r="A1276" s="1">
        <v>43822.581250000003</v>
      </c>
      <c r="B1276" s="2">
        <f t="shared" si="58"/>
        <v>43822</v>
      </c>
      <c r="C1276" s="3">
        <f t="shared" si="59"/>
        <v>0.58125000000291038</v>
      </c>
      <c r="D1276" t="s">
        <v>27</v>
      </c>
      <c r="E1276">
        <f t="shared" si="57"/>
        <v>6</v>
      </c>
      <c r="F1276" s="5">
        <v>30300</v>
      </c>
      <c r="G1276">
        <v>1</v>
      </c>
      <c r="H1276">
        <v>0</v>
      </c>
      <c r="I1276">
        <v>0</v>
      </c>
      <c r="J1276">
        <v>0</v>
      </c>
      <c r="K1276">
        <v>0</v>
      </c>
      <c r="L1276">
        <v>3</v>
      </c>
      <c r="M1276">
        <v>0</v>
      </c>
      <c r="N1276">
        <v>0</v>
      </c>
      <c r="O1276">
        <v>1</v>
      </c>
      <c r="P1276">
        <v>0</v>
      </c>
      <c r="Q1276">
        <v>1</v>
      </c>
      <c r="R1276">
        <v>0</v>
      </c>
      <c r="S1276">
        <v>0</v>
      </c>
      <c r="T1276">
        <v>0</v>
      </c>
      <c r="U1276">
        <v>0</v>
      </c>
      <c r="V1276">
        <v>0</v>
      </c>
      <c r="W1276">
        <v>0</v>
      </c>
      <c r="X1276">
        <v>0</v>
      </c>
      <c r="Y1276">
        <v>0</v>
      </c>
      <c r="Z1276">
        <v>0</v>
      </c>
      <c r="AA1276">
        <v>0</v>
      </c>
    </row>
    <row r="1277" spans="1:27" x14ac:dyDescent="0.25">
      <c r="A1277" s="1">
        <v>43822.612500000003</v>
      </c>
      <c r="B1277" s="2">
        <f t="shared" si="58"/>
        <v>43822</v>
      </c>
      <c r="C1277" s="3">
        <f t="shared" si="59"/>
        <v>0.61250000000291038</v>
      </c>
      <c r="D1277" t="s">
        <v>27</v>
      </c>
      <c r="E1277">
        <f t="shared" si="57"/>
        <v>5</v>
      </c>
      <c r="F1277" s="5">
        <v>19500</v>
      </c>
      <c r="G1277">
        <v>0</v>
      </c>
      <c r="H1277">
        <v>0</v>
      </c>
      <c r="I1277">
        <v>0</v>
      </c>
      <c r="J1277">
        <v>0</v>
      </c>
      <c r="K1277">
        <v>1</v>
      </c>
      <c r="L1277">
        <v>0</v>
      </c>
      <c r="M1277">
        <v>1</v>
      </c>
      <c r="N1277">
        <v>0</v>
      </c>
      <c r="O1277">
        <v>1</v>
      </c>
      <c r="P1277">
        <v>0</v>
      </c>
      <c r="Q1277">
        <v>0</v>
      </c>
      <c r="R1277">
        <v>0</v>
      </c>
      <c r="S1277">
        <v>0</v>
      </c>
      <c r="T1277">
        <v>0</v>
      </c>
      <c r="U1277">
        <v>0</v>
      </c>
      <c r="V1277">
        <v>0</v>
      </c>
      <c r="W1277">
        <v>2</v>
      </c>
      <c r="X1277">
        <v>0</v>
      </c>
      <c r="Y1277">
        <v>0</v>
      </c>
      <c r="Z1277">
        <v>0</v>
      </c>
      <c r="AA1277">
        <v>0</v>
      </c>
    </row>
    <row r="1278" spans="1:27" x14ac:dyDescent="0.25">
      <c r="A1278" s="1">
        <v>43822.627083333333</v>
      </c>
      <c r="B1278" s="2">
        <f t="shared" si="58"/>
        <v>43822</v>
      </c>
      <c r="C1278" s="3">
        <f t="shared" si="59"/>
        <v>0.62708333333284827</v>
      </c>
      <c r="D1278" t="s">
        <v>27</v>
      </c>
      <c r="E1278">
        <f t="shared" si="57"/>
        <v>3</v>
      </c>
      <c r="F1278" s="5">
        <v>14000</v>
      </c>
      <c r="G1278">
        <v>1</v>
      </c>
      <c r="H1278">
        <v>1</v>
      </c>
      <c r="I1278">
        <v>0</v>
      </c>
      <c r="J1278">
        <v>0</v>
      </c>
      <c r="K1278">
        <v>0</v>
      </c>
      <c r="L1278">
        <v>0</v>
      </c>
      <c r="M1278">
        <v>0</v>
      </c>
      <c r="N1278">
        <v>0</v>
      </c>
      <c r="O1278">
        <v>0</v>
      </c>
      <c r="P1278">
        <v>0</v>
      </c>
      <c r="Q1278">
        <v>0</v>
      </c>
      <c r="R1278">
        <v>0</v>
      </c>
      <c r="S1278">
        <v>0</v>
      </c>
      <c r="T1278">
        <v>0</v>
      </c>
      <c r="U1278">
        <v>0</v>
      </c>
      <c r="V1278">
        <v>1</v>
      </c>
      <c r="W1278">
        <v>0</v>
      </c>
      <c r="X1278">
        <v>0</v>
      </c>
      <c r="Y1278">
        <v>0</v>
      </c>
      <c r="Z1278">
        <v>0</v>
      </c>
      <c r="AA1278">
        <v>0</v>
      </c>
    </row>
    <row r="1279" spans="1:27" x14ac:dyDescent="0.25">
      <c r="A1279" s="1">
        <v>43823.467361111114</v>
      </c>
      <c r="B1279" s="2">
        <f t="shared" si="58"/>
        <v>43823</v>
      </c>
      <c r="C1279" s="3">
        <f t="shared" si="59"/>
        <v>0.46736111111385981</v>
      </c>
      <c r="D1279" t="s">
        <v>42</v>
      </c>
      <c r="E1279">
        <f t="shared" si="57"/>
        <v>3</v>
      </c>
      <c r="F1279" s="5">
        <v>15300</v>
      </c>
      <c r="G1279">
        <v>1</v>
      </c>
      <c r="H1279">
        <v>0</v>
      </c>
      <c r="I1279">
        <v>0</v>
      </c>
      <c r="J1279">
        <v>1</v>
      </c>
      <c r="K1279">
        <v>0</v>
      </c>
      <c r="L1279">
        <v>0</v>
      </c>
      <c r="M1279">
        <v>1</v>
      </c>
      <c r="N1279">
        <v>0</v>
      </c>
      <c r="O1279">
        <v>0</v>
      </c>
      <c r="P1279">
        <v>0</v>
      </c>
      <c r="Q1279">
        <v>0</v>
      </c>
      <c r="R1279">
        <v>0</v>
      </c>
      <c r="S1279">
        <v>0</v>
      </c>
      <c r="T1279">
        <v>0</v>
      </c>
      <c r="U1279">
        <v>0</v>
      </c>
      <c r="V1279">
        <v>0</v>
      </c>
      <c r="W1279">
        <v>0</v>
      </c>
      <c r="X1279">
        <v>0</v>
      </c>
      <c r="Y1279">
        <v>0</v>
      </c>
      <c r="Z1279">
        <v>0</v>
      </c>
      <c r="AA1279">
        <v>0</v>
      </c>
    </row>
    <row r="1280" spans="1:27" x14ac:dyDescent="0.25">
      <c r="A1280" s="1">
        <v>43823.470138888886</v>
      </c>
      <c r="B1280" s="2">
        <f t="shared" si="58"/>
        <v>43823</v>
      </c>
      <c r="C1280" s="3">
        <f t="shared" si="59"/>
        <v>0.47013888888614019</v>
      </c>
      <c r="D1280" t="s">
        <v>42</v>
      </c>
      <c r="E1280">
        <f t="shared" si="57"/>
        <v>5</v>
      </c>
      <c r="F1280" s="5">
        <v>21400</v>
      </c>
      <c r="G1280">
        <v>3</v>
      </c>
      <c r="H1280">
        <v>0</v>
      </c>
      <c r="I1280">
        <v>0</v>
      </c>
      <c r="J1280">
        <v>0</v>
      </c>
      <c r="K1280">
        <v>0</v>
      </c>
      <c r="L1280">
        <v>0</v>
      </c>
      <c r="M1280">
        <v>0</v>
      </c>
      <c r="N1280">
        <v>0</v>
      </c>
      <c r="O1280">
        <v>0</v>
      </c>
      <c r="P1280">
        <v>0</v>
      </c>
      <c r="Q1280">
        <v>0</v>
      </c>
      <c r="R1280">
        <v>0</v>
      </c>
      <c r="S1280">
        <v>0</v>
      </c>
      <c r="T1280">
        <v>0</v>
      </c>
      <c r="U1280">
        <v>0</v>
      </c>
      <c r="V1280">
        <v>0</v>
      </c>
      <c r="W1280">
        <v>2</v>
      </c>
      <c r="X1280">
        <v>0</v>
      </c>
      <c r="Y1280">
        <v>0</v>
      </c>
      <c r="Z1280">
        <v>0</v>
      </c>
      <c r="AA1280">
        <v>0</v>
      </c>
    </row>
    <row r="1281" spans="1:27" x14ac:dyDescent="0.25">
      <c r="A1281" s="1">
        <v>43823.551388888889</v>
      </c>
      <c r="B1281" s="2">
        <f t="shared" si="58"/>
        <v>43823</v>
      </c>
      <c r="C1281" s="3">
        <f t="shared" si="59"/>
        <v>0.55138888888905058</v>
      </c>
      <c r="D1281" t="s">
        <v>42</v>
      </c>
      <c r="E1281">
        <f t="shared" si="57"/>
        <v>4</v>
      </c>
      <c r="F1281" s="5">
        <v>19300</v>
      </c>
      <c r="G1281">
        <v>0</v>
      </c>
      <c r="H1281">
        <v>0</v>
      </c>
      <c r="I1281">
        <v>0</v>
      </c>
      <c r="J1281">
        <v>0</v>
      </c>
      <c r="K1281">
        <v>0</v>
      </c>
      <c r="L1281">
        <v>0</v>
      </c>
      <c r="M1281">
        <v>1</v>
      </c>
      <c r="N1281">
        <v>0</v>
      </c>
      <c r="O1281">
        <v>0</v>
      </c>
      <c r="P1281">
        <v>0</v>
      </c>
      <c r="Q1281">
        <v>0</v>
      </c>
      <c r="R1281">
        <v>1</v>
      </c>
      <c r="S1281">
        <v>0</v>
      </c>
      <c r="T1281">
        <v>1</v>
      </c>
      <c r="U1281">
        <v>0</v>
      </c>
      <c r="V1281">
        <v>0</v>
      </c>
      <c r="W1281">
        <v>0</v>
      </c>
      <c r="X1281">
        <v>0</v>
      </c>
      <c r="Y1281">
        <v>0</v>
      </c>
      <c r="Z1281">
        <v>0</v>
      </c>
      <c r="AA1281">
        <v>1</v>
      </c>
    </row>
    <row r="1282" spans="1:27" x14ac:dyDescent="0.25">
      <c r="A1282" s="1">
        <v>43824.478472222225</v>
      </c>
      <c r="B1282" s="2">
        <f t="shared" si="58"/>
        <v>43824</v>
      </c>
      <c r="C1282" s="3">
        <f t="shared" si="59"/>
        <v>0.47847222222480923</v>
      </c>
      <c r="D1282" t="s">
        <v>28</v>
      </c>
      <c r="E1282">
        <f t="shared" ref="E1282:E1345" si="60">SUM(G1282:AA1282)</f>
        <v>5</v>
      </c>
      <c r="F1282" s="5">
        <v>24100</v>
      </c>
      <c r="G1282">
        <v>2</v>
      </c>
      <c r="H1282">
        <v>1</v>
      </c>
      <c r="I1282">
        <v>0</v>
      </c>
      <c r="J1282">
        <v>0</v>
      </c>
      <c r="K1282">
        <v>0</v>
      </c>
      <c r="L1282">
        <v>0</v>
      </c>
      <c r="M1282">
        <v>1</v>
      </c>
      <c r="N1282">
        <v>0</v>
      </c>
      <c r="O1282">
        <v>0</v>
      </c>
      <c r="P1282">
        <v>0</v>
      </c>
      <c r="Q1282">
        <v>0</v>
      </c>
      <c r="R1282">
        <v>0</v>
      </c>
      <c r="S1282">
        <v>0</v>
      </c>
      <c r="T1282">
        <v>0</v>
      </c>
      <c r="U1282">
        <v>0</v>
      </c>
      <c r="V1282">
        <v>1</v>
      </c>
      <c r="W1282">
        <v>0</v>
      </c>
      <c r="X1282">
        <v>0</v>
      </c>
      <c r="Y1282">
        <v>0</v>
      </c>
      <c r="Z1282">
        <v>0</v>
      </c>
      <c r="AA1282">
        <v>0</v>
      </c>
    </row>
    <row r="1283" spans="1:27" x14ac:dyDescent="0.25">
      <c r="A1283" s="1">
        <v>43824.496527777781</v>
      </c>
      <c r="B1283" s="2">
        <f t="shared" ref="B1283:B1346" si="61">INT(A1283)</f>
        <v>43824</v>
      </c>
      <c r="C1283" s="3">
        <f t="shared" ref="C1283:C1346" si="62">MOD(A1283,1)</f>
        <v>0.49652777778101154</v>
      </c>
      <c r="D1283" t="s">
        <v>28</v>
      </c>
      <c r="E1283">
        <f t="shared" si="60"/>
        <v>4</v>
      </c>
      <c r="F1283" s="5">
        <v>15300</v>
      </c>
      <c r="G1283">
        <v>1</v>
      </c>
      <c r="H1283">
        <v>1</v>
      </c>
      <c r="I1283">
        <v>1</v>
      </c>
      <c r="J1283">
        <v>0</v>
      </c>
      <c r="K1283">
        <v>1</v>
      </c>
      <c r="L1283">
        <v>0</v>
      </c>
      <c r="M1283">
        <v>0</v>
      </c>
      <c r="N1283">
        <v>0</v>
      </c>
      <c r="O1283">
        <v>0</v>
      </c>
      <c r="P1283">
        <v>0</v>
      </c>
      <c r="Q1283">
        <v>0</v>
      </c>
      <c r="R1283">
        <v>0</v>
      </c>
      <c r="S1283">
        <v>0</v>
      </c>
      <c r="T1283">
        <v>0</v>
      </c>
      <c r="U1283">
        <v>0</v>
      </c>
      <c r="V1283">
        <v>0</v>
      </c>
      <c r="W1283">
        <v>0</v>
      </c>
      <c r="X1283">
        <v>0</v>
      </c>
      <c r="Y1283">
        <v>0</v>
      </c>
      <c r="Z1283">
        <v>0</v>
      </c>
      <c r="AA1283">
        <v>0</v>
      </c>
    </row>
    <row r="1284" spans="1:27" x14ac:dyDescent="0.25">
      <c r="A1284" s="1">
        <v>43824.511111111111</v>
      </c>
      <c r="B1284" s="2">
        <f t="shared" si="61"/>
        <v>43824</v>
      </c>
      <c r="C1284" s="3">
        <f t="shared" si="62"/>
        <v>0.51111111111094942</v>
      </c>
      <c r="D1284" t="s">
        <v>28</v>
      </c>
      <c r="E1284">
        <f t="shared" si="60"/>
        <v>3</v>
      </c>
      <c r="F1284" s="5">
        <v>14800</v>
      </c>
      <c r="G1284">
        <v>1</v>
      </c>
      <c r="H1284">
        <v>0</v>
      </c>
      <c r="I1284">
        <v>0</v>
      </c>
      <c r="J1284">
        <v>0</v>
      </c>
      <c r="K1284">
        <v>1</v>
      </c>
      <c r="L1284">
        <v>0</v>
      </c>
      <c r="M1284">
        <v>1</v>
      </c>
      <c r="N1284">
        <v>0</v>
      </c>
      <c r="O1284">
        <v>0</v>
      </c>
      <c r="P1284">
        <v>0</v>
      </c>
      <c r="Q1284">
        <v>0</v>
      </c>
      <c r="R1284">
        <v>0</v>
      </c>
      <c r="S1284">
        <v>0</v>
      </c>
      <c r="T1284">
        <v>0</v>
      </c>
      <c r="U1284">
        <v>0</v>
      </c>
      <c r="V1284">
        <v>0</v>
      </c>
      <c r="W1284">
        <v>0</v>
      </c>
      <c r="X1284">
        <v>0</v>
      </c>
      <c r="Y1284">
        <v>0</v>
      </c>
      <c r="Z1284">
        <v>0</v>
      </c>
      <c r="AA1284">
        <v>0</v>
      </c>
    </row>
    <row r="1285" spans="1:27" x14ac:dyDescent="0.25">
      <c r="A1285" s="1">
        <v>43824.615972222222</v>
      </c>
      <c r="B1285" s="2">
        <f t="shared" si="61"/>
        <v>43824</v>
      </c>
      <c r="C1285" s="3">
        <f t="shared" si="62"/>
        <v>0.61597222222189885</v>
      </c>
      <c r="D1285" t="s">
        <v>28</v>
      </c>
      <c r="E1285">
        <f t="shared" si="60"/>
        <v>4</v>
      </c>
      <c r="F1285" s="5">
        <v>20000</v>
      </c>
      <c r="G1285">
        <v>0</v>
      </c>
      <c r="H1285">
        <v>0</v>
      </c>
      <c r="I1285">
        <v>0</v>
      </c>
      <c r="J1285">
        <v>1</v>
      </c>
      <c r="K1285">
        <v>0</v>
      </c>
      <c r="L1285">
        <v>0</v>
      </c>
      <c r="M1285">
        <v>1</v>
      </c>
      <c r="N1285">
        <v>0</v>
      </c>
      <c r="O1285">
        <v>0</v>
      </c>
      <c r="P1285">
        <v>0</v>
      </c>
      <c r="Q1285">
        <v>0</v>
      </c>
      <c r="R1285">
        <v>0</v>
      </c>
      <c r="S1285">
        <v>0</v>
      </c>
      <c r="T1285">
        <v>1</v>
      </c>
      <c r="U1285">
        <v>0</v>
      </c>
      <c r="V1285">
        <v>0</v>
      </c>
      <c r="W1285">
        <v>0</v>
      </c>
      <c r="X1285">
        <v>1</v>
      </c>
      <c r="Y1285">
        <v>0</v>
      </c>
      <c r="Z1285">
        <v>0</v>
      </c>
      <c r="AA1285">
        <v>0</v>
      </c>
    </row>
    <row r="1286" spans="1:27" x14ac:dyDescent="0.25">
      <c r="A1286" s="1">
        <v>43824.625</v>
      </c>
      <c r="B1286" s="2">
        <f t="shared" si="61"/>
        <v>43824</v>
      </c>
      <c r="C1286" s="3">
        <f t="shared" si="62"/>
        <v>0.625</v>
      </c>
      <c r="D1286" t="s">
        <v>28</v>
      </c>
      <c r="E1286">
        <f t="shared" si="60"/>
        <v>4</v>
      </c>
      <c r="F1286" s="5">
        <v>18300</v>
      </c>
      <c r="G1286">
        <v>1</v>
      </c>
      <c r="H1286">
        <v>0</v>
      </c>
      <c r="I1286">
        <v>0</v>
      </c>
      <c r="J1286">
        <v>0</v>
      </c>
      <c r="K1286">
        <v>2</v>
      </c>
      <c r="L1286">
        <v>1</v>
      </c>
      <c r="M1286">
        <v>0</v>
      </c>
      <c r="N1286">
        <v>0</v>
      </c>
      <c r="O1286">
        <v>0</v>
      </c>
      <c r="P1286">
        <v>0</v>
      </c>
      <c r="Q1286">
        <v>0</v>
      </c>
      <c r="R1286">
        <v>0</v>
      </c>
      <c r="S1286">
        <v>0</v>
      </c>
      <c r="T1286">
        <v>0</v>
      </c>
      <c r="U1286">
        <v>0</v>
      </c>
      <c r="V1286">
        <v>0</v>
      </c>
      <c r="W1286">
        <v>0</v>
      </c>
      <c r="X1286">
        <v>0</v>
      </c>
      <c r="Y1286">
        <v>0</v>
      </c>
      <c r="Z1286">
        <v>0</v>
      </c>
      <c r="AA1286">
        <v>0</v>
      </c>
    </row>
    <row r="1287" spans="1:27" x14ac:dyDescent="0.25">
      <c r="A1287" s="1">
        <v>43824.718055555553</v>
      </c>
      <c r="B1287" s="2">
        <f t="shared" si="61"/>
        <v>43824</v>
      </c>
      <c r="C1287" s="3">
        <f t="shared" si="62"/>
        <v>0.71805555555329192</v>
      </c>
      <c r="D1287" t="s">
        <v>28</v>
      </c>
      <c r="E1287">
        <f t="shared" si="60"/>
        <v>4</v>
      </c>
      <c r="F1287" s="5">
        <v>17000</v>
      </c>
      <c r="G1287">
        <v>0</v>
      </c>
      <c r="H1287">
        <v>3</v>
      </c>
      <c r="I1287">
        <v>0</v>
      </c>
      <c r="J1287">
        <v>0</v>
      </c>
      <c r="K1287">
        <v>0</v>
      </c>
      <c r="L1287">
        <v>0</v>
      </c>
      <c r="M1287">
        <v>0</v>
      </c>
      <c r="N1287">
        <v>0</v>
      </c>
      <c r="O1287">
        <v>0</v>
      </c>
      <c r="P1287">
        <v>0</v>
      </c>
      <c r="Q1287">
        <v>0</v>
      </c>
      <c r="R1287">
        <v>0</v>
      </c>
      <c r="S1287">
        <v>0</v>
      </c>
      <c r="T1287">
        <v>0</v>
      </c>
      <c r="U1287">
        <v>0</v>
      </c>
      <c r="V1287">
        <v>0</v>
      </c>
      <c r="W1287">
        <v>0</v>
      </c>
      <c r="X1287">
        <v>1</v>
      </c>
      <c r="Y1287">
        <v>0</v>
      </c>
      <c r="Z1287">
        <v>0</v>
      </c>
      <c r="AA1287">
        <v>0</v>
      </c>
    </row>
    <row r="1288" spans="1:27" x14ac:dyDescent="0.25">
      <c r="A1288" s="1">
        <v>43825.511111111111</v>
      </c>
      <c r="B1288" s="2">
        <f t="shared" si="61"/>
        <v>43825</v>
      </c>
      <c r="C1288" s="3">
        <f t="shared" si="62"/>
        <v>0.51111111111094942</v>
      </c>
      <c r="D1288" t="s">
        <v>23</v>
      </c>
      <c r="E1288">
        <f t="shared" si="60"/>
        <v>5</v>
      </c>
      <c r="F1288" s="5">
        <v>20500</v>
      </c>
      <c r="G1288">
        <v>0</v>
      </c>
      <c r="H1288">
        <v>1</v>
      </c>
      <c r="I1288">
        <v>1</v>
      </c>
      <c r="J1288">
        <v>0</v>
      </c>
      <c r="K1288">
        <v>0</v>
      </c>
      <c r="L1288">
        <v>0</v>
      </c>
      <c r="M1288">
        <v>1</v>
      </c>
      <c r="N1288">
        <v>0</v>
      </c>
      <c r="O1288">
        <v>0</v>
      </c>
      <c r="P1288">
        <v>0</v>
      </c>
      <c r="Q1288">
        <v>0</v>
      </c>
      <c r="R1288">
        <v>0</v>
      </c>
      <c r="S1288">
        <v>0</v>
      </c>
      <c r="T1288">
        <v>0</v>
      </c>
      <c r="U1288">
        <v>0</v>
      </c>
      <c r="V1288">
        <v>1</v>
      </c>
      <c r="W1288">
        <v>0</v>
      </c>
      <c r="X1288">
        <v>1</v>
      </c>
      <c r="Y1288">
        <v>0</v>
      </c>
      <c r="Z1288">
        <v>0</v>
      </c>
      <c r="AA1288">
        <v>0</v>
      </c>
    </row>
    <row r="1289" spans="1:27" x14ac:dyDescent="0.25">
      <c r="A1289" s="1">
        <v>43825.512499999997</v>
      </c>
      <c r="B1289" s="2">
        <f t="shared" si="61"/>
        <v>43825</v>
      </c>
      <c r="C1289" s="3">
        <f t="shared" si="62"/>
        <v>0.51249999999708962</v>
      </c>
      <c r="D1289" t="s">
        <v>23</v>
      </c>
      <c r="E1289">
        <f t="shared" si="60"/>
        <v>5</v>
      </c>
      <c r="F1289" s="5">
        <v>26600</v>
      </c>
      <c r="G1289">
        <v>2</v>
      </c>
      <c r="H1289">
        <v>0</v>
      </c>
      <c r="I1289">
        <v>0</v>
      </c>
      <c r="J1289">
        <v>0</v>
      </c>
      <c r="K1289">
        <v>0</v>
      </c>
      <c r="L1289">
        <v>0</v>
      </c>
      <c r="M1289">
        <v>1</v>
      </c>
      <c r="N1289">
        <v>0</v>
      </c>
      <c r="O1289">
        <v>0</v>
      </c>
      <c r="P1289">
        <v>0</v>
      </c>
      <c r="Q1289">
        <v>1</v>
      </c>
      <c r="R1289">
        <v>0</v>
      </c>
      <c r="S1289">
        <v>0</v>
      </c>
      <c r="T1289">
        <v>1</v>
      </c>
      <c r="U1289">
        <v>0</v>
      </c>
      <c r="V1289">
        <v>0</v>
      </c>
      <c r="W1289">
        <v>0</v>
      </c>
      <c r="X1289">
        <v>0</v>
      </c>
      <c r="Y1289">
        <v>0</v>
      </c>
      <c r="Z1289">
        <v>0</v>
      </c>
      <c r="AA1289">
        <v>0</v>
      </c>
    </row>
    <row r="1290" spans="1:27" x14ac:dyDescent="0.25">
      <c r="A1290" s="1">
        <v>43825.574305555558</v>
      </c>
      <c r="B1290" s="2">
        <f t="shared" si="61"/>
        <v>43825</v>
      </c>
      <c r="C1290" s="3">
        <f t="shared" si="62"/>
        <v>0.5743055555576575</v>
      </c>
      <c r="D1290" t="s">
        <v>23</v>
      </c>
      <c r="E1290">
        <f t="shared" si="60"/>
        <v>3</v>
      </c>
      <c r="F1290" s="5">
        <v>14500</v>
      </c>
      <c r="G1290">
        <v>0</v>
      </c>
      <c r="H1290">
        <v>0</v>
      </c>
      <c r="I1290">
        <v>0</v>
      </c>
      <c r="J1290">
        <v>0</v>
      </c>
      <c r="K1290">
        <v>1</v>
      </c>
      <c r="L1290">
        <v>0</v>
      </c>
      <c r="M1290">
        <v>2</v>
      </c>
      <c r="N1290">
        <v>0</v>
      </c>
      <c r="O1290">
        <v>0</v>
      </c>
      <c r="P1290">
        <v>0</v>
      </c>
      <c r="Q1290">
        <v>0</v>
      </c>
      <c r="R1290">
        <v>0</v>
      </c>
      <c r="S1290">
        <v>0</v>
      </c>
      <c r="T1290">
        <v>0</v>
      </c>
      <c r="U1290">
        <v>0</v>
      </c>
      <c r="V1290">
        <v>0</v>
      </c>
      <c r="W1290">
        <v>0</v>
      </c>
      <c r="X1290">
        <v>0</v>
      </c>
      <c r="Y1290">
        <v>0</v>
      </c>
      <c r="Z1290">
        <v>0</v>
      </c>
      <c r="AA1290">
        <v>0</v>
      </c>
    </row>
    <row r="1291" spans="1:27" x14ac:dyDescent="0.25">
      <c r="A1291" s="1">
        <v>43825.587500000001</v>
      </c>
      <c r="B1291" s="2">
        <f t="shared" si="61"/>
        <v>43825</v>
      </c>
      <c r="C1291" s="3">
        <f t="shared" si="62"/>
        <v>0.58750000000145519</v>
      </c>
      <c r="D1291" t="s">
        <v>23</v>
      </c>
      <c r="E1291">
        <f t="shared" si="60"/>
        <v>3</v>
      </c>
      <c r="F1291" s="5">
        <v>15600</v>
      </c>
      <c r="G1291">
        <v>2</v>
      </c>
      <c r="H1291">
        <v>0</v>
      </c>
      <c r="I1291">
        <v>0</v>
      </c>
      <c r="J1291">
        <v>1</v>
      </c>
      <c r="K1291">
        <v>0</v>
      </c>
      <c r="L1291">
        <v>0</v>
      </c>
      <c r="M1291">
        <v>0</v>
      </c>
      <c r="N1291">
        <v>0</v>
      </c>
      <c r="O1291">
        <v>0</v>
      </c>
      <c r="P1291">
        <v>0</v>
      </c>
      <c r="Q1291">
        <v>0</v>
      </c>
      <c r="R1291">
        <v>0</v>
      </c>
      <c r="S1291">
        <v>0</v>
      </c>
      <c r="T1291">
        <v>0</v>
      </c>
      <c r="U1291">
        <v>0</v>
      </c>
      <c r="V1291">
        <v>0</v>
      </c>
      <c r="W1291">
        <v>0</v>
      </c>
      <c r="X1291">
        <v>0</v>
      </c>
      <c r="Y1291">
        <v>0</v>
      </c>
      <c r="Z1291">
        <v>0</v>
      </c>
      <c r="AA1291">
        <v>0</v>
      </c>
    </row>
    <row r="1292" spans="1:27" x14ac:dyDescent="0.25">
      <c r="A1292" s="1">
        <v>43825.637499999997</v>
      </c>
      <c r="B1292" s="2">
        <f t="shared" si="61"/>
        <v>43825</v>
      </c>
      <c r="C1292" s="3">
        <f t="shared" si="62"/>
        <v>0.63749999999708962</v>
      </c>
      <c r="D1292" t="s">
        <v>23</v>
      </c>
      <c r="E1292">
        <f t="shared" si="60"/>
        <v>3</v>
      </c>
      <c r="F1292" s="5">
        <v>15300</v>
      </c>
      <c r="G1292">
        <v>0</v>
      </c>
      <c r="H1292">
        <v>0</v>
      </c>
      <c r="I1292">
        <v>0</v>
      </c>
      <c r="J1292">
        <v>0</v>
      </c>
      <c r="K1292">
        <v>0</v>
      </c>
      <c r="L1292">
        <v>0</v>
      </c>
      <c r="M1292">
        <v>0</v>
      </c>
      <c r="N1292">
        <v>1</v>
      </c>
      <c r="O1292">
        <v>0</v>
      </c>
      <c r="P1292">
        <v>0</v>
      </c>
      <c r="Q1292">
        <v>0</v>
      </c>
      <c r="R1292">
        <v>1</v>
      </c>
      <c r="S1292">
        <v>0</v>
      </c>
      <c r="T1292">
        <v>0</v>
      </c>
      <c r="U1292">
        <v>0</v>
      </c>
      <c r="V1292">
        <v>1</v>
      </c>
      <c r="W1292">
        <v>0</v>
      </c>
      <c r="X1292">
        <v>0</v>
      </c>
      <c r="Y1292">
        <v>0</v>
      </c>
      <c r="Z1292">
        <v>0</v>
      </c>
      <c r="AA1292">
        <v>0</v>
      </c>
    </row>
    <row r="1293" spans="1:27" x14ac:dyDescent="0.25">
      <c r="A1293" s="1">
        <v>43826.48541666667</v>
      </c>
      <c r="B1293" s="2">
        <f t="shared" si="61"/>
        <v>43826</v>
      </c>
      <c r="C1293" s="3">
        <f t="shared" si="62"/>
        <v>0.48541666667006211</v>
      </c>
      <c r="D1293" t="s">
        <v>24</v>
      </c>
      <c r="E1293">
        <f t="shared" si="60"/>
        <v>4</v>
      </c>
      <c r="F1293" s="5">
        <v>16300</v>
      </c>
      <c r="G1293">
        <v>1</v>
      </c>
      <c r="H1293">
        <v>1</v>
      </c>
      <c r="I1293">
        <v>1</v>
      </c>
      <c r="J1293">
        <v>0</v>
      </c>
      <c r="K1293">
        <v>0</v>
      </c>
      <c r="L1293">
        <v>0</v>
      </c>
      <c r="M1293">
        <v>1</v>
      </c>
      <c r="N1293">
        <v>0</v>
      </c>
      <c r="O1293">
        <v>0</v>
      </c>
      <c r="P1293">
        <v>0</v>
      </c>
      <c r="Q1293">
        <v>0</v>
      </c>
      <c r="R1293">
        <v>0</v>
      </c>
      <c r="S1293">
        <v>0</v>
      </c>
      <c r="T1293">
        <v>0</v>
      </c>
      <c r="U1293">
        <v>0</v>
      </c>
      <c r="V1293">
        <v>0</v>
      </c>
      <c r="W1293">
        <v>0</v>
      </c>
      <c r="X1293">
        <v>0</v>
      </c>
      <c r="Y1293">
        <v>0</v>
      </c>
      <c r="Z1293">
        <v>0</v>
      </c>
      <c r="AA1293">
        <v>0</v>
      </c>
    </row>
    <row r="1294" spans="1:27" x14ac:dyDescent="0.25">
      <c r="A1294" s="1">
        <v>43826.53125</v>
      </c>
      <c r="B1294" s="2">
        <f t="shared" si="61"/>
        <v>43826</v>
      </c>
      <c r="C1294" s="3">
        <f t="shared" si="62"/>
        <v>0.53125</v>
      </c>
      <c r="D1294" t="s">
        <v>24</v>
      </c>
      <c r="E1294">
        <f t="shared" si="60"/>
        <v>3</v>
      </c>
      <c r="F1294" s="5">
        <v>15800</v>
      </c>
      <c r="G1294">
        <v>1</v>
      </c>
      <c r="H1294">
        <v>0</v>
      </c>
      <c r="I1294">
        <v>0</v>
      </c>
      <c r="J1294">
        <v>0</v>
      </c>
      <c r="K1294">
        <v>0</v>
      </c>
      <c r="L1294">
        <v>0</v>
      </c>
      <c r="M1294">
        <v>1</v>
      </c>
      <c r="N1294">
        <v>0</v>
      </c>
      <c r="O1294">
        <v>0</v>
      </c>
      <c r="P1294">
        <v>0</v>
      </c>
      <c r="Q1294">
        <v>0</v>
      </c>
      <c r="R1294">
        <v>0</v>
      </c>
      <c r="S1294">
        <v>0</v>
      </c>
      <c r="T1294">
        <v>0</v>
      </c>
      <c r="U1294">
        <v>0</v>
      </c>
      <c r="V1294">
        <v>1</v>
      </c>
      <c r="W1294">
        <v>0</v>
      </c>
      <c r="X1294">
        <v>0</v>
      </c>
      <c r="Y1294">
        <v>0</v>
      </c>
      <c r="Z1294">
        <v>0</v>
      </c>
      <c r="AA1294">
        <v>0</v>
      </c>
    </row>
    <row r="1295" spans="1:27" x14ac:dyDescent="0.25">
      <c r="A1295" s="1">
        <v>43826.53402777778</v>
      </c>
      <c r="B1295" s="2">
        <f t="shared" si="61"/>
        <v>43826</v>
      </c>
      <c r="C1295" s="3">
        <f t="shared" si="62"/>
        <v>0.53402777777955635</v>
      </c>
      <c r="D1295" t="s">
        <v>24</v>
      </c>
      <c r="E1295">
        <f t="shared" si="60"/>
        <v>4</v>
      </c>
      <c r="F1295" s="5">
        <v>15000</v>
      </c>
      <c r="G1295">
        <v>0</v>
      </c>
      <c r="H1295">
        <v>0</v>
      </c>
      <c r="I1295">
        <v>0</v>
      </c>
      <c r="J1295">
        <v>0</v>
      </c>
      <c r="K1295">
        <v>1</v>
      </c>
      <c r="L1295">
        <v>0</v>
      </c>
      <c r="M1295">
        <v>0</v>
      </c>
      <c r="N1295">
        <v>0</v>
      </c>
      <c r="O1295">
        <v>2</v>
      </c>
      <c r="P1295">
        <v>0</v>
      </c>
      <c r="Q1295">
        <v>0</v>
      </c>
      <c r="R1295">
        <v>0</v>
      </c>
      <c r="S1295">
        <v>0</v>
      </c>
      <c r="T1295">
        <v>0</v>
      </c>
      <c r="U1295">
        <v>0</v>
      </c>
      <c r="V1295">
        <v>0</v>
      </c>
      <c r="W1295">
        <v>1</v>
      </c>
      <c r="X1295">
        <v>0</v>
      </c>
      <c r="Y1295">
        <v>0</v>
      </c>
      <c r="Z1295">
        <v>0</v>
      </c>
      <c r="AA1295">
        <v>0</v>
      </c>
    </row>
    <row r="1296" spans="1:27" x14ac:dyDescent="0.25">
      <c r="A1296" s="1">
        <v>43827.465277777781</v>
      </c>
      <c r="B1296" s="2">
        <f t="shared" si="61"/>
        <v>43827</v>
      </c>
      <c r="C1296" s="3">
        <f t="shared" si="62"/>
        <v>0.46527777778101154</v>
      </c>
      <c r="D1296" t="s">
        <v>25</v>
      </c>
      <c r="E1296">
        <f t="shared" si="60"/>
        <v>3</v>
      </c>
      <c r="F1296" s="5">
        <v>16100</v>
      </c>
      <c r="G1296">
        <v>2</v>
      </c>
      <c r="H1296">
        <v>0</v>
      </c>
      <c r="I1296">
        <v>0</v>
      </c>
      <c r="J1296">
        <v>0</v>
      </c>
      <c r="K1296">
        <v>0</v>
      </c>
      <c r="L1296">
        <v>0</v>
      </c>
      <c r="M1296">
        <v>1</v>
      </c>
      <c r="N1296">
        <v>0</v>
      </c>
      <c r="O1296">
        <v>0</v>
      </c>
      <c r="P1296">
        <v>0</v>
      </c>
      <c r="Q1296">
        <v>0</v>
      </c>
      <c r="R1296">
        <v>0</v>
      </c>
      <c r="S1296">
        <v>0</v>
      </c>
      <c r="T1296">
        <v>0</v>
      </c>
      <c r="U1296">
        <v>0</v>
      </c>
      <c r="V1296">
        <v>0</v>
      </c>
      <c r="W1296">
        <v>0</v>
      </c>
      <c r="X1296">
        <v>0</v>
      </c>
      <c r="Y1296">
        <v>0</v>
      </c>
      <c r="Z1296">
        <v>0</v>
      </c>
      <c r="AA1296">
        <v>0</v>
      </c>
    </row>
    <row r="1297" spans="1:27" x14ac:dyDescent="0.25">
      <c r="A1297" s="1">
        <v>43827.491666666669</v>
      </c>
      <c r="B1297" s="2">
        <f t="shared" si="61"/>
        <v>43827</v>
      </c>
      <c r="C1297" s="3">
        <f t="shared" si="62"/>
        <v>0.49166666666860692</v>
      </c>
      <c r="D1297" t="s">
        <v>25</v>
      </c>
      <c r="E1297">
        <f t="shared" si="60"/>
        <v>3</v>
      </c>
      <c r="F1297" s="5">
        <v>14800</v>
      </c>
      <c r="G1297">
        <v>1</v>
      </c>
      <c r="H1297">
        <v>0</v>
      </c>
      <c r="I1297">
        <v>0</v>
      </c>
      <c r="J1297">
        <v>0</v>
      </c>
      <c r="K1297">
        <v>0</v>
      </c>
      <c r="L1297">
        <v>0</v>
      </c>
      <c r="M1297">
        <v>1</v>
      </c>
      <c r="N1297">
        <v>0</v>
      </c>
      <c r="O1297">
        <v>1</v>
      </c>
      <c r="P1297">
        <v>0</v>
      </c>
      <c r="Q1297">
        <v>0</v>
      </c>
      <c r="R1297">
        <v>0</v>
      </c>
      <c r="S1297">
        <v>0</v>
      </c>
      <c r="T1297">
        <v>0</v>
      </c>
      <c r="U1297">
        <v>0</v>
      </c>
      <c r="V1297">
        <v>0</v>
      </c>
      <c r="W1297">
        <v>0</v>
      </c>
      <c r="X1297">
        <v>0</v>
      </c>
      <c r="Y1297">
        <v>0</v>
      </c>
      <c r="Z1297">
        <v>0</v>
      </c>
      <c r="AA1297">
        <v>0</v>
      </c>
    </row>
    <row r="1298" spans="1:27" x14ac:dyDescent="0.25">
      <c r="A1298" s="1">
        <v>43827.50277777778</v>
      </c>
      <c r="B1298" s="2">
        <f t="shared" si="61"/>
        <v>43827</v>
      </c>
      <c r="C1298" s="3">
        <f t="shared" si="62"/>
        <v>0.50277777777955635</v>
      </c>
      <c r="D1298" t="s">
        <v>25</v>
      </c>
      <c r="E1298">
        <f t="shared" si="60"/>
        <v>5</v>
      </c>
      <c r="F1298" s="5">
        <v>17000</v>
      </c>
      <c r="G1298">
        <v>0</v>
      </c>
      <c r="H1298">
        <v>1</v>
      </c>
      <c r="I1298">
        <v>2</v>
      </c>
      <c r="J1298">
        <v>0</v>
      </c>
      <c r="K1298">
        <v>0</v>
      </c>
      <c r="L1298">
        <v>0</v>
      </c>
      <c r="M1298">
        <v>0</v>
      </c>
      <c r="N1298">
        <v>1</v>
      </c>
      <c r="O1298">
        <v>0</v>
      </c>
      <c r="P1298">
        <v>0</v>
      </c>
      <c r="Q1298">
        <v>0</v>
      </c>
      <c r="R1298">
        <v>0</v>
      </c>
      <c r="S1298">
        <v>0</v>
      </c>
      <c r="T1298">
        <v>0</v>
      </c>
      <c r="U1298">
        <v>0</v>
      </c>
      <c r="V1298">
        <v>1</v>
      </c>
      <c r="W1298">
        <v>0</v>
      </c>
      <c r="X1298">
        <v>0</v>
      </c>
      <c r="Y1298">
        <v>0</v>
      </c>
      <c r="Z1298">
        <v>0</v>
      </c>
      <c r="AA1298">
        <v>0</v>
      </c>
    </row>
    <row r="1299" spans="1:27" x14ac:dyDescent="0.25">
      <c r="A1299" s="1">
        <v>43827.506249999999</v>
      </c>
      <c r="B1299" s="2">
        <f t="shared" si="61"/>
        <v>43827</v>
      </c>
      <c r="C1299" s="3">
        <f t="shared" si="62"/>
        <v>0.50624999999854481</v>
      </c>
      <c r="D1299" t="s">
        <v>25</v>
      </c>
      <c r="E1299">
        <f t="shared" si="60"/>
        <v>5</v>
      </c>
      <c r="F1299" s="5">
        <v>22300</v>
      </c>
      <c r="G1299">
        <v>1</v>
      </c>
      <c r="H1299">
        <v>0</v>
      </c>
      <c r="I1299">
        <v>0</v>
      </c>
      <c r="J1299">
        <v>0</v>
      </c>
      <c r="K1299">
        <v>0</v>
      </c>
      <c r="L1299">
        <v>0</v>
      </c>
      <c r="M1299">
        <v>0</v>
      </c>
      <c r="N1299">
        <v>1</v>
      </c>
      <c r="O1299">
        <v>0</v>
      </c>
      <c r="P1299">
        <v>0</v>
      </c>
      <c r="Q1299">
        <v>0</v>
      </c>
      <c r="R1299">
        <v>0</v>
      </c>
      <c r="S1299">
        <v>2</v>
      </c>
      <c r="T1299">
        <v>0</v>
      </c>
      <c r="U1299">
        <v>0</v>
      </c>
      <c r="V1299">
        <v>0</v>
      </c>
      <c r="W1299">
        <v>1</v>
      </c>
      <c r="X1299">
        <v>0</v>
      </c>
      <c r="Y1299">
        <v>0</v>
      </c>
      <c r="Z1299">
        <v>0</v>
      </c>
      <c r="AA1299">
        <v>0</v>
      </c>
    </row>
    <row r="1300" spans="1:27" x14ac:dyDescent="0.25">
      <c r="A1300" s="1">
        <v>43827.524305555555</v>
      </c>
      <c r="B1300" s="2">
        <f t="shared" si="61"/>
        <v>43827</v>
      </c>
      <c r="C1300" s="3">
        <f t="shared" si="62"/>
        <v>0.52430555555474712</v>
      </c>
      <c r="D1300" t="s">
        <v>25</v>
      </c>
      <c r="E1300">
        <f t="shared" si="60"/>
        <v>4</v>
      </c>
      <c r="F1300" s="5">
        <v>20900</v>
      </c>
      <c r="G1300">
        <v>3</v>
      </c>
      <c r="H1300">
        <v>0</v>
      </c>
      <c r="I1300">
        <v>0</v>
      </c>
      <c r="J1300">
        <v>0</v>
      </c>
      <c r="K1300">
        <v>0</v>
      </c>
      <c r="L1300">
        <v>0</v>
      </c>
      <c r="M1300">
        <v>1</v>
      </c>
      <c r="N1300">
        <v>0</v>
      </c>
      <c r="O1300">
        <v>0</v>
      </c>
      <c r="P1300">
        <v>0</v>
      </c>
      <c r="Q1300">
        <v>0</v>
      </c>
      <c r="R1300">
        <v>0</v>
      </c>
      <c r="S1300">
        <v>0</v>
      </c>
      <c r="T1300">
        <v>0</v>
      </c>
      <c r="U1300">
        <v>0</v>
      </c>
      <c r="V1300">
        <v>0</v>
      </c>
      <c r="W1300">
        <v>0</v>
      </c>
      <c r="X1300">
        <v>0</v>
      </c>
      <c r="Y1300">
        <v>0</v>
      </c>
      <c r="Z1300">
        <v>0</v>
      </c>
      <c r="AA1300">
        <v>0</v>
      </c>
    </row>
    <row r="1301" spans="1:27" x14ac:dyDescent="0.25">
      <c r="A1301" s="1">
        <v>43827.54791666667</v>
      </c>
      <c r="B1301" s="2">
        <f t="shared" si="61"/>
        <v>43827</v>
      </c>
      <c r="C1301" s="3">
        <f t="shared" si="62"/>
        <v>0.54791666667006211</v>
      </c>
      <c r="D1301" t="s">
        <v>25</v>
      </c>
      <c r="E1301">
        <f t="shared" si="60"/>
        <v>7</v>
      </c>
      <c r="F1301" s="5">
        <v>35600</v>
      </c>
      <c r="G1301">
        <v>7</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row>
    <row r="1302" spans="1:27" x14ac:dyDescent="0.25">
      <c r="A1302" s="1">
        <v>43827.55</v>
      </c>
      <c r="B1302" s="2">
        <f t="shared" si="61"/>
        <v>43827</v>
      </c>
      <c r="C1302" s="3">
        <f t="shared" si="62"/>
        <v>0.55000000000291038</v>
      </c>
      <c r="D1302" t="s">
        <v>25</v>
      </c>
      <c r="E1302">
        <f t="shared" si="60"/>
        <v>4</v>
      </c>
      <c r="F1302" s="5">
        <v>18800</v>
      </c>
      <c r="G1302">
        <v>1</v>
      </c>
      <c r="H1302">
        <v>0</v>
      </c>
      <c r="I1302">
        <v>0</v>
      </c>
      <c r="J1302">
        <v>1</v>
      </c>
      <c r="K1302">
        <v>0</v>
      </c>
      <c r="L1302">
        <v>0</v>
      </c>
      <c r="M1302">
        <v>0</v>
      </c>
      <c r="N1302">
        <v>0</v>
      </c>
      <c r="O1302">
        <v>1</v>
      </c>
      <c r="P1302">
        <v>0</v>
      </c>
      <c r="Q1302">
        <v>0</v>
      </c>
      <c r="R1302">
        <v>0</v>
      </c>
      <c r="S1302">
        <v>0</v>
      </c>
      <c r="T1302">
        <v>0</v>
      </c>
      <c r="U1302">
        <v>0</v>
      </c>
      <c r="V1302">
        <v>1</v>
      </c>
      <c r="W1302">
        <v>0</v>
      </c>
      <c r="X1302">
        <v>0</v>
      </c>
      <c r="Y1302">
        <v>0</v>
      </c>
      <c r="Z1302">
        <v>0</v>
      </c>
      <c r="AA1302">
        <v>0</v>
      </c>
    </row>
    <row r="1303" spans="1:27" x14ac:dyDescent="0.25">
      <c r="A1303" s="1">
        <v>43827.563194444447</v>
      </c>
      <c r="B1303" s="2">
        <f t="shared" si="61"/>
        <v>43827</v>
      </c>
      <c r="C1303" s="3">
        <f t="shared" si="62"/>
        <v>0.56319444444670808</v>
      </c>
      <c r="D1303" t="s">
        <v>25</v>
      </c>
      <c r="E1303">
        <f t="shared" si="60"/>
        <v>5</v>
      </c>
      <c r="F1303" s="5">
        <v>21500</v>
      </c>
      <c r="G1303">
        <v>0</v>
      </c>
      <c r="H1303">
        <v>0</v>
      </c>
      <c r="I1303">
        <v>0</v>
      </c>
      <c r="J1303">
        <v>0</v>
      </c>
      <c r="K1303">
        <v>3</v>
      </c>
      <c r="L1303">
        <v>1</v>
      </c>
      <c r="M1303">
        <v>1</v>
      </c>
      <c r="N1303">
        <v>0</v>
      </c>
      <c r="O1303">
        <v>0</v>
      </c>
      <c r="P1303">
        <v>0</v>
      </c>
      <c r="Q1303">
        <v>0</v>
      </c>
      <c r="R1303">
        <v>0</v>
      </c>
      <c r="S1303">
        <v>0</v>
      </c>
      <c r="T1303">
        <v>0</v>
      </c>
      <c r="U1303">
        <v>0</v>
      </c>
      <c r="V1303">
        <v>0</v>
      </c>
      <c r="W1303">
        <v>0</v>
      </c>
      <c r="X1303">
        <v>0</v>
      </c>
      <c r="Y1303">
        <v>0</v>
      </c>
      <c r="Z1303">
        <v>0</v>
      </c>
      <c r="AA1303">
        <v>0</v>
      </c>
    </row>
    <row r="1304" spans="1:27" x14ac:dyDescent="0.25">
      <c r="A1304" s="1">
        <v>43827.574305555558</v>
      </c>
      <c r="B1304" s="2">
        <f t="shared" si="61"/>
        <v>43827</v>
      </c>
      <c r="C1304" s="3">
        <f t="shared" si="62"/>
        <v>0.5743055555576575</v>
      </c>
      <c r="D1304" t="s">
        <v>25</v>
      </c>
      <c r="E1304">
        <f t="shared" si="60"/>
        <v>4</v>
      </c>
      <c r="F1304" s="5">
        <v>18800</v>
      </c>
      <c r="G1304">
        <v>1</v>
      </c>
      <c r="H1304">
        <v>1</v>
      </c>
      <c r="I1304">
        <v>0</v>
      </c>
      <c r="J1304">
        <v>1</v>
      </c>
      <c r="K1304">
        <v>0</v>
      </c>
      <c r="L1304">
        <v>0</v>
      </c>
      <c r="M1304">
        <v>1</v>
      </c>
      <c r="N1304">
        <v>0</v>
      </c>
      <c r="O1304">
        <v>0</v>
      </c>
      <c r="P1304">
        <v>0</v>
      </c>
      <c r="Q1304">
        <v>0</v>
      </c>
      <c r="R1304">
        <v>0</v>
      </c>
      <c r="S1304">
        <v>0</v>
      </c>
      <c r="T1304">
        <v>0</v>
      </c>
      <c r="U1304">
        <v>0</v>
      </c>
      <c r="V1304">
        <v>0</v>
      </c>
      <c r="W1304">
        <v>0</v>
      </c>
      <c r="X1304">
        <v>0</v>
      </c>
      <c r="Y1304">
        <v>0</v>
      </c>
      <c r="Z1304">
        <v>0</v>
      </c>
      <c r="AA1304">
        <v>0</v>
      </c>
    </row>
    <row r="1305" spans="1:27" x14ac:dyDescent="0.25">
      <c r="A1305" s="1">
        <v>43827.597222222219</v>
      </c>
      <c r="B1305" s="2">
        <f t="shared" si="61"/>
        <v>43827</v>
      </c>
      <c r="C1305" s="3">
        <f t="shared" si="62"/>
        <v>0.59722222221898846</v>
      </c>
      <c r="D1305" t="s">
        <v>25</v>
      </c>
      <c r="E1305">
        <f t="shared" si="60"/>
        <v>4</v>
      </c>
      <c r="F1305" s="5">
        <v>22000</v>
      </c>
      <c r="G1305">
        <v>0</v>
      </c>
      <c r="H1305">
        <v>0</v>
      </c>
      <c r="I1305">
        <v>0</v>
      </c>
      <c r="J1305">
        <v>0</v>
      </c>
      <c r="K1305">
        <v>0</v>
      </c>
      <c r="L1305">
        <v>0</v>
      </c>
      <c r="M1305">
        <v>0</v>
      </c>
      <c r="N1305">
        <v>0</v>
      </c>
      <c r="O1305">
        <v>0</v>
      </c>
      <c r="P1305">
        <v>0</v>
      </c>
      <c r="Q1305">
        <v>0</v>
      </c>
      <c r="R1305">
        <v>0</v>
      </c>
      <c r="S1305">
        <v>2</v>
      </c>
      <c r="T1305">
        <v>2</v>
      </c>
      <c r="U1305">
        <v>0</v>
      </c>
      <c r="V1305">
        <v>0</v>
      </c>
      <c r="W1305">
        <v>0</v>
      </c>
      <c r="X1305">
        <v>0</v>
      </c>
      <c r="Y1305">
        <v>0</v>
      </c>
      <c r="Z1305">
        <v>0</v>
      </c>
      <c r="AA1305">
        <v>0</v>
      </c>
    </row>
    <row r="1306" spans="1:27" x14ac:dyDescent="0.25">
      <c r="A1306" s="1">
        <v>43827.618750000001</v>
      </c>
      <c r="B1306" s="2">
        <f t="shared" si="61"/>
        <v>43827</v>
      </c>
      <c r="C1306" s="3">
        <f t="shared" si="62"/>
        <v>0.61875000000145519</v>
      </c>
      <c r="D1306" t="s">
        <v>25</v>
      </c>
      <c r="E1306">
        <f t="shared" si="60"/>
        <v>4</v>
      </c>
      <c r="F1306" s="5">
        <v>17000</v>
      </c>
      <c r="G1306">
        <v>0</v>
      </c>
      <c r="H1306">
        <v>0</v>
      </c>
      <c r="I1306">
        <v>0</v>
      </c>
      <c r="J1306">
        <v>0</v>
      </c>
      <c r="K1306">
        <v>4</v>
      </c>
      <c r="L1306">
        <v>0</v>
      </c>
      <c r="M1306">
        <v>0</v>
      </c>
      <c r="N1306">
        <v>0</v>
      </c>
      <c r="O1306">
        <v>0</v>
      </c>
      <c r="P1306">
        <v>0</v>
      </c>
      <c r="Q1306">
        <v>0</v>
      </c>
      <c r="R1306">
        <v>0</v>
      </c>
      <c r="S1306">
        <v>0</v>
      </c>
      <c r="T1306">
        <v>0</v>
      </c>
      <c r="U1306">
        <v>0</v>
      </c>
      <c r="V1306">
        <v>0</v>
      </c>
      <c r="W1306">
        <v>0</v>
      </c>
      <c r="X1306">
        <v>0</v>
      </c>
      <c r="Y1306">
        <v>0</v>
      </c>
      <c r="Z1306">
        <v>0</v>
      </c>
      <c r="AA1306">
        <v>0</v>
      </c>
    </row>
    <row r="1307" spans="1:27" x14ac:dyDescent="0.25">
      <c r="A1307" s="1">
        <v>43827.621527777781</v>
      </c>
      <c r="B1307" s="2">
        <f t="shared" si="61"/>
        <v>43827</v>
      </c>
      <c r="C1307" s="3">
        <f t="shared" si="62"/>
        <v>0.62152777778101154</v>
      </c>
      <c r="D1307" t="s">
        <v>25</v>
      </c>
      <c r="E1307">
        <f t="shared" si="60"/>
        <v>5</v>
      </c>
      <c r="F1307" s="5">
        <v>21500</v>
      </c>
      <c r="G1307">
        <v>0</v>
      </c>
      <c r="H1307">
        <v>2</v>
      </c>
      <c r="I1307">
        <v>0</v>
      </c>
      <c r="J1307">
        <v>0</v>
      </c>
      <c r="K1307">
        <v>0</v>
      </c>
      <c r="L1307">
        <v>0</v>
      </c>
      <c r="M1307">
        <v>1</v>
      </c>
      <c r="N1307">
        <v>0</v>
      </c>
      <c r="O1307">
        <v>2</v>
      </c>
      <c r="P1307">
        <v>0</v>
      </c>
      <c r="Q1307">
        <v>0</v>
      </c>
      <c r="R1307">
        <v>0</v>
      </c>
      <c r="S1307">
        <v>0</v>
      </c>
      <c r="T1307">
        <v>0</v>
      </c>
      <c r="U1307">
        <v>0</v>
      </c>
      <c r="V1307">
        <v>0</v>
      </c>
      <c r="W1307">
        <v>0</v>
      </c>
      <c r="X1307">
        <v>0</v>
      </c>
      <c r="Y1307">
        <v>0</v>
      </c>
      <c r="Z1307">
        <v>0</v>
      </c>
      <c r="AA1307">
        <v>0</v>
      </c>
    </row>
    <row r="1308" spans="1:27" x14ac:dyDescent="0.25">
      <c r="A1308" s="1">
        <v>43827.623611111114</v>
      </c>
      <c r="B1308" s="2">
        <f t="shared" si="61"/>
        <v>43827</v>
      </c>
      <c r="C1308" s="3">
        <f t="shared" si="62"/>
        <v>0.62361111111385981</v>
      </c>
      <c r="D1308" t="s">
        <v>25</v>
      </c>
      <c r="E1308">
        <f t="shared" si="60"/>
        <v>4</v>
      </c>
      <c r="F1308" s="5">
        <v>24300</v>
      </c>
      <c r="G1308">
        <v>1</v>
      </c>
      <c r="H1308">
        <v>1</v>
      </c>
      <c r="I1308">
        <v>0</v>
      </c>
      <c r="J1308">
        <v>0</v>
      </c>
      <c r="K1308">
        <v>0</v>
      </c>
      <c r="L1308">
        <v>0</v>
      </c>
      <c r="M1308">
        <v>0</v>
      </c>
      <c r="N1308">
        <v>0</v>
      </c>
      <c r="O1308">
        <v>0</v>
      </c>
      <c r="P1308">
        <v>1</v>
      </c>
      <c r="Q1308">
        <v>0</v>
      </c>
      <c r="R1308">
        <v>0</v>
      </c>
      <c r="S1308">
        <v>0</v>
      </c>
      <c r="T1308">
        <v>1</v>
      </c>
      <c r="U1308">
        <v>0</v>
      </c>
      <c r="V1308">
        <v>0</v>
      </c>
      <c r="W1308">
        <v>0</v>
      </c>
      <c r="X1308">
        <v>0</v>
      </c>
      <c r="Y1308">
        <v>0</v>
      </c>
      <c r="Z1308">
        <v>0</v>
      </c>
      <c r="AA1308">
        <v>0</v>
      </c>
    </row>
    <row r="1309" spans="1:27" x14ac:dyDescent="0.25">
      <c r="A1309" s="1">
        <v>43827.661111111112</v>
      </c>
      <c r="B1309" s="2">
        <f t="shared" si="61"/>
        <v>43827</v>
      </c>
      <c r="C1309" s="3">
        <f t="shared" si="62"/>
        <v>0.66111111111240461</v>
      </c>
      <c r="D1309" t="s">
        <v>25</v>
      </c>
      <c r="E1309">
        <f t="shared" si="60"/>
        <v>5</v>
      </c>
      <c r="F1309" s="5">
        <v>19300</v>
      </c>
      <c r="G1309">
        <v>1</v>
      </c>
      <c r="H1309">
        <v>0</v>
      </c>
      <c r="I1309">
        <v>0</v>
      </c>
      <c r="J1309">
        <v>0</v>
      </c>
      <c r="K1309">
        <v>1</v>
      </c>
      <c r="L1309">
        <v>0</v>
      </c>
      <c r="M1309">
        <v>0</v>
      </c>
      <c r="N1309">
        <v>1</v>
      </c>
      <c r="O1309">
        <v>0</v>
      </c>
      <c r="P1309">
        <v>0</v>
      </c>
      <c r="Q1309">
        <v>0</v>
      </c>
      <c r="R1309">
        <v>0</v>
      </c>
      <c r="S1309">
        <v>0</v>
      </c>
      <c r="T1309">
        <v>0</v>
      </c>
      <c r="U1309">
        <v>0</v>
      </c>
      <c r="V1309">
        <v>0</v>
      </c>
      <c r="W1309">
        <v>2</v>
      </c>
      <c r="X1309">
        <v>0</v>
      </c>
      <c r="Y1309">
        <v>0</v>
      </c>
      <c r="Z1309">
        <v>0</v>
      </c>
      <c r="AA1309">
        <v>0</v>
      </c>
    </row>
    <row r="1310" spans="1:27" x14ac:dyDescent="0.25">
      <c r="A1310" s="1">
        <v>43827.679166666669</v>
      </c>
      <c r="B1310" s="2">
        <f t="shared" si="61"/>
        <v>43827</v>
      </c>
      <c r="C1310" s="3">
        <f t="shared" si="62"/>
        <v>0.67916666666860692</v>
      </c>
      <c r="D1310" t="s">
        <v>25</v>
      </c>
      <c r="E1310">
        <f t="shared" si="60"/>
        <v>14</v>
      </c>
      <c r="F1310" s="5">
        <v>58900</v>
      </c>
      <c r="G1310">
        <v>3</v>
      </c>
      <c r="H1310">
        <v>2</v>
      </c>
      <c r="I1310">
        <v>0</v>
      </c>
      <c r="J1310">
        <v>0</v>
      </c>
      <c r="K1310">
        <v>4</v>
      </c>
      <c r="L1310">
        <v>0</v>
      </c>
      <c r="M1310">
        <v>3</v>
      </c>
      <c r="N1310">
        <v>2</v>
      </c>
      <c r="O1310">
        <v>0</v>
      </c>
      <c r="P1310">
        <v>0</v>
      </c>
      <c r="Q1310">
        <v>0</v>
      </c>
      <c r="R1310">
        <v>0</v>
      </c>
      <c r="S1310">
        <v>0</v>
      </c>
      <c r="T1310">
        <v>0</v>
      </c>
      <c r="U1310">
        <v>0</v>
      </c>
      <c r="V1310">
        <v>0</v>
      </c>
      <c r="W1310">
        <v>0</v>
      </c>
      <c r="X1310">
        <v>0</v>
      </c>
      <c r="Y1310">
        <v>0</v>
      </c>
      <c r="Z1310">
        <v>0</v>
      </c>
      <c r="AA1310">
        <v>0</v>
      </c>
    </row>
    <row r="1311" spans="1:27" x14ac:dyDescent="0.25">
      <c r="A1311" s="1">
        <v>43827.693055555559</v>
      </c>
      <c r="B1311" s="2">
        <f t="shared" si="61"/>
        <v>43827</v>
      </c>
      <c r="C1311" s="3">
        <f t="shared" si="62"/>
        <v>0.69305555555911269</v>
      </c>
      <c r="D1311" t="s">
        <v>25</v>
      </c>
      <c r="E1311">
        <f t="shared" si="60"/>
        <v>4</v>
      </c>
      <c r="F1311" s="5">
        <v>21100</v>
      </c>
      <c r="G1311">
        <v>2</v>
      </c>
      <c r="H1311">
        <v>0</v>
      </c>
      <c r="I1311">
        <v>0</v>
      </c>
      <c r="J1311">
        <v>0</v>
      </c>
      <c r="K1311">
        <v>0</v>
      </c>
      <c r="L1311">
        <v>0</v>
      </c>
      <c r="M1311">
        <v>0</v>
      </c>
      <c r="N1311">
        <v>0</v>
      </c>
      <c r="O1311">
        <v>0</v>
      </c>
      <c r="P1311">
        <v>1</v>
      </c>
      <c r="Q1311">
        <v>0</v>
      </c>
      <c r="R1311">
        <v>0</v>
      </c>
      <c r="S1311">
        <v>0</v>
      </c>
      <c r="T1311">
        <v>1</v>
      </c>
      <c r="U1311">
        <v>0</v>
      </c>
      <c r="V1311">
        <v>0</v>
      </c>
      <c r="W1311">
        <v>0</v>
      </c>
      <c r="X1311">
        <v>0</v>
      </c>
      <c r="Y1311">
        <v>0</v>
      </c>
      <c r="Z1311">
        <v>0</v>
      </c>
      <c r="AA1311">
        <v>0</v>
      </c>
    </row>
    <row r="1312" spans="1:27" x14ac:dyDescent="0.25">
      <c r="A1312" s="1">
        <v>43828.469444444447</v>
      </c>
      <c r="B1312" s="2">
        <f t="shared" si="61"/>
        <v>43828</v>
      </c>
      <c r="C1312" s="3">
        <f t="shared" si="62"/>
        <v>0.46944444444670808</v>
      </c>
      <c r="D1312" t="s">
        <v>26</v>
      </c>
      <c r="E1312">
        <f t="shared" si="60"/>
        <v>3</v>
      </c>
      <c r="F1312" s="5">
        <v>14000</v>
      </c>
      <c r="G1312">
        <v>1</v>
      </c>
      <c r="H1312">
        <v>0</v>
      </c>
      <c r="I1312">
        <v>0</v>
      </c>
      <c r="J1312">
        <v>0</v>
      </c>
      <c r="K1312">
        <v>0</v>
      </c>
      <c r="L1312">
        <v>0</v>
      </c>
      <c r="M1312">
        <v>1</v>
      </c>
      <c r="N1312">
        <v>0</v>
      </c>
      <c r="O1312">
        <v>1</v>
      </c>
      <c r="P1312">
        <v>0</v>
      </c>
      <c r="Q1312">
        <v>0</v>
      </c>
      <c r="R1312">
        <v>0</v>
      </c>
      <c r="S1312">
        <v>0</v>
      </c>
      <c r="T1312">
        <v>0</v>
      </c>
      <c r="U1312">
        <v>0</v>
      </c>
      <c r="V1312">
        <v>0</v>
      </c>
      <c r="W1312">
        <v>0</v>
      </c>
      <c r="X1312">
        <v>0</v>
      </c>
      <c r="Y1312">
        <v>0</v>
      </c>
      <c r="Z1312">
        <v>0</v>
      </c>
      <c r="AA1312">
        <v>0</v>
      </c>
    </row>
    <row r="1313" spans="1:27" x14ac:dyDescent="0.25">
      <c r="A1313" s="1">
        <v>43828.481944444444</v>
      </c>
      <c r="B1313" s="2">
        <f t="shared" si="61"/>
        <v>43828</v>
      </c>
      <c r="C1313" s="3">
        <f t="shared" si="62"/>
        <v>0.48194444444379769</v>
      </c>
      <c r="D1313" t="s">
        <v>26</v>
      </c>
      <c r="E1313">
        <f t="shared" si="60"/>
        <v>3</v>
      </c>
      <c r="F1313" s="5">
        <v>15300</v>
      </c>
      <c r="G1313">
        <v>1</v>
      </c>
      <c r="H1313">
        <v>0</v>
      </c>
      <c r="I1313">
        <v>0</v>
      </c>
      <c r="J1313">
        <v>1</v>
      </c>
      <c r="K1313">
        <v>0</v>
      </c>
      <c r="L1313">
        <v>0</v>
      </c>
      <c r="M1313">
        <v>1</v>
      </c>
      <c r="N1313">
        <v>0</v>
      </c>
      <c r="O1313">
        <v>0</v>
      </c>
      <c r="P1313">
        <v>0</v>
      </c>
      <c r="Q1313">
        <v>0</v>
      </c>
      <c r="R1313">
        <v>0</v>
      </c>
      <c r="S1313">
        <v>0</v>
      </c>
      <c r="T1313">
        <v>0</v>
      </c>
      <c r="U1313">
        <v>0</v>
      </c>
      <c r="V1313">
        <v>0</v>
      </c>
      <c r="W1313">
        <v>0</v>
      </c>
      <c r="X1313">
        <v>0</v>
      </c>
      <c r="Y1313">
        <v>0</v>
      </c>
      <c r="Z1313">
        <v>0</v>
      </c>
      <c r="AA1313">
        <v>0</v>
      </c>
    </row>
    <row r="1314" spans="1:27" x14ac:dyDescent="0.25">
      <c r="A1314" s="1">
        <v>43828.507638888892</v>
      </c>
      <c r="B1314" s="2">
        <f t="shared" si="61"/>
        <v>43828</v>
      </c>
      <c r="C1314" s="3">
        <f t="shared" si="62"/>
        <v>0.50763888889196096</v>
      </c>
      <c r="D1314" t="s">
        <v>26</v>
      </c>
      <c r="E1314">
        <f t="shared" si="60"/>
        <v>3</v>
      </c>
      <c r="F1314" s="5">
        <v>15300</v>
      </c>
      <c r="G1314">
        <v>1</v>
      </c>
      <c r="H1314">
        <v>0</v>
      </c>
      <c r="I1314">
        <v>0</v>
      </c>
      <c r="J1314">
        <v>0</v>
      </c>
      <c r="K1314">
        <v>0</v>
      </c>
      <c r="L1314">
        <v>0</v>
      </c>
      <c r="M1314">
        <v>0</v>
      </c>
      <c r="N1314">
        <v>1</v>
      </c>
      <c r="O1314">
        <v>0</v>
      </c>
      <c r="P1314">
        <v>0</v>
      </c>
      <c r="Q1314">
        <v>0</v>
      </c>
      <c r="R1314">
        <v>0</v>
      </c>
      <c r="S1314">
        <v>0</v>
      </c>
      <c r="T1314">
        <v>0</v>
      </c>
      <c r="U1314">
        <v>0</v>
      </c>
      <c r="V1314">
        <v>1</v>
      </c>
      <c r="W1314">
        <v>0</v>
      </c>
      <c r="X1314">
        <v>0</v>
      </c>
      <c r="Y1314">
        <v>0</v>
      </c>
      <c r="Z1314">
        <v>0</v>
      </c>
      <c r="AA1314">
        <v>0</v>
      </c>
    </row>
    <row r="1315" spans="1:27" x14ac:dyDescent="0.25">
      <c r="A1315" s="1">
        <v>43828.51666666667</v>
      </c>
      <c r="B1315" s="2">
        <f t="shared" si="61"/>
        <v>43828</v>
      </c>
      <c r="C1315" s="3">
        <f t="shared" si="62"/>
        <v>0.51666666667006211</v>
      </c>
      <c r="D1315" t="s">
        <v>26</v>
      </c>
      <c r="E1315">
        <f t="shared" si="60"/>
        <v>5</v>
      </c>
      <c r="F1315" s="5">
        <v>23900</v>
      </c>
      <c r="G1315">
        <v>4</v>
      </c>
      <c r="H1315">
        <v>1</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row>
    <row r="1316" spans="1:27" x14ac:dyDescent="0.25">
      <c r="A1316" s="1">
        <v>43828.527083333334</v>
      </c>
      <c r="B1316" s="2">
        <f t="shared" si="61"/>
        <v>43828</v>
      </c>
      <c r="C1316" s="3">
        <f t="shared" si="62"/>
        <v>0.52708333333430346</v>
      </c>
      <c r="D1316" t="s">
        <v>26</v>
      </c>
      <c r="E1316">
        <f t="shared" si="60"/>
        <v>3</v>
      </c>
      <c r="F1316" s="5">
        <v>14800</v>
      </c>
      <c r="G1316">
        <v>1</v>
      </c>
      <c r="H1316">
        <v>1</v>
      </c>
      <c r="I1316">
        <v>0</v>
      </c>
      <c r="J1316">
        <v>0</v>
      </c>
      <c r="K1316">
        <v>0</v>
      </c>
      <c r="L1316">
        <v>0</v>
      </c>
      <c r="M1316">
        <v>1</v>
      </c>
      <c r="N1316">
        <v>0</v>
      </c>
      <c r="O1316">
        <v>0</v>
      </c>
      <c r="P1316">
        <v>0</v>
      </c>
      <c r="Q1316">
        <v>0</v>
      </c>
      <c r="R1316">
        <v>0</v>
      </c>
      <c r="S1316">
        <v>0</v>
      </c>
      <c r="T1316">
        <v>0</v>
      </c>
      <c r="U1316">
        <v>0</v>
      </c>
      <c r="V1316">
        <v>0</v>
      </c>
      <c r="W1316">
        <v>0</v>
      </c>
      <c r="X1316">
        <v>0</v>
      </c>
      <c r="Y1316">
        <v>0</v>
      </c>
      <c r="Z1316">
        <v>0</v>
      </c>
      <c r="AA1316">
        <v>0</v>
      </c>
    </row>
    <row r="1317" spans="1:27" x14ac:dyDescent="0.25">
      <c r="A1317" s="1">
        <v>43828.536111111112</v>
      </c>
      <c r="B1317" s="2">
        <f t="shared" si="61"/>
        <v>43828</v>
      </c>
      <c r="C1317" s="3">
        <f t="shared" si="62"/>
        <v>0.53611111111240461</v>
      </c>
      <c r="D1317" t="s">
        <v>26</v>
      </c>
      <c r="E1317">
        <f t="shared" si="60"/>
        <v>5</v>
      </c>
      <c r="F1317" s="5">
        <v>23800</v>
      </c>
      <c r="G1317">
        <v>2</v>
      </c>
      <c r="H1317">
        <v>1</v>
      </c>
      <c r="I1317">
        <v>0</v>
      </c>
      <c r="J1317">
        <v>0</v>
      </c>
      <c r="K1317">
        <v>0</v>
      </c>
      <c r="L1317">
        <v>0</v>
      </c>
      <c r="M1317">
        <v>1</v>
      </c>
      <c r="N1317">
        <v>0</v>
      </c>
      <c r="O1317">
        <v>0</v>
      </c>
      <c r="P1317">
        <v>0</v>
      </c>
      <c r="Q1317">
        <v>0</v>
      </c>
      <c r="R1317">
        <v>0</v>
      </c>
      <c r="S1317">
        <v>0</v>
      </c>
      <c r="T1317">
        <v>1</v>
      </c>
      <c r="U1317">
        <v>0</v>
      </c>
      <c r="V1317">
        <v>0</v>
      </c>
      <c r="W1317">
        <v>0</v>
      </c>
      <c r="X1317">
        <v>0</v>
      </c>
      <c r="Y1317">
        <v>0</v>
      </c>
      <c r="Z1317">
        <v>0</v>
      </c>
      <c r="AA1317">
        <v>0</v>
      </c>
    </row>
    <row r="1318" spans="1:27" x14ac:dyDescent="0.25">
      <c r="A1318" s="1">
        <v>43828.543749999997</v>
      </c>
      <c r="B1318" s="2">
        <f t="shared" si="61"/>
        <v>43828</v>
      </c>
      <c r="C1318" s="3">
        <f t="shared" si="62"/>
        <v>0.54374999999708962</v>
      </c>
      <c r="D1318" t="s">
        <v>26</v>
      </c>
      <c r="E1318">
        <f t="shared" si="60"/>
        <v>5</v>
      </c>
      <c r="F1318" s="5">
        <v>19800</v>
      </c>
      <c r="G1318">
        <v>0</v>
      </c>
      <c r="H1318">
        <v>1</v>
      </c>
      <c r="I1318">
        <v>1</v>
      </c>
      <c r="J1318">
        <v>0</v>
      </c>
      <c r="K1318">
        <v>0</v>
      </c>
      <c r="L1318">
        <v>0</v>
      </c>
      <c r="M1318">
        <v>0</v>
      </c>
      <c r="N1318">
        <v>0</v>
      </c>
      <c r="O1318">
        <v>0</v>
      </c>
      <c r="P1318">
        <v>0</v>
      </c>
      <c r="Q1318">
        <v>0</v>
      </c>
      <c r="R1318">
        <v>1</v>
      </c>
      <c r="S1318">
        <v>0</v>
      </c>
      <c r="T1318">
        <v>0</v>
      </c>
      <c r="U1318">
        <v>0</v>
      </c>
      <c r="V1318">
        <v>1</v>
      </c>
      <c r="W1318">
        <v>0</v>
      </c>
      <c r="X1318">
        <v>1</v>
      </c>
      <c r="Y1318">
        <v>0</v>
      </c>
      <c r="Z1318">
        <v>0</v>
      </c>
      <c r="AA1318">
        <v>0</v>
      </c>
    </row>
    <row r="1319" spans="1:27" x14ac:dyDescent="0.25">
      <c r="A1319" s="1">
        <v>43828.56527777778</v>
      </c>
      <c r="B1319" s="2">
        <f t="shared" si="61"/>
        <v>43828</v>
      </c>
      <c r="C1319" s="3">
        <f t="shared" si="62"/>
        <v>0.56527777777955635</v>
      </c>
      <c r="D1319" t="s">
        <v>26</v>
      </c>
      <c r="E1319">
        <f t="shared" si="60"/>
        <v>3</v>
      </c>
      <c r="F1319" s="5">
        <v>14800</v>
      </c>
      <c r="G1319">
        <v>1</v>
      </c>
      <c r="H1319">
        <v>0</v>
      </c>
      <c r="I1319">
        <v>0</v>
      </c>
      <c r="J1319">
        <v>0</v>
      </c>
      <c r="K1319">
        <v>0</v>
      </c>
      <c r="L1319">
        <v>0</v>
      </c>
      <c r="M1319">
        <v>0</v>
      </c>
      <c r="N1319">
        <v>0</v>
      </c>
      <c r="O1319">
        <v>1</v>
      </c>
      <c r="P1319">
        <v>0</v>
      </c>
      <c r="Q1319">
        <v>0</v>
      </c>
      <c r="R1319">
        <v>0</v>
      </c>
      <c r="S1319">
        <v>1</v>
      </c>
      <c r="T1319">
        <v>0</v>
      </c>
      <c r="U1319">
        <v>0</v>
      </c>
      <c r="V1319">
        <v>0</v>
      </c>
      <c r="W1319">
        <v>0</v>
      </c>
      <c r="X1319">
        <v>0</v>
      </c>
      <c r="Y1319">
        <v>0</v>
      </c>
      <c r="Z1319">
        <v>0</v>
      </c>
      <c r="AA1319">
        <v>0</v>
      </c>
    </row>
    <row r="1320" spans="1:27" x14ac:dyDescent="0.25">
      <c r="A1320" s="1">
        <v>43828.571527777778</v>
      </c>
      <c r="B1320" s="2">
        <f t="shared" si="61"/>
        <v>43828</v>
      </c>
      <c r="C1320" s="3">
        <f t="shared" si="62"/>
        <v>0.57152777777810115</v>
      </c>
      <c r="D1320" t="s">
        <v>26</v>
      </c>
      <c r="E1320">
        <f t="shared" si="60"/>
        <v>3</v>
      </c>
      <c r="F1320" s="5">
        <v>15800</v>
      </c>
      <c r="G1320">
        <v>1</v>
      </c>
      <c r="H1320">
        <v>0</v>
      </c>
      <c r="I1320">
        <v>0</v>
      </c>
      <c r="J1320">
        <v>0</v>
      </c>
      <c r="K1320">
        <v>0</v>
      </c>
      <c r="L1320">
        <v>0</v>
      </c>
      <c r="M1320">
        <v>0</v>
      </c>
      <c r="N1320">
        <v>1</v>
      </c>
      <c r="O1320">
        <v>0</v>
      </c>
      <c r="P1320">
        <v>0</v>
      </c>
      <c r="Q1320">
        <v>0</v>
      </c>
      <c r="R1320">
        <v>0</v>
      </c>
      <c r="S1320">
        <v>0</v>
      </c>
      <c r="T1320">
        <v>1</v>
      </c>
      <c r="U1320">
        <v>0</v>
      </c>
      <c r="V1320">
        <v>0</v>
      </c>
      <c r="W1320">
        <v>0</v>
      </c>
      <c r="X1320">
        <v>0</v>
      </c>
      <c r="Y1320">
        <v>0</v>
      </c>
      <c r="Z1320">
        <v>0</v>
      </c>
      <c r="AA1320">
        <v>0</v>
      </c>
    </row>
    <row r="1321" spans="1:27" x14ac:dyDescent="0.25">
      <c r="A1321" s="1">
        <v>43828.601388888892</v>
      </c>
      <c r="B1321" s="2">
        <f t="shared" si="61"/>
        <v>43828</v>
      </c>
      <c r="C1321" s="3">
        <f t="shared" si="62"/>
        <v>0.60138888889196096</v>
      </c>
      <c r="D1321" t="s">
        <v>26</v>
      </c>
      <c r="E1321">
        <f t="shared" si="60"/>
        <v>3</v>
      </c>
      <c r="F1321" s="5">
        <v>14800</v>
      </c>
      <c r="G1321">
        <v>1</v>
      </c>
      <c r="H1321">
        <v>0</v>
      </c>
      <c r="I1321">
        <v>0</v>
      </c>
      <c r="J1321">
        <v>0</v>
      </c>
      <c r="K1321">
        <v>0</v>
      </c>
      <c r="L1321">
        <v>0</v>
      </c>
      <c r="M1321">
        <v>0</v>
      </c>
      <c r="N1321">
        <v>0</v>
      </c>
      <c r="O1321">
        <v>1</v>
      </c>
      <c r="P1321">
        <v>0</v>
      </c>
      <c r="Q1321">
        <v>0</v>
      </c>
      <c r="R1321">
        <v>0</v>
      </c>
      <c r="S1321">
        <v>0</v>
      </c>
      <c r="T1321">
        <v>0</v>
      </c>
      <c r="U1321">
        <v>0</v>
      </c>
      <c r="V1321">
        <v>0</v>
      </c>
      <c r="W1321">
        <v>0</v>
      </c>
      <c r="X1321">
        <v>1</v>
      </c>
      <c r="Y1321">
        <v>0</v>
      </c>
      <c r="Z1321">
        <v>0</v>
      </c>
      <c r="AA1321">
        <v>0</v>
      </c>
    </row>
    <row r="1322" spans="1:27" x14ac:dyDescent="0.25">
      <c r="A1322" s="1">
        <v>43828.605555555558</v>
      </c>
      <c r="B1322" s="2">
        <f t="shared" si="61"/>
        <v>43828</v>
      </c>
      <c r="C1322" s="3">
        <f t="shared" si="62"/>
        <v>0.6055555555576575</v>
      </c>
      <c r="D1322" t="s">
        <v>26</v>
      </c>
      <c r="E1322">
        <f t="shared" si="60"/>
        <v>3</v>
      </c>
      <c r="F1322" s="5">
        <v>15000</v>
      </c>
      <c r="G1322">
        <v>0</v>
      </c>
      <c r="H1322">
        <v>0</v>
      </c>
      <c r="I1322">
        <v>0</v>
      </c>
      <c r="J1322">
        <v>1</v>
      </c>
      <c r="K1322">
        <v>0</v>
      </c>
      <c r="L1322">
        <v>0</v>
      </c>
      <c r="M1322">
        <v>1</v>
      </c>
      <c r="N1322">
        <v>0</v>
      </c>
      <c r="O1322">
        <v>0</v>
      </c>
      <c r="P1322">
        <v>0</v>
      </c>
      <c r="Q1322">
        <v>0</v>
      </c>
      <c r="R1322">
        <v>0</v>
      </c>
      <c r="S1322">
        <v>1</v>
      </c>
      <c r="T1322">
        <v>0</v>
      </c>
      <c r="U1322">
        <v>0</v>
      </c>
      <c r="V1322">
        <v>0</v>
      </c>
      <c r="W1322">
        <v>0</v>
      </c>
      <c r="X1322">
        <v>0</v>
      </c>
      <c r="Y1322">
        <v>0</v>
      </c>
      <c r="Z1322">
        <v>0</v>
      </c>
      <c r="AA1322">
        <v>0</v>
      </c>
    </row>
    <row r="1323" spans="1:27" x14ac:dyDescent="0.25">
      <c r="A1323" s="1">
        <v>43828.61041666667</v>
      </c>
      <c r="B1323" s="2">
        <f t="shared" si="61"/>
        <v>43828</v>
      </c>
      <c r="C1323" s="3">
        <f t="shared" si="62"/>
        <v>0.61041666667006211</v>
      </c>
      <c r="D1323" t="s">
        <v>26</v>
      </c>
      <c r="E1323">
        <f t="shared" si="60"/>
        <v>3</v>
      </c>
      <c r="F1323" s="5">
        <v>14000</v>
      </c>
      <c r="G1323">
        <v>0</v>
      </c>
      <c r="H1323">
        <v>1</v>
      </c>
      <c r="I1323">
        <v>0</v>
      </c>
      <c r="J1323">
        <v>1</v>
      </c>
      <c r="K1323">
        <v>0</v>
      </c>
      <c r="L1323">
        <v>1</v>
      </c>
      <c r="M1323">
        <v>0</v>
      </c>
      <c r="N1323">
        <v>0</v>
      </c>
      <c r="O1323">
        <v>0</v>
      </c>
      <c r="P1323">
        <v>0</v>
      </c>
      <c r="Q1323">
        <v>0</v>
      </c>
      <c r="R1323">
        <v>0</v>
      </c>
      <c r="S1323">
        <v>0</v>
      </c>
      <c r="T1323">
        <v>0</v>
      </c>
      <c r="U1323">
        <v>0</v>
      </c>
      <c r="V1323">
        <v>0</v>
      </c>
      <c r="W1323">
        <v>0</v>
      </c>
      <c r="X1323">
        <v>0</v>
      </c>
      <c r="Y1323">
        <v>0</v>
      </c>
      <c r="Z1323">
        <v>0</v>
      </c>
      <c r="AA1323">
        <v>0</v>
      </c>
    </row>
    <row r="1324" spans="1:27" x14ac:dyDescent="0.25">
      <c r="A1324" s="1">
        <v>43828.612500000003</v>
      </c>
      <c r="B1324" s="2">
        <f t="shared" si="61"/>
        <v>43828</v>
      </c>
      <c r="C1324" s="3">
        <f t="shared" si="62"/>
        <v>0.61250000000291038</v>
      </c>
      <c r="D1324" t="s">
        <v>26</v>
      </c>
      <c r="E1324">
        <f t="shared" si="60"/>
        <v>5</v>
      </c>
      <c r="F1324" s="5">
        <v>22800</v>
      </c>
      <c r="G1324">
        <v>1</v>
      </c>
      <c r="H1324">
        <v>0</v>
      </c>
      <c r="I1324">
        <v>0</v>
      </c>
      <c r="J1324">
        <v>1</v>
      </c>
      <c r="K1324">
        <v>0</v>
      </c>
      <c r="L1324">
        <v>0</v>
      </c>
      <c r="M1324">
        <v>0</v>
      </c>
      <c r="N1324">
        <v>1</v>
      </c>
      <c r="O1324">
        <v>1</v>
      </c>
      <c r="P1324">
        <v>0</v>
      </c>
      <c r="Q1324">
        <v>0</v>
      </c>
      <c r="R1324">
        <v>0</v>
      </c>
      <c r="S1324">
        <v>0</v>
      </c>
      <c r="T1324">
        <v>0</v>
      </c>
      <c r="U1324">
        <v>0</v>
      </c>
      <c r="V1324">
        <v>0</v>
      </c>
      <c r="W1324">
        <v>0</v>
      </c>
      <c r="X1324">
        <v>1</v>
      </c>
      <c r="Y1324">
        <v>0</v>
      </c>
      <c r="Z1324">
        <v>0</v>
      </c>
      <c r="AA1324">
        <v>0</v>
      </c>
    </row>
    <row r="1325" spans="1:27" x14ac:dyDescent="0.25">
      <c r="A1325" s="1">
        <v>43828.668055555558</v>
      </c>
      <c r="B1325" s="2">
        <f t="shared" si="61"/>
        <v>43828</v>
      </c>
      <c r="C1325" s="3">
        <f t="shared" si="62"/>
        <v>0.6680555555576575</v>
      </c>
      <c r="D1325" t="s">
        <v>26</v>
      </c>
      <c r="E1325">
        <f t="shared" si="60"/>
        <v>6</v>
      </c>
      <c r="F1325" s="5">
        <v>25500</v>
      </c>
      <c r="G1325">
        <v>0</v>
      </c>
      <c r="H1325">
        <v>1</v>
      </c>
      <c r="I1325">
        <v>0</v>
      </c>
      <c r="J1325">
        <v>1</v>
      </c>
      <c r="K1325">
        <v>0</v>
      </c>
      <c r="L1325">
        <v>0</v>
      </c>
      <c r="M1325">
        <v>0</v>
      </c>
      <c r="N1325">
        <v>0</v>
      </c>
      <c r="O1325">
        <v>0</v>
      </c>
      <c r="P1325">
        <v>1</v>
      </c>
      <c r="Q1325">
        <v>0</v>
      </c>
      <c r="R1325">
        <v>0</v>
      </c>
      <c r="S1325">
        <v>0</v>
      </c>
      <c r="T1325">
        <v>0</v>
      </c>
      <c r="U1325">
        <v>0</v>
      </c>
      <c r="V1325">
        <v>1</v>
      </c>
      <c r="W1325">
        <v>2</v>
      </c>
      <c r="X1325">
        <v>0</v>
      </c>
      <c r="Y1325">
        <v>0</v>
      </c>
      <c r="Z1325">
        <v>0</v>
      </c>
      <c r="AA1325">
        <v>0</v>
      </c>
    </row>
    <row r="1326" spans="1:27" x14ac:dyDescent="0.25">
      <c r="A1326" s="1">
        <v>43829.477083333331</v>
      </c>
      <c r="B1326" s="2">
        <f t="shared" si="61"/>
        <v>43829</v>
      </c>
      <c r="C1326" s="3">
        <f t="shared" si="62"/>
        <v>0.47708333333139308</v>
      </c>
      <c r="D1326" t="s">
        <v>27</v>
      </c>
      <c r="E1326">
        <f t="shared" si="60"/>
        <v>4</v>
      </c>
      <c r="F1326" s="5">
        <v>19800</v>
      </c>
      <c r="G1326">
        <v>1</v>
      </c>
      <c r="H1326">
        <v>0</v>
      </c>
      <c r="I1326">
        <v>0</v>
      </c>
      <c r="J1326">
        <v>1</v>
      </c>
      <c r="K1326">
        <v>0</v>
      </c>
      <c r="L1326">
        <v>0</v>
      </c>
      <c r="M1326">
        <v>1</v>
      </c>
      <c r="N1326">
        <v>0</v>
      </c>
      <c r="O1326">
        <v>0</v>
      </c>
      <c r="P1326">
        <v>0</v>
      </c>
      <c r="Q1326">
        <v>0</v>
      </c>
      <c r="R1326">
        <v>0</v>
      </c>
      <c r="S1326">
        <v>0</v>
      </c>
      <c r="T1326">
        <v>0</v>
      </c>
      <c r="U1326">
        <v>0</v>
      </c>
      <c r="V1326">
        <v>1</v>
      </c>
      <c r="W1326">
        <v>0</v>
      </c>
      <c r="X1326">
        <v>0</v>
      </c>
      <c r="Y1326">
        <v>0</v>
      </c>
      <c r="Z1326">
        <v>0</v>
      </c>
      <c r="AA1326">
        <v>0</v>
      </c>
    </row>
    <row r="1327" spans="1:27" x14ac:dyDescent="0.25">
      <c r="A1327" s="1">
        <v>43829.488888888889</v>
      </c>
      <c r="B1327" s="2">
        <f t="shared" si="61"/>
        <v>43829</v>
      </c>
      <c r="C1327" s="3">
        <f t="shared" si="62"/>
        <v>0.48888888888905058</v>
      </c>
      <c r="D1327" t="s">
        <v>27</v>
      </c>
      <c r="E1327">
        <f t="shared" si="60"/>
        <v>4</v>
      </c>
      <c r="F1327" s="5">
        <v>15300</v>
      </c>
      <c r="G1327">
        <v>1</v>
      </c>
      <c r="H1327">
        <v>1</v>
      </c>
      <c r="I1327">
        <v>1</v>
      </c>
      <c r="J1327">
        <v>0</v>
      </c>
      <c r="K1327">
        <v>0</v>
      </c>
      <c r="L1327">
        <v>0</v>
      </c>
      <c r="M1327">
        <v>0</v>
      </c>
      <c r="N1327">
        <v>0</v>
      </c>
      <c r="O1327">
        <v>0</v>
      </c>
      <c r="P1327">
        <v>0</v>
      </c>
      <c r="Q1327">
        <v>0</v>
      </c>
      <c r="R1327">
        <v>0</v>
      </c>
      <c r="S1327">
        <v>0</v>
      </c>
      <c r="T1327">
        <v>0</v>
      </c>
      <c r="U1327">
        <v>0</v>
      </c>
      <c r="V1327">
        <v>0</v>
      </c>
      <c r="W1327">
        <v>1</v>
      </c>
      <c r="X1327">
        <v>0</v>
      </c>
      <c r="Y1327">
        <v>0</v>
      </c>
      <c r="Z1327">
        <v>0</v>
      </c>
      <c r="AA1327">
        <v>0</v>
      </c>
    </row>
    <row r="1328" spans="1:27" x14ac:dyDescent="0.25">
      <c r="A1328" s="1">
        <v>43829.515972222223</v>
      </c>
      <c r="B1328" s="2">
        <f t="shared" si="61"/>
        <v>43829</v>
      </c>
      <c r="C1328" s="3">
        <f t="shared" si="62"/>
        <v>0.51597222222335404</v>
      </c>
      <c r="D1328" t="s">
        <v>27</v>
      </c>
      <c r="E1328">
        <f t="shared" si="60"/>
        <v>21</v>
      </c>
      <c r="F1328" s="5">
        <v>91300</v>
      </c>
      <c r="G1328">
        <v>6</v>
      </c>
      <c r="H1328">
        <v>0</v>
      </c>
      <c r="I1328">
        <v>0</v>
      </c>
      <c r="J1328">
        <v>0</v>
      </c>
      <c r="K1328">
        <v>0</v>
      </c>
      <c r="L1328">
        <v>0</v>
      </c>
      <c r="M1328">
        <v>6</v>
      </c>
      <c r="N1328">
        <v>0</v>
      </c>
      <c r="O1328">
        <v>6</v>
      </c>
      <c r="P1328">
        <v>0</v>
      </c>
      <c r="Q1328">
        <v>0</v>
      </c>
      <c r="R1328">
        <v>0</v>
      </c>
      <c r="S1328">
        <v>2</v>
      </c>
      <c r="T1328">
        <v>0</v>
      </c>
      <c r="U1328">
        <v>0</v>
      </c>
      <c r="V1328">
        <v>0</v>
      </c>
      <c r="W1328">
        <v>1</v>
      </c>
      <c r="X1328">
        <v>0</v>
      </c>
      <c r="Y1328">
        <v>0</v>
      </c>
      <c r="Z1328">
        <v>0</v>
      </c>
      <c r="AA1328">
        <v>0</v>
      </c>
    </row>
    <row r="1329" spans="1:27" x14ac:dyDescent="0.25">
      <c r="A1329" s="1">
        <v>43829.607638888891</v>
      </c>
      <c r="B1329" s="2">
        <f t="shared" si="61"/>
        <v>43829</v>
      </c>
      <c r="C1329" s="3">
        <f t="shared" si="62"/>
        <v>0.60763888889050577</v>
      </c>
      <c r="D1329" t="s">
        <v>27</v>
      </c>
      <c r="E1329">
        <f t="shared" si="60"/>
        <v>12</v>
      </c>
      <c r="F1329" s="5">
        <v>53900</v>
      </c>
      <c r="G1329">
        <v>3</v>
      </c>
      <c r="H1329">
        <v>1</v>
      </c>
      <c r="I1329">
        <v>0</v>
      </c>
      <c r="J1329">
        <v>0</v>
      </c>
      <c r="K1329">
        <v>4</v>
      </c>
      <c r="L1329">
        <v>0</v>
      </c>
      <c r="M1329">
        <v>0</v>
      </c>
      <c r="N1329">
        <v>0</v>
      </c>
      <c r="O1329">
        <v>0</v>
      </c>
      <c r="P1329">
        <v>2</v>
      </c>
      <c r="Q1329">
        <v>0</v>
      </c>
      <c r="R1329">
        <v>0</v>
      </c>
      <c r="S1329">
        <v>0</v>
      </c>
      <c r="T1329">
        <v>0</v>
      </c>
      <c r="U1329">
        <v>0</v>
      </c>
      <c r="V1329">
        <v>2</v>
      </c>
      <c r="W1329">
        <v>0</v>
      </c>
      <c r="X1329">
        <v>0</v>
      </c>
      <c r="Y1329">
        <v>0</v>
      </c>
      <c r="Z1329">
        <v>0</v>
      </c>
      <c r="AA1329">
        <v>0</v>
      </c>
    </row>
    <row r="1330" spans="1:27" x14ac:dyDescent="0.25">
      <c r="A1330" s="1">
        <v>43829.633333333331</v>
      </c>
      <c r="B1330" s="2">
        <f t="shared" si="61"/>
        <v>43829</v>
      </c>
      <c r="C1330" s="3">
        <f t="shared" si="62"/>
        <v>0.63333333333139308</v>
      </c>
      <c r="D1330" t="s">
        <v>27</v>
      </c>
      <c r="E1330">
        <f t="shared" si="60"/>
        <v>3</v>
      </c>
      <c r="F1330" s="5">
        <v>16100</v>
      </c>
      <c r="G1330">
        <v>2</v>
      </c>
      <c r="H1330">
        <v>0</v>
      </c>
      <c r="I1330">
        <v>0</v>
      </c>
      <c r="J1330">
        <v>0</v>
      </c>
      <c r="K1330">
        <v>0</v>
      </c>
      <c r="L1330">
        <v>0</v>
      </c>
      <c r="M1330">
        <v>1</v>
      </c>
      <c r="N1330">
        <v>0</v>
      </c>
      <c r="O1330">
        <v>0</v>
      </c>
      <c r="P1330">
        <v>0</v>
      </c>
      <c r="Q1330">
        <v>0</v>
      </c>
      <c r="R1330">
        <v>0</v>
      </c>
      <c r="S1330">
        <v>0</v>
      </c>
      <c r="T1330">
        <v>0</v>
      </c>
      <c r="U1330">
        <v>0</v>
      </c>
      <c r="V1330">
        <v>0</v>
      </c>
      <c r="W1330">
        <v>0</v>
      </c>
      <c r="X1330">
        <v>0</v>
      </c>
      <c r="Y1330">
        <v>0</v>
      </c>
      <c r="Z1330">
        <v>0</v>
      </c>
      <c r="AA1330">
        <v>0</v>
      </c>
    </row>
    <row r="1331" spans="1:27" x14ac:dyDescent="0.25">
      <c r="A1331" s="1">
        <v>43829.640277777777</v>
      </c>
      <c r="B1331" s="2">
        <f t="shared" si="61"/>
        <v>43829</v>
      </c>
      <c r="C1331" s="3">
        <f t="shared" si="62"/>
        <v>0.64027777777664596</v>
      </c>
      <c r="D1331" t="s">
        <v>27</v>
      </c>
      <c r="E1331">
        <f t="shared" si="60"/>
        <v>5</v>
      </c>
      <c r="F1331" s="5">
        <v>26100</v>
      </c>
      <c r="G1331">
        <v>2</v>
      </c>
      <c r="H1331">
        <v>0</v>
      </c>
      <c r="I1331">
        <v>0</v>
      </c>
      <c r="J1331">
        <v>0</v>
      </c>
      <c r="K1331">
        <v>0</v>
      </c>
      <c r="L1331">
        <v>0</v>
      </c>
      <c r="M1331">
        <v>0</v>
      </c>
      <c r="N1331">
        <v>0</v>
      </c>
      <c r="O1331">
        <v>0</v>
      </c>
      <c r="P1331">
        <v>0</v>
      </c>
      <c r="Q1331">
        <v>2</v>
      </c>
      <c r="R1331">
        <v>0</v>
      </c>
      <c r="S1331">
        <v>0</v>
      </c>
      <c r="T1331">
        <v>0</v>
      </c>
      <c r="U1331">
        <v>0</v>
      </c>
      <c r="V1331">
        <v>1</v>
      </c>
      <c r="W1331">
        <v>0</v>
      </c>
      <c r="X1331">
        <v>0</v>
      </c>
      <c r="Y1331">
        <v>0</v>
      </c>
      <c r="Z1331">
        <v>0</v>
      </c>
      <c r="AA1331">
        <v>0</v>
      </c>
    </row>
    <row r="1332" spans="1:27" x14ac:dyDescent="0.25">
      <c r="A1332" s="1">
        <v>43829.655555555553</v>
      </c>
      <c r="B1332" s="2">
        <f t="shared" si="61"/>
        <v>43829</v>
      </c>
      <c r="C1332" s="3">
        <f t="shared" si="62"/>
        <v>0.65555555555329192</v>
      </c>
      <c r="D1332" t="s">
        <v>27</v>
      </c>
      <c r="E1332">
        <f t="shared" si="60"/>
        <v>4</v>
      </c>
      <c r="F1332" s="5">
        <v>15800</v>
      </c>
      <c r="G1332">
        <v>1</v>
      </c>
      <c r="H1332">
        <v>0</v>
      </c>
      <c r="I1332">
        <v>0</v>
      </c>
      <c r="J1332">
        <v>0</v>
      </c>
      <c r="K1332">
        <v>0</v>
      </c>
      <c r="L1332">
        <v>0</v>
      </c>
      <c r="M1332">
        <v>0</v>
      </c>
      <c r="N1332">
        <v>0</v>
      </c>
      <c r="O1332">
        <v>0</v>
      </c>
      <c r="P1332">
        <v>0</v>
      </c>
      <c r="Q1332">
        <v>0</v>
      </c>
      <c r="R1332">
        <v>0</v>
      </c>
      <c r="S1332">
        <v>0</v>
      </c>
      <c r="T1332">
        <v>0</v>
      </c>
      <c r="U1332">
        <v>0</v>
      </c>
      <c r="V1332">
        <v>0</v>
      </c>
      <c r="W1332">
        <v>2</v>
      </c>
      <c r="X1332">
        <v>0</v>
      </c>
      <c r="Y1332">
        <v>0</v>
      </c>
      <c r="Z1332">
        <v>0</v>
      </c>
      <c r="AA1332">
        <v>1</v>
      </c>
    </row>
    <row r="1333" spans="1:27" x14ac:dyDescent="0.25">
      <c r="A1333" s="1">
        <v>43832.473611111112</v>
      </c>
      <c r="B1333" s="2">
        <f t="shared" si="61"/>
        <v>43832</v>
      </c>
      <c r="C1333" s="3">
        <f t="shared" si="62"/>
        <v>0.47361111111240461</v>
      </c>
      <c r="D1333" t="s">
        <v>23</v>
      </c>
      <c r="E1333">
        <f t="shared" si="60"/>
        <v>4</v>
      </c>
      <c r="F1333" s="5">
        <v>15000</v>
      </c>
      <c r="G1333">
        <v>0</v>
      </c>
      <c r="H1333">
        <v>1</v>
      </c>
      <c r="I1333">
        <v>1</v>
      </c>
      <c r="J1333">
        <v>0</v>
      </c>
      <c r="K1333">
        <v>1</v>
      </c>
      <c r="L1333">
        <v>0</v>
      </c>
      <c r="M1333">
        <v>0</v>
      </c>
      <c r="N1333">
        <v>0</v>
      </c>
      <c r="O1333">
        <v>1</v>
      </c>
      <c r="P1333">
        <v>0</v>
      </c>
      <c r="Q1333">
        <v>0</v>
      </c>
      <c r="R1333">
        <v>0</v>
      </c>
      <c r="S1333">
        <v>0</v>
      </c>
      <c r="T1333">
        <v>0</v>
      </c>
      <c r="U1333">
        <v>0</v>
      </c>
      <c r="V1333">
        <v>0</v>
      </c>
      <c r="W1333">
        <v>0</v>
      </c>
      <c r="X1333">
        <v>0</v>
      </c>
      <c r="Y1333">
        <v>0</v>
      </c>
      <c r="Z1333">
        <v>0</v>
      </c>
      <c r="AA1333">
        <v>0</v>
      </c>
    </row>
    <row r="1334" spans="1:27" x14ac:dyDescent="0.25">
      <c r="A1334" s="1">
        <v>43832.474305555559</v>
      </c>
      <c r="B1334" s="2">
        <f t="shared" si="61"/>
        <v>43832</v>
      </c>
      <c r="C1334" s="3">
        <f t="shared" si="62"/>
        <v>0.47430555555911269</v>
      </c>
      <c r="D1334" t="s">
        <v>23</v>
      </c>
      <c r="E1334">
        <f t="shared" si="60"/>
        <v>4</v>
      </c>
      <c r="F1334" s="5">
        <v>20300</v>
      </c>
      <c r="G1334">
        <v>1</v>
      </c>
      <c r="H1334">
        <v>0</v>
      </c>
      <c r="I1334">
        <v>0</v>
      </c>
      <c r="J1334">
        <v>0</v>
      </c>
      <c r="K1334">
        <v>0</v>
      </c>
      <c r="L1334">
        <v>0</v>
      </c>
      <c r="M1334">
        <v>1</v>
      </c>
      <c r="N1334">
        <v>0</v>
      </c>
      <c r="O1334">
        <v>0</v>
      </c>
      <c r="P1334">
        <v>0</v>
      </c>
      <c r="Q1334">
        <v>0</v>
      </c>
      <c r="R1334">
        <v>0</v>
      </c>
      <c r="S1334">
        <v>1</v>
      </c>
      <c r="T1334">
        <v>0</v>
      </c>
      <c r="U1334">
        <v>0</v>
      </c>
      <c r="V1334">
        <v>1</v>
      </c>
      <c r="W1334">
        <v>0</v>
      </c>
      <c r="X1334">
        <v>0</v>
      </c>
      <c r="Y1334">
        <v>0</v>
      </c>
      <c r="Z1334">
        <v>0</v>
      </c>
      <c r="AA1334">
        <v>0</v>
      </c>
    </row>
    <row r="1335" spans="1:27" x14ac:dyDescent="0.25">
      <c r="A1335" s="1">
        <v>43832.481249999997</v>
      </c>
      <c r="B1335" s="2">
        <f t="shared" si="61"/>
        <v>43832</v>
      </c>
      <c r="C1335" s="3">
        <f t="shared" si="62"/>
        <v>0.48124999999708962</v>
      </c>
      <c r="D1335" t="s">
        <v>23</v>
      </c>
      <c r="E1335">
        <f t="shared" si="60"/>
        <v>8</v>
      </c>
      <c r="F1335" s="5">
        <v>42900</v>
      </c>
      <c r="G1335">
        <v>3</v>
      </c>
      <c r="H1335">
        <v>0</v>
      </c>
      <c r="I1335">
        <v>0</v>
      </c>
      <c r="J1335">
        <v>0</v>
      </c>
      <c r="K1335">
        <v>1</v>
      </c>
      <c r="L1335">
        <v>0</v>
      </c>
      <c r="M1335">
        <v>0</v>
      </c>
      <c r="N1335">
        <v>0</v>
      </c>
      <c r="O1335">
        <v>0</v>
      </c>
      <c r="P1335">
        <v>1</v>
      </c>
      <c r="Q1335">
        <v>0</v>
      </c>
      <c r="R1335">
        <v>0</v>
      </c>
      <c r="S1335">
        <v>1</v>
      </c>
      <c r="T1335">
        <v>0</v>
      </c>
      <c r="U1335">
        <v>0</v>
      </c>
      <c r="V1335">
        <v>1</v>
      </c>
      <c r="W1335">
        <v>0</v>
      </c>
      <c r="X1335">
        <v>0</v>
      </c>
      <c r="Y1335">
        <v>0</v>
      </c>
      <c r="Z1335">
        <v>0</v>
      </c>
      <c r="AA1335">
        <v>1</v>
      </c>
    </row>
    <row r="1336" spans="1:27" x14ac:dyDescent="0.25">
      <c r="A1336" s="1">
        <v>43832.511805555558</v>
      </c>
      <c r="B1336" s="2">
        <f t="shared" si="61"/>
        <v>43832</v>
      </c>
      <c r="C1336" s="3">
        <f t="shared" si="62"/>
        <v>0.5118055555576575</v>
      </c>
      <c r="D1336" t="s">
        <v>23</v>
      </c>
      <c r="E1336">
        <f t="shared" si="60"/>
        <v>4</v>
      </c>
      <c r="F1336" s="5">
        <v>16500</v>
      </c>
      <c r="G1336">
        <v>0</v>
      </c>
      <c r="H1336">
        <v>1</v>
      </c>
      <c r="I1336">
        <v>0</v>
      </c>
      <c r="J1336">
        <v>1</v>
      </c>
      <c r="K1336">
        <v>0</v>
      </c>
      <c r="L1336">
        <v>1</v>
      </c>
      <c r="M1336">
        <v>0</v>
      </c>
      <c r="N1336">
        <v>0</v>
      </c>
      <c r="O1336">
        <v>0</v>
      </c>
      <c r="P1336">
        <v>0</v>
      </c>
      <c r="Q1336">
        <v>0</v>
      </c>
      <c r="R1336">
        <v>0</v>
      </c>
      <c r="S1336">
        <v>0</v>
      </c>
      <c r="T1336">
        <v>0</v>
      </c>
      <c r="U1336">
        <v>0</v>
      </c>
      <c r="V1336">
        <v>0</v>
      </c>
      <c r="W1336">
        <v>1</v>
      </c>
      <c r="X1336">
        <v>0</v>
      </c>
      <c r="Y1336">
        <v>0</v>
      </c>
      <c r="Z1336">
        <v>0</v>
      </c>
      <c r="AA1336">
        <v>0</v>
      </c>
    </row>
    <row r="1337" spans="1:27" x14ac:dyDescent="0.25">
      <c r="A1337" s="1">
        <v>43832.518750000003</v>
      </c>
      <c r="B1337" s="2">
        <f t="shared" si="61"/>
        <v>43832</v>
      </c>
      <c r="C1337" s="3">
        <f t="shared" si="62"/>
        <v>0.51875000000291038</v>
      </c>
      <c r="D1337" t="s">
        <v>23</v>
      </c>
      <c r="E1337">
        <f t="shared" si="60"/>
        <v>3</v>
      </c>
      <c r="F1337" s="5">
        <v>14300</v>
      </c>
      <c r="G1337">
        <v>2</v>
      </c>
      <c r="H1337">
        <v>1</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row>
    <row r="1338" spans="1:27" x14ac:dyDescent="0.25">
      <c r="A1338" s="1">
        <v>43832.522916666669</v>
      </c>
      <c r="B1338" s="2">
        <f t="shared" si="61"/>
        <v>43832</v>
      </c>
      <c r="C1338" s="3">
        <f t="shared" si="62"/>
        <v>0.52291666666860692</v>
      </c>
      <c r="D1338" t="s">
        <v>23</v>
      </c>
      <c r="E1338">
        <f t="shared" si="60"/>
        <v>3</v>
      </c>
      <c r="F1338" s="5">
        <v>14800</v>
      </c>
      <c r="G1338">
        <v>1</v>
      </c>
      <c r="H1338">
        <v>1</v>
      </c>
      <c r="I1338">
        <v>0</v>
      </c>
      <c r="J1338">
        <v>0</v>
      </c>
      <c r="K1338">
        <v>0</v>
      </c>
      <c r="L1338">
        <v>0</v>
      </c>
      <c r="M1338">
        <v>1</v>
      </c>
      <c r="N1338">
        <v>0</v>
      </c>
      <c r="O1338">
        <v>0</v>
      </c>
      <c r="P1338">
        <v>0</v>
      </c>
      <c r="Q1338">
        <v>0</v>
      </c>
      <c r="R1338">
        <v>0</v>
      </c>
      <c r="S1338">
        <v>0</v>
      </c>
      <c r="T1338">
        <v>0</v>
      </c>
      <c r="U1338">
        <v>0</v>
      </c>
      <c r="V1338">
        <v>0</v>
      </c>
      <c r="W1338">
        <v>0</v>
      </c>
      <c r="X1338">
        <v>0</v>
      </c>
      <c r="Y1338">
        <v>0</v>
      </c>
      <c r="Z1338">
        <v>0</v>
      </c>
      <c r="AA1338">
        <v>0</v>
      </c>
    </row>
    <row r="1339" spans="1:27" x14ac:dyDescent="0.25">
      <c r="A1339" s="1">
        <v>43832.534722222219</v>
      </c>
      <c r="B1339" s="2">
        <f t="shared" si="61"/>
        <v>43832</v>
      </c>
      <c r="C1339" s="3">
        <f t="shared" si="62"/>
        <v>0.53472222221898846</v>
      </c>
      <c r="D1339" t="s">
        <v>23</v>
      </c>
      <c r="E1339">
        <f t="shared" si="60"/>
        <v>4</v>
      </c>
      <c r="F1339" s="5">
        <v>29300</v>
      </c>
      <c r="G1339">
        <v>1</v>
      </c>
      <c r="H1339">
        <v>0</v>
      </c>
      <c r="I1339">
        <v>0</v>
      </c>
      <c r="J1339">
        <v>0</v>
      </c>
      <c r="K1339">
        <v>0</v>
      </c>
      <c r="L1339">
        <v>0</v>
      </c>
      <c r="M1339">
        <v>1</v>
      </c>
      <c r="N1339">
        <v>0</v>
      </c>
      <c r="O1339">
        <v>0</v>
      </c>
      <c r="P1339">
        <v>0</v>
      </c>
      <c r="Q1339">
        <v>1</v>
      </c>
      <c r="R1339">
        <v>0</v>
      </c>
      <c r="S1339">
        <v>0</v>
      </c>
      <c r="T1339">
        <v>0</v>
      </c>
      <c r="U1339">
        <v>0</v>
      </c>
      <c r="V1339">
        <v>1</v>
      </c>
      <c r="W1339">
        <v>0</v>
      </c>
      <c r="X1339">
        <v>0</v>
      </c>
      <c r="Y1339">
        <v>0</v>
      </c>
      <c r="Z1339">
        <v>0</v>
      </c>
      <c r="AA1339">
        <v>0</v>
      </c>
    </row>
    <row r="1340" spans="1:27" x14ac:dyDescent="0.25">
      <c r="A1340" s="1">
        <v>43832.587500000001</v>
      </c>
      <c r="B1340" s="2">
        <f t="shared" si="61"/>
        <v>43832</v>
      </c>
      <c r="C1340" s="3">
        <f t="shared" si="62"/>
        <v>0.58750000000145519</v>
      </c>
      <c r="D1340" t="s">
        <v>23</v>
      </c>
      <c r="E1340">
        <f t="shared" si="60"/>
        <v>4</v>
      </c>
      <c r="F1340" s="5">
        <v>17600</v>
      </c>
      <c r="G1340">
        <v>2</v>
      </c>
      <c r="H1340">
        <v>1</v>
      </c>
      <c r="I1340">
        <v>1</v>
      </c>
      <c r="J1340">
        <v>0</v>
      </c>
      <c r="K1340">
        <v>0</v>
      </c>
      <c r="L1340">
        <v>0</v>
      </c>
      <c r="M1340">
        <v>0</v>
      </c>
      <c r="N1340">
        <v>0</v>
      </c>
      <c r="O1340">
        <v>0</v>
      </c>
      <c r="P1340">
        <v>0</v>
      </c>
      <c r="Q1340">
        <v>0</v>
      </c>
      <c r="R1340">
        <v>0</v>
      </c>
      <c r="S1340">
        <v>0</v>
      </c>
      <c r="T1340">
        <v>0</v>
      </c>
      <c r="U1340">
        <v>0</v>
      </c>
      <c r="V1340">
        <v>0</v>
      </c>
      <c r="W1340">
        <v>0</v>
      </c>
      <c r="X1340">
        <v>0</v>
      </c>
      <c r="Y1340">
        <v>0</v>
      </c>
      <c r="Z1340">
        <v>0</v>
      </c>
      <c r="AA1340">
        <v>0</v>
      </c>
    </row>
    <row r="1341" spans="1:27" x14ac:dyDescent="0.25">
      <c r="A1341" s="1">
        <v>43832.594444444447</v>
      </c>
      <c r="B1341" s="2">
        <f t="shared" si="61"/>
        <v>43832</v>
      </c>
      <c r="C1341" s="3">
        <f t="shared" si="62"/>
        <v>0.59444444444670808</v>
      </c>
      <c r="D1341" t="s">
        <v>23</v>
      </c>
      <c r="E1341">
        <f t="shared" si="60"/>
        <v>4</v>
      </c>
      <c r="F1341" s="5">
        <v>16500</v>
      </c>
      <c r="G1341">
        <v>0</v>
      </c>
      <c r="H1341">
        <v>0</v>
      </c>
      <c r="I1341">
        <v>0</v>
      </c>
      <c r="J1341">
        <v>0</v>
      </c>
      <c r="K1341">
        <v>1</v>
      </c>
      <c r="L1341">
        <v>0</v>
      </c>
      <c r="M1341">
        <v>0</v>
      </c>
      <c r="N1341">
        <v>1</v>
      </c>
      <c r="O1341">
        <v>2</v>
      </c>
      <c r="P1341">
        <v>0</v>
      </c>
      <c r="Q1341">
        <v>0</v>
      </c>
      <c r="R1341">
        <v>0</v>
      </c>
      <c r="S1341">
        <v>0</v>
      </c>
      <c r="T1341">
        <v>0</v>
      </c>
      <c r="U1341">
        <v>0</v>
      </c>
      <c r="V1341">
        <v>0</v>
      </c>
      <c r="W1341">
        <v>0</v>
      </c>
      <c r="X1341">
        <v>0</v>
      </c>
      <c r="Y1341">
        <v>0</v>
      </c>
      <c r="Z1341">
        <v>0</v>
      </c>
      <c r="AA1341">
        <v>0</v>
      </c>
    </row>
    <row r="1342" spans="1:27" x14ac:dyDescent="0.25">
      <c r="A1342" s="1">
        <v>43832.652777777781</v>
      </c>
      <c r="B1342" s="2">
        <f t="shared" si="61"/>
        <v>43832</v>
      </c>
      <c r="C1342" s="3">
        <f t="shared" si="62"/>
        <v>0.65277777778101154</v>
      </c>
      <c r="D1342" t="s">
        <v>23</v>
      </c>
      <c r="E1342">
        <f t="shared" si="60"/>
        <v>9</v>
      </c>
      <c r="F1342" s="5">
        <v>46900</v>
      </c>
      <c r="G1342">
        <v>8</v>
      </c>
      <c r="H1342">
        <v>0</v>
      </c>
      <c r="I1342">
        <v>0</v>
      </c>
      <c r="J1342">
        <v>0</v>
      </c>
      <c r="K1342">
        <v>0</v>
      </c>
      <c r="L1342">
        <v>0</v>
      </c>
      <c r="M1342">
        <v>1</v>
      </c>
      <c r="N1342">
        <v>0</v>
      </c>
      <c r="O1342">
        <v>0</v>
      </c>
      <c r="P1342">
        <v>0</v>
      </c>
      <c r="Q1342">
        <v>0</v>
      </c>
      <c r="R1342">
        <v>0</v>
      </c>
      <c r="S1342">
        <v>0</v>
      </c>
      <c r="T1342">
        <v>0</v>
      </c>
      <c r="U1342">
        <v>0</v>
      </c>
      <c r="V1342">
        <v>0</v>
      </c>
      <c r="W1342">
        <v>0</v>
      </c>
      <c r="X1342">
        <v>0</v>
      </c>
      <c r="Y1342">
        <v>0</v>
      </c>
      <c r="Z1342">
        <v>0</v>
      </c>
      <c r="AA1342">
        <v>0</v>
      </c>
    </row>
    <row r="1343" spans="1:27" x14ac:dyDescent="0.25">
      <c r="A1343" s="1">
        <v>43833.460416666669</v>
      </c>
      <c r="B1343" s="2">
        <f t="shared" si="61"/>
        <v>43833</v>
      </c>
      <c r="C1343" s="3">
        <f t="shared" si="62"/>
        <v>0.46041666666860692</v>
      </c>
      <c r="D1343" t="s">
        <v>24</v>
      </c>
      <c r="E1343">
        <f t="shared" si="60"/>
        <v>4</v>
      </c>
      <c r="F1343" s="5">
        <v>21600</v>
      </c>
      <c r="G1343">
        <v>2</v>
      </c>
      <c r="H1343">
        <v>0</v>
      </c>
      <c r="I1343">
        <v>0</v>
      </c>
      <c r="J1343">
        <v>0</v>
      </c>
      <c r="K1343">
        <v>0</v>
      </c>
      <c r="L1343">
        <v>0</v>
      </c>
      <c r="M1343">
        <v>0</v>
      </c>
      <c r="N1343">
        <v>0</v>
      </c>
      <c r="O1343">
        <v>0</v>
      </c>
      <c r="P1343">
        <v>0</v>
      </c>
      <c r="Q1343">
        <v>0</v>
      </c>
      <c r="R1343">
        <v>0</v>
      </c>
      <c r="S1343">
        <v>1</v>
      </c>
      <c r="T1343">
        <v>0</v>
      </c>
      <c r="U1343">
        <v>0</v>
      </c>
      <c r="V1343">
        <v>0</v>
      </c>
      <c r="W1343">
        <v>0</v>
      </c>
      <c r="X1343">
        <v>1</v>
      </c>
      <c r="Y1343">
        <v>0</v>
      </c>
      <c r="Z1343">
        <v>0</v>
      </c>
      <c r="AA1343">
        <v>0</v>
      </c>
    </row>
    <row r="1344" spans="1:27" x14ac:dyDescent="0.25">
      <c r="A1344" s="1">
        <v>43833.468055555553</v>
      </c>
      <c r="B1344" s="2">
        <f t="shared" si="61"/>
        <v>43833</v>
      </c>
      <c r="C1344" s="3">
        <f t="shared" si="62"/>
        <v>0.46805555555329192</v>
      </c>
      <c r="D1344" t="s">
        <v>24</v>
      </c>
      <c r="E1344">
        <f t="shared" si="60"/>
        <v>3</v>
      </c>
      <c r="F1344" s="5">
        <v>15500</v>
      </c>
      <c r="G1344">
        <v>0</v>
      </c>
      <c r="H1344">
        <v>0</v>
      </c>
      <c r="I1344">
        <v>0</v>
      </c>
      <c r="J1344">
        <v>0</v>
      </c>
      <c r="K1344">
        <v>0</v>
      </c>
      <c r="L1344">
        <v>0</v>
      </c>
      <c r="M1344">
        <v>0</v>
      </c>
      <c r="N1344">
        <v>0</v>
      </c>
      <c r="O1344">
        <v>0</v>
      </c>
      <c r="P1344">
        <v>0</v>
      </c>
      <c r="Q1344">
        <v>1</v>
      </c>
      <c r="R1344">
        <v>0</v>
      </c>
      <c r="S1344">
        <v>1</v>
      </c>
      <c r="T1344">
        <v>0</v>
      </c>
      <c r="U1344">
        <v>0</v>
      </c>
      <c r="V1344">
        <v>1</v>
      </c>
      <c r="W1344">
        <v>0</v>
      </c>
      <c r="X1344">
        <v>0</v>
      </c>
      <c r="Y1344">
        <v>0</v>
      </c>
      <c r="Z1344">
        <v>0</v>
      </c>
      <c r="AA1344">
        <v>0</v>
      </c>
    </row>
    <row r="1345" spans="1:27" x14ac:dyDescent="0.25">
      <c r="A1345" s="1">
        <v>43833.470138888886</v>
      </c>
      <c r="B1345" s="2">
        <f t="shared" si="61"/>
        <v>43833</v>
      </c>
      <c r="C1345" s="3">
        <f t="shared" si="62"/>
        <v>0.47013888888614019</v>
      </c>
      <c r="D1345" t="s">
        <v>24</v>
      </c>
      <c r="E1345">
        <f t="shared" si="60"/>
        <v>4</v>
      </c>
      <c r="F1345" s="5">
        <v>20300</v>
      </c>
      <c r="G1345">
        <v>1</v>
      </c>
      <c r="H1345">
        <v>0</v>
      </c>
      <c r="I1345">
        <v>0</v>
      </c>
      <c r="J1345">
        <v>0</v>
      </c>
      <c r="K1345">
        <v>1</v>
      </c>
      <c r="L1345">
        <v>0</v>
      </c>
      <c r="M1345">
        <v>1</v>
      </c>
      <c r="N1345">
        <v>0</v>
      </c>
      <c r="O1345">
        <v>0</v>
      </c>
      <c r="P1345">
        <v>0</v>
      </c>
      <c r="Q1345">
        <v>0</v>
      </c>
      <c r="R1345">
        <v>0</v>
      </c>
      <c r="S1345">
        <v>0</v>
      </c>
      <c r="T1345">
        <v>0</v>
      </c>
      <c r="U1345">
        <v>0</v>
      </c>
      <c r="V1345">
        <v>1</v>
      </c>
      <c r="W1345">
        <v>0</v>
      </c>
      <c r="X1345">
        <v>0</v>
      </c>
      <c r="Y1345">
        <v>0</v>
      </c>
      <c r="Z1345">
        <v>0</v>
      </c>
      <c r="AA1345">
        <v>0</v>
      </c>
    </row>
    <row r="1346" spans="1:27" x14ac:dyDescent="0.25">
      <c r="A1346" s="1">
        <v>43833.499305555553</v>
      </c>
      <c r="B1346" s="2">
        <f t="shared" si="61"/>
        <v>43833</v>
      </c>
      <c r="C1346" s="3">
        <f t="shared" si="62"/>
        <v>0.49930555555329192</v>
      </c>
      <c r="D1346" t="s">
        <v>24</v>
      </c>
      <c r="E1346">
        <f t="shared" ref="E1346:E1409" si="63">SUM(G1346:AA1346)</f>
        <v>4</v>
      </c>
      <c r="F1346" s="5">
        <v>16300</v>
      </c>
      <c r="G1346">
        <v>1</v>
      </c>
      <c r="H1346">
        <v>0</v>
      </c>
      <c r="I1346">
        <v>0</v>
      </c>
      <c r="J1346">
        <v>0</v>
      </c>
      <c r="K1346">
        <v>0</v>
      </c>
      <c r="L1346">
        <v>0</v>
      </c>
      <c r="M1346">
        <v>0</v>
      </c>
      <c r="N1346">
        <v>0</v>
      </c>
      <c r="O1346">
        <v>0</v>
      </c>
      <c r="P1346">
        <v>1</v>
      </c>
      <c r="Q1346">
        <v>0</v>
      </c>
      <c r="R1346">
        <v>0</v>
      </c>
      <c r="S1346">
        <v>0</v>
      </c>
      <c r="T1346">
        <v>0</v>
      </c>
      <c r="U1346">
        <v>0</v>
      </c>
      <c r="V1346">
        <v>0</v>
      </c>
      <c r="W1346">
        <v>2</v>
      </c>
      <c r="X1346">
        <v>0</v>
      </c>
      <c r="Y1346">
        <v>0</v>
      </c>
      <c r="Z1346">
        <v>0</v>
      </c>
      <c r="AA1346">
        <v>0</v>
      </c>
    </row>
    <row r="1347" spans="1:27" x14ac:dyDescent="0.25">
      <c r="A1347" s="1">
        <v>43833.572222222225</v>
      </c>
      <c r="B1347" s="2">
        <f t="shared" ref="B1347:B1410" si="64">INT(A1347)</f>
        <v>43833</v>
      </c>
      <c r="C1347" s="3">
        <f t="shared" ref="C1347:C1410" si="65">MOD(A1347,1)</f>
        <v>0.57222222222480923</v>
      </c>
      <c r="D1347" t="s">
        <v>24</v>
      </c>
      <c r="E1347">
        <f t="shared" si="63"/>
        <v>4</v>
      </c>
      <c r="F1347" s="5">
        <v>17300</v>
      </c>
      <c r="G1347">
        <v>1</v>
      </c>
      <c r="H1347">
        <v>1</v>
      </c>
      <c r="I1347">
        <v>0</v>
      </c>
      <c r="J1347">
        <v>0</v>
      </c>
      <c r="K1347">
        <v>0</v>
      </c>
      <c r="L1347">
        <v>0</v>
      </c>
      <c r="M1347">
        <v>1</v>
      </c>
      <c r="N1347">
        <v>0</v>
      </c>
      <c r="O1347">
        <v>0</v>
      </c>
      <c r="P1347">
        <v>0</v>
      </c>
      <c r="Q1347">
        <v>0</v>
      </c>
      <c r="R1347">
        <v>0</v>
      </c>
      <c r="S1347">
        <v>0</v>
      </c>
      <c r="T1347">
        <v>0</v>
      </c>
      <c r="U1347">
        <v>0</v>
      </c>
      <c r="V1347">
        <v>0</v>
      </c>
      <c r="W1347">
        <v>1</v>
      </c>
      <c r="X1347">
        <v>0</v>
      </c>
      <c r="Y1347">
        <v>0</v>
      </c>
      <c r="Z1347">
        <v>0</v>
      </c>
      <c r="AA1347">
        <v>0</v>
      </c>
    </row>
    <row r="1348" spans="1:27" x14ac:dyDescent="0.25">
      <c r="A1348" s="1">
        <v>43833.586805555555</v>
      </c>
      <c r="B1348" s="2">
        <f t="shared" si="64"/>
        <v>43833</v>
      </c>
      <c r="C1348" s="3">
        <f t="shared" si="65"/>
        <v>0.58680555555474712</v>
      </c>
      <c r="D1348" t="s">
        <v>24</v>
      </c>
      <c r="E1348">
        <f t="shared" si="63"/>
        <v>3</v>
      </c>
      <c r="F1348" s="5">
        <v>17000</v>
      </c>
      <c r="G1348">
        <v>0</v>
      </c>
      <c r="H1348">
        <v>1</v>
      </c>
      <c r="I1348">
        <v>0</v>
      </c>
      <c r="J1348">
        <v>0</v>
      </c>
      <c r="K1348">
        <v>1</v>
      </c>
      <c r="L1348">
        <v>0</v>
      </c>
      <c r="M1348">
        <v>0</v>
      </c>
      <c r="N1348">
        <v>0</v>
      </c>
      <c r="O1348">
        <v>0</v>
      </c>
      <c r="P1348">
        <v>0</v>
      </c>
      <c r="Q1348">
        <v>0</v>
      </c>
      <c r="R1348">
        <v>0</v>
      </c>
      <c r="S1348">
        <v>1</v>
      </c>
      <c r="T1348">
        <v>0</v>
      </c>
      <c r="U1348">
        <v>0</v>
      </c>
      <c r="V1348">
        <v>0</v>
      </c>
      <c r="W1348">
        <v>0</v>
      </c>
      <c r="X1348">
        <v>0</v>
      </c>
      <c r="Y1348">
        <v>0</v>
      </c>
      <c r="Z1348">
        <v>0</v>
      </c>
      <c r="AA1348">
        <v>0</v>
      </c>
    </row>
    <row r="1349" spans="1:27" x14ac:dyDescent="0.25">
      <c r="A1349" s="1">
        <v>43833.595138888886</v>
      </c>
      <c r="B1349" s="2">
        <f t="shared" si="64"/>
        <v>43833</v>
      </c>
      <c r="C1349" s="3">
        <f t="shared" si="65"/>
        <v>0.59513888888614019</v>
      </c>
      <c r="D1349" t="s">
        <v>24</v>
      </c>
      <c r="E1349">
        <f t="shared" si="63"/>
        <v>9</v>
      </c>
      <c r="F1349" s="5">
        <v>43100</v>
      </c>
      <c r="G1349">
        <v>2</v>
      </c>
      <c r="H1349">
        <v>0</v>
      </c>
      <c r="I1349">
        <v>0</v>
      </c>
      <c r="J1349">
        <v>0</v>
      </c>
      <c r="K1349">
        <v>0</v>
      </c>
      <c r="L1349">
        <v>0</v>
      </c>
      <c r="M1349">
        <v>4</v>
      </c>
      <c r="N1349">
        <v>0</v>
      </c>
      <c r="O1349">
        <v>0</v>
      </c>
      <c r="P1349">
        <v>0</v>
      </c>
      <c r="Q1349">
        <v>0</v>
      </c>
      <c r="R1349">
        <v>0</v>
      </c>
      <c r="S1349">
        <v>2</v>
      </c>
      <c r="T1349">
        <v>0</v>
      </c>
      <c r="U1349">
        <v>0</v>
      </c>
      <c r="V1349">
        <v>1</v>
      </c>
      <c r="W1349">
        <v>0</v>
      </c>
      <c r="X1349">
        <v>0</v>
      </c>
      <c r="Y1349">
        <v>0</v>
      </c>
      <c r="Z1349">
        <v>0</v>
      </c>
      <c r="AA1349">
        <v>0</v>
      </c>
    </row>
    <row r="1350" spans="1:27" x14ac:dyDescent="0.25">
      <c r="A1350" s="1">
        <v>43833.595833333333</v>
      </c>
      <c r="B1350" s="2">
        <f t="shared" si="64"/>
        <v>43833</v>
      </c>
      <c r="C1350" s="3">
        <f t="shared" si="65"/>
        <v>0.59583333333284827</v>
      </c>
      <c r="D1350" t="s">
        <v>24</v>
      </c>
      <c r="E1350">
        <f t="shared" si="63"/>
        <v>4</v>
      </c>
      <c r="F1350" s="5">
        <v>18000</v>
      </c>
      <c r="G1350">
        <v>0</v>
      </c>
      <c r="H1350">
        <v>1</v>
      </c>
      <c r="I1350">
        <v>0</v>
      </c>
      <c r="J1350">
        <v>0</v>
      </c>
      <c r="K1350">
        <v>2</v>
      </c>
      <c r="L1350">
        <v>0</v>
      </c>
      <c r="M1350">
        <v>0</v>
      </c>
      <c r="N1350">
        <v>0</v>
      </c>
      <c r="O1350">
        <v>0</v>
      </c>
      <c r="P1350">
        <v>0</v>
      </c>
      <c r="Q1350">
        <v>0</v>
      </c>
      <c r="R1350">
        <v>0</v>
      </c>
      <c r="S1350">
        <v>0</v>
      </c>
      <c r="T1350">
        <v>0</v>
      </c>
      <c r="U1350">
        <v>0</v>
      </c>
      <c r="V1350">
        <v>1</v>
      </c>
      <c r="W1350">
        <v>0</v>
      </c>
      <c r="X1350">
        <v>0</v>
      </c>
      <c r="Y1350">
        <v>0</v>
      </c>
      <c r="Z1350">
        <v>0</v>
      </c>
      <c r="AA1350">
        <v>0</v>
      </c>
    </row>
    <row r="1351" spans="1:27" x14ac:dyDescent="0.25">
      <c r="A1351" s="1">
        <v>43833.65347222222</v>
      </c>
      <c r="B1351" s="2">
        <f t="shared" si="64"/>
        <v>43833</v>
      </c>
      <c r="C1351" s="3">
        <f t="shared" si="65"/>
        <v>0.65347222222044365</v>
      </c>
      <c r="D1351" t="s">
        <v>24</v>
      </c>
      <c r="E1351">
        <f t="shared" si="63"/>
        <v>3</v>
      </c>
      <c r="F1351" s="5">
        <v>16100</v>
      </c>
      <c r="G1351">
        <v>2</v>
      </c>
      <c r="H1351">
        <v>0</v>
      </c>
      <c r="I1351">
        <v>0</v>
      </c>
      <c r="J1351">
        <v>0</v>
      </c>
      <c r="K1351">
        <v>0</v>
      </c>
      <c r="L1351">
        <v>0</v>
      </c>
      <c r="M1351">
        <v>0</v>
      </c>
      <c r="N1351">
        <v>0</v>
      </c>
      <c r="O1351">
        <v>0</v>
      </c>
      <c r="P1351">
        <v>0</v>
      </c>
      <c r="Q1351">
        <v>0</v>
      </c>
      <c r="R1351">
        <v>0</v>
      </c>
      <c r="S1351">
        <v>0</v>
      </c>
      <c r="T1351">
        <v>0</v>
      </c>
      <c r="U1351">
        <v>0</v>
      </c>
      <c r="V1351">
        <v>1</v>
      </c>
      <c r="W1351">
        <v>0</v>
      </c>
      <c r="X1351">
        <v>0</v>
      </c>
      <c r="Y1351">
        <v>0</v>
      </c>
      <c r="Z1351">
        <v>0</v>
      </c>
      <c r="AA1351">
        <v>0</v>
      </c>
    </row>
    <row r="1352" spans="1:27" x14ac:dyDescent="0.25">
      <c r="A1352" s="1">
        <v>43833.67083333333</v>
      </c>
      <c r="B1352" s="2">
        <f t="shared" si="64"/>
        <v>43833</v>
      </c>
      <c r="C1352" s="3">
        <f t="shared" si="65"/>
        <v>0.67083333332993789</v>
      </c>
      <c r="D1352" t="s">
        <v>24</v>
      </c>
      <c r="E1352">
        <f t="shared" si="63"/>
        <v>4</v>
      </c>
      <c r="F1352" s="5">
        <v>17300</v>
      </c>
      <c r="G1352">
        <v>0</v>
      </c>
      <c r="H1352">
        <v>1</v>
      </c>
      <c r="I1352">
        <v>0</v>
      </c>
      <c r="J1352">
        <v>0</v>
      </c>
      <c r="K1352">
        <v>0</v>
      </c>
      <c r="L1352">
        <v>1</v>
      </c>
      <c r="M1352">
        <v>0</v>
      </c>
      <c r="N1352">
        <v>0</v>
      </c>
      <c r="O1352">
        <v>1</v>
      </c>
      <c r="P1352">
        <v>0</v>
      </c>
      <c r="Q1352">
        <v>0</v>
      </c>
      <c r="R1352">
        <v>1</v>
      </c>
      <c r="S1352">
        <v>0</v>
      </c>
      <c r="T1352">
        <v>0</v>
      </c>
      <c r="U1352">
        <v>0</v>
      </c>
      <c r="V1352">
        <v>0</v>
      </c>
      <c r="W1352">
        <v>0</v>
      </c>
      <c r="X1352">
        <v>0</v>
      </c>
      <c r="Y1352">
        <v>0</v>
      </c>
      <c r="Z1352">
        <v>0</v>
      </c>
      <c r="AA1352">
        <v>0</v>
      </c>
    </row>
    <row r="1353" spans="1:27" x14ac:dyDescent="0.25">
      <c r="A1353" s="1">
        <v>43833.684027777781</v>
      </c>
      <c r="B1353" s="2">
        <f t="shared" si="64"/>
        <v>43833</v>
      </c>
      <c r="C1353" s="3">
        <f t="shared" si="65"/>
        <v>0.68402777778101154</v>
      </c>
      <c r="D1353" t="s">
        <v>24</v>
      </c>
      <c r="E1353">
        <f t="shared" si="63"/>
        <v>3</v>
      </c>
      <c r="F1353" s="5">
        <v>15100</v>
      </c>
      <c r="G1353">
        <v>1</v>
      </c>
      <c r="H1353">
        <v>0</v>
      </c>
      <c r="I1353">
        <v>0</v>
      </c>
      <c r="J1353">
        <v>0</v>
      </c>
      <c r="K1353">
        <v>0</v>
      </c>
      <c r="L1353">
        <v>0</v>
      </c>
      <c r="M1353">
        <v>0</v>
      </c>
      <c r="N1353">
        <v>0</v>
      </c>
      <c r="O1353">
        <v>0</v>
      </c>
      <c r="P1353">
        <v>0</v>
      </c>
      <c r="Q1353">
        <v>0</v>
      </c>
      <c r="R1353">
        <v>1</v>
      </c>
      <c r="S1353">
        <v>0</v>
      </c>
      <c r="T1353">
        <v>0</v>
      </c>
      <c r="U1353">
        <v>0</v>
      </c>
      <c r="V1353">
        <v>1</v>
      </c>
      <c r="W1353">
        <v>0</v>
      </c>
      <c r="X1353">
        <v>0</v>
      </c>
      <c r="Y1353">
        <v>0</v>
      </c>
      <c r="Z1353">
        <v>0</v>
      </c>
      <c r="AA1353">
        <v>0</v>
      </c>
    </row>
    <row r="1354" spans="1:27" x14ac:dyDescent="0.25">
      <c r="A1354" s="1">
        <v>43833.724305555559</v>
      </c>
      <c r="B1354" s="2">
        <f t="shared" si="64"/>
        <v>43833</v>
      </c>
      <c r="C1354" s="3">
        <f t="shared" si="65"/>
        <v>0.72430555555911269</v>
      </c>
      <c r="D1354" t="s">
        <v>24</v>
      </c>
      <c r="E1354">
        <f t="shared" si="63"/>
        <v>4</v>
      </c>
      <c r="F1354" s="5">
        <v>20600</v>
      </c>
      <c r="G1354">
        <v>2</v>
      </c>
      <c r="H1354">
        <v>0</v>
      </c>
      <c r="I1354">
        <v>0</v>
      </c>
      <c r="J1354">
        <v>0</v>
      </c>
      <c r="K1354">
        <v>0</v>
      </c>
      <c r="L1354">
        <v>0</v>
      </c>
      <c r="M1354">
        <v>0</v>
      </c>
      <c r="N1354">
        <v>0</v>
      </c>
      <c r="O1354">
        <v>0</v>
      </c>
      <c r="P1354">
        <v>0</v>
      </c>
      <c r="Q1354">
        <v>0</v>
      </c>
      <c r="R1354">
        <v>0</v>
      </c>
      <c r="S1354">
        <v>0</v>
      </c>
      <c r="T1354">
        <v>0</v>
      </c>
      <c r="U1354">
        <v>0</v>
      </c>
      <c r="V1354">
        <v>2</v>
      </c>
      <c r="W1354">
        <v>0</v>
      </c>
      <c r="X1354">
        <v>0</v>
      </c>
      <c r="Y1354">
        <v>0</v>
      </c>
      <c r="Z1354">
        <v>0</v>
      </c>
      <c r="AA1354">
        <v>0</v>
      </c>
    </row>
    <row r="1355" spans="1:27" x14ac:dyDescent="0.25">
      <c r="A1355" s="1">
        <v>43834.460416666669</v>
      </c>
      <c r="B1355" s="2">
        <f t="shared" si="64"/>
        <v>43834</v>
      </c>
      <c r="C1355" s="3">
        <f t="shared" si="65"/>
        <v>0.46041666666860692</v>
      </c>
      <c r="D1355" t="s">
        <v>25</v>
      </c>
      <c r="E1355">
        <f t="shared" si="63"/>
        <v>5</v>
      </c>
      <c r="F1355" s="5">
        <v>23800</v>
      </c>
      <c r="G1355">
        <v>1</v>
      </c>
      <c r="H1355">
        <v>0</v>
      </c>
      <c r="I1355">
        <v>0</v>
      </c>
      <c r="J1355">
        <v>0</v>
      </c>
      <c r="K1355">
        <v>0</v>
      </c>
      <c r="L1355">
        <v>1</v>
      </c>
      <c r="M1355">
        <v>1</v>
      </c>
      <c r="N1355">
        <v>0</v>
      </c>
      <c r="O1355">
        <v>1</v>
      </c>
      <c r="P1355">
        <v>0</v>
      </c>
      <c r="Q1355">
        <v>0</v>
      </c>
      <c r="R1355">
        <v>0</v>
      </c>
      <c r="S1355">
        <v>0</v>
      </c>
      <c r="T1355">
        <v>0</v>
      </c>
      <c r="U1355">
        <v>1</v>
      </c>
      <c r="V1355">
        <v>0</v>
      </c>
      <c r="W1355">
        <v>0</v>
      </c>
      <c r="X1355">
        <v>0</v>
      </c>
      <c r="Y1355">
        <v>0</v>
      </c>
      <c r="Z1355">
        <v>0</v>
      </c>
      <c r="AA1355">
        <v>0</v>
      </c>
    </row>
    <row r="1356" spans="1:27" x14ac:dyDescent="0.25">
      <c r="A1356" s="1">
        <v>43834.465277777781</v>
      </c>
      <c r="B1356" s="2">
        <f t="shared" si="64"/>
        <v>43834</v>
      </c>
      <c r="C1356" s="3">
        <f t="shared" si="65"/>
        <v>0.46527777778101154</v>
      </c>
      <c r="D1356" t="s">
        <v>25</v>
      </c>
      <c r="E1356">
        <f t="shared" si="63"/>
        <v>3</v>
      </c>
      <c r="F1356" s="5">
        <v>14800</v>
      </c>
      <c r="G1356">
        <v>1</v>
      </c>
      <c r="H1356">
        <v>0</v>
      </c>
      <c r="I1356">
        <v>0</v>
      </c>
      <c r="J1356">
        <v>1</v>
      </c>
      <c r="K1356">
        <v>0</v>
      </c>
      <c r="L1356">
        <v>0</v>
      </c>
      <c r="M1356">
        <v>0</v>
      </c>
      <c r="N1356">
        <v>1</v>
      </c>
      <c r="O1356">
        <v>0</v>
      </c>
      <c r="P1356">
        <v>0</v>
      </c>
      <c r="Q1356">
        <v>0</v>
      </c>
      <c r="R1356">
        <v>0</v>
      </c>
      <c r="S1356">
        <v>0</v>
      </c>
      <c r="T1356">
        <v>0</v>
      </c>
      <c r="U1356">
        <v>0</v>
      </c>
      <c r="V1356">
        <v>0</v>
      </c>
      <c r="W1356">
        <v>0</v>
      </c>
      <c r="X1356">
        <v>0</v>
      </c>
      <c r="Y1356">
        <v>0</v>
      </c>
      <c r="Z1356">
        <v>0</v>
      </c>
      <c r="AA1356">
        <v>0</v>
      </c>
    </row>
    <row r="1357" spans="1:27" x14ac:dyDescent="0.25">
      <c r="A1357" s="1">
        <v>43834.535416666666</v>
      </c>
      <c r="B1357" s="2">
        <f t="shared" si="64"/>
        <v>43834</v>
      </c>
      <c r="C1357" s="3">
        <f t="shared" si="65"/>
        <v>0.53541666666569654</v>
      </c>
      <c r="D1357" t="s">
        <v>25</v>
      </c>
      <c r="E1357">
        <f t="shared" si="63"/>
        <v>5</v>
      </c>
      <c r="F1357" s="5">
        <v>24800</v>
      </c>
      <c r="G1357">
        <v>2</v>
      </c>
      <c r="H1357">
        <v>1</v>
      </c>
      <c r="I1357">
        <v>0</v>
      </c>
      <c r="J1357">
        <v>0</v>
      </c>
      <c r="K1357">
        <v>0</v>
      </c>
      <c r="L1357">
        <v>0</v>
      </c>
      <c r="M1357">
        <v>0</v>
      </c>
      <c r="N1357">
        <v>0</v>
      </c>
      <c r="O1357">
        <v>0</v>
      </c>
      <c r="P1357">
        <v>0</v>
      </c>
      <c r="Q1357">
        <v>0</v>
      </c>
      <c r="R1357">
        <v>0</v>
      </c>
      <c r="S1357">
        <v>0</v>
      </c>
      <c r="T1357">
        <v>1</v>
      </c>
      <c r="U1357">
        <v>0</v>
      </c>
      <c r="V1357">
        <v>1</v>
      </c>
      <c r="W1357">
        <v>0</v>
      </c>
      <c r="X1357">
        <v>0</v>
      </c>
      <c r="Y1357">
        <v>0</v>
      </c>
      <c r="Z1357">
        <v>0</v>
      </c>
      <c r="AA1357">
        <v>0</v>
      </c>
    </row>
    <row r="1358" spans="1:27" x14ac:dyDescent="0.25">
      <c r="A1358" s="1">
        <v>43834.60833333333</v>
      </c>
      <c r="B1358" s="2">
        <f t="shared" si="64"/>
        <v>43834</v>
      </c>
      <c r="C1358" s="3">
        <f t="shared" si="65"/>
        <v>0.60833333332993789</v>
      </c>
      <c r="D1358" t="s">
        <v>25</v>
      </c>
      <c r="E1358">
        <f t="shared" si="63"/>
        <v>3</v>
      </c>
      <c r="F1358" s="5">
        <v>15300</v>
      </c>
      <c r="G1358">
        <v>1</v>
      </c>
      <c r="H1358">
        <v>0</v>
      </c>
      <c r="I1358">
        <v>0</v>
      </c>
      <c r="J1358">
        <v>1</v>
      </c>
      <c r="K1358">
        <v>0</v>
      </c>
      <c r="L1358">
        <v>1</v>
      </c>
      <c r="M1358">
        <v>0</v>
      </c>
      <c r="N1358">
        <v>0</v>
      </c>
      <c r="O1358">
        <v>0</v>
      </c>
      <c r="P1358">
        <v>0</v>
      </c>
      <c r="Q1358">
        <v>0</v>
      </c>
      <c r="R1358">
        <v>0</v>
      </c>
      <c r="S1358">
        <v>0</v>
      </c>
      <c r="T1358">
        <v>0</v>
      </c>
      <c r="U1358">
        <v>0</v>
      </c>
      <c r="V1358">
        <v>0</v>
      </c>
      <c r="W1358">
        <v>0</v>
      </c>
      <c r="X1358">
        <v>0</v>
      </c>
      <c r="Y1358">
        <v>0</v>
      </c>
      <c r="Z1358">
        <v>0</v>
      </c>
      <c r="AA1358">
        <v>0</v>
      </c>
    </row>
    <row r="1359" spans="1:27" x14ac:dyDescent="0.25">
      <c r="A1359" s="1">
        <v>43834.619444444441</v>
      </c>
      <c r="B1359" s="2">
        <f t="shared" si="64"/>
        <v>43834</v>
      </c>
      <c r="C1359" s="3">
        <f t="shared" si="65"/>
        <v>0.61944444444088731</v>
      </c>
      <c r="D1359" t="s">
        <v>25</v>
      </c>
      <c r="E1359">
        <f t="shared" si="63"/>
        <v>3</v>
      </c>
      <c r="F1359" s="5">
        <v>17400</v>
      </c>
      <c r="G1359">
        <v>3</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row>
    <row r="1360" spans="1:27" x14ac:dyDescent="0.25">
      <c r="A1360" s="1">
        <v>43834.668055555558</v>
      </c>
      <c r="B1360" s="2">
        <f t="shared" si="64"/>
        <v>43834</v>
      </c>
      <c r="C1360" s="3">
        <f t="shared" si="65"/>
        <v>0.6680555555576575</v>
      </c>
      <c r="D1360" t="s">
        <v>25</v>
      </c>
      <c r="E1360">
        <f t="shared" si="63"/>
        <v>3</v>
      </c>
      <c r="F1360" s="5">
        <v>15100</v>
      </c>
      <c r="G1360">
        <v>1</v>
      </c>
      <c r="H1360">
        <v>0</v>
      </c>
      <c r="I1360">
        <v>0</v>
      </c>
      <c r="J1360">
        <v>0</v>
      </c>
      <c r="K1360">
        <v>0</v>
      </c>
      <c r="L1360">
        <v>0</v>
      </c>
      <c r="M1360">
        <v>0</v>
      </c>
      <c r="N1360">
        <v>0</v>
      </c>
      <c r="O1360">
        <v>0</v>
      </c>
      <c r="P1360">
        <v>0</v>
      </c>
      <c r="Q1360">
        <v>0</v>
      </c>
      <c r="R1360">
        <v>1</v>
      </c>
      <c r="S1360">
        <v>0</v>
      </c>
      <c r="T1360">
        <v>0</v>
      </c>
      <c r="U1360">
        <v>0</v>
      </c>
      <c r="V1360">
        <v>0</v>
      </c>
      <c r="W1360">
        <v>0</v>
      </c>
      <c r="X1360">
        <v>1</v>
      </c>
      <c r="Y1360">
        <v>0</v>
      </c>
      <c r="Z1360">
        <v>0</v>
      </c>
      <c r="AA1360">
        <v>0</v>
      </c>
    </row>
    <row r="1361" spans="1:27" x14ac:dyDescent="0.25">
      <c r="A1361" s="1">
        <v>43834.724305555559</v>
      </c>
      <c r="B1361" s="2">
        <f t="shared" si="64"/>
        <v>43834</v>
      </c>
      <c r="C1361" s="3">
        <f t="shared" si="65"/>
        <v>0.72430555555911269</v>
      </c>
      <c r="D1361" t="s">
        <v>25</v>
      </c>
      <c r="E1361">
        <f t="shared" si="63"/>
        <v>5</v>
      </c>
      <c r="F1361" s="5">
        <v>16500</v>
      </c>
      <c r="G1361">
        <v>0</v>
      </c>
      <c r="H1361">
        <v>0</v>
      </c>
      <c r="I1361">
        <v>0</v>
      </c>
      <c r="J1361">
        <v>0</v>
      </c>
      <c r="K1361">
        <v>0</v>
      </c>
      <c r="L1361">
        <v>0</v>
      </c>
      <c r="M1361">
        <v>0</v>
      </c>
      <c r="N1361">
        <v>0</v>
      </c>
      <c r="O1361">
        <v>0</v>
      </c>
      <c r="P1361">
        <v>0</v>
      </c>
      <c r="Q1361">
        <v>0</v>
      </c>
      <c r="R1361">
        <v>0</v>
      </c>
      <c r="S1361">
        <v>0</v>
      </c>
      <c r="T1361">
        <v>0</v>
      </c>
      <c r="U1361">
        <v>0</v>
      </c>
      <c r="V1361">
        <v>1</v>
      </c>
      <c r="W1361">
        <v>4</v>
      </c>
      <c r="X1361">
        <v>0</v>
      </c>
      <c r="Y1361">
        <v>0</v>
      </c>
      <c r="Z1361">
        <v>0</v>
      </c>
      <c r="AA1361">
        <v>0</v>
      </c>
    </row>
    <row r="1362" spans="1:27" x14ac:dyDescent="0.25">
      <c r="A1362" s="1">
        <v>43835.460416666669</v>
      </c>
      <c r="B1362" s="2">
        <f t="shared" si="64"/>
        <v>43835</v>
      </c>
      <c r="C1362" s="3">
        <f t="shared" si="65"/>
        <v>0.46041666666860692</v>
      </c>
      <c r="D1362" t="s">
        <v>26</v>
      </c>
      <c r="E1362">
        <f t="shared" si="63"/>
        <v>3</v>
      </c>
      <c r="F1362" s="5">
        <v>16800</v>
      </c>
      <c r="G1362">
        <v>1</v>
      </c>
      <c r="H1362">
        <v>0</v>
      </c>
      <c r="I1362">
        <v>0</v>
      </c>
      <c r="J1362">
        <v>0</v>
      </c>
      <c r="K1362">
        <v>0</v>
      </c>
      <c r="L1362">
        <v>0</v>
      </c>
      <c r="M1362">
        <v>0</v>
      </c>
      <c r="N1362">
        <v>0</v>
      </c>
      <c r="O1362">
        <v>0</v>
      </c>
      <c r="P1362">
        <v>0</v>
      </c>
      <c r="Q1362">
        <v>1</v>
      </c>
      <c r="R1362">
        <v>0</v>
      </c>
      <c r="S1362">
        <v>0</v>
      </c>
      <c r="T1362">
        <v>0</v>
      </c>
      <c r="U1362">
        <v>0</v>
      </c>
      <c r="V1362">
        <v>1</v>
      </c>
      <c r="W1362">
        <v>0</v>
      </c>
      <c r="X1362">
        <v>0</v>
      </c>
      <c r="Y1362">
        <v>0</v>
      </c>
      <c r="Z1362">
        <v>0</v>
      </c>
      <c r="AA1362">
        <v>0</v>
      </c>
    </row>
    <row r="1363" spans="1:27" x14ac:dyDescent="0.25">
      <c r="A1363" s="1">
        <v>43835.465277777781</v>
      </c>
      <c r="B1363" s="2">
        <f t="shared" si="64"/>
        <v>43835</v>
      </c>
      <c r="C1363" s="3">
        <f t="shared" si="65"/>
        <v>0.46527777778101154</v>
      </c>
      <c r="D1363" t="s">
        <v>26</v>
      </c>
      <c r="E1363">
        <f t="shared" si="63"/>
        <v>4</v>
      </c>
      <c r="F1363" s="5">
        <v>18600</v>
      </c>
      <c r="G1363">
        <v>2</v>
      </c>
      <c r="H1363">
        <v>0</v>
      </c>
      <c r="I1363">
        <v>0</v>
      </c>
      <c r="J1363">
        <v>0</v>
      </c>
      <c r="K1363">
        <v>0</v>
      </c>
      <c r="L1363">
        <v>0</v>
      </c>
      <c r="M1363">
        <v>0</v>
      </c>
      <c r="N1363">
        <v>0</v>
      </c>
      <c r="O1363">
        <v>0</v>
      </c>
      <c r="P1363">
        <v>1</v>
      </c>
      <c r="Q1363">
        <v>0</v>
      </c>
      <c r="R1363">
        <v>0</v>
      </c>
      <c r="S1363">
        <v>0</v>
      </c>
      <c r="T1363">
        <v>0</v>
      </c>
      <c r="U1363">
        <v>0</v>
      </c>
      <c r="V1363">
        <v>0</v>
      </c>
      <c r="W1363">
        <v>1</v>
      </c>
      <c r="X1363">
        <v>0</v>
      </c>
      <c r="Y1363">
        <v>0</v>
      </c>
      <c r="Z1363">
        <v>0</v>
      </c>
      <c r="AA1363">
        <v>0</v>
      </c>
    </row>
    <row r="1364" spans="1:27" x14ac:dyDescent="0.25">
      <c r="A1364" s="1">
        <v>43835.467361111114</v>
      </c>
      <c r="B1364" s="2">
        <f t="shared" si="64"/>
        <v>43835</v>
      </c>
      <c r="C1364" s="3">
        <f t="shared" si="65"/>
        <v>0.46736111111385981</v>
      </c>
      <c r="D1364" t="s">
        <v>26</v>
      </c>
      <c r="E1364">
        <f t="shared" si="63"/>
        <v>6</v>
      </c>
      <c r="F1364" s="5">
        <v>26700</v>
      </c>
      <c r="G1364">
        <v>4</v>
      </c>
      <c r="H1364">
        <v>0</v>
      </c>
      <c r="I1364">
        <v>1</v>
      </c>
      <c r="J1364">
        <v>1</v>
      </c>
      <c r="K1364">
        <v>0</v>
      </c>
      <c r="L1364">
        <v>0</v>
      </c>
      <c r="M1364">
        <v>0</v>
      </c>
      <c r="N1364">
        <v>0</v>
      </c>
      <c r="O1364">
        <v>0</v>
      </c>
      <c r="P1364">
        <v>0</v>
      </c>
      <c r="Q1364">
        <v>0</v>
      </c>
      <c r="R1364">
        <v>0</v>
      </c>
      <c r="S1364">
        <v>0</v>
      </c>
      <c r="T1364">
        <v>0</v>
      </c>
      <c r="U1364">
        <v>0</v>
      </c>
      <c r="V1364">
        <v>0</v>
      </c>
      <c r="W1364">
        <v>0</v>
      </c>
      <c r="X1364">
        <v>0</v>
      </c>
      <c r="Y1364">
        <v>0</v>
      </c>
      <c r="Z1364">
        <v>0</v>
      </c>
      <c r="AA1364">
        <v>0</v>
      </c>
    </row>
    <row r="1365" spans="1:27" x14ac:dyDescent="0.25">
      <c r="A1365" s="1">
        <v>43835.47152777778</v>
      </c>
      <c r="B1365" s="2">
        <f t="shared" si="64"/>
        <v>43835</v>
      </c>
      <c r="C1365" s="3">
        <f t="shared" si="65"/>
        <v>0.47152777777955635</v>
      </c>
      <c r="D1365" t="s">
        <v>26</v>
      </c>
      <c r="E1365">
        <f t="shared" si="63"/>
        <v>3</v>
      </c>
      <c r="F1365" s="5">
        <v>14300</v>
      </c>
      <c r="G1365">
        <v>1</v>
      </c>
      <c r="H1365">
        <v>0</v>
      </c>
      <c r="I1365">
        <v>0</v>
      </c>
      <c r="J1365">
        <v>0</v>
      </c>
      <c r="K1365">
        <v>0</v>
      </c>
      <c r="L1365">
        <v>0</v>
      </c>
      <c r="M1365">
        <v>0</v>
      </c>
      <c r="N1365">
        <v>1</v>
      </c>
      <c r="O1365">
        <v>1</v>
      </c>
      <c r="P1365">
        <v>0</v>
      </c>
      <c r="Q1365">
        <v>0</v>
      </c>
      <c r="R1365">
        <v>0</v>
      </c>
      <c r="S1365">
        <v>0</v>
      </c>
      <c r="T1365">
        <v>0</v>
      </c>
      <c r="U1365">
        <v>0</v>
      </c>
      <c r="V1365">
        <v>0</v>
      </c>
      <c r="W1365">
        <v>0</v>
      </c>
      <c r="X1365">
        <v>0</v>
      </c>
      <c r="Y1365">
        <v>0</v>
      </c>
      <c r="Z1365">
        <v>0</v>
      </c>
      <c r="AA1365">
        <v>0</v>
      </c>
    </row>
    <row r="1366" spans="1:27" x14ac:dyDescent="0.25">
      <c r="A1366" s="1">
        <v>43835.474305555559</v>
      </c>
      <c r="B1366" s="2">
        <f t="shared" si="64"/>
        <v>43835</v>
      </c>
      <c r="C1366" s="3">
        <f t="shared" si="65"/>
        <v>0.47430555555911269</v>
      </c>
      <c r="D1366" t="s">
        <v>26</v>
      </c>
      <c r="E1366">
        <f t="shared" si="63"/>
        <v>4</v>
      </c>
      <c r="F1366" s="5">
        <v>18000</v>
      </c>
      <c r="G1366">
        <v>0</v>
      </c>
      <c r="H1366">
        <v>0</v>
      </c>
      <c r="I1366">
        <v>0</v>
      </c>
      <c r="J1366">
        <v>1</v>
      </c>
      <c r="K1366">
        <v>0</v>
      </c>
      <c r="L1366">
        <v>0</v>
      </c>
      <c r="M1366">
        <v>1</v>
      </c>
      <c r="N1366">
        <v>0</v>
      </c>
      <c r="O1366">
        <v>0</v>
      </c>
      <c r="P1366">
        <v>0</v>
      </c>
      <c r="Q1366">
        <v>0</v>
      </c>
      <c r="R1366">
        <v>0</v>
      </c>
      <c r="S1366">
        <v>0</v>
      </c>
      <c r="T1366">
        <v>1</v>
      </c>
      <c r="U1366">
        <v>0</v>
      </c>
      <c r="V1366">
        <v>0</v>
      </c>
      <c r="W1366">
        <v>1</v>
      </c>
      <c r="X1366">
        <v>0</v>
      </c>
      <c r="Y1366">
        <v>0</v>
      </c>
      <c r="Z1366">
        <v>0</v>
      </c>
      <c r="AA1366">
        <v>0</v>
      </c>
    </row>
    <row r="1367" spans="1:27" x14ac:dyDescent="0.25">
      <c r="A1367" s="1">
        <v>43835.510416666664</v>
      </c>
      <c r="B1367" s="2">
        <f t="shared" si="64"/>
        <v>43835</v>
      </c>
      <c r="C1367" s="3">
        <f t="shared" si="65"/>
        <v>0.51041666666424135</v>
      </c>
      <c r="D1367" t="s">
        <v>26</v>
      </c>
      <c r="E1367">
        <f t="shared" si="63"/>
        <v>3</v>
      </c>
      <c r="F1367" s="5">
        <v>16400</v>
      </c>
      <c r="G1367">
        <v>3</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row>
    <row r="1368" spans="1:27" x14ac:dyDescent="0.25">
      <c r="A1368" s="1">
        <v>43835.525694444441</v>
      </c>
      <c r="B1368" s="2">
        <f t="shared" si="64"/>
        <v>43835</v>
      </c>
      <c r="C1368" s="3">
        <f t="shared" si="65"/>
        <v>0.52569444444088731</v>
      </c>
      <c r="D1368" t="s">
        <v>26</v>
      </c>
      <c r="E1368">
        <f t="shared" si="63"/>
        <v>3</v>
      </c>
      <c r="F1368" s="5">
        <v>14300</v>
      </c>
      <c r="G1368">
        <v>1</v>
      </c>
      <c r="H1368">
        <v>1</v>
      </c>
      <c r="I1368">
        <v>0</v>
      </c>
      <c r="J1368">
        <v>0</v>
      </c>
      <c r="K1368">
        <v>0</v>
      </c>
      <c r="L1368">
        <v>0</v>
      </c>
      <c r="M1368">
        <v>0</v>
      </c>
      <c r="N1368">
        <v>1</v>
      </c>
      <c r="O1368">
        <v>0</v>
      </c>
      <c r="P1368">
        <v>0</v>
      </c>
      <c r="Q1368">
        <v>0</v>
      </c>
      <c r="R1368">
        <v>0</v>
      </c>
      <c r="S1368">
        <v>0</v>
      </c>
      <c r="T1368">
        <v>0</v>
      </c>
      <c r="U1368">
        <v>0</v>
      </c>
      <c r="V1368">
        <v>0</v>
      </c>
      <c r="W1368">
        <v>0</v>
      </c>
      <c r="X1368">
        <v>0</v>
      </c>
      <c r="Y1368">
        <v>0</v>
      </c>
      <c r="Z1368">
        <v>0</v>
      </c>
      <c r="AA1368">
        <v>0</v>
      </c>
    </row>
    <row r="1369" spans="1:27" x14ac:dyDescent="0.25">
      <c r="A1369" s="1">
        <v>43835.575694444444</v>
      </c>
      <c r="B1369" s="2">
        <f t="shared" si="64"/>
        <v>43835</v>
      </c>
      <c r="C1369" s="3">
        <f t="shared" si="65"/>
        <v>0.57569444444379769</v>
      </c>
      <c r="D1369" t="s">
        <v>26</v>
      </c>
      <c r="E1369">
        <f t="shared" si="63"/>
        <v>4</v>
      </c>
      <c r="F1369" s="5">
        <v>20300</v>
      </c>
      <c r="G1369">
        <v>1</v>
      </c>
      <c r="H1369">
        <v>0</v>
      </c>
      <c r="I1369">
        <v>0</v>
      </c>
      <c r="J1369">
        <v>0</v>
      </c>
      <c r="K1369">
        <v>1</v>
      </c>
      <c r="L1369">
        <v>0</v>
      </c>
      <c r="M1369">
        <v>1</v>
      </c>
      <c r="N1369">
        <v>0</v>
      </c>
      <c r="O1369">
        <v>0</v>
      </c>
      <c r="P1369">
        <v>0</v>
      </c>
      <c r="Q1369">
        <v>0</v>
      </c>
      <c r="R1369">
        <v>0</v>
      </c>
      <c r="S1369">
        <v>0</v>
      </c>
      <c r="T1369">
        <v>0</v>
      </c>
      <c r="U1369">
        <v>0</v>
      </c>
      <c r="V1369">
        <v>1</v>
      </c>
      <c r="W1369">
        <v>0</v>
      </c>
      <c r="X1369">
        <v>0</v>
      </c>
      <c r="Y1369">
        <v>0</v>
      </c>
      <c r="Z1369">
        <v>0</v>
      </c>
      <c r="AA1369">
        <v>0</v>
      </c>
    </row>
    <row r="1370" spans="1:27" x14ac:dyDescent="0.25">
      <c r="A1370" s="1">
        <v>43835.582638888889</v>
      </c>
      <c r="B1370" s="2">
        <f t="shared" si="64"/>
        <v>43835</v>
      </c>
      <c r="C1370" s="3">
        <f t="shared" si="65"/>
        <v>0.58263888888905058</v>
      </c>
      <c r="D1370" t="s">
        <v>26</v>
      </c>
      <c r="E1370">
        <f t="shared" si="63"/>
        <v>4</v>
      </c>
      <c r="F1370" s="5">
        <v>14500</v>
      </c>
      <c r="G1370">
        <v>0</v>
      </c>
      <c r="H1370">
        <v>0</v>
      </c>
      <c r="I1370">
        <v>0</v>
      </c>
      <c r="J1370">
        <v>0</v>
      </c>
      <c r="K1370">
        <v>1</v>
      </c>
      <c r="L1370">
        <v>0</v>
      </c>
      <c r="M1370">
        <v>0</v>
      </c>
      <c r="N1370">
        <v>1</v>
      </c>
      <c r="O1370">
        <v>0</v>
      </c>
      <c r="P1370">
        <v>0</v>
      </c>
      <c r="Q1370">
        <v>0</v>
      </c>
      <c r="R1370">
        <v>0</v>
      </c>
      <c r="S1370">
        <v>0</v>
      </c>
      <c r="T1370">
        <v>0</v>
      </c>
      <c r="U1370">
        <v>0</v>
      </c>
      <c r="V1370">
        <v>0</v>
      </c>
      <c r="W1370">
        <v>2</v>
      </c>
      <c r="X1370">
        <v>0</v>
      </c>
      <c r="Y1370">
        <v>0</v>
      </c>
      <c r="Z1370">
        <v>0</v>
      </c>
      <c r="AA1370">
        <v>0</v>
      </c>
    </row>
    <row r="1371" spans="1:27" x14ac:dyDescent="0.25">
      <c r="A1371" s="1">
        <v>43835.587500000001</v>
      </c>
      <c r="B1371" s="2">
        <f t="shared" si="64"/>
        <v>43835</v>
      </c>
      <c r="C1371" s="3">
        <f t="shared" si="65"/>
        <v>0.58750000000145519</v>
      </c>
      <c r="D1371" t="s">
        <v>26</v>
      </c>
      <c r="E1371">
        <f t="shared" si="63"/>
        <v>5</v>
      </c>
      <c r="F1371" s="5">
        <v>23800</v>
      </c>
      <c r="G1371">
        <v>1</v>
      </c>
      <c r="H1371">
        <v>1</v>
      </c>
      <c r="I1371">
        <v>0</v>
      </c>
      <c r="J1371">
        <v>0</v>
      </c>
      <c r="K1371">
        <v>0</v>
      </c>
      <c r="L1371">
        <v>0</v>
      </c>
      <c r="M1371">
        <v>1</v>
      </c>
      <c r="N1371">
        <v>0</v>
      </c>
      <c r="O1371">
        <v>0</v>
      </c>
      <c r="P1371">
        <v>0</v>
      </c>
      <c r="Q1371">
        <v>0</v>
      </c>
      <c r="R1371">
        <v>0</v>
      </c>
      <c r="S1371">
        <v>0</v>
      </c>
      <c r="T1371">
        <v>0</v>
      </c>
      <c r="U1371">
        <v>0</v>
      </c>
      <c r="V1371">
        <v>1</v>
      </c>
      <c r="W1371">
        <v>0</v>
      </c>
      <c r="X1371">
        <v>1</v>
      </c>
      <c r="Y1371">
        <v>0</v>
      </c>
      <c r="Z1371">
        <v>0</v>
      </c>
      <c r="AA1371">
        <v>0</v>
      </c>
    </row>
    <row r="1372" spans="1:27" x14ac:dyDescent="0.25">
      <c r="A1372" s="1">
        <v>43835.615277777775</v>
      </c>
      <c r="B1372" s="2">
        <f t="shared" si="64"/>
        <v>43835</v>
      </c>
      <c r="C1372" s="3">
        <f t="shared" si="65"/>
        <v>0.61527777777519077</v>
      </c>
      <c r="D1372" t="s">
        <v>26</v>
      </c>
      <c r="E1372">
        <f t="shared" si="63"/>
        <v>4</v>
      </c>
      <c r="F1372" s="5">
        <v>18300</v>
      </c>
      <c r="G1372">
        <v>1</v>
      </c>
      <c r="H1372">
        <v>1</v>
      </c>
      <c r="I1372">
        <v>0</v>
      </c>
      <c r="J1372">
        <v>0</v>
      </c>
      <c r="K1372">
        <v>1</v>
      </c>
      <c r="L1372">
        <v>0</v>
      </c>
      <c r="M1372">
        <v>0</v>
      </c>
      <c r="N1372">
        <v>0</v>
      </c>
      <c r="O1372">
        <v>0</v>
      </c>
      <c r="P1372">
        <v>0</v>
      </c>
      <c r="Q1372">
        <v>0</v>
      </c>
      <c r="R1372">
        <v>0</v>
      </c>
      <c r="S1372">
        <v>0</v>
      </c>
      <c r="T1372">
        <v>0</v>
      </c>
      <c r="U1372">
        <v>0</v>
      </c>
      <c r="V1372">
        <v>1</v>
      </c>
      <c r="W1372">
        <v>0</v>
      </c>
      <c r="X1372">
        <v>0</v>
      </c>
      <c r="Y1372">
        <v>0</v>
      </c>
      <c r="Z1372">
        <v>0</v>
      </c>
      <c r="AA1372">
        <v>0</v>
      </c>
    </row>
    <row r="1373" spans="1:27" x14ac:dyDescent="0.25">
      <c r="A1373" s="1">
        <v>43835.620833333334</v>
      </c>
      <c r="B1373" s="2">
        <f t="shared" si="64"/>
        <v>43835</v>
      </c>
      <c r="C1373" s="3">
        <f t="shared" si="65"/>
        <v>0.62083333333430346</v>
      </c>
      <c r="D1373" t="s">
        <v>26</v>
      </c>
      <c r="E1373">
        <f t="shared" si="63"/>
        <v>3</v>
      </c>
      <c r="F1373" s="5">
        <v>14300</v>
      </c>
      <c r="G1373">
        <v>1</v>
      </c>
      <c r="H1373">
        <v>1</v>
      </c>
      <c r="I1373">
        <v>0</v>
      </c>
      <c r="J1373">
        <v>1</v>
      </c>
      <c r="K1373">
        <v>0</v>
      </c>
      <c r="L1373">
        <v>0</v>
      </c>
      <c r="M1373">
        <v>0</v>
      </c>
      <c r="N1373">
        <v>0</v>
      </c>
      <c r="O1373">
        <v>0</v>
      </c>
      <c r="P1373">
        <v>0</v>
      </c>
      <c r="Q1373">
        <v>0</v>
      </c>
      <c r="R1373">
        <v>0</v>
      </c>
      <c r="S1373">
        <v>0</v>
      </c>
      <c r="T1373">
        <v>0</v>
      </c>
      <c r="U1373">
        <v>0</v>
      </c>
      <c r="V1373">
        <v>0</v>
      </c>
      <c r="W1373">
        <v>0</v>
      </c>
      <c r="X1373">
        <v>0</v>
      </c>
      <c r="Y1373">
        <v>0</v>
      </c>
      <c r="Z1373">
        <v>0</v>
      </c>
      <c r="AA1373">
        <v>0</v>
      </c>
    </row>
    <row r="1374" spans="1:27" x14ac:dyDescent="0.25">
      <c r="A1374" s="1">
        <v>43835.629166666666</v>
      </c>
      <c r="B1374" s="2">
        <f t="shared" si="64"/>
        <v>43835</v>
      </c>
      <c r="C1374" s="3">
        <f t="shared" si="65"/>
        <v>0.62916666666569654</v>
      </c>
      <c r="D1374" t="s">
        <v>26</v>
      </c>
      <c r="E1374">
        <f t="shared" si="63"/>
        <v>3</v>
      </c>
      <c r="F1374" s="5">
        <v>24400</v>
      </c>
      <c r="G1374">
        <v>1</v>
      </c>
      <c r="H1374">
        <v>1</v>
      </c>
      <c r="I1374">
        <v>0</v>
      </c>
      <c r="J1374">
        <v>0</v>
      </c>
      <c r="K1374">
        <v>0</v>
      </c>
      <c r="L1374">
        <v>0</v>
      </c>
      <c r="M1374">
        <v>0</v>
      </c>
      <c r="N1374">
        <v>0</v>
      </c>
      <c r="O1374">
        <v>0</v>
      </c>
      <c r="P1374">
        <v>0</v>
      </c>
      <c r="Q1374">
        <v>1</v>
      </c>
      <c r="R1374">
        <v>0</v>
      </c>
      <c r="S1374">
        <v>0</v>
      </c>
      <c r="T1374">
        <v>0</v>
      </c>
      <c r="U1374">
        <v>0</v>
      </c>
      <c r="V1374">
        <v>0</v>
      </c>
      <c r="W1374">
        <v>0</v>
      </c>
      <c r="X1374">
        <v>0</v>
      </c>
      <c r="Y1374">
        <v>0</v>
      </c>
      <c r="Z1374">
        <v>0</v>
      </c>
      <c r="AA1374">
        <v>0</v>
      </c>
    </row>
    <row r="1375" spans="1:27" x14ac:dyDescent="0.25">
      <c r="A1375" s="1">
        <v>43835.70416666667</v>
      </c>
      <c r="B1375" s="2">
        <f t="shared" si="64"/>
        <v>43835</v>
      </c>
      <c r="C1375" s="3">
        <f t="shared" si="65"/>
        <v>0.70416666667006211</v>
      </c>
      <c r="D1375" t="s">
        <v>26</v>
      </c>
      <c r="E1375">
        <f t="shared" si="63"/>
        <v>3</v>
      </c>
      <c r="F1375" s="5">
        <v>15300</v>
      </c>
      <c r="G1375">
        <v>1</v>
      </c>
      <c r="H1375">
        <v>0</v>
      </c>
      <c r="I1375">
        <v>0</v>
      </c>
      <c r="J1375">
        <v>1</v>
      </c>
      <c r="K1375">
        <v>0</v>
      </c>
      <c r="L1375">
        <v>0</v>
      </c>
      <c r="M1375">
        <v>0</v>
      </c>
      <c r="N1375">
        <v>0</v>
      </c>
      <c r="O1375">
        <v>0</v>
      </c>
      <c r="P1375">
        <v>0</v>
      </c>
      <c r="Q1375">
        <v>0</v>
      </c>
      <c r="R1375">
        <v>0</v>
      </c>
      <c r="S1375">
        <v>0</v>
      </c>
      <c r="T1375">
        <v>0</v>
      </c>
      <c r="U1375">
        <v>0</v>
      </c>
      <c r="V1375">
        <v>1</v>
      </c>
      <c r="W1375">
        <v>0</v>
      </c>
      <c r="X1375">
        <v>0</v>
      </c>
      <c r="Y1375">
        <v>0</v>
      </c>
      <c r="Z1375">
        <v>0</v>
      </c>
      <c r="AA1375">
        <v>0</v>
      </c>
    </row>
    <row r="1376" spans="1:27" x14ac:dyDescent="0.25">
      <c r="A1376" s="1">
        <v>43835.725694444445</v>
      </c>
      <c r="B1376" s="2">
        <f t="shared" si="64"/>
        <v>43835</v>
      </c>
      <c r="C1376" s="3">
        <f t="shared" si="65"/>
        <v>0.72569444444525288</v>
      </c>
      <c r="D1376" t="s">
        <v>26</v>
      </c>
      <c r="E1376">
        <f t="shared" si="63"/>
        <v>4</v>
      </c>
      <c r="F1376" s="5">
        <v>19600</v>
      </c>
      <c r="G1376">
        <v>2</v>
      </c>
      <c r="H1376">
        <v>0</v>
      </c>
      <c r="I1376">
        <v>0</v>
      </c>
      <c r="J1376">
        <v>0</v>
      </c>
      <c r="K1376">
        <v>0</v>
      </c>
      <c r="L1376">
        <v>0</v>
      </c>
      <c r="M1376">
        <v>0</v>
      </c>
      <c r="N1376">
        <v>0</v>
      </c>
      <c r="O1376">
        <v>1</v>
      </c>
      <c r="P1376">
        <v>0</v>
      </c>
      <c r="Q1376">
        <v>0</v>
      </c>
      <c r="R1376">
        <v>0</v>
      </c>
      <c r="S1376">
        <v>0</v>
      </c>
      <c r="T1376">
        <v>0</v>
      </c>
      <c r="U1376">
        <v>0</v>
      </c>
      <c r="V1376">
        <v>1</v>
      </c>
      <c r="W1376">
        <v>0</v>
      </c>
      <c r="X1376">
        <v>0</v>
      </c>
      <c r="Y1376">
        <v>0</v>
      </c>
      <c r="Z1376">
        <v>0</v>
      </c>
      <c r="AA1376">
        <v>0</v>
      </c>
    </row>
    <row r="1377" spans="1:27" x14ac:dyDescent="0.25">
      <c r="A1377" s="1">
        <v>43836.517361111109</v>
      </c>
      <c r="B1377" s="2">
        <f t="shared" si="64"/>
        <v>43836</v>
      </c>
      <c r="C1377" s="3">
        <f t="shared" si="65"/>
        <v>0.51736111110949423</v>
      </c>
      <c r="D1377" t="s">
        <v>27</v>
      </c>
      <c r="E1377">
        <f t="shared" si="63"/>
        <v>3</v>
      </c>
      <c r="F1377" s="5">
        <v>14800</v>
      </c>
      <c r="G1377">
        <v>1</v>
      </c>
      <c r="H1377">
        <v>1</v>
      </c>
      <c r="I1377">
        <v>0</v>
      </c>
      <c r="J1377">
        <v>0</v>
      </c>
      <c r="K1377">
        <v>0</v>
      </c>
      <c r="L1377">
        <v>1</v>
      </c>
      <c r="M1377">
        <v>0</v>
      </c>
      <c r="N1377">
        <v>0</v>
      </c>
      <c r="O1377">
        <v>0</v>
      </c>
      <c r="P1377">
        <v>0</v>
      </c>
      <c r="Q1377">
        <v>0</v>
      </c>
      <c r="R1377">
        <v>0</v>
      </c>
      <c r="S1377">
        <v>0</v>
      </c>
      <c r="T1377">
        <v>0</v>
      </c>
      <c r="U1377">
        <v>0</v>
      </c>
      <c r="V1377">
        <v>0</v>
      </c>
      <c r="W1377">
        <v>0</v>
      </c>
      <c r="X1377">
        <v>0</v>
      </c>
      <c r="Y1377">
        <v>0</v>
      </c>
      <c r="Z1377">
        <v>0</v>
      </c>
      <c r="AA1377">
        <v>0</v>
      </c>
    </row>
    <row r="1378" spans="1:27" x14ac:dyDescent="0.25">
      <c r="A1378" s="1">
        <v>43836.520833333336</v>
      </c>
      <c r="B1378" s="2">
        <f t="shared" si="64"/>
        <v>43836</v>
      </c>
      <c r="C1378" s="3">
        <f t="shared" si="65"/>
        <v>0.52083333333575865</v>
      </c>
      <c r="D1378" t="s">
        <v>27</v>
      </c>
      <c r="E1378">
        <f t="shared" si="63"/>
        <v>7</v>
      </c>
      <c r="F1378" s="5">
        <v>30800</v>
      </c>
      <c r="G1378">
        <v>1</v>
      </c>
      <c r="H1378">
        <v>1</v>
      </c>
      <c r="I1378">
        <v>0</v>
      </c>
      <c r="J1378">
        <v>0</v>
      </c>
      <c r="K1378">
        <v>2</v>
      </c>
      <c r="L1378">
        <v>0</v>
      </c>
      <c r="M1378">
        <v>2</v>
      </c>
      <c r="N1378">
        <v>0</v>
      </c>
      <c r="O1378">
        <v>0</v>
      </c>
      <c r="P1378">
        <v>0</v>
      </c>
      <c r="Q1378">
        <v>0</v>
      </c>
      <c r="R1378">
        <v>0</v>
      </c>
      <c r="S1378">
        <v>0</v>
      </c>
      <c r="T1378">
        <v>0</v>
      </c>
      <c r="U1378">
        <v>0</v>
      </c>
      <c r="V1378">
        <v>1</v>
      </c>
      <c r="W1378">
        <v>0</v>
      </c>
      <c r="X1378">
        <v>0</v>
      </c>
      <c r="Y1378">
        <v>0</v>
      </c>
      <c r="Z1378">
        <v>0</v>
      </c>
      <c r="AA1378">
        <v>0</v>
      </c>
    </row>
    <row r="1379" spans="1:27" x14ac:dyDescent="0.25">
      <c r="A1379" s="1">
        <v>43836.529861111114</v>
      </c>
      <c r="B1379" s="2">
        <f t="shared" si="64"/>
        <v>43836</v>
      </c>
      <c r="C1379" s="3">
        <f t="shared" si="65"/>
        <v>0.52986111111385981</v>
      </c>
      <c r="D1379" t="s">
        <v>27</v>
      </c>
      <c r="E1379">
        <f t="shared" si="63"/>
        <v>4</v>
      </c>
      <c r="F1379" s="5">
        <v>18300</v>
      </c>
      <c r="G1379">
        <v>1</v>
      </c>
      <c r="H1379">
        <v>0</v>
      </c>
      <c r="I1379">
        <v>0</v>
      </c>
      <c r="J1379">
        <v>0</v>
      </c>
      <c r="K1379">
        <v>1</v>
      </c>
      <c r="L1379">
        <v>0</v>
      </c>
      <c r="M1379">
        <v>0</v>
      </c>
      <c r="N1379">
        <v>0</v>
      </c>
      <c r="O1379">
        <v>1</v>
      </c>
      <c r="P1379">
        <v>0</v>
      </c>
      <c r="Q1379">
        <v>0</v>
      </c>
      <c r="R1379">
        <v>0</v>
      </c>
      <c r="S1379">
        <v>1</v>
      </c>
      <c r="T1379">
        <v>0</v>
      </c>
      <c r="U1379">
        <v>0</v>
      </c>
      <c r="V1379">
        <v>0</v>
      </c>
      <c r="W1379">
        <v>0</v>
      </c>
      <c r="X1379">
        <v>0</v>
      </c>
      <c r="Y1379">
        <v>0</v>
      </c>
      <c r="Z1379">
        <v>0</v>
      </c>
      <c r="AA1379">
        <v>0</v>
      </c>
    </row>
    <row r="1380" spans="1:27" x14ac:dyDescent="0.25">
      <c r="A1380" s="1">
        <v>43836.534722222219</v>
      </c>
      <c r="B1380" s="2">
        <f t="shared" si="64"/>
        <v>43836</v>
      </c>
      <c r="C1380" s="3">
        <f t="shared" si="65"/>
        <v>0.53472222221898846</v>
      </c>
      <c r="D1380" t="s">
        <v>27</v>
      </c>
      <c r="E1380">
        <f t="shared" si="63"/>
        <v>4</v>
      </c>
      <c r="F1380" s="5">
        <v>17300</v>
      </c>
      <c r="G1380">
        <v>0</v>
      </c>
      <c r="H1380">
        <v>0</v>
      </c>
      <c r="I1380">
        <v>0</v>
      </c>
      <c r="J1380">
        <v>0</v>
      </c>
      <c r="K1380">
        <v>2</v>
      </c>
      <c r="L1380">
        <v>0</v>
      </c>
      <c r="M1380">
        <v>1</v>
      </c>
      <c r="N1380">
        <v>0</v>
      </c>
      <c r="O1380">
        <v>0</v>
      </c>
      <c r="P1380">
        <v>0</v>
      </c>
      <c r="Q1380">
        <v>0</v>
      </c>
      <c r="R1380">
        <v>1</v>
      </c>
      <c r="S1380">
        <v>0</v>
      </c>
      <c r="T1380">
        <v>0</v>
      </c>
      <c r="U1380">
        <v>0</v>
      </c>
      <c r="V1380">
        <v>0</v>
      </c>
      <c r="W1380">
        <v>0</v>
      </c>
      <c r="X1380">
        <v>0</v>
      </c>
      <c r="Y1380">
        <v>0</v>
      </c>
      <c r="Z1380">
        <v>0</v>
      </c>
      <c r="AA1380">
        <v>0</v>
      </c>
    </row>
    <row r="1381" spans="1:27" x14ac:dyDescent="0.25">
      <c r="A1381" s="1">
        <v>43836.666666666664</v>
      </c>
      <c r="B1381" s="2">
        <f t="shared" si="64"/>
        <v>43836</v>
      </c>
      <c r="C1381" s="3">
        <f t="shared" si="65"/>
        <v>0.66666666666424135</v>
      </c>
      <c r="D1381" t="s">
        <v>27</v>
      </c>
      <c r="E1381">
        <f t="shared" si="63"/>
        <v>3</v>
      </c>
      <c r="F1381" s="5">
        <v>14300</v>
      </c>
      <c r="G1381">
        <v>1</v>
      </c>
      <c r="H1381">
        <v>0</v>
      </c>
      <c r="I1381">
        <v>0</v>
      </c>
      <c r="J1381">
        <v>1</v>
      </c>
      <c r="K1381">
        <v>0</v>
      </c>
      <c r="L1381">
        <v>0</v>
      </c>
      <c r="M1381">
        <v>0</v>
      </c>
      <c r="N1381">
        <v>0</v>
      </c>
      <c r="O1381">
        <v>1</v>
      </c>
      <c r="P1381">
        <v>0</v>
      </c>
      <c r="Q1381">
        <v>0</v>
      </c>
      <c r="R1381">
        <v>0</v>
      </c>
      <c r="S1381">
        <v>0</v>
      </c>
      <c r="T1381">
        <v>0</v>
      </c>
      <c r="U1381">
        <v>0</v>
      </c>
      <c r="V1381">
        <v>0</v>
      </c>
      <c r="W1381">
        <v>0</v>
      </c>
      <c r="X1381">
        <v>0</v>
      </c>
      <c r="Y1381">
        <v>0</v>
      </c>
      <c r="Z1381">
        <v>0</v>
      </c>
      <c r="AA1381">
        <v>0</v>
      </c>
    </row>
    <row r="1382" spans="1:27" x14ac:dyDescent="0.25">
      <c r="A1382" s="1">
        <v>43836.6875</v>
      </c>
      <c r="B1382" s="2">
        <f t="shared" si="64"/>
        <v>43836</v>
      </c>
      <c r="C1382" s="3">
        <f t="shared" si="65"/>
        <v>0.6875</v>
      </c>
      <c r="D1382" t="s">
        <v>27</v>
      </c>
      <c r="E1382">
        <f t="shared" si="63"/>
        <v>4</v>
      </c>
      <c r="F1382" s="5">
        <v>14000</v>
      </c>
      <c r="G1382">
        <v>0</v>
      </c>
      <c r="H1382">
        <v>0</v>
      </c>
      <c r="I1382">
        <v>1</v>
      </c>
      <c r="J1382">
        <v>0</v>
      </c>
      <c r="K1382">
        <v>2</v>
      </c>
      <c r="L1382">
        <v>0</v>
      </c>
      <c r="M1382">
        <v>0</v>
      </c>
      <c r="N1382">
        <v>0</v>
      </c>
      <c r="O1382">
        <v>1</v>
      </c>
      <c r="P1382">
        <v>0</v>
      </c>
      <c r="Q1382">
        <v>0</v>
      </c>
      <c r="R1382">
        <v>0</v>
      </c>
      <c r="S1382">
        <v>0</v>
      </c>
      <c r="T1382">
        <v>0</v>
      </c>
      <c r="U1382">
        <v>0</v>
      </c>
      <c r="V1382">
        <v>0</v>
      </c>
      <c r="W1382">
        <v>0</v>
      </c>
      <c r="X1382">
        <v>0</v>
      </c>
      <c r="Y1382">
        <v>0</v>
      </c>
      <c r="Z1382">
        <v>0</v>
      </c>
      <c r="AA1382">
        <v>0</v>
      </c>
    </row>
    <row r="1383" spans="1:27" x14ac:dyDescent="0.25">
      <c r="A1383" s="1">
        <v>43838.46875</v>
      </c>
      <c r="B1383" s="2">
        <f t="shared" si="64"/>
        <v>43838</v>
      </c>
      <c r="C1383" s="3">
        <f t="shared" si="65"/>
        <v>0.46875</v>
      </c>
      <c r="D1383" t="s">
        <v>28</v>
      </c>
      <c r="E1383">
        <f t="shared" si="63"/>
        <v>4</v>
      </c>
      <c r="F1383" s="5">
        <v>18100</v>
      </c>
      <c r="G1383">
        <v>3</v>
      </c>
      <c r="H1383">
        <v>0</v>
      </c>
      <c r="I1383">
        <v>0</v>
      </c>
      <c r="J1383">
        <v>0</v>
      </c>
      <c r="K1383">
        <v>0</v>
      </c>
      <c r="L1383">
        <v>0</v>
      </c>
      <c r="M1383">
        <v>0</v>
      </c>
      <c r="N1383">
        <v>0</v>
      </c>
      <c r="O1383">
        <v>0</v>
      </c>
      <c r="P1383">
        <v>0</v>
      </c>
      <c r="Q1383">
        <v>0</v>
      </c>
      <c r="R1383">
        <v>0</v>
      </c>
      <c r="S1383">
        <v>0</v>
      </c>
      <c r="T1383">
        <v>0</v>
      </c>
      <c r="U1383">
        <v>0</v>
      </c>
      <c r="V1383">
        <v>0</v>
      </c>
      <c r="W1383">
        <v>1</v>
      </c>
      <c r="X1383">
        <v>0</v>
      </c>
      <c r="Y1383">
        <v>0</v>
      </c>
      <c r="Z1383">
        <v>0</v>
      </c>
      <c r="AA1383">
        <v>0</v>
      </c>
    </row>
    <row r="1384" spans="1:27" x14ac:dyDescent="0.25">
      <c r="A1384" s="1">
        <v>43838.476388888892</v>
      </c>
      <c r="B1384" s="2">
        <f t="shared" si="64"/>
        <v>43838</v>
      </c>
      <c r="C1384" s="3">
        <f t="shared" si="65"/>
        <v>0.47638888889196096</v>
      </c>
      <c r="D1384" t="s">
        <v>28</v>
      </c>
      <c r="E1384">
        <f t="shared" si="63"/>
        <v>5</v>
      </c>
      <c r="F1384" s="5">
        <v>26000</v>
      </c>
      <c r="G1384">
        <v>5</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row>
    <row r="1385" spans="1:27" x14ac:dyDescent="0.25">
      <c r="A1385" s="1">
        <v>43838.529166666667</v>
      </c>
      <c r="B1385" s="2">
        <f t="shared" si="64"/>
        <v>43838</v>
      </c>
      <c r="C1385" s="3">
        <f t="shared" si="65"/>
        <v>0.52916666666715173</v>
      </c>
      <c r="D1385" t="s">
        <v>28</v>
      </c>
      <c r="E1385">
        <f t="shared" si="63"/>
        <v>5</v>
      </c>
      <c r="F1385" s="5">
        <v>22600</v>
      </c>
      <c r="G1385">
        <v>2</v>
      </c>
      <c r="H1385">
        <v>1</v>
      </c>
      <c r="I1385">
        <v>0</v>
      </c>
      <c r="J1385">
        <v>0</v>
      </c>
      <c r="K1385">
        <v>1</v>
      </c>
      <c r="L1385">
        <v>0</v>
      </c>
      <c r="M1385">
        <v>0</v>
      </c>
      <c r="N1385">
        <v>1</v>
      </c>
      <c r="O1385">
        <v>0</v>
      </c>
      <c r="P1385">
        <v>0</v>
      </c>
      <c r="Q1385">
        <v>0</v>
      </c>
      <c r="R1385">
        <v>0</v>
      </c>
      <c r="S1385">
        <v>0</v>
      </c>
      <c r="T1385">
        <v>0</v>
      </c>
      <c r="U1385">
        <v>0</v>
      </c>
      <c r="V1385">
        <v>0</v>
      </c>
      <c r="W1385">
        <v>0</v>
      </c>
      <c r="X1385">
        <v>0</v>
      </c>
      <c r="Y1385">
        <v>0</v>
      </c>
      <c r="Z1385">
        <v>0</v>
      </c>
      <c r="AA1385">
        <v>0</v>
      </c>
    </row>
    <row r="1386" spans="1:27" x14ac:dyDescent="0.25">
      <c r="A1386" s="1">
        <v>43838.532638888886</v>
      </c>
      <c r="B1386" s="2">
        <f t="shared" si="64"/>
        <v>43838</v>
      </c>
      <c r="C1386" s="3">
        <f t="shared" si="65"/>
        <v>0.53263888888614019</v>
      </c>
      <c r="D1386" t="s">
        <v>28</v>
      </c>
      <c r="E1386">
        <f t="shared" si="63"/>
        <v>6</v>
      </c>
      <c r="F1386" s="5">
        <v>30300</v>
      </c>
      <c r="G1386">
        <v>1</v>
      </c>
      <c r="H1386">
        <v>0</v>
      </c>
      <c r="I1386">
        <v>0</v>
      </c>
      <c r="J1386">
        <v>0</v>
      </c>
      <c r="K1386">
        <v>1</v>
      </c>
      <c r="L1386">
        <v>3</v>
      </c>
      <c r="M1386">
        <v>1</v>
      </c>
      <c r="N1386">
        <v>0</v>
      </c>
      <c r="O1386">
        <v>0</v>
      </c>
      <c r="P1386">
        <v>0</v>
      </c>
      <c r="Q1386">
        <v>0</v>
      </c>
      <c r="R1386">
        <v>0</v>
      </c>
      <c r="S1386">
        <v>0</v>
      </c>
      <c r="T1386">
        <v>0</v>
      </c>
      <c r="U1386">
        <v>0</v>
      </c>
      <c r="V1386">
        <v>0</v>
      </c>
      <c r="W1386">
        <v>0</v>
      </c>
      <c r="X1386">
        <v>0</v>
      </c>
      <c r="Y1386">
        <v>0</v>
      </c>
      <c r="Z1386">
        <v>0</v>
      </c>
      <c r="AA1386">
        <v>0</v>
      </c>
    </row>
    <row r="1387" spans="1:27" x14ac:dyDescent="0.25">
      <c r="A1387" s="1">
        <v>43838.547222222223</v>
      </c>
      <c r="B1387" s="2">
        <f t="shared" si="64"/>
        <v>43838</v>
      </c>
      <c r="C1387" s="3">
        <f t="shared" si="65"/>
        <v>0.54722222222335404</v>
      </c>
      <c r="D1387" t="s">
        <v>28</v>
      </c>
      <c r="E1387">
        <f t="shared" si="63"/>
        <v>4</v>
      </c>
      <c r="F1387" s="5">
        <v>21200</v>
      </c>
      <c r="G1387">
        <v>4</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row>
    <row r="1388" spans="1:27" x14ac:dyDescent="0.25">
      <c r="A1388" s="1">
        <v>43838.552083333336</v>
      </c>
      <c r="B1388" s="2">
        <f t="shared" si="64"/>
        <v>43838</v>
      </c>
      <c r="C1388" s="3">
        <f t="shared" si="65"/>
        <v>0.55208333333575865</v>
      </c>
      <c r="D1388" t="s">
        <v>28</v>
      </c>
      <c r="E1388">
        <f t="shared" si="63"/>
        <v>9</v>
      </c>
      <c r="F1388" s="5">
        <v>41400</v>
      </c>
      <c r="G1388">
        <v>3</v>
      </c>
      <c r="H1388">
        <v>0</v>
      </c>
      <c r="I1388">
        <v>0</v>
      </c>
      <c r="J1388">
        <v>0</v>
      </c>
      <c r="K1388">
        <v>2</v>
      </c>
      <c r="L1388">
        <v>0</v>
      </c>
      <c r="M1388">
        <v>2</v>
      </c>
      <c r="N1388">
        <v>0</v>
      </c>
      <c r="O1388">
        <v>0</v>
      </c>
      <c r="P1388">
        <v>0</v>
      </c>
      <c r="Q1388">
        <v>0</v>
      </c>
      <c r="R1388">
        <v>0</v>
      </c>
      <c r="S1388">
        <v>0</v>
      </c>
      <c r="T1388">
        <v>0</v>
      </c>
      <c r="U1388">
        <v>0</v>
      </c>
      <c r="V1388">
        <v>2</v>
      </c>
      <c r="W1388">
        <v>0</v>
      </c>
      <c r="X1388">
        <v>0</v>
      </c>
      <c r="Y1388">
        <v>0</v>
      </c>
      <c r="Z1388">
        <v>0</v>
      </c>
      <c r="AA1388">
        <v>0</v>
      </c>
    </row>
    <row r="1389" spans="1:27" x14ac:dyDescent="0.25">
      <c r="A1389" s="1">
        <v>43838.563194444447</v>
      </c>
      <c r="B1389" s="2">
        <f t="shared" si="64"/>
        <v>43838</v>
      </c>
      <c r="C1389" s="3">
        <f t="shared" si="65"/>
        <v>0.56319444444670808</v>
      </c>
      <c r="D1389" t="s">
        <v>28</v>
      </c>
      <c r="E1389">
        <f t="shared" si="63"/>
        <v>4</v>
      </c>
      <c r="F1389" s="5">
        <v>18300</v>
      </c>
      <c r="G1389">
        <v>1</v>
      </c>
      <c r="H1389">
        <v>2</v>
      </c>
      <c r="I1389">
        <v>0</v>
      </c>
      <c r="J1389">
        <v>0</v>
      </c>
      <c r="K1389">
        <v>0</v>
      </c>
      <c r="L1389">
        <v>0</v>
      </c>
      <c r="M1389">
        <v>0</v>
      </c>
      <c r="N1389">
        <v>0</v>
      </c>
      <c r="O1389">
        <v>1</v>
      </c>
      <c r="P1389">
        <v>0</v>
      </c>
      <c r="Q1389">
        <v>0</v>
      </c>
      <c r="R1389">
        <v>0</v>
      </c>
      <c r="S1389">
        <v>0</v>
      </c>
      <c r="T1389">
        <v>0</v>
      </c>
      <c r="U1389">
        <v>0</v>
      </c>
      <c r="V1389">
        <v>0</v>
      </c>
      <c r="W1389">
        <v>0</v>
      </c>
      <c r="X1389">
        <v>0</v>
      </c>
      <c r="Y1389">
        <v>0</v>
      </c>
      <c r="Z1389">
        <v>0</v>
      </c>
      <c r="AA1389">
        <v>0</v>
      </c>
    </row>
    <row r="1390" spans="1:27" x14ac:dyDescent="0.25">
      <c r="A1390" s="1">
        <v>43838.638194444444</v>
      </c>
      <c r="B1390" s="2">
        <f t="shared" si="64"/>
        <v>43838</v>
      </c>
      <c r="C1390" s="3">
        <f t="shared" si="65"/>
        <v>0.63819444444379769</v>
      </c>
      <c r="D1390" t="s">
        <v>28</v>
      </c>
      <c r="E1390">
        <f t="shared" si="63"/>
        <v>6</v>
      </c>
      <c r="F1390" s="5">
        <v>27200</v>
      </c>
      <c r="G1390">
        <v>4</v>
      </c>
      <c r="H1390">
        <v>0</v>
      </c>
      <c r="I1390">
        <v>0</v>
      </c>
      <c r="J1390">
        <v>0</v>
      </c>
      <c r="K1390">
        <v>0</v>
      </c>
      <c r="L1390">
        <v>0</v>
      </c>
      <c r="M1390">
        <v>0</v>
      </c>
      <c r="N1390">
        <v>0</v>
      </c>
      <c r="O1390">
        <v>0</v>
      </c>
      <c r="P1390">
        <v>0</v>
      </c>
      <c r="Q1390">
        <v>0</v>
      </c>
      <c r="R1390">
        <v>0</v>
      </c>
      <c r="S1390">
        <v>0</v>
      </c>
      <c r="T1390">
        <v>0</v>
      </c>
      <c r="U1390">
        <v>0</v>
      </c>
      <c r="V1390">
        <v>0</v>
      </c>
      <c r="W1390">
        <v>2</v>
      </c>
      <c r="X1390">
        <v>0</v>
      </c>
      <c r="Y1390">
        <v>0</v>
      </c>
      <c r="Z1390">
        <v>0</v>
      </c>
      <c r="AA1390">
        <v>0</v>
      </c>
    </row>
    <row r="1391" spans="1:27" x14ac:dyDescent="0.25">
      <c r="A1391" s="1">
        <v>43838.654166666667</v>
      </c>
      <c r="B1391" s="2">
        <f t="shared" si="64"/>
        <v>43838</v>
      </c>
      <c r="C1391" s="3">
        <f t="shared" si="65"/>
        <v>0.65416666666715173</v>
      </c>
      <c r="D1391" t="s">
        <v>28</v>
      </c>
      <c r="E1391">
        <f t="shared" si="63"/>
        <v>4</v>
      </c>
      <c r="F1391" s="5">
        <v>19800</v>
      </c>
      <c r="G1391">
        <v>2</v>
      </c>
      <c r="H1391">
        <v>0</v>
      </c>
      <c r="I1391">
        <v>0</v>
      </c>
      <c r="J1391">
        <v>0</v>
      </c>
      <c r="K1391">
        <v>0</v>
      </c>
      <c r="L1391">
        <v>0</v>
      </c>
      <c r="M1391">
        <v>1</v>
      </c>
      <c r="N1391">
        <v>0</v>
      </c>
      <c r="O1391">
        <v>0</v>
      </c>
      <c r="P1391">
        <v>0</v>
      </c>
      <c r="Q1391">
        <v>1</v>
      </c>
      <c r="R1391">
        <v>0</v>
      </c>
      <c r="S1391">
        <v>0</v>
      </c>
      <c r="T1391">
        <v>0</v>
      </c>
      <c r="U1391">
        <v>0</v>
      </c>
      <c r="V1391">
        <v>0</v>
      </c>
      <c r="W1391">
        <v>0</v>
      </c>
      <c r="X1391">
        <v>0</v>
      </c>
      <c r="Y1391">
        <v>0</v>
      </c>
      <c r="Z1391">
        <v>0</v>
      </c>
      <c r="AA1391">
        <v>0</v>
      </c>
    </row>
    <row r="1392" spans="1:27" x14ac:dyDescent="0.25">
      <c r="A1392" s="1">
        <v>43838.689583333333</v>
      </c>
      <c r="B1392" s="2">
        <f t="shared" si="64"/>
        <v>43838</v>
      </c>
      <c r="C1392" s="3">
        <f t="shared" si="65"/>
        <v>0.68958333333284827</v>
      </c>
      <c r="D1392" t="s">
        <v>28</v>
      </c>
      <c r="E1392">
        <f t="shared" si="63"/>
        <v>5</v>
      </c>
      <c r="F1392" s="5">
        <v>26900</v>
      </c>
      <c r="G1392">
        <v>3</v>
      </c>
      <c r="H1392">
        <v>0</v>
      </c>
      <c r="I1392">
        <v>0</v>
      </c>
      <c r="J1392">
        <v>1</v>
      </c>
      <c r="K1392">
        <v>0</v>
      </c>
      <c r="L1392">
        <v>0</v>
      </c>
      <c r="M1392">
        <v>0</v>
      </c>
      <c r="N1392">
        <v>0</v>
      </c>
      <c r="O1392">
        <v>0</v>
      </c>
      <c r="P1392">
        <v>0</v>
      </c>
      <c r="Q1392">
        <v>0</v>
      </c>
      <c r="R1392">
        <v>0</v>
      </c>
      <c r="S1392">
        <v>0</v>
      </c>
      <c r="T1392">
        <v>0</v>
      </c>
      <c r="U1392">
        <v>0</v>
      </c>
      <c r="V1392">
        <v>1</v>
      </c>
      <c r="W1392">
        <v>0</v>
      </c>
      <c r="X1392">
        <v>0</v>
      </c>
      <c r="Y1392">
        <v>0</v>
      </c>
      <c r="Z1392">
        <v>0</v>
      </c>
      <c r="AA1392">
        <v>0</v>
      </c>
    </row>
    <row r="1393" spans="1:27" x14ac:dyDescent="0.25">
      <c r="A1393" s="1">
        <v>43839.466666666667</v>
      </c>
      <c r="B1393" s="2">
        <f t="shared" si="64"/>
        <v>43839</v>
      </c>
      <c r="C1393" s="3">
        <f t="shared" si="65"/>
        <v>0.46666666666715173</v>
      </c>
      <c r="D1393" t="s">
        <v>23</v>
      </c>
      <c r="E1393">
        <f t="shared" si="63"/>
        <v>7</v>
      </c>
      <c r="F1393" s="5">
        <v>35700</v>
      </c>
      <c r="G1393">
        <v>4</v>
      </c>
      <c r="H1393">
        <v>0</v>
      </c>
      <c r="I1393">
        <v>0</v>
      </c>
      <c r="J1393">
        <v>0</v>
      </c>
      <c r="K1393">
        <v>0</v>
      </c>
      <c r="L1393">
        <v>0</v>
      </c>
      <c r="M1393">
        <v>2</v>
      </c>
      <c r="N1393">
        <v>0</v>
      </c>
      <c r="O1393">
        <v>0</v>
      </c>
      <c r="P1393">
        <v>0</v>
      </c>
      <c r="Q1393">
        <v>0</v>
      </c>
      <c r="R1393">
        <v>0</v>
      </c>
      <c r="S1393">
        <v>1</v>
      </c>
      <c r="T1393">
        <v>0</v>
      </c>
      <c r="U1393">
        <v>0</v>
      </c>
      <c r="V1393">
        <v>0</v>
      </c>
      <c r="W1393">
        <v>0</v>
      </c>
      <c r="X1393">
        <v>0</v>
      </c>
      <c r="Y1393">
        <v>0</v>
      </c>
      <c r="Z1393">
        <v>0</v>
      </c>
      <c r="AA1393">
        <v>0</v>
      </c>
    </row>
    <row r="1394" spans="1:27" x14ac:dyDescent="0.25">
      <c r="A1394" s="1">
        <v>43839.48541666667</v>
      </c>
      <c r="B1394" s="2">
        <f t="shared" si="64"/>
        <v>43839</v>
      </c>
      <c r="C1394" s="3">
        <f t="shared" si="65"/>
        <v>0.48541666667006211</v>
      </c>
      <c r="D1394" t="s">
        <v>23</v>
      </c>
      <c r="E1394">
        <f t="shared" si="63"/>
        <v>7</v>
      </c>
      <c r="F1394" s="5">
        <v>28300</v>
      </c>
      <c r="G1394">
        <v>2</v>
      </c>
      <c r="H1394">
        <v>1</v>
      </c>
      <c r="I1394">
        <v>1</v>
      </c>
      <c r="J1394">
        <v>0</v>
      </c>
      <c r="K1394">
        <v>1</v>
      </c>
      <c r="L1394">
        <v>0</v>
      </c>
      <c r="M1394">
        <v>0</v>
      </c>
      <c r="N1394">
        <v>0</v>
      </c>
      <c r="O1394">
        <v>0</v>
      </c>
      <c r="P1394">
        <v>0</v>
      </c>
      <c r="Q1394">
        <v>0</v>
      </c>
      <c r="R1394">
        <v>0</v>
      </c>
      <c r="S1394">
        <v>1</v>
      </c>
      <c r="T1394">
        <v>0</v>
      </c>
      <c r="U1394">
        <v>0</v>
      </c>
      <c r="V1394">
        <v>1</v>
      </c>
      <c r="W1394">
        <v>0</v>
      </c>
      <c r="X1394">
        <v>0</v>
      </c>
      <c r="Y1394">
        <v>0</v>
      </c>
      <c r="Z1394">
        <v>0</v>
      </c>
      <c r="AA1394">
        <v>0</v>
      </c>
    </row>
    <row r="1395" spans="1:27" x14ac:dyDescent="0.25">
      <c r="A1395" s="1">
        <v>43839.506249999999</v>
      </c>
      <c r="B1395" s="2">
        <f t="shared" si="64"/>
        <v>43839</v>
      </c>
      <c r="C1395" s="3">
        <f t="shared" si="65"/>
        <v>0.50624999999854481</v>
      </c>
      <c r="D1395" t="s">
        <v>23</v>
      </c>
      <c r="E1395">
        <f t="shared" si="63"/>
        <v>4</v>
      </c>
      <c r="F1395" s="5">
        <v>17000</v>
      </c>
      <c r="G1395">
        <v>2</v>
      </c>
      <c r="H1395">
        <v>2</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row>
    <row r="1396" spans="1:27" x14ac:dyDescent="0.25">
      <c r="A1396" s="1">
        <v>43839.518750000003</v>
      </c>
      <c r="B1396" s="2">
        <f t="shared" si="64"/>
        <v>43839</v>
      </c>
      <c r="C1396" s="3">
        <f t="shared" si="65"/>
        <v>0.51875000000291038</v>
      </c>
      <c r="D1396" t="s">
        <v>23</v>
      </c>
      <c r="E1396">
        <f t="shared" si="63"/>
        <v>7</v>
      </c>
      <c r="F1396" s="5">
        <v>28800</v>
      </c>
      <c r="G1396">
        <v>1</v>
      </c>
      <c r="H1396">
        <v>0</v>
      </c>
      <c r="I1396">
        <v>0</v>
      </c>
      <c r="J1396">
        <v>0</v>
      </c>
      <c r="K1396">
        <v>0</v>
      </c>
      <c r="L1396">
        <v>0</v>
      </c>
      <c r="M1396">
        <v>2</v>
      </c>
      <c r="N1396">
        <v>0</v>
      </c>
      <c r="O1396">
        <v>1</v>
      </c>
      <c r="P1396">
        <v>0</v>
      </c>
      <c r="Q1396">
        <v>0</v>
      </c>
      <c r="R1396">
        <v>0</v>
      </c>
      <c r="S1396">
        <v>0</v>
      </c>
      <c r="T1396">
        <v>0</v>
      </c>
      <c r="U1396">
        <v>0</v>
      </c>
      <c r="V1396">
        <v>1</v>
      </c>
      <c r="W1396">
        <v>2</v>
      </c>
      <c r="X1396">
        <v>0</v>
      </c>
      <c r="Y1396">
        <v>0</v>
      </c>
      <c r="Z1396">
        <v>0</v>
      </c>
      <c r="AA1396">
        <v>0</v>
      </c>
    </row>
    <row r="1397" spans="1:27" x14ac:dyDescent="0.25">
      <c r="A1397" s="1">
        <v>43839.523611111108</v>
      </c>
      <c r="B1397" s="2">
        <f t="shared" si="64"/>
        <v>43839</v>
      </c>
      <c r="C1397" s="3">
        <f t="shared" si="65"/>
        <v>0.52361111110803904</v>
      </c>
      <c r="D1397" t="s">
        <v>23</v>
      </c>
      <c r="E1397">
        <f t="shared" si="63"/>
        <v>4</v>
      </c>
      <c r="F1397" s="5">
        <v>18300</v>
      </c>
      <c r="G1397">
        <v>1</v>
      </c>
      <c r="H1397">
        <v>2</v>
      </c>
      <c r="I1397">
        <v>0</v>
      </c>
      <c r="J1397">
        <v>0</v>
      </c>
      <c r="K1397">
        <v>0</v>
      </c>
      <c r="L1397">
        <v>0</v>
      </c>
      <c r="M1397">
        <v>1</v>
      </c>
      <c r="N1397">
        <v>0</v>
      </c>
      <c r="O1397">
        <v>0</v>
      </c>
      <c r="P1397">
        <v>0</v>
      </c>
      <c r="Q1397">
        <v>0</v>
      </c>
      <c r="R1397">
        <v>0</v>
      </c>
      <c r="S1397">
        <v>0</v>
      </c>
      <c r="T1397">
        <v>0</v>
      </c>
      <c r="U1397">
        <v>0</v>
      </c>
      <c r="V1397">
        <v>0</v>
      </c>
      <c r="W1397">
        <v>0</v>
      </c>
      <c r="X1397">
        <v>0</v>
      </c>
      <c r="Y1397">
        <v>0</v>
      </c>
      <c r="Z1397">
        <v>0</v>
      </c>
      <c r="AA1397">
        <v>0</v>
      </c>
    </row>
    <row r="1398" spans="1:27" x14ac:dyDescent="0.25">
      <c r="A1398" s="1">
        <v>43839.572222222225</v>
      </c>
      <c r="B1398" s="2">
        <f t="shared" si="64"/>
        <v>43839</v>
      </c>
      <c r="C1398" s="3">
        <f t="shared" si="65"/>
        <v>0.57222222222480923</v>
      </c>
      <c r="D1398" t="s">
        <v>23</v>
      </c>
      <c r="E1398">
        <f t="shared" si="63"/>
        <v>5</v>
      </c>
      <c r="F1398" s="5">
        <v>21900</v>
      </c>
      <c r="G1398">
        <v>2</v>
      </c>
      <c r="H1398">
        <v>0</v>
      </c>
      <c r="I1398">
        <v>0</v>
      </c>
      <c r="J1398">
        <v>1</v>
      </c>
      <c r="K1398">
        <v>0</v>
      </c>
      <c r="L1398">
        <v>0</v>
      </c>
      <c r="M1398">
        <v>0</v>
      </c>
      <c r="N1398">
        <v>0</v>
      </c>
      <c r="O1398">
        <v>0</v>
      </c>
      <c r="P1398">
        <v>0</v>
      </c>
      <c r="Q1398">
        <v>0</v>
      </c>
      <c r="R1398">
        <v>1</v>
      </c>
      <c r="S1398">
        <v>0</v>
      </c>
      <c r="T1398">
        <v>0</v>
      </c>
      <c r="U1398">
        <v>0</v>
      </c>
      <c r="V1398">
        <v>0</v>
      </c>
      <c r="W1398">
        <v>1</v>
      </c>
      <c r="X1398">
        <v>0</v>
      </c>
      <c r="Y1398">
        <v>0</v>
      </c>
      <c r="Z1398">
        <v>0</v>
      </c>
      <c r="AA1398">
        <v>0</v>
      </c>
    </row>
    <row r="1399" spans="1:27" x14ac:dyDescent="0.25">
      <c r="A1399" s="1">
        <v>43839.582638888889</v>
      </c>
      <c r="B1399" s="2">
        <f t="shared" si="64"/>
        <v>43839</v>
      </c>
      <c r="C1399" s="3">
        <f t="shared" si="65"/>
        <v>0.58263888888905058</v>
      </c>
      <c r="D1399" t="s">
        <v>23</v>
      </c>
      <c r="E1399">
        <f t="shared" si="63"/>
        <v>4</v>
      </c>
      <c r="F1399" s="5">
        <v>19800</v>
      </c>
      <c r="G1399">
        <v>1</v>
      </c>
      <c r="H1399">
        <v>0</v>
      </c>
      <c r="I1399">
        <v>0</v>
      </c>
      <c r="J1399">
        <v>1</v>
      </c>
      <c r="K1399">
        <v>0</v>
      </c>
      <c r="L1399">
        <v>0</v>
      </c>
      <c r="M1399">
        <v>1</v>
      </c>
      <c r="N1399">
        <v>0</v>
      </c>
      <c r="O1399">
        <v>0</v>
      </c>
      <c r="P1399">
        <v>0</v>
      </c>
      <c r="Q1399">
        <v>0</v>
      </c>
      <c r="R1399">
        <v>0</v>
      </c>
      <c r="S1399">
        <v>0</v>
      </c>
      <c r="T1399">
        <v>0</v>
      </c>
      <c r="U1399">
        <v>0</v>
      </c>
      <c r="V1399">
        <v>1</v>
      </c>
      <c r="W1399">
        <v>0</v>
      </c>
      <c r="X1399">
        <v>0</v>
      </c>
      <c r="Y1399">
        <v>0</v>
      </c>
      <c r="Z1399">
        <v>0</v>
      </c>
      <c r="AA1399">
        <v>0</v>
      </c>
    </row>
    <row r="1400" spans="1:27" x14ac:dyDescent="0.25">
      <c r="A1400" s="1">
        <v>43839.640277777777</v>
      </c>
      <c r="B1400" s="2">
        <f t="shared" si="64"/>
        <v>43839</v>
      </c>
      <c r="C1400" s="3">
        <f t="shared" si="65"/>
        <v>0.64027777777664596</v>
      </c>
      <c r="D1400" t="s">
        <v>23</v>
      </c>
      <c r="E1400">
        <f t="shared" si="63"/>
        <v>6</v>
      </c>
      <c r="F1400" s="5">
        <v>23300</v>
      </c>
      <c r="G1400">
        <v>1</v>
      </c>
      <c r="H1400">
        <v>1</v>
      </c>
      <c r="I1400">
        <v>0</v>
      </c>
      <c r="J1400">
        <v>0</v>
      </c>
      <c r="K1400">
        <v>0</v>
      </c>
      <c r="L1400">
        <v>0</v>
      </c>
      <c r="M1400">
        <v>0</v>
      </c>
      <c r="N1400">
        <v>0</v>
      </c>
      <c r="O1400">
        <v>1</v>
      </c>
      <c r="P1400">
        <v>0</v>
      </c>
      <c r="Q1400">
        <v>0</v>
      </c>
      <c r="R1400">
        <v>0</v>
      </c>
      <c r="S1400">
        <v>0</v>
      </c>
      <c r="T1400">
        <v>0</v>
      </c>
      <c r="U1400">
        <v>0</v>
      </c>
      <c r="V1400">
        <v>1</v>
      </c>
      <c r="W1400">
        <v>2</v>
      </c>
      <c r="X1400">
        <v>0</v>
      </c>
      <c r="Y1400">
        <v>0</v>
      </c>
      <c r="Z1400">
        <v>0</v>
      </c>
      <c r="AA1400">
        <v>0</v>
      </c>
    </row>
    <row r="1401" spans="1:27" x14ac:dyDescent="0.25">
      <c r="A1401" s="1">
        <v>43839.654166666667</v>
      </c>
      <c r="B1401" s="2">
        <f t="shared" si="64"/>
        <v>43839</v>
      </c>
      <c r="C1401" s="3">
        <f t="shared" si="65"/>
        <v>0.65416666666715173</v>
      </c>
      <c r="D1401" t="s">
        <v>23</v>
      </c>
      <c r="E1401">
        <f t="shared" si="63"/>
        <v>4</v>
      </c>
      <c r="F1401" s="5">
        <v>19600</v>
      </c>
      <c r="G1401">
        <v>2</v>
      </c>
      <c r="H1401">
        <v>1</v>
      </c>
      <c r="I1401">
        <v>0</v>
      </c>
      <c r="J1401">
        <v>0</v>
      </c>
      <c r="K1401">
        <v>0</v>
      </c>
      <c r="L1401">
        <v>0</v>
      </c>
      <c r="M1401">
        <v>0</v>
      </c>
      <c r="N1401">
        <v>0</v>
      </c>
      <c r="O1401">
        <v>0</v>
      </c>
      <c r="P1401">
        <v>0</v>
      </c>
      <c r="Q1401">
        <v>0</v>
      </c>
      <c r="R1401">
        <v>0</v>
      </c>
      <c r="S1401">
        <v>1</v>
      </c>
      <c r="T1401">
        <v>0</v>
      </c>
      <c r="U1401">
        <v>0</v>
      </c>
      <c r="V1401">
        <v>0</v>
      </c>
      <c r="W1401">
        <v>0</v>
      </c>
      <c r="X1401">
        <v>0</v>
      </c>
      <c r="Y1401">
        <v>0</v>
      </c>
      <c r="Z1401">
        <v>0</v>
      </c>
      <c r="AA1401">
        <v>0</v>
      </c>
    </row>
    <row r="1402" spans="1:27" x14ac:dyDescent="0.25">
      <c r="A1402" s="1">
        <v>43839.665972222225</v>
      </c>
      <c r="B1402" s="2">
        <f t="shared" si="64"/>
        <v>43839</v>
      </c>
      <c r="C1402" s="3">
        <f t="shared" si="65"/>
        <v>0.66597222222480923</v>
      </c>
      <c r="D1402" t="s">
        <v>23</v>
      </c>
      <c r="E1402">
        <f t="shared" si="63"/>
        <v>4</v>
      </c>
      <c r="F1402" s="5">
        <v>17600</v>
      </c>
      <c r="G1402">
        <v>2</v>
      </c>
      <c r="H1402">
        <v>1</v>
      </c>
      <c r="I1402">
        <v>0</v>
      </c>
      <c r="J1402">
        <v>0</v>
      </c>
      <c r="K1402">
        <v>0</v>
      </c>
      <c r="L1402">
        <v>0</v>
      </c>
      <c r="M1402">
        <v>0</v>
      </c>
      <c r="N1402">
        <v>0</v>
      </c>
      <c r="O1402">
        <v>0</v>
      </c>
      <c r="P1402">
        <v>0</v>
      </c>
      <c r="Q1402">
        <v>0</v>
      </c>
      <c r="R1402">
        <v>0</v>
      </c>
      <c r="S1402">
        <v>0</v>
      </c>
      <c r="T1402">
        <v>0</v>
      </c>
      <c r="U1402">
        <v>0</v>
      </c>
      <c r="V1402">
        <v>0</v>
      </c>
      <c r="W1402">
        <v>1</v>
      </c>
      <c r="X1402">
        <v>0</v>
      </c>
      <c r="Y1402">
        <v>0</v>
      </c>
      <c r="Z1402">
        <v>0</v>
      </c>
      <c r="AA1402">
        <v>0</v>
      </c>
    </row>
    <row r="1403" spans="1:27" x14ac:dyDescent="0.25">
      <c r="A1403" s="1">
        <v>43839.666666666664</v>
      </c>
      <c r="B1403" s="2">
        <f t="shared" si="64"/>
        <v>43839</v>
      </c>
      <c r="C1403" s="3">
        <f t="shared" si="65"/>
        <v>0.66666666666424135</v>
      </c>
      <c r="D1403" t="s">
        <v>23</v>
      </c>
      <c r="E1403">
        <f t="shared" si="63"/>
        <v>3</v>
      </c>
      <c r="F1403" s="5">
        <v>14800</v>
      </c>
      <c r="G1403">
        <v>1</v>
      </c>
      <c r="H1403">
        <v>1</v>
      </c>
      <c r="I1403">
        <v>0</v>
      </c>
      <c r="J1403">
        <v>0</v>
      </c>
      <c r="K1403">
        <v>0</v>
      </c>
      <c r="L1403">
        <v>0</v>
      </c>
      <c r="M1403">
        <v>0</v>
      </c>
      <c r="N1403">
        <v>0</v>
      </c>
      <c r="O1403">
        <v>0</v>
      </c>
      <c r="P1403">
        <v>0</v>
      </c>
      <c r="Q1403">
        <v>0</v>
      </c>
      <c r="R1403">
        <v>0</v>
      </c>
      <c r="S1403">
        <v>1</v>
      </c>
      <c r="T1403">
        <v>0</v>
      </c>
      <c r="U1403">
        <v>0</v>
      </c>
      <c r="V1403">
        <v>0</v>
      </c>
      <c r="W1403">
        <v>0</v>
      </c>
      <c r="X1403">
        <v>0</v>
      </c>
      <c r="Y1403">
        <v>0</v>
      </c>
      <c r="Z1403">
        <v>0</v>
      </c>
      <c r="AA1403">
        <v>0</v>
      </c>
    </row>
    <row r="1404" spans="1:27" x14ac:dyDescent="0.25">
      <c r="A1404" s="1">
        <v>43839.708333333336</v>
      </c>
      <c r="B1404" s="2">
        <f t="shared" si="64"/>
        <v>43839</v>
      </c>
      <c r="C1404" s="3">
        <f t="shared" si="65"/>
        <v>0.70833333333575865</v>
      </c>
      <c r="D1404" t="s">
        <v>23</v>
      </c>
      <c r="E1404">
        <f t="shared" si="63"/>
        <v>3</v>
      </c>
      <c r="F1404" s="5">
        <v>14800</v>
      </c>
      <c r="G1404">
        <v>1</v>
      </c>
      <c r="H1404">
        <v>0</v>
      </c>
      <c r="I1404">
        <v>0</v>
      </c>
      <c r="J1404">
        <v>0</v>
      </c>
      <c r="K1404">
        <v>1</v>
      </c>
      <c r="L1404">
        <v>0</v>
      </c>
      <c r="M1404">
        <v>0</v>
      </c>
      <c r="N1404">
        <v>0</v>
      </c>
      <c r="O1404">
        <v>0</v>
      </c>
      <c r="P1404">
        <v>0</v>
      </c>
      <c r="Q1404">
        <v>0</v>
      </c>
      <c r="R1404">
        <v>0</v>
      </c>
      <c r="S1404">
        <v>1</v>
      </c>
      <c r="T1404">
        <v>0</v>
      </c>
      <c r="U1404">
        <v>0</v>
      </c>
      <c r="V1404">
        <v>0</v>
      </c>
      <c r="W1404">
        <v>0</v>
      </c>
      <c r="X1404">
        <v>0</v>
      </c>
      <c r="Y1404">
        <v>0</v>
      </c>
      <c r="Z1404">
        <v>0</v>
      </c>
      <c r="AA1404">
        <v>0</v>
      </c>
    </row>
    <row r="1405" spans="1:27" x14ac:dyDescent="0.25">
      <c r="A1405" s="1">
        <v>43840.463194444441</v>
      </c>
      <c r="B1405" s="2">
        <f t="shared" si="64"/>
        <v>43840</v>
      </c>
      <c r="C1405" s="3">
        <f t="shared" si="65"/>
        <v>0.46319444444088731</v>
      </c>
      <c r="D1405" t="s">
        <v>24</v>
      </c>
      <c r="E1405">
        <f t="shared" si="63"/>
        <v>3</v>
      </c>
      <c r="F1405" s="5">
        <v>16300</v>
      </c>
      <c r="G1405">
        <v>1</v>
      </c>
      <c r="H1405">
        <v>0</v>
      </c>
      <c r="I1405">
        <v>0</v>
      </c>
      <c r="J1405">
        <v>0</v>
      </c>
      <c r="K1405">
        <v>0</v>
      </c>
      <c r="L1405">
        <v>0</v>
      </c>
      <c r="M1405">
        <v>1</v>
      </c>
      <c r="N1405">
        <v>1</v>
      </c>
      <c r="O1405">
        <v>0</v>
      </c>
      <c r="P1405">
        <v>0</v>
      </c>
      <c r="Q1405">
        <v>0</v>
      </c>
      <c r="R1405">
        <v>0</v>
      </c>
      <c r="S1405">
        <v>0</v>
      </c>
      <c r="T1405">
        <v>0</v>
      </c>
      <c r="U1405">
        <v>0</v>
      </c>
      <c r="V1405">
        <v>0</v>
      </c>
      <c r="W1405">
        <v>0</v>
      </c>
      <c r="X1405">
        <v>0</v>
      </c>
      <c r="Y1405">
        <v>0</v>
      </c>
      <c r="Z1405">
        <v>0</v>
      </c>
      <c r="AA1405">
        <v>0</v>
      </c>
    </row>
    <row r="1406" spans="1:27" x14ac:dyDescent="0.25">
      <c r="A1406" s="1">
        <v>43840.535416666666</v>
      </c>
      <c r="B1406" s="2">
        <f t="shared" si="64"/>
        <v>43840</v>
      </c>
      <c r="C1406" s="3">
        <f t="shared" si="65"/>
        <v>0.53541666666569654</v>
      </c>
      <c r="D1406" t="s">
        <v>24</v>
      </c>
      <c r="E1406">
        <f t="shared" si="63"/>
        <v>5</v>
      </c>
      <c r="F1406" s="5">
        <v>21800</v>
      </c>
      <c r="G1406">
        <v>1</v>
      </c>
      <c r="H1406">
        <v>0</v>
      </c>
      <c r="I1406">
        <v>0</v>
      </c>
      <c r="J1406">
        <v>1</v>
      </c>
      <c r="K1406">
        <v>0</v>
      </c>
      <c r="L1406">
        <v>0</v>
      </c>
      <c r="M1406">
        <v>0</v>
      </c>
      <c r="N1406">
        <v>1</v>
      </c>
      <c r="O1406">
        <v>0</v>
      </c>
      <c r="P1406">
        <v>0</v>
      </c>
      <c r="Q1406">
        <v>0</v>
      </c>
      <c r="R1406">
        <v>0</v>
      </c>
      <c r="S1406">
        <v>0</v>
      </c>
      <c r="T1406">
        <v>0</v>
      </c>
      <c r="U1406">
        <v>0</v>
      </c>
      <c r="V1406">
        <v>0</v>
      </c>
      <c r="W1406">
        <v>1</v>
      </c>
      <c r="X1406">
        <v>1</v>
      </c>
      <c r="Y1406">
        <v>0</v>
      </c>
      <c r="Z1406">
        <v>0</v>
      </c>
      <c r="AA1406">
        <v>0</v>
      </c>
    </row>
    <row r="1407" spans="1:27" x14ac:dyDescent="0.25">
      <c r="A1407" s="1">
        <v>43840.539583333331</v>
      </c>
      <c r="B1407" s="2">
        <f t="shared" si="64"/>
        <v>43840</v>
      </c>
      <c r="C1407" s="3">
        <f t="shared" si="65"/>
        <v>0.53958333333139308</v>
      </c>
      <c r="D1407" t="s">
        <v>24</v>
      </c>
      <c r="E1407">
        <f t="shared" si="63"/>
        <v>4</v>
      </c>
      <c r="F1407" s="5">
        <v>19600</v>
      </c>
      <c r="G1407">
        <v>2</v>
      </c>
      <c r="H1407">
        <v>0</v>
      </c>
      <c r="I1407">
        <v>0</v>
      </c>
      <c r="J1407">
        <v>0</v>
      </c>
      <c r="K1407">
        <v>0</v>
      </c>
      <c r="L1407">
        <v>0</v>
      </c>
      <c r="M1407">
        <v>1</v>
      </c>
      <c r="N1407">
        <v>0</v>
      </c>
      <c r="O1407">
        <v>1</v>
      </c>
      <c r="P1407">
        <v>0</v>
      </c>
      <c r="Q1407">
        <v>0</v>
      </c>
      <c r="R1407">
        <v>0</v>
      </c>
      <c r="S1407">
        <v>0</v>
      </c>
      <c r="T1407">
        <v>0</v>
      </c>
      <c r="U1407">
        <v>0</v>
      </c>
      <c r="V1407">
        <v>0</v>
      </c>
      <c r="W1407">
        <v>0</v>
      </c>
      <c r="X1407">
        <v>0</v>
      </c>
      <c r="Y1407">
        <v>0</v>
      </c>
      <c r="Z1407">
        <v>0</v>
      </c>
      <c r="AA1407">
        <v>0</v>
      </c>
    </row>
    <row r="1408" spans="1:27" x14ac:dyDescent="0.25">
      <c r="A1408" s="1">
        <v>43840.570833333331</v>
      </c>
      <c r="B1408" s="2">
        <f t="shared" si="64"/>
        <v>43840</v>
      </c>
      <c r="C1408" s="3">
        <f t="shared" si="65"/>
        <v>0.57083333333139308</v>
      </c>
      <c r="D1408" t="s">
        <v>24</v>
      </c>
      <c r="E1408">
        <f t="shared" si="63"/>
        <v>4</v>
      </c>
      <c r="F1408" s="5">
        <v>20100</v>
      </c>
      <c r="G1408">
        <v>2</v>
      </c>
      <c r="H1408">
        <v>0</v>
      </c>
      <c r="I1408">
        <v>0</v>
      </c>
      <c r="J1408">
        <v>0</v>
      </c>
      <c r="K1408">
        <v>0</v>
      </c>
      <c r="L1408">
        <v>0</v>
      </c>
      <c r="M1408">
        <v>0</v>
      </c>
      <c r="N1408">
        <v>1</v>
      </c>
      <c r="O1408">
        <v>0</v>
      </c>
      <c r="P1408">
        <v>0</v>
      </c>
      <c r="Q1408">
        <v>1</v>
      </c>
      <c r="R1408">
        <v>0</v>
      </c>
      <c r="S1408">
        <v>0</v>
      </c>
      <c r="T1408">
        <v>0</v>
      </c>
      <c r="U1408">
        <v>0</v>
      </c>
      <c r="V1408">
        <v>0</v>
      </c>
      <c r="W1408">
        <v>0</v>
      </c>
      <c r="X1408">
        <v>0</v>
      </c>
      <c r="Y1408">
        <v>0</v>
      </c>
      <c r="Z1408">
        <v>0</v>
      </c>
      <c r="AA1408">
        <v>0</v>
      </c>
    </row>
    <row r="1409" spans="1:27" x14ac:dyDescent="0.25">
      <c r="A1409" s="1">
        <v>43840.57708333333</v>
      </c>
      <c r="B1409" s="2">
        <f t="shared" si="64"/>
        <v>43840</v>
      </c>
      <c r="C1409" s="3">
        <f t="shared" si="65"/>
        <v>0.57708333332993789</v>
      </c>
      <c r="D1409" t="s">
        <v>24</v>
      </c>
      <c r="E1409">
        <f t="shared" si="63"/>
        <v>3</v>
      </c>
      <c r="F1409" s="5">
        <v>15800</v>
      </c>
      <c r="G1409">
        <v>1</v>
      </c>
      <c r="H1409">
        <v>0</v>
      </c>
      <c r="I1409">
        <v>0</v>
      </c>
      <c r="J1409">
        <v>0</v>
      </c>
      <c r="K1409">
        <v>0</v>
      </c>
      <c r="L1409">
        <v>0</v>
      </c>
      <c r="M1409">
        <v>1</v>
      </c>
      <c r="N1409">
        <v>0</v>
      </c>
      <c r="O1409">
        <v>0</v>
      </c>
      <c r="P1409">
        <v>0</v>
      </c>
      <c r="Q1409">
        <v>0</v>
      </c>
      <c r="R1409">
        <v>0</v>
      </c>
      <c r="S1409">
        <v>0</v>
      </c>
      <c r="T1409">
        <v>0</v>
      </c>
      <c r="U1409">
        <v>0</v>
      </c>
      <c r="V1409">
        <v>0</v>
      </c>
      <c r="W1409">
        <v>0</v>
      </c>
      <c r="X1409">
        <v>1</v>
      </c>
      <c r="Y1409">
        <v>0</v>
      </c>
      <c r="Z1409">
        <v>0</v>
      </c>
      <c r="AA1409">
        <v>0</v>
      </c>
    </row>
    <row r="1410" spans="1:27" x14ac:dyDescent="0.25">
      <c r="A1410" s="1">
        <v>43840.59097222222</v>
      </c>
      <c r="B1410" s="2">
        <f t="shared" si="64"/>
        <v>43840</v>
      </c>
      <c r="C1410" s="3">
        <f t="shared" si="65"/>
        <v>0.59097222222044365</v>
      </c>
      <c r="D1410" t="s">
        <v>24</v>
      </c>
      <c r="E1410">
        <f t="shared" ref="E1410:E1473" si="66">SUM(G1410:AA1410)</f>
        <v>3</v>
      </c>
      <c r="F1410" s="5">
        <v>14300</v>
      </c>
      <c r="G1410">
        <v>1</v>
      </c>
      <c r="H1410">
        <v>0</v>
      </c>
      <c r="I1410">
        <v>0</v>
      </c>
      <c r="J1410">
        <v>1</v>
      </c>
      <c r="K1410">
        <v>0</v>
      </c>
      <c r="L1410">
        <v>0</v>
      </c>
      <c r="M1410">
        <v>0</v>
      </c>
      <c r="N1410">
        <v>0</v>
      </c>
      <c r="O1410">
        <v>1</v>
      </c>
      <c r="P1410">
        <v>0</v>
      </c>
      <c r="Q1410">
        <v>0</v>
      </c>
      <c r="R1410">
        <v>0</v>
      </c>
      <c r="S1410">
        <v>0</v>
      </c>
      <c r="T1410">
        <v>0</v>
      </c>
      <c r="U1410">
        <v>0</v>
      </c>
      <c r="V1410">
        <v>0</v>
      </c>
      <c r="W1410">
        <v>0</v>
      </c>
      <c r="X1410">
        <v>0</v>
      </c>
      <c r="Y1410">
        <v>0</v>
      </c>
      <c r="Z1410">
        <v>0</v>
      </c>
      <c r="AA1410">
        <v>0</v>
      </c>
    </row>
    <row r="1411" spans="1:27" x14ac:dyDescent="0.25">
      <c r="A1411" s="1">
        <v>43840.616666666669</v>
      </c>
      <c r="B1411" s="2">
        <f t="shared" ref="B1411:B1474" si="67">INT(A1411)</f>
        <v>43840</v>
      </c>
      <c r="C1411" s="3">
        <f t="shared" ref="C1411:C1474" si="68">MOD(A1411,1)</f>
        <v>0.61666666666860692</v>
      </c>
      <c r="D1411" t="s">
        <v>24</v>
      </c>
      <c r="E1411">
        <f t="shared" si="66"/>
        <v>4</v>
      </c>
      <c r="F1411" s="5">
        <v>19300</v>
      </c>
      <c r="G1411">
        <v>1</v>
      </c>
      <c r="H1411">
        <v>0</v>
      </c>
      <c r="I1411">
        <v>0</v>
      </c>
      <c r="J1411">
        <v>0</v>
      </c>
      <c r="K1411">
        <v>0</v>
      </c>
      <c r="L1411">
        <v>0</v>
      </c>
      <c r="M1411">
        <v>0</v>
      </c>
      <c r="N1411">
        <v>0</v>
      </c>
      <c r="O1411">
        <v>0</v>
      </c>
      <c r="P1411">
        <v>0</v>
      </c>
      <c r="Q1411">
        <v>0</v>
      </c>
      <c r="R1411">
        <v>0</v>
      </c>
      <c r="S1411">
        <v>0</v>
      </c>
      <c r="T1411">
        <v>0</v>
      </c>
      <c r="U1411">
        <v>0</v>
      </c>
      <c r="V1411">
        <v>2</v>
      </c>
      <c r="W1411">
        <v>1</v>
      </c>
      <c r="X1411">
        <v>0</v>
      </c>
      <c r="Y1411">
        <v>0</v>
      </c>
      <c r="Z1411">
        <v>0</v>
      </c>
      <c r="AA1411">
        <v>0</v>
      </c>
    </row>
    <row r="1412" spans="1:27" x14ac:dyDescent="0.25">
      <c r="A1412" s="1">
        <v>43840.631944444445</v>
      </c>
      <c r="B1412" s="2">
        <f t="shared" si="67"/>
        <v>43840</v>
      </c>
      <c r="C1412" s="3">
        <f t="shared" si="68"/>
        <v>0.63194444444525288</v>
      </c>
      <c r="D1412" t="s">
        <v>24</v>
      </c>
      <c r="E1412">
        <f t="shared" si="66"/>
        <v>5</v>
      </c>
      <c r="F1412" s="5">
        <v>19300</v>
      </c>
      <c r="G1412">
        <v>1</v>
      </c>
      <c r="H1412">
        <v>1</v>
      </c>
      <c r="I1412">
        <v>1</v>
      </c>
      <c r="J1412">
        <v>1</v>
      </c>
      <c r="K1412">
        <v>1</v>
      </c>
      <c r="L1412">
        <v>0</v>
      </c>
      <c r="M1412">
        <v>0</v>
      </c>
      <c r="N1412">
        <v>0</v>
      </c>
      <c r="O1412">
        <v>0</v>
      </c>
      <c r="P1412">
        <v>0</v>
      </c>
      <c r="Q1412">
        <v>0</v>
      </c>
      <c r="R1412">
        <v>0</v>
      </c>
      <c r="S1412">
        <v>0</v>
      </c>
      <c r="T1412">
        <v>0</v>
      </c>
      <c r="U1412">
        <v>0</v>
      </c>
      <c r="V1412">
        <v>0</v>
      </c>
      <c r="W1412">
        <v>0</v>
      </c>
      <c r="X1412">
        <v>0</v>
      </c>
      <c r="Y1412">
        <v>0</v>
      </c>
      <c r="Z1412">
        <v>0</v>
      </c>
      <c r="AA1412">
        <v>0</v>
      </c>
    </row>
    <row r="1413" spans="1:27" x14ac:dyDescent="0.25">
      <c r="A1413" s="1">
        <v>43841.460416666669</v>
      </c>
      <c r="B1413" s="2">
        <f t="shared" si="67"/>
        <v>43841</v>
      </c>
      <c r="C1413" s="3">
        <f t="shared" si="68"/>
        <v>0.46041666666860692</v>
      </c>
      <c r="D1413" t="s">
        <v>25</v>
      </c>
      <c r="E1413">
        <f t="shared" si="66"/>
        <v>6</v>
      </c>
      <c r="F1413" s="5">
        <v>29000</v>
      </c>
      <c r="G1413">
        <v>0</v>
      </c>
      <c r="H1413">
        <v>0</v>
      </c>
      <c r="I1413">
        <v>0</v>
      </c>
      <c r="J1413">
        <v>0</v>
      </c>
      <c r="K1413">
        <v>0</v>
      </c>
      <c r="L1413">
        <v>0</v>
      </c>
      <c r="M1413">
        <v>6</v>
      </c>
      <c r="N1413">
        <v>0</v>
      </c>
      <c r="O1413">
        <v>0</v>
      </c>
      <c r="P1413">
        <v>0</v>
      </c>
      <c r="Q1413">
        <v>0</v>
      </c>
      <c r="R1413">
        <v>0</v>
      </c>
      <c r="S1413">
        <v>0</v>
      </c>
      <c r="T1413">
        <v>0</v>
      </c>
      <c r="U1413">
        <v>0</v>
      </c>
      <c r="V1413">
        <v>0</v>
      </c>
      <c r="W1413">
        <v>0</v>
      </c>
      <c r="X1413">
        <v>0</v>
      </c>
      <c r="Y1413">
        <v>0</v>
      </c>
      <c r="Z1413">
        <v>0</v>
      </c>
      <c r="AA1413">
        <v>0</v>
      </c>
    </row>
    <row r="1414" spans="1:27" x14ac:dyDescent="0.25">
      <c r="A1414" s="1">
        <v>43841.543749999997</v>
      </c>
      <c r="B1414" s="2">
        <f t="shared" si="67"/>
        <v>43841</v>
      </c>
      <c r="C1414" s="3">
        <f t="shared" si="68"/>
        <v>0.54374999999708962</v>
      </c>
      <c r="D1414" t="s">
        <v>25</v>
      </c>
      <c r="E1414">
        <f t="shared" si="66"/>
        <v>4</v>
      </c>
      <c r="F1414" s="5">
        <v>20600</v>
      </c>
      <c r="G1414">
        <v>2</v>
      </c>
      <c r="H1414">
        <v>0</v>
      </c>
      <c r="I1414">
        <v>0</v>
      </c>
      <c r="J1414">
        <v>0</v>
      </c>
      <c r="K1414">
        <v>0</v>
      </c>
      <c r="L1414">
        <v>0</v>
      </c>
      <c r="M1414">
        <v>2</v>
      </c>
      <c r="N1414">
        <v>0</v>
      </c>
      <c r="O1414">
        <v>0</v>
      </c>
      <c r="P1414">
        <v>0</v>
      </c>
      <c r="Q1414">
        <v>0</v>
      </c>
      <c r="R1414">
        <v>0</v>
      </c>
      <c r="S1414">
        <v>0</v>
      </c>
      <c r="T1414">
        <v>0</v>
      </c>
      <c r="U1414">
        <v>0</v>
      </c>
      <c r="V1414">
        <v>0</v>
      </c>
      <c r="W1414">
        <v>0</v>
      </c>
      <c r="X1414">
        <v>0</v>
      </c>
      <c r="Y1414">
        <v>0</v>
      </c>
      <c r="Z1414">
        <v>0</v>
      </c>
      <c r="AA1414">
        <v>0</v>
      </c>
    </row>
    <row r="1415" spans="1:27" x14ac:dyDescent="0.25">
      <c r="A1415" s="1">
        <v>43841.549305555556</v>
      </c>
      <c r="B1415" s="2">
        <f t="shared" si="67"/>
        <v>43841</v>
      </c>
      <c r="C1415" s="3">
        <f t="shared" si="68"/>
        <v>0.54930555555620231</v>
      </c>
      <c r="D1415" t="s">
        <v>25</v>
      </c>
      <c r="E1415">
        <f t="shared" si="66"/>
        <v>3</v>
      </c>
      <c r="F1415" s="5">
        <v>15100</v>
      </c>
      <c r="G1415">
        <v>1</v>
      </c>
      <c r="H1415">
        <v>0</v>
      </c>
      <c r="I1415">
        <v>0</v>
      </c>
      <c r="J1415">
        <v>0</v>
      </c>
      <c r="K1415">
        <v>0</v>
      </c>
      <c r="L1415">
        <v>0</v>
      </c>
      <c r="M1415">
        <v>1</v>
      </c>
      <c r="N1415">
        <v>0</v>
      </c>
      <c r="O1415">
        <v>0</v>
      </c>
      <c r="P1415">
        <v>0</v>
      </c>
      <c r="Q1415">
        <v>0</v>
      </c>
      <c r="R1415">
        <v>1</v>
      </c>
      <c r="S1415">
        <v>0</v>
      </c>
      <c r="T1415">
        <v>0</v>
      </c>
      <c r="U1415">
        <v>0</v>
      </c>
      <c r="V1415">
        <v>0</v>
      </c>
      <c r="W1415">
        <v>0</v>
      </c>
      <c r="X1415">
        <v>0</v>
      </c>
      <c r="Y1415">
        <v>0</v>
      </c>
      <c r="Z1415">
        <v>0</v>
      </c>
      <c r="AA1415">
        <v>0</v>
      </c>
    </row>
    <row r="1416" spans="1:27" x14ac:dyDescent="0.25">
      <c r="A1416" s="1">
        <v>43841.552777777775</v>
      </c>
      <c r="B1416" s="2">
        <f t="shared" si="67"/>
        <v>43841</v>
      </c>
      <c r="C1416" s="3">
        <f t="shared" si="68"/>
        <v>0.55277777777519077</v>
      </c>
      <c r="D1416" t="s">
        <v>25</v>
      </c>
      <c r="E1416">
        <f t="shared" si="66"/>
        <v>4</v>
      </c>
      <c r="F1416" s="5">
        <v>19600</v>
      </c>
      <c r="G1416">
        <v>2</v>
      </c>
      <c r="H1416">
        <v>0</v>
      </c>
      <c r="I1416">
        <v>0</v>
      </c>
      <c r="J1416">
        <v>0</v>
      </c>
      <c r="K1416">
        <v>1</v>
      </c>
      <c r="L1416">
        <v>0</v>
      </c>
      <c r="M1416">
        <v>0</v>
      </c>
      <c r="N1416">
        <v>0</v>
      </c>
      <c r="O1416">
        <v>1</v>
      </c>
      <c r="P1416">
        <v>0</v>
      </c>
      <c r="Q1416">
        <v>0</v>
      </c>
      <c r="R1416">
        <v>0</v>
      </c>
      <c r="S1416">
        <v>0</v>
      </c>
      <c r="T1416">
        <v>0</v>
      </c>
      <c r="U1416">
        <v>0</v>
      </c>
      <c r="V1416">
        <v>0</v>
      </c>
      <c r="W1416">
        <v>0</v>
      </c>
      <c r="X1416">
        <v>0</v>
      </c>
      <c r="Y1416">
        <v>0</v>
      </c>
      <c r="Z1416">
        <v>0</v>
      </c>
      <c r="AA1416">
        <v>0</v>
      </c>
    </row>
    <row r="1417" spans="1:27" x14ac:dyDescent="0.25">
      <c r="A1417" s="1">
        <v>43841.589583333334</v>
      </c>
      <c r="B1417" s="2">
        <f t="shared" si="67"/>
        <v>43841</v>
      </c>
      <c r="C1417" s="3">
        <f t="shared" si="68"/>
        <v>0.58958333333430346</v>
      </c>
      <c r="D1417" t="s">
        <v>25</v>
      </c>
      <c r="E1417">
        <f t="shared" si="66"/>
        <v>3</v>
      </c>
      <c r="F1417" s="5">
        <v>14800</v>
      </c>
      <c r="G1417">
        <v>2</v>
      </c>
      <c r="H1417">
        <v>0</v>
      </c>
      <c r="I1417">
        <v>0</v>
      </c>
      <c r="J1417">
        <v>1</v>
      </c>
      <c r="K1417">
        <v>0</v>
      </c>
      <c r="L1417">
        <v>0</v>
      </c>
      <c r="M1417">
        <v>0</v>
      </c>
      <c r="N1417">
        <v>0</v>
      </c>
      <c r="O1417">
        <v>0</v>
      </c>
      <c r="P1417">
        <v>0</v>
      </c>
      <c r="Q1417">
        <v>0</v>
      </c>
      <c r="R1417">
        <v>0</v>
      </c>
      <c r="S1417">
        <v>0</v>
      </c>
      <c r="T1417">
        <v>0</v>
      </c>
      <c r="U1417">
        <v>0</v>
      </c>
      <c r="V1417">
        <v>0</v>
      </c>
      <c r="W1417">
        <v>0</v>
      </c>
      <c r="X1417">
        <v>0</v>
      </c>
      <c r="Y1417">
        <v>0</v>
      </c>
      <c r="Z1417">
        <v>0</v>
      </c>
      <c r="AA1417">
        <v>0</v>
      </c>
    </row>
    <row r="1418" spans="1:27" x14ac:dyDescent="0.25">
      <c r="A1418" s="1">
        <v>43841.59652777778</v>
      </c>
      <c r="B1418" s="2">
        <f t="shared" si="67"/>
        <v>43841</v>
      </c>
      <c r="C1418" s="3">
        <f t="shared" si="68"/>
        <v>0.59652777777955635</v>
      </c>
      <c r="D1418" t="s">
        <v>25</v>
      </c>
      <c r="E1418">
        <f t="shared" si="66"/>
        <v>4</v>
      </c>
      <c r="F1418" s="5">
        <v>18300</v>
      </c>
      <c r="G1418">
        <v>1</v>
      </c>
      <c r="H1418">
        <v>0</v>
      </c>
      <c r="I1418">
        <v>0</v>
      </c>
      <c r="J1418">
        <v>0</v>
      </c>
      <c r="K1418">
        <v>2</v>
      </c>
      <c r="L1418">
        <v>0</v>
      </c>
      <c r="M1418">
        <v>0</v>
      </c>
      <c r="N1418">
        <v>0</v>
      </c>
      <c r="O1418">
        <v>0</v>
      </c>
      <c r="P1418">
        <v>0</v>
      </c>
      <c r="Q1418">
        <v>0</v>
      </c>
      <c r="R1418">
        <v>0</v>
      </c>
      <c r="S1418">
        <v>1</v>
      </c>
      <c r="T1418">
        <v>0</v>
      </c>
      <c r="U1418">
        <v>0</v>
      </c>
      <c r="V1418">
        <v>0</v>
      </c>
      <c r="W1418">
        <v>0</v>
      </c>
      <c r="X1418">
        <v>0</v>
      </c>
      <c r="Y1418">
        <v>0</v>
      </c>
      <c r="Z1418">
        <v>0</v>
      </c>
      <c r="AA1418">
        <v>0</v>
      </c>
    </row>
    <row r="1419" spans="1:27" x14ac:dyDescent="0.25">
      <c r="A1419" s="1">
        <v>43841.631944444445</v>
      </c>
      <c r="B1419" s="2">
        <f t="shared" si="67"/>
        <v>43841</v>
      </c>
      <c r="C1419" s="3">
        <f t="shared" si="68"/>
        <v>0.63194444444525288</v>
      </c>
      <c r="D1419" t="s">
        <v>25</v>
      </c>
      <c r="E1419">
        <f t="shared" si="66"/>
        <v>3</v>
      </c>
      <c r="F1419" s="5">
        <v>15800</v>
      </c>
      <c r="G1419">
        <v>1</v>
      </c>
      <c r="H1419">
        <v>0</v>
      </c>
      <c r="I1419">
        <v>0</v>
      </c>
      <c r="J1419">
        <v>0</v>
      </c>
      <c r="K1419">
        <v>0</v>
      </c>
      <c r="L1419">
        <v>0</v>
      </c>
      <c r="M1419">
        <v>0</v>
      </c>
      <c r="N1419">
        <v>0</v>
      </c>
      <c r="O1419">
        <v>0</v>
      </c>
      <c r="P1419">
        <v>0</v>
      </c>
      <c r="Q1419">
        <v>0</v>
      </c>
      <c r="R1419">
        <v>0</v>
      </c>
      <c r="S1419">
        <v>0</v>
      </c>
      <c r="T1419">
        <v>0</v>
      </c>
      <c r="U1419">
        <v>1</v>
      </c>
      <c r="V1419">
        <v>1</v>
      </c>
      <c r="W1419">
        <v>0</v>
      </c>
      <c r="X1419">
        <v>0</v>
      </c>
      <c r="Y1419">
        <v>0</v>
      </c>
      <c r="Z1419">
        <v>0</v>
      </c>
      <c r="AA1419">
        <v>0</v>
      </c>
    </row>
    <row r="1420" spans="1:27" x14ac:dyDescent="0.25">
      <c r="A1420" s="1">
        <v>43841.654166666667</v>
      </c>
      <c r="B1420" s="2">
        <f t="shared" si="67"/>
        <v>43841</v>
      </c>
      <c r="C1420" s="3">
        <f t="shared" si="68"/>
        <v>0.65416666666715173</v>
      </c>
      <c r="D1420" t="s">
        <v>25</v>
      </c>
      <c r="E1420">
        <f t="shared" si="66"/>
        <v>3</v>
      </c>
      <c r="F1420" s="5">
        <v>15800</v>
      </c>
      <c r="G1420">
        <v>1</v>
      </c>
      <c r="H1420">
        <v>0</v>
      </c>
      <c r="I1420">
        <v>0</v>
      </c>
      <c r="J1420">
        <v>0</v>
      </c>
      <c r="K1420">
        <v>0</v>
      </c>
      <c r="L1420">
        <v>0</v>
      </c>
      <c r="M1420">
        <v>0</v>
      </c>
      <c r="N1420">
        <v>0</v>
      </c>
      <c r="O1420">
        <v>0</v>
      </c>
      <c r="P1420">
        <v>0</v>
      </c>
      <c r="Q1420">
        <v>0</v>
      </c>
      <c r="R1420">
        <v>0</v>
      </c>
      <c r="S1420">
        <v>2</v>
      </c>
      <c r="T1420">
        <v>0</v>
      </c>
      <c r="U1420">
        <v>0</v>
      </c>
      <c r="V1420">
        <v>0</v>
      </c>
      <c r="W1420">
        <v>0</v>
      </c>
      <c r="X1420">
        <v>0</v>
      </c>
      <c r="Y1420">
        <v>0</v>
      </c>
      <c r="Z1420">
        <v>0</v>
      </c>
      <c r="AA1420">
        <v>0</v>
      </c>
    </row>
    <row r="1421" spans="1:27" x14ac:dyDescent="0.25">
      <c r="A1421" s="1">
        <v>43842.460416666669</v>
      </c>
      <c r="B1421" s="2">
        <f t="shared" si="67"/>
        <v>43842</v>
      </c>
      <c r="C1421" s="3">
        <f t="shared" si="68"/>
        <v>0.46041666666860692</v>
      </c>
      <c r="D1421" t="s">
        <v>26</v>
      </c>
      <c r="E1421">
        <f t="shared" si="66"/>
        <v>4</v>
      </c>
      <c r="F1421" s="5">
        <v>17300</v>
      </c>
      <c r="G1421">
        <v>2</v>
      </c>
      <c r="H1421">
        <v>0</v>
      </c>
      <c r="I1421">
        <v>0</v>
      </c>
      <c r="J1421">
        <v>0</v>
      </c>
      <c r="K1421">
        <v>0</v>
      </c>
      <c r="L1421">
        <v>0</v>
      </c>
      <c r="M1421">
        <v>0</v>
      </c>
      <c r="N1421">
        <v>1</v>
      </c>
      <c r="O1421">
        <v>0</v>
      </c>
      <c r="P1421">
        <v>0</v>
      </c>
      <c r="Q1421">
        <v>0</v>
      </c>
      <c r="R1421">
        <v>0</v>
      </c>
      <c r="S1421">
        <v>0</v>
      </c>
      <c r="T1421">
        <v>0</v>
      </c>
      <c r="U1421">
        <v>0</v>
      </c>
      <c r="V1421">
        <v>0</v>
      </c>
      <c r="W1421">
        <v>1</v>
      </c>
      <c r="X1421">
        <v>0</v>
      </c>
      <c r="Y1421">
        <v>0</v>
      </c>
      <c r="Z1421">
        <v>0</v>
      </c>
      <c r="AA1421">
        <v>0</v>
      </c>
    </row>
    <row r="1422" spans="1:27" x14ac:dyDescent="0.25">
      <c r="A1422" s="1">
        <v>43842.460416666669</v>
      </c>
      <c r="B1422" s="2">
        <f t="shared" si="67"/>
        <v>43842</v>
      </c>
      <c r="C1422" s="3">
        <f t="shared" si="68"/>
        <v>0.46041666666860692</v>
      </c>
      <c r="D1422" t="s">
        <v>26</v>
      </c>
      <c r="E1422">
        <f t="shared" si="66"/>
        <v>5</v>
      </c>
      <c r="F1422" s="5">
        <v>21800</v>
      </c>
      <c r="G1422">
        <v>1</v>
      </c>
      <c r="H1422">
        <v>0</v>
      </c>
      <c r="I1422">
        <v>0</v>
      </c>
      <c r="J1422">
        <v>0</v>
      </c>
      <c r="K1422">
        <v>0</v>
      </c>
      <c r="L1422">
        <v>0</v>
      </c>
      <c r="M1422">
        <v>0</v>
      </c>
      <c r="N1422">
        <v>0</v>
      </c>
      <c r="O1422">
        <v>1</v>
      </c>
      <c r="P1422">
        <v>0</v>
      </c>
      <c r="Q1422">
        <v>2</v>
      </c>
      <c r="R1422">
        <v>0</v>
      </c>
      <c r="S1422">
        <v>0</v>
      </c>
      <c r="T1422">
        <v>0</v>
      </c>
      <c r="U1422">
        <v>0</v>
      </c>
      <c r="V1422">
        <v>0</v>
      </c>
      <c r="W1422">
        <v>1</v>
      </c>
      <c r="X1422">
        <v>0</v>
      </c>
      <c r="Y1422">
        <v>0</v>
      </c>
      <c r="Z1422">
        <v>0</v>
      </c>
      <c r="AA1422">
        <v>0</v>
      </c>
    </row>
    <row r="1423" spans="1:27" x14ac:dyDescent="0.25">
      <c r="A1423" s="1">
        <v>43842.511111111111</v>
      </c>
      <c r="B1423" s="2">
        <f t="shared" si="67"/>
        <v>43842</v>
      </c>
      <c r="C1423" s="3">
        <f t="shared" si="68"/>
        <v>0.51111111111094942</v>
      </c>
      <c r="D1423" t="s">
        <v>26</v>
      </c>
      <c r="E1423">
        <f t="shared" si="66"/>
        <v>11</v>
      </c>
      <c r="F1423" s="5">
        <v>44100</v>
      </c>
      <c r="G1423">
        <v>0</v>
      </c>
      <c r="H1423">
        <v>2</v>
      </c>
      <c r="I1423">
        <v>0</v>
      </c>
      <c r="J1423">
        <v>0</v>
      </c>
      <c r="K1423">
        <v>2</v>
      </c>
      <c r="L1423">
        <v>0</v>
      </c>
      <c r="M1423">
        <v>0</v>
      </c>
      <c r="N1423">
        <v>4</v>
      </c>
      <c r="O1423">
        <v>0</v>
      </c>
      <c r="P1423">
        <v>0</v>
      </c>
      <c r="Q1423">
        <v>0</v>
      </c>
      <c r="R1423">
        <v>2</v>
      </c>
      <c r="S1423">
        <v>1</v>
      </c>
      <c r="T1423">
        <v>0</v>
      </c>
      <c r="U1423">
        <v>0</v>
      </c>
      <c r="V1423">
        <v>0</v>
      </c>
      <c r="W1423">
        <v>0</v>
      </c>
      <c r="X1423">
        <v>0</v>
      </c>
      <c r="Y1423">
        <v>0</v>
      </c>
      <c r="Z1423">
        <v>0</v>
      </c>
      <c r="AA1423">
        <v>0</v>
      </c>
    </row>
    <row r="1424" spans="1:27" x14ac:dyDescent="0.25">
      <c r="A1424" s="1">
        <v>43842.513194444444</v>
      </c>
      <c r="B1424" s="2">
        <f t="shared" si="67"/>
        <v>43842</v>
      </c>
      <c r="C1424" s="3">
        <f t="shared" si="68"/>
        <v>0.51319444444379769</v>
      </c>
      <c r="D1424" t="s">
        <v>26</v>
      </c>
      <c r="E1424">
        <f t="shared" si="66"/>
        <v>10</v>
      </c>
      <c r="F1424" s="5">
        <v>45400</v>
      </c>
      <c r="G1424">
        <v>8</v>
      </c>
      <c r="H1424">
        <v>1</v>
      </c>
      <c r="I1424">
        <v>1</v>
      </c>
      <c r="J1424">
        <v>0</v>
      </c>
      <c r="K1424">
        <v>0</v>
      </c>
      <c r="L1424">
        <v>0</v>
      </c>
      <c r="M1424">
        <v>0</v>
      </c>
      <c r="N1424">
        <v>0</v>
      </c>
      <c r="O1424">
        <v>0</v>
      </c>
      <c r="P1424">
        <v>0</v>
      </c>
      <c r="Q1424">
        <v>0</v>
      </c>
      <c r="R1424">
        <v>0</v>
      </c>
      <c r="S1424">
        <v>0</v>
      </c>
      <c r="T1424">
        <v>0</v>
      </c>
      <c r="U1424">
        <v>0</v>
      </c>
      <c r="V1424">
        <v>0</v>
      </c>
      <c r="W1424">
        <v>0</v>
      </c>
      <c r="X1424">
        <v>0</v>
      </c>
      <c r="Y1424">
        <v>0</v>
      </c>
      <c r="Z1424">
        <v>0</v>
      </c>
      <c r="AA1424">
        <v>0</v>
      </c>
    </row>
    <row r="1425" spans="1:27" x14ac:dyDescent="0.25">
      <c r="A1425" s="1">
        <v>43842.520833333336</v>
      </c>
      <c r="B1425" s="2">
        <f t="shared" si="67"/>
        <v>43842</v>
      </c>
      <c r="C1425" s="3">
        <f t="shared" si="68"/>
        <v>0.52083333333575865</v>
      </c>
      <c r="D1425" t="s">
        <v>26</v>
      </c>
      <c r="E1425">
        <f t="shared" si="66"/>
        <v>4</v>
      </c>
      <c r="F1425" s="5">
        <v>16000</v>
      </c>
      <c r="G1425">
        <v>0</v>
      </c>
      <c r="H1425">
        <v>1</v>
      </c>
      <c r="I1425">
        <v>1</v>
      </c>
      <c r="J1425">
        <v>0</v>
      </c>
      <c r="K1425">
        <v>0</v>
      </c>
      <c r="L1425">
        <v>0</v>
      </c>
      <c r="M1425">
        <v>0</v>
      </c>
      <c r="N1425">
        <v>0</v>
      </c>
      <c r="O1425">
        <v>0</v>
      </c>
      <c r="P1425">
        <v>1</v>
      </c>
      <c r="Q1425">
        <v>0</v>
      </c>
      <c r="R1425">
        <v>0</v>
      </c>
      <c r="S1425">
        <v>1</v>
      </c>
      <c r="T1425">
        <v>0</v>
      </c>
      <c r="U1425">
        <v>0</v>
      </c>
      <c r="V1425">
        <v>0</v>
      </c>
      <c r="W1425">
        <v>0</v>
      </c>
      <c r="X1425">
        <v>0</v>
      </c>
      <c r="Y1425">
        <v>0</v>
      </c>
      <c r="Z1425">
        <v>0</v>
      </c>
      <c r="AA1425">
        <v>0</v>
      </c>
    </row>
    <row r="1426" spans="1:27" x14ac:dyDescent="0.25">
      <c r="A1426" s="1">
        <v>43842.529166666667</v>
      </c>
      <c r="B1426" s="2">
        <f t="shared" si="67"/>
        <v>43842</v>
      </c>
      <c r="C1426" s="3">
        <f t="shared" si="68"/>
        <v>0.52916666666715173</v>
      </c>
      <c r="D1426" t="s">
        <v>26</v>
      </c>
      <c r="E1426">
        <f t="shared" si="66"/>
        <v>4</v>
      </c>
      <c r="F1426" s="5">
        <v>18000</v>
      </c>
      <c r="G1426">
        <v>0</v>
      </c>
      <c r="H1426">
        <v>1</v>
      </c>
      <c r="I1426">
        <v>0</v>
      </c>
      <c r="J1426">
        <v>0</v>
      </c>
      <c r="K1426">
        <v>1</v>
      </c>
      <c r="L1426">
        <v>0</v>
      </c>
      <c r="M1426">
        <v>0</v>
      </c>
      <c r="N1426">
        <v>0</v>
      </c>
      <c r="O1426">
        <v>0</v>
      </c>
      <c r="P1426">
        <v>0</v>
      </c>
      <c r="Q1426">
        <v>0</v>
      </c>
      <c r="R1426">
        <v>0</v>
      </c>
      <c r="S1426">
        <v>1</v>
      </c>
      <c r="T1426">
        <v>0</v>
      </c>
      <c r="U1426">
        <v>0</v>
      </c>
      <c r="V1426">
        <v>0</v>
      </c>
      <c r="W1426">
        <v>0</v>
      </c>
      <c r="X1426">
        <v>0</v>
      </c>
      <c r="Y1426">
        <v>1</v>
      </c>
      <c r="Z1426">
        <v>0</v>
      </c>
      <c r="AA1426">
        <v>0</v>
      </c>
    </row>
    <row r="1427" spans="1:27" x14ac:dyDescent="0.25">
      <c r="A1427" s="1">
        <v>43842.557638888888</v>
      </c>
      <c r="B1427" s="2">
        <f t="shared" si="67"/>
        <v>43842</v>
      </c>
      <c r="C1427" s="3">
        <f t="shared" si="68"/>
        <v>0.55763888888759539</v>
      </c>
      <c r="D1427" t="s">
        <v>26</v>
      </c>
      <c r="E1427">
        <f t="shared" si="66"/>
        <v>4</v>
      </c>
      <c r="F1427" s="5">
        <v>18300</v>
      </c>
      <c r="G1427">
        <v>1</v>
      </c>
      <c r="H1427">
        <v>1</v>
      </c>
      <c r="I1427">
        <v>0</v>
      </c>
      <c r="J1427">
        <v>0</v>
      </c>
      <c r="K1427">
        <v>2</v>
      </c>
      <c r="L1427">
        <v>0</v>
      </c>
      <c r="M1427">
        <v>0</v>
      </c>
      <c r="N1427">
        <v>0</v>
      </c>
      <c r="O1427">
        <v>0</v>
      </c>
      <c r="P1427">
        <v>0</v>
      </c>
      <c r="Q1427">
        <v>0</v>
      </c>
      <c r="R1427">
        <v>0</v>
      </c>
      <c r="S1427">
        <v>0</v>
      </c>
      <c r="T1427">
        <v>0</v>
      </c>
      <c r="U1427">
        <v>0</v>
      </c>
      <c r="V1427">
        <v>0</v>
      </c>
      <c r="W1427">
        <v>0</v>
      </c>
      <c r="X1427">
        <v>0</v>
      </c>
      <c r="Y1427">
        <v>0</v>
      </c>
      <c r="Z1427">
        <v>0</v>
      </c>
      <c r="AA1427">
        <v>0</v>
      </c>
    </row>
    <row r="1428" spans="1:27" x14ac:dyDescent="0.25">
      <c r="A1428" s="1">
        <v>43842.59097222222</v>
      </c>
      <c r="B1428" s="2">
        <f t="shared" si="67"/>
        <v>43842</v>
      </c>
      <c r="C1428" s="3">
        <f t="shared" si="68"/>
        <v>0.59097222222044365</v>
      </c>
      <c r="D1428" t="s">
        <v>26</v>
      </c>
      <c r="E1428">
        <f t="shared" si="66"/>
        <v>3</v>
      </c>
      <c r="F1428" s="5">
        <v>14800</v>
      </c>
      <c r="G1428">
        <v>1</v>
      </c>
      <c r="H1428">
        <v>1</v>
      </c>
      <c r="I1428">
        <v>0</v>
      </c>
      <c r="J1428">
        <v>0</v>
      </c>
      <c r="K1428">
        <v>0</v>
      </c>
      <c r="L1428">
        <v>0</v>
      </c>
      <c r="M1428">
        <v>1</v>
      </c>
      <c r="N1428">
        <v>0</v>
      </c>
      <c r="O1428">
        <v>0</v>
      </c>
      <c r="P1428">
        <v>0</v>
      </c>
      <c r="Q1428">
        <v>0</v>
      </c>
      <c r="R1428">
        <v>0</v>
      </c>
      <c r="S1428">
        <v>0</v>
      </c>
      <c r="T1428">
        <v>0</v>
      </c>
      <c r="U1428">
        <v>0</v>
      </c>
      <c r="V1428">
        <v>0</v>
      </c>
      <c r="W1428">
        <v>0</v>
      </c>
      <c r="X1428">
        <v>0</v>
      </c>
      <c r="Y1428">
        <v>0</v>
      </c>
      <c r="Z1428">
        <v>0</v>
      </c>
      <c r="AA1428">
        <v>0</v>
      </c>
    </row>
    <row r="1429" spans="1:27" x14ac:dyDescent="0.25">
      <c r="A1429" s="1">
        <v>43842.59652777778</v>
      </c>
      <c r="B1429" s="2">
        <f t="shared" si="67"/>
        <v>43842</v>
      </c>
      <c r="C1429" s="3">
        <f t="shared" si="68"/>
        <v>0.59652777777955635</v>
      </c>
      <c r="D1429" t="s">
        <v>26</v>
      </c>
      <c r="E1429">
        <f t="shared" si="66"/>
        <v>5</v>
      </c>
      <c r="F1429" s="5">
        <v>24400</v>
      </c>
      <c r="G1429">
        <v>3</v>
      </c>
      <c r="H1429">
        <v>0</v>
      </c>
      <c r="I1429">
        <v>0</v>
      </c>
      <c r="J1429">
        <v>0</v>
      </c>
      <c r="K1429">
        <v>0</v>
      </c>
      <c r="L1429">
        <v>0</v>
      </c>
      <c r="M1429">
        <v>0</v>
      </c>
      <c r="N1429">
        <v>0</v>
      </c>
      <c r="O1429">
        <v>1</v>
      </c>
      <c r="P1429">
        <v>0</v>
      </c>
      <c r="Q1429">
        <v>0</v>
      </c>
      <c r="R1429">
        <v>0</v>
      </c>
      <c r="S1429">
        <v>0</v>
      </c>
      <c r="T1429">
        <v>0</v>
      </c>
      <c r="U1429">
        <v>0</v>
      </c>
      <c r="V1429">
        <v>1</v>
      </c>
      <c r="W1429">
        <v>0</v>
      </c>
      <c r="X1429">
        <v>0</v>
      </c>
      <c r="Y1429">
        <v>0</v>
      </c>
      <c r="Z1429">
        <v>0</v>
      </c>
      <c r="AA1429">
        <v>0</v>
      </c>
    </row>
    <row r="1430" spans="1:27" x14ac:dyDescent="0.25">
      <c r="A1430" s="1">
        <v>43842.604861111111</v>
      </c>
      <c r="B1430" s="2">
        <f t="shared" si="67"/>
        <v>43842</v>
      </c>
      <c r="C1430" s="3">
        <f t="shared" si="68"/>
        <v>0.60486111111094942</v>
      </c>
      <c r="D1430" t="s">
        <v>26</v>
      </c>
      <c r="E1430">
        <f t="shared" si="66"/>
        <v>4</v>
      </c>
      <c r="F1430" s="5">
        <v>14500</v>
      </c>
      <c r="G1430">
        <v>0</v>
      </c>
      <c r="H1430">
        <v>1</v>
      </c>
      <c r="I1430">
        <v>1</v>
      </c>
      <c r="J1430">
        <v>1</v>
      </c>
      <c r="K1430">
        <v>0</v>
      </c>
      <c r="L1430">
        <v>0</v>
      </c>
      <c r="M1430">
        <v>0</v>
      </c>
      <c r="N1430">
        <v>0</v>
      </c>
      <c r="O1430">
        <v>1</v>
      </c>
      <c r="P1430">
        <v>0</v>
      </c>
      <c r="Q1430">
        <v>0</v>
      </c>
      <c r="R1430">
        <v>0</v>
      </c>
      <c r="S1430">
        <v>0</v>
      </c>
      <c r="T1430">
        <v>0</v>
      </c>
      <c r="U1430">
        <v>0</v>
      </c>
      <c r="V1430">
        <v>0</v>
      </c>
      <c r="W1430">
        <v>0</v>
      </c>
      <c r="X1430">
        <v>0</v>
      </c>
      <c r="Y1430">
        <v>0</v>
      </c>
      <c r="Z1430">
        <v>0</v>
      </c>
      <c r="AA1430">
        <v>0</v>
      </c>
    </row>
    <row r="1431" spans="1:27" x14ac:dyDescent="0.25">
      <c r="A1431" s="1">
        <v>43842.670138888891</v>
      </c>
      <c r="B1431" s="2">
        <f t="shared" si="67"/>
        <v>43842</v>
      </c>
      <c r="C1431" s="3">
        <f t="shared" si="68"/>
        <v>0.67013888889050577</v>
      </c>
      <c r="D1431" t="s">
        <v>26</v>
      </c>
      <c r="E1431">
        <f t="shared" si="66"/>
        <v>3</v>
      </c>
      <c r="F1431" s="5">
        <v>14500</v>
      </c>
      <c r="G1431">
        <v>0</v>
      </c>
      <c r="H1431">
        <v>0</v>
      </c>
      <c r="I1431">
        <v>0</v>
      </c>
      <c r="J1431">
        <v>2</v>
      </c>
      <c r="K1431">
        <v>0</v>
      </c>
      <c r="L1431">
        <v>0</v>
      </c>
      <c r="M1431">
        <v>0</v>
      </c>
      <c r="N1431">
        <v>0</v>
      </c>
      <c r="O1431">
        <v>0</v>
      </c>
      <c r="P1431">
        <v>0</v>
      </c>
      <c r="Q1431">
        <v>0</v>
      </c>
      <c r="R1431">
        <v>0</v>
      </c>
      <c r="S1431">
        <v>0</v>
      </c>
      <c r="T1431">
        <v>0</v>
      </c>
      <c r="U1431">
        <v>0</v>
      </c>
      <c r="V1431">
        <v>1</v>
      </c>
      <c r="W1431">
        <v>0</v>
      </c>
      <c r="X1431">
        <v>0</v>
      </c>
      <c r="Y1431">
        <v>0</v>
      </c>
      <c r="Z1431">
        <v>0</v>
      </c>
      <c r="AA1431">
        <v>0</v>
      </c>
    </row>
    <row r="1432" spans="1:27" x14ac:dyDescent="0.25">
      <c r="A1432" s="1">
        <v>43842.682638888888</v>
      </c>
      <c r="B1432" s="2">
        <f t="shared" si="67"/>
        <v>43842</v>
      </c>
      <c r="C1432" s="3">
        <f t="shared" si="68"/>
        <v>0.68263888888759539</v>
      </c>
      <c r="D1432" t="s">
        <v>26</v>
      </c>
      <c r="E1432">
        <f t="shared" si="66"/>
        <v>4</v>
      </c>
      <c r="F1432" s="5">
        <v>19600</v>
      </c>
      <c r="G1432">
        <v>2</v>
      </c>
      <c r="H1432">
        <v>0</v>
      </c>
      <c r="I1432">
        <v>0</v>
      </c>
      <c r="J1432">
        <v>2</v>
      </c>
      <c r="K1432">
        <v>0</v>
      </c>
      <c r="L1432">
        <v>0</v>
      </c>
      <c r="M1432">
        <v>0</v>
      </c>
      <c r="N1432">
        <v>0</v>
      </c>
      <c r="O1432">
        <v>0</v>
      </c>
      <c r="P1432">
        <v>0</v>
      </c>
      <c r="Q1432">
        <v>0</v>
      </c>
      <c r="R1432">
        <v>0</v>
      </c>
      <c r="S1432">
        <v>0</v>
      </c>
      <c r="T1432">
        <v>0</v>
      </c>
      <c r="U1432">
        <v>0</v>
      </c>
      <c r="V1432">
        <v>0</v>
      </c>
      <c r="W1432">
        <v>0</v>
      </c>
      <c r="X1432">
        <v>0</v>
      </c>
      <c r="Y1432">
        <v>0</v>
      </c>
      <c r="Z1432">
        <v>0</v>
      </c>
      <c r="AA1432">
        <v>0</v>
      </c>
    </row>
    <row r="1433" spans="1:27" x14ac:dyDescent="0.25">
      <c r="A1433" s="1">
        <v>43842.6875</v>
      </c>
      <c r="B1433" s="2">
        <f t="shared" si="67"/>
        <v>43842</v>
      </c>
      <c r="C1433" s="3">
        <f t="shared" si="68"/>
        <v>0.6875</v>
      </c>
      <c r="D1433" t="s">
        <v>26</v>
      </c>
      <c r="E1433">
        <f t="shared" si="66"/>
        <v>4</v>
      </c>
      <c r="F1433" s="5">
        <v>17000</v>
      </c>
      <c r="G1433">
        <v>0</v>
      </c>
      <c r="H1433">
        <v>0</v>
      </c>
      <c r="I1433">
        <v>0</v>
      </c>
      <c r="J1433">
        <v>0</v>
      </c>
      <c r="K1433">
        <v>0</v>
      </c>
      <c r="L1433">
        <v>2</v>
      </c>
      <c r="M1433">
        <v>0</v>
      </c>
      <c r="N1433">
        <v>0</v>
      </c>
      <c r="O1433">
        <v>1</v>
      </c>
      <c r="P1433">
        <v>0</v>
      </c>
      <c r="Q1433">
        <v>0</v>
      </c>
      <c r="R1433">
        <v>0</v>
      </c>
      <c r="S1433">
        <v>0</v>
      </c>
      <c r="T1433">
        <v>0</v>
      </c>
      <c r="U1433">
        <v>0</v>
      </c>
      <c r="V1433">
        <v>0</v>
      </c>
      <c r="W1433">
        <v>1</v>
      </c>
      <c r="X1433">
        <v>0</v>
      </c>
      <c r="Y1433">
        <v>0</v>
      </c>
      <c r="Z1433">
        <v>0</v>
      </c>
      <c r="AA1433">
        <v>0</v>
      </c>
    </row>
    <row r="1434" spans="1:27" x14ac:dyDescent="0.25">
      <c r="A1434" s="1">
        <v>43842.711805555555</v>
      </c>
      <c r="B1434" s="2">
        <f t="shared" si="67"/>
        <v>43842</v>
      </c>
      <c r="C1434" s="3">
        <f t="shared" si="68"/>
        <v>0.71180555555474712</v>
      </c>
      <c r="D1434" t="s">
        <v>26</v>
      </c>
      <c r="E1434">
        <f t="shared" si="66"/>
        <v>5</v>
      </c>
      <c r="F1434" s="5">
        <v>21300</v>
      </c>
      <c r="G1434">
        <v>1</v>
      </c>
      <c r="H1434">
        <v>1</v>
      </c>
      <c r="I1434">
        <v>1</v>
      </c>
      <c r="J1434">
        <v>0</v>
      </c>
      <c r="K1434">
        <v>0</v>
      </c>
      <c r="L1434">
        <v>0</v>
      </c>
      <c r="M1434">
        <v>0</v>
      </c>
      <c r="N1434">
        <v>0</v>
      </c>
      <c r="O1434">
        <v>0</v>
      </c>
      <c r="P1434">
        <v>0</v>
      </c>
      <c r="Q1434">
        <v>1</v>
      </c>
      <c r="R1434">
        <v>0</v>
      </c>
      <c r="S1434">
        <v>0</v>
      </c>
      <c r="T1434">
        <v>1</v>
      </c>
      <c r="U1434">
        <v>0</v>
      </c>
      <c r="V1434">
        <v>0</v>
      </c>
      <c r="W1434">
        <v>0</v>
      </c>
      <c r="X1434">
        <v>0</v>
      </c>
      <c r="Y1434">
        <v>0</v>
      </c>
      <c r="Z1434">
        <v>0</v>
      </c>
      <c r="AA1434">
        <v>0</v>
      </c>
    </row>
    <row r="1435" spans="1:27" x14ac:dyDescent="0.25">
      <c r="A1435" s="1">
        <v>43843.494444444441</v>
      </c>
      <c r="B1435" s="2">
        <f t="shared" si="67"/>
        <v>43843</v>
      </c>
      <c r="C1435" s="3">
        <f t="shared" si="68"/>
        <v>0.49444444444088731</v>
      </c>
      <c r="D1435" t="s">
        <v>27</v>
      </c>
      <c r="E1435">
        <f t="shared" si="66"/>
        <v>4</v>
      </c>
      <c r="F1435" s="5">
        <v>20300</v>
      </c>
      <c r="G1435">
        <v>1</v>
      </c>
      <c r="H1435">
        <v>0</v>
      </c>
      <c r="I1435">
        <v>0</v>
      </c>
      <c r="J1435">
        <v>0</v>
      </c>
      <c r="K1435">
        <v>0</v>
      </c>
      <c r="L1435">
        <v>0</v>
      </c>
      <c r="M1435">
        <v>1</v>
      </c>
      <c r="N1435">
        <v>0</v>
      </c>
      <c r="O1435">
        <v>0</v>
      </c>
      <c r="P1435">
        <v>0</v>
      </c>
      <c r="Q1435">
        <v>1</v>
      </c>
      <c r="R1435">
        <v>0</v>
      </c>
      <c r="S1435">
        <v>0</v>
      </c>
      <c r="T1435">
        <v>0</v>
      </c>
      <c r="U1435">
        <v>0</v>
      </c>
      <c r="V1435">
        <v>0</v>
      </c>
      <c r="W1435">
        <v>0</v>
      </c>
      <c r="X1435">
        <v>1</v>
      </c>
      <c r="Y1435">
        <v>0</v>
      </c>
      <c r="Z1435">
        <v>0</v>
      </c>
      <c r="AA1435">
        <v>0</v>
      </c>
    </row>
    <row r="1436" spans="1:27" x14ac:dyDescent="0.25">
      <c r="A1436" s="1">
        <v>43843.499305555553</v>
      </c>
      <c r="B1436" s="2">
        <f t="shared" si="67"/>
        <v>43843</v>
      </c>
      <c r="C1436" s="3">
        <f t="shared" si="68"/>
        <v>0.49930555555329192</v>
      </c>
      <c r="D1436" t="s">
        <v>27</v>
      </c>
      <c r="E1436">
        <f t="shared" si="66"/>
        <v>3</v>
      </c>
      <c r="F1436" s="5">
        <v>15300</v>
      </c>
      <c r="G1436">
        <v>1</v>
      </c>
      <c r="H1436">
        <v>0</v>
      </c>
      <c r="I1436">
        <v>0</v>
      </c>
      <c r="J1436">
        <v>1</v>
      </c>
      <c r="K1436">
        <v>0</v>
      </c>
      <c r="L1436">
        <v>0</v>
      </c>
      <c r="M1436">
        <v>1</v>
      </c>
      <c r="N1436">
        <v>0</v>
      </c>
      <c r="O1436">
        <v>0</v>
      </c>
      <c r="P1436">
        <v>0</v>
      </c>
      <c r="Q1436">
        <v>0</v>
      </c>
      <c r="R1436">
        <v>0</v>
      </c>
      <c r="S1436">
        <v>0</v>
      </c>
      <c r="T1436">
        <v>0</v>
      </c>
      <c r="U1436">
        <v>0</v>
      </c>
      <c r="V1436">
        <v>0</v>
      </c>
      <c r="W1436">
        <v>0</v>
      </c>
      <c r="X1436">
        <v>0</v>
      </c>
      <c r="Y1436">
        <v>0</v>
      </c>
      <c r="Z1436">
        <v>0</v>
      </c>
      <c r="AA1436">
        <v>0</v>
      </c>
    </row>
    <row r="1437" spans="1:27" x14ac:dyDescent="0.25">
      <c r="A1437" s="1">
        <v>43843.515972222223</v>
      </c>
      <c r="B1437" s="2">
        <f t="shared" si="67"/>
        <v>43843</v>
      </c>
      <c r="C1437" s="3">
        <f t="shared" si="68"/>
        <v>0.51597222222335404</v>
      </c>
      <c r="D1437" t="s">
        <v>27</v>
      </c>
      <c r="E1437">
        <f t="shared" si="66"/>
        <v>4</v>
      </c>
      <c r="F1437" s="5">
        <v>19000</v>
      </c>
      <c r="G1437">
        <v>0</v>
      </c>
      <c r="H1437">
        <v>2</v>
      </c>
      <c r="I1437">
        <v>0</v>
      </c>
      <c r="J1437">
        <v>0</v>
      </c>
      <c r="K1437">
        <v>0</v>
      </c>
      <c r="L1437">
        <v>0</v>
      </c>
      <c r="M1437">
        <v>0</v>
      </c>
      <c r="N1437">
        <v>0</v>
      </c>
      <c r="O1437">
        <v>0</v>
      </c>
      <c r="P1437">
        <v>0</v>
      </c>
      <c r="Q1437">
        <v>0</v>
      </c>
      <c r="R1437">
        <v>0</v>
      </c>
      <c r="S1437">
        <v>2</v>
      </c>
      <c r="T1437">
        <v>0</v>
      </c>
      <c r="U1437">
        <v>0</v>
      </c>
      <c r="V1437">
        <v>0</v>
      </c>
      <c r="W1437">
        <v>0</v>
      </c>
      <c r="X1437">
        <v>0</v>
      </c>
      <c r="Y1437">
        <v>0</v>
      </c>
      <c r="Z1437">
        <v>0</v>
      </c>
      <c r="AA1437">
        <v>0</v>
      </c>
    </row>
    <row r="1438" spans="1:27" x14ac:dyDescent="0.25">
      <c r="A1438" s="1">
        <v>43843.575694444444</v>
      </c>
      <c r="B1438" s="2">
        <f t="shared" si="67"/>
        <v>43843</v>
      </c>
      <c r="C1438" s="3">
        <f t="shared" si="68"/>
        <v>0.57569444444379769</v>
      </c>
      <c r="D1438" t="s">
        <v>27</v>
      </c>
      <c r="E1438">
        <f t="shared" si="66"/>
        <v>4</v>
      </c>
      <c r="F1438" s="5">
        <v>19300</v>
      </c>
      <c r="G1438">
        <v>1</v>
      </c>
      <c r="H1438">
        <v>0</v>
      </c>
      <c r="I1438">
        <v>0</v>
      </c>
      <c r="J1438">
        <v>0</v>
      </c>
      <c r="K1438">
        <v>1</v>
      </c>
      <c r="L1438">
        <v>0</v>
      </c>
      <c r="M1438">
        <v>0</v>
      </c>
      <c r="N1438">
        <v>0</v>
      </c>
      <c r="O1438">
        <v>0</v>
      </c>
      <c r="P1438">
        <v>0</v>
      </c>
      <c r="Q1438">
        <v>0</v>
      </c>
      <c r="R1438">
        <v>0</v>
      </c>
      <c r="S1438">
        <v>0</v>
      </c>
      <c r="T1438">
        <v>0</v>
      </c>
      <c r="U1438">
        <v>0</v>
      </c>
      <c r="V1438">
        <v>0</v>
      </c>
      <c r="W1438">
        <v>0</v>
      </c>
      <c r="X1438">
        <v>1</v>
      </c>
      <c r="Y1438">
        <v>1</v>
      </c>
      <c r="Z1438">
        <v>0</v>
      </c>
      <c r="AA1438">
        <v>0</v>
      </c>
    </row>
    <row r="1439" spans="1:27" x14ac:dyDescent="0.25">
      <c r="A1439" s="1">
        <v>43843.655555555553</v>
      </c>
      <c r="B1439" s="2">
        <f t="shared" si="67"/>
        <v>43843</v>
      </c>
      <c r="C1439" s="3">
        <f t="shared" si="68"/>
        <v>0.65555555555329192</v>
      </c>
      <c r="D1439" t="s">
        <v>27</v>
      </c>
      <c r="E1439">
        <f t="shared" si="66"/>
        <v>3</v>
      </c>
      <c r="F1439" s="5">
        <v>15100</v>
      </c>
      <c r="G1439">
        <v>2</v>
      </c>
      <c r="H1439">
        <v>0</v>
      </c>
      <c r="I1439">
        <v>0</v>
      </c>
      <c r="J1439">
        <v>0</v>
      </c>
      <c r="K1439">
        <v>1</v>
      </c>
      <c r="L1439">
        <v>0</v>
      </c>
      <c r="M1439">
        <v>0</v>
      </c>
      <c r="N1439">
        <v>0</v>
      </c>
      <c r="O1439">
        <v>0</v>
      </c>
      <c r="P1439">
        <v>0</v>
      </c>
      <c r="Q1439">
        <v>0</v>
      </c>
      <c r="R1439">
        <v>0</v>
      </c>
      <c r="S1439">
        <v>0</v>
      </c>
      <c r="T1439">
        <v>0</v>
      </c>
      <c r="U1439">
        <v>0</v>
      </c>
      <c r="V1439">
        <v>0</v>
      </c>
      <c r="W1439">
        <v>0</v>
      </c>
      <c r="X1439">
        <v>0</v>
      </c>
      <c r="Y1439">
        <v>0</v>
      </c>
      <c r="Z1439">
        <v>0</v>
      </c>
      <c r="AA1439">
        <v>0</v>
      </c>
    </row>
    <row r="1440" spans="1:27" x14ac:dyDescent="0.25">
      <c r="A1440" s="1">
        <v>43843.659722222219</v>
      </c>
      <c r="B1440" s="2">
        <f t="shared" si="67"/>
        <v>43843</v>
      </c>
      <c r="C1440" s="3">
        <f t="shared" si="68"/>
        <v>0.65972222221898846</v>
      </c>
      <c r="D1440" t="s">
        <v>27</v>
      </c>
      <c r="E1440">
        <f t="shared" si="66"/>
        <v>3</v>
      </c>
      <c r="F1440" s="5">
        <v>20500</v>
      </c>
      <c r="G1440">
        <v>0</v>
      </c>
      <c r="H1440">
        <v>0</v>
      </c>
      <c r="I1440">
        <v>0</v>
      </c>
      <c r="J1440">
        <v>0</v>
      </c>
      <c r="K1440">
        <v>0</v>
      </c>
      <c r="L1440">
        <v>0</v>
      </c>
      <c r="M1440">
        <v>0</v>
      </c>
      <c r="N1440">
        <v>0</v>
      </c>
      <c r="O1440">
        <v>0</v>
      </c>
      <c r="P1440">
        <v>1</v>
      </c>
      <c r="Q1440">
        <v>0</v>
      </c>
      <c r="R1440">
        <v>0</v>
      </c>
      <c r="S1440">
        <v>0</v>
      </c>
      <c r="T1440">
        <v>0</v>
      </c>
      <c r="U1440">
        <v>0</v>
      </c>
      <c r="V1440">
        <v>0</v>
      </c>
      <c r="W1440">
        <v>0</v>
      </c>
      <c r="X1440">
        <v>1</v>
      </c>
      <c r="Y1440">
        <v>1</v>
      </c>
      <c r="Z1440">
        <v>0</v>
      </c>
      <c r="AA1440">
        <v>0</v>
      </c>
    </row>
    <row r="1441" spans="1:27" x14ac:dyDescent="0.25">
      <c r="A1441" s="1">
        <v>43843.661111111112</v>
      </c>
      <c r="B1441" s="2">
        <f t="shared" si="67"/>
        <v>43843</v>
      </c>
      <c r="C1441" s="3">
        <f t="shared" si="68"/>
        <v>0.66111111111240461</v>
      </c>
      <c r="D1441" t="s">
        <v>27</v>
      </c>
      <c r="E1441">
        <f t="shared" si="66"/>
        <v>3</v>
      </c>
      <c r="F1441" s="5">
        <v>14800</v>
      </c>
      <c r="G1441">
        <v>1</v>
      </c>
      <c r="H1441">
        <v>0</v>
      </c>
      <c r="I1441">
        <v>0</v>
      </c>
      <c r="J1441">
        <v>0</v>
      </c>
      <c r="K1441">
        <v>0</v>
      </c>
      <c r="L1441">
        <v>0</v>
      </c>
      <c r="M1441">
        <v>0</v>
      </c>
      <c r="N1441">
        <v>0</v>
      </c>
      <c r="O1441">
        <v>1</v>
      </c>
      <c r="P1441">
        <v>0</v>
      </c>
      <c r="Q1441">
        <v>1</v>
      </c>
      <c r="R1441">
        <v>0</v>
      </c>
      <c r="S1441">
        <v>0</v>
      </c>
      <c r="T1441">
        <v>0</v>
      </c>
      <c r="U1441">
        <v>0</v>
      </c>
      <c r="V1441">
        <v>0</v>
      </c>
      <c r="W1441">
        <v>0</v>
      </c>
      <c r="X1441">
        <v>0</v>
      </c>
      <c r="Y1441">
        <v>0</v>
      </c>
      <c r="Z1441">
        <v>0</v>
      </c>
      <c r="AA1441">
        <v>0</v>
      </c>
    </row>
    <row r="1442" spans="1:27" x14ac:dyDescent="0.25">
      <c r="A1442" s="1">
        <v>43843.704861111109</v>
      </c>
      <c r="B1442" s="2">
        <f t="shared" si="67"/>
        <v>43843</v>
      </c>
      <c r="C1442" s="3">
        <f t="shared" si="68"/>
        <v>0.70486111110949423</v>
      </c>
      <c r="D1442" t="s">
        <v>27</v>
      </c>
      <c r="E1442">
        <f t="shared" si="66"/>
        <v>4</v>
      </c>
      <c r="F1442" s="5">
        <v>14500</v>
      </c>
      <c r="G1442">
        <v>0</v>
      </c>
      <c r="H1442">
        <v>0</v>
      </c>
      <c r="I1442">
        <v>1</v>
      </c>
      <c r="J1442">
        <v>0</v>
      </c>
      <c r="K1442">
        <v>1</v>
      </c>
      <c r="L1442">
        <v>0</v>
      </c>
      <c r="M1442">
        <v>0</v>
      </c>
      <c r="N1442">
        <v>1</v>
      </c>
      <c r="O1442">
        <v>1</v>
      </c>
      <c r="P1442">
        <v>0</v>
      </c>
      <c r="Q1442">
        <v>0</v>
      </c>
      <c r="R1442">
        <v>0</v>
      </c>
      <c r="S1442">
        <v>0</v>
      </c>
      <c r="T1442">
        <v>0</v>
      </c>
      <c r="U1442">
        <v>0</v>
      </c>
      <c r="V1442">
        <v>0</v>
      </c>
      <c r="W1442">
        <v>0</v>
      </c>
      <c r="X1442">
        <v>0</v>
      </c>
      <c r="Y1442">
        <v>0</v>
      </c>
      <c r="Z1442">
        <v>0</v>
      </c>
      <c r="AA1442">
        <v>0</v>
      </c>
    </row>
    <row r="1443" spans="1:27" x14ac:dyDescent="0.25">
      <c r="A1443" s="1">
        <v>43845.461111111108</v>
      </c>
      <c r="B1443" s="2">
        <f t="shared" si="67"/>
        <v>43845</v>
      </c>
      <c r="C1443" s="3">
        <f t="shared" si="68"/>
        <v>0.46111111110803904</v>
      </c>
      <c r="D1443" t="s">
        <v>28</v>
      </c>
      <c r="E1443">
        <f t="shared" si="66"/>
        <v>4</v>
      </c>
      <c r="F1443" s="5">
        <v>20300</v>
      </c>
      <c r="G1443">
        <v>1</v>
      </c>
      <c r="H1443">
        <v>1</v>
      </c>
      <c r="I1443">
        <v>0</v>
      </c>
      <c r="J1443">
        <v>0</v>
      </c>
      <c r="K1443">
        <v>1</v>
      </c>
      <c r="L1443">
        <v>0</v>
      </c>
      <c r="M1443">
        <v>1</v>
      </c>
      <c r="N1443">
        <v>0</v>
      </c>
      <c r="O1443">
        <v>0</v>
      </c>
      <c r="P1443">
        <v>0</v>
      </c>
      <c r="Q1443">
        <v>0</v>
      </c>
      <c r="R1443">
        <v>0</v>
      </c>
      <c r="S1443">
        <v>0</v>
      </c>
      <c r="T1443">
        <v>0</v>
      </c>
      <c r="U1443">
        <v>0</v>
      </c>
      <c r="V1443">
        <v>0</v>
      </c>
      <c r="W1443">
        <v>0</v>
      </c>
      <c r="X1443">
        <v>0</v>
      </c>
      <c r="Y1443">
        <v>0</v>
      </c>
      <c r="Z1443">
        <v>0</v>
      </c>
      <c r="AA1443">
        <v>0</v>
      </c>
    </row>
    <row r="1444" spans="1:27" x14ac:dyDescent="0.25">
      <c r="A1444" s="1">
        <v>43845.463888888888</v>
      </c>
      <c r="B1444" s="2">
        <f t="shared" si="67"/>
        <v>43845</v>
      </c>
      <c r="C1444" s="3">
        <f t="shared" si="68"/>
        <v>0.46388888888759539</v>
      </c>
      <c r="D1444" t="s">
        <v>28</v>
      </c>
      <c r="E1444">
        <f t="shared" si="66"/>
        <v>4</v>
      </c>
      <c r="F1444" s="5">
        <v>17300</v>
      </c>
      <c r="G1444">
        <v>1</v>
      </c>
      <c r="H1444">
        <v>0</v>
      </c>
      <c r="I1444">
        <v>0</v>
      </c>
      <c r="J1444">
        <v>0</v>
      </c>
      <c r="K1444">
        <v>1</v>
      </c>
      <c r="L1444">
        <v>0</v>
      </c>
      <c r="M1444">
        <v>0</v>
      </c>
      <c r="N1444">
        <v>0</v>
      </c>
      <c r="O1444">
        <v>0</v>
      </c>
      <c r="P1444">
        <v>0</v>
      </c>
      <c r="Q1444">
        <v>0</v>
      </c>
      <c r="R1444">
        <v>0</v>
      </c>
      <c r="S1444">
        <v>1</v>
      </c>
      <c r="T1444">
        <v>0</v>
      </c>
      <c r="U1444">
        <v>0</v>
      </c>
      <c r="V1444">
        <v>0</v>
      </c>
      <c r="W1444">
        <v>1</v>
      </c>
      <c r="X1444">
        <v>0</v>
      </c>
      <c r="Y1444">
        <v>0</v>
      </c>
      <c r="Z1444">
        <v>0</v>
      </c>
      <c r="AA1444">
        <v>0</v>
      </c>
    </row>
    <row r="1445" spans="1:27" x14ac:dyDescent="0.25">
      <c r="A1445" s="1">
        <v>43845.474999999999</v>
      </c>
      <c r="B1445" s="2">
        <f t="shared" si="67"/>
        <v>43845</v>
      </c>
      <c r="C1445" s="3">
        <f t="shared" si="68"/>
        <v>0.47499999999854481</v>
      </c>
      <c r="D1445" t="s">
        <v>28</v>
      </c>
      <c r="E1445">
        <f t="shared" si="66"/>
        <v>3</v>
      </c>
      <c r="F1445" s="5">
        <v>15500</v>
      </c>
      <c r="G1445">
        <v>0</v>
      </c>
      <c r="H1445">
        <v>0</v>
      </c>
      <c r="I1445">
        <v>0</v>
      </c>
      <c r="J1445">
        <v>0</v>
      </c>
      <c r="K1445">
        <v>0</v>
      </c>
      <c r="L1445">
        <v>0</v>
      </c>
      <c r="M1445">
        <v>0</v>
      </c>
      <c r="N1445">
        <v>1</v>
      </c>
      <c r="O1445">
        <v>0</v>
      </c>
      <c r="P1445">
        <v>1</v>
      </c>
      <c r="Q1445">
        <v>0</v>
      </c>
      <c r="R1445">
        <v>0</v>
      </c>
      <c r="S1445">
        <v>0</v>
      </c>
      <c r="T1445">
        <v>1</v>
      </c>
      <c r="U1445">
        <v>0</v>
      </c>
      <c r="V1445">
        <v>0</v>
      </c>
      <c r="W1445">
        <v>0</v>
      </c>
      <c r="X1445">
        <v>0</v>
      </c>
      <c r="Y1445">
        <v>0</v>
      </c>
      <c r="Z1445">
        <v>0</v>
      </c>
      <c r="AA1445">
        <v>0</v>
      </c>
    </row>
    <row r="1446" spans="1:27" x14ac:dyDescent="0.25">
      <c r="A1446" s="1">
        <v>43845.477777777778</v>
      </c>
      <c r="B1446" s="2">
        <f t="shared" si="67"/>
        <v>43845</v>
      </c>
      <c r="C1446" s="3">
        <f t="shared" si="68"/>
        <v>0.47777777777810115</v>
      </c>
      <c r="D1446" t="s">
        <v>28</v>
      </c>
      <c r="E1446">
        <f t="shared" si="66"/>
        <v>25</v>
      </c>
      <c r="F1446" s="5">
        <v>116500</v>
      </c>
      <c r="G1446">
        <v>10</v>
      </c>
      <c r="H1446">
        <v>0</v>
      </c>
      <c r="I1446">
        <v>0</v>
      </c>
      <c r="J1446">
        <v>0</v>
      </c>
      <c r="K1446">
        <v>0</v>
      </c>
      <c r="L1446">
        <v>0</v>
      </c>
      <c r="M1446">
        <v>10</v>
      </c>
      <c r="N1446">
        <v>0</v>
      </c>
      <c r="O1446">
        <v>2</v>
      </c>
      <c r="P1446">
        <v>0</v>
      </c>
      <c r="Q1446">
        <v>0</v>
      </c>
      <c r="R1446">
        <v>0</v>
      </c>
      <c r="S1446">
        <v>3</v>
      </c>
      <c r="T1446">
        <v>0</v>
      </c>
      <c r="U1446">
        <v>0</v>
      </c>
      <c r="V1446">
        <v>0</v>
      </c>
      <c r="W1446">
        <v>0</v>
      </c>
      <c r="X1446">
        <v>0</v>
      </c>
      <c r="Y1446">
        <v>0</v>
      </c>
      <c r="Z1446">
        <v>0</v>
      </c>
      <c r="AA1446">
        <v>0</v>
      </c>
    </row>
    <row r="1447" spans="1:27" x14ac:dyDescent="0.25">
      <c r="A1447" s="1">
        <v>43845.513194444444</v>
      </c>
      <c r="B1447" s="2">
        <f t="shared" si="67"/>
        <v>43845</v>
      </c>
      <c r="C1447" s="3">
        <f t="shared" si="68"/>
        <v>0.51319444444379769</v>
      </c>
      <c r="D1447" t="s">
        <v>28</v>
      </c>
      <c r="E1447">
        <f t="shared" si="66"/>
        <v>4</v>
      </c>
      <c r="F1447" s="5">
        <v>16000</v>
      </c>
      <c r="G1447">
        <v>0</v>
      </c>
      <c r="H1447">
        <v>1</v>
      </c>
      <c r="I1447">
        <v>1</v>
      </c>
      <c r="J1447">
        <v>0</v>
      </c>
      <c r="K1447">
        <v>0</v>
      </c>
      <c r="L1447">
        <v>0</v>
      </c>
      <c r="M1447">
        <v>0</v>
      </c>
      <c r="N1447">
        <v>1</v>
      </c>
      <c r="O1447">
        <v>0</v>
      </c>
      <c r="P1447">
        <v>0</v>
      </c>
      <c r="Q1447">
        <v>0</v>
      </c>
      <c r="R1447">
        <v>0</v>
      </c>
      <c r="S1447">
        <v>0</v>
      </c>
      <c r="T1447">
        <v>1</v>
      </c>
      <c r="U1447">
        <v>0</v>
      </c>
      <c r="V1447">
        <v>0</v>
      </c>
      <c r="W1447">
        <v>0</v>
      </c>
      <c r="X1447">
        <v>0</v>
      </c>
      <c r="Y1447">
        <v>0</v>
      </c>
      <c r="Z1447">
        <v>0</v>
      </c>
      <c r="AA1447">
        <v>0</v>
      </c>
    </row>
    <row r="1448" spans="1:27" x14ac:dyDescent="0.25">
      <c r="A1448" s="1">
        <v>43845.542361111111</v>
      </c>
      <c r="B1448" s="2">
        <f t="shared" si="67"/>
        <v>43845</v>
      </c>
      <c r="C1448" s="3">
        <f t="shared" si="68"/>
        <v>0.54236111111094942</v>
      </c>
      <c r="D1448" t="s">
        <v>28</v>
      </c>
      <c r="E1448">
        <f t="shared" si="66"/>
        <v>4</v>
      </c>
      <c r="F1448" s="5">
        <v>18300</v>
      </c>
      <c r="G1448">
        <v>1</v>
      </c>
      <c r="H1448">
        <v>1</v>
      </c>
      <c r="I1448">
        <v>0</v>
      </c>
      <c r="J1448">
        <v>0</v>
      </c>
      <c r="K1448">
        <v>0</v>
      </c>
      <c r="L1448">
        <v>0</v>
      </c>
      <c r="M1448">
        <v>1</v>
      </c>
      <c r="N1448">
        <v>0</v>
      </c>
      <c r="O1448">
        <v>1</v>
      </c>
      <c r="P1448">
        <v>0</v>
      </c>
      <c r="Q1448">
        <v>0</v>
      </c>
      <c r="R1448">
        <v>0</v>
      </c>
      <c r="S1448">
        <v>0</v>
      </c>
      <c r="T1448">
        <v>0</v>
      </c>
      <c r="U1448">
        <v>0</v>
      </c>
      <c r="V1448">
        <v>0</v>
      </c>
      <c r="W1448">
        <v>0</v>
      </c>
      <c r="X1448">
        <v>0</v>
      </c>
      <c r="Y1448">
        <v>0</v>
      </c>
      <c r="Z1448">
        <v>0</v>
      </c>
      <c r="AA1448">
        <v>0</v>
      </c>
    </row>
    <row r="1449" spans="1:27" x14ac:dyDescent="0.25">
      <c r="A1449" s="1">
        <v>43845.552777777775</v>
      </c>
      <c r="B1449" s="2">
        <f t="shared" si="67"/>
        <v>43845</v>
      </c>
      <c r="C1449" s="3">
        <f t="shared" si="68"/>
        <v>0.55277777777519077</v>
      </c>
      <c r="D1449" t="s">
        <v>28</v>
      </c>
      <c r="E1449">
        <f t="shared" si="66"/>
        <v>3</v>
      </c>
      <c r="F1449" s="5">
        <v>15000</v>
      </c>
      <c r="G1449">
        <v>0</v>
      </c>
      <c r="H1449">
        <v>0</v>
      </c>
      <c r="I1449">
        <v>0</v>
      </c>
      <c r="J1449">
        <v>0</v>
      </c>
      <c r="K1449">
        <v>0</v>
      </c>
      <c r="L1449">
        <v>0</v>
      </c>
      <c r="M1449">
        <v>0</v>
      </c>
      <c r="N1449">
        <v>1</v>
      </c>
      <c r="O1449">
        <v>1</v>
      </c>
      <c r="P1449">
        <v>1</v>
      </c>
      <c r="Q1449">
        <v>0</v>
      </c>
      <c r="R1449">
        <v>0</v>
      </c>
      <c r="S1449">
        <v>0</v>
      </c>
      <c r="T1449">
        <v>0</v>
      </c>
      <c r="U1449">
        <v>0</v>
      </c>
      <c r="V1449">
        <v>0</v>
      </c>
      <c r="W1449">
        <v>0</v>
      </c>
      <c r="X1449">
        <v>0</v>
      </c>
      <c r="Y1449">
        <v>0</v>
      </c>
      <c r="Z1449">
        <v>0</v>
      </c>
      <c r="AA1449">
        <v>0</v>
      </c>
    </row>
    <row r="1450" spans="1:27" x14ac:dyDescent="0.25">
      <c r="A1450" s="1">
        <v>43845.556944444441</v>
      </c>
      <c r="B1450" s="2">
        <f t="shared" si="67"/>
        <v>43845</v>
      </c>
      <c r="C1450" s="3">
        <f t="shared" si="68"/>
        <v>0.55694444444088731</v>
      </c>
      <c r="D1450" t="s">
        <v>28</v>
      </c>
      <c r="E1450">
        <f t="shared" si="66"/>
        <v>6</v>
      </c>
      <c r="F1450" s="5">
        <v>26300</v>
      </c>
      <c r="G1450">
        <v>1</v>
      </c>
      <c r="H1450">
        <v>1</v>
      </c>
      <c r="I1450">
        <v>0</v>
      </c>
      <c r="J1450">
        <v>0</v>
      </c>
      <c r="K1450">
        <v>2</v>
      </c>
      <c r="L1450">
        <v>0</v>
      </c>
      <c r="M1450">
        <v>0</v>
      </c>
      <c r="N1450">
        <v>0</v>
      </c>
      <c r="O1450">
        <v>0</v>
      </c>
      <c r="P1450">
        <v>0</v>
      </c>
      <c r="Q1450">
        <v>1</v>
      </c>
      <c r="R1450">
        <v>0</v>
      </c>
      <c r="S1450">
        <v>0</v>
      </c>
      <c r="T1450">
        <v>0</v>
      </c>
      <c r="U1450">
        <v>0</v>
      </c>
      <c r="V1450">
        <v>1</v>
      </c>
      <c r="W1450">
        <v>0</v>
      </c>
      <c r="X1450">
        <v>0</v>
      </c>
      <c r="Y1450">
        <v>0</v>
      </c>
      <c r="Z1450">
        <v>0</v>
      </c>
      <c r="AA1450">
        <v>0</v>
      </c>
    </row>
    <row r="1451" spans="1:27" x14ac:dyDescent="0.25">
      <c r="A1451" s="1">
        <v>43845.615277777775</v>
      </c>
      <c r="B1451" s="2">
        <f t="shared" si="67"/>
        <v>43845</v>
      </c>
      <c r="C1451" s="3">
        <f t="shared" si="68"/>
        <v>0.61527777777519077</v>
      </c>
      <c r="D1451" t="s">
        <v>28</v>
      </c>
      <c r="E1451">
        <f t="shared" si="66"/>
        <v>4</v>
      </c>
      <c r="F1451" s="5">
        <v>18800</v>
      </c>
      <c r="G1451">
        <v>1</v>
      </c>
      <c r="H1451">
        <v>1</v>
      </c>
      <c r="I1451">
        <v>0</v>
      </c>
      <c r="J1451">
        <v>1</v>
      </c>
      <c r="K1451">
        <v>0</v>
      </c>
      <c r="L1451">
        <v>0</v>
      </c>
      <c r="M1451">
        <v>0</v>
      </c>
      <c r="N1451">
        <v>0</v>
      </c>
      <c r="O1451">
        <v>0</v>
      </c>
      <c r="P1451">
        <v>0</v>
      </c>
      <c r="Q1451">
        <v>0</v>
      </c>
      <c r="R1451">
        <v>0</v>
      </c>
      <c r="S1451">
        <v>1</v>
      </c>
      <c r="T1451">
        <v>0</v>
      </c>
      <c r="U1451">
        <v>0</v>
      </c>
      <c r="V1451">
        <v>0</v>
      </c>
      <c r="W1451">
        <v>0</v>
      </c>
      <c r="X1451">
        <v>0</v>
      </c>
      <c r="Y1451">
        <v>0</v>
      </c>
      <c r="Z1451">
        <v>0</v>
      </c>
      <c r="AA1451">
        <v>0</v>
      </c>
    </row>
    <row r="1452" spans="1:27" x14ac:dyDescent="0.25">
      <c r="A1452" s="1">
        <v>43846.477777777778</v>
      </c>
      <c r="B1452" s="2">
        <f t="shared" si="67"/>
        <v>43846</v>
      </c>
      <c r="C1452" s="3">
        <f t="shared" si="68"/>
        <v>0.47777777777810115</v>
      </c>
      <c r="D1452" t="s">
        <v>23</v>
      </c>
      <c r="E1452">
        <f t="shared" si="66"/>
        <v>4</v>
      </c>
      <c r="F1452" s="5">
        <v>18800</v>
      </c>
      <c r="G1452">
        <v>1</v>
      </c>
      <c r="H1452">
        <v>1</v>
      </c>
      <c r="I1452">
        <v>0</v>
      </c>
      <c r="J1452">
        <v>0</v>
      </c>
      <c r="K1452">
        <v>1</v>
      </c>
      <c r="L1452">
        <v>0</v>
      </c>
      <c r="M1452">
        <v>0</v>
      </c>
      <c r="N1452">
        <v>0</v>
      </c>
      <c r="O1452">
        <v>0</v>
      </c>
      <c r="P1452">
        <v>0</v>
      </c>
      <c r="Q1452">
        <v>0</v>
      </c>
      <c r="R1452">
        <v>0</v>
      </c>
      <c r="S1452">
        <v>0</v>
      </c>
      <c r="T1452">
        <v>0</v>
      </c>
      <c r="U1452">
        <v>0</v>
      </c>
      <c r="V1452">
        <v>0</v>
      </c>
      <c r="W1452">
        <v>0</v>
      </c>
      <c r="X1452">
        <v>0</v>
      </c>
      <c r="Y1452">
        <v>0</v>
      </c>
      <c r="Z1452">
        <v>0</v>
      </c>
      <c r="AA1452">
        <v>1</v>
      </c>
    </row>
    <row r="1453" spans="1:27" x14ac:dyDescent="0.25">
      <c r="A1453" s="1">
        <v>43846.589583333334</v>
      </c>
      <c r="B1453" s="2">
        <f t="shared" si="67"/>
        <v>43846</v>
      </c>
      <c r="C1453" s="3">
        <f t="shared" si="68"/>
        <v>0.58958333333430346</v>
      </c>
      <c r="D1453" t="s">
        <v>23</v>
      </c>
      <c r="E1453">
        <f t="shared" si="66"/>
        <v>3</v>
      </c>
      <c r="F1453" s="5">
        <v>14800</v>
      </c>
      <c r="G1453">
        <v>1</v>
      </c>
      <c r="H1453">
        <v>1</v>
      </c>
      <c r="I1453">
        <v>0</v>
      </c>
      <c r="J1453">
        <v>0</v>
      </c>
      <c r="K1453">
        <v>0</v>
      </c>
      <c r="L1453">
        <v>1</v>
      </c>
      <c r="M1453">
        <v>0</v>
      </c>
      <c r="N1453">
        <v>0</v>
      </c>
      <c r="O1453">
        <v>0</v>
      </c>
      <c r="P1453">
        <v>0</v>
      </c>
      <c r="Q1453">
        <v>0</v>
      </c>
      <c r="R1453">
        <v>0</v>
      </c>
      <c r="S1453">
        <v>0</v>
      </c>
      <c r="T1453">
        <v>0</v>
      </c>
      <c r="U1453">
        <v>0</v>
      </c>
      <c r="V1453">
        <v>0</v>
      </c>
      <c r="W1453">
        <v>0</v>
      </c>
      <c r="X1453">
        <v>0</v>
      </c>
      <c r="Y1453">
        <v>0</v>
      </c>
      <c r="Z1453">
        <v>0</v>
      </c>
      <c r="AA1453">
        <v>0</v>
      </c>
    </row>
    <row r="1454" spans="1:27" x14ac:dyDescent="0.25">
      <c r="A1454" s="1">
        <v>43847.490277777775</v>
      </c>
      <c r="B1454" s="2">
        <f t="shared" si="67"/>
        <v>43847</v>
      </c>
      <c r="C1454" s="3">
        <f t="shared" si="68"/>
        <v>0.49027777777519077</v>
      </c>
      <c r="D1454" t="s">
        <v>24</v>
      </c>
      <c r="E1454">
        <f t="shared" si="66"/>
        <v>3</v>
      </c>
      <c r="F1454" s="5">
        <v>14800</v>
      </c>
      <c r="G1454">
        <v>1</v>
      </c>
      <c r="H1454">
        <v>1</v>
      </c>
      <c r="I1454">
        <v>0</v>
      </c>
      <c r="J1454">
        <v>0</v>
      </c>
      <c r="K1454">
        <v>0</v>
      </c>
      <c r="L1454">
        <v>0</v>
      </c>
      <c r="M1454">
        <v>0</v>
      </c>
      <c r="N1454">
        <v>0</v>
      </c>
      <c r="O1454">
        <v>0</v>
      </c>
      <c r="P1454">
        <v>0</v>
      </c>
      <c r="Q1454">
        <v>0</v>
      </c>
      <c r="R1454">
        <v>0</v>
      </c>
      <c r="S1454">
        <v>0</v>
      </c>
      <c r="T1454">
        <v>0</v>
      </c>
      <c r="U1454">
        <v>0</v>
      </c>
      <c r="V1454">
        <v>1</v>
      </c>
      <c r="W1454">
        <v>0</v>
      </c>
      <c r="X1454">
        <v>0</v>
      </c>
      <c r="Y1454">
        <v>0</v>
      </c>
      <c r="Z1454">
        <v>0</v>
      </c>
      <c r="AA1454">
        <v>0</v>
      </c>
    </row>
    <row r="1455" spans="1:27" x14ac:dyDescent="0.25">
      <c r="A1455" s="1">
        <v>43847.509027777778</v>
      </c>
      <c r="B1455" s="2">
        <f t="shared" si="67"/>
        <v>43847</v>
      </c>
      <c r="C1455" s="3">
        <f t="shared" si="68"/>
        <v>0.50902777777810115</v>
      </c>
      <c r="D1455" t="s">
        <v>24</v>
      </c>
      <c r="E1455">
        <f t="shared" si="66"/>
        <v>6</v>
      </c>
      <c r="F1455" s="5">
        <v>26600</v>
      </c>
      <c r="G1455">
        <v>2</v>
      </c>
      <c r="H1455">
        <v>2</v>
      </c>
      <c r="I1455">
        <v>0</v>
      </c>
      <c r="J1455">
        <v>0</v>
      </c>
      <c r="K1455">
        <v>2</v>
      </c>
      <c r="L1455">
        <v>0</v>
      </c>
      <c r="M1455">
        <v>0</v>
      </c>
      <c r="N1455">
        <v>0</v>
      </c>
      <c r="O1455">
        <v>0</v>
      </c>
      <c r="P1455">
        <v>0</v>
      </c>
      <c r="Q1455">
        <v>0</v>
      </c>
      <c r="R1455">
        <v>0</v>
      </c>
      <c r="S1455">
        <v>0</v>
      </c>
      <c r="T1455">
        <v>0</v>
      </c>
      <c r="U1455">
        <v>0</v>
      </c>
      <c r="V1455">
        <v>0</v>
      </c>
      <c r="W1455">
        <v>0</v>
      </c>
      <c r="X1455">
        <v>0</v>
      </c>
      <c r="Y1455">
        <v>0</v>
      </c>
      <c r="Z1455">
        <v>0</v>
      </c>
      <c r="AA1455">
        <v>0</v>
      </c>
    </row>
    <row r="1456" spans="1:27" x14ac:dyDescent="0.25">
      <c r="A1456" s="1">
        <v>43847.518055555556</v>
      </c>
      <c r="B1456" s="2">
        <f t="shared" si="67"/>
        <v>43847</v>
      </c>
      <c r="C1456" s="3">
        <f t="shared" si="68"/>
        <v>0.51805555555620231</v>
      </c>
      <c r="D1456" t="s">
        <v>24</v>
      </c>
      <c r="E1456">
        <f t="shared" si="66"/>
        <v>3</v>
      </c>
      <c r="F1456" s="5">
        <v>16300</v>
      </c>
      <c r="G1456">
        <v>1</v>
      </c>
      <c r="H1456">
        <v>0</v>
      </c>
      <c r="I1456">
        <v>0</v>
      </c>
      <c r="J1456">
        <v>1</v>
      </c>
      <c r="K1456">
        <v>0</v>
      </c>
      <c r="L1456">
        <v>0</v>
      </c>
      <c r="M1456">
        <v>0</v>
      </c>
      <c r="N1456">
        <v>0</v>
      </c>
      <c r="O1456">
        <v>0</v>
      </c>
      <c r="P1456">
        <v>0</v>
      </c>
      <c r="Q1456">
        <v>0</v>
      </c>
      <c r="R1456">
        <v>0</v>
      </c>
      <c r="S1456">
        <v>1</v>
      </c>
      <c r="T1456">
        <v>0</v>
      </c>
      <c r="U1456">
        <v>0</v>
      </c>
      <c r="V1456">
        <v>0</v>
      </c>
      <c r="W1456">
        <v>0</v>
      </c>
      <c r="X1456">
        <v>0</v>
      </c>
      <c r="Y1456">
        <v>0</v>
      </c>
      <c r="Z1456">
        <v>0</v>
      </c>
      <c r="AA1456">
        <v>0</v>
      </c>
    </row>
    <row r="1457" spans="1:27" x14ac:dyDescent="0.25">
      <c r="A1457" s="1">
        <v>43847.5625</v>
      </c>
      <c r="B1457" s="2">
        <f t="shared" si="67"/>
        <v>43847</v>
      </c>
      <c r="C1457" s="3">
        <f t="shared" si="68"/>
        <v>0.5625</v>
      </c>
      <c r="D1457" t="s">
        <v>24</v>
      </c>
      <c r="E1457">
        <f t="shared" si="66"/>
        <v>4</v>
      </c>
      <c r="F1457" s="5">
        <v>16300</v>
      </c>
      <c r="G1457">
        <v>1</v>
      </c>
      <c r="H1457">
        <v>0</v>
      </c>
      <c r="I1457">
        <v>0</v>
      </c>
      <c r="J1457">
        <v>0</v>
      </c>
      <c r="K1457">
        <v>1</v>
      </c>
      <c r="L1457">
        <v>0</v>
      </c>
      <c r="M1457">
        <v>0</v>
      </c>
      <c r="N1457">
        <v>0</v>
      </c>
      <c r="O1457">
        <v>1</v>
      </c>
      <c r="P1457">
        <v>0</v>
      </c>
      <c r="Q1457">
        <v>0</v>
      </c>
      <c r="R1457">
        <v>0</v>
      </c>
      <c r="S1457">
        <v>0</v>
      </c>
      <c r="T1457">
        <v>0</v>
      </c>
      <c r="U1457">
        <v>0</v>
      </c>
      <c r="V1457">
        <v>0</v>
      </c>
      <c r="W1457">
        <v>1</v>
      </c>
      <c r="X1457">
        <v>0</v>
      </c>
      <c r="Y1457">
        <v>0</v>
      </c>
      <c r="Z1457">
        <v>0</v>
      </c>
      <c r="AA1457">
        <v>0</v>
      </c>
    </row>
    <row r="1458" spans="1:27" x14ac:dyDescent="0.25">
      <c r="A1458" s="1">
        <v>43847.59375</v>
      </c>
      <c r="B1458" s="2">
        <f t="shared" si="67"/>
        <v>43847</v>
      </c>
      <c r="C1458" s="3">
        <f t="shared" si="68"/>
        <v>0.59375</v>
      </c>
      <c r="D1458" t="s">
        <v>24</v>
      </c>
      <c r="E1458">
        <f t="shared" si="66"/>
        <v>4</v>
      </c>
      <c r="F1458" s="5">
        <v>17800</v>
      </c>
      <c r="G1458">
        <v>1</v>
      </c>
      <c r="H1458">
        <v>0</v>
      </c>
      <c r="I1458">
        <v>0</v>
      </c>
      <c r="J1458">
        <v>0</v>
      </c>
      <c r="K1458">
        <v>0</v>
      </c>
      <c r="L1458">
        <v>0</v>
      </c>
      <c r="M1458">
        <v>0</v>
      </c>
      <c r="N1458">
        <v>0</v>
      </c>
      <c r="O1458">
        <v>0</v>
      </c>
      <c r="P1458">
        <v>0</v>
      </c>
      <c r="Q1458">
        <v>0</v>
      </c>
      <c r="R1458">
        <v>0</v>
      </c>
      <c r="S1458">
        <v>0</v>
      </c>
      <c r="T1458">
        <v>1</v>
      </c>
      <c r="U1458">
        <v>0</v>
      </c>
      <c r="V1458">
        <v>0</v>
      </c>
      <c r="W1458">
        <v>2</v>
      </c>
      <c r="X1458">
        <v>0</v>
      </c>
      <c r="Y1458">
        <v>0</v>
      </c>
      <c r="Z1458">
        <v>0</v>
      </c>
      <c r="AA1458">
        <v>0</v>
      </c>
    </row>
    <row r="1459" spans="1:27" x14ac:dyDescent="0.25">
      <c r="A1459" s="1">
        <v>43847.595138888886</v>
      </c>
      <c r="B1459" s="2">
        <f t="shared" si="67"/>
        <v>43847</v>
      </c>
      <c r="C1459" s="3">
        <f t="shared" si="68"/>
        <v>0.59513888888614019</v>
      </c>
      <c r="D1459" t="s">
        <v>24</v>
      </c>
      <c r="E1459">
        <f t="shared" si="66"/>
        <v>3</v>
      </c>
      <c r="F1459" s="5">
        <v>15300</v>
      </c>
      <c r="G1459">
        <v>1</v>
      </c>
      <c r="H1459">
        <v>0</v>
      </c>
      <c r="I1459">
        <v>0</v>
      </c>
      <c r="J1459">
        <v>0</v>
      </c>
      <c r="K1459">
        <v>0</v>
      </c>
      <c r="L1459">
        <v>0</v>
      </c>
      <c r="M1459">
        <v>0</v>
      </c>
      <c r="N1459">
        <v>1</v>
      </c>
      <c r="O1459">
        <v>0</v>
      </c>
      <c r="P1459">
        <v>0</v>
      </c>
      <c r="Q1459">
        <v>0</v>
      </c>
      <c r="R1459">
        <v>0</v>
      </c>
      <c r="S1459">
        <v>0</v>
      </c>
      <c r="T1459">
        <v>0</v>
      </c>
      <c r="U1459">
        <v>0</v>
      </c>
      <c r="V1459">
        <v>1</v>
      </c>
      <c r="W1459">
        <v>0</v>
      </c>
      <c r="X1459">
        <v>0</v>
      </c>
      <c r="Y1459">
        <v>0</v>
      </c>
      <c r="Z1459">
        <v>0</v>
      </c>
      <c r="AA1459">
        <v>0</v>
      </c>
    </row>
    <row r="1460" spans="1:27" x14ac:dyDescent="0.25">
      <c r="A1460" s="1">
        <v>43848.469444444447</v>
      </c>
      <c r="B1460" s="2">
        <f t="shared" si="67"/>
        <v>43848</v>
      </c>
      <c r="C1460" s="3">
        <f t="shared" si="68"/>
        <v>0.46944444444670808</v>
      </c>
      <c r="D1460" t="s">
        <v>25</v>
      </c>
      <c r="E1460">
        <f t="shared" si="66"/>
        <v>4</v>
      </c>
      <c r="F1460" s="5">
        <v>18300</v>
      </c>
      <c r="G1460">
        <v>1</v>
      </c>
      <c r="H1460">
        <v>1</v>
      </c>
      <c r="I1460">
        <v>0</v>
      </c>
      <c r="J1460">
        <v>0</v>
      </c>
      <c r="K1460">
        <v>1</v>
      </c>
      <c r="L1460">
        <v>0</v>
      </c>
      <c r="M1460">
        <v>1</v>
      </c>
      <c r="N1460">
        <v>0</v>
      </c>
      <c r="O1460">
        <v>0</v>
      </c>
      <c r="P1460">
        <v>0</v>
      </c>
      <c r="Q1460">
        <v>0</v>
      </c>
      <c r="R1460">
        <v>0</v>
      </c>
      <c r="S1460">
        <v>0</v>
      </c>
      <c r="T1460">
        <v>0</v>
      </c>
      <c r="U1460">
        <v>0</v>
      </c>
      <c r="V1460">
        <v>0</v>
      </c>
      <c r="W1460">
        <v>0</v>
      </c>
      <c r="X1460">
        <v>0</v>
      </c>
      <c r="Y1460">
        <v>0</v>
      </c>
      <c r="Z1460">
        <v>0</v>
      </c>
      <c r="AA1460">
        <v>0</v>
      </c>
    </row>
    <row r="1461" spans="1:27" x14ac:dyDescent="0.25">
      <c r="A1461" s="1">
        <v>43848.521527777775</v>
      </c>
      <c r="B1461" s="2">
        <f t="shared" si="67"/>
        <v>43848</v>
      </c>
      <c r="C1461" s="3">
        <f t="shared" si="68"/>
        <v>0.52152777777519077</v>
      </c>
      <c r="D1461" t="s">
        <v>25</v>
      </c>
      <c r="E1461">
        <f t="shared" si="66"/>
        <v>6</v>
      </c>
      <c r="F1461" s="5">
        <v>25800</v>
      </c>
      <c r="G1461">
        <v>1</v>
      </c>
      <c r="H1461">
        <v>1</v>
      </c>
      <c r="I1461">
        <v>0</v>
      </c>
      <c r="J1461">
        <v>0</v>
      </c>
      <c r="K1461">
        <v>2</v>
      </c>
      <c r="L1461">
        <v>0</v>
      </c>
      <c r="M1461">
        <v>0</v>
      </c>
      <c r="N1461">
        <v>1</v>
      </c>
      <c r="O1461">
        <v>1</v>
      </c>
      <c r="P1461">
        <v>0</v>
      </c>
      <c r="Q1461">
        <v>0</v>
      </c>
      <c r="R1461">
        <v>0</v>
      </c>
      <c r="S1461">
        <v>0</v>
      </c>
      <c r="T1461">
        <v>0</v>
      </c>
      <c r="U1461">
        <v>0</v>
      </c>
      <c r="V1461">
        <v>0</v>
      </c>
      <c r="W1461">
        <v>0</v>
      </c>
      <c r="X1461">
        <v>0</v>
      </c>
      <c r="Y1461">
        <v>0</v>
      </c>
      <c r="Z1461">
        <v>0</v>
      </c>
      <c r="AA1461">
        <v>0</v>
      </c>
    </row>
    <row r="1462" spans="1:27" x14ac:dyDescent="0.25">
      <c r="A1462" s="1">
        <v>43848.553472222222</v>
      </c>
      <c r="B1462" s="2">
        <f t="shared" si="67"/>
        <v>43848</v>
      </c>
      <c r="C1462" s="3">
        <f t="shared" si="68"/>
        <v>0.55347222222189885</v>
      </c>
      <c r="D1462" t="s">
        <v>25</v>
      </c>
      <c r="E1462">
        <f t="shared" si="66"/>
        <v>4</v>
      </c>
      <c r="F1462" s="5">
        <v>15000</v>
      </c>
      <c r="G1462">
        <v>0</v>
      </c>
      <c r="H1462">
        <v>1</v>
      </c>
      <c r="I1462">
        <v>1</v>
      </c>
      <c r="J1462">
        <v>1</v>
      </c>
      <c r="K1462">
        <v>0</v>
      </c>
      <c r="L1462">
        <v>0</v>
      </c>
      <c r="M1462">
        <v>0</v>
      </c>
      <c r="N1462">
        <v>1</v>
      </c>
      <c r="O1462">
        <v>0</v>
      </c>
      <c r="P1462">
        <v>0</v>
      </c>
      <c r="Q1462">
        <v>0</v>
      </c>
      <c r="R1462">
        <v>0</v>
      </c>
      <c r="S1462">
        <v>0</v>
      </c>
      <c r="T1462">
        <v>0</v>
      </c>
      <c r="U1462">
        <v>0</v>
      </c>
      <c r="V1462">
        <v>0</v>
      </c>
      <c r="W1462">
        <v>0</v>
      </c>
      <c r="X1462">
        <v>0</v>
      </c>
      <c r="Y1462">
        <v>0</v>
      </c>
      <c r="Z1462">
        <v>0</v>
      </c>
      <c r="AA1462">
        <v>0</v>
      </c>
    </row>
    <row r="1463" spans="1:27" x14ac:dyDescent="0.25">
      <c r="A1463" s="1">
        <v>43848.59097222222</v>
      </c>
      <c r="B1463" s="2">
        <f t="shared" si="67"/>
        <v>43848</v>
      </c>
      <c r="C1463" s="3">
        <f t="shared" si="68"/>
        <v>0.59097222222044365</v>
      </c>
      <c r="D1463" t="s">
        <v>25</v>
      </c>
      <c r="E1463">
        <f t="shared" si="66"/>
        <v>7</v>
      </c>
      <c r="F1463" s="5">
        <v>34700</v>
      </c>
      <c r="G1463">
        <v>4</v>
      </c>
      <c r="H1463">
        <v>0</v>
      </c>
      <c r="I1463">
        <v>0</v>
      </c>
      <c r="J1463">
        <v>0</v>
      </c>
      <c r="K1463">
        <v>0</v>
      </c>
      <c r="L1463">
        <v>0</v>
      </c>
      <c r="M1463">
        <v>3</v>
      </c>
      <c r="N1463">
        <v>0</v>
      </c>
      <c r="O1463">
        <v>0</v>
      </c>
      <c r="P1463">
        <v>0</v>
      </c>
      <c r="Q1463">
        <v>0</v>
      </c>
      <c r="R1463">
        <v>0</v>
      </c>
      <c r="S1463">
        <v>0</v>
      </c>
      <c r="T1463">
        <v>0</v>
      </c>
      <c r="U1463">
        <v>0</v>
      </c>
      <c r="V1463">
        <v>0</v>
      </c>
      <c r="W1463">
        <v>0</v>
      </c>
      <c r="X1463">
        <v>0</v>
      </c>
      <c r="Y1463">
        <v>0</v>
      </c>
      <c r="Z1463">
        <v>0</v>
      </c>
      <c r="AA1463">
        <v>0</v>
      </c>
    </row>
    <row r="1464" spans="1:27" x14ac:dyDescent="0.25">
      <c r="A1464" s="1">
        <v>43848.60833333333</v>
      </c>
      <c r="B1464" s="2">
        <f t="shared" si="67"/>
        <v>43848</v>
      </c>
      <c r="C1464" s="3">
        <f t="shared" si="68"/>
        <v>0.60833333332993789</v>
      </c>
      <c r="D1464" t="s">
        <v>25</v>
      </c>
      <c r="E1464">
        <f t="shared" si="66"/>
        <v>4</v>
      </c>
      <c r="F1464" s="5">
        <v>16500</v>
      </c>
      <c r="G1464">
        <v>0</v>
      </c>
      <c r="H1464">
        <v>0</v>
      </c>
      <c r="I1464">
        <v>1</v>
      </c>
      <c r="J1464">
        <v>0</v>
      </c>
      <c r="K1464">
        <v>1</v>
      </c>
      <c r="L1464">
        <v>0</v>
      </c>
      <c r="M1464">
        <v>1</v>
      </c>
      <c r="N1464">
        <v>0</v>
      </c>
      <c r="O1464">
        <v>0</v>
      </c>
      <c r="P1464">
        <v>0</v>
      </c>
      <c r="Q1464">
        <v>0</v>
      </c>
      <c r="R1464">
        <v>0</v>
      </c>
      <c r="S1464">
        <v>0</v>
      </c>
      <c r="T1464">
        <v>1</v>
      </c>
      <c r="U1464">
        <v>0</v>
      </c>
      <c r="V1464">
        <v>0</v>
      </c>
      <c r="W1464">
        <v>0</v>
      </c>
      <c r="X1464">
        <v>0</v>
      </c>
      <c r="Y1464">
        <v>0</v>
      </c>
      <c r="Z1464">
        <v>0</v>
      </c>
      <c r="AA1464">
        <v>0</v>
      </c>
    </row>
    <row r="1465" spans="1:27" x14ac:dyDescent="0.25">
      <c r="A1465" s="1">
        <v>43848.619444444441</v>
      </c>
      <c r="B1465" s="2">
        <f t="shared" si="67"/>
        <v>43848</v>
      </c>
      <c r="C1465" s="3">
        <f t="shared" si="68"/>
        <v>0.61944444444088731</v>
      </c>
      <c r="D1465" t="s">
        <v>25</v>
      </c>
      <c r="E1465">
        <f t="shared" si="66"/>
        <v>3</v>
      </c>
      <c r="F1465" s="5">
        <v>14300</v>
      </c>
      <c r="G1465">
        <v>1</v>
      </c>
      <c r="H1465">
        <v>1</v>
      </c>
      <c r="I1465">
        <v>0</v>
      </c>
      <c r="J1465">
        <v>1</v>
      </c>
      <c r="K1465">
        <v>0</v>
      </c>
      <c r="L1465">
        <v>0</v>
      </c>
      <c r="M1465">
        <v>0</v>
      </c>
      <c r="N1465">
        <v>0</v>
      </c>
      <c r="O1465">
        <v>0</v>
      </c>
      <c r="P1465">
        <v>0</v>
      </c>
      <c r="Q1465">
        <v>0</v>
      </c>
      <c r="R1465">
        <v>0</v>
      </c>
      <c r="S1465">
        <v>0</v>
      </c>
      <c r="T1465">
        <v>0</v>
      </c>
      <c r="U1465">
        <v>0</v>
      </c>
      <c r="V1465">
        <v>0</v>
      </c>
      <c r="W1465">
        <v>0</v>
      </c>
      <c r="X1465">
        <v>0</v>
      </c>
      <c r="Y1465">
        <v>0</v>
      </c>
      <c r="Z1465">
        <v>0</v>
      </c>
      <c r="AA1465">
        <v>0</v>
      </c>
    </row>
    <row r="1466" spans="1:27" x14ac:dyDescent="0.25">
      <c r="A1466" s="1">
        <v>43848.643750000003</v>
      </c>
      <c r="B1466" s="2">
        <f t="shared" si="67"/>
        <v>43848</v>
      </c>
      <c r="C1466" s="3">
        <f t="shared" si="68"/>
        <v>0.64375000000291038</v>
      </c>
      <c r="D1466" t="s">
        <v>25</v>
      </c>
      <c r="E1466">
        <f t="shared" si="66"/>
        <v>6</v>
      </c>
      <c r="F1466" s="5">
        <v>23600</v>
      </c>
      <c r="G1466">
        <v>2</v>
      </c>
      <c r="H1466">
        <v>2</v>
      </c>
      <c r="I1466">
        <v>0</v>
      </c>
      <c r="J1466">
        <v>0</v>
      </c>
      <c r="K1466">
        <v>0</v>
      </c>
      <c r="L1466">
        <v>0</v>
      </c>
      <c r="M1466">
        <v>0</v>
      </c>
      <c r="N1466">
        <v>0</v>
      </c>
      <c r="O1466">
        <v>0</v>
      </c>
      <c r="P1466">
        <v>0</v>
      </c>
      <c r="Q1466">
        <v>0</v>
      </c>
      <c r="R1466">
        <v>0</v>
      </c>
      <c r="S1466">
        <v>0</v>
      </c>
      <c r="T1466">
        <v>0</v>
      </c>
      <c r="U1466">
        <v>0</v>
      </c>
      <c r="V1466">
        <v>0</v>
      </c>
      <c r="W1466">
        <v>2</v>
      </c>
      <c r="X1466">
        <v>0</v>
      </c>
      <c r="Y1466">
        <v>0</v>
      </c>
      <c r="Z1466">
        <v>0</v>
      </c>
      <c r="AA1466">
        <v>0</v>
      </c>
    </row>
    <row r="1467" spans="1:27" x14ac:dyDescent="0.25">
      <c r="A1467" s="1">
        <v>43848.675000000003</v>
      </c>
      <c r="B1467" s="2">
        <f t="shared" si="67"/>
        <v>43848</v>
      </c>
      <c r="C1467" s="3">
        <f t="shared" si="68"/>
        <v>0.67500000000291038</v>
      </c>
      <c r="D1467" t="s">
        <v>25</v>
      </c>
      <c r="E1467">
        <f t="shared" si="66"/>
        <v>3</v>
      </c>
      <c r="F1467" s="5">
        <v>14500</v>
      </c>
      <c r="G1467">
        <v>0</v>
      </c>
      <c r="H1467">
        <v>0</v>
      </c>
      <c r="I1467">
        <v>0</v>
      </c>
      <c r="J1467">
        <v>0</v>
      </c>
      <c r="K1467">
        <v>1</v>
      </c>
      <c r="L1467">
        <v>0</v>
      </c>
      <c r="M1467">
        <v>0</v>
      </c>
      <c r="N1467">
        <v>0</v>
      </c>
      <c r="O1467">
        <v>0</v>
      </c>
      <c r="P1467">
        <v>1</v>
      </c>
      <c r="Q1467">
        <v>0</v>
      </c>
      <c r="R1467">
        <v>0</v>
      </c>
      <c r="S1467">
        <v>0</v>
      </c>
      <c r="T1467">
        <v>0</v>
      </c>
      <c r="U1467">
        <v>0</v>
      </c>
      <c r="V1467">
        <v>0</v>
      </c>
      <c r="W1467">
        <v>0</v>
      </c>
      <c r="X1467">
        <v>1</v>
      </c>
      <c r="Y1467">
        <v>0</v>
      </c>
      <c r="Z1467">
        <v>0</v>
      </c>
      <c r="AA1467">
        <v>0</v>
      </c>
    </row>
    <row r="1468" spans="1:27" x14ac:dyDescent="0.25">
      <c r="A1468" s="1">
        <v>43849.461805555555</v>
      </c>
      <c r="B1468" s="2">
        <f t="shared" si="67"/>
        <v>43849</v>
      </c>
      <c r="C1468" s="3">
        <f t="shared" si="68"/>
        <v>0.46180555555474712</v>
      </c>
      <c r="D1468" t="s">
        <v>26</v>
      </c>
      <c r="E1468">
        <f t="shared" si="66"/>
        <v>4</v>
      </c>
      <c r="F1468" s="5">
        <v>19300</v>
      </c>
      <c r="G1468">
        <v>1</v>
      </c>
      <c r="H1468">
        <v>1</v>
      </c>
      <c r="I1468">
        <v>0</v>
      </c>
      <c r="J1468">
        <v>0</v>
      </c>
      <c r="K1468">
        <v>0</v>
      </c>
      <c r="L1468">
        <v>0</v>
      </c>
      <c r="M1468">
        <v>1</v>
      </c>
      <c r="N1468">
        <v>0</v>
      </c>
      <c r="O1468">
        <v>0</v>
      </c>
      <c r="P1468">
        <v>0</v>
      </c>
      <c r="Q1468">
        <v>0</v>
      </c>
      <c r="R1468">
        <v>0</v>
      </c>
      <c r="S1468">
        <v>0</v>
      </c>
      <c r="T1468">
        <v>0</v>
      </c>
      <c r="U1468">
        <v>0</v>
      </c>
      <c r="V1468">
        <v>1</v>
      </c>
      <c r="W1468">
        <v>0</v>
      </c>
      <c r="X1468">
        <v>0</v>
      </c>
      <c r="Y1468">
        <v>0</v>
      </c>
      <c r="Z1468">
        <v>0</v>
      </c>
      <c r="AA1468">
        <v>0</v>
      </c>
    </row>
    <row r="1469" spans="1:27" x14ac:dyDescent="0.25">
      <c r="A1469" s="1">
        <v>43849.464583333334</v>
      </c>
      <c r="B1469" s="2">
        <f t="shared" si="67"/>
        <v>43849</v>
      </c>
      <c r="C1469" s="3">
        <f t="shared" si="68"/>
        <v>0.46458333333430346</v>
      </c>
      <c r="D1469" t="s">
        <v>26</v>
      </c>
      <c r="E1469">
        <f t="shared" si="66"/>
        <v>3</v>
      </c>
      <c r="F1469" s="5">
        <v>14800</v>
      </c>
      <c r="G1469">
        <v>1</v>
      </c>
      <c r="H1469">
        <v>0</v>
      </c>
      <c r="I1469">
        <v>0</v>
      </c>
      <c r="J1469">
        <v>1</v>
      </c>
      <c r="K1469">
        <v>0</v>
      </c>
      <c r="L1469">
        <v>0</v>
      </c>
      <c r="M1469">
        <v>0</v>
      </c>
      <c r="N1469">
        <v>1</v>
      </c>
      <c r="O1469">
        <v>0</v>
      </c>
      <c r="P1469">
        <v>0</v>
      </c>
      <c r="Q1469">
        <v>0</v>
      </c>
      <c r="R1469">
        <v>0</v>
      </c>
      <c r="S1469">
        <v>0</v>
      </c>
      <c r="T1469">
        <v>0</v>
      </c>
      <c r="U1469">
        <v>0</v>
      </c>
      <c r="V1469">
        <v>0</v>
      </c>
      <c r="W1469">
        <v>0</v>
      </c>
      <c r="X1469">
        <v>0</v>
      </c>
      <c r="Y1469">
        <v>0</v>
      </c>
      <c r="Z1469">
        <v>0</v>
      </c>
      <c r="AA1469">
        <v>0</v>
      </c>
    </row>
    <row r="1470" spans="1:27" x14ac:dyDescent="0.25">
      <c r="A1470" s="1">
        <v>43849.464583333334</v>
      </c>
      <c r="B1470" s="2">
        <f t="shared" si="67"/>
        <v>43849</v>
      </c>
      <c r="C1470" s="3">
        <f t="shared" si="68"/>
        <v>0.46458333333430346</v>
      </c>
      <c r="D1470" t="s">
        <v>26</v>
      </c>
      <c r="E1470">
        <f t="shared" si="66"/>
        <v>7</v>
      </c>
      <c r="F1470" s="5">
        <v>31100</v>
      </c>
      <c r="G1470">
        <v>1</v>
      </c>
      <c r="H1470">
        <v>0</v>
      </c>
      <c r="I1470">
        <v>0</v>
      </c>
      <c r="J1470">
        <v>1</v>
      </c>
      <c r="K1470">
        <v>0</v>
      </c>
      <c r="L1470">
        <v>0</v>
      </c>
      <c r="M1470">
        <v>1</v>
      </c>
      <c r="N1470">
        <v>1</v>
      </c>
      <c r="O1470">
        <v>1</v>
      </c>
      <c r="P1470">
        <v>0</v>
      </c>
      <c r="Q1470">
        <v>0</v>
      </c>
      <c r="R1470">
        <v>1</v>
      </c>
      <c r="S1470">
        <v>1</v>
      </c>
      <c r="T1470">
        <v>0</v>
      </c>
      <c r="U1470">
        <v>0</v>
      </c>
      <c r="V1470">
        <v>0</v>
      </c>
      <c r="W1470">
        <v>0</v>
      </c>
      <c r="X1470">
        <v>0</v>
      </c>
      <c r="Y1470">
        <v>0</v>
      </c>
      <c r="Z1470">
        <v>0</v>
      </c>
      <c r="AA1470">
        <v>0</v>
      </c>
    </row>
    <row r="1471" spans="1:27" x14ac:dyDescent="0.25">
      <c r="A1471" s="1">
        <v>43849.470833333333</v>
      </c>
      <c r="B1471" s="2">
        <f t="shared" si="67"/>
        <v>43849</v>
      </c>
      <c r="C1471" s="3">
        <f t="shared" si="68"/>
        <v>0.47083333333284827</v>
      </c>
      <c r="D1471" t="s">
        <v>26</v>
      </c>
      <c r="E1471">
        <f t="shared" si="66"/>
        <v>4</v>
      </c>
      <c r="F1471" s="5">
        <v>20600</v>
      </c>
      <c r="G1471">
        <v>2</v>
      </c>
      <c r="H1471">
        <v>0</v>
      </c>
      <c r="I1471">
        <v>0</v>
      </c>
      <c r="J1471">
        <v>0</v>
      </c>
      <c r="K1471">
        <v>0</v>
      </c>
      <c r="L1471">
        <v>0</v>
      </c>
      <c r="M1471">
        <v>1</v>
      </c>
      <c r="N1471">
        <v>0</v>
      </c>
      <c r="O1471">
        <v>0</v>
      </c>
      <c r="P1471">
        <v>0</v>
      </c>
      <c r="Q1471">
        <v>0</v>
      </c>
      <c r="R1471">
        <v>0</v>
      </c>
      <c r="S1471">
        <v>1</v>
      </c>
      <c r="T1471">
        <v>0</v>
      </c>
      <c r="U1471">
        <v>0</v>
      </c>
      <c r="V1471">
        <v>0</v>
      </c>
      <c r="W1471">
        <v>0</v>
      </c>
      <c r="X1471">
        <v>0</v>
      </c>
      <c r="Y1471">
        <v>0</v>
      </c>
      <c r="Z1471">
        <v>0</v>
      </c>
      <c r="AA1471">
        <v>0</v>
      </c>
    </row>
    <row r="1472" spans="1:27" x14ac:dyDescent="0.25">
      <c r="A1472" s="1">
        <v>43849.472916666666</v>
      </c>
      <c r="B1472" s="2">
        <f t="shared" si="67"/>
        <v>43849</v>
      </c>
      <c r="C1472" s="3">
        <f t="shared" si="68"/>
        <v>0.47291666666569654</v>
      </c>
      <c r="D1472" t="s">
        <v>26</v>
      </c>
      <c r="E1472">
        <f t="shared" si="66"/>
        <v>8</v>
      </c>
      <c r="F1472" s="5">
        <v>37000</v>
      </c>
      <c r="G1472">
        <v>0</v>
      </c>
      <c r="H1472">
        <v>0</v>
      </c>
      <c r="I1472">
        <v>0</v>
      </c>
      <c r="J1472">
        <v>0</v>
      </c>
      <c r="K1472">
        <v>0</v>
      </c>
      <c r="L1472">
        <v>0</v>
      </c>
      <c r="M1472">
        <v>4</v>
      </c>
      <c r="N1472">
        <v>4</v>
      </c>
      <c r="O1472">
        <v>0</v>
      </c>
      <c r="P1472">
        <v>0</v>
      </c>
      <c r="Q1472">
        <v>0</v>
      </c>
      <c r="R1472">
        <v>0</v>
      </c>
      <c r="S1472">
        <v>0</v>
      </c>
      <c r="T1472">
        <v>0</v>
      </c>
      <c r="U1472">
        <v>0</v>
      </c>
      <c r="V1472">
        <v>0</v>
      </c>
      <c r="W1472">
        <v>0</v>
      </c>
      <c r="X1472">
        <v>0</v>
      </c>
      <c r="Y1472">
        <v>0</v>
      </c>
      <c r="Z1472">
        <v>0</v>
      </c>
      <c r="AA1472">
        <v>0</v>
      </c>
    </row>
    <row r="1473" spans="1:27" x14ac:dyDescent="0.25">
      <c r="A1473" s="1">
        <v>43849.492361111108</v>
      </c>
      <c r="B1473" s="2">
        <f t="shared" si="67"/>
        <v>43849</v>
      </c>
      <c r="C1473" s="3">
        <f t="shared" si="68"/>
        <v>0.49236111110803904</v>
      </c>
      <c r="D1473" t="s">
        <v>26</v>
      </c>
      <c r="E1473">
        <f t="shared" si="66"/>
        <v>4</v>
      </c>
      <c r="F1473" s="5">
        <v>14500</v>
      </c>
      <c r="G1473">
        <v>0</v>
      </c>
      <c r="H1473">
        <v>1</v>
      </c>
      <c r="I1473">
        <v>1</v>
      </c>
      <c r="J1473">
        <v>0</v>
      </c>
      <c r="K1473">
        <v>1</v>
      </c>
      <c r="L1473">
        <v>0</v>
      </c>
      <c r="M1473">
        <v>0</v>
      </c>
      <c r="N1473">
        <v>1</v>
      </c>
      <c r="O1473">
        <v>0</v>
      </c>
      <c r="P1473">
        <v>0</v>
      </c>
      <c r="Q1473">
        <v>0</v>
      </c>
      <c r="R1473">
        <v>0</v>
      </c>
      <c r="S1473">
        <v>0</v>
      </c>
      <c r="T1473">
        <v>0</v>
      </c>
      <c r="U1473">
        <v>0</v>
      </c>
      <c r="V1473">
        <v>0</v>
      </c>
      <c r="W1473">
        <v>0</v>
      </c>
      <c r="X1473">
        <v>0</v>
      </c>
      <c r="Y1473">
        <v>0</v>
      </c>
      <c r="Z1473">
        <v>0</v>
      </c>
      <c r="AA1473">
        <v>0</v>
      </c>
    </row>
    <row r="1474" spans="1:27" x14ac:dyDescent="0.25">
      <c r="A1474" s="1">
        <v>43849.527777777781</v>
      </c>
      <c r="B1474" s="2">
        <f t="shared" si="67"/>
        <v>43849</v>
      </c>
      <c r="C1474" s="3">
        <f t="shared" si="68"/>
        <v>0.52777777778101154</v>
      </c>
      <c r="D1474" t="s">
        <v>26</v>
      </c>
      <c r="E1474">
        <f t="shared" ref="E1474:E1537" si="69">SUM(G1474:AA1474)</f>
        <v>4</v>
      </c>
      <c r="F1474" s="5">
        <v>16300</v>
      </c>
      <c r="G1474">
        <v>1</v>
      </c>
      <c r="H1474">
        <v>0</v>
      </c>
      <c r="I1474">
        <v>1</v>
      </c>
      <c r="J1474">
        <v>0</v>
      </c>
      <c r="K1474">
        <v>0</v>
      </c>
      <c r="L1474">
        <v>0</v>
      </c>
      <c r="M1474">
        <v>1</v>
      </c>
      <c r="N1474">
        <v>0</v>
      </c>
      <c r="O1474">
        <v>1</v>
      </c>
      <c r="P1474">
        <v>0</v>
      </c>
      <c r="Q1474">
        <v>0</v>
      </c>
      <c r="R1474">
        <v>0</v>
      </c>
      <c r="S1474">
        <v>0</v>
      </c>
      <c r="T1474">
        <v>0</v>
      </c>
      <c r="U1474">
        <v>0</v>
      </c>
      <c r="V1474">
        <v>0</v>
      </c>
      <c r="W1474">
        <v>0</v>
      </c>
      <c r="X1474">
        <v>0</v>
      </c>
      <c r="Y1474">
        <v>0</v>
      </c>
      <c r="Z1474">
        <v>0</v>
      </c>
      <c r="AA1474">
        <v>0</v>
      </c>
    </row>
    <row r="1475" spans="1:27" x14ac:dyDescent="0.25">
      <c r="A1475" s="1">
        <v>43849.536111111112</v>
      </c>
      <c r="B1475" s="2">
        <f t="shared" ref="B1475:B1538" si="70">INT(A1475)</f>
        <v>43849</v>
      </c>
      <c r="C1475" s="3">
        <f t="shared" ref="C1475:C1538" si="71">MOD(A1475,1)</f>
        <v>0.53611111111240461</v>
      </c>
      <c r="D1475" t="s">
        <v>26</v>
      </c>
      <c r="E1475">
        <f t="shared" si="69"/>
        <v>7</v>
      </c>
      <c r="F1475" s="5">
        <v>32100</v>
      </c>
      <c r="G1475">
        <v>2</v>
      </c>
      <c r="H1475">
        <v>2</v>
      </c>
      <c r="I1475">
        <v>0</v>
      </c>
      <c r="J1475">
        <v>0</v>
      </c>
      <c r="K1475">
        <v>0</v>
      </c>
      <c r="L1475">
        <v>1</v>
      </c>
      <c r="M1475">
        <v>0</v>
      </c>
      <c r="N1475">
        <v>0</v>
      </c>
      <c r="O1475">
        <v>0</v>
      </c>
      <c r="P1475">
        <v>0</v>
      </c>
      <c r="Q1475">
        <v>0</v>
      </c>
      <c r="R1475">
        <v>0</v>
      </c>
      <c r="S1475">
        <v>1</v>
      </c>
      <c r="T1475">
        <v>0</v>
      </c>
      <c r="U1475">
        <v>0</v>
      </c>
      <c r="V1475">
        <v>0</v>
      </c>
      <c r="W1475">
        <v>0</v>
      </c>
      <c r="X1475">
        <v>1</v>
      </c>
      <c r="Y1475">
        <v>0</v>
      </c>
      <c r="Z1475">
        <v>0</v>
      </c>
      <c r="AA1475">
        <v>0</v>
      </c>
    </row>
    <row r="1476" spans="1:27" x14ac:dyDescent="0.25">
      <c r="A1476" s="1">
        <v>43849.553472222222</v>
      </c>
      <c r="B1476" s="2">
        <f t="shared" si="70"/>
        <v>43849</v>
      </c>
      <c r="C1476" s="3">
        <f t="shared" si="71"/>
        <v>0.55347222222189885</v>
      </c>
      <c r="D1476" t="s">
        <v>26</v>
      </c>
      <c r="E1476">
        <f t="shared" si="69"/>
        <v>5</v>
      </c>
      <c r="F1476" s="5">
        <v>24300</v>
      </c>
      <c r="G1476">
        <v>0</v>
      </c>
      <c r="H1476">
        <v>0</v>
      </c>
      <c r="I1476">
        <v>0</v>
      </c>
      <c r="J1476">
        <v>0</v>
      </c>
      <c r="K1476">
        <v>0</v>
      </c>
      <c r="L1476">
        <v>0</v>
      </c>
      <c r="M1476">
        <v>0</v>
      </c>
      <c r="N1476">
        <v>0</v>
      </c>
      <c r="O1476">
        <v>0</v>
      </c>
      <c r="P1476">
        <v>1</v>
      </c>
      <c r="Q1476">
        <v>0</v>
      </c>
      <c r="R1476">
        <v>1</v>
      </c>
      <c r="S1476">
        <v>1</v>
      </c>
      <c r="T1476">
        <v>1</v>
      </c>
      <c r="U1476">
        <v>0</v>
      </c>
      <c r="V1476">
        <v>0</v>
      </c>
      <c r="W1476">
        <v>0</v>
      </c>
      <c r="X1476">
        <v>1</v>
      </c>
      <c r="Y1476">
        <v>0</v>
      </c>
      <c r="Z1476">
        <v>0</v>
      </c>
      <c r="AA1476">
        <v>0</v>
      </c>
    </row>
    <row r="1477" spans="1:27" x14ac:dyDescent="0.25">
      <c r="A1477" s="1">
        <v>43849.556944444441</v>
      </c>
      <c r="B1477" s="2">
        <f t="shared" si="70"/>
        <v>43849</v>
      </c>
      <c r="C1477" s="3">
        <f t="shared" si="71"/>
        <v>0.55694444444088731</v>
      </c>
      <c r="D1477" t="s">
        <v>26</v>
      </c>
      <c r="E1477">
        <f t="shared" si="69"/>
        <v>4</v>
      </c>
      <c r="F1477" s="5">
        <v>21100</v>
      </c>
      <c r="G1477">
        <v>2</v>
      </c>
      <c r="H1477">
        <v>0</v>
      </c>
      <c r="I1477">
        <v>0</v>
      </c>
      <c r="J1477">
        <v>1</v>
      </c>
      <c r="K1477">
        <v>0</v>
      </c>
      <c r="L1477">
        <v>1</v>
      </c>
      <c r="M1477">
        <v>0</v>
      </c>
      <c r="N1477">
        <v>0</v>
      </c>
      <c r="O1477">
        <v>0</v>
      </c>
      <c r="P1477">
        <v>0</v>
      </c>
      <c r="Q1477">
        <v>0</v>
      </c>
      <c r="R1477">
        <v>0</v>
      </c>
      <c r="S1477">
        <v>0</v>
      </c>
      <c r="T1477">
        <v>0</v>
      </c>
      <c r="U1477">
        <v>0</v>
      </c>
      <c r="V1477">
        <v>0</v>
      </c>
      <c r="W1477">
        <v>0</v>
      </c>
      <c r="X1477">
        <v>0</v>
      </c>
      <c r="Y1477">
        <v>0</v>
      </c>
      <c r="Z1477">
        <v>0</v>
      </c>
      <c r="AA1477">
        <v>0</v>
      </c>
    </row>
    <row r="1478" spans="1:27" x14ac:dyDescent="0.25">
      <c r="A1478" s="1">
        <v>43849.595833333333</v>
      </c>
      <c r="B1478" s="2">
        <f t="shared" si="70"/>
        <v>43849</v>
      </c>
      <c r="C1478" s="3">
        <f t="shared" si="71"/>
        <v>0.59583333333284827</v>
      </c>
      <c r="D1478" t="s">
        <v>26</v>
      </c>
      <c r="E1478">
        <f t="shared" si="69"/>
        <v>5</v>
      </c>
      <c r="F1478" s="5">
        <v>23900</v>
      </c>
      <c r="G1478">
        <v>2</v>
      </c>
      <c r="H1478">
        <v>0</v>
      </c>
      <c r="I1478">
        <v>0</v>
      </c>
      <c r="J1478">
        <v>1</v>
      </c>
      <c r="K1478">
        <v>0</v>
      </c>
      <c r="L1478">
        <v>0</v>
      </c>
      <c r="M1478">
        <v>0</v>
      </c>
      <c r="N1478">
        <v>0</v>
      </c>
      <c r="O1478">
        <v>0</v>
      </c>
      <c r="P1478">
        <v>0</v>
      </c>
      <c r="Q1478">
        <v>0</v>
      </c>
      <c r="R1478">
        <v>1</v>
      </c>
      <c r="S1478">
        <v>0</v>
      </c>
      <c r="T1478">
        <v>0</v>
      </c>
      <c r="U1478">
        <v>0</v>
      </c>
      <c r="V1478">
        <v>0</v>
      </c>
      <c r="W1478">
        <v>0</v>
      </c>
      <c r="X1478">
        <v>0</v>
      </c>
      <c r="Y1478">
        <v>1</v>
      </c>
      <c r="Z1478">
        <v>0</v>
      </c>
      <c r="AA1478">
        <v>0</v>
      </c>
    </row>
    <row r="1479" spans="1:27" x14ac:dyDescent="0.25">
      <c r="A1479" s="1">
        <v>43849.599305555559</v>
      </c>
      <c r="B1479" s="2">
        <f t="shared" si="70"/>
        <v>43849</v>
      </c>
      <c r="C1479" s="3">
        <f t="shared" si="71"/>
        <v>0.59930555555911269</v>
      </c>
      <c r="D1479" t="s">
        <v>26</v>
      </c>
      <c r="E1479">
        <f t="shared" si="69"/>
        <v>3</v>
      </c>
      <c r="F1479" s="5">
        <v>15100</v>
      </c>
      <c r="G1479">
        <v>1</v>
      </c>
      <c r="H1479">
        <v>0</v>
      </c>
      <c r="I1479">
        <v>0</v>
      </c>
      <c r="J1479">
        <v>0</v>
      </c>
      <c r="K1479">
        <v>0</v>
      </c>
      <c r="L1479">
        <v>0</v>
      </c>
      <c r="M1479">
        <v>0</v>
      </c>
      <c r="N1479">
        <v>0</v>
      </c>
      <c r="O1479">
        <v>0</v>
      </c>
      <c r="P1479">
        <v>0</v>
      </c>
      <c r="Q1479">
        <v>0</v>
      </c>
      <c r="R1479">
        <v>1</v>
      </c>
      <c r="S1479">
        <v>0</v>
      </c>
      <c r="T1479">
        <v>0</v>
      </c>
      <c r="U1479">
        <v>0</v>
      </c>
      <c r="V1479">
        <v>0</v>
      </c>
      <c r="W1479">
        <v>0</v>
      </c>
      <c r="X1479">
        <v>1</v>
      </c>
      <c r="Y1479">
        <v>0</v>
      </c>
      <c r="Z1479">
        <v>0</v>
      </c>
      <c r="AA1479">
        <v>0</v>
      </c>
    </row>
    <row r="1480" spans="1:27" x14ac:dyDescent="0.25">
      <c r="A1480" s="1">
        <v>43849.661805555559</v>
      </c>
      <c r="B1480" s="2">
        <f t="shared" si="70"/>
        <v>43849</v>
      </c>
      <c r="C1480" s="3">
        <f t="shared" si="71"/>
        <v>0.66180555555911269</v>
      </c>
      <c r="D1480" t="s">
        <v>26</v>
      </c>
      <c r="E1480">
        <f t="shared" si="69"/>
        <v>4</v>
      </c>
      <c r="F1480" s="5">
        <v>19100</v>
      </c>
      <c r="G1480">
        <v>3</v>
      </c>
      <c r="H1480">
        <v>1</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row>
    <row r="1481" spans="1:27" x14ac:dyDescent="0.25">
      <c r="A1481" s="1">
        <v>43849.662499999999</v>
      </c>
      <c r="B1481" s="2">
        <f t="shared" si="70"/>
        <v>43849</v>
      </c>
      <c r="C1481" s="3">
        <f t="shared" si="71"/>
        <v>0.66249999999854481</v>
      </c>
      <c r="D1481" t="s">
        <v>26</v>
      </c>
      <c r="E1481">
        <f t="shared" si="69"/>
        <v>6</v>
      </c>
      <c r="F1481" s="5">
        <v>27400</v>
      </c>
      <c r="G1481">
        <v>3</v>
      </c>
      <c r="H1481">
        <v>2</v>
      </c>
      <c r="I1481">
        <v>0</v>
      </c>
      <c r="J1481">
        <v>1</v>
      </c>
      <c r="K1481">
        <v>0</v>
      </c>
      <c r="L1481">
        <v>0</v>
      </c>
      <c r="M1481">
        <v>0</v>
      </c>
      <c r="N1481">
        <v>0</v>
      </c>
      <c r="O1481">
        <v>0</v>
      </c>
      <c r="P1481">
        <v>0</v>
      </c>
      <c r="Q1481">
        <v>0</v>
      </c>
      <c r="R1481">
        <v>0</v>
      </c>
      <c r="S1481">
        <v>0</v>
      </c>
      <c r="T1481">
        <v>0</v>
      </c>
      <c r="U1481">
        <v>0</v>
      </c>
      <c r="V1481">
        <v>0</v>
      </c>
      <c r="W1481">
        <v>0</v>
      </c>
      <c r="X1481">
        <v>0</v>
      </c>
      <c r="Y1481">
        <v>0</v>
      </c>
      <c r="Z1481">
        <v>0</v>
      </c>
      <c r="AA1481">
        <v>0</v>
      </c>
    </row>
    <row r="1482" spans="1:27" x14ac:dyDescent="0.25">
      <c r="A1482" s="1">
        <v>43849.681250000001</v>
      </c>
      <c r="B1482" s="2">
        <f t="shared" si="70"/>
        <v>43849</v>
      </c>
      <c r="C1482" s="3">
        <f t="shared" si="71"/>
        <v>0.68125000000145519</v>
      </c>
      <c r="D1482" t="s">
        <v>26</v>
      </c>
      <c r="E1482">
        <f t="shared" si="69"/>
        <v>4</v>
      </c>
      <c r="F1482" s="5">
        <v>19800</v>
      </c>
      <c r="G1482">
        <v>1</v>
      </c>
      <c r="H1482">
        <v>1</v>
      </c>
      <c r="I1482">
        <v>0</v>
      </c>
      <c r="J1482">
        <v>1</v>
      </c>
      <c r="K1482">
        <v>0</v>
      </c>
      <c r="L1482">
        <v>0</v>
      </c>
      <c r="M1482">
        <v>0</v>
      </c>
      <c r="N1482">
        <v>0</v>
      </c>
      <c r="O1482">
        <v>0</v>
      </c>
      <c r="P1482">
        <v>1</v>
      </c>
      <c r="Q1482">
        <v>0</v>
      </c>
      <c r="R1482">
        <v>0</v>
      </c>
      <c r="S1482">
        <v>0</v>
      </c>
      <c r="T1482">
        <v>0</v>
      </c>
      <c r="U1482">
        <v>0</v>
      </c>
      <c r="V1482">
        <v>0</v>
      </c>
      <c r="W1482">
        <v>0</v>
      </c>
      <c r="X1482">
        <v>0</v>
      </c>
      <c r="Y1482">
        <v>0</v>
      </c>
      <c r="Z1482">
        <v>0</v>
      </c>
      <c r="AA1482">
        <v>0</v>
      </c>
    </row>
    <row r="1483" spans="1:27" x14ac:dyDescent="0.25">
      <c r="A1483" s="1">
        <v>43849.702777777777</v>
      </c>
      <c r="B1483" s="2">
        <f t="shared" si="70"/>
        <v>43849</v>
      </c>
      <c r="C1483" s="3">
        <f t="shared" si="71"/>
        <v>0.70277777777664596</v>
      </c>
      <c r="D1483" t="s">
        <v>26</v>
      </c>
      <c r="E1483">
        <f t="shared" si="69"/>
        <v>4</v>
      </c>
      <c r="F1483" s="5">
        <v>17800</v>
      </c>
      <c r="G1483">
        <v>1</v>
      </c>
      <c r="H1483">
        <v>0</v>
      </c>
      <c r="I1483">
        <v>0</v>
      </c>
      <c r="J1483">
        <v>1</v>
      </c>
      <c r="K1483">
        <v>0</v>
      </c>
      <c r="L1483">
        <v>0</v>
      </c>
      <c r="M1483">
        <v>0</v>
      </c>
      <c r="N1483">
        <v>0</v>
      </c>
      <c r="O1483">
        <v>0</v>
      </c>
      <c r="P1483">
        <v>0</v>
      </c>
      <c r="Q1483">
        <v>0</v>
      </c>
      <c r="R1483">
        <v>0</v>
      </c>
      <c r="S1483">
        <v>0</v>
      </c>
      <c r="T1483">
        <v>0</v>
      </c>
      <c r="U1483">
        <v>0</v>
      </c>
      <c r="V1483">
        <v>1</v>
      </c>
      <c r="W1483">
        <v>1</v>
      </c>
      <c r="X1483">
        <v>0</v>
      </c>
      <c r="Y1483">
        <v>0</v>
      </c>
      <c r="Z1483">
        <v>0</v>
      </c>
      <c r="AA1483">
        <v>0</v>
      </c>
    </row>
    <row r="1484" spans="1:27" x14ac:dyDescent="0.25">
      <c r="A1484" s="1">
        <v>43850.475694444445</v>
      </c>
      <c r="B1484" s="2">
        <f t="shared" si="70"/>
        <v>43850</v>
      </c>
      <c r="C1484" s="3">
        <f t="shared" si="71"/>
        <v>0.47569444444525288</v>
      </c>
      <c r="D1484" t="s">
        <v>27</v>
      </c>
      <c r="E1484">
        <f t="shared" si="69"/>
        <v>5</v>
      </c>
      <c r="F1484" s="5">
        <v>23800</v>
      </c>
      <c r="G1484">
        <v>1</v>
      </c>
      <c r="H1484">
        <v>0</v>
      </c>
      <c r="I1484">
        <v>0</v>
      </c>
      <c r="J1484">
        <v>0</v>
      </c>
      <c r="K1484">
        <v>0</v>
      </c>
      <c r="L1484">
        <v>0</v>
      </c>
      <c r="M1484">
        <v>1</v>
      </c>
      <c r="N1484">
        <v>0</v>
      </c>
      <c r="O1484">
        <v>1</v>
      </c>
      <c r="P1484">
        <v>0</v>
      </c>
      <c r="Q1484">
        <v>0</v>
      </c>
      <c r="R1484">
        <v>0</v>
      </c>
      <c r="S1484">
        <v>0</v>
      </c>
      <c r="T1484">
        <v>1</v>
      </c>
      <c r="U1484">
        <v>0</v>
      </c>
      <c r="V1484">
        <v>0</v>
      </c>
      <c r="W1484">
        <v>0</v>
      </c>
      <c r="X1484">
        <v>0</v>
      </c>
      <c r="Y1484">
        <v>0</v>
      </c>
      <c r="Z1484">
        <v>0</v>
      </c>
      <c r="AA1484">
        <v>1</v>
      </c>
    </row>
    <row r="1485" spans="1:27" x14ac:dyDescent="0.25">
      <c r="A1485" s="1">
        <v>43850.480555555558</v>
      </c>
      <c r="B1485" s="2">
        <f t="shared" si="70"/>
        <v>43850</v>
      </c>
      <c r="C1485" s="3">
        <f t="shared" si="71"/>
        <v>0.4805555555576575</v>
      </c>
      <c r="D1485" t="s">
        <v>27</v>
      </c>
      <c r="E1485">
        <f t="shared" si="69"/>
        <v>3</v>
      </c>
      <c r="F1485" s="5">
        <v>15000</v>
      </c>
      <c r="G1485">
        <v>0</v>
      </c>
      <c r="H1485">
        <v>0</v>
      </c>
      <c r="I1485">
        <v>0</v>
      </c>
      <c r="J1485">
        <v>1</v>
      </c>
      <c r="K1485">
        <v>0</v>
      </c>
      <c r="L1485">
        <v>0</v>
      </c>
      <c r="M1485">
        <v>1</v>
      </c>
      <c r="N1485">
        <v>0</v>
      </c>
      <c r="O1485">
        <v>0</v>
      </c>
      <c r="P1485">
        <v>0</v>
      </c>
      <c r="Q1485">
        <v>0</v>
      </c>
      <c r="R1485">
        <v>0</v>
      </c>
      <c r="S1485">
        <v>1</v>
      </c>
      <c r="T1485">
        <v>0</v>
      </c>
      <c r="U1485">
        <v>0</v>
      </c>
      <c r="V1485">
        <v>0</v>
      </c>
      <c r="W1485">
        <v>0</v>
      </c>
      <c r="X1485">
        <v>0</v>
      </c>
      <c r="Y1485">
        <v>0</v>
      </c>
      <c r="Z1485">
        <v>0</v>
      </c>
      <c r="AA1485">
        <v>0</v>
      </c>
    </row>
    <row r="1486" spans="1:27" x14ac:dyDescent="0.25">
      <c r="A1486" s="1">
        <v>43850.531944444447</v>
      </c>
      <c r="B1486" s="2">
        <f t="shared" si="70"/>
        <v>43850</v>
      </c>
      <c r="C1486" s="3">
        <f t="shared" si="71"/>
        <v>0.53194444444670808</v>
      </c>
      <c r="D1486" t="s">
        <v>27</v>
      </c>
      <c r="E1486">
        <f t="shared" si="69"/>
        <v>3</v>
      </c>
      <c r="F1486" s="5">
        <v>14800</v>
      </c>
      <c r="G1486">
        <v>1</v>
      </c>
      <c r="H1486">
        <v>0</v>
      </c>
      <c r="I1486">
        <v>0</v>
      </c>
      <c r="J1486">
        <v>0</v>
      </c>
      <c r="K1486">
        <v>1</v>
      </c>
      <c r="L1486">
        <v>0</v>
      </c>
      <c r="M1486">
        <v>0</v>
      </c>
      <c r="N1486">
        <v>0</v>
      </c>
      <c r="O1486">
        <v>0</v>
      </c>
      <c r="P1486">
        <v>0</v>
      </c>
      <c r="Q1486">
        <v>0</v>
      </c>
      <c r="R1486">
        <v>0</v>
      </c>
      <c r="S1486">
        <v>0</v>
      </c>
      <c r="T1486">
        <v>0</v>
      </c>
      <c r="U1486">
        <v>0</v>
      </c>
      <c r="V1486">
        <v>1</v>
      </c>
      <c r="W1486">
        <v>0</v>
      </c>
      <c r="X1486">
        <v>0</v>
      </c>
      <c r="Y1486">
        <v>0</v>
      </c>
      <c r="Z1486">
        <v>0</v>
      </c>
      <c r="AA1486">
        <v>0</v>
      </c>
    </row>
    <row r="1487" spans="1:27" x14ac:dyDescent="0.25">
      <c r="A1487" s="1">
        <v>43850.561111111114</v>
      </c>
      <c r="B1487" s="2">
        <f t="shared" si="70"/>
        <v>43850</v>
      </c>
      <c r="C1487" s="3">
        <f t="shared" si="71"/>
        <v>0.56111111111385981</v>
      </c>
      <c r="D1487" t="s">
        <v>27</v>
      </c>
      <c r="E1487">
        <f t="shared" si="69"/>
        <v>5</v>
      </c>
      <c r="F1487" s="5">
        <v>19500</v>
      </c>
      <c r="G1487">
        <v>0</v>
      </c>
      <c r="H1487">
        <v>0</v>
      </c>
      <c r="I1487">
        <v>0</v>
      </c>
      <c r="J1487">
        <v>0</v>
      </c>
      <c r="K1487">
        <v>5</v>
      </c>
      <c r="L1487">
        <v>0</v>
      </c>
      <c r="M1487">
        <v>0</v>
      </c>
      <c r="N1487">
        <v>0</v>
      </c>
      <c r="O1487">
        <v>0</v>
      </c>
      <c r="P1487">
        <v>0</v>
      </c>
      <c r="Q1487">
        <v>0</v>
      </c>
      <c r="R1487">
        <v>0</v>
      </c>
      <c r="S1487">
        <v>0</v>
      </c>
      <c r="T1487">
        <v>0</v>
      </c>
      <c r="U1487">
        <v>0</v>
      </c>
      <c r="V1487">
        <v>0</v>
      </c>
      <c r="W1487">
        <v>0</v>
      </c>
      <c r="X1487">
        <v>0</v>
      </c>
      <c r="Y1487">
        <v>0</v>
      </c>
      <c r="Z1487">
        <v>0</v>
      </c>
      <c r="AA1487">
        <v>0</v>
      </c>
    </row>
    <row r="1488" spans="1:27" x14ac:dyDescent="0.25">
      <c r="A1488" s="1">
        <v>43850.582638888889</v>
      </c>
      <c r="B1488" s="2">
        <f t="shared" si="70"/>
        <v>43850</v>
      </c>
      <c r="C1488" s="3">
        <f t="shared" si="71"/>
        <v>0.58263888888905058</v>
      </c>
      <c r="D1488" t="s">
        <v>27</v>
      </c>
      <c r="E1488">
        <f t="shared" si="69"/>
        <v>4</v>
      </c>
      <c r="F1488" s="5">
        <v>19300</v>
      </c>
      <c r="G1488">
        <v>1</v>
      </c>
      <c r="H1488">
        <v>0</v>
      </c>
      <c r="I1488">
        <v>0</v>
      </c>
      <c r="J1488">
        <v>0</v>
      </c>
      <c r="K1488">
        <v>1</v>
      </c>
      <c r="L1488">
        <v>0</v>
      </c>
      <c r="M1488">
        <v>1</v>
      </c>
      <c r="N1488">
        <v>0</v>
      </c>
      <c r="O1488">
        <v>0</v>
      </c>
      <c r="P1488">
        <v>0</v>
      </c>
      <c r="Q1488">
        <v>0</v>
      </c>
      <c r="R1488">
        <v>0</v>
      </c>
      <c r="S1488">
        <v>0</v>
      </c>
      <c r="T1488">
        <v>0</v>
      </c>
      <c r="U1488">
        <v>0</v>
      </c>
      <c r="V1488">
        <v>1</v>
      </c>
      <c r="W1488">
        <v>0</v>
      </c>
      <c r="X1488">
        <v>0</v>
      </c>
      <c r="Y1488">
        <v>0</v>
      </c>
      <c r="Z1488">
        <v>0</v>
      </c>
      <c r="AA1488">
        <v>0</v>
      </c>
    </row>
    <row r="1489" spans="1:27" x14ac:dyDescent="0.25">
      <c r="A1489" s="1">
        <v>43852.464583333334</v>
      </c>
      <c r="B1489" s="2">
        <f t="shared" si="70"/>
        <v>43852</v>
      </c>
      <c r="C1489" s="3">
        <f t="shared" si="71"/>
        <v>0.46458333333430346</v>
      </c>
      <c r="D1489" t="s">
        <v>28</v>
      </c>
      <c r="E1489">
        <f t="shared" si="69"/>
        <v>3</v>
      </c>
      <c r="F1489" s="5">
        <v>16100</v>
      </c>
      <c r="G1489">
        <v>2</v>
      </c>
      <c r="H1489">
        <v>0</v>
      </c>
      <c r="I1489">
        <v>0</v>
      </c>
      <c r="J1489">
        <v>0</v>
      </c>
      <c r="K1489">
        <v>1</v>
      </c>
      <c r="L1489">
        <v>0</v>
      </c>
      <c r="M1489">
        <v>0</v>
      </c>
      <c r="N1489">
        <v>0</v>
      </c>
      <c r="O1489">
        <v>0</v>
      </c>
      <c r="P1489">
        <v>0</v>
      </c>
      <c r="Q1489">
        <v>0</v>
      </c>
      <c r="R1489">
        <v>0</v>
      </c>
      <c r="S1489">
        <v>0</v>
      </c>
      <c r="T1489">
        <v>0</v>
      </c>
      <c r="U1489">
        <v>0</v>
      </c>
      <c r="V1489">
        <v>0</v>
      </c>
      <c r="W1489">
        <v>0</v>
      </c>
      <c r="X1489">
        <v>0</v>
      </c>
      <c r="Y1489">
        <v>0</v>
      </c>
      <c r="Z1489">
        <v>0</v>
      </c>
      <c r="AA1489">
        <v>0</v>
      </c>
    </row>
    <row r="1490" spans="1:27" x14ac:dyDescent="0.25">
      <c r="A1490" s="1">
        <v>43852.493055555555</v>
      </c>
      <c r="B1490" s="2">
        <f t="shared" si="70"/>
        <v>43852</v>
      </c>
      <c r="C1490" s="3">
        <f t="shared" si="71"/>
        <v>0.49305555555474712</v>
      </c>
      <c r="D1490" t="s">
        <v>28</v>
      </c>
      <c r="E1490">
        <f t="shared" si="69"/>
        <v>4</v>
      </c>
      <c r="F1490" s="5">
        <v>18100</v>
      </c>
      <c r="G1490">
        <v>1</v>
      </c>
      <c r="H1490">
        <v>0</v>
      </c>
      <c r="I1490">
        <v>0</v>
      </c>
      <c r="J1490">
        <v>1</v>
      </c>
      <c r="K1490">
        <v>1</v>
      </c>
      <c r="L1490">
        <v>0</v>
      </c>
      <c r="M1490">
        <v>0</v>
      </c>
      <c r="N1490">
        <v>0</v>
      </c>
      <c r="O1490">
        <v>0</v>
      </c>
      <c r="P1490">
        <v>0</v>
      </c>
      <c r="Q1490">
        <v>0</v>
      </c>
      <c r="R1490">
        <v>1</v>
      </c>
      <c r="S1490">
        <v>0</v>
      </c>
      <c r="T1490">
        <v>0</v>
      </c>
      <c r="U1490">
        <v>0</v>
      </c>
      <c r="V1490">
        <v>0</v>
      </c>
      <c r="W1490">
        <v>0</v>
      </c>
      <c r="X1490">
        <v>0</v>
      </c>
      <c r="Y1490">
        <v>0</v>
      </c>
      <c r="Z1490">
        <v>0</v>
      </c>
      <c r="AA1490">
        <v>0</v>
      </c>
    </row>
    <row r="1491" spans="1:27" x14ac:dyDescent="0.25">
      <c r="A1491" s="1">
        <v>43852.50277777778</v>
      </c>
      <c r="B1491" s="2">
        <f t="shared" si="70"/>
        <v>43852</v>
      </c>
      <c r="C1491" s="3">
        <f t="shared" si="71"/>
        <v>0.50277777777955635</v>
      </c>
      <c r="D1491" t="s">
        <v>28</v>
      </c>
      <c r="E1491">
        <f t="shared" si="69"/>
        <v>4</v>
      </c>
      <c r="F1491" s="5">
        <v>20300</v>
      </c>
      <c r="G1491">
        <v>1</v>
      </c>
      <c r="H1491">
        <v>1</v>
      </c>
      <c r="I1491">
        <v>0</v>
      </c>
      <c r="J1491">
        <v>0</v>
      </c>
      <c r="K1491">
        <v>1</v>
      </c>
      <c r="L1491">
        <v>0</v>
      </c>
      <c r="M1491">
        <v>0</v>
      </c>
      <c r="N1491">
        <v>0</v>
      </c>
      <c r="O1491">
        <v>0</v>
      </c>
      <c r="P1491">
        <v>0</v>
      </c>
      <c r="Q1491">
        <v>0</v>
      </c>
      <c r="R1491">
        <v>0</v>
      </c>
      <c r="S1491">
        <v>0</v>
      </c>
      <c r="T1491">
        <v>0</v>
      </c>
      <c r="U1491">
        <v>0</v>
      </c>
      <c r="V1491">
        <v>0</v>
      </c>
      <c r="W1491">
        <v>0</v>
      </c>
      <c r="X1491">
        <v>1</v>
      </c>
      <c r="Y1491">
        <v>0</v>
      </c>
      <c r="Z1491">
        <v>0</v>
      </c>
      <c r="AA1491">
        <v>0</v>
      </c>
    </row>
    <row r="1492" spans="1:27" x14ac:dyDescent="0.25">
      <c r="A1492" s="1">
        <v>43852.572222222225</v>
      </c>
      <c r="B1492" s="2">
        <f t="shared" si="70"/>
        <v>43852</v>
      </c>
      <c r="C1492" s="3">
        <f t="shared" si="71"/>
        <v>0.57222222222480923</v>
      </c>
      <c r="D1492" t="s">
        <v>28</v>
      </c>
      <c r="E1492">
        <f t="shared" si="69"/>
        <v>4</v>
      </c>
      <c r="F1492" s="5">
        <v>18300</v>
      </c>
      <c r="G1492">
        <v>1</v>
      </c>
      <c r="H1492">
        <v>1</v>
      </c>
      <c r="I1492">
        <v>0</v>
      </c>
      <c r="J1492">
        <v>0</v>
      </c>
      <c r="K1492">
        <v>1</v>
      </c>
      <c r="L1492">
        <v>0</v>
      </c>
      <c r="M1492">
        <v>1</v>
      </c>
      <c r="N1492">
        <v>0</v>
      </c>
      <c r="O1492">
        <v>0</v>
      </c>
      <c r="P1492">
        <v>0</v>
      </c>
      <c r="Q1492">
        <v>0</v>
      </c>
      <c r="R1492">
        <v>0</v>
      </c>
      <c r="S1492">
        <v>0</v>
      </c>
      <c r="T1492">
        <v>0</v>
      </c>
      <c r="U1492">
        <v>0</v>
      </c>
      <c r="V1492">
        <v>0</v>
      </c>
      <c r="W1492">
        <v>0</v>
      </c>
      <c r="X1492">
        <v>0</v>
      </c>
      <c r="Y1492">
        <v>0</v>
      </c>
      <c r="Z1492">
        <v>0</v>
      </c>
      <c r="AA1492">
        <v>0</v>
      </c>
    </row>
    <row r="1493" spans="1:27" x14ac:dyDescent="0.25">
      <c r="A1493" s="1">
        <v>43852.595138888886</v>
      </c>
      <c r="B1493" s="2">
        <f t="shared" si="70"/>
        <v>43852</v>
      </c>
      <c r="C1493" s="3">
        <f t="shared" si="71"/>
        <v>0.59513888888614019</v>
      </c>
      <c r="D1493" t="s">
        <v>28</v>
      </c>
      <c r="E1493">
        <f t="shared" si="69"/>
        <v>4</v>
      </c>
      <c r="F1493" s="5">
        <v>18500</v>
      </c>
      <c r="G1493">
        <v>0</v>
      </c>
      <c r="H1493">
        <v>0</v>
      </c>
      <c r="I1493">
        <v>0</v>
      </c>
      <c r="J1493">
        <v>1</v>
      </c>
      <c r="K1493">
        <v>0</v>
      </c>
      <c r="L1493">
        <v>0</v>
      </c>
      <c r="M1493">
        <v>1</v>
      </c>
      <c r="N1493">
        <v>0</v>
      </c>
      <c r="O1493">
        <v>1</v>
      </c>
      <c r="P1493">
        <v>0</v>
      </c>
      <c r="Q1493">
        <v>0</v>
      </c>
      <c r="R1493">
        <v>0</v>
      </c>
      <c r="S1493">
        <v>1</v>
      </c>
      <c r="T1493">
        <v>0</v>
      </c>
      <c r="U1493">
        <v>0</v>
      </c>
      <c r="V1493">
        <v>0</v>
      </c>
      <c r="W1493">
        <v>0</v>
      </c>
      <c r="X1493">
        <v>0</v>
      </c>
      <c r="Y1493">
        <v>0</v>
      </c>
      <c r="Z1493">
        <v>0</v>
      </c>
      <c r="AA1493">
        <v>0</v>
      </c>
    </row>
    <row r="1494" spans="1:27" x14ac:dyDescent="0.25">
      <c r="A1494" s="1">
        <v>43852.640277777777</v>
      </c>
      <c r="B1494" s="2">
        <f t="shared" si="70"/>
        <v>43852</v>
      </c>
      <c r="C1494" s="3">
        <f t="shared" si="71"/>
        <v>0.64027777777664596</v>
      </c>
      <c r="D1494" t="s">
        <v>28</v>
      </c>
      <c r="E1494">
        <f t="shared" si="69"/>
        <v>4</v>
      </c>
      <c r="F1494" s="5">
        <v>14500</v>
      </c>
      <c r="G1494">
        <v>0</v>
      </c>
      <c r="H1494">
        <v>1</v>
      </c>
      <c r="I1494">
        <v>1</v>
      </c>
      <c r="J1494">
        <v>1</v>
      </c>
      <c r="K1494">
        <v>0</v>
      </c>
      <c r="L1494">
        <v>0</v>
      </c>
      <c r="M1494">
        <v>0</v>
      </c>
      <c r="N1494">
        <v>0</v>
      </c>
      <c r="O1494">
        <v>1</v>
      </c>
      <c r="P1494">
        <v>0</v>
      </c>
      <c r="Q1494">
        <v>0</v>
      </c>
      <c r="R1494">
        <v>0</v>
      </c>
      <c r="S1494">
        <v>0</v>
      </c>
      <c r="T1494">
        <v>0</v>
      </c>
      <c r="U1494">
        <v>0</v>
      </c>
      <c r="V1494">
        <v>0</v>
      </c>
      <c r="W1494">
        <v>0</v>
      </c>
      <c r="X1494">
        <v>0</v>
      </c>
      <c r="Y1494">
        <v>0</v>
      </c>
      <c r="Z1494">
        <v>0</v>
      </c>
      <c r="AA1494">
        <v>0</v>
      </c>
    </row>
    <row r="1495" spans="1:27" x14ac:dyDescent="0.25">
      <c r="A1495" s="1">
        <v>43852.672222222223</v>
      </c>
      <c r="B1495" s="2">
        <f t="shared" si="70"/>
        <v>43852</v>
      </c>
      <c r="C1495" s="3">
        <f t="shared" si="71"/>
        <v>0.67222222222335404</v>
      </c>
      <c r="D1495" t="s">
        <v>28</v>
      </c>
      <c r="E1495">
        <f t="shared" si="69"/>
        <v>3</v>
      </c>
      <c r="F1495" s="5">
        <v>14800</v>
      </c>
      <c r="G1495">
        <v>1</v>
      </c>
      <c r="H1495">
        <v>1</v>
      </c>
      <c r="I1495">
        <v>0</v>
      </c>
      <c r="J1495">
        <v>0</v>
      </c>
      <c r="K1495">
        <v>0</v>
      </c>
      <c r="L1495">
        <v>0</v>
      </c>
      <c r="M1495">
        <v>0</v>
      </c>
      <c r="N1495">
        <v>0</v>
      </c>
      <c r="O1495">
        <v>0</v>
      </c>
      <c r="P1495">
        <v>0</v>
      </c>
      <c r="Q1495">
        <v>0</v>
      </c>
      <c r="R1495">
        <v>0</v>
      </c>
      <c r="S1495">
        <v>0</v>
      </c>
      <c r="T1495">
        <v>0</v>
      </c>
      <c r="U1495">
        <v>0</v>
      </c>
      <c r="V1495">
        <v>1</v>
      </c>
      <c r="W1495">
        <v>0</v>
      </c>
      <c r="X1495">
        <v>0</v>
      </c>
      <c r="Y1495">
        <v>0</v>
      </c>
      <c r="Z1495">
        <v>0</v>
      </c>
      <c r="AA1495">
        <v>0</v>
      </c>
    </row>
    <row r="1496" spans="1:27" x14ac:dyDescent="0.25">
      <c r="A1496" s="1">
        <v>43852.676388888889</v>
      </c>
      <c r="B1496" s="2">
        <f t="shared" si="70"/>
        <v>43852</v>
      </c>
      <c r="C1496" s="3">
        <f t="shared" si="71"/>
        <v>0.67638888888905058</v>
      </c>
      <c r="D1496" t="s">
        <v>28</v>
      </c>
      <c r="E1496">
        <f t="shared" si="69"/>
        <v>3</v>
      </c>
      <c r="F1496" s="5">
        <v>15600</v>
      </c>
      <c r="G1496">
        <v>1</v>
      </c>
      <c r="H1496">
        <v>0</v>
      </c>
      <c r="I1496">
        <v>0</v>
      </c>
      <c r="J1496">
        <v>0</v>
      </c>
      <c r="K1496">
        <v>0</v>
      </c>
      <c r="L1496">
        <v>0</v>
      </c>
      <c r="M1496">
        <v>0</v>
      </c>
      <c r="N1496">
        <v>0</v>
      </c>
      <c r="O1496">
        <v>0</v>
      </c>
      <c r="P1496">
        <v>0</v>
      </c>
      <c r="Q1496">
        <v>0</v>
      </c>
      <c r="R1496">
        <v>1</v>
      </c>
      <c r="S1496">
        <v>0</v>
      </c>
      <c r="T1496">
        <v>1</v>
      </c>
      <c r="U1496">
        <v>0</v>
      </c>
      <c r="V1496">
        <v>0</v>
      </c>
      <c r="W1496">
        <v>0</v>
      </c>
      <c r="X1496">
        <v>0</v>
      </c>
      <c r="Y1496">
        <v>0</v>
      </c>
      <c r="Z1496">
        <v>0</v>
      </c>
      <c r="AA1496">
        <v>0</v>
      </c>
    </row>
    <row r="1497" spans="1:27" x14ac:dyDescent="0.25">
      <c r="A1497" s="1">
        <v>43853.463888888888</v>
      </c>
      <c r="B1497" s="2">
        <f t="shared" si="70"/>
        <v>43853</v>
      </c>
      <c r="C1497" s="3">
        <f t="shared" si="71"/>
        <v>0.46388888888759539</v>
      </c>
      <c r="D1497" t="s">
        <v>23</v>
      </c>
      <c r="E1497">
        <f t="shared" si="69"/>
        <v>16</v>
      </c>
      <c r="F1497" s="5">
        <v>77100</v>
      </c>
      <c r="G1497">
        <v>7</v>
      </c>
      <c r="H1497">
        <v>0</v>
      </c>
      <c r="I1497">
        <v>0</v>
      </c>
      <c r="J1497">
        <v>0</v>
      </c>
      <c r="K1497">
        <v>0</v>
      </c>
      <c r="L1497">
        <v>0</v>
      </c>
      <c r="M1497">
        <v>5</v>
      </c>
      <c r="N1497">
        <v>0</v>
      </c>
      <c r="O1497">
        <v>0</v>
      </c>
      <c r="P1497">
        <v>0</v>
      </c>
      <c r="Q1497">
        <v>0</v>
      </c>
      <c r="R1497">
        <v>0</v>
      </c>
      <c r="S1497">
        <v>4</v>
      </c>
      <c r="T1497">
        <v>0</v>
      </c>
      <c r="U1497">
        <v>0</v>
      </c>
      <c r="V1497">
        <v>0</v>
      </c>
      <c r="W1497">
        <v>0</v>
      </c>
      <c r="X1497">
        <v>0</v>
      </c>
      <c r="Y1497">
        <v>0</v>
      </c>
      <c r="Z1497">
        <v>0</v>
      </c>
      <c r="AA1497">
        <v>0</v>
      </c>
    </row>
    <row r="1498" spans="1:27" x14ac:dyDescent="0.25">
      <c r="A1498" s="1">
        <v>43853.470138888886</v>
      </c>
      <c r="B1498" s="2">
        <f t="shared" si="70"/>
        <v>43853</v>
      </c>
      <c r="C1498" s="3">
        <f t="shared" si="71"/>
        <v>0.47013888888614019</v>
      </c>
      <c r="D1498" t="s">
        <v>23</v>
      </c>
      <c r="E1498">
        <f t="shared" si="69"/>
        <v>12</v>
      </c>
      <c r="F1498" s="5">
        <v>58700</v>
      </c>
      <c r="G1498">
        <v>9</v>
      </c>
      <c r="H1498">
        <v>0</v>
      </c>
      <c r="I1498">
        <v>0</v>
      </c>
      <c r="J1498">
        <v>0</v>
      </c>
      <c r="K1498">
        <v>0</v>
      </c>
      <c r="L1498">
        <v>0</v>
      </c>
      <c r="M1498">
        <v>0</v>
      </c>
      <c r="N1498">
        <v>0</v>
      </c>
      <c r="O1498">
        <v>1</v>
      </c>
      <c r="P1498">
        <v>0</v>
      </c>
      <c r="Q1498">
        <v>0</v>
      </c>
      <c r="R1498">
        <v>0</v>
      </c>
      <c r="S1498">
        <v>1</v>
      </c>
      <c r="T1498">
        <v>0</v>
      </c>
      <c r="U1498">
        <v>0</v>
      </c>
      <c r="V1498">
        <v>1</v>
      </c>
      <c r="W1498">
        <v>0</v>
      </c>
      <c r="X1498">
        <v>0</v>
      </c>
      <c r="Y1498">
        <v>0</v>
      </c>
      <c r="Z1498">
        <v>0</v>
      </c>
      <c r="AA1498">
        <v>0</v>
      </c>
    </row>
    <row r="1499" spans="1:27" x14ac:dyDescent="0.25">
      <c r="A1499" s="1">
        <v>43853.484027777777</v>
      </c>
      <c r="B1499" s="2">
        <f t="shared" si="70"/>
        <v>43853</v>
      </c>
      <c r="C1499" s="3">
        <f t="shared" si="71"/>
        <v>0.48402777777664596</v>
      </c>
      <c r="D1499" t="s">
        <v>23</v>
      </c>
      <c r="E1499">
        <f t="shared" si="69"/>
        <v>3</v>
      </c>
      <c r="F1499" s="5">
        <v>14100</v>
      </c>
      <c r="G1499">
        <v>1</v>
      </c>
      <c r="H1499">
        <v>0</v>
      </c>
      <c r="I1499">
        <v>0</v>
      </c>
      <c r="J1499">
        <v>0</v>
      </c>
      <c r="K1499">
        <v>0</v>
      </c>
      <c r="L1499">
        <v>0</v>
      </c>
      <c r="M1499">
        <v>0</v>
      </c>
      <c r="N1499">
        <v>0</v>
      </c>
      <c r="O1499">
        <v>1</v>
      </c>
      <c r="P1499">
        <v>0</v>
      </c>
      <c r="Q1499">
        <v>0</v>
      </c>
      <c r="R1499">
        <v>1</v>
      </c>
      <c r="S1499">
        <v>0</v>
      </c>
      <c r="T1499">
        <v>0</v>
      </c>
      <c r="U1499">
        <v>0</v>
      </c>
      <c r="V1499">
        <v>0</v>
      </c>
      <c r="W1499">
        <v>0</v>
      </c>
      <c r="X1499">
        <v>0</v>
      </c>
      <c r="Y1499">
        <v>0</v>
      </c>
      <c r="Z1499">
        <v>0</v>
      </c>
      <c r="AA1499">
        <v>0</v>
      </c>
    </row>
    <row r="1500" spans="1:27" x14ac:dyDescent="0.25">
      <c r="A1500" s="1">
        <v>43853.489583333336</v>
      </c>
      <c r="B1500" s="2">
        <f t="shared" si="70"/>
        <v>43853</v>
      </c>
      <c r="C1500" s="3">
        <f t="shared" si="71"/>
        <v>0.48958333333575865</v>
      </c>
      <c r="D1500" t="s">
        <v>23</v>
      </c>
      <c r="E1500">
        <f t="shared" si="69"/>
        <v>4</v>
      </c>
      <c r="F1500" s="5">
        <v>18800</v>
      </c>
      <c r="G1500">
        <v>1</v>
      </c>
      <c r="H1500">
        <v>0</v>
      </c>
      <c r="I1500">
        <v>0</v>
      </c>
      <c r="J1500">
        <v>1</v>
      </c>
      <c r="K1500">
        <v>1</v>
      </c>
      <c r="L1500">
        <v>0</v>
      </c>
      <c r="M1500">
        <v>1</v>
      </c>
      <c r="N1500">
        <v>0</v>
      </c>
      <c r="O1500">
        <v>0</v>
      </c>
      <c r="P1500">
        <v>0</v>
      </c>
      <c r="Q1500">
        <v>0</v>
      </c>
      <c r="R1500">
        <v>0</v>
      </c>
      <c r="S1500">
        <v>0</v>
      </c>
      <c r="T1500">
        <v>0</v>
      </c>
      <c r="U1500">
        <v>0</v>
      </c>
      <c r="V1500">
        <v>0</v>
      </c>
      <c r="W1500">
        <v>0</v>
      </c>
      <c r="X1500">
        <v>0</v>
      </c>
      <c r="Y1500">
        <v>0</v>
      </c>
      <c r="Z1500">
        <v>0</v>
      </c>
      <c r="AA1500">
        <v>0</v>
      </c>
    </row>
    <row r="1501" spans="1:27" x14ac:dyDescent="0.25">
      <c r="A1501" s="1">
        <v>43853.504861111112</v>
      </c>
      <c r="B1501" s="2">
        <f t="shared" si="70"/>
        <v>43853</v>
      </c>
      <c r="C1501" s="3">
        <f t="shared" si="71"/>
        <v>0.50486111111240461</v>
      </c>
      <c r="D1501" t="s">
        <v>23</v>
      </c>
      <c r="E1501">
        <f t="shared" si="69"/>
        <v>4</v>
      </c>
      <c r="F1501" s="5">
        <v>17800</v>
      </c>
      <c r="G1501">
        <v>2</v>
      </c>
      <c r="H1501">
        <v>2</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row>
    <row r="1502" spans="1:27" x14ac:dyDescent="0.25">
      <c r="A1502" s="1">
        <v>43853.586111111108</v>
      </c>
      <c r="B1502" s="2">
        <f t="shared" si="70"/>
        <v>43853</v>
      </c>
      <c r="C1502" s="3">
        <f t="shared" si="71"/>
        <v>0.58611111110803904</v>
      </c>
      <c r="D1502" t="s">
        <v>23</v>
      </c>
      <c r="E1502">
        <f t="shared" si="69"/>
        <v>4</v>
      </c>
      <c r="F1502" s="5">
        <v>18600</v>
      </c>
      <c r="G1502">
        <v>2</v>
      </c>
      <c r="H1502">
        <v>2</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row>
    <row r="1503" spans="1:27" x14ac:dyDescent="0.25">
      <c r="A1503" s="1">
        <v>43853.588888888888</v>
      </c>
      <c r="B1503" s="2">
        <f t="shared" si="70"/>
        <v>43853</v>
      </c>
      <c r="C1503" s="3">
        <f t="shared" si="71"/>
        <v>0.58888888888759539</v>
      </c>
      <c r="D1503" t="s">
        <v>23</v>
      </c>
      <c r="E1503">
        <f t="shared" si="69"/>
        <v>4</v>
      </c>
      <c r="F1503" s="5">
        <v>15000</v>
      </c>
      <c r="G1503">
        <v>0</v>
      </c>
      <c r="H1503">
        <v>1</v>
      </c>
      <c r="I1503">
        <v>1</v>
      </c>
      <c r="J1503">
        <v>1</v>
      </c>
      <c r="K1503">
        <v>0</v>
      </c>
      <c r="L1503">
        <v>0</v>
      </c>
      <c r="M1503">
        <v>0</v>
      </c>
      <c r="N1503">
        <v>1</v>
      </c>
      <c r="O1503">
        <v>0</v>
      </c>
      <c r="P1503">
        <v>0</v>
      </c>
      <c r="Q1503">
        <v>0</v>
      </c>
      <c r="R1503">
        <v>0</v>
      </c>
      <c r="S1503">
        <v>0</v>
      </c>
      <c r="T1503">
        <v>0</v>
      </c>
      <c r="U1503">
        <v>0</v>
      </c>
      <c r="V1503">
        <v>0</v>
      </c>
      <c r="W1503">
        <v>0</v>
      </c>
      <c r="X1503">
        <v>0</v>
      </c>
      <c r="Y1503">
        <v>0</v>
      </c>
      <c r="Z1503">
        <v>0</v>
      </c>
      <c r="AA1503">
        <v>0</v>
      </c>
    </row>
    <row r="1504" spans="1:27" x14ac:dyDescent="0.25">
      <c r="A1504" s="1">
        <v>43853.622916666667</v>
      </c>
      <c r="B1504" s="2">
        <f t="shared" si="70"/>
        <v>43853</v>
      </c>
      <c r="C1504" s="3">
        <f t="shared" si="71"/>
        <v>0.62291666666715173</v>
      </c>
      <c r="D1504" t="s">
        <v>23</v>
      </c>
      <c r="E1504">
        <f t="shared" si="69"/>
        <v>5</v>
      </c>
      <c r="F1504" s="5">
        <v>26000</v>
      </c>
      <c r="G1504">
        <v>5</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row>
    <row r="1505" spans="1:27" x14ac:dyDescent="0.25">
      <c r="A1505" s="1">
        <v>43853.643055555556</v>
      </c>
      <c r="B1505" s="2">
        <f t="shared" si="70"/>
        <v>43853</v>
      </c>
      <c r="C1505" s="3">
        <f t="shared" si="71"/>
        <v>0.64305555555620231</v>
      </c>
      <c r="D1505" t="s">
        <v>23</v>
      </c>
      <c r="E1505">
        <f t="shared" si="69"/>
        <v>7</v>
      </c>
      <c r="F1505" s="5">
        <v>27500</v>
      </c>
      <c r="G1505">
        <v>1</v>
      </c>
      <c r="H1505">
        <v>1</v>
      </c>
      <c r="I1505">
        <v>1</v>
      </c>
      <c r="J1505">
        <v>1</v>
      </c>
      <c r="K1505">
        <v>0</v>
      </c>
      <c r="L1505">
        <v>0</v>
      </c>
      <c r="M1505">
        <v>0</v>
      </c>
      <c r="N1505">
        <v>0</v>
      </c>
      <c r="O1505">
        <v>1</v>
      </c>
      <c r="P1505">
        <v>0</v>
      </c>
      <c r="Q1505">
        <v>0</v>
      </c>
      <c r="R1505">
        <v>0</v>
      </c>
      <c r="S1505">
        <v>0</v>
      </c>
      <c r="T1505">
        <v>0</v>
      </c>
      <c r="U1505">
        <v>0</v>
      </c>
      <c r="V1505">
        <v>0</v>
      </c>
      <c r="W1505">
        <v>0</v>
      </c>
      <c r="X1505">
        <v>2</v>
      </c>
      <c r="Y1505">
        <v>0</v>
      </c>
      <c r="Z1505">
        <v>0</v>
      </c>
      <c r="AA1505">
        <v>0</v>
      </c>
    </row>
    <row r="1506" spans="1:27" x14ac:dyDescent="0.25">
      <c r="A1506" s="1">
        <v>43853.661805555559</v>
      </c>
      <c r="B1506" s="2">
        <f t="shared" si="70"/>
        <v>43853</v>
      </c>
      <c r="C1506" s="3">
        <f t="shared" si="71"/>
        <v>0.66180555555911269</v>
      </c>
      <c r="D1506" t="s">
        <v>23</v>
      </c>
      <c r="E1506">
        <f t="shared" si="69"/>
        <v>3</v>
      </c>
      <c r="F1506" s="5">
        <v>14800</v>
      </c>
      <c r="G1506">
        <v>1</v>
      </c>
      <c r="H1506">
        <v>1</v>
      </c>
      <c r="I1506">
        <v>0</v>
      </c>
      <c r="J1506">
        <v>0</v>
      </c>
      <c r="K1506">
        <v>0</v>
      </c>
      <c r="L1506">
        <v>0</v>
      </c>
      <c r="M1506">
        <v>0</v>
      </c>
      <c r="N1506">
        <v>0</v>
      </c>
      <c r="O1506">
        <v>0</v>
      </c>
      <c r="P1506">
        <v>0</v>
      </c>
      <c r="Q1506">
        <v>0</v>
      </c>
      <c r="R1506">
        <v>0</v>
      </c>
      <c r="S1506">
        <v>0</v>
      </c>
      <c r="T1506">
        <v>0</v>
      </c>
      <c r="U1506">
        <v>0</v>
      </c>
      <c r="V1506">
        <v>1</v>
      </c>
      <c r="W1506">
        <v>0</v>
      </c>
      <c r="X1506">
        <v>0</v>
      </c>
      <c r="Y1506">
        <v>0</v>
      </c>
      <c r="Z1506">
        <v>0</v>
      </c>
      <c r="AA1506">
        <v>0</v>
      </c>
    </row>
    <row r="1507" spans="1:27" x14ac:dyDescent="0.25">
      <c r="A1507" s="1">
        <v>43854.484027777777</v>
      </c>
      <c r="B1507" s="2">
        <f t="shared" si="70"/>
        <v>43854</v>
      </c>
      <c r="C1507" s="3">
        <f t="shared" si="71"/>
        <v>0.48402777777664596</v>
      </c>
      <c r="D1507" t="s">
        <v>24</v>
      </c>
      <c r="E1507">
        <f t="shared" si="69"/>
        <v>6</v>
      </c>
      <c r="F1507" s="5">
        <v>23800</v>
      </c>
      <c r="G1507">
        <v>1</v>
      </c>
      <c r="H1507">
        <v>1</v>
      </c>
      <c r="I1507">
        <v>0</v>
      </c>
      <c r="J1507">
        <v>0</v>
      </c>
      <c r="K1507">
        <v>0</v>
      </c>
      <c r="L1507">
        <v>0</v>
      </c>
      <c r="M1507">
        <v>0</v>
      </c>
      <c r="N1507">
        <v>0</v>
      </c>
      <c r="O1507">
        <v>1</v>
      </c>
      <c r="P1507">
        <v>0</v>
      </c>
      <c r="Q1507">
        <v>0</v>
      </c>
      <c r="R1507">
        <v>0</v>
      </c>
      <c r="S1507">
        <v>0</v>
      </c>
      <c r="T1507">
        <v>1</v>
      </c>
      <c r="U1507">
        <v>0</v>
      </c>
      <c r="V1507">
        <v>0</v>
      </c>
      <c r="W1507">
        <v>2</v>
      </c>
      <c r="X1507">
        <v>0</v>
      </c>
      <c r="Y1507">
        <v>0</v>
      </c>
      <c r="Z1507">
        <v>0</v>
      </c>
      <c r="AA1507">
        <v>0</v>
      </c>
    </row>
    <row r="1508" spans="1:27" x14ac:dyDescent="0.25">
      <c r="A1508" s="1">
        <v>43854.486111111109</v>
      </c>
      <c r="B1508" s="2">
        <f t="shared" si="70"/>
        <v>43854</v>
      </c>
      <c r="C1508" s="3">
        <f t="shared" si="71"/>
        <v>0.48611111110949423</v>
      </c>
      <c r="D1508" t="s">
        <v>24</v>
      </c>
      <c r="E1508">
        <f t="shared" si="69"/>
        <v>3</v>
      </c>
      <c r="F1508" s="5">
        <v>14800</v>
      </c>
      <c r="G1508">
        <v>1</v>
      </c>
      <c r="H1508">
        <v>0</v>
      </c>
      <c r="I1508">
        <v>0</v>
      </c>
      <c r="J1508">
        <v>0</v>
      </c>
      <c r="K1508">
        <v>0</v>
      </c>
      <c r="L1508">
        <v>0</v>
      </c>
      <c r="M1508">
        <v>1</v>
      </c>
      <c r="N1508">
        <v>0</v>
      </c>
      <c r="O1508">
        <v>1</v>
      </c>
      <c r="P1508">
        <v>0</v>
      </c>
      <c r="Q1508">
        <v>0</v>
      </c>
      <c r="R1508">
        <v>0</v>
      </c>
      <c r="S1508">
        <v>0</v>
      </c>
      <c r="T1508">
        <v>0</v>
      </c>
      <c r="U1508">
        <v>0</v>
      </c>
      <c r="V1508">
        <v>0</v>
      </c>
      <c r="W1508">
        <v>0</v>
      </c>
      <c r="X1508">
        <v>0</v>
      </c>
      <c r="Y1508">
        <v>0</v>
      </c>
      <c r="Z1508">
        <v>0</v>
      </c>
      <c r="AA1508">
        <v>0</v>
      </c>
    </row>
    <row r="1509" spans="1:27" x14ac:dyDescent="0.25">
      <c r="A1509" s="1">
        <v>43854.493055555555</v>
      </c>
      <c r="B1509" s="2">
        <f t="shared" si="70"/>
        <v>43854</v>
      </c>
      <c r="C1509" s="3">
        <f t="shared" si="71"/>
        <v>0.49305555555474712</v>
      </c>
      <c r="D1509" t="s">
        <v>24</v>
      </c>
      <c r="E1509">
        <f t="shared" si="69"/>
        <v>4</v>
      </c>
      <c r="F1509" s="5">
        <v>15300</v>
      </c>
      <c r="G1509">
        <v>1</v>
      </c>
      <c r="H1509">
        <v>0</v>
      </c>
      <c r="I1509">
        <v>1</v>
      </c>
      <c r="J1509">
        <v>0</v>
      </c>
      <c r="K1509">
        <v>0</v>
      </c>
      <c r="L1509">
        <v>0</v>
      </c>
      <c r="M1509">
        <v>1</v>
      </c>
      <c r="N1509">
        <v>0</v>
      </c>
      <c r="O1509">
        <v>0</v>
      </c>
      <c r="P1509">
        <v>0</v>
      </c>
      <c r="Q1509">
        <v>0</v>
      </c>
      <c r="R1509">
        <v>0</v>
      </c>
      <c r="S1509">
        <v>0</v>
      </c>
      <c r="T1509">
        <v>0</v>
      </c>
      <c r="U1509">
        <v>0</v>
      </c>
      <c r="V1509">
        <v>0</v>
      </c>
      <c r="W1509">
        <v>1</v>
      </c>
      <c r="X1509">
        <v>0</v>
      </c>
      <c r="Y1509">
        <v>0</v>
      </c>
      <c r="Z1509">
        <v>0</v>
      </c>
      <c r="AA1509">
        <v>0</v>
      </c>
    </row>
    <row r="1510" spans="1:27" x14ac:dyDescent="0.25">
      <c r="A1510" s="1">
        <v>43856.463194444441</v>
      </c>
      <c r="B1510" s="2">
        <f t="shared" si="70"/>
        <v>43856</v>
      </c>
      <c r="C1510" s="3">
        <f t="shared" si="71"/>
        <v>0.46319444444088731</v>
      </c>
      <c r="D1510" t="s">
        <v>26</v>
      </c>
      <c r="E1510">
        <f t="shared" si="69"/>
        <v>3</v>
      </c>
      <c r="F1510" s="5">
        <v>14800</v>
      </c>
      <c r="G1510">
        <v>1</v>
      </c>
      <c r="H1510">
        <v>0</v>
      </c>
      <c r="I1510">
        <v>0</v>
      </c>
      <c r="J1510">
        <v>0</v>
      </c>
      <c r="K1510">
        <v>0</v>
      </c>
      <c r="L1510">
        <v>0</v>
      </c>
      <c r="M1510">
        <v>1</v>
      </c>
      <c r="N1510">
        <v>0</v>
      </c>
      <c r="O1510">
        <v>1</v>
      </c>
      <c r="P1510">
        <v>0</v>
      </c>
      <c r="Q1510">
        <v>0</v>
      </c>
      <c r="R1510">
        <v>0</v>
      </c>
      <c r="S1510">
        <v>0</v>
      </c>
      <c r="T1510">
        <v>0</v>
      </c>
      <c r="U1510">
        <v>0</v>
      </c>
      <c r="V1510">
        <v>0</v>
      </c>
      <c r="W1510">
        <v>0</v>
      </c>
      <c r="X1510">
        <v>0</v>
      </c>
      <c r="Y1510">
        <v>0</v>
      </c>
      <c r="Z1510">
        <v>0</v>
      </c>
      <c r="AA1510">
        <v>0</v>
      </c>
    </row>
    <row r="1511" spans="1:27" x14ac:dyDescent="0.25">
      <c r="A1511" s="1">
        <v>43856.511111111111</v>
      </c>
      <c r="B1511" s="2">
        <f t="shared" si="70"/>
        <v>43856</v>
      </c>
      <c r="C1511" s="3">
        <f t="shared" si="71"/>
        <v>0.51111111111094942</v>
      </c>
      <c r="D1511" t="s">
        <v>26</v>
      </c>
      <c r="E1511">
        <f t="shared" si="69"/>
        <v>4</v>
      </c>
      <c r="F1511" s="5">
        <v>15000</v>
      </c>
      <c r="G1511">
        <v>0</v>
      </c>
      <c r="H1511">
        <v>1</v>
      </c>
      <c r="I1511">
        <v>0</v>
      </c>
      <c r="J1511">
        <v>0</v>
      </c>
      <c r="K1511">
        <v>1</v>
      </c>
      <c r="L1511">
        <v>0</v>
      </c>
      <c r="M1511">
        <v>0</v>
      </c>
      <c r="N1511">
        <v>0</v>
      </c>
      <c r="O1511">
        <v>0</v>
      </c>
      <c r="P1511">
        <v>0</v>
      </c>
      <c r="Q1511">
        <v>0</v>
      </c>
      <c r="R1511">
        <v>0</v>
      </c>
      <c r="S1511">
        <v>0</v>
      </c>
      <c r="T1511">
        <v>0</v>
      </c>
      <c r="U1511">
        <v>0</v>
      </c>
      <c r="V1511">
        <v>0</v>
      </c>
      <c r="W1511">
        <v>2</v>
      </c>
      <c r="X1511">
        <v>0</v>
      </c>
      <c r="Y1511">
        <v>0</v>
      </c>
      <c r="Z1511">
        <v>0</v>
      </c>
      <c r="AA1511">
        <v>0</v>
      </c>
    </row>
    <row r="1512" spans="1:27" x14ac:dyDescent="0.25">
      <c r="A1512" s="1">
        <v>43856.520833333336</v>
      </c>
      <c r="B1512" s="2">
        <f t="shared" si="70"/>
        <v>43856</v>
      </c>
      <c r="C1512" s="3">
        <f t="shared" si="71"/>
        <v>0.52083333333575865</v>
      </c>
      <c r="D1512" t="s">
        <v>26</v>
      </c>
      <c r="E1512">
        <f t="shared" si="69"/>
        <v>3</v>
      </c>
      <c r="F1512" s="5">
        <v>14800</v>
      </c>
      <c r="G1512">
        <v>1</v>
      </c>
      <c r="H1512">
        <v>1</v>
      </c>
      <c r="I1512">
        <v>0</v>
      </c>
      <c r="J1512">
        <v>0</v>
      </c>
      <c r="K1512">
        <v>0</v>
      </c>
      <c r="L1512">
        <v>0</v>
      </c>
      <c r="M1512">
        <v>0</v>
      </c>
      <c r="N1512">
        <v>0</v>
      </c>
      <c r="O1512">
        <v>0</v>
      </c>
      <c r="P1512">
        <v>0</v>
      </c>
      <c r="Q1512">
        <v>0</v>
      </c>
      <c r="R1512">
        <v>0</v>
      </c>
      <c r="S1512">
        <v>0</v>
      </c>
      <c r="T1512">
        <v>0</v>
      </c>
      <c r="U1512">
        <v>0</v>
      </c>
      <c r="V1512">
        <v>1</v>
      </c>
      <c r="W1512">
        <v>0</v>
      </c>
      <c r="X1512">
        <v>0</v>
      </c>
      <c r="Y1512">
        <v>0</v>
      </c>
      <c r="Z1512">
        <v>0</v>
      </c>
      <c r="AA1512">
        <v>0</v>
      </c>
    </row>
    <row r="1513" spans="1:27" x14ac:dyDescent="0.25">
      <c r="A1513" s="1">
        <v>43856.525000000001</v>
      </c>
      <c r="B1513" s="2">
        <f t="shared" si="70"/>
        <v>43856</v>
      </c>
      <c r="C1513" s="3">
        <f t="shared" si="71"/>
        <v>0.52500000000145519</v>
      </c>
      <c r="D1513" t="s">
        <v>26</v>
      </c>
      <c r="E1513">
        <f t="shared" si="69"/>
        <v>6</v>
      </c>
      <c r="F1513" s="5">
        <v>28100</v>
      </c>
      <c r="G1513">
        <v>2</v>
      </c>
      <c r="H1513">
        <v>0</v>
      </c>
      <c r="I1513">
        <v>0</v>
      </c>
      <c r="J1513">
        <v>0</v>
      </c>
      <c r="K1513">
        <v>2</v>
      </c>
      <c r="L1513">
        <v>0</v>
      </c>
      <c r="M1513">
        <v>1</v>
      </c>
      <c r="N1513">
        <v>0</v>
      </c>
      <c r="O1513">
        <v>0</v>
      </c>
      <c r="P1513">
        <v>0</v>
      </c>
      <c r="Q1513">
        <v>0</v>
      </c>
      <c r="R1513">
        <v>0</v>
      </c>
      <c r="S1513">
        <v>0</v>
      </c>
      <c r="T1513">
        <v>1</v>
      </c>
      <c r="U1513">
        <v>0</v>
      </c>
      <c r="V1513">
        <v>0</v>
      </c>
      <c r="W1513">
        <v>0</v>
      </c>
      <c r="X1513">
        <v>0</v>
      </c>
      <c r="Y1513">
        <v>0</v>
      </c>
      <c r="Z1513">
        <v>0</v>
      </c>
      <c r="AA1513">
        <v>0</v>
      </c>
    </row>
    <row r="1514" spans="1:27" x14ac:dyDescent="0.25">
      <c r="A1514" s="1">
        <v>43856.534722222219</v>
      </c>
      <c r="B1514" s="2">
        <f t="shared" si="70"/>
        <v>43856</v>
      </c>
      <c r="C1514" s="3">
        <f t="shared" si="71"/>
        <v>0.53472222221898846</v>
      </c>
      <c r="D1514" t="s">
        <v>26</v>
      </c>
      <c r="E1514">
        <f t="shared" si="69"/>
        <v>8</v>
      </c>
      <c r="F1514" s="5">
        <v>34900</v>
      </c>
      <c r="G1514">
        <v>3</v>
      </c>
      <c r="H1514">
        <v>1</v>
      </c>
      <c r="I1514">
        <v>0</v>
      </c>
      <c r="J1514">
        <v>0</v>
      </c>
      <c r="K1514">
        <v>2</v>
      </c>
      <c r="L1514">
        <v>0</v>
      </c>
      <c r="M1514">
        <v>0</v>
      </c>
      <c r="N1514">
        <v>2</v>
      </c>
      <c r="O1514">
        <v>0</v>
      </c>
      <c r="P1514">
        <v>0</v>
      </c>
      <c r="Q1514">
        <v>0</v>
      </c>
      <c r="R1514">
        <v>0</v>
      </c>
      <c r="S1514">
        <v>0</v>
      </c>
      <c r="T1514">
        <v>0</v>
      </c>
      <c r="U1514">
        <v>0</v>
      </c>
      <c r="V1514">
        <v>0</v>
      </c>
      <c r="W1514">
        <v>0</v>
      </c>
      <c r="X1514">
        <v>0</v>
      </c>
      <c r="Y1514">
        <v>0</v>
      </c>
      <c r="Z1514">
        <v>0</v>
      </c>
      <c r="AA1514">
        <v>0</v>
      </c>
    </row>
    <row r="1515" spans="1:27" x14ac:dyDescent="0.25">
      <c r="A1515" s="1">
        <v>43856.54791666667</v>
      </c>
      <c r="B1515" s="2">
        <f t="shared" si="70"/>
        <v>43856</v>
      </c>
      <c r="C1515" s="3">
        <f t="shared" si="71"/>
        <v>0.54791666667006211</v>
      </c>
      <c r="D1515" t="s">
        <v>26</v>
      </c>
      <c r="E1515">
        <f t="shared" si="69"/>
        <v>4</v>
      </c>
      <c r="F1515" s="5">
        <v>18000</v>
      </c>
      <c r="G1515">
        <v>0</v>
      </c>
      <c r="H1515">
        <v>1</v>
      </c>
      <c r="I1515">
        <v>0</v>
      </c>
      <c r="J1515">
        <v>0</v>
      </c>
      <c r="K1515">
        <v>1</v>
      </c>
      <c r="L1515">
        <v>0</v>
      </c>
      <c r="M1515">
        <v>0</v>
      </c>
      <c r="N1515">
        <v>0</v>
      </c>
      <c r="O1515">
        <v>0</v>
      </c>
      <c r="P1515">
        <v>1</v>
      </c>
      <c r="Q1515">
        <v>0</v>
      </c>
      <c r="R1515">
        <v>0</v>
      </c>
      <c r="S1515">
        <v>0</v>
      </c>
      <c r="T1515">
        <v>0</v>
      </c>
      <c r="U1515">
        <v>0</v>
      </c>
      <c r="V1515">
        <v>0</v>
      </c>
      <c r="W1515">
        <v>0</v>
      </c>
      <c r="X1515">
        <v>0</v>
      </c>
      <c r="Y1515">
        <v>1</v>
      </c>
      <c r="Z1515">
        <v>0</v>
      </c>
      <c r="AA1515">
        <v>0</v>
      </c>
    </row>
    <row r="1516" spans="1:27" x14ac:dyDescent="0.25">
      <c r="A1516" s="1">
        <v>43856.661805555559</v>
      </c>
      <c r="B1516" s="2">
        <f t="shared" si="70"/>
        <v>43856</v>
      </c>
      <c r="C1516" s="3">
        <f t="shared" si="71"/>
        <v>0.66180555555911269</v>
      </c>
      <c r="D1516" t="s">
        <v>26</v>
      </c>
      <c r="E1516">
        <f t="shared" si="69"/>
        <v>3</v>
      </c>
      <c r="F1516" s="5">
        <v>16800</v>
      </c>
      <c r="G1516">
        <v>1</v>
      </c>
      <c r="H1516">
        <v>0</v>
      </c>
      <c r="I1516">
        <v>0</v>
      </c>
      <c r="J1516">
        <v>0</v>
      </c>
      <c r="K1516">
        <v>0</v>
      </c>
      <c r="L1516">
        <v>0</v>
      </c>
      <c r="M1516">
        <v>1</v>
      </c>
      <c r="N1516">
        <v>0</v>
      </c>
      <c r="O1516">
        <v>0</v>
      </c>
      <c r="P1516">
        <v>0</v>
      </c>
      <c r="Q1516">
        <v>0</v>
      </c>
      <c r="R1516">
        <v>0</v>
      </c>
      <c r="S1516">
        <v>1</v>
      </c>
      <c r="T1516">
        <v>0</v>
      </c>
      <c r="U1516">
        <v>0</v>
      </c>
      <c r="V1516">
        <v>0</v>
      </c>
      <c r="W1516">
        <v>0</v>
      </c>
      <c r="X1516">
        <v>0</v>
      </c>
      <c r="Y1516">
        <v>0</v>
      </c>
      <c r="Z1516">
        <v>0</v>
      </c>
      <c r="AA1516">
        <v>0</v>
      </c>
    </row>
    <row r="1517" spans="1:27" x14ac:dyDescent="0.25">
      <c r="A1517" s="1">
        <v>43857.459722222222</v>
      </c>
      <c r="B1517" s="2">
        <f t="shared" si="70"/>
        <v>43857</v>
      </c>
      <c r="C1517" s="3">
        <f t="shared" si="71"/>
        <v>0.45972222222189885</v>
      </c>
      <c r="D1517" t="s">
        <v>27</v>
      </c>
      <c r="E1517">
        <f t="shared" si="69"/>
        <v>3</v>
      </c>
      <c r="F1517" s="5">
        <v>21600</v>
      </c>
      <c r="G1517">
        <v>1</v>
      </c>
      <c r="H1517">
        <v>0</v>
      </c>
      <c r="I1517">
        <v>0</v>
      </c>
      <c r="J1517">
        <v>0</v>
      </c>
      <c r="K1517">
        <v>0</v>
      </c>
      <c r="L1517">
        <v>0</v>
      </c>
      <c r="M1517">
        <v>1</v>
      </c>
      <c r="N1517">
        <v>0</v>
      </c>
      <c r="O1517">
        <v>0</v>
      </c>
      <c r="P1517">
        <v>0</v>
      </c>
      <c r="Q1517">
        <v>1</v>
      </c>
      <c r="R1517">
        <v>0</v>
      </c>
      <c r="S1517">
        <v>0</v>
      </c>
      <c r="T1517">
        <v>0</v>
      </c>
      <c r="U1517">
        <v>0</v>
      </c>
      <c r="V1517">
        <v>0</v>
      </c>
      <c r="W1517">
        <v>0</v>
      </c>
      <c r="X1517">
        <v>0</v>
      </c>
      <c r="Y1517">
        <v>0</v>
      </c>
      <c r="Z1517">
        <v>0</v>
      </c>
      <c r="AA1517">
        <v>0</v>
      </c>
    </row>
    <row r="1518" spans="1:27" x14ac:dyDescent="0.25">
      <c r="A1518" s="1">
        <v>43857.511805555558</v>
      </c>
      <c r="B1518" s="2">
        <f t="shared" si="70"/>
        <v>43857</v>
      </c>
      <c r="C1518" s="3">
        <f t="shared" si="71"/>
        <v>0.5118055555576575</v>
      </c>
      <c r="D1518" t="s">
        <v>27</v>
      </c>
      <c r="E1518">
        <f t="shared" si="69"/>
        <v>6</v>
      </c>
      <c r="F1518" s="5">
        <v>27600</v>
      </c>
      <c r="G1518">
        <v>2</v>
      </c>
      <c r="H1518">
        <v>0</v>
      </c>
      <c r="I1518">
        <v>0</v>
      </c>
      <c r="J1518">
        <v>0</v>
      </c>
      <c r="K1518">
        <v>1</v>
      </c>
      <c r="L1518">
        <v>0</v>
      </c>
      <c r="M1518">
        <v>0</v>
      </c>
      <c r="N1518">
        <v>2</v>
      </c>
      <c r="O1518">
        <v>0</v>
      </c>
      <c r="P1518">
        <v>0</v>
      </c>
      <c r="Q1518">
        <v>0</v>
      </c>
      <c r="R1518">
        <v>0</v>
      </c>
      <c r="S1518">
        <v>0</v>
      </c>
      <c r="T1518">
        <v>0</v>
      </c>
      <c r="U1518">
        <v>0</v>
      </c>
      <c r="V1518">
        <v>1</v>
      </c>
      <c r="W1518">
        <v>0</v>
      </c>
      <c r="X1518">
        <v>0</v>
      </c>
      <c r="Y1518">
        <v>0</v>
      </c>
      <c r="Z1518">
        <v>0</v>
      </c>
      <c r="AA1518">
        <v>0</v>
      </c>
    </row>
    <row r="1519" spans="1:27" x14ac:dyDescent="0.25">
      <c r="A1519" s="1">
        <v>43857.522222222222</v>
      </c>
      <c r="B1519" s="2">
        <f t="shared" si="70"/>
        <v>43857</v>
      </c>
      <c r="C1519" s="3">
        <f t="shared" si="71"/>
        <v>0.52222222222189885</v>
      </c>
      <c r="D1519" t="s">
        <v>27</v>
      </c>
      <c r="E1519">
        <f t="shared" si="69"/>
        <v>5</v>
      </c>
      <c r="F1519" s="5">
        <v>21800</v>
      </c>
      <c r="G1519">
        <v>1</v>
      </c>
      <c r="H1519">
        <v>0</v>
      </c>
      <c r="I1519">
        <v>0</v>
      </c>
      <c r="J1519">
        <v>0</v>
      </c>
      <c r="K1519">
        <v>2</v>
      </c>
      <c r="L1519">
        <v>0</v>
      </c>
      <c r="M1519">
        <v>0</v>
      </c>
      <c r="N1519">
        <v>0</v>
      </c>
      <c r="O1519">
        <v>2</v>
      </c>
      <c r="P1519">
        <v>0</v>
      </c>
      <c r="Q1519">
        <v>0</v>
      </c>
      <c r="R1519">
        <v>0</v>
      </c>
      <c r="S1519">
        <v>0</v>
      </c>
      <c r="T1519">
        <v>0</v>
      </c>
      <c r="U1519">
        <v>0</v>
      </c>
      <c r="V1519">
        <v>0</v>
      </c>
      <c r="W1519">
        <v>0</v>
      </c>
      <c r="X1519">
        <v>0</v>
      </c>
      <c r="Y1519">
        <v>0</v>
      </c>
      <c r="Z1519">
        <v>0</v>
      </c>
      <c r="AA1519">
        <v>0</v>
      </c>
    </row>
    <row r="1520" spans="1:27" x14ac:dyDescent="0.25">
      <c r="A1520" s="1">
        <v>43857.539583333331</v>
      </c>
      <c r="B1520" s="2">
        <f t="shared" si="70"/>
        <v>43857</v>
      </c>
      <c r="C1520" s="3">
        <f t="shared" si="71"/>
        <v>0.53958333333139308</v>
      </c>
      <c r="D1520" t="s">
        <v>27</v>
      </c>
      <c r="E1520">
        <f t="shared" si="69"/>
        <v>4</v>
      </c>
      <c r="F1520" s="5">
        <v>20300</v>
      </c>
      <c r="G1520">
        <v>1</v>
      </c>
      <c r="H1520">
        <v>0</v>
      </c>
      <c r="I1520">
        <v>0</v>
      </c>
      <c r="J1520">
        <v>1</v>
      </c>
      <c r="K1520">
        <v>0</v>
      </c>
      <c r="L1520">
        <v>0</v>
      </c>
      <c r="M1520">
        <v>1</v>
      </c>
      <c r="N1520">
        <v>0</v>
      </c>
      <c r="O1520">
        <v>0</v>
      </c>
      <c r="P1520">
        <v>0</v>
      </c>
      <c r="Q1520">
        <v>0</v>
      </c>
      <c r="R1520">
        <v>0</v>
      </c>
      <c r="S1520">
        <v>0</v>
      </c>
      <c r="T1520">
        <v>1</v>
      </c>
      <c r="U1520">
        <v>0</v>
      </c>
      <c r="V1520">
        <v>0</v>
      </c>
      <c r="W1520">
        <v>0</v>
      </c>
      <c r="X1520">
        <v>0</v>
      </c>
      <c r="Y1520">
        <v>0</v>
      </c>
      <c r="Z1520">
        <v>0</v>
      </c>
      <c r="AA1520">
        <v>0</v>
      </c>
    </row>
    <row r="1521" spans="1:27" x14ac:dyDescent="0.25">
      <c r="A1521" s="1">
        <v>43857.561805555553</v>
      </c>
      <c r="B1521" s="2">
        <f t="shared" si="70"/>
        <v>43857</v>
      </c>
      <c r="C1521" s="3">
        <f t="shared" si="71"/>
        <v>0.56180555555329192</v>
      </c>
      <c r="D1521" t="s">
        <v>27</v>
      </c>
      <c r="E1521">
        <f t="shared" si="69"/>
        <v>6</v>
      </c>
      <c r="F1521" s="5">
        <v>26000</v>
      </c>
      <c r="G1521">
        <v>0</v>
      </c>
      <c r="H1521">
        <v>0</v>
      </c>
      <c r="I1521">
        <v>0</v>
      </c>
      <c r="J1521">
        <v>0</v>
      </c>
      <c r="K1521">
        <v>1</v>
      </c>
      <c r="L1521">
        <v>0</v>
      </c>
      <c r="M1521">
        <v>1</v>
      </c>
      <c r="N1521">
        <v>1</v>
      </c>
      <c r="O1521">
        <v>0</v>
      </c>
      <c r="P1521">
        <v>0</v>
      </c>
      <c r="Q1521">
        <v>0</v>
      </c>
      <c r="R1521">
        <v>0</v>
      </c>
      <c r="S1521">
        <v>1</v>
      </c>
      <c r="T1521">
        <v>1</v>
      </c>
      <c r="U1521">
        <v>0</v>
      </c>
      <c r="V1521">
        <v>0</v>
      </c>
      <c r="W1521">
        <v>1</v>
      </c>
      <c r="X1521">
        <v>0</v>
      </c>
      <c r="Y1521">
        <v>0</v>
      </c>
      <c r="Z1521">
        <v>0</v>
      </c>
      <c r="AA1521">
        <v>0</v>
      </c>
    </row>
    <row r="1522" spans="1:27" x14ac:dyDescent="0.25">
      <c r="A1522" s="1">
        <v>43857.561805555553</v>
      </c>
      <c r="B1522" s="2">
        <f t="shared" si="70"/>
        <v>43857</v>
      </c>
      <c r="C1522" s="3">
        <f t="shared" si="71"/>
        <v>0.56180555555329192</v>
      </c>
      <c r="D1522" t="s">
        <v>27</v>
      </c>
      <c r="E1522">
        <f t="shared" si="69"/>
        <v>4</v>
      </c>
      <c r="F1522" s="5">
        <v>20100</v>
      </c>
      <c r="G1522">
        <v>2</v>
      </c>
      <c r="H1522">
        <v>0</v>
      </c>
      <c r="I1522">
        <v>0</v>
      </c>
      <c r="J1522">
        <v>0</v>
      </c>
      <c r="K1522">
        <v>0</v>
      </c>
      <c r="L1522">
        <v>0</v>
      </c>
      <c r="M1522">
        <v>0</v>
      </c>
      <c r="N1522">
        <v>1</v>
      </c>
      <c r="O1522">
        <v>0</v>
      </c>
      <c r="P1522">
        <v>0</v>
      </c>
      <c r="Q1522">
        <v>0</v>
      </c>
      <c r="R1522">
        <v>0</v>
      </c>
      <c r="S1522">
        <v>1</v>
      </c>
      <c r="T1522">
        <v>0</v>
      </c>
      <c r="U1522">
        <v>0</v>
      </c>
      <c r="V1522">
        <v>0</v>
      </c>
      <c r="W1522">
        <v>0</v>
      </c>
      <c r="X1522">
        <v>0</v>
      </c>
      <c r="Y1522">
        <v>0</v>
      </c>
      <c r="Z1522">
        <v>0</v>
      </c>
      <c r="AA1522">
        <v>0</v>
      </c>
    </row>
    <row r="1523" spans="1:27" x14ac:dyDescent="0.25">
      <c r="A1523" s="1">
        <v>43857.563194444447</v>
      </c>
      <c r="B1523" s="2">
        <f t="shared" si="70"/>
        <v>43857</v>
      </c>
      <c r="C1523" s="3">
        <f t="shared" si="71"/>
        <v>0.56319444444670808</v>
      </c>
      <c r="D1523" t="s">
        <v>27</v>
      </c>
      <c r="E1523">
        <f t="shared" si="69"/>
        <v>4</v>
      </c>
      <c r="F1523" s="5">
        <v>20600</v>
      </c>
      <c r="G1523">
        <v>2</v>
      </c>
      <c r="H1523">
        <v>0</v>
      </c>
      <c r="I1523">
        <v>0</v>
      </c>
      <c r="J1523">
        <v>0</v>
      </c>
      <c r="K1523">
        <v>0</v>
      </c>
      <c r="L1523">
        <v>0</v>
      </c>
      <c r="M1523">
        <v>1</v>
      </c>
      <c r="N1523">
        <v>0</v>
      </c>
      <c r="O1523">
        <v>0</v>
      </c>
      <c r="P1523">
        <v>0</v>
      </c>
      <c r="Q1523">
        <v>0</v>
      </c>
      <c r="R1523">
        <v>0</v>
      </c>
      <c r="S1523">
        <v>1</v>
      </c>
      <c r="T1523">
        <v>0</v>
      </c>
      <c r="U1523">
        <v>0</v>
      </c>
      <c r="V1523">
        <v>0</v>
      </c>
      <c r="W1523">
        <v>0</v>
      </c>
      <c r="X1523">
        <v>0</v>
      </c>
      <c r="Y1523">
        <v>0</v>
      </c>
      <c r="Z1523">
        <v>0</v>
      </c>
      <c r="AA1523">
        <v>0</v>
      </c>
    </row>
    <row r="1524" spans="1:27" x14ac:dyDescent="0.25">
      <c r="A1524" s="1">
        <v>43859.464583333334</v>
      </c>
      <c r="B1524" s="2">
        <f t="shared" si="70"/>
        <v>43859</v>
      </c>
      <c r="C1524" s="3">
        <f t="shared" si="71"/>
        <v>0.46458333333430346</v>
      </c>
      <c r="D1524" t="s">
        <v>28</v>
      </c>
      <c r="E1524">
        <f t="shared" si="69"/>
        <v>3</v>
      </c>
      <c r="F1524" s="5">
        <v>15300</v>
      </c>
      <c r="G1524">
        <v>1</v>
      </c>
      <c r="H1524">
        <v>0</v>
      </c>
      <c r="I1524">
        <v>0</v>
      </c>
      <c r="J1524">
        <v>1</v>
      </c>
      <c r="K1524">
        <v>0</v>
      </c>
      <c r="L1524">
        <v>0</v>
      </c>
      <c r="M1524">
        <v>1</v>
      </c>
      <c r="N1524">
        <v>0</v>
      </c>
      <c r="O1524">
        <v>0</v>
      </c>
      <c r="P1524">
        <v>0</v>
      </c>
      <c r="Q1524">
        <v>0</v>
      </c>
      <c r="R1524">
        <v>0</v>
      </c>
      <c r="S1524">
        <v>0</v>
      </c>
      <c r="T1524">
        <v>0</v>
      </c>
      <c r="U1524">
        <v>0</v>
      </c>
      <c r="V1524">
        <v>0</v>
      </c>
      <c r="W1524">
        <v>0</v>
      </c>
      <c r="X1524">
        <v>0</v>
      </c>
      <c r="Y1524">
        <v>0</v>
      </c>
      <c r="Z1524">
        <v>0</v>
      </c>
      <c r="AA1524">
        <v>0</v>
      </c>
    </row>
    <row r="1525" spans="1:27" x14ac:dyDescent="0.25">
      <c r="A1525" s="1">
        <v>43859.490277777775</v>
      </c>
      <c r="B1525" s="2">
        <f t="shared" si="70"/>
        <v>43859</v>
      </c>
      <c r="C1525" s="3">
        <f t="shared" si="71"/>
        <v>0.49027777777519077</v>
      </c>
      <c r="D1525" t="s">
        <v>28</v>
      </c>
      <c r="E1525">
        <f t="shared" si="69"/>
        <v>4</v>
      </c>
      <c r="F1525" s="5">
        <v>17500</v>
      </c>
      <c r="G1525">
        <v>0</v>
      </c>
      <c r="H1525">
        <v>2</v>
      </c>
      <c r="I1525">
        <v>0</v>
      </c>
      <c r="J1525">
        <v>0</v>
      </c>
      <c r="K1525">
        <v>0</v>
      </c>
      <c r="L1525">
        <v>0</v>
      </c>
      <c r="M1525">
        <v>1</v>
      </c>
      <c r="N1525">
        <v>1</v>
      </c>
      <c r="O1525">
        <v>0</v>
      </c>
      <c r="P1525">
        <v>0</v>
      </c>
      <c r="Q1525">
        <v>0</v>
      </c>
      <c r="R1525">
        <v>0</v>
      </c>
      <c r="S1525">
        <v>0</v>
      </c>
      <c r="T1525">
        <v>0</v>
      </c>
      <c r="U1525">
        <v>0</v>
      </c>
      <c r="V1525">
        <v>0</v>
      </c>
      <c r="W1525">
        <v>0</v>
      </c>
      <c r="X1525">
        <v>0</v>
      </c>
      <c r="Y1525">
        <v>0</v>
      </c>
      <c r="Z1525">
        <v>0</v>
      </c>
      <c r="AA1525">
        <v>0</v>
      </c>
    </row>
    <row r="1526" spans="1:27" x14ac:dyDescent="0.25">
      <c r="A1526" s="1">
        <v>43859.515972222223</v>
      </c>
      <c r="B1526" s="2">
        <f t="shared" si="70"/>
        <v>43859</v>
      </c>
      <c r="C1526" s="3">
        <f t="shared" si="71"/>
        <v>0.51597222222335404</v>
      </c>
      <c r="D1526" t="s">
        <v>28</v>
      </c>
      <c r="E1526">
        <f t="shared" si="69"/>
        <v>3</v>
      </c>
      <c r="F1526" s="5">
        <v>14800</v>
      </c>
      <c r="G1526">
        <v>0</v>
      </c>
      <c r="H1526">
        <v>0</v>
      </c>
      <c r="I1526">
        <v>0</v>
      </c>
      <c r="J1526">
        <v>0</v>
      </c>
      <c r="K1526">
        <v>0</v>
      </c>
      <c r="L1526">
        <v>0</v>
      </c>
      <c r="M1526">
        <v>0</v>
      </c>
      <c r="N1526">
        <v>0</v>
      </c>
      <c r="O1526">
        <v>0</v>
      </c>
      <c r="P1526">
        <v>1</v>
      </c>
      <c r="Q1526">
        <v>0</v>
      </c>
      <c r="R1526">
        <v>1</v>
      </c>
      <c r="S1526">
        <v>0</v>
      </c>
      <c r="T1526">
        <v>0</v>
      </c>
      <c r="U1526">
        <v>0</v>
      </c>
      <c r="V1526">
        <v>1</v>
      </c>
      <c r="W1526">
        <v>0</v>
      </c>
      <c r="X1526">
        <v>0</v>
      </c>
      <c r="Y1526">
        <v>0</v>
      </c>
      <c r="Z1526">
        <v>0</v>
      </c>
      <c r="AA1526">
        <v>0</v>
      </c>
    </row>
    <row r="1527" spans="1:27" x14ac:dyDescent="0.25">
      <c r="A1527" s="1">
        <v>43859.515972222223</v>
      </c>
      <c r="B1527" s="2">
        <f t="shared" si="70"/>
        <v>43859</v>
      </c>
      <c r="C1527" s="3">
        <f t="shared" si="71"/>
        <v>0.51597222222335404</v>
      </c>
      <c r="D1527" t="s">
        <v>28</v>
      </c>
      <c r="E1527">
        <f t="shared" si="69"/>
        <v>3</v>
      </c>
      <c r="F1527" s="5">
        <v>15100</v>
      </c>
      <c r="G1527">
        <v>2</v>
      </c>
      <c r="H1527">
        <v>1</v>
      </c>
      <c r="I1527">
        <v>0</v>
      </c>
      <c r="J1527">
        <v>0</v>
      </c>
      <c r="K1527">
        <v>0</v>
      </c>
      <c r="L1527">
        <v>0</v>
      </c>
      <c r="M1527">
        <v>0</v>
      </c>
      <c r="N1527">
        <v>0</v>
      </c>
      <c r="O1527">
        <v>0</v>
      </c>
      <c r="P1527">
        <v>0</v>
      </c>
      <c r="Q1527">
        <v>0</v>
      </c>
      <c r="R1527">
        <v>0</v>
      </c>
      <c r="S1527">
        <v>0</v>
      </c>
      <c r="T1527">
        <v>0</v>
      </c>
      <c r="U1527">
        <v>0</v>
      </c>
      <c r="V1527">
        <v>0</v>
      </c>
      <c r="W1527">
        <v>0</v>
      </c>
      <c r="X1527">
        <v>0</v>
      </c>
      <c r="Y1527">
        <v>0</v>
      </c>
      <c r="Z1527">
        <v>0</v>
      </c>
      <c r="AA1527">
        <v>0</v>
      </c>
    </row>
    <row r="1528" spans="1:27" x14ac:dyDescent="0.25">
      <c r="A1528" s="1">
        <v>43859.588194444441</v>
      </c>
      <c r="B1528" s="2">
        <f t="shared" si="70"/>
        <v>43859</v>
      </c>
      <c r="C1528" s="3">
        <f t="shared" si="71"/>
        <v>0.58819444444088731</v>
      </c>
      <c r="D1528" t="s">
        <v>28</v>
      </c>
      <c r="E1528">
        <f t="shared" si="69"/>
        <v>3</v>
      </c>
      <c r="F1528" s="5">
        <v>15800</v>
      </c>
      <c r="G1528">
        <v>1</v>
      </c>
      <c r="H1528">
        <v>0</v>
      </c>
      <c r="I1528">
        <v>0</v>
      </c>
      <c r="J1528">
        <v>0</v>
      </c>
      <c r="K1528">
        <v>0</v>
      </c>
      <c r="L1528">
        <v>0</v>
      </c>
      <c r="M1528">
        <v>0</v>
      </c>
      <c r="N1528">
        <v>0</v>
      </c>
      <c r="O1528">
        <v>0</v>
      </c>
      <c r="P1528">
        <v>0</v>
      </c>
      <c r="Q1528">
        <v>0</v>
      </c>
      <c r="R1528">
        <v>0</v>
      </c>
      <c r="S1528">
        <v>1</v>
      </c>
      <c r="T1528">
        <v>0</v>
      </c>
      <c r="U1528">
        <v>0</v>
      </c>
      <c r="V1528">
        <v>0</v>
      </c>
      <c r="W1528">
        <v>0</v>
      </c>
      <c r="X1528">
        <v>1</v>
      </c>
      <c r="Y1528">
        <v>0</v>
      </c>
      <c r="Z1528">
        <v>0</v>
      </c>
      <c r="AA1528">
        <v>0</v>
      </c>
    </row>
    <row r="1529" spans="1:27" x14ac:dyDescent="0.25">
      <c r="A1529" s="1">
        <v>43859.646527777775</v>
      </c>
      <c r="B1529" s="2">
        <f t="shared" si="70"/>
        <v>43859</v>
      </c>
      <c r="C1529" s="3">
        <f t="shared" si="71"/>
        <v>0.64652777777519077</v>
      </c>
      <c r="D1529" t="s">
        <v>28</v>
      </c>
      <c r="E1529">
        <f t="shared" si="69"/>
        <v>6</v>
      </c>
      <c r="F1529" s="5">
        <v>25900</v>
      </c>
      <c r="G1529">
        <v>3</v>
      </c>
      <c r="H1529">
        <v>0</v>
      </c>
      <c r="I1529">
        <v>0</v>
      </c>
      <c r="J1529">
        <v>0</v>
      </c>
      <c r="K1529">
        <v>0</v>
      </c>
      <c r="L1529">
        <v>0</v>
      </c>
      <c r="M1529">
        <v>1</v>
      </c>
      <c r="N1529">
        <v>0</v>
      </c>
      <c r="O1529">
        <v>0</v>
      </c>
      <c r="P1529">
        <v>0</v>
      </c>
      <c r="Q1529">
        <v>0</v>
      </c>
      <c r="R1529">
        <v>0</v>
      </c>
      <c r="S1529">
        <v>0</v>
      </c>
      <c r="T1529">
        <v>0</v>
      </c>
      <c r="U1529">
        <v>0</v>
      </c>
      <c r="V1529">
        <v>0</v>
      </c>
      <c r="W1529">
        <v>2</v>
      </c>
      <c r="X1529">
        <v>0</v>
      </c>
      <c r="Y1529">
        <v>0</v>
      </c>
      <c r="Z1529">
        <v>0</v>
      </c>
      <c r="AA1529">
        <v>0</v>
      </c>
    </row>
    <row r="1530" spans="1:27" x14ac:dyDescent="0.25">
      <c r="A1530" s="1">
        <v>43860.488194444442</v>
      </c>
      <c r="B1530" s="2">
        <f t="shared" si="70"/>
        <v>43860</v>
      </c>
      <c r="C1530" s="3">
        <f t="shared" si="71"/>
        <v>0.4881944444423425</v>
      </c>
      <c r="D1530" t="s">
        <v>23</v>
      </c>
      <c r="E1530">
        <f t="shared" si="69"/>
        <v>5</v>
      </c>
      <c r="F1530" s="5">
        <v>23300</v>
      </c>
      <c r="G1530">
        <v>2</v>
      </c>
      <c r="H1530">
        <v>0</v>
      </c>
      <c r="I1530">
        <v>0</v>
      </c>
      <c r="J1530">
        <v>0</v>
      </c>
      <c r="K1530">
        <v>1</v>
      </c>
      <c r="L1530">
        <v>0</v>
      </c>
      <c r="M1530">
        <v>0</v>
      </c>
      <c r="N1530">
        <v>1</v>
      </c>
      <c r="O1530">
        <v>0</v>
      </c>
      <c r="P1530">
        <v>0</v>
      </c>
      <c r="Q1530">
        <v>0</v>
      </c>
      <c r="R1530">
        <v>0</v>
      </c>
      <c r="S1530">
        <v>0</v>
      </c>
      <c r="T1530">
        <v>0</v>
      </c>
      <c r="U1530">
        <v>0</v>
      </c>
      <c r="V1530">
        <v>0</v>
      </c>
      <c r="W1530">
        <v>0</v>
      </c>
      <c r="X1530">
        <v>0</v>
      </c>
      <c r="Y1530">
        <v>0</v>
      </c>
      <c r="Z1530">
        <v>0</v>
      </c>
      <c r="AA1530">
        <v>1</v>
      </c>
    </row>
    <row r="1531" spans="1:27" x14ac:dyDescent="0.25">
      <c r="A1531" s="1">
        <v>43860.495138888888</v>
      </c>
      <c r="B1531" s="2">
        <f t="shared" si="70"/>
        <v>43860</v>
      </c>
      <c r="C1531" s="3">
        <f t="shared" si="71"/>
        <v>0.49513888888759539</v>
      </c>
      <c r="D1531" t="s">
        <v>23</v>
      </c>
      <c r="E1531">
        <f t="shared" si="69"/>
        <v>6</v>
      </c>
      <c r="F1531" s="5">
        <v>28800</v>
      </c>
      <c r="G1531">
        <v>1</v>
      </c>
      <c r="H1531">
        <v>0</v>
      </c>
      <c r="I1531">
        <v>0</v>
      </c>
      <c r="J1531">
        <v>1</v>
      </c>
      <c r="K1531">
        <v>0</v>
      </c>
      <c r="L1531">
        <v>1</v>
      </c>
      <c r="M1531">
        <v>2</v>
      </c>
      <c r="N1531">
        <v>0</v>
      </c>
      <c r="O1531">
        <v>0</v>
      </c>
      <c r="P1531">
        <v>0</v>
      </c>
      <c r="Q1531">
        <v>0</v>
      </c>
      <c r="R1531">
        <v>0</v>
      </c>
      <c r="S1531">
        <v>0</v>
      </c>
      <c r="T1531">
        <v>0</v>
      </c>
      <c r="U1531">
        <v>0</v>
      </c>
      <c r="V1531">
        <v>0</v>
      </c>
      <c r="W1531">
        <v>0</v>
      </c>
      <c r="X1531">
        <v>0</v>
      </c>
      <c r="Y1531">
        <v>1</v>
      </c>
      <c r="Z1531">
        <v>0</v>
      </c>
      <c r="AA1531">
        <v>0</v>
      </c>
    </row>
    <row r="1532" spans="1:27" x14ac:dyDescent="0.25">
      <c r="A1532" s="1">
        <v>43860.495833333334</v>
      </c>
      <c r="B1532" s="2">
        <f t="shared" si="70"/>
        <v>43860</v>
      </c>
      <c r="C1532" s="3">
        <f t="shared" si="71"/>
        <v>0.49583333333430346</v>
      </c>
      <c r="D1532" t="s">
        <v>23</v>
      </c>
      <c r="E1532">
        <f t="shared" si="69"/>
        <v>10</v>
      </c>
      <c r="F1532" s="5">
        <v>42900</v>
      </c>
      <c r="G1532">
        <v>3</v>
      </c>
      <c r="H1532">
        <v>0</v>
      </c>
      <c r="I1532">
        <v>0</v>
      </c>
      <c r="J1532">
        <v>0</v>
      </c>
      <c r="K1532">
        <v>3</v>
      </c>
      <c r="L1532">
        <v>0</v>
      </c>
      <c r="M1532">
        <v>0</v>
      </c>
      <c r="N1532">
        <v>0</v>
      </c>
      <c r="O1532">
        <v>2</v>
      </c>
      <c r="P1532">
        <v>0</v>
      </c>
      <c r="Q1532">
        <v>0</v>
      </c>
      <c r="R1532">
        <v>0</v>
      </c>
      <c r="S1532">
        <v>0</v>
      </c>
      <c r="T1532">
        <v>0</v>
      </c>
      <c r="U1532">
        <v>0</v>
      </c>
      <c r="V1532">
        <v>2</v>
      </c>
      <c r="W1532">
        <v>0</v>
      </c>
      <c r="X1532">
        <v>0</v>
      </c>
      <c r="Y1532">
        <v>0</v>
      </c>
      <c r="Z1532">
        <v>0</v>
      </c>
      <c r="AA1532">
        <v>0</v>
      </c>
    </row>
    <row r="1533" spans="1:27" x14ac:dyDescent="0.25">
      <c r="A1533" s="1">
        <v>43860.510416666664</v>
      </c>
      <c r="B1533" s="2">
        <f t="shared" si="70"/>
        <v>43860</v>
      </c>
      <c r="C1533" s="3">
        <f t="shared" si="71"/>
        <v>0.51041666666424135</v>
      </c>
      <c r="D1533" t="s">
        <v>23</v>
      </c>
      <c r="E1533">
        <f t="shared" si="69"/>
        <v>8</v>
      </c>
      <c r="F1533" s="5">
        <v>34300</v>
      </c>
      <c r="G1533">
        <v>1</v>
      </c>
      <c r="H1533">
        <v>2</v>
      </c>
      <c r="I1533">
        <v>0</v>
      </c>
      <c r="J1533">
        <v>0</v>
      </c>
      <c r="K1533">
        <v>1</v>
      </c>
      <c r="L1533">
        <v>0</v>
      </c>
      <c r="M1533">
        <v>0</v>
      </c>
      <c r="N1533">
        <v>1</v>
      </c>
      <c r="O1533">
        <v>1</v>
      </c>
      <c r="P1533">
        <v>1</v>
      </c>
      <c r="Q1533">
        <v>0</v>
      </c>
      <c r="R1533">
        <v>0</v>
      </c>
      <c r="S1533">
        <v>0</v>
      </c>
      <c r="T1533">
        <v>1</v>
      </c>
      <c r="U1533">
        <v>0</v>
      </c>
      <c r="V1533">
        <v>0</v>
      </c>
      <c r="W1533">
        <v>0</v>
      </c>
      <c r="X1533">
        <v>0</v>
      </c>
      <c r="Y1533">
        <v>0</v>
      </c>
      <c r="Z1533">
        <v>0</v>
      </c>
      <c r="AA1533">
        <v>0</v>
      </c>
    </row>
    <row r="1534" spans="1:27" x14ac:dyDescent="0.25">
      <c r="A1534" s="1">
        <v>43860.518055555556</v>
      </c>
      <c r="B1534" s="2">
        <f t="shared" si="70"/>
        <v>43860</v>
      </c>
      <c r="C1534" s="3">
        <f t="shared" si="71"/>
        <v>0.51805555555620231</v>
      </c>
      <c r="D1534" t="s">
        <v>23</v>
      </c>
      <c r="E1534">
        <f t="shared" si="69"/>
        <v>6</v>
      </c>
      <c r="F1534" s="5">
        <v>26600</v>
      </c>
      <c r="G1534">
        <v>2</v>
      </c>
      <c r="H1534">
        <v>1</v>
      </c>
      <c r="I1534">
        <v>0</v>
      </c>
      <c r="J1534">
        <v>1</v>
      </c>
      <c r="K1534">
        <v>1</v>
      </c>
      <c r="L1534">
        <v>0</v>
      </c>
      <c r="M1534">
        <v>0</v>
      </c>
      <c r="N1534">
        <v>1</v>
      </c>
      <c r="O1534">
        <v>0</v>
      </c>
      <c r="P1534">
        <v>0</v>
      </c>
      <c r="Q1534">
        <v>0</v>
      </c>
      <c r="R1534">
        <v>0</v>
      </c>
      <c r="S1534">
        <v>0</v>
      </c>
      <c r="T1534">
        <v>0</v>
      </c>
      <c r="U1534">
        <v>0</v>
      </c>
      <c r="V1534">
        <v>0</v>
      </c>
      <c r="W1534">
        <v>0</v>
      </c>
      <c r="X1534">
        <v>0</v>
      </c>
      <c r="Y1534">
        <v>0</v>
      </c>
      <c r="Z1534">
        <v>0</v>
      </c>
      <c r="AA1534">
        <v>0</v>
      </c>
    </row>
    <row r="1535" spans="1:27" x14ac:dyDescent="0.25">
      <c r="A1535" s="1">
        <v>43860.555555555555</v>
      </c>
      <c r="B1535" s="2">
        <f t="shared" si="70"/>
        <v>43860</v>
      </c>
      <c r="C1535" s="3">
        <f t="shared" si="71"/>
        <v>0.55555555555474712</v>
      </c>
      <c r="D1535" t="s">
        <v>23</v>
      </c>
      <c r="E1535">
        <f t="shared" si="69"/>
        <v>6</v>
      </c>
      <c r="F1535" s="5">
        <v>29600</v>
      </c>
      <c r="G1535">
        <v>2</v>
      </c>
      <c r="H1535">
        <v>0</v>
      </c>
      <c r="I1535">
        <v>0</v>
      </c>
      <c r="J1535">
        <v>0</v>
      </c>
      <c r="K1535">
        <v>0</v>
      </c>
      <c r="L1535">
        <v>0</v>
      </c>
      <c r="M1535">
        <v>2</v>
      </c>
      <c r="N1535">
        <v>0</v>
      </c>
      <c r="O1535">
        <v>0</v>
      </c>
      <c r="P1535">
        <v>0</v>
      </c>
      <c r="Q1535">
        <v>2</v>
      </c>
      <c r="R1535">
        <v>0</v>
      </c>
      <c r="S1535">
        <v>0</v>
      </c>
      <c r="T1535">
        <v>0</v>
      </c>
      <c r="U1535">
        <v>0</v>
      </c>
      <c r="V1535">
        <v>0</v>
      </c>
      <c r="W1535">
        <v>0</v>
      </c>
      <c r="X1535">
        <v>0</v>
      </c>
      <c r="Y1535">
        <v>0</v>
      </c>
      <c r="Z1535">
        <v>0</v>
      </c>
      <c r="AA1535">
        <v>0</v>
      </c>
    </row>
    <row r="1536" spans="1:27" x14ac:dyDescent="0.25">
      <c r="A1536" s="1">
        <v>43860.601388888892</v>
      </c>
      <c r="B1536" s="2">
        <f t="shared" si="70"/>
        <v>43860</v>
      </c>
      <c r="C1536" s="3">
        <f t="shared" si="71"/>
        <v>0.60138888889196096</v>
      </c>
      <c r="D1536" t="s">
        <v>23</v>
      </c>
      <c r="E1536">
        <f t="shared" si="69"/>
        <v>5</v>
      </c>
      <c r="F1536" s="5">
        <v>23300</v>
      </c>
      <c r="G1536">
        <v>2</v>
      </c>
      <c r="H1536">
        <v>1</v>
      </c>
      <c r="I1536">
        <v>0</v>
      </c>
      <c r="J1536">
        <v>0</v>
      </c>
      <c r="K1536">
        <v>0</v>
      </c>
      <c r="L1536">
        <v>0</v>
      </c>
      <c r="M1536">
        <v>0</v>
      </c>
      <c r="N1536">
        <v>0</v>
      </c>
      <c r="O1536">
        <v>0</v>
      </c>
      <c r="P1536">
        <v>0</v>
      </c>
      <c r="Q1536">
        <v>1</v>
      </c>
      <c r="R1536">
        <v>0</v>
      </c>
      <c r="S1536">
        <v>0</v>
      </c>
      <c r="T1536">
        <v>0</v>
      </c>
      <c r="U1536">
        <v>1</v>
      </c>
      <c r="V1536">
        <v>0</v>
      </c>
      <c r="W1536">
        <v>0</v>
      </c>
      <c r="X1536">
        <v>0</v>
      </c>
      <c r="Y1536">
        <v>0</v>
      </c>
      <c r="Z1536">
        <v>0</v>
      </c>
      <c r="AA1536">
        <v>0</v>
      </c>
    </row>
    <row r="1537" spans="1:27" x14ac:dyDescent="0.25">
      <c r="A1537" s="1">
        <v>43860.602083333331</v>
      </c>
      <c r="B1537" s="2">
        <f t="shared" si="70"/>
        <v>43860</v>
      </c>
      <c r="C1537" s="3">
        <f t="shared" si="71"/>
        <v>0.60208333333139308</v>
      </c>
      <c r="D1537" t="s">
        <v>23</v>
      </c>
      <c r="E1537">
        <f t="shared" si="69"/>
        <v>4</v>
      </c>
      <c r="F1537" s="5">
        <v>16000</v>
      </c>
      <c r="G1537">
        <v>0</v>
      </c>
      <c r="H1537">
        <v>1</v>
      </c>
      <c r="I1537">
        <v>0</v>
      </c>
      <c r="J1537">
        <v>0</v>
      </c>
      <c r="K1537">
        <v>1</v>
      </c>
      <c r="L1537">
        <v>1</v>
      </c>
      <c r="M1537">
        <v>0</v>
      </c>
      <c r="N1537">
        <v>0</v>
      </c>
      <c r="O1537">
        <v>0</v>
      </c>
      <c r="P1537">
        <v>0</v>
      </c>
      <c r="Q1537">
        <v>0</v>
      </c>
      <c r="R1537">
        <v>0</v>
      </c>
      <c r="S1537">
        <v>0</v>
      </c>
      <c r="T1537">
        <v>0</v>
      </c>
      <c r="U1537">
        <v>0</v>
      </c>
      <c r="V1537">
        <v>0</v>
      </c>
      <c r="W1537">
        <v>1</v>
      </c>
      <c r="X1537">
        <v>0</v>
      </c>
      <c r="Y1537">
        <v>0</v>
      </c>
      <c r="Z1537">
        <v>0</v>
      </c>
      <c r="AA1537">
        <v>0</v>
      </c>
    </row>
    <row r="1538" spans="1:27" x14ac:dyDescent="0.25">
      <c r="A1538" s="1">
        <v>43860.635416666664</v>
      </c>
      <c r="B1538" s="2">
        <f t="shared" si="70"/>
        <v>43860</v>
      </c>
      <c r="C1538" s="3">
        <f t="shared" si="71"/>
        <v>0.63541666666424135</v>
      </c>
      <c r="D1538" t="s">
        <v>23</v>
      </c>
      <c r="E1538">
        <f t="shared" ref="E1538:E1601" si="72">SUM(G1538:AA1538)</f>
        <v>5</v>
      </c>
      <c r="F1538" s="5">
        <v>21100</v>
      </c>
      <c r="G1538">
        <v>2</v>
      </c>
      <c r="H1538">
        <v>0</v>
      </c>
      <c r="I1538">
        <v>1</v>
      </c>
      <c r="J1538">
        <v>0</v>
      </c>
      <c r="K1538">
        <v>1</v>
      </c>
      <c r="L1538">
        <v>0</v>
      </c>
      <c r="M1538">
        <v>0</v>
      </c>
      <c r="N1538">
        <v>0</v>
      </c>
      <c r="O1538">
        <v>0</v>
      </c>
      <c r="P1538">
        <v>0</v>
      </c>
      <c r="Q1538">
        <v>1</v>
      </c>
      <c r="R1538">
        <v>0</v>
      </c>
      <c r="S1538">
        <v>0</v>
      </c>
      <c r="T1538">
        <v>0</v>
      </c>
      <c r="U1538">
        <v>0</v>
      </c>
      <c r="V1538">
        <v>0</v>
      </c>
      <c r="W1538">
        <v>0</v>
      </c>
      <c r="X1538">
        <v>0</v>
      </c>
      <c r="Y1538">
        <v>0</v>
      </c>
      <c r="Z1538">
        <v>0</v>
      </c>
      <c r="AA1538">
        <v>0</v>
      </c>
    </row>
    <row r="1539" spans="1:27" x14ac:dyDescent="0.25">
      <c r="A1539" s="1">
        <v>43861.46597222222</v>
      </c>
      <c r="B1539" s="2">
        <f t="shared" ref="B1539:B1602" si="73">INT(A1539)</f>
        <v>43861</v>
      </c>
      <c r="C1539" s="3">
        <f t="shared" ref="C1539:C1602" si="74">MOD(A1539,1)</f>
        <v>0.46597222222044365</v>
      </c>
      <c r="D1539" t="s">
        <v>24</v>
      </c>
      <c r="E1539">
        <f t="shared" si="72"/>
        <v>3</v>
      </c>
      <c r="F1539" s="5">
        <v>16800</v>
      </c>
      <c r="G1539">
        <v>1</v>
      </c>
      <c r="H1539">
        <v>0</v>
      </c>
      <c r="I1539">
        <v>0</v>
      </c>
      <c r="J1539">
        <v>0</v>
      </c>
      <c r="K1539">
        <v>0</v>
      </c>
      <c r="L1539">
        <v>0</v>
      </c>
      <c r="M1539">
        <v>0</v>
      </c>
      <c r="N1539">
        <v>0</v>
      </c>
      <c r="O1539">
        <v>0</v>
      </c>
      <c r="P1539">
        <v>0</v>
      </c>
      <c r="Q1539">
        <v>0</v>
      </c>
      <c r="R1539">
        <v>0</v>
      </c>
      <c r="S1539">
        <v>1</v>
      </c>
      <c r="T1539">
        <v>0</v>
      </c>
      <c r="U1539">
        <v>0</v>
      </c>
      <c r="V1539">
        <v>0</v>
      </c>
      <c r="W1539">
        <v>0</v>
      </c>
      <c r="X1539">
        <v>0</v>
      </c>
      <c r="Y1539">
        <v>1</v>
      </c>
      <c r="Z1539">
        <v>0</v>
      </c>
      <c r="AA1539">
        <v>0</v>
      </c>
    </row>
    <row r="1540" spans="1:27" x14ac:dyDescent="0.25">
      <c r="A1540" s="1">
        <v>43861.470138888886</v>
      </c>
      <c r="B1540" s="2">
        <f t="shared" si="73"/>
        <v>43861</v>
      </c>
      <c r="C1540" s="3">
        <f t="shared" si="74"/>
        <v>0.47013888888614019</v>
      </c>
      <c r="D1540" t="s">
        <v>24</v>
      </c>
      <c r="E1540">
        <f t="shared" si="72"/>
        <v>4</v>
      </c>
      <c r="F1540" s="5">
        <v>15300</v>
      </c>
      <c r="G1540">
        <v>1</v>
      </c>
      <c r="H1540">
        <v>2</v>
      </c>
      <c r="I1540">
        <v>1</v>
      </c>
      <c r="J1540">
        <v>0</v>
      </c>
      <c r="K1540">
        <v>0</v>
      </c>
      <c r="L1540">
        <v>0</v>
      </c>
      <c r="M1540">
        <v>0</v>
      </c>
      <c r="N1540">
        <v>0</v>
      </c>
      <c r="O1540">
        <v>0</v>
      </c>
      <c r="P1540">
        <v>0</v>
      </c>
      <c r="Q1540">
        <v>0</v>
      </c>
      <c r="R1540">
        <v>0</v>
      </c>
      <c r="S1540">
        <v>0</v>
      </c>
      <c r="T1540">
        <v>0</v>
      </c>
      <c r="U1540">
        <v>0</v>
      </c>
      <c r="V1540">
        <v>0</v>
      </c>
      <c r="W1540">
        <v>0</v>
      </c>
      <c r="X1540">
        <v>0</v>
      </c>
      <c r="Y1540">
        <v>0</v>
      </c>
      <c r="Z1540">
        <v>0</v>
      </c>
      <c r="AA1540">
        <v>0</v>
      </c>
    </row>
    <row r="1541" spans="1:27" x14ac:dyDescent="0.25">
      <c r="A1541" s="1">
        <v>43861.472916666666</v>
      </c>
      <c r="B1541" s="2">
        <f t="shared" si="73"/>
        <v>43861</v>
      </c>
      <c r="C1541" s="3">
        <f t="shared" si="74"/>
        <v>0.47291666666569654</v>
      </c>
      <c r="D1541" t="s">
        <v>24</v>
      </c>
      <c r="E1541">
        <f t="shared" si="72"/>
        <v>4</v>
      </c>
      <c r="F1541" s="5">
        <v>19800</v>
      </c>
      <c r="G1541">
        <v>1</v>
      </c>
      <c r="H1541">
        <v>1</v>
      </c>
      <c r="I1541">
        <v>0</v>
      </c>
      <c r="J1541">
        <v>0</v>
      </c>
      <c r="K1541">
        <v>0</v>
      </c>
      <c r="L1541">
        <v>0</v>
      </c>
      <c r="M1541">
        <v>1</v>
      </c>
      <c r="N1541">
        <v>0</v>
      </c>
      <c r="O1541">
        <v>0</v>
      </c>
      <c r="P1541">
        <v>0</v>
      </c>
      <c r="Q1541">
        <v>0</v>
      </c>
      <c r="R1541">
        <v>0</v>
      </c>
      <c r="S1541">
        <v>0</v>
      </c>
      <c r="T1541">
        <v>1</v>
      </c>
      <c r="U1541">
        <v>0</v>
      </c>
      <c r="V1541">
        <v>0</v>
      </c>
      <c r="W1541">
        <v>0</v>
      </c>
      <c r="X1541">
        <v>0</v>
      </c>
      <c r="Y1541">
        <v>0</v>
      </c>
      <c r="Z1541">
        <v>0</v>
      </c>
      <c r="AA1541">
        <v>0</v>
      </c>
    </row>
    <row r="1542" spans="1:27" x14ac:dyDescent="0.25">
      <c r="A1542" s="1">
        <v>43861.480555555558</v>
      </c>
      <c r="B1542" s="2">
        <f t="shared" si="73"/>
        <v>43861</v>
      </c>
      <c r="C1542" s="3">
        <f t="shared" si="74"/>
        <v>0.4805555555576575</v>
      </c>
      <c r="D1542" t="s">
        <v>24</v>
      </c>
      <c r="E1542">
        <f t="shared" si="72"/>
        <v>5</v>
      </c>
      <c r="F1542" s="5">
        <v>22500</v>
      </c>
      <c r="G1542">
        <v>0</v>
      </c>
      <c r="H1542">
        <v>1</v>
      </c>
      <c r="I1542">
        <v>0</v>
      </c>
      <c r="J1542">
        <v>0</v>
      </c>
      <c r="K1542">
        <v>0</v>
      </c>
      <c r="L1542">
        <v>0</v>
      </c>
      <c r="M1542">
        <v>0</v>
      </c>
      <c r="N1542">
        <v>0</v>
      </c>
      <c r="O1542">
        <v>1</v>
      </c>
      <c r="P1542">
        <v>2</v>
      </c>
      <c r="Q1542">
        <v>0</v>
      </c>
      <c r="R1542">
        <v>0</v>
      </c>
      <c r="S1542">
        <v>1</v>
      </c>
      <c r="T1542">
        <v>0</v>
      </c>
      <c r="U1542">
        <v>0</v>
      </c>
      <c r="V1542">
        <v>0</v>
      </c>
      <c r="W1542">
        <v>0</v>
      </c>
      <c r="X1542">
        <v>0</v>
      </c>
      <c r="Y1542">
        <v>0</v>
      </c>
      <c r="Z1542">
        <v>0</v>
      </c>
      <c r="AA1542">
        <v>0</v>
      </c>
    </row>
    <row r="1543" spans="1:27" x14ac:dyDescent="0.25">
      <c r="A1543" s="1">
        <v>43861.504166666666</v>
      </c>
      <c r="B1543" s="2">
        <f t="shared" si="73"/>
        <v>43861</v>
      </c>
      <c r="C1543" s="3">
        <f t="shared" si="74"/>
        <v>0.50416666666569654</v>
      </c>
      <c r="D1543" t="s">
        <v>24</v>
      </c>
      <c r="E1543">
        <f t="shared" si="72"/>
        <v>3</v>
      </c>
      <c r="F1543" s="5">
        <v>14800</v>
      </c>
      <c r="G1543">
        <v>1</v>
      </c>
      <c r="H1543">
        <v>1</v>
      </c>
      <c r="I1543">
        <v>0</v>
      </c>
      <c r="J1543">
        <v>0</v>
      </c>
      <c r="K1543">
        <v>0</v>
      </c>
      <c r="L1543">
        <v>0</v>
      </c>
      <c r="M1543">
        <v>1</v>
      </c>
      <c r="N1543">
        <v>0</v>
      </c>
      <c r="O1543">
        <v>0</v>
      </c>
      <c r="P1543">
        <v>0</v>
      </c>
      <c r="Q1543">
        <v>0</v>
      </c>
      <c r="R1543">
        <v>0</v>
      </c>
      <c r="S1543">
        <v>0</v>
      </c>
      <c r="T1543">
        <v>0</v>
      </c>
      <c r="U1543">
        <v>0</v>
      </c>
      <c r="V1543">
        <v>0</v>
      </c>
      <c r="W1543">
        <v>0</v>
      </c>
      <c r="X1543">
        <v>0</v>
      </c>
      <c r="Y1543">
        <v>0</v>
      </c>
      <c r="Z1543">
        <v>0</v>
      </c>
      <c r="AA1543">
        <v>0</v>
      </c>
    </row>
    <row r="1544" spans="1:27" x14ac:dyDescent="0.25">
      <c r="A1544" s="1">
        <v>43861.525000000001</v>
      </c>
      <c r="B1544" s="2">
        <f t="shared" si="73"/>
        <v>43861</v>
      </c>
      <c r="C1544" s="3">
        <f t="shared" si="74"/>
        <v>0.52500000000145519</v>
      </c>
      <c r="D1544" t="s">
        <v>24</v>
      </c>
      <c r="E1544">
        <f t="shared" si="72"/>
        <v>6</v>
      </c>
      <c r="F1544" s="5">
        <v>29900</v>
      </c>
      <c r="G1544">
        <v>3</v>
      </c>
      <c r="H1544">
        <v>0</v>
      </c>
      <c r="I1544">
        <v>0</v>
      </c>
      <c r="J1544">
        <v>0</v>
      </c>
      <c r="K1544">
        <v>0</v>
      </c>
      <c r="L1544">
        <v>0</v>
      </c>
      <c r="M1544">
        <v>0</v>
      </c>
      <c r="N1544">
        <v>0</v>
      </c>
      <c r="O1544">
        <v>0</v>
      </c>
      <c r="P1544">
        <v>0</v>
      </c>
      <c r="Q1544">
        <v>1</v>
      </c>
      <c r="R1544">
        <v>0</v>
      </c>
      <c r="S1544">
        <v>0</v>
      </c>
      <c r="T1544">
        <v>0</v>
      </c>
      <c r="U1544">
        <v>0</v>
      </c>
      <c r="V1544">
        <v>2</v>
      </c>
      <c r="W1544">
        <v>0</v>
      </c>
      <c r="X1544">
        <v>0</v>
      </c>
      <c r="Y1544">
        <v>0</v>
      </c>
      <c r="Z1544">
        <v>0</v>
      </c>
      <c r="AA1544">
        <v>0</v>
      </c>
    </row>
    <row r="1545" spans="1:27" x14ac:dyDescent="0.25">
      <c r="A1545" s="1">
        <v>43861.54791666667</v>
      </c>
      <c r="B1545" s="2">
        <f t="shared" si="73"/>
        <v>43861</v>
      </c>
      <c r="C1545" s="3">
        <f t="shared" si="74"/>
        <v>0.54791666667006211</v>
      </c>
      <c r="D1545" t="s">
        <v>24</v>
      </c>
      <c r="E1545">
        <f t="shared" si="72"/>
        <v>4</v>
      </c>
      <c r="F1545" s="5">
        <v>20300</v>
      </c>
      <c r="G1545">
        <v>1</v>
      </c>
      <c r="H1545">
        <v>0</v>
      </c>
      <c r="I1545">
        <v>0</v>
      </c>
      <c r="J1545">
        <v>0</v>
      </c>
      <c r="K1545">
        <v>0</v>
      </c>
      <c r="L1545">
        <v>0</v>
      </c>
      <c r="M1545">
        <v>1</v>
      </c>
      <c r="N1545">
        <v>0</v>
      </c>
      <c r="O1545">
        <v>1</v>
      </c>
      <c r="P1545">
        <v>1</v>
      </c>
      <c r="Q1545">
        <v>0</v>
      </c>
      <c r="R1545">
        <v>0</v>
      </c>
      <c r="S1545">
        <v>0</v>
      </c>
      <c r="T1545">
        <v>0</v>
      </c>
      <c r="U1545">
        <v>0</v>
      </c>
      <c r="V1545">
        <v>0</v>
      </c>
      <c r="W1545">
        <v>0</v>
      </c>
      <c r="X1545">
        <v>0</v>
      </c>
      <c r="Y1545">
        <v>0</v>
      </c>
      <c r="Z1545">
        <v>0</v>
      </c>
      <c r="AA1545">
        <v>0</v>
      </c>
    </row>
    <row r="1546" spans="1:27" x14ac:dyDescent="0.25">
      <c r="A1546" s="1">
        <v>43861.568749999999</v>
      </c>
      <c r="B1546" s="2">
        <f t="shared" si="73"/>
        <v>43861</v>
      </c>
      <c r="C1546" s="3">
        <f t="shared" si="74"/>
        <v>0.56874999999854481</v>
      </c>
      <c r="D1546" t="s">
        <v>24</v>
      </c>
      <c r="E1546">
        <f t="shared" si="72"/>
        <v>3</v>
      </c>
      <c r="F1546" s="5">
        <v>15000</v>
      </c>
      <c r="G1546">
        <v>0</v>
      </c>
      <c r="H1546">
        <v>0</v>
      </c>
      <c r="I1546">
        <v>0</v>
      </c>
      <c r="J1546">
        <v>1</v>
      </c>
      <c r="K1546">
        <v>0</v>
      </c>
      <c r="L1546">
        <v>0</v>
      </c>
      <c r="M1546">
        <v>1</v>
      </c>
      <c r="N1546">
        <v>0</v>
      </c>
      <c r="O1546">
        <v>0</v>
      </c>
      <c r="P1546">
        <v>0</v>
      </c>
      <c r="Q1546">
        <v>0</v>
      </c>
      <c r="R1546">
        <v>0</v>
      </c>
      <c r="S1546">
        <v>0</v>
      </c>
      <c r="T1546">
        <v>0</v>
      </c>
      <c r="U1546">
        <v>0</v>
      </c>
      <c r="V1546">
        <v>1</v>
      </c>
      <c r="W1546">
        <v>0</v>
      </c>
      <c r="X1546">
        <v>0</v>
      </c>
      <c r="Y1546">
        <v>0</v>
      </c>
      <c r="Z1546">
        <v>0</v>
      </c>
      <c r="AA1546">
        <v>0</v>
      </c>
    </row>
    <row r="1547" spans="1:27" x14ac:dyDescent="0.25">
      <c r="A1547" s="1">
        <v>43861.574305555558</v>
      </c>
      <c r="B1547" s="2">
        <f t="shared" si="73"/>
        <v>43861</v>
      </c>
      <c r="C1547" s="3">
        <f t="shared" si="74"/>
        <v>0.5743055555576575</v>
      </c>
      <c r="D1547" t="s">
        <v>24</v>
      </c>
      <c r="E1547">
        <f t="shared" si="72"/>
        <v>4</v>
      </c>
      <c r="F1547" s="5">
        <v>15000</v>
      </c>
      <c r="G1547">
        <v>0</v>
      </c>
      <c r="H1547">
        <v>2</v>
      </c>
      <c r="I1547">
        <v>1</v>
      </c>
      <c r="J1547">
        <v>0</v>
      </c>
      <c r="K1547">
        <v>0</v>
      </c>
      <c r="L1547">
        <v>0</v>
      </c>
      <c r="M1547">
        <v>0</v>
      </c>
      <c r="N1547">
        <v>0</v>
      </c>
      <c r="O1547">
        <v>0</v>
      </c>
      <c r="P1547">
        <v>0</v>
      </c>
      <c r="Q1547">
        <v>0</v>
      </c>
      <c r="R1547">
        <v>0</v>
      </c>
      <c r="S1547">
        <v>0</v>
      </c>
      <c r="T1547">
        <v>0</v>
      </c>
      <c r="U1547">
        <v>0</v>
      </c>
      <c r="V1547">
        <v>0</v>
      </c>
      <c r="W1547">
        <v>0</v>
      </c>
      <c r="X1547">
        <v>1</v>
      </c>
      <c r="Y1547">
        <v>0</v>
      </c>
      <c r="Z1547">
        <v>0</v>
      </c>
      <c r="AA1547">
        <v>0</v>
      </c>
    </row>
    <row r="1548" spans="1:27" x14ac:dyDescent="0.25">
      <c r="A1548" s="1">
        <v>43861.59375</v>
      </c>
      <c r="B1548" s="2">
        <f t="shared" si="73"/>
        <v>43861</v>
      </c>
      <c r="C1548" s="3">
        <f t="shared" si="74"/>
        <v>0.59375</v>
      </c>
      <c r="D1548" t="s">
        <v>24</v>
      </c>
      <c r="E1548">
        <f t="shared" si="72"/>
        <v>3</v>
      </c>
      <c r="F1548" s="5">
        <v>16800</v>
      </c>
      <c r="G1548">
        <v>1</v>
      </c>
      <c r="H1548">
        <v>0</v>
      </c>
      <c r="I1548">
        <v>0</v>
      </c>
      <c r="J1548">
        <v>0</v>
      </c>
      <c r="K1548">
        <v>0</v>
      </c>
      <c r="L1548">
        <v>0</v>
      </c>
      <c r="M1548">
        <v>1</v>
      </c>
      <c r="N1548">
        <v>0</v>
      </c>
      <c r="O1548">
        <v>0</v>
      </c>
      <c r="P1548">
        <v>0</v>
      </c>
      <c r="Q1548">
        <v>0</v>
      </c>
      <c r="R1548">
        <v>0</v>
      </c>
      <c r="S1548">
        <v>0</v>
      </c>
      <c r="T1548">
        <v>0</v>
      </c>
      <c r="U1548">
        <v>0</v>
      </c>
      <c r="V1548">
        <v>1</v>
      </c>
      <c r="W1548">
        <v>0</v>
      </c>
      <c r="X1548">
        <v>0</v>
      </c>
      <c r="Y1548">
        <v>0</v>
      </c>
      <c r="Z1548">
        <v>0</v>
      </c>
      <c r="AA1548">
        <v>0</v>
      </c>
    </row>
    <row r="1549" spans="1:27" x14ac:dyDescent="0.25">
      <c r="A1549" s="1">
        <v>43861.697916666664</v>
      </c>
      <c r="B1549" s="2">
        <f t="shared" si="73"/>
        <v>43861</v>
      </c>
      <c r="C1549" s="3">
        <f t="shared" si="74"/>
        <v>0.69791666666424135</v>
      </c>
      <c r="D1549" t="s">
        <v>24</v>
      </c>
      <c r="E1549">
        <f t="shared" si="72"/>
        <v>3</v>
      </c>
      <c r="F1549" s="5">
        <v>15000</v>
      </c>
      <c r="G1549">
        <v>0</v>
      </c>
      <c r="H1549">
        <v>1</v>
      </c>
      <c r="I1549">
        <v>0</v>
      </c>
      <c r="J1549">
        <v>0</v>
      </c>
      <c r="K1549">
        <v>0</v>
      </c>
      <c r="L1549">
        <v>0</v>
      </c>
      <c r="M1549">
        <v>0</v>
      </c>
      <c r="N1549">
        <v>0</v>
      </c>
      <c r="O1549">
        <v>0</v>
      </c>
      <c r="P1549">
        <v>0</v>
      </c>
      <c r="Q1549">
        <v>0</v>
      </c>
      <c r="R1549">
        <v>0</v>
      </c>
      <c r="S1549">
        <v>0</v>
      </c>
      <c r="T1549">
        <v>1</v>
      </c>
      <c r="U1549">
        <v>0</v>
      </c>
      <c r="V1549">
        <v>1</v>
      </c>
      <c r="W1549">
        <v>0</v>
      </c>
      <c r="X1549">
        <v>0</v>
      </c>
      <c r="Y1549">
        <v>0</v>
      </c>
      <c r="Z1549">
        <v>0</v>
      </c>
      <c r="AA1549">
        <v>0</v>
      </c>
    </row>
    <row r="1550" spans="1:27" x14ac:dyDescent="0.25">
      <c r="A1550" s="1">
        <v>43862.461805555555</v>
      </c>
      <c r="B1550" s="2">
        <f t="shared" si="73"/>
        <v>43862</v>
      </c>
      <c r="C1550" s="3">
        <f t="shared" si="74"/>
        <v>0.46180555555474712</v>
      </c>
      <c r="D1550" t="s">
        <v>25</v>
      </c>
      <c r="E1550">
        <f t="shared" si="72"/>
        <v>3</v>
      </c>
      <c r="F1550" s="5">
        <v>15100</v>
      </c>
      <c r="G1550">
        <v>2</v>
      </c>
      <c r="H1550">
        <v>0</v>
      </c>
      <c r="I1550">
        <v>0</v>
      </c>
      <c r="J1550">
        <v>0</v>
      </c>
      <c r="K1550">
        <v>1</v>
      </c>
      <c r="L1550">
        <v>0</v>
      </c>
      <c r="M1550">
        <v>0</v>
      </c>
      <c r="N1550">
        <v>0</v>
      </c>
      <c r="O1550">
        <v>0</v>
      </c>
      <c r="P1550">
        <v>0</v>
      </c>
      <c r="Q1550">
        <v>0</v>
      </c>
      <c r="R1550">
        <v>0</v>
      </c>
      <c r="S1550">
        <v>0</v>
      </c>
      <c r="T1550">
        <v>0</v>
      </c>
      <c r="U1550">
        <v>0</v>
      </c>
      <c r="V1550">
        <v>0</v>
      </c>
      <c r="W1550">
        <v>0</v>
      </c>
      <c r="X1550">
        <v>0</v>
      </c>
      <c r="Y1550">
        <v>0</v>
      </c>
      <c r="Z1550">
        <v>0</v>
      </c>
      <c r="AA1550">
        <v>0</v>
      </c>
    </row>
    <row r="1551" spans="1:27" x14ac:dyDescent="0.25">
      <c r="A1551" s="1">
        <v>43862.538888888892</v>
      </c>
      <c r="B1551" s="2">
        <f t="shared" si="73"/>
        <v>43862</v>
      </c>
      <c r="C1551" s="3">
        <f t="shared" si="74"/>
        <v>0.53888888889196096</v>
      </c>
      <c r="D1551" t="s">
        <v>25</v>
      </c>
      <c r="E1551">
        <f t="shared" si="72"/>
        <v>4</v>
      </c>
      <c r="F1551" s="5">
        <v>17300</v>
      </c>
      <c r="G1551">
        <v>1</v>
      </c>
      <c r="H1551">
        <v>1</v>
      </c>
      <c r="I1551">
        <v>0</v>
      </c>
      <c r="J1551">
        <v>0</v>
      </c>
      <c r="K1551">
        <v>1</v>
      </c>
      <c r="L1551">
        <v>0</v>
      </c>
      <c r="M1551">
        <v>0</v>
      </c>
      <c r="N1551">
        <v>0</v>
      </c>
      <c r="O1551">
        <v>1</v>
      </c>
      <c r="P1551">
        <v>0</v>
      </c>
      <c r="Q1551">
        <v>0</v>
      </c>
      <c r="R1551">
        <v>0</v>
      </c>
      <c r="S1551">
        <v>0</v>
      </c>
      <c r="T1551">
        <v>0</v>
      </c>
      <c r="U1551">
        <v>0</v>
      </c>
      <c r="V1551">
        <v>0</v>
      </c>
      <c r="W1551">
        <v>0</v>
      </c>
      <c r="X1551">
        <v>0</v>
      </c>
      <c r="Y1551">
        <v>0</v>
      </c>
      <c r="Z1551">
        <v>0</v>
      </c>
      <c r="AA1551">
        <v>0</v>
      </c>
    </row>
    <row r="1552" spans="1:27" x14ac:dyDescent="0.25">
      <c r="A1552" s="1">
        <v>43862.554166666669</v>
      </c>
      <c r="B1552" s="2">
        <f t="shared" si="73"/>
        <v>43862</v>
      </c>
      <c r="C1552" s="3">
        <f t="shared" si="74"/>
        <v>0.55416666666860692</v>
      </c>
      <c r="D1552" t="s">
        <v>25</v>
      </c>
      <c r="E1552">
        <f t="shared" si="72"/>
        <v>3</v>
      </c>
      <c r="F1552" s="5">
        <v>15300</v>
      </c>
      <c r="G1552">
        <v>1</v>
      </c>
      <c r="H1552">
        <v>0</v>
      </c>
      <c r="I1552">
        <v>0</v>
      </c>
      <c r="J1552">
        <v>0</v>
      </c>
      <c r="K1552">
        <v>0</v>
      </c>
      <c r="L1552">
        <v>0</v>
      </c>
      <c r="M1552">
        <v>1</v>
      </c>
      <c r="N1552">
        <v>1</v>
      </c>
      <c r="O1552">
        <v>0</v>
      </c>
      <c r="P1552">
        <v>0</v>
      </c>
      <c r="Q1552">
        <v>0</v>
      </c>
      <c r="R1552">
        <v>0</v>
      </c>
      <c r="S1552">
        <v>0</v>
      </c>
      <c r="T1552">
        <v>0</v>
      </c>
      <c r="U1552">
        <v>0</v>
      </c>
      <c r="V1552">
        <v>0</v>
      </c>
      <c r="W1552">
        <v>0</v>
      </c>
      <c r="X1552">
        <v>0</v>
      </c>
      <c r="Y1552">
        <v>0</v>
      </c>
      <c r="Z1552">
        <v>0</v>
      </c>
      <c r="AA1552">
        <v>0</v>
      </c>
    </row>
    <row r="1553" spans="1:27" x14ac:dyDescent="0.25">
      <c r="A1553" s="1">
        <v>43862.570833333331</v>
      </c>
      <c r="B1553" s="2">
        <f t="shared" si="73"/>
        <v>43862</v>
      </c>
      <c r="C1553" s="3">
        <f t="shared" si="74"/>
        <v>0.57083333333139308</v>
      </c>
      <c r="D1553" t="s">
        <v>25</v>
      </c>
      <c r="E1553">
        <f t="shared" si="72"/>
        <v>4</v>
      </c>
      <c r="F1553" s="5">
        <v>19300</v>
      </c>
      <c r="G1553">
        <v>1</v>
      </c>
      <c r="H1553">
        <v>1</v>
      </c>
      <c r="I1553">
        <v>0</v>
      </c>
      <c r="J1553">
        <v>0</v>
      </c>
      <c r="K1553">
        <v>0</v>
      </c>
      <c r="L1553">
        <v>0</v>
      </c>
      <c r="M1553">
        <v>1</v>
      </c>
      <c r="N1553">
        <v>0</v>
      </c>
      <c r="O1553">
        <v>0</v>
      </c>
      <c r="P1553">
        <v>0</v>
      </c>
      <c r="Q1553">
        <v>0</v>
      </c>
      <c r="R1553">
        <v>0</v>
      </c>
      <c r="S1553">
        <v>0</v>
      </c>
      <c r="T1553">
        <v>0</v>
      </c>
      <c r="U1553">
        <v>0</v>
      </c>
      <c r="V1553">
        <v>0</v>
      </c>
      <c r="W1553">
        <v>0</v>
      </c>
      <c r="X1553">
        <v>1</v>
      </c>
      <c r="Y1553">
        <v>0</v>
      </c>
      <c r="Z1553">
        <v>0</v>
      </c>
      <c r="AA1553">
        <v>0</v>
      </c>
    </row>
    <row r="1554" spans="1:27" x14ac:dyDescent="0.25">
      <c r="A1554" s="1">
        <v>43862.576388888891</v>
      </c>
      <c r="B1554" s="2">
        <f t="shared" si="73"/>
        <v>43862</v>
      </c>
      <c r="C1554" s="3">
        <f t="shared" si="74"/>
        <v>0.57638888889050577</v>
      </c>
      <c r="D1554" t="s">
        <v>25</v>
      </c>
      <c r="E1554">
        <f t="shared" si="72"/>
        <v>5</v>
      </c>
      <c r="F1554" s="5">
        <v>23600</v>
      </c>
      <c r="G1554">
        <v>1</v>
      </c>
      <c r="H1554">
        <v>0</v>
      </c>
      <c r="I1554">
        <v>0</v>
      </c>
      <c r="J1554">
        <v>0</v>
      </c>
      <c r="K1554">
        <v>0</v>
      </c>
      <c r="L1554">
        <v>0</v>
      </c>
      <c r="M1554">
        <v>1</v>
      </c>
      <c r="N1554">
        <v>1</v>
      </c>
      <c r="O1554">
        <v>0</v>
      </c>
      <c r="P1554">
        <v>0</v>
      </c>
      <c r="Q1554">
        <v>0</v>
      </c>
      <c r="R1554">
        <v>1</v>
      </c>
      <c r="S1554">
        <v>0</v>
      </c>
      <c r="T1554">
        <v>0</v>
      </c>
      <c r="U1554">
        <v>0</v>
      </c>
      <c r="V1554">
        <v>0</v>
      </c>
      <c r="W1554">
        <v>0</v>
      </c>
      <c r="X1554">
        <v>1</v>
      </c>
      <c r="Y1554">
        <v>0</v>
      </c>
      <c r="Z1554">
        <v>0</v>
      </c>
      <c r="AA1554">
        <v>0</v>
      </c>
    </row>
    <row r="1555" spans="1:27" x14ac:dyDescent="0.25">
      <c r="A1555" s="1">
        <v>43862.587500000001</v>
      </c>
      <c r="B1555" s="2">
        <f t="shared" si="73"/>
        <v>43862</v>
      </c>
      <c r="C1555" s="3">
        <f t="shared" si="74"/>
        <v>0.58750000000145519</v>
      </c>
      <c r="D1555" t="s">
        <v>25</v>
      </c>
      <c r="E1555">
        <f t="shared" si="72"/>
        <v>3</v>
      </c>
      <c r="F1555" s="5">
        <v>15800</v>
      </c>
      <c r="G1555">
        <v>1</v>
      </c>
      <c r="H1555">
        <v>0</v>
      </c>
      <c r="I1555">
        <v>0</v>
      </c>
      <c r="J1555">
        <v>0</v>
      </c>
      <c r="K1555">
        <v>0</v>
      </c>
      <c r="L1555">
        <v>0</v>
      </c>
      <c r="M1555">
        <v>1</v>
      </c>
      <c r="N1555">
        <v>0</v>
      </c>
      <c r="O1555">
        <v>0</v>
      </c>
      <c r="P1555">
        <v>0</v>
      </c>
      <c r="Q1555">
        <v>1</v>
      </c>
      <c r="R1555">
        <v>0</v>
      </c>
      <c r="S1555">
        <v>0</v>
      </c>
      <c r="T1555">
        <v>0</v>
      </c>
      <c r="U1555">
        <v>0</v>
      </c>
      <c r="V1555">
        <v>0</v>
      </c>
      <c r="W1555">
        <v>0</v>
      </c>
      <c r="X1555">
        <v>0</v>
      </c>
      <c r="Y1555">
        <v>0</v>
      </c>
      <c r="Z1555">
        <v>0</v>
      </c>
      <c r="AA1555">
        <v>0</v>
      </c>
    </row>
    <row r="1556" spans="1:27" x14ac:dyDescent="0.25">
      <c r="A1556" s="1">
        <v>43862.590277777781</v>
      </c>
      <c r="B1556" s="2">
        <f t="shared" si="73"/>
        <v>43862</v>
      </c>
      <c r="C1556" s="3">
        <f t="shared" si="74"/>
        <v>0.59027777778101154</v>
      </c>
      <c r="D1556" t="s">
        <v>25</v>
      </c>
      <c r="E1556">
        <f t="shared" si="72"/>
        <v>4</v>
      </c>
      <c r="F1556" s="5">
        <v>15300</v>
      </c>
      <c r="G1556">
        <v>1</v>
      </c>
      <c r="H1556">
        <v>1</v>
      </c>
      <c r="I1556">
        <v>1</v>
      </c>
      <c r="J1556">
        <v>0</v>
      </c>
      <c r="K1556">
        <v>0</v>
      </c>
      <c r="L1556">
        <v>0</v>
      </c>
      <c r="M1556">
        <v>0</v>
      </c>
      <c r="N1556">
        <v>0</v>
      </c>
      <c r="O1556">
        <v>1</v>
      </c>
      <c r="P1556">
        <v>0</v>
      </c>
      <c r="Q1556">
        <v>0</v>
      </c>
      <c r="R1556">
        <v>0</v>
      </c>
      <c r="S1556">
        <v>0</v>
      </c>
      <c r="T1556">
        <v>0</v>
      </c>
      <c r="U1556">
        <v>0</v>
      </c>
      <c r="V1556">
        <v>0</v>
      </c>
      <c r="W1556">
        <v>0</v>
      </c>
      <c r="X1556">
        <v>0</v>
      </c>
      <c r="Y1556">
        <v>0</v>
      </c>
      <c r="Z1556">
        <v>0</v>
      </c>
      <c r="AA1556">
        <v>0</v>
      </c>
    </row>
    <row r="1557" spans="1:27" x14ac:dyDescent="0.25">
      <c r="A1557" s="1">
        <v>43862.652777777781</v>
      </c>
      <c r="B1557" s="2">
        <f t="shared" si="73"/>
        <v>43862</v>
      </c>
      <c r="C1557" s="3">
        <f t="shared" si="74"/>
        <v>0.65277777778101154</v>
      </c>
      <c r="D1557" t="s">
        <v>25</v>
      </c>
      <c r="E1557">
        <f t="shared" si="72"/>
        <v>7</v>
      </c>
      <c r="F1557" s="5">
        <v>32400</v>
      </c>
      <c r="G1557">
        <v>3</v>
      </c>
      <c r="H1557">
        <v>0</v>
      </c>
      <c r="I1557">
        <v>0</v>
      </c>
      <c r="J1557">
        <v>0</v>
      </c>
      <c r="K1557">
        <v>0</v>
      </c>
      <c r="L1557">
        <v>0</v>
      </c>
      <c r="M1557">
        <v>0</v>
      </c>
      <c r="N1557">
        <v>0</v>
      </c>
      <c r="O1557">
        <v>2</v>
      </c>
      <c r="P1557">
        <v>0</v>
      </c>
      <c r="Q1557">
        <v>0</v>
      </c>
      <c r="R1557">
        <v>0</v>
      </c>
      <c r="S1557">
        <v>0</v>
      </c>
      <c r="T1557">
        <v>0</v>
      </c>
      <c r="U1557">
        <v>0</v>
      </c>
      <c r="V1557">
        <v>2</v>
      </c>
      <c r="W1557">
        <v>0</v>
      </c>
      <c r="X1557">
        <v>0</v>
      </c>
      <c r="Y1557">
        <v>0</v>
      </c>
      <c r="Z1557">
        <v>0</v>
      </c>
      <c r="AA1557">
        <v>0</v>
      </c>
    </row>
    <row r="1558" spans="1:27" x14ac:dyDescent="0.25">
      <c r="A1558" s="1">
        <v>43862.65902777778</v>
      </c>
      <c r="B1558" s="2">
        <f t="shared" si="73"/>
        <v>43862</v>
      </c>
      <c r="C1558" s="3">
        <f t="shared" si="74"/>
        <v>0.65902777777955635</v>
      </c>
      <c r="D1558" t="s">
        <v>25</v>
      </c>
      <c r="E1558">
        <f t="shared" si="72"/>
        <v>4</v>
      </c>
      <c r="F1558" s="5">
        <v>19600</v>
      </c>
      <c r="G1558">
        <v>2</v>
      </c>
      <c r="H1558">
        <v>0</v>
      </c>
      <c r="I1558">
        <v>0</v>
      </c>
      <c r="J1558">
        <v>2</v>
      </c>
      <c r="K1558">
        <v>0</v>
      </c>
      <c r="L1558">
        <v>0</v>
      </c>
      <c r="M1558">
        <v>0</v>
      </c>
      <c r="N1558">
        <v>0</v>
      </c>
      <c r="O1558">
        <v>0</v>
      </c>
      <c r="P1558">
        <v>0</v>
      </c>
      <c r="Q1558">
        <v>0</v>
      </c>
      <c r="R1558">
        <v>0</v>
      </c>
      <c r="S1558">
        <v>0</v>
      </c>
      <c r="T1558">
        <v>0</v>
      </c>
      <c r="U1558">
        <v>0</v>
      </c>
      <c r="V1558">
        <v>0</v>
      </c>
      <c r="W1558">
        <v>0</v>
      </c>
      <c r="X1558">
        <v>0</v>
      </c>
      <c r="Y1558">
        <v>0</v>
      </c>
      <c r="Z1558">
        <v>0</v>
      </c>
      <c r="AA1558">
        <v>0</v>
      </c>
    </row>
    <row r="1559" spans="1:27" x14ac:dyDescent="0.25">
      <c r="A1559" s="1">
        <v>43863.461805555555</v>
      </c>
      <c r="B1559" s="2">
        <f t="shared" si="73"/>
        <v>43863</v>
      </c>
      <c r="C1559" s="3">
        <f t="shared" si="74"/>
        <v>0.46180555555474712</v>
      </c>
      <c r="D1559" t="s">
        <v>26</v>
      </c>
      <c r="E1559">
        <f t="shared" si="72"/>
        <v>4</v>
      </c>
      <c r="F1559" s="5">
        <v>15000</v>
      </c>
      <c r="G1559">
        <v>0</v>
      </c>
      <c r="H1559">
        <v>2</v>
      </c>
      <c r="I1559">
        <v>0</v>
      </c>
      <c r="J1559">
        <v>0</v>
      </c>
      <c r="K1559">
        <v>0</v>
      </c>
      <c r="L1559">
        <v>0</v>
      </c>
      <c r="M1559">
        <v>0</v>
      </c>
      <c r="N1559">
        <v>0</v>
      </c>
      <c r="O1559">
        <v>1</v>
      </c>
      <c r="P1559">
        <v>0</v>
      </c>
      <c r="Q1559">
        <v>0</v>
      </c>
      <c r="R1559">
        <v>0</v>
      </c>
      <c r="S1559">
        <v>0</v>
      </c>
      <c r="T1559">
        <v>0</v>
      </c>
      <c r="U1559">
        <v>0</v>
      </c>
      <c r="V1559">
        <v>0</v>
      </c>
      <c r="W1559">
        <v>1</v>
      </c>
      <c r="X1559">
        <v>0</v>
      </c>
      <c r="Y1559">
        <v>0</v>
      </c>
      <c r="Z1559">
        <v>0</v>
      </c>
      <c r="AA1559">
        <v>0</v>
      </c>
    </row>
    <row r="1560" spans="1:27" x14ac:dyDescent="0.25">
      <c r="A1560" s="1">
        <v>43863.461805555555</v>
      </c>
      <c r="B1560" s="2">
        <f t="shared" si="73"/>
        <v>43863</v>
      </c>
      <c r="C1560" s="3">
        <f t="shared" si="74"/>
        <v>0.46180555555474712</v>
      </c>
      <c r="D1560" t="s">
        <v>26</v>
      </c>
      <c r="E1560">
        <f t="shared" si="72"/>
        <v>4</v>
      </c>
      <c r="F1560" s="5">
        <v>19300</v>
      </c>
      <c r="G1560">
        <v>1</v>
      </c>
      <c r="H1560">
        <v>0</v>
      </c>
      <c r="I1560">
        <v>0</v>
      </c>
      <c r="J1560">
        <v>0</v>
      </c>
      <c r="K1560">
        <v>0</v>
      </c>
      <c r="L1560">
        <v>0</v>
      </c>
      <c r="M1560">
        <v>1</v>
      </c>
      <c r="N1560">
        <v>0</v>
      </c>
      <c r="O1560">
        <v>1</v>
      </c>
      <c r="P1560">
        <v>0</v>
      </c>
      <c r="Q1560">
        <v>0</v>
      </c>
      <c r="R1560">
        <v>0</v>
      </c>
      <c r="S1560">
        <v>0</v>
      </c>
      <c r="T1560">
        <v>0</v>
      </c>
      <c r="U1560">
        <v>0</v>
      </c>
      <c r="V1560">
        <v>1</v>
      </c>
      <c r="W1560">
        <v>0</v>
      </c>
      <c r="X1560">
        <v>0</v>
      </c>
      <c r="Y1560">
        <v>0</v>
      </c>
      <c r="Z1560">
        <v>0</v>
      </c>
      <c r="AA1560">
        <v>0</v>
      </c>
    </row>
    <row r="1561" spans="1:27" x14ac:dyDescent="0.25">
      <c r="A1561" s="1">
        <v>43863.480555555558</v>
      </c>
      <c r="B1561" s="2">
        <f t="shared" si="73"/>
        <v>43863</v>
      </c>
      <c r="C1561" s="3">
        <f t="shared" si="74"/>
        <v>0.4805555555576575</v>
      </c>
      <c r="D1561" t="s">
        <v>26</v>
      </c>
      <c r="E1561">
        <f t="shared" si="72"/>
        <v>6</v>
      </c>
      <c r="F1561" s="5">
        <v>22300</v>
      </c>
      <c r="G1561">
        <v>1</v>
      </c>
      <c r="H1561">
        <v>2</v>
      </c>
      <c r="I1561">
        <v>1</v>
      </c>
      <c r="J1561">
        <v>0</v>
      </c>
      <c r="K1561">
        <v>2</v>
      </c>
      <c r="L1561">
        <v>0</v>
      </c>
      <c r="M1561">
        <v>0</v>
      </c>
      <c r="N1561">
        <v>0</v>
      </c>
      <c r="O1561">
        <v>0</v>
      </c>
      <c r="P1561">
        <v>0</v>
      </c>
      <c r="Q1561">
        <v>0</v>
      </c>
      <c r="R1561">
        <v>0</v>
      </c>
      <c r="S1561">
        <v>0</v>
      </c>
      <c r="T1561">
        <v>0</v>
      </c>
      <c r="U1561">
        <v>0</v>
      </c>
      <c r="V1561">
        <v>0</v>
      </c>
      <c r="W1561">
        <v>0</v>
      </c>
      <c r="X1561">
        <v>0</v>
      </c>
      <c r="Y1561">
        <v>0</v>
      </c>
      <c r="Z1561">
        <v>0</v>
      </c>
      <c r="AA1561">
        <v>0</v>
      </c>
    </row>
    <row r="1562" spans="1:27" x14ac:dyDescent="0.25">
      <c r="A1562" s="1">
        <v>43863.481944444444</v>
      </c>
      <c r="B1562" s="2">
        <f t="shared" si="73"/>
        <v>43863</v>
      </c>
      <c r="C1562" s="3">
        <f t="shared" si="74"/>
        <v>0.48194444444379769</v>
      </c>
      <c r="D1562" t="s">
        <v>26</v>
      </c>
      <c r="E1562">
        <f t="shared" si="72"/>
        <v>3</v>
      </c>
      <c r="F1562" s="5">
        <v>15800</v>
      </c>
      <c r="G1562">
        <v>1</v>
      </c>
      <c r="H1562">
        <v>0</v>
      </c>
      <c r="I1562">
        <v>0</v>
      </c>
      <c r="J1562">
        <v>0</v>
      </c>
      <c r="K1562">
        <v>0</v>
      </c>
      <c r="L1562">
        <v>0</v>
      </c>
      <c r="M1562">
        <v>1</v>
      </c>
      <c r="N1562">
        <v>0</v>
      </c>
      <c r="O1562">
        <v>0</v>
      </c>
      <c r="P1562">
        <v>0</v>
      </c>
      <c r="Q1562">
        <v>0</v>
      </c>
      <c r="R1562">
        <v>0</v>
      </c>
      <c r="S1562">
        <v>1</v>
      </c>
      <c r="T1562">
        <v>0</v>
      </c>
      <c r="U1562">
        <v>0</v>
      </c>
      <c r="V1562">
        <v>0</v>
      </c>
      <c r="W1562">
        <v>0</v>
      </c>
      <c r="X1562">
        <v>0</v>
      </c>
      <c r="Y1562">
        <v>0</v>
      </c>
      <c r="Z1562">
        <v>0</v>
      </c>
      <c r="AA1562">
        <v>0</v>
      </c>
    </row>
    <row r="1563" spans="1:27" x14ac:dyDescent="0.25">
      <c r="A1563" s="1">
        <v>43863.492361111108</v>
      </c>
      <c r="B1563" s="2">
        <f t="shared" si="73"/>
        <v>43863</v>
      </c>
      <c r="C1563" s="3">
        <f t="shared" si="74"/>
        <v>0.49236111110803904</v>
      </c>
      <c r="D1563" t="s">
        <v>26</v>
      </c>
      <c r="E1563">
        <f t="shared" si="72"/>
        <v>7</v>
      </c>
      <c r="F1563" s="5">
        <v>30800</v>
      </c>
      <c r="G1563">
        <v>1</v>
      </c>
      <c r="H1563">
        <v>1</v>
      </c>
      <c r="I1563">
        <v>0</v>
      </c>
      <c r="J1563">
        <v>2</v>
      </c>
      <c r="K1563">
        <v>2</v>
      </c>
      <c r="L1563">
        <v>0</v>
      </c>
      <c r="M1563">
        <v>0</v>
      </c>
      <c r="N1563">
        <v>0</v>
      </c>
      <c r="O1563">
        <v>0</v>
      </c>
      <c r="P1563">
        <v>0</v>
      </c>
      <c r="Q1563">
        <v>0</v>
      </c>
      <c r="R1563">
        <v>0</v>
      </c>
      <c r="S1563">
        <v>0</v>
      </c>
      <c r="T1563">
        <v>0</v>
      </c>
      <c r="U1563">
        <v>0</v>
      </c>
      <c r="V1563">
        <v>1</v>
      </c>
      <c r="W1563">
        <v>0</v>
      </c>
      <c r="X1563">
        <v>0</v>
      </c>
      <c r="Y1563">
        <v>0</v>
      </c>
      <c r="Z1563">
        <v>0</v>
      </c>
      <c r="AA1563">
        <v>0</v>
      </c>
    </row>
    <row r="1564" spans="1:27" x14ac:dyDescent="0.25">
      <c r="A1564" s="1">
        <v>43863.504166666666</v>
      </c>
      <c r="B1564" s="2">
        <f t="shared" si="73"/>
        <v>43863</v>
      </c>
      <c r="C1564" s="3">
        <f t="shared" si="74"/>
        <v>0.50416666666569654</v>
      </c>
      <c r="D1564" t="s">
        <v>26</v>
      </c>
      <c r="E1564">
        <f t="shared" si="72"/>
        <v>4</v>
      </c>
      <c r="F1564" s="5">
        <v>21400</v>
      </c>
      <c r="G1564">
        <v>3</v>
      </c>
      <c r="H1564">
        <v>0</v>
      </c>
      <c r="I1564">
        <v>0</v>
      </c>
      <c r="J1564">
        <v>0</v>
      </c>
      <c r="K1564">
        <v>0</v>
      </c>
      <c r="L1564">
        <v>0</v>
      </c>
      <c r="M1564">
        <v>0</v>
      </c>
      <c r="N1564">
        <v>1</v>
      </c>
      <c r="O1564">
        <v>0</v>
      </c>
      <c r="P1564">
        <v>0</v>
      </c>
      <c r="Q1564">
        <v>0</v>
      </c>
      <c r="R1564">
        <v>0</v>
      </c>
      <c r="S1564">
        <v>0</v>
      </c>
      <c r="T1564">
        <v>0</v>
      </c>
      <c r="U1564">
        <v>0</v>
      </c>
      <c r="V1564">
        <v>0</v>
      </c>
      <c r="W1564">
        <v>0</v>
      </c>
      <c r="X1564">
        <v>0</v>
      </c>
      <c r="Y1564">
        <v>0</v>
      </c>
      <c r="Z1564">
        <v>0</v>
      </c>
      <c r="AA1564">
        <v>0</v>
      </c>
    </row>
    <row r="1565" spans="1:27" x14ac:dyDescent="0.25">
      <c r="A1565" s="1">
        <v>43863.511805555558</v>
      </c>
      <c r="B1565" s="2">
        <f t="shared" si="73"/>
        <v>43863</v>
      </c>
      <c r="C1565" s="3">
        <f t="shared" si="74"/>
        <v>0.5118055555576575</v>
      </c>
      <c r="D1565" t="s">
        <v>26</v>
      </c>
      <c r="E1565">
        <f t="shared" si="72"/>
        <v>3</v>
      </c>
      <c r="F1565" s="5">
        <v>16800</v>
      </c>
      <c r="G1565">
        <v>1</v>
      </c>
      <c r="H1565">
        <v>0</v>
      </c>
      <c r="I1565">
        <v>0</v>
      </c>
      <c r="J1565">
        <v>0</v>
      </c>
      <c r="K1565">
        <v>0</v>
      </c>
      <c r="L1565">
        <v>0</v>
      </c>
      <c r="M1565">
        <v>1</v>
      </c>
      <c r="N1565">
        <v>0</v>
      </c>
      <c r="O1565">
        <v>0</v>
      </c>
      <c r="P1565">
        <v>0</v>
      </c>
      <c r="Q1565">
        <v>0</v>
      </c>
      <c r="R1565">
        <v>0</v>
      </c>
      <c r="S1565">
        <v>1</v>
      </c>
      <c r="T1565">
        <v>0</v>
      </c>
      <c r="U1565">
        <v>0</v>
      </c>
      <c r="V1565">
        <v>0</v>
      </c>
      <c r="W1565">
        <v>0</v>
      </c>
      <c r="X1565">
        <v>0</v>
      </c>
      <c r="Y1565">
        <v>0</v>
      </c>
      <c r="Z1565">
        <v>0</v>
      </c>
      <c r="AA1565">
        <v>0</v>
      </c>
    </row>
    <row r="1566" spans="1:27" x14ac:dyDescent="0.25">
      <c r="A1566" s="1">
        <v>43863.512499999997</v>
      </c>
      <c r="B1566" s="2">
        <f t="shared" si="73"/>
        <v>43863</v>
      </c>
      <c r="C1566" s="3">
        <f t="shared" si="74"/>
        <v>0.51249999999708962</v>
      </c>
      <c r="D1566" t="s">
        <v>26</v>
      </c>
      <c r="E1566">
        <f t="shared" si="72"/>
        <v>4</v>
      </c>
      <c r="F1566" s="5">
        <v>16000</v>
      </c>
      <c r="G1566">
        <v>0</v>
      </c>
      <c r="H1566">
        <v>1</v>
      </c>
      <c r="I1566">
        <v>0</v>
      </c>
      <c r="J1566">
        <v>0</v>
      </c>
      <c r="K1566">
        <v>3</v>
      </c>
      <c r="L1566">
        <v>0</v>
      </c>
      <c r="M1566">
        <v>0</v>
      </c>
      <c r="N1566">
        <v>0</v>
      </c>
      <c r="O1566">
        <v>0</v>
      </c>
      <c r="P1566">
        <v>0</v>
      </c>
      <c r="Q1566">
        <v>0</v>
      </c>
      <c r="R1566">
        <v>0</v>
      </c>
      <c r="S1566">
        <v>0</v>
      </c>
      <c r="T1566">
        <v>0</v>
      </c>
      <c r="U1566">
        <v>0</v>
      </c>
      <c r="V1566">
        <v>0</v>
      </c>
      <c r="W1566">
        <v>0</v>
      </c>
      <c r="X1566">
        <v>0</v>
      </c>
      <c r="Y1566">
        <v>0</v>
      </c>
      <c r="Z1566">
        <v>0</v>
      </c>
      <c r="AA1566">
        <v>0</v>
      </c>
    </row>
    <row r="1567" spans="1:27" x14ac:dyDescent="0.25">
      <c r="A1567" s="1">
        <v>43863.51458333333</v>
      </c>
      <c r="B1567" s="2">
        <f t="shared" si="73"/>
        <v>43863</v>
      </c>
      <c r="C1567" s="3">
        <f t="shared" si="74"/>
        <v>0.51458333332993789</v>
      </c>
      <c r="D1567" t="s">
        <v>26</v>
      </c>
      <c r="E1567">
        <f t="shared" si="72"/>
        <v>4</v>
      </c>
      <c r="F1567" s="5">
        <v>18300</v>
      </c>
      <c r="G1567">
        <v>1</v>
      </c>
      <c r="H1567">
        <v>2</v>
      </c>
      <c r="I1567">
        <v>0</v>
      </c>
      <c r="J1567">
        <v>0</v>
      </c>
      <c r="K1567">
        <v>0</v>
      </c>
      <c r="L1567">
        <v>0</v>
      </c>
      <c r="M1567">
        <v>0</v>
      </c>
      <c r="N1567">
        <v>0</v>
      </c>
      <c r="O1567">
        <v>0</v>
      </c>
      <c r="P1567">
        <v>1</v>
      </c>
      <c r="Q1567">
        <v>0</v>
      </c>
      <c r="R1567">
        <v>0</v>
      </c>
      <c r="S1567">
        <v>0</v>
      </c>
      <c r="T1567">
        <v>0</v>
      </c>
      <c r="U1567">
        <v>0</v>
      </c>
      <c r="V1567">
        <v>0</v>
      </c>
      <c r="W1567">
        <v>0</v>
      </c>
      <c r="X1567">
        <v>0</v>
      </c>
      <c r="Y1567">
        <v>0</v>
      </c>
      <c r="Z1567">
        <v>0</v>
      </c>
      <c r="AA1567">
        <v>0</v>
      </c>
    </row>
    <row r="1568" spans="1:27" x14ac:dyDescent="0.25">
      <c r="A1568" s="1">
        <v>43863.51666666667</v>
      </c>
      <c r="B1568" s="2">
        <f t="shared" si="73"/>
        <v>43863</v>
      </c>
      <c r="C1568" s="3">
        <f t="shared" si="74"/>
        <v>0.51666666667006211</v>
      </c>
      <c r="D1568" t="s">
        <v>26</v>
      </c>
      <c r="E1568">
        <f t="shared" si="72"/>
        <v>3</v>
      </c>
      <c r="F1568" s="5">
        <v>15300</v>
      </c>
      <c r="G1568">
        <v>1</v>
      </c>
      <c r="H1568">
        <v>0</v>
      </c>
      <c r="I1568">
        <v>0</v>
      </c>
      <c r="J1568">
        <v>0</v>
      </c>
      <c r="K1568">
        <v>0</v>
      </c>
      <c r="L1568">
        <v>0</v>
      </c>
      <c r="M1568">
        <v>1</v>
      </c>
      <c r="N1568">
        <v>0</v>
      </c>
      <c r="O1568">
        <v>0</v>
      </c>
      <c r="P1568">
        <v>0</v>
      </c>
      <c r="Q1568">
        <v>0</v>
      </c>
      <c r="R1568">
        <v>0</v>
      </c>
      <c r="S1568">
        <v>0</v>
      </c>
      <c r="T1568">
        <v>0</v>
      </c>
      <c r="U1568">
        <v>0</v>
      </c>
      <c r="V1568">
        <v>0</v>
      </c>
      <c r="W1568">
        <v>0</v>
      </c>
      <c r="X1568">
        <v>0</v>
      </c>
      <c r="Y1568">
        <v>0</v>
      </c>
      <c r="Z1568">
        <v>0</v>
      </c>
      <c r="AA1568">
        <v>1</v>
      </c>
    </row>
    <row r="1569" spans="1:27" x14ac:dyDescent="0.25">
      <c r="A1569" s="1">
        <v>43863.529166666667</v>
      </c>
      <c r="B1569" s="2">
        <f t="shared" si="73"/>
        <v>43863</v>
      </c>
      <c r="C1569" s="3">
        <f t="shared" si="74"/>
        <v>0.52916666666715173</v>
      </c>
      <c r="D1569" t="s">
        <v>26</v>
      </c>
      <c r="E1569">
        <f t="shared" si="72"/>
        <v>4</v>
      </c>
      <c r="F1569" s="5">
        <v>17300</v>
      </c>
      <c r="G1569">
        <v>1</v>
      </c>
      <c r="H1569">
        <v>2</v>
      </c>
      <c r="I1569">
        <v>0</v>
      </c>
      <c r="J1569">
        <v>0</v>
      </c>
      <c r="K1569">
        <v>0</v>
      </c>
      <c r="L1569">
        <v>0</v>
      </c>
      <c r="M1569">
        <v>0</v>
      </c>
      <c r="N1569">
        <v>0</v>
      </c>
      <c r="O1569">
        <v>1</v>
      </c>
      <c r="P1569">
        <v>0</v>
      </c>
      <c r="Q1569">
        <v>0</v>
      </c>
      <c r="R1569">
        <v>0</v>
      </c>
      <c r="S1569">
        <v>0</v>
      </c>
      <c r="T1569">
        <v>0</v>
      </c>
      <c r="U1569">
        <v>0</v>
      </c>
      <c r="V1569">
        <v>0</v>
      </c>
      <c r="W1569">
        <v>0</v>
      </c>
      <c r="X1569">
        <v>0</v>
      </c>
      <c r="Y1569">
        <v>0</v>
      </c>
      <c r="Z1569">
        <v>0</v>
      </c>
      <c r="AA1569">
        <v>0</v>
      </c>
    </row>
    <row r="1570" spans="1:27" x14ac:dyDescent="0.25">
      <c r="A1570" s="1">
        <v>43863.548611111109</v>
      </c>
      <c r="B1570" s="2">
        <f t="shared" si="73"/>
        <v>43863</v>
      </c>
      <c r="C1570" s="3">
        <f t="shared" si="74"/>
        <v>0.54861111110949423</v>
      </c>
      <c r="D1570" t="s">
        <v>26</v>
      </c>
      <c r="E1570">
        <f t="shared" si="72"/>
        <v>4</v>
      </c>
      <c r="F1570" s="5">
        <v>17800</v>
      </c>
      <c r="G1570">
        <v>1</v>
      </c>
      <c r="H1570">
        <v>1</v>
      </c>
      <c r="I1570">
        <v>0</v>
      </c>
      <c r="J1570">
        <v>1</v>
      </c>
      <c r="K1570">
        <v>1</v>
      </c>
      <c r="L1570">
        <v>0</v>
      </c>
      <c r="M1570">
        <v>0</v>
      </c>
      <c r="N1570">
        <v>0</v>
      </c>
      <c r="O1570">
        <v>0</v>
      </c>
      <c r="P1570">
        <v>0</v>
      </c>
      <c r="Q1570">
        <v>0</v>
      </c>
      <c r="R1570">
        <v>0</v>
      </c>
      <c r="S1570">
        <v>0</v>
      </c>
      <c r="T1570">
        <v>0</v>
      </c>
      <c r="U1570">
        <v>0</v>
      </c>
      <c r="V1570">
        <v>0</v>
      </c>
      <c r="W1570">
        <v>0</v>
      </c>
      <c r="X1570">
        <v>0</v>
      </c>
      <c r="Y1570">
        <v>0</v>
      </c>
      <c r="Z1570">
        <v>0</v>
      </c>
      <c r="AA1570">
        <v>0</v>
      </c>
    </row>
    <row r="1571" spans="1:27" x14ac:dyDescent="0.25">
      <c r="A1571" s="1">
        <v>43863.563194444447</v>
      </c>
      <c r="B1571" s="2">
        <f t="shared" si="73"/>
        <v>43863</v>
      </c>
      <c r="C1571" s="3">
        <f t="shared" si="74"/>
        <v>0.56319444444670808</v>
      </c>
      <c r="D1571" t="s">
        <v>26</v>
      </c>
      <c r="E1571">
        <f t="shared" si="72"/>
        <v>3</v>
      </c>
      <c r="F1571" s="5">
        <v>14500</v>
      </c>
      <c r="G1571">
        <v>0</v>
      </c>
      <c r="H1571">
        <v>1</v>
      </c>
      <c r="I1571">
        <v>0</v>
      </c>
      <c r="J1571">
        <v>0</v>
      </c>
      <c r="K1571">
        <v>0</v>
      </c>
      <c r="L1571">
        <v>0</v>
      </c>
      <c r="M1571">
        <v>1</v>
      </c>
      <c r="N1571">
        <v>0</v>
      </c>
      <c r="O1571">
        <v>0</v>
      </c>
      <c r="P1571">
        <v>0</v>
      </c>
      <c r="Q1571">
        <v>0</v>
      </c>
      <c r="R1571">
        <v>0</v>
      </c>
      <c r="S1571">
        <v>0</v>
      </c>
      <c r="T1571">
        <v>0</v>
      </c>
      <c r="U1571">
        <v>0</v>
      </c>
      <c r="V1571">
        <v>1</v>
      </c>
      <c r="W1571">
        <v>0</v>
      </c>
      <c r="X1571">
        <v>0</v>
      </c>
      <c r="Y1571">
        <v>0</v>
      </c>
      <c r="Z1571">
        <v>0</v>
      </c>
      <c r="AA1571">
        <v>0</v>
      </c>
    </row>
    <row r="1572" spans="1:27" x14ac:dyDescent="0.25">
      <c r="A1572" s="1">
        <v>43863.564583333333</v>
      </c>
      <c r="B1572" s="2">
        <f t="shared" si="73"/>
        <v>43863</v>
      </c>
      <c r="C1572" s="3">
        <f t="shared" si="74"/>
        <v>0.56458333333284827</v>
      </c>
      <c r="D1572" t="s">
        <v>26</v>
      </c>
      <c r="E1572">
        <f t="shared" si="72"/>
        <v>4</v>
      </c>
      <c r="F1572" s="5">
        <v>19300</v>
      </c>
      <c r="G1572">
        <v>1</v>
      </c>
      <c r="H1572">
        <v>0</v>
      </c>
      <c r="I1572">
        <v>0</v>
      </c>
      <c r="J1572">
        <v>0</v>
      </c>
      <c r="K1572">
        <v>1</v>
      </c>
      <c r="L1572">
        <v>0</v>
      </c>
      <c r="M1572">
        <v>1</v>
      </c>
      <c r="N1572">
        <v>0</v>
      </c>
      <c r="O1572">
        <v>0</v>
      </c>
      <c r="P1572">
        <v>0</v>
      </c>
      <c r="Q1572">
        <v>0</v>
      </c>
      <c r="R1572">
        <v>0</v>
      </c>
      <c r="S1572">
        <v>0</v>
      </c>
      <c r="T1572">
        <v>0</v>
      </c>
      <c r="U1572">
        <v>0</v>
      </c>
      <c r="V1572">
        <v>1</v>
      </c>
      <c r="W1572">
        <v>0</v>
      </c>
      <c r="X1572">
        <v>0</v>
      </c>
      <c r="Y1572">
        <v>0</v>
      </c>
      <c r="Z1572">
        <v>0</v>
      </c>
      <c r="AA1572">
        <v>0</v>
      </c>
    </row>
    <row r="1573" spans="1:27" x14ac:dyDescent="0.25">
      <c r="A1573" s="1">
        <v>43863.594444444447</v>
      </c>
      <c r="B1573" s="2">
        <f t="shared" si="73"/>
        <v>43863</v>
      </c>
      <c r="C1573" s="3">
        <f t="shared" si="74"/>
        <v>0.59444444444670808</v>
      </c>
      <c r="D1573" t="s">
        <v>26</v>
      </c>
      <c r="E1573">
        <f t="shared" si="72"/>
        <v>3</v>
      </c>
      <c r="F1573" s="5">
        <v>15100</v>
      </c>
      <c r="G1573">
        <v>2</v>
      </c>
      <c r="H1573">
        <v>1</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row>
    <row r="1574" spans="1:27" x14ac:dyDescent="0.25">
      <c r="A1574" s="1">
        <v>43863.623611111114</v>
      </c>
      <c r="B1574" s="2">
        <f t="shared" si="73"/>
        <v>43863</v>
      </c>
      <c r="C1574" s="3">
        <f t="shared" si="74"/>
        <v>0.62361111111385981</v>
      </c>
      <c r="D1574" t="s">
        <v>26</v>
      </c>
      <c r="E1574">
        <f t="shared" si="72"/>
        <v>3</v>
      </c>
      <c r="F1574" s="5">
        <v>16100</v>
      </c>
      <c r="G1574">
        <v>2</v>
      </c>
      <c r="H1574">
        <v>0</v>
      </c>
      <c r="I1574">
        <v>0</v>
      </c>
      <c r="J1574">
        <v>0</v>
      </c>
      <c r="K1574">
        <v>0</v>
      </c>
      <c r="L1574">
        <v>0</v>
      </c>
      <c r="M1574">
        <v>0</v>
      </c>
      <c r="N1574">
        <v>0</v>
      </c>
      <c r="O1574">
        <v>0</v>
      </c>
      <c r="P1574">
        <v>0</v>
      </c>
      <c r="Q1574">
        <v>0</v>
      </c>
      <c r="R1574">
        <v>0</v>
      </c>
      <c r="S1574">
        <v>1</v>
      </c>
      <c r="T1574">
        <v>0</v>
      </c>
      <c r="U1574">
        <v>0</v>
      </c>
      <c r="V1574">
        <v>0</v>
      </c>
      <c r="W1574">
        <v>0</v>
      </c>
      <c r="X1574">
        <v>0</v>
      </c>
      <c r="Y1574">
        <v>0</v>
      </c>
      <c r="Z1574">
        <v>0</v>
      </c>
      <c r="AA1574">
        <v>0</v>
      </c>
    </row>
    <row r="1575" spans="1:27" x14ac:dyDescent="0.25">
      <c r="A1575" s="1">
        <v>43863.650694444441</v>
      </c>
      <c r="B1575" s="2">
        <f t="shared" si="73"/>
        <v>43863</v>
      </c>
      <c r="C1575" s="3">
        <f t="shared" si="74"/>
        <v>0.65069444444088731</v>
      </c>
      <c r="D1575" t="s">
        <v>26</v>
      </c>
      <c r="E1575">
        <f t="shared" si="72"/>
        <v>3</v>
      </c>
      <c r="F1575" s="5">
        <v>15800</v>
      </c>
      <c r="G1575">
        <v>1</v>
      </c>
      <c r="H1575">
        <v>0</v>
      </c>
      <c r="I1575">
        <v>0</v>
      </c>
      <c r="J1575">
        <v>0</v>
      </c>
      <c r="K1575">
        <v>0</v>
      </c>
      <c r="L1575">
        <v>0</v>
      </c>
      <c r="M1575">
        <v>0</v>
      </c>
      <c r="N1575">
        <v>0</v>
      </c>
      <c r="O1575">
        <v>0</v>
      </c>
      <c r="P1575">
        <v>0</v>
      </c>
      <c r="Q1575">
        <v>0</v>
      </c>
      <c r="R1575">
        <v>0</v>
      </c>
      <c r="S1575">
        <v>1</v>
      </c>
      <c r="T1575">
        <v>0</v>
      </c>
      <c r="U1575">
        <v>0</v>
      </c>
      <c r="V1575">
        <v>1</v>
      </c>
      <c r="W1575">
        <v>0</v>
      </c>
      <c r="X1575">
        <v>0</v>
      </c>
      <c r="Y1575">
        <v>0</v>
      </c>
      <c r="Z1575">
        <v>0</v>
      </c>
      <c r="AA1575">
        <v>0</v>
      </c>
    </row>
    <row r="1576" spans="1:27" x14ac:dyDescent="0.25">
      <c r="A1576" s="1">
        <v>43863.675694444442</v>
      </c>
      <c r="B1576" s="2">
        <f t="shared" si="73"/>
        <v>43863</v>
      </c>
      <c r="C1576" s="3">
        <f t="shared" si="74"/>
        <v>0.6756944444423425</v>
      </c>
      <c r="D1576" t="s">
        <v>26</v>
      </c>
      <c r="E1576">
        <f t="shared" si="72"/>
        <v>3</v>
      </c>
      <c r="F1576" s="5">
        <v>16100</v>
      </c>
      <c r="G1576">
        <v>2</v>
      </c>
      <c r="H1576">
        <v>0</v>
      </c>
      <c r="I1576">
        <v>0</v>
      </c>
      <c r="J1576">
        <v>0</v>
      </c>
      <c r="K1576">
        <v>0</v>
      </c>
      <c r="L1576">
        <v>0</v>
      </c>
      <c r="M1576">
        <v>0</v>
      </c>
      <c r="N1576">
        <v>0</v>
      </c>
      <c r="O1576">
        <v>0</v>
      </c>
      <c r="P1576">
        <v>0</v>
      </c>
      <c r="Q1576">
        <v>0</v>
      </c>
      <c r="R1576">
        <v>0</v>
      </c>
      <c r="S1576">
        <v>1</v>
      </c>
      <c r="T1576">
        <v>0</v>
      </c>
      <c r="U1576">
        <v>0</v>
      </c>
      <c r="V1576">
        <v>0</v>
      </c>
      <c r="W1576">
        <v>0</v>
      </c>
      <c r="X1576">
        <v>0</v>
      </c>
      <c r="Y1576">
        <v>0</v>
      </c>
      <c r="Z1576">
        <v>0</v>
      </c>
      <c r="AA1576">
        <v>0</v>
      </c>
    </row>
    <row r="1577" spans="1:27" x14ac:dyDescent="0.25">
      <c r="A1577" s="1">
        <v>43863.728472222225</v>
      </c>
      <c r="B1577" s="2">
        <f t="shared" si="73"/>
        <v>43863</v>
      </c>
      <c r="C1577" s="3">
        <f t="shared" si="74"/>
        <v>0.72847222222480923</v>
      </c>
      <c r="D1577" t="s">
        <v>26</v>
      </c>
      <c r="E1577">
        <f t="shared" si="72"/>
        <v>4</v>
      </c>
      <c r="F1577" s="5">
        <v>19600</v>
      </c>
      <c r="G1577">
        <v>1</v>
      </c>
      <c r="H1577">
        <v>0</v>
      </c>
      <c r="I1577">
        <v>0</v>
      </c>
      <c r="J1577">
        <v>0</v>
      </c>
      <c r="K1577">
        <v>0</v>
      </c>
      <c r="L1577">
        <v>1</v>
      </c>
      <c r="M1577">
        <v>0</v>
      </c>
      <c r="N1577">
        <v>0</v>
      </c>
      <c r="O1577">
        <v>0</v>
      </c>
      <c r="P1577">
        <v>0</v>
      </c>
      <c r="Q1577">
        <v>0</v>
      </c>
      <c r="R1577">
        <v>1</v>
      </c>
      <c r="S1577">
        <v>0</v>
      </c>
      <c r="T1577">
        <v>0</v>
      </c>
      <c r="U1577">
        <v>0</v>
      </c>
      <c r="V1577">
        <v>1</v>
      </c>
      <c r="W1577">
        <v>0</v>
      </c>
      <c r="X1577">
        <v>0</v>
      </c>
      <c r="Y1577">
        <v>0</v>
      </c>
      <c r="Z1577">
        <v>0</v>
      </c>
      <c r="AA1577">
        <v>0</v>
      </c>
    </row>
    <row r="1578" spans="1:27" x14ac:dyDescent="0.25">
      <c r="A1578" s="1">
        <v>43864.536111111112</v>
      </c>
      <c r="B1578" s="2">
        <f t="shared" si="73"/>
        <v>43864</v>
      </c>
      <c r="C1578" s="3">
        <f t="shared" si="74"/>
        <v>0.53611111111240461</v>
      </c>
      <c r="D1578" t="s">
        <v>27</v>
      </c>
      <c r="E1578">
        <f t="shared" si="72"/>
        <v>11</v>
      </c>
      <c r="F1578" s="5">
        <v>45500</v>
      </c>
      <c r="G1578">
        <v>8</v>
      </c>
      <c r="H1578">
        <v>0</v>
      </c>
      <c r="I1578">
        <v>0</v>
      </c>
      <c r="J1578">
        <v>0</v>
      </c>
      <c r="K1578">
        <v>2</v>
      </c>
      <c r="L1578">
        <v>0</v>
      </c>
      <c r="M1578">
        <v>0</v>
      </c>
      <c r="N1578">
        <v>0</v>
      </c>
      <c r="O1578">
        <v>0</v>
      </c>
      <c r="P1578">
        <v>0</v>
      </c>
      <c r="Q1578">
        <v>0</v>
      </c>
      <c r="R1578">
        <v>0</v>
      </c>
      <c r="S1578">
        <v>1</v>
      </c>
      <c r="T1578">
        <v>0</v>
      </c>
      <c r="U1578">
        <v>0</v>
      </c>
      <c r="V1578">
        <v>0</v>
      </c>
      <c r="W1578">
        <v>0</v>
      </c>
      <c r="X1578">
        <v>0</v>
      </c>
      <c r="Y1578">
        <v>0</v>
      </c>
      <c r="Z1578">
        <v>0</v>
      </c>
      <c r="AA1578">
        <v>0</v>
      </c>
    </row>
    <row r="1579" spans="1:27" x14ac:dyDescent="0.25">
      <c r="A1579" s="1">
        <v>43864.645833333336</v>
      </c>
      <c r="B1579" s="2">
        <f t="shared" si="73"/>
        <v>43864</v>
      </c>
      <c r="C1579" s="3">
        <f t="shared" si="74"/>
        <v>0.64583333333575865</v>
      </c>
      <c r="D1579" t="s">
        <v>27</v>
      </c>
      <c r="E1579">
        <f t="shared" si="72"/>
        <v>3</v>
      </c>
      <c r="F1579" s="5">
        <v>16100</v>
      </c>
      <c r="G1579">
        <v>2</v>
      </c>
      <c r="H1579">
        <v>0</v>
      </c>
      <c r="I1579">
        <v>0</v>
      </c>
      <c r="J1579">
        <v>0</v>
      </c>
      <c r="K1579">
        <v>0</v>
      </c>
      <c r="L1579">
        <v>0</v>
      </c>
      <c r="M1579">
        <v>1</v>
      </c>
      <c r="N1579">
        <v>0</v>
      </c>
      <c r="O1579">
        <v>0</v>
      </c>
      <c r="P1579">
        <v>0</v>
      </c>
      <c r="Q1579">
        <v>0</v>
      </c>
      <c r="R1579">
        <v>0</v>
      </c>
      <c r="S1579">
        <v>0</v>
      </c>
      <c r="T1579">
        <v>0</v>
      </c>
      <c r="U1579">
        <v>0</v>
      </c>
      <c r="V1579">
        <v>0</v>
      </c>
      <c r="W1579">
        <v>0</v>
      </c>
      <c r="X1579">
        <v>0</v>
      </c>
      <c r="Y1579">
        <v>0</v>
      </c>
      <c r="Z1579">
        <v>0</v>
      </c>
      <c r="AA1579">
        <v>0</v>
      </c>
    </row>
    <row r="1580" spans="1:27" x14ac:dyDescent="0.25">
      <c r="A1580" s="1">
        <v>43864.601388888892</v>
      </c>
      <c r="B1580" s="2">
        <f t="shared" si="73"/>
        <v>43864</v>
      </c>
      <c r="C1580" s="3">
        <f t="shared" si="74"/>
        <v>0.60138888889196096</v>
      </c>
      <c r="D1580" t="s">
        <v>27</v>
      </c>
      <c r="E1580">
        <f t="shared" si="72"/>
        <v>4</v>
      </c>
      <c r="F1580" s="5">
        <v>16300</v>
      </c>
      <c r="G1580">
        <v>1</v>
      </c>
      <c r="H1580">
        <v>0</v>
      </c>
      <c r="I1580">
        <v>0</v>
      </c>
      <c r="J1580">
        <v>0</v>
      </c>
      <c r="K1580">
        <v>0</v>
      </c>
      <c r="L1580">
        <v>0</v>
      </c>
      <c r="M1580">
        <v>0</v>
      </c>
      <c r="N1580">
        <v>0</v>
      </c>
      <c r="O1580">
        <v>0</v>
      </c>
      <c r="P1580">
        <v>0</v>
      </c>
      <c r="Q1580">
        <v>0</v>
      </c>
      <c r="R1580">
        <v>0</v>
      </c>
      <c r="S1580">
        <v>0</v>
      </c>
      <c r="T1580">
        <v>0</v>
      </c>
      <c r="U1580">
        <v>0</v>
      </c>
      <c r="V1580">
        <v>1</v>
      </c>
      <c r="W1580">
        <v>2</v>
      </c>
      <c r="X1580">
        <v>0</v>
      </c>
      <c r="Y1580">
        <v>0</v>
      </c>
      <c r="Z1580">
        <v>0</v>
      </c>
      <c r="AA1580">
        <v>0</v>
      </c>
    </row>
    <row r="1581" spans="1:27" x14ac:dyDescent="0.25">
      <c r="A1581" s="1">
        <v>43864.695833333331</v>
      </c>
      <c r="B1581" s="2">
        <f t="shared" si="73"/>
        <v>43864</v>
      </c>
      <c r="C1581" s="3">
        <f t="shared" si="74"/>
        <v>0.69583333333139308</v>
      </c>
      <c r="D1581" t="s">
        <v>27</v>
      </c>
      <c r="E1581">
        <f t="shared" si="72"/>
        <v>3</v>
      </c>
      <c r="F1581" s="5">
        <v>15800</v>
      </c>
      <c r="G1581">
        <v>1</v>
      </c>
      <c r="H1581">
        <v>0</v>
      </c>
      <c r="I1581">
        <v>0</v>
      </c>
      <c r="J1581">
        <v>0</v>
      </c>
      <c r="K1581">
        <v>0</v>
      </c>
      <c r="L1581">
        <v>1</v>
      </c>
      <c r="M1581">
        <v>1</v>
      </c>
      <c r="N1581">
        <v>0</v>
      </c>
      <c r="O1581">
        <v>0</v>
      </c>
      <c r="P1581">
        <v>0</v>
      </c>
      <c r="Q1581">
        <v>0</v>
      </c>
      <c r="R1581">
        <v>0</v>
      </c>
      <c r="S1581">
        <v>0</v>
      </c>
      <c r="T1581">
        <v>0</v>
      </c>
      <c r="U1581">
        <v>0</v>
      </c>
      <c r="V1581">
        <v>0</v>
      </c>
      <c r="W1581">
        <v>0</v>
      </c>
      <c r="X1581">
        <v>0</v>
      </c>
      <c r="Y1581">
        <v>0</v>
      </c>
      <c r="Z1581">
        <v>0</v>
      </c>
      <c r="AA1581">
        <v>0</v>
      </c>
    </row>
    <row r="1582" spans="1:27" x14ac:dyDescent="0.25">
      <c r="A1582" s="1">
        <v>43866.463888888888</v>
      </c>
      <c r="B1582" s="2">
        <f t="shared" si="73"/>
        <v>43866</v>
      </c>
      <c r="C1582" s="3">
        <f t="shared" si="74"/>
        <v>0.46388888888759539</v>
      </c>
      <c r="D1582" t="s">
        <v>28</v>
      </c>
      <c r="E1582">
        <f t="shared" si="72"/>
        <v>4</v>
      </c>
      <c r="F1582" s="5">
        <v>20600</v>
      </c>
      <c r="G1582">
        <v>2</v>
      </c>
      <c r="H1582">
        <v>0</v>
      </c>
      <c r="I1582">
        <v>0</v>
      </c>
      <c r="J1582">
        <v>0</v>
      </c>
      <c r="K1582">
        <v>0</v>
      </c>
      <c r="L1582">
        <v>0</v>
      </c>
      <c r="M1582">
        <v>2</v>
      </c>
      <c r="N1582">
        <v>0</v>
      </c>
      <c r="O1582">
        <v>0</v>
      </c>
      <c r="P1582">
        <v>0</v>
      </c>
      <c r="Q1582">
        <v>0</v>
      </c>
      <c r="R1582">
        <v>0</v>
      </c>
      <c r="S1582">
        <v>0</v>
      </c>
      <c r="T1582">
        <v>0</v>
      </c>
      <c r="U1582">
        <v>0</v>
      </c>
      <c r="V1582">
        <v>0</v>
      </c>
      <c r="W1582">
        <v>0</v>
      </c>
      <c r="X1582">
        <v>0</v>
      </c>
      <c r="Y1582">
        <v>0</v>
      </c>
      <c r="Z1582">
        <v>0</v>
      </c>
      <c r="AA1582">
        <v>0</v>
      </c>
    </row>
    <row r="1583" spans="1:27" x14ac:dyDescent="0.25">
      <c r="A1583" s="1">
        <v>43866.474305555559</v>
      </c>
      <c r="B1583" s="2">
        <f t="shared" si="73"/>
        <v>43866</v>
      </c>
      <c r="C1583" s="3">
        <f t="shared" si="74"/>
        <v>0.47430555555911269</v>
      </c>
      <c r="D1583" t="s">
        <v>28</v>
      </c>
      <c r="E1583">
        <f t="shared" si="72"/>
        <v>5</v>
      </c>
      <c r="F1583" s="5">
        <v>19800</v>
      </c>
      <c r="G1583">
        <v>1</v>
      </c>
      <c r="H1583">
        <v>1</v>
      </c>
      <c r="I1583">
        <v>0</v>
      </c>
      <c r="J1583">
        <v>0</v>
      </c>
      <c r="K1583">
        <v>0</v>
      </c>
      <c r="L1583">
        <v>0</v>
      </c>
      <c r="M1583">
        <v>0</v>
      </c>
      <c r="N1583">
        <v>0</v>
      </c>
      <c r="O1583">
        <v>0</v>
      </c>
      <c r="P1583">
        <v>1</v>
      </c>
      <c r="Q1583">
        <v>0</v>
      </c>
      <c r="R1583">
        <v>0</v>
      </c>
      <c r="S1583">
        <v>0</v>
      </c>
      <c r="T1583">
        <v>0</v>
      </c>
      <c r="U1583">
        <v>0</v>
      </c>
      <c r="V1583">
        <v>0</v>
      </c>
      <c r="W1583">
        <v>2</v>
      </c>
      <c r="X1583">
        <v>0</v>
      </c>
      <c r="Y1583">
        <v>0</v>
      </c>
      <c r="Z1583">
        <v>0</v>
      </c>
      <c r="AA1583">
        <v>0</v>
      </c>
    </row>
    <row r="1584" spans="1:27" x14ac:dyDescent="0.25">
      <c r="A1584" s="1">
        <v>43866.491666666669</v>
      </c>
      <c r="B1584" s="2">
        <f t="shared" si="73"/>
        <v>43866</v>
      </c>
      <c r="C1584" s="3">
        <f t="shared" si="74"/>
        <v>0.49166666666860692</v>
      </c>
      <c r="D1584" t="s">
        <v>28</v>
      </c>
      <c r="E1584">
        <f t="shared" si="72"/>
        <v>7</v>
      </c>
      <c r="F1584" s="5">
        <v>34100</v>
      </c>
      <c r="G1584">
        <v>2</v>
      </c>
      <c r="H1584">
        <v>0</v>
      </c>
      <c r="I1584">
        <v>0</v>
      </c>
      <c r="J1584">
        <v>0</v>
      </c>
      <c r="K1584">
        <v>0</v>
      </c>
      <c r="L1584">
        <v>0</v>
      </c>
      <c r="M1584">
        <v>2</v>
      </c>
      <c r="N1584">
        <v>0</v>
      </c>
      <c r="O1584">
        <v>0</v>
      </c>
      <c r="P1584">
        <v>0</v>
      </c>
      <c r="Q1584">
        <v>0</v>
      </c>
      <c r="R1584">
        <v>0</v>
      </c>
      <c r="S1584">
        <v>2</v>
      </c>
      <c r="T1584">
        <v>0</v>
      </c>
      <c r="U1584">
        <v>0</v>
      </c>
      <c r="V1584">
        <v>1</v>
      </c>
      <c r="W1584">
        <v>0</v>
      </c>
      <c r="X1584">
        <v>0</v>
      </c>
      <c r="Y1584">
        <v>0</v>
      </c>
      <c r="Z1584">
        <v>0</v>
      </c>
      <c r="AA1584">
        <v>0</v>
      </c>
    </row>
    <row r="1585" spans="1:27" x14ac:dyDescent="0.25">
      <c r="A1585" s="1">
        <v>43866.495833333334</v>
      </c>
      <c r="B1585" s="2">
        <f t="shared" si="73"/>
        <v>43866</v>
      </c>
      <c r="C1585" s="3">
        <f t="shared" si="74"/>
        <v>0.49583333333430346</v>
      </c>
      <c r="D1585" t="s">
        <v>28</v>
      </c>
      <c r="E1585">
        <f t="shared" si="72"/>
        <v>7</v>
      </c>
      <c r="F1585" s="5">
        <v>21500</v>
      </c>
      <c r="G1585">
        <v>0</v>
      </c>
      <c r="H1585">
        <v>3</v>
      </c>
      <c r="I1585">
        <v>3</v>
      </c>
      <c r="J1585">
        <v>0</v>
      </c>
      <c r="K1585">
        <v>0</v>
      </c>
      <c r="L1585">
        <v>0</v>
      </c>
      <c r="M1585">
        <v>0</v>
      </c>
      <c r="N1585">
        <v>0</v>
      </c>
      <c r="O1585">
        <v>0</v>
      </c>
      <c r="P1585">
        <v>0</v>
      </c>
      <c r="Q1585">
        <v>0</v>
      </c>
      <c r="R1585">
        <v>0</v>
      </c>
      <c r="S1585">
        <v>0</v>
      </c>
      <c r="T1585">
        <v>0</v>
      </c>
      <c r="U1585">
        <v>0</v>
      </c>
      <c r="V1585">
        <v>0</v>
      </c>
      <c r="W1585">
        <v>0</v>
      </c>
      <c r="X1585">
        <v>1</v>
      </c>
      <c r="Y1585">
        <v>0</v>
      </c>
      <c r="Z1585">
        <v>0</v>
      </c>
      <c r="AA1585">
        <v>0</v>
      </c>
    </row>
    <row r="1586" spans="1:27" x14ac:dyDescent="0.25">
      <c r="A1586" s="1">
        <v>43866.49722222222</v>
      </c>
      <c r="B1586" s="2">
        <f t="shared" si="73"/>
        <v>43866</v>
      </c>
      <c r="C1586" s="3">
        <f t="shared" si="74"/>
        <v>0.49722222222044365</v>
      </c>
      <c r="D1586" t="s">
        <v>28</v>
      </c>
      <c r="E1586">
        <f t="shared" si="72"/>
        <v>6</v>
      </c>
      <c r="F1586" s="5">
        <v>27600</v>
      </c>
      <c r="G1586">
        <v>1</v>
      </c>
      <c r="H1586">
        <v>1</v>
      </c>
      <c r="I1586">
        <v>1</v>
      </c>
      <c r="J1586">
        <v>0</v>
      </c>
      <c r="K1586">
        <v>1</v>
      </c>
      <c r="L1586">
        <v>0</v>
      </c>
      <c r="M1586">
        <v>0</v>
      </c>
      <c r="N1586">
        <v>0</v>
      </c>
      <c r="O1586">
        <v>0</v>
      </c>
      <c r="P1586">
        <v>0</v>
      </c>
      <c r="Q1586">
        <v>0</v>
      </c>
      <c r="R1586">
        <v>1</v>
      </c>
      <c r="S1586">
        <v>1</v>
      </c>
      <c r="T1586">
        <v>0</v>
      </c>
      <c r="U1586">
        <v>0</v>
      </c>
      <c r="V1586">
        <v>0</v>
      </c>
      <c r="W1586">
        <v>0</v>
      </c>
      <c r="X1586">
        <v>0</v>
      </c>
      <c r="Y1586">
        <v>0</v>
      </c>
      <c r="Z1586">
        <v>0</v>
      </c>
      <c r="AA1586">
        <v>0</v>
      </c>
    </row>
    <row r="1587" spans="1:27" x14ac:dyDescent="0.25">
      <c r="A1587" s="1">
        <v>43866.504861111112</v>
      </c>
      <c r="B1587" s="2">
        <f t="shared" si="73"/>
        <v>43866</v>
      </c>
      <c r="C1587" s="3">
        <f t="shared" si="74"/>
        <v>0.50486111111240461</v>
      </c>
      <c r="D1587" t="s">
        <v>28</v>
      </c>
      <c r="E1587">
        <f t="shared" si="72"/>
        <v>4</v>
      </c>
      <c r="F1587" s="5">
        <v>21600</v>
      </c>
      <c r="G1587">
        <v>2</v>
      </c>
      <c r="H1587">
        <v>0</v>
      </c>
      <c r="I1587">
        <v>0</v>
      </c>
      <c r="J1587">
        <v>0</v>
      </c>
      <c r="K1587">
        <v>0</v>
      </c>
      <c r="L1587">
        <v>0</v>
      </c>
      <c r="M1587">
        <v>0</v>
      </c>
      <c r="N1587">
        <v>1</v>
      </c>
      <c r="O1587">
        <v>0</v>
      </c>
      <c r="P1587">
        <v>0</v>
      </c>
      <c r="Q1587">
        <v>0</v>
      </c>
      <c r="R1587">
        <v>0</v>
      </c>
      <c r="S1587">
        <v>0</v>
      </c>
      <c r="T1587">
        <v>1</v>
      </c>
      <c r="U1587">
        <v>0</v>
      </c>
      <c r="V1587">
        <v>0</v>
      </c>
      <c r="W1587">
        <v>0</v>
      </c>
      <c r="X1587">
        <v>0</v>
      </c>
      <c r="Y1587">
        <v>0</v>
      </c>
      <c r="Z1587">
        <v>0</v>
      </c>
      <c r="AA1587">
        <v>0</v>
      </c>
    </row>
    <row r="1588" spans="1:27" x14ac:dyDescent="0.25">
      <c r="A1588" s="1">
        <v>43866.522222222222</v>
      </c>
      <c r="B1588" s="2">
        <f t="shared" si="73"/>
        <v>43866</v>
      </c>
      <c r="C1588" s="3">
        <f t="shared" si="74"/>
        <v>0.52222222222189885</v>
      </c>
      <c r="D1588" t="s">
        <v>28</v>
      </c>
      <c r="E1588">
        <f t="shared" si="72"/>
        <v>4</v>
      </c>
      <c r="F1588" s="5">
        <v>16300</v>
      </c>
      <c r="G1588">
        <v>0</v>
      </c>
      <c r="H1588">
        <v>0</v>
      </c>
      <c r="I1588">
        <v>0</v>
      </c>
      <c r="J1588">
        <v>0</v>
      </c>
      <c r="K1588">
        <v>0</v>
      </c>
      <c r="L1588">
        <v>0</v>
      </c>
      <c r="M1588">
        <v>1</v>
      </c>
      <c r="N1588">
        <v>0</v>
      </c>
      <c r="O1588">
        <v>1</v>
      </c>
      <c r="P1588">
        <v>0</v>
      </c>
      <c r="Q1588">
        <v>0</v>
      </c>
      <c r="R1588">
        <v>1</v>
      </c>
      <c r="S1588">
        <v>0</v>
      </c>
      <c r="T1588">
        <v>0</v>
      </c>
      <c r="U1588">
        <v>0</v>
      </c>
      <c r="V1588">
        <v>0</v>
      </c>
      <c r="W1588">
        <v>1</v>
      </c>
      <c r="X1588">
        <v>0</v>
      </c>
      <c r="Y1588">
        <v>0</v>
      </c>
      <c r="Z1588">
        <v>0</v>
      </c>
      <c r="AA1588">
        <v>0</v>
      </c>
    </row>
    <row r="1589" spans="1:27" x14ac:dyDescent="0.25">
      <c r="A1589" s="1">
        <v>43866.525000000001</v>
      </c>
      <c r="B1589" s="2">
        <f t="shared" si="73"/>
        <v>43866</v>
      </c>
      <c r="C1589" s="3">
        <f t="shared" si="74"/>
        <v>0.52500000000145519</v>
      </c>
      <c r="D1589" t="s">
        <v>28</v>
      </c>
      <c r="E1589">
        <f t="shared" si="72"/>
        <v>4</v>
      </c>
      <c r="F1589" s="5">
        <v>17500</v>
      </c>
      <c r="G1589">
        <v>0</v>
      </c>
      <c r="H1589">
        <v>1</v>
      </c>
      <c r="I1589">
        <v>0</v>
      </c>
      <c r="J1589">
        <v>1</v>
      </c>
      <c r="K1589">
        <v>1</v>
      </c>
      <c r="L1589">
        <v>0</v>
      </c>
      <c r="M1589">
        <v>1</v>
      </c>
      <c r="N1589">
        <v>0</v>
      </c>
      <c r="O1589">
        <v>0</v>
      </c>
      <c r="P1589">
        <v>0</v>
      </c>
      <c r="Q1589">
        <v>0</v>
      </c>
      <c r="R1589">
        <v>0</v>
      </c>
      <c r="S1589">
        <v>0</v>
      </c>
      <c r="T1589">
        <v>0</v>
      </c>
      <c r="U1589">
        <v>0</v>
      </c>
      <c r="V1589">
        <v>0</v>
      </c>
      <c r="W1589">
        <v>0</v>
      </c>
      <c r="X1589">
        <v>0</v>
      </c>
      <c r="Y1589">
        <v>0</v>
      </c>
      <c r="Z1589">
        <v>0</v>
      </c>
      <c r="AA1589">
        <v>0</v>
      </c>
    </row>
    <row r="1590" spans="1:27" x14ac:dyDescent="0.25">
      <c r="A1590" s="1">
        <v>43866.55</v>
      </c>
      <c r="B1590" s="2">
        <f t="shared" si="73"/>
        <v>43866</v>
      </c>
      <c r="C1590" s="3">
        <f t="shared" si="74"/>
        <v>0.55000000000291038</v>
      </c>
      <c r="D1590" t="s">
        <v>28</v>
      </c>
      <c r="E1590">
        <f t="shared" si="72"/>
        <v>4</v>
      </c>
      <c r="F1590" s="5">
        <v>21300</v>
      </c>
      <c r="G1590">
        <v>1</v>
      </c>
      <c r="H1590">
        <v>0</v>
      </c>
      <c r="I1590">
        <v>0</v>
      </c>
      <c r="J1590">
        <v>0</v>
      </c>
      <c r="K1590">
        <v>0</v>
      </c>
      <c r="L1590">
        <v>1</v>
      </c>
      <c r="M1590">
        <v>1</v>
      </c>
      <c r="N1590">
        <v>0</v>
      </c>
      <c r="O1590">
        <v>0</v>
      </c>
      <c r="P1590">
        <v>1</v>
      </c>
      <c r="Q1590">
        <v>0</v>
      </c>
      <c r="R1590">
        <v>0</v>
      </c>
      <c r="S1590">
        <v>0</v>
      </c>
      <c r="T1590">
        <v>0</v>
      </c>
      <c r="U1590">
        <v>0</v>
      </c>
      <c r="V1590">
        <v>0</v>
      </c>
      <c r="W1590">
        <v>0</v>
      </c>
      <c r="X1590">
        <v>0</v>
      </c>
      <c r="Y1590">
        <v>0</v>
      </c>
      <c r="Z1590">
        <v>0</v>
      </c>
      <c r="AA1590">
        <v>0</v>
      </c>
    </row>
    <row r="1591" spans="1:27" x14ac:dyDescent="0.25">
      <c r="A1591" s="1">
        <v>43866.574999999997</v>
      </c>
      <c r="B1591" s="2">
        <f t="shared" si="73"/>
        <v>43866</v>
      </c>
      <c r="C1591" s="3">
        <f t="shared" si="74"/>
        <v>0.57499999999708962</v>
      </c>
      <c r="D1591" t="s">
        <v>28</v>
      </c>
      <c r="E1591">
        <f t="shared" si="72"/>
        <v>3</v>
      </c>
      <c r="F1591" s="5">
        <v>14300</v>
      </c>
      <c r="G1591">
        <v>1</v>
      </c>
      <c r="H1591">
        <v>0</v>
      </c>
      <c r="I1591">
        <v>0</v>
      </c>
      <c r="J1591">
        <v>1</v>
      </c>
      <c r="K1591">
        <v>0</v>
      </c>
      <c r="L1591">
        <v>0</v>
      </c>
      <c r="M1591">
        <v>0</v>
      </c>
      <c r="N1591">
        <v>0</v>
      </c>
      <c r="O1591">
        <v>1</v>
      </c>
      <c r="P1591">
        <v>0</v>
      </c>
      <c r="Q1591">
        <v>0</v>
      </c>
      <c r="R1591">
        <v>0</v>
      </c>
      <c r="S1591">
        <v>0</v>
      </c>
      <c r="T1591">
        <v>0</v>
      </c>
      <c r="U1591">
        <v>0</v>
      </c>
      <c r="V1591">
        <v>0</v>
      </c>
      <c r="W1591">
        <v>0</v>
      </c>
      <c r="X1591">
        <v>0</v>
      </c>
      <c r="Y1591">
        <v>0</v>
      </c>
      <c r="Z1591">
        <v>0</v>
      </c>
      <c r="AA1591">
        <v>0</v>
      </c>
    </row>
    <row r="1592" spans="1:27" x14ac:dyDescent="0.25">
      <c r="A1592" s="1">
        <v>43866.588888888888</v>
      </c>
      <c r="B1592" s="2">
        <f t="shared" si="73"/>
        <v>43866</v>
      </c>
      <c r="C1592" s="3">
        <f t="shared" si="74"/>
        <v>0.58888888888759539</v>
      </c>
      <c r="D1592" t="s">
        <v>28</v>
      </c>
      <c r="E1592">
        <f t="shared" si="72"/>
        <v>10</v>
      </c>
      <c r="F1592" s="5">
        <v>50000</v>
      </c>
      <c r="G1592">
        <v>10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row>
    <row r="1593" spans="1:27" x14ac:dyDescent="0.25">
      <c r="A1593" s="1">
        <v>43866.665277777778</v>
      </c>
      <c r="B1593" s="2">
        <f t="shared" si="73"/>
        <v>43866</v>
      </c>
      <c r="C1593" s="3">
        <f t="shared" si="74"/>
        <v>0.66527777777810115</v>
      </c>
      <c r="D1593" t="s">
        <v>28</v>
      </c>
      <c r="E1593">
        <f t="shared" si="72"/>
        <v>3</v>
      </c>
      <c r="F1593" s="5">
        <v>17300</v>
      </c>
      <c r="G1593">
        <v>1</v>
      </c>
      <c r="H1593">
        <v>0</v>
      </c>
      <c r="I1593">
        <v>0</v>
      </c>
      <c r="J1593">
        <v>0</v>
      </c>
      <c r="K1593">
        <v>0</v>
      </c>
      <c r="L1593">
        <v>0</v>
      </c>
      <c r="M1593">
        <v>0</v>
      </c>
      <c r="N1593">
        <v>0</v>
      </c>
      <c r="O1593">
        <v>0</v>
      </c>
      <c r="P1593">
        <v>0</v>
      </c>
      <c r="Q1593">
        <v>0</v>
      </c>
      <c r="R1593">
        <v>0</v>
      </c>
      <c r="S1593">
        <v>0</v>
      </c>
      <c r="T1593">
        <v>1</v>
      </c>
      <c r="U1593">
        <v>0</v>
      </c>
      <c r="V1593">
        <v>1</v>
      </c>
      <c r="W1593">
        <v>0</v>
      </c>
      <c r="X1593">
        <v>0</v>
      </c>
      <c r="Y1593">
        <v>0</v>
      </c>
      <c r="Z1593">
        <v>0</v>
      </c>
      <c r="AA1593">
        <v>0</v>
      </c>
    </row>
    <row r="1594" spans="1:27" x14ac:dyDescent="0.25">
      <c r="A1594" s="1">
        <v>43867.461805555555</v>
      </c>
      <c r="B1594" s="2">
        <f t="shared" si="73"/>
        <v>43867</v>
      </c>
      <c r="C1594" s="3">
        <f t="shared" si="74"/>
        <v>0.46180555555474712</v>
      </c>
      <c r="D1594" t="s">
        <v>23</v>
      </c>
      <c r="E1594">
        <f t="shared" si="72"/>
        <v>3</v>
      </c>
      <c r="F1594" s="5">
        <v>14500</v>
      </c>
      <c r="G1594">
        <v>0</v>
      </c>
      <c r="H1594">
        <v>0</v>
      </c>
      <c r="I1594">
        <v>0</v>
      </c>
      <c r="J1594">
        <v>0</v>
      </c>
      <c r="K1594">
        <v>1</v>
      </c>
      <c r="L1594">
        <v>0</v>
      </c>
      <c r="M1594">
        <v>1</v>
      </c>
      <c r="N1594">
        <v>0</v>
      </c>
      <c r="O1594">
        <v>0</v>
      </c>
      <c r="P1594">
        <v>0</v>
      </c>
      <c r="Q1594">
        <v>0</v>
      </c>
      <c r="R1594">
        <v>0</v>
      </c>
      <c r="S1594">
        <v>0</v>
      </c>
      <c r="T1594">
        <v>0</v>
      </c>
      <c r="U1594">
        <v>0</v>
      </c>
      <c r="V1594">
        <v>1</v>
      </c>
      <c r="W1594">
        <v>0</v>
      </c>
      <c r="X1594">
        <v>0</v>
      </c>
      <c r="Y1594">
        <v>0</v>
      </c>
      <c r="Z1594">
        <v>0</v>
      </c>
      <c r="AA1594">
        <v>0</v>
      </c>
    </row>
    <row r="1595" spans="1:27" x14ac:dyDescent="0.25">
      <c r="A1595" s="1">
        <v>43867.467361111114</v>
      </c>
      <c r="B1595" s="2">
        <f t="shared" si="73"/>
        <v>43867</v>
      </c>
      <c r="C1595" s="3">
        <f t="shared" si="74"/>
        <v>0.46736111111385981</v>
      </c>
      <c r="D1595" t="s">
        <v>23</v>
      </c>
      <c r="E1595">
        <f t="shared" si="72"/>
        <v>3</v>
      </c>
      <c r="F1595" s="5">
        <v>15800</v>
      </c>
      <c r="G1595">
        <v>1</v>
      </c>
      <c r="H1595">
        <v>0</v>
      </c>
      <c r="I1595">
        <v>0</v>
      </c>
      <c r="J1595">
        <v>0</v>
      </c>
      <c r="K1595">
        <v>0</v>
      </c>
      <c r="L1595">
        <v>0</v>
      </c>
      <c r="M1595">
        <v>1</v>
      </c>
      <c r="N1595">
        <v>0</v>
      </c>
      <c r="O1595">
        <v>0</v>
      </c>
      <c r="P1595">
        <v>1</v>
      </c>
      <c r="Q1595">
        <v>0</v>
      </c>
      <c r="R1595">
        <v>0</v>
      </c>
      <c r="S1595">
        <v>0</v>
      </c>
      <c r="T1595">
        <v>0</v>
      </c>
      <c r="U1595">
        <v>0</v>
      </c>
      <c r="V1595">
        <v>0</v>
      </c>
      <c r="W1595">
        <v>0</v>
      </c>
      <c r="X1595">
        <v>0</v>
      </c>
      <c r="Y1595">
        <v>0</v>
      </c>
      <c r="Z1595">
        <v>0</v>
      </c>
      <c r="AA1595">
        <v>0</v>
      </c>
    </row>
    <row r="1596" spans="1:27" x14ac:dyDescent="0.25">
      <c r="A1596" s="1">
        <v>43867.46875</v>
      </c>
      <c r="B1596" s="2">
        <f t="shared" si="73"/>
        <v>43867</v>
      </c>
      <c r="C1596" s="3">
        <f t="shared" si="74"/>
        <v>0.46875</v>
      </c>
      <c r="D1596" t="s">
        <v>23</v>
      </c>
      <c r="E1596">
        <f t="shared" si="72"/>
        <v>3</v>
      </c>
      <c r="F1596" s="5">
        <v>15100</v>
      </c>
      <c r="G1596">
        <v>2</v>
      </c>
      <c r="H1596">
        <v>0</v>
      </c>
      <c r="I1596">
        <v>0</v>
      </c>
      <c r="J1596">
        <v>0</v>
      </c>
      <c r="K1596">
        <v>1</v>
      </c>
      <c r="L1596">
        <v>0</v>
      </c>
      <c r="M1596">
        <v>0</v>
      </c>
      <c r="N1596">
        <v>0</v>
      </c>
      <c r="O1596">
        <v>0</v>
      </c>
      <c r="P1596">
        <v>0</v>
      </c>
      <c r="Q1596">
        <v>0</v>
      </c>
      <c r="R1596">
        <v>0</v>
      </c>
      <c r="S1596">
        <v>0</v>
      </c>
      <c r="T1596">
        <v>0</v>
      </c>
      <c r="U1596">
        <v>0</v>
      </c>
      <c r="V1596">
        <v>0</v>
      </c>
      <c r="W1596">
        <v>0</v>
      </c>
      <c r="X1596">
        <v>0</v>
      </c>
      <c r="Y1596">
        <v>0</v>
      </c>
      <c r="Z1596">
        <v>0</v>
      </c>
      <c r="AA1596">
        <v>0</v>
      </c>
    </row>
    <row r="1597" spans="1:27" x14ac:dyDescent="0.25">
      <c r="A1597" s="1">
        <v>43867.469444444447</v>
      </c>
      <c r="B1597" s="2">
        <f t="shared" si="73"/>
        <v>43867</v>
      </c>
      <c r="C1597" s="3">
        <f t="shared" si="74"/>
        <v>0.46944444444670808</v>
      </c>
      <c r="D1597" t="s">
        <v>23</v>
      </c>
      <c r="E1597">
        <f t="shared" si="72"/>
        <v>4</v>
      </c>
      <c r="F1597" s="5">
        <v>20900</v>
      </c>
      <c r="G1597">
        <v>3</v>
      </c>
      <c r="H1597">
        <v>0</v>
      </c>
      <c r="I1597">
        <v>0</v>
      </c>
      <c r="J1597">
        <v>0</v>
      </c>
      <c r="K1597">
        <v>0</v>
      </c>
      <c r="L1597">
        <v>0</v>
      </c>
      <c r="M1597">
        <v>0</v>
      </c>
      <c r="N1597">
        <v>0</v>
      </c>
      <c r="O1597">
        <v>0</v>
      </c>
      <c r="P1597">
        <v>0</v>
      </c>
      <c r="Q1597">
        <v>0</v>
      </c>
      <c r="R1597">
        <v>0</v>
      </c>
      <c r="S1597">
        <v>0</v>
      </c>
      <c r="T1597">
        <v>0</v>
      </c>
      <c r="U1597">
        <v>0</v>
      </c>
      <c r="V1597">
        <v>1</v>
      </c>
      <c r="W1597">
        <v>0</v>
      </c>
      <c r="X1597">
        <v>0</v>
      </c>
      <c r="Y1597">
        <v>0</v>
      </c>
      <c r="Z1597">
        <v>0</v>
      </c>
      <c r="AA1597">
        <v>0</v>
      </c>
    </row>
    <row r="1598" spans="1:27" x14ac:dyDescent="0.25">
      <c r="A1598" s="1">
        <v>43867.481944444444</v>
      </c>
      <c r="B1598" s="2">
        <f t="shared" si="73"/>
        <v>43867</v>
      </c>
      <c r="C1598" s="3">
        <f t="shared" si="74"/>
        <v>0.48194444444379769</v>
      </c>
      <c r="D1598" t="s">
        <v>23</v>
      </c>
      <c r="E1598">
        <f t="shared" si="72"/>
        <v>4</v>
      </c>
      <c r="F1598" s="5">
        <v>18600</v>
      </c>
      <c r="G1598">
        <v>2</v>
      </c>
      <c r="H1598">
        <v>0</v>
      </c>
      <c r="I1598">
        <v>0</v>
      </c>
      <c r="J1598">
        <v>0</v>
      </c>
      <c r="K1598">
        <v>1</v>
      </c>
      <c r="L1598">
        <v>0</v>
      </c>
      <c r="M1598">
        <v>0</v>
      </c>
      <c r="N1598">
        <v>0</v>
      </c>
      <c r="O1598">
        <v>0</v>
      </c>
      <c r="P1598">
        <v>0</v>
      </c>
      <c r="Q1598">
        <v>0</v>
      </c>
      <c r="R1598">
        <v>0</v>
      </c>
      <c r="S1598">
        <v>0</v>
      </c>
      <c r="T1598">
        <v>0</v>
      </c>
      <c r="U1598">
        <v>0</v>
      </c>
      <c r="V1598">
        <v>0</v>
      </c>
      <c r="W1598">
        <v>1</v>
      </c>
      <c r="X1598">
        <v>0</v>
      </c>
      <c r="Y1598">
        <v>0</v>
      </c>
      <c r="Z1598">
        <v>0</v>
      </c>
      <c r="AA1598">
        <v>0</v>
      </c>
    </row>
    <row r="1599" spans="1:27" x14ac:dyDescent="0.25">
      <c r="A1599" s="1">
        <v>43867.520138888889</v>
      </c>
      <c r="B1599" s="2">
        <f t="shared" si="73"/>
        <v>43867</v>
      </c>
      <c r="C1599" s="3">
        <f t="shared" si="74"/>
        <v>0.52013888888905058</v>
      </c>
      <c r="D1599" t="s">
        <v>23</v>
      </c>
      <c r="E1599">
        <f t="shared" si="72"/>
        <v>3</v>
      </c>
      <c r="F1599" s="5">
        <v>15600</v>
      </c>
      <c r="G1599">
        <v>2</v>
      </c>
      <c r="H1599">
        <v>0</v>
      </c>
      <c r="I1599">
        <v>0</v>
      </c>
      <c r="J1599">
        <v>0</v>
      </c>
      <c r="K1599">
        <v>0</v>
      </c>
      <c r="L1599">
        <v>0</v>
      </c>
      <c r="M1599">
        <v>0</v>
      </c>
      <c r="N1599">
        <v>1</v>
      </c>
      <c r="O1599">
        <v>0</v>
      </c>
      <c r="P1599">
        <v>0</v>
      </c>
      <c r="Q1599">
        <v>0</v>
      </c>
      <c r="R1599">
        <v>0</v>
      </c>
      <c r="S1599">
        <v>0</v>
      </c>
      <c r="T1599">
        <v>0</v>
      </c>
      <c r="U1599">
        <v>0</v>
      </c>
      <c r="V1599">
        <v>0</v>
      </c>
      <c r="W1599">
        <v>0</v>
      </c>
      <c r="X1599">
        <v>0</v>
      </c>
      <c r="Y1599">
        <v>0</v>
      </c>
      <c r="Z1599">
        <v>0</v>
      </c>
      <c r="AA1599">
        <v>0</v>
      </c>
    </row>
    <row r="1600" spans="1:27" x14ac:dyDescent="0.25">
      <c r="A1600" s="1">
        <v>43867.521527777775</v>
      </c>
      <c r="B1600" s="2">
        <f t="shared" si="73"/>
        <v>43867</v>
      </c>
      <c r="C1600" s="3">
        <f t="shared" si="74"/>
        <v>0.52152777777519077</v>
      </c>
      <c r="D1600" t="s">
        <v>23</v>
      </c>
      <c r="E1600">
        <f t="shared" si="72"/>
        <v>4</v>
      </c>
      <c r="F1600" s="5">
        <v>15000</v>
      </c>
      <c r="G1600">
        <v>0</v>
      </c>
      <c r="H1600">
        <v>1</v>
      </c>
      <c r="I1600">
        <v>1</v>
      </c>
      <c r="J1600">
        <v>0</v>
      </c>
      <c r="K1600">
        <v>1</v>
      </c>
      <c r="L1600">
        <v>1</v>
      </c>
      <c r="M1600">
        <v>0</v>
      </c>
      <c r="N1600">
        <v>0</v>
      </c>
      <c r="O1600">
        <v>0</v>
      </c>
      <c r="P1600">
        <v>0</v>
      </c>
      <c r="Q1600">
        <v>0</v>
      </c>
      <c r="R1600">
        <v>0</v>
      </c>
      <c r="S1600">
        <v>0</v>
      </c>
      <c r="T1600">
        <v>0</v>
      </c>
      <c r="U1600">
        <v>0</v>
      </c>
      <c r="V1600">
        <v>0</v>
      </c>
      <c r="W1600">
        <v>0</v>
      </c>
      <c r="X1600">
        <v>0</v>
      </c>
      <c r="Y1600">
        <v>0</v>
      </c>
      <c r="Z1600">
        <v>0</v>
      </c>
      <c r="AA1600">
        <v>0</v>
      </c>
    </row>
    <row r="1601" spans="1:27" x14ac:dyDescent="0.25">
      <c r="A1601" s="1">
        <v>43867.525000000001</v>
      </c>
      <c r="B1601" s="2">
        <f t="shared" si="73"/>
        <v>43867</v>
      </c>
      <c r="C1601" s="3">
        <f t="shared" si="74"/>
        <v>0.52500000000145519</v>
      </c>
      <c r="D1601" t="s">
        <v>23</v>
      </c>
      <c r="E1601">
        <f t="shared" si="72"/>
        <v>3</v>
      </c>
      <c r="F1601" s="5">
        <v>14800</v>
      </c>
      <c r="G1601">
        <v>1</v>
      </c>
      <c r="H1601">
        <v>1</v>
      </c>
      <c r="I1601">
        <v>0</v>
      </c>
      <c r="J1601">
        <v>0</v>
      </c>
      <c r="K1601">
        <v>0</v>
      </c>
      <c r="L1601">
        <v>0</v>
      </c>
      <c r="M1601">
        <v>1</v>
      </c>
      <c r="N1601">
        <v>0</v>
      </c>
      <c r="O1601">
        <v>0</v>
      </c>
      <c r="P1601">
        <v>0</v>
      </c>
      <c r="Q1601">
        <v>0</v>
      </c>
      <c r="R1601">
        <v>0</v>
      </c>
      <c r="S1601">
        <v>0</v>
      </c>
      <c r="T1601">
        <v>0</v>
      </c>
      <c r="U1601">
        <v>0</v>
      </c>
      <c r="V1601">
        <v>0</v>
      </c>
      <c r="W1601">
        <v>0</v>
      </c>
      <c r="X1601">
        <v>0</v>
      </c>
      <c r="Y1601">
        <v>0</v>
      </c>
      <c r="Z1601">
        <v>0</v>
      </c>
      <c r="AA1601">
        <v>0</v>
      </c>
    </row>
    <row r="1602" spans="1:27" x14ac:dyDescent="0.25">
      <c r="A1602" s="1">
        <v>43867.550694444442</v>
      </c>
      <c r="B1602" s="2">
        <f t="shared" si="73"/>
        <v>43867</v>
      </c>
      <c r="C1602" s="3">
        <f t="shared" si="74"/>
        <v>0.5506944444423425</v>
      </c>
      <c r="D1602" t="s">
        <v>23</v>
      </c>
      <c r="E1602">
        <f t="shared" ref="E1602:E1665" si="75">SUM(G1602:AA1602)</f>
        <v>4</v>
      </c>
      <c r="F1602" s="5">
        <v>21300</v>
      </c>
      <c r="G1602">
        <v>1</v>
      </c>
      <c r="H1602">
        <v>0</v>
      </c>
      <c r="I1602">
        <v>0</v>
      </c>
      <c r="J1602">
        <v>0</v>
      </c>
      <c r="K1602">
        <v>0</v>
      </c>
      <c r="L1602">
        <v>0</v>
      </c>
      <c r="M1602">
        <v>0</v>
      </c>
      <c r="N1602">
        <v>0</v>
      </c>
      <c r="O1602">
        <v>0</v>
      </c>
      <c r="P1602">
        <v>1</v>
      </c>
      <c r="Q1602">
        <v>0</v>
      </c>
      <c r="R1602">
        <v>0</v>
      </c>
      <c r="S1602">
        <v>1</v>
      </c>
      <c r="T1602">
        <v>0</v>
      </c>
      <c r="U1602">
        <v>0</v>
      </c>
      <c r="V1602">
        <v>1</v>
      </c>
      <c r="W1602">
        <v>0</v>
      </c>
      <c r="X1602">
        <v>0</v>
      </c>
      <c r="Y1602">
        <v>0</v>
      </c>
      <c r="Z1602">
        <v>0</v>
      </c>
      <c r="AA1602">
        <v>0</v>
      </c>
    </row>
    <row r="1603" spans="1:27" x14ac:dyDescent="0.25">
      <c r="A1603" s="1">
        <v>43867.563194444447</v>
      </c>
      <c r="B1603" s="2">
        <f t="shared" ref="B1603:B1666" si="76">INT(A1603)</f>
        <v>43867</v>
      </c>
      <c r="C1603" s="3">
        <f t="shared" ref="C1603:C1666" si="77">MOD(A1603,1)</f>
        <v>0.56319444444670808</v>
      </c>
      <c r="D1603" t="s">
        <v>23</v>
      </c>
      <c r="E1603">
        <f t="shared" si="75"/>
        <v>4</v>
      </c>
      <c r="F1603" s="5">
        <v>18800</v>
      </c>
      <c r="G1603">
        <v>1</v>
      </c>
      <c r="H1603">
        <v>1</v>
      </c>
      <c r="I1603">
        <v>0</v>
      </c>
      <c r="J1603">
        <v>0</v>
      </c>
      <c r="K1603">
        <v>1</v>
      </c>
      <c r="L1603">
        <v>0</v>
      </c>
      <c r="M1603">
        <v>0</v>
      </c>
      <c r="N1603">
        <v>0</v>
      </c>
      <c r="O1603">
        <v>0</v>
      </c>
      <c r="P1603">
        <v>0</v>
      </c>
      <c r="Q1603">
        <v>0</v>
      </c>
      <c r="R1603">
        <v>0</v>
      </c>
      <c r="S1603">
        <v>0</v>
      </c>
      <c r="T1603">
        <v>1</v>
      </c>
      <c r="U1603">
        <v>0</v>
      </c>
      <c r="V1603">
        <v>0</v>
      </c>
      <c r="W1603">
        <v>0</v>
      </c>
      <c r="X1603">
        <v>0</v>
      </c>
      <c r="Y1603">
        <v>0</v>
      </c>
      <c r="Z1603">
        <v>0</v>
      </c>
      <c r="AA1603">
        <v>0</v>
      </c>
    </row>
    <row r="1604" spans="1:27" x14ac:dyDescent="0.25">
      <c r="A1604" s="1">
        <v>43867.623611111114</v>
      </c>
      <c r="B1604" s="2">
        <f t="shared" si="76"/>
        <v>43867</v>
      </c>
      <c r="C1604" s="3">
        <f t="shared" si="77"/>
        <v>0.62361111111385981</v>
      </c>
      <c r="D1604" t="s">
        <v>23</v>
      </c>
      <c r="E1604">
        <f t="shared" si="75"/>
        <v>4</v>
      </c>
      <c r="F1604" s="5">
        <v>20300</v>
      </c>
      <c r="G1604">
        <v>1</v>
      </c>
      <c r="H1604">
        <v>0</v>
      </c>
      <c r="I1604">
        <v>0</v>
      </c>
      <c r="J1604">
        <v>0</v>
      </c>
      <c r="K1604">
        <v>1</v>
      </c>
      <c r="L1604">
        <v>0</v>
      </c>
      <c r="M1604">
        <v>1</v>
      </c>
      <c r="N1604">
        <v>0</v>
      </c>
      <c r="O1604">
        <v>0</v>
      </c>
      <c r="P1604">
        <v>0</v>
      </c>
      <c r="Q1604">
        <v>0</v>
      </c>
      <c r="R1604">
        <v>0</v>
      </c>
      <c r="S1604">
        <v>0</v>
      </c>
      <c r="T1604">
        <v>0</v>
      </c>
      <c r="U1604">
        <v>0</v>
      </c>
      <c r="V1604">
        <v>1</v>
      </c>
      <c r="W1604">
        <v>0</v>
      </c>
      <c r="X1604">
        <v>0</v>
      </c>
      <c r="Y1604">
        <v>0</v>
      </c>
      <c r="Z1604">
        <v>0</v>
      </c>
      <c r="AA1604">
        <v>0</v>
      </c>
    </row>
    <row r="1605" spans="1:27" x14ac:dyDescent="0.25">
      <c r="A1605" s="1">
        <v>43867.663194444445</v>
      </c>
      <c r="B1605" s="2">
        <f t="shared" si="76"/>
        <v>43867</v>
      </c>
      <c r="C1605" s="3">
        <f t="shared" si="77"/>
        <v>0.66319444444525288</v>
      </c>
      <c r="D1605" t="s">
        <v>23</v>
      </c>
      <c r="E1605">
        <f t="shared" si="75"/>
        <v>4</v>
      </c>
      <c r="F1605" s="5">
        <v>15300</v>
      </c>
      <c r="G1605">
        <v>1</v>
      </c>
      <c r="H1605">
        <v>1</v>
      </c>
      <c r="I1605">
        <v>1</v>
      </c>
      <c r="J1605">
        <v>0</v>
      </c>
      <c r="K1605">
        <v>0</v>
      </c>
      <c r="L1605">
        <v>0</v>
      </c>
      <c r="M1605">
        <v>0</v>
      </c>
      <c r="N1605">
        <v>0</v>
      </c>
      <c r="O1605">
        <v>1</v>
      </c>
      <c r="P1605">
        <v>0</v>
      </c>
      <c r="Q1605">
        <v>0</v>
      </c>
      <c r="R1605">
        <v>0</v>
      </c>
      <c r="S1605">
        <v>0</v>
      </c>
      <c r="T1605">
        <v>0</v>
      </c>
      <c r="U1605">
        <v>0</v>
      </c>
      <c r="V1605">
        <v>0</v>
      </c>
      <c r="W1605">
        <v>0</v>
      </c>
      <c r="X1605">
        <v>0</v>
      </c>
      <c r="Y1605">
        <v>0</v>
      </c>
      <c r="Z1605">
        <v>0</v>
      </c>
      <c r="AA1605">
        <v>0</v>
      </c>
    </row>
    <row r="1606" spans="1:27" x14ac:dyDescent="0.25">
      <c r="A1606" s="1">
        <v>43868.468055555553</v>
      </c>
      <c r="B1606" s="2">
        <f t="shared" si="76"/>
        <v>43868</v>
      </c>
      <c r="C1606" s="3">
        <f t="shared" si="77"/>
        <v>0.46805555555329192</v>
      </c>
      <c r="D1606" t="s">
        <v>24</v>
      </c>
      <c r="E1606">
        <f t="shared" si="75"/>
        <v>3</v>
      </c>
      <c r="F1606" s="5">
        <v>16300</v>
      </c>
      <c r="G1606">
        <v>1</v>
      </c>
      <c r="H1606">
        <v>0</v>
      </c>
      <c r="I1606">
        <v>0</v>
      </c>
      <c r="J1606">
        <v>0</v>
      </c>
      <c r="K1606">
        <v>0</v>
      </c>
      <c r="L1606">
        <v>0</v>
      </c>
      <c r="M1606">
        <v>0</v>
      </c>
      <c r="N1606">
        <v>0</v>
      </c>
      <c r="O1606">
        <v>0</v>
      </c>
      <c r="P1606">
        <v>0</v>
      </c>
      <c r="Q1606">
        <v>0</v>
      </c>
      <c r="R1606">
        <v>0</v>
      </c>
      <c r="S1606">
        <v>0</v>
      </c>
      <c r="T1606">
        <v>1</v>
      </c>
      <c r="U1606">
        <v>0</v>
      </c>
      <c r="V1606">
        <v>1</v>
      </c>
      <c r="W1606">
        <v>0</v>
      </c>
      <c r="X1606">
        <v>0</v>
      </c>
      <c r="Y1606">
        <v>0</v>
      </c>
      <c r="Z1606">
        <v>0</v>
      </c>
      <c r="AA1606">
        <v>0</v>
      </c>
    </row>
    <row r="1607" spans="1:27" x14ac:dyDescent="0.25">
      <c r="A1607" s="1">
        <v>43868.493750000001</v>
      </c>
      <c r="B1607" s="2">
        <f t="shared" si="76"/>
        <v>43868</v>
      </c>
      <c r="C1607" s="3">
        <f t="shared" si="77"/>
        <v>0.49375000000145519</v>
      </c>
      <c r="D1607" t="s">
        <v>24</v>
      </c>
      <c r="E1607">
        <f t="shared" si="75"/>
        <v>4</v>
      </c>
      <c r="F1607" s="5">
        <v>17800</v>
      </c>
      <c r="G1607">
        <v>1</v>
      </c>
      <c r="H1607">
        <v>0</v>
      </c>
      <c r="I1607">
        <v>0</v>
      </c>
      <c r="J1607">
        <v>0</v>
      </c>
      <c r="K1607">
        <v>1</v>
      </c>
      <c r="L1607">
        <v>0</v>
      </c>
      <c r="M1607">
        <v>0</v>
      </c>
      <c r="N1607">
        <v>1</v>
      </c>
      <c r="O1607">
        <v>1</v>
      </c>
      <c r="P1607">
        <v>0</v>
      </c>
      <c r="Q1607">
        <v>0</v>
      </c>
      <c r="R1607">
        <v>0</v>
      </c>
      <c r="S1607">
        <v>0</v>
      </c>
      <c r="T1607">
        <v>0</v>
      </c>
      <c r="U1607">
        <v>0</v>
      </c>
      <c r="V1607">
        <v>0</v>
      </c>
      <c r="W1607">
        <v>0</v>
      </c>
      <c r="X1607">
        <v>0</v>
      </c>
      <c r="Y1607">
        <v>0</v>
      </c>
      <c r="Z1607">
        <v>0</v>
      </c>
      <c r="AA1607">
        <v>0</v>
      </c>
    </row>
    <row r="1608" spans="1:27" x14ac:dyDescent="0.25">
      <c r="A1608" s="1">
        <v>43868.527083333334</v>
      </c>
      <c r="B1608" s="2">
        <f t="shared" si="76"/>
        <v>43868</v>
      </c>
      <c r="C1608" s="3">
        <f t="shared" si="77"/>
        <v>0.52708333333430346</v>
      </c>
      <c r="D1608" t="s">
        <v>24</v>
      </c>
      <c r="E1608">
        <f t="shared" si="75"/>
        <v>7</v>
      </c>
      <c r="F1608" s="5">
        <v>33300</v>
      </c>
      <c r="G1608">
        <v>1</v>
      </c>
      <c r="H1608">
        <v>0</v>
      </c>
      <c r="I1608">
        <v>0</v>
      </c>
      <c r="J1608">
        <v>1</v>
      </c>
      <c r="K1608">
        <v>0</v>
      </c>
      <c r="L1608">
        <v>1</v>
      </c>
      <c r="M1608">
        <v>0</v>
      </c>
      <c r="N1608">
        <v>0</v>
      </c>
      <c r="O1608">
        <v>0</v>
      </c>
      <c r="P1608">
        <v>0</v>
      </c>
      <c r="Q1608">
        <v>0</v>
      </c>
      <c r="R1608">
        <v>0</v>
      </c>
      <c r="S1608">
        <v>0</v>
      </c>
      <c r="T1608">
        <v>0</v>
      </c>
      <c r="U1608">
        <v>0</v>
      </c>
      <c r="V1608">
        <v>1</v>
      </c>
      <c r="W1608">
        <v>0</v>
      </c>
      <c r="X1608">
        <v>2</v>
      </c>
      <c r="Y1608">
        <v>1</v>
      </c>
      <c r="Z1608">
        <v>0</v>
      </c>
      <c r="AA1608">
        <v>0</v>
      </c>
    </row>
    <row r="1609" spans="1:27" x14ac:dyDescent="0.25">
      <c r="A1609" s="1">
        <v>43868.530555555553</v>
      </c>
      <c r="B1609" s="2">
        <f t="shared" si="76"/>
        <v>43868</v>
      </c>
      <c r="C1609" s="3">
        <f t="shared" si="77"/>
        <v>0.53055555555329192</v>
      </c>
      <c r="D1609" t="s">
        <v>24</v>
      </c>
      <c r="E1609">
        <f t="shared" si="75"/>
        <v>7</v>
      </c>
      <c r="F1609" s="5">
        <v>29300</v>
      </c>
      <c r="G1609">
        <v>0</v>
      </c>
      <c r="H1609">
        <v>1</v>
      </c>
      <c r="I1609">
        <v>1</v>
      </c>
      <c r="J1609">
        <v>0</v>
      </c>
      <c r="K1609">
        <v>1</v>
      </c>
      <c r="L1609">
        <v>0</v>
      </c>
      <c r="M1609">
        <v>0</v>
      </c>
      <c r="N1609">
        <v>0</v>
      </c>
      <c r="O1609">
        <v>0</v>
      </c>
      <c r="P1609">
        <v>0</v>
      </c>
      <c r="Q1609">
        <v>0</v>
      </c>
      <c r="R1609">
        <v>1</v>
      </c>
      <c r="S1609">
        <v>0</v>
      </c>
      <c r="T1609">
        <v>1</v>
      </c>
      <c r="U1609">
        <v>1</v>
      </c>
      <c r="V1609">
        <v>0</v>
      </c>
      <c r="W1609">
        <v>0</v>
      </c>
      <c r="X1609">
        <v>0</v>
      </c>
      <c r="Y1609">
        <v>1</v>
      </c>
      <c r="Z1609">
        <v>0</v>
      </c>
      <c r="AA1609">
        <v>0</v>
      </c>
    </row>
    <row r="1610" spans="1:27" x14ac:dyDescent="0.25">
      <c r="A1610" s="1">
        <v>43868.533333333333</v>
      </c>
      <c r="B1610" s="2">
        <f t="shared" si="76"/>
        <v>43868</v>
      </c>
      <c r="C1610" s="3">
        <f t="shared" si="77"/>
        <v>0.53333333333284827</v>
      </c>
      <c r="D1610" t="s">
        <v>24</v>
      </c>
      <c r="E1610">
        <f t="shared" si="75"/>
        <v>3</v>
      </c>
      <c r="F1610" s="5">
        <v>15800</v>
      </c>
      <c r="G1610">
        <v>1</v>
      </c>
      <c r="H1610">
        <v>0</v>
      </c>
      <c r="I1610">
        <v>0</v>
      </c>
      <c r="J1610">
        <v>0</v>
      </c>
      <c r="K1610">
        <v>0</v>
      </c>
      <c r="L1610">
        <v>0</v>
      </c>
      <c r="M1610">
        <v>0</v>
      </c>
      <c r="N1610">
        <v>0</v>
      </c>
      <c r="O1610">
        <v>0</v>
      </c>
      <c r="P1610">
        <v>0</v>
      </c>
      <c r="Q1610">
        <v>0</v>
      </c>
      <c r="R1610">
        <v>0</v>
      </c>
      <c r="S1610">
        <v>1</v>
      </c>
      <c r="T1610">
        <v>0</v>
      </c>
      <c r="U1610">
        <v>0</v>
      </c>
      <c r="V1610">
        <v>0</v>
      </c>
      <c r="W1610">
        <v>0</v>
      </c>
      <c r="X1610">
        <v>0</v>
      </c>
      <c r="Y1610">
        <v>1</v>
      </c>
      <c r="Z1610">
        <v>0</v>
      </c>
      <c r="AA1610">
        <v>0</v>
      </c>
    </row>
    <row r="1611" spans="1:27" x14ac:dyDescent="0.25">
      <c r="A1611" s="1">
        <v>43868.538888888892</v>
      </c>
      <c r="B1611" s="2">
        <f t="shared" si="76"/>
        <v>43868</v>
      </c>
      <c r="C1611" s="3">
        <f t="shared" si="77"/>
        <v>0.53888888889196096</v>
      </c>
      <c r="D1611" t="s">
        <v>24</v>
      </c>
      <c r="E1611">
        <f t="shared" si="75"/>
        <v>4</v>
      </c>
      <c r="F1611" s="5">
        <v>17900</v>
      </c>
      <c r="G1611">
        <v>1</v>
      </c>
      <c r="H1611">
        <v>1</v>
      </c>
      <c r="I1611">
        <v>0</v>
      </c>
      <c r="J1611">
        <v>0</v>
      </c>
      <c r="K1611">
        <v>0</v>
      </c>
      <c r="L1611">
        <v>0</v>
      </c>
      <c r="M1611">
        <v>0</v>
      </c>
      <c r="N1611">
        <v>0</v>
      </c>
      <c r="O1611">
        <v>0</v>
      </c>
      <c r="P1611">
        <v>0</v>
      </c>
      <c r="Q1611">
        <v>0</v>
      </c>
      <c r="R1611">
        <v>2</v>
      </c>
      <c r="S1611">
        <v>0</v>
      </c>
      <c r="T1611">
        <v>0</v>
      </c>
      <c r="U1611">
        <v>0</v>
      </c>
      <c r="V1611">
        <v>0</v>
      </c>
      <c r="W1611">
        <v>0</v>
      </c>
      <c r="X1611">
        <v>0</v>
      </c>
      <c r="Y1611">
        <v>0</v>
      </c>
      <c r="Z1611">
        <v>0</v>
      </c>
      <c r="AA1611">
        <v>0</v>
      </c>
    </row>
    <row r="1612" spans="1:27" x14ac:dyDescent="0.25">
      <c r="A1612" s="1">
        <v>43868.570138888892</v>
      </c>
      <c r="B1612" s="2">
        <f t="shared" si="76"/>
        <v>43868</v>
      </c>
      <c r="C1612" s="3">
        <f t="shared" si="77"/>
        <v>0.57013888889196096</v>
      </c>
      <c r="D1612" t="s">
        <v>24</v>
      </c>
      <c r="E1612">
        <f t="shared" si="75"/>
        <v>4</v>
      </c>
      <c r="F1612" s="5">
        <v>18300</v>
      </c>
      <c r="G1612">
        <v>1</v>
      </c>
      <c r="H1612">
        <v>0</v>
      </c>
      <c r="I1612">
        <v>0</v>
      </c>
      <c r="J1612">
        <v>0</v>
      </c>
      <c r="K1612">
        <v>0</v>
      </c>
      <c r="L1612">
        <v>0</v>
      </c>
      <c r="M1612">
        <v>0</v>
      </c>
      <c r="N1612">
        <v>0</v>
      </c>
      <c r="O1612">
        <v>2</v>
      </c>
      <c r="P1612">
        <v>0</v>
      </c>
      <c r="Q1612">
        <v>0</v>
      </c>
      <c r="R1612">
        <v>0</v>
      </c>
      <c r="S1612">
        <v>1</v>
      </c>
      <c r="T1612">
        <v>0</v>
      </c>
      <c r="U1612">
        <v>0</v>
      </c>
      <c r="V1612">
        <v>0</v>
      </c>
      <c r="W1612">
        <v>0</v>
      </c>
      <c r="X1612">
        <v>0</v>
      </c>
      <c r="Y1612">
        <v>0</v>
      </c>
      <c r="Z1612">
        <v>0</v>
      </c>
      <c r="AA1612">
        <v>0</v>
      </c>
    </row>
    <row r="1613" spans="1:27" x14ac:dyDescent="0.25">
      <c r="A1613" s="1">
        <v>43868.618750000001</v>
      </c>
      <c r="B1613" s="2">
        <f t="shared" si="76"/>
        <v>43868</v>
      </c>
      <c r="C1613" s="3">
        <f t="shared" si="77"/>
        <v>0.61875000000145519</v>
      </c>
      <c r="D1613" t="s">
        <v>24</v>
      </c>
      <c r="E1613">
        <f t="shared" si="75"/>
        <v>3</v>
      </c>
      <c r="F1613" s="5">
        <v>14800</v>
      </c>
      <c r="G1613">
        <v>1</v>
      </c>
      <c r="H1613">
        <v>1</v>
      </c>
      <c r="I1613">
        <v>0</v>
      </c>
      <c r="J1613">
        <v>0</v>
      </c>
      <c r="K1613">
        <v>0</v>
      </c>
      <c r="L1613">
        <v>0</v>
      </c>
      <c r="M1613">
        <v>0</v>
      </c>
      <c r="N1613">
        <v>0</v>
      </c>
      <c r="O1613">
        <v>0</v>
      </c>
      <c r="P1613">
        <v>0</v>
      </c>
      <c r="Q1613">
        <v>0</v>
      </c>
      <c r="R1613">
        <v>0</v>
      </c>
      <c r="S1613">
        <v>0</v>
      </c>
      <c r="T1613">
        <v>0</v>
      </c>
      <c r="U1613">
        <v>0</v>
      </c>
      <c r="V1613">
        <v>0</v>
      </c>
      <c r="W1613">
        <v>0</v>
      </c>
      <c r="X1613">
        <v>1</v>
      </c>
      <c r="Y1613">
        <v>0</v>
      </c>
      <c r="Z1613">
        <v>0</v>
      </c>
      <c r="AA1613">
        <v>0</v>
      </c>
    </row>
    <row r="1614" spans="1:27" x14ac:dyDescent="0.25">
      <c r="A1614" s="1">
        <v>43868.634722222225</v>
      </c>
      <c r="B1614" s="2">
        <f t="shared" si="76"/>
        <v>43868</v>
      </c>
      <c r="C1614" s="3">
        <f t="shared" si="77"/>
        <v>0.63472222222480923</v>
      </c>
      <c r="D1614" t="s">
        <v>24</v>
      </c>
      <c r="E1614">
        <f t="shared" si="75"/>
        <v>4</v>
      </c>
      <c r="F1614" s="5">
        <v>19300</v>
      </c>
      <c r="G1614">
        <v>1</v>
      </c>
      <c r="H1614">
        <v>0</v>
      </c>
      <c r="I1614">
        <v>0</v>
      </c>
      <c r="J1614">
        <v>0</v>
      </c>
      <c r="K1614">
        <v>0</v>
      </c>
      <c r="L1614">
        <v>0</v>
      </c>
      <c r="M1614">
        <v>1</v>
      </c>
      <c r="N1614">
        <v>0</v>
      </c>
      <c r="O1614">
        <v>0</v>
      </c>
      <c r="P1614">
        <v>0</v>
      </c>
      <c r="Q1614">
        <v>0</v>
      </c>
      <c r="R1614">
        <v>0</v>
      </c>
      <c r="S1614">
        <v>1</v>
      </c>
      <c r="T1614">
        <v>0</v>
      </c>
      <c r="U1614">
        <v>0</v>
      </c>
      <c r="V1614">
        <v>0</v>
      </c>
      <c r="W1614">
        <v>1</v>
      </c>
      <c r="X1614">
        <v>0</v>
      </c>
      <c r="Y1614">
        <v>0</v>
      </c>
      <c r="Z1614">
        <v>0</v>
      </c>
      <c r="AA1614">
        <v>0</v>
      </c>
    </row>
    <row r="1615" spans="1:27" x14ac:dyDescent="0.25">
      <c r="A1615" s="1">
        <v>43868.648611111108</v>
      </c>
      <c r="B1615" s="2">
        <f t="shared" si="76"/>
        <v>43868</v>
      </c>
      <c r="C1615" s="3">
        <f t="shared" si="77"/>
        <v>0.64861111110803904</v>
      </c>
      <c r="D1615" t="s">
        <v>24</v>
      </c>
      <c r="E1615">
        <f t="shared" si="75"/>
        <v>5</v>
      </c>
      <c r="F1615" s="5">
        <v>21800</v>
      </c>
      <c r="G1615">
        <v>1</v>
      </c>
      <c r="H1615">
        <v>3</v>
      </c>
      <c r="I1615">
        <v>0</v>
      </c>
      <c r="J1615">
        <v>0</v>
      </c>
      <c r="K1615">
        <v>0</v>
      </c>
      <c r="L1615">
        <v>0</v>
      </c>
      <c r="M1615">
        <v>0</v>
      </c>
      <c r="N1615">
        <v>0</v>
      </c>
      <c r="O1615">
        <v>0</v>
      </c>
      <c r="P1615">
        <v>1</v>
      </c>
      <c r="Q1615">
        <v>0</v>
      </c>
      <c r="R1615">
        <v>0</v>
      </c>
      <c r="S1615">
        <v>0</v>
      </c>
      <c r="T1615">
        <v>0</v>
      </c>
      <c r="U1615">
        <v>0</v>
      </c>
      <c r="V1615">
        <v>0</v>
      </c>
      <c r="W1615">
        <v>0</v>
      </c>
      <c r="X1615">
        <v>0</v>
      </c>
      <c r="Y1615">
        <v>0</v>
      </c>
      <c r="Z1615">
        <v>0</v>
      </c>
      <c r="AA1615">
        <v>0</v>
      </c>
    </row>
    <row r="1616" spans="1:27" x14ac:dyDescent="0.25">
      <c r="A1616" s="1">
        <v>43868.652777777781</v>
      </c>
      <c r="B1616" s="2">
        <f t="shared" si="76"/>
        <v>43868</v>
      </c>
      <c r="C1616" s="3">
        <f t="shared" si="77"/>
        <v>0.65277777778101154</v>
      </c>
      <c r="D1616" t="s">
        <v>24</v>
      </c>
      <c r="E1616">
        <f t="shared" si="75"/>
        <v>6</v>
      </c>
      <c r="F1616" s="5">
        <v>26300</v>
      </c>
      <c r="G1616">
        <v>1</v>
      </c>
      <c r="H1616">
        <v>1</v>
      </c>
      <c r="I1616">
        <v>0</v>
      </c>
      <c r="J1616">
        <v>0</v>
      </c>
      <c r="K1616">
        <v>2</v>
      </c>
      <c r="L1616">
        <v>0</v>
      </c>
      <c r="M1616">
        <v>0</v>
      </c>
      <c r="N1616">
        <v>0</v>
      </c>
      <c r="O1616">
        <v>0</v>
      </c>
      <c r="P1616">
        <v>0</v>
      </c>
      <c r="Q1616">
        <v>0</v>
      </c>
      <c r="R1616">
        <v>0</v>
      </c>
      <c r="S1616">
        <v>0</v>
      </c>
      <c r="T1616">
        <v>0</v>
      </c>
      <c r="U1616">
        <v>0</v>
      </c>
      <c r="V1616">
        <v>1</v>
      </c>
      <c r="W1616">
        <v>0</v>
      </c>
      <c r="X1616">
        <v>1</v>
      </c>
      <c r="Y1616">
        <v>0</v>
      </c>
      <c r="Z1616">
        <v>0</v>
      </c>
      <c r="AA1616">
        <v>0</v>
      </c>
    </row>
    <row r="1617" spans="1:27" x14ac:dyDescent="0.25">
      <c r="A1617" s="1">
        <v>43868.682638888888</v>
      </c>
      <c r="B1617" s="2">
        <f t="shared" si="76"/>
        <v>43868</v>
      </c>
      <c r="C1617" s="3">
        <f t="shared" si="77"/>
        <v>0.68263888888759539</v>
      </c>
      <c r="D1617" t="s">
        <v>24</v>
      </c>
      <c r="E1617">
        <f t="shared" si="75"/>
        <v>4</v>
      </c>
      <c r="F1617" s="5">
        <v>20000</v>
      </c>
      <c r="G1617">
        <v>0</v>
      </c>
      <c r="H1617">
        <v>0</v>
      </c>
      <c r="I1617">
        <v>0</v>
      </c>
      <c r="J1617">
        <v>0</v>
      </c>
      <c r="K1617">
        <v>0</v>
      </c>
      <c r="L1617">
        <v>0</v>
      </c>
      <c r="M1617">
        <v>0</v>
      </c>
      <c r="N1617">
        <v>0</v>
      </c>
      <c r="O1617">
        <v>0</v>
      </c>
      <c r="P1617">
        <v>2</v>
      </c>
      <c r="Q1617">
        <v>0</v>
      </c>
      <c r="R1617">
        <v>0</v>
      </c>
      <c r="S1617">
        <v>0</v>
      </c>
      <c r="T1617">
        <v>0</v>
      </c>
      <c r="U1617">
        <v>0</v>
      </c>
      <c r="V1617">
        <v>0</v>
      </c>
      <c r="W1617">
        <v>1</v>
      </c>
      <c r="X1617">
        <v>1</v>
      </c>
      <c r="Y1617">
        <v>0</v>
      </c>
      <c r="Z1617">
        <v>0</v>
      </c>
      <c r="AA1617">
        <v>0</v>
      </c>
    </row>
    <row r="1618" spans="1:27" x14ac:dyDescent="0.25">
      <c r="A1618" s="1">
        <v>43868.695138888892</v>
      </c>
      <c r="B1618" s="2">
        <f t="shared" si="76"/>
        <v>43868</v>
      </c>
      <c r="C1618" s="3">
        <f t="shared" si="77"/>
        <v>0.69513888889196096</v>
      </c>
      <c r="D1618" t="s">
        <v>24</v>
      </c>
      <c r="E1618">
        <f t="shared" si="75"/>
        <v>5</v>
      </c>
      <c r="F1618" s="5">
        <v>21800</v>
      </c>
      <c r="G1618">
        <v>1</v>
      </c>
      <c r="H1618">
        <v>1</v>
      </c>
      <c r="I1618">
        <v>0</v>
      </c>
      <c r="J1618">
        <v>0</v>
      </c>
      <c r="K1618">
        <v>0</v>
      </c>
      <c r="L1618">
        <v>0</v>
      </c>
      <c r="M1618">
        <v>0</v>
      </c>
      <c r="N1618">
        <v>0</v>
      </c>
      <c r="O1618">
        <v>1</v>
      </c>
      <c r="P1618">
        <v>0</v>
      </c>
      <c r="Q1618">
        <v>0</v>
      </c>
      <c r="R1618">
        <v>0</v>
      </c>
      <c r="S1618">
        <v>0</v>
      </c>
      <c r="T1618">
        <v>0</v>
      </c>
      <c r="U1618">
        <v>0</v>
      </c>
      <c r="V1618">
        <v>1</v>
      </c>
      <c r="W1618">
        <v>1</v>
      </c>
      <c r="X1618">
        <v>0</v>
      </c>
      <c r="Y1618">
        <v>0</v>
      </c>
      <c r="Z1618">
        <v>0</v>
      </c>
      <c r="AA1618">
        <v>0</v>
      </c>
    </row>
    <row r="1619" spans="1:27" x14ac:dyDescent="0.25">
      <c r="A1619" s="1">
        <v>43868.727777777778</v>
      </c>
      <c r="B1619" s="2">
        <f t="shared" si="76"/>
        <v>43868</v>
      </c>
      <c r="C1619" s="3">
        <f t="shared" si="77"/>
        <v>0.72777777777810115</v>
      </c>
      <c r="D1619" t="s">
        <v>24</v>
      </c>
      <c r="E1619">
        <f t="shared" si="75"/>
        <v>2</v>
      </c>
      <c r="F1619" s="5">
        <v>16100</v>
      </c>
      <c r="G1619">
        <v>2</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row>
    <row r="1620" spans="1:27" x14ac:dyDescent="0.25">
      <c r="A1620" s="1">
        <v>43869.479861111111</v>
      </c>
      <c r="B1620" s="2">
        <f t="shared" si="76"/>
        <v>43869</v>
      </c>
      <c r="C1620" s="3">
        <f t="shared" si="77"/>
        <v>0.47986111111094942</v>
      </c>
      <c r="D1620" t="s">
        <v>25</v>
      </c>
      <c r="E1620">
        <f t="shared" si="75"/>
        <v>5</v>
      </c>
      <c r="F1620" s="5">
        <v>23600</v>
      </c>
      <c r="G1620">
        <v>2</v>
      </c>
      <c r="H1620">
        <v>0</v>
      </c>
      <c r="I1620">
        <v>0</v>
      </c>
      <c r="J1620">
        <v>2</v>
      </c>
      <c r="K1620">
        <v>0</v>
      </c>
      <c r="L1620">
        <v>0</v>
      </c>
      <c r="M1620">
        <v>0</v>
      </c>
      <c r="N1620">
        <v>1</v>
      </c>
      <c r="O1620">
        <v>0</v>
      </c>
      <c r="P1620">
        <v>0</v>
      </c>
      <c r="Q1620">
        <v>0</v>
      </c>
      <c r="R1620">
        <v>0</v>
      </c>
      <c r="S1620">
        <v>0</v>
      </c>
      <c r="T1620">
        <v>0</v>
      </c>
      <c r="U1620">
        <v>0</v>
      </c>
      <c r="V1620">
        <v>0</v>
      </c>
      <c r="W1620">
        <v>0</v>
      </c>
      <c r="X1620">
        <v>0</v>
      </c>
      <c r="Y1620">
        <v>0</v>
      </c>
      <c r="Z1620">
        <v>0</v>
      </c>
      <c r="AA1620">
        <v>0</v>
      </c>
    </row>
    <row r="1621" spans="1:27" x14ac:dyDescent="0.25">
      <c r="A1621" s="1">
        <v>43869.497916666667</v>
      </c>
      <c r="B1621" s="2">
        <f t="shared" si="76"/>
        <v>43869</v>
      </c>
      <c r="C1621" s="3">
        <f t="shared" si="77"/>
        <v>0.49791666666715173</v>
      </c>
      <c r="D1621" t="s">
        <v>25</v>
      </c>
      <c r="E1621">
        <f t="shared" si="75"/>
        <v>3</v>
      </c>
      <c r="F1621" s="5">
        <v>14800</v>
      </c>
      <c r="G1621">
        <v>1</v>
      </c>
      <c r="H1621">
        <v>0</v>
      </c>
      <c r="I1621">
        <v>0</v>
      </c>
      <c r="J1621">
        <v>0</v>
      </c>
      <c r="K1621">
        <v>0</v>
      </c>
      <c r="L1621">
        <v>0</v>
      </c>
      <c r="M1621">
        <v>0</v>
      </c>
      <c r="N1621">
        <v>0</v>
      </c>
      <c r="O1621">
        <v>1</v>
      </c>
      <c r="P1621">
        <v>0</v>
      </c>
      <c r="Q1621">
        <v>0</v>
      </c>
      <c r="R1621">
        <v>0</v>
      </c>
      <c r="S1621">
        <v>0</v>
      </c>
      <c r="T1621">
        <v>0</v>
      </c>
      <c r="U1621">
        <v>0</v>
      </c>
      <c r="V1621">
        <v>1</v>
      </c>
      <c r="W1621">
        <v>0</v>
      </c>
      <c r="X1621">
        <v>0</v>
      </c>
      <c r="Y1621">
        <v>0</v>
      </c>
      <c r="Z1621">
        <v>0</v>
      </c>
      <c r="AA1621">
        <v>0</v>
      </c>
    </row>
    <row r="1622" spans="1:27" x14ac:dyDescent="0.25">
      <c r="A1622" s="1">
        <v>43869.51666666667</v>
      </c>
      <c r="B1622" s="2">
        <f t="shared" si="76"/>
        <v>43869</v>
      </c>
      <c r="C1622" s="3">
        <f t="shared" si="77"/>
        <v>0.51666666667006211</v>
      </c>
      <c r="D1622" t="s">
        <v>25</v>
      </c>
      <c r="E1622">
        <f t="shared" si="75"/>
        <v>5</v>
      </c>
      <c r="F1622" s="5">
        <v>22800</v>
      </c>
      <c r="G1622">
        <v>1</v>
      </c>
      <c r="H1622">
        <v>1</v>
      </c>
      <c r="I1622">
        <v>0</v>
      </c>
      <c r="J1622">
        <v>0</v>
      </c>
      <c r="K1622">
        <v>1</v>
      </c>
      <c r="L1622">
        <v>0</v>
      </c>
      <c r="M1622">
        <v>1</v>
      </c>
      <c r="N1622">
        <v>0</v>
      </c>
      <c r="O1622">
        <v>0</v>
      </c>
      <c r="P1622">
        <v>0</v>
      </c>
      <c r="Q1622">
        <v>0</v>
      </c>
      <c r="R1622">
        <v>0</v>
      </c>
      <c r="S1622">
        <v>1</v>
      </c>
      <c r="T1622">
        <v>0</v>
      </c>
      <c r="U1622">
        <v>0</v>
      </c>
      <c r="V1622">
        <v>0</v>
      </c>
      <c r="W1622">
        <v>0</v>
      </c>
      <c r="X1622">
        <v>0</v>
      </c>
      <c r="Y1622">
        <v>0</v>
      </c>
      <c r="Z1622">
        <v>0</v>
      </c>
      <c r="AA1622">
        <v>0</v>
      </c>
    </row>
    <row r="1623" spans="1:27" x14ac:dyDescent="0.25">
      <c r="A1623" s="1">
        <v>43869.526388888888</v>
      </c>
      <c r="B1623" s="2">
        <f t="shared" si="76"/>
        <v>43869</v>
      </c>
      <c r="C1623" s="3">
        <f t="shared" si="77"/>
        <v>0.52638888888759539</v>
      </c>
      <c r="D1623" t="s">
        <v>25</v>
      </c>
      <c r="E1623">
        <f t="shared" si="75"/>
        <v>4</v>
      </c>
      <c r="F1623" s="5">
        <v>21200</v>
      </c>
      <c r="G1623">
        <v>4</v>
      </c>
      <c r="H1623">
        <v>0</v>
      </c>
      <c r="I1623">
        <v>0</v>
      </c>
      <c r="J1623">
        <v>0</v>
      </c>
      <c r="K1623">
        <v>0</v>
      </c>
      <c r="L1623">
        <v>0</v>
      </c>
      <c r="M1623">
        <v>0</v>
      </c>
      <c r="N1623">
        <v>0</v>
      </c>
      <c r="O1623">
        <v>0</v>
      </c>
      <c r="P1623">
        <v>0</v>
      </c>
      <c r="Q1623">
        <v>0</v>
      </c>
      <c r="R1623">
        <v>0</v>
      </c>
      <c r="S1623">
        <v>0</v>
      </c>
      <c r="T1623">
        <v>0</v>
      </c>
      <c r="U1623">
        <v>0</v>
      </c>
      <c r="V1623">
        <v>0</v>
      </c>
      <c r="W1623">
        <v>0</v>
      </c>
      <c r="X1623">
        <v>0</v>
      </c>
      <c r="Y1623">
        <v>0</v>
      </c>
      <c r="Z1623">
        <v>0</v>
      </c>
      <c r="AA1623">
        <v>0</v>
      </c>
    </row>
    <row r="1624" spans="1:27" x14ac:dyDescent="0.25">
      <c r="A1624" s="1">
        <v>43869.537499999999</v>
      </c>
      <c r="B1624" s="2">
        <f t="shared" si="76"/>
        <v>43869</v>
      </c>
      <c r="C1624" s="3">
        <f t="shared" si="77"/>
        <v>0.53749999999854481</v>
      </c>
      <c r="D1624" t="s">
        <v>25</v>
      </c>
      <c r="E1624">
        <f t="shared" si="75"/>
        <v>3</v>
      </c>
      <c r="F1624" s="5">
        <v>14800</v>
      </c>
      <c r="G1624">
        <v>1</v>
      </c>
      <c r="H1624">
        <v>0</v>
      </c>
      <c r="I1624">
        <v>0</v>
      </c>
      <c r="J1624">
        <v>0</v>
      </c>
      <c r="K1624">
        <v>0</v>
      </c>
      <c r="L1624">
        <v>0</v>
      </c>
      <c r="M1624">
        <v>0</v>
      </c>
      <c r="N1624">
        <v>0</v>
      </c>
      <c r="O1624">
        <v>1</v>
      </c>
      <c r="P1624">
        <v>0</v>
      </c>
      <c r="Q1624">
        <v>0</v>
      </c>
      <c r="R1624">
        <v>0</v>
      </c>
      <c r="S1624">
        <v>1</v>
      </c>
      <c r="T1624">
        <v>0</v>
      </c>
      <c r="U1624">
        <v>0</v>
      </c>
      <c r="V1624">
        <v>0</v>
      </c>
      <c r="W1624">
        <v>0</v>
      </c>
      <c r="X1624">
        <v>0</v>
      </c>
      <c r="Y1624">
        <v>0</v>
      </c>
      <c r="Z1624">
        <v>0</v>
      </c>
      <c r="AA1624">
        <v>0</v>
      </c>
    </row>
    <row r="1625" spans="1:27" x14ac:dyDescent="0.25">
      <c r="A1625" s="1">
        <v>43869.542361111111</v>
      </c>
      <c r="B1625" s="2">
        <f t="shared" si="76"/>
        <v>43869</v>
      </c>
      <c r="C1625" s="3">
        <f t="shared" si="77"/>
        <v>0.54236111111094942</v>
      </c>
      <c r="D1625" t="s">
        <v>25</v>
      </c>
      <c r="E1625">
        <f t="shared" si="75"/>
        <v>5</v>
      </c>
      <c r="F1625" s="5">
        <v>24300</v>
      </c>
      <c r="G1625">
        <v>1</v>
      </c>
      <c r="H1625">
        <v>0</v>
      </c>
      <c r="I1625">
        <v>0</v>
      </c>
      <c r="J1625">
        <v>0</v>
      </c>
      <c r="K1625">
        <v>0</v>
      </c>
      <c r="L1625">
        <v>0</v>
      </c>
      <c r="M1625">
        <v>0</v>
      </c>
      <c r="N1625">
        <v>0</v>
      </c>
      <c r="O1625">
        <v>1</v>
      </c>
      <c r="P1625">
        <v>0</v>
      </c>
      <c r="Q1625">
        <v>0</v>
      </c>
      <c r="R1625">
        <v>0</v>
      </c>
      <c r="S1625">
        <v>1</v>
      </c>
      <c r="T1625">
        <v>1</v>
      </c>
      <c r="U1625">
        <v>0</v>
      </c>
      <c r="V1625">
        <v>1</v>
      </c>
      <c r="W1625">
        <v>0</v>
      </c>
      <c r="X1625">
        <v>0</v>
      </c>
      <c r="Y1625">
        <v>0</v>
      </c>
      <c r="Z1625">
        <v>0</v>
      </c>
      <c r="AA1625">
        <v>0</v>
      </c>
    </row>
    <row r="1626" spans="1:27" x14ac:dyDescent="0.25">
      <c r="A1626" s="1">
        <v>43869.551388888889</v>
      </c>
      <c r="B1626" s="2">
        <f t="shared" si="76"/>
        <v>43869</v>
      </c>
      <c r="C1626" s="3">
        <f t="shared" si="77"/>
        <v>0.55138888888905058</v>
      </c>
      <c r="D1626" t="s">
        <v>25</v>
      </c>
      <c r="E1626">
        <f t="shared" si="75"/>
        <v>5</v>
      </c>
      <c r="F1626" s="5">
        <v>25600</v>
      </c>
      <c r="G1626">
        <v>2</v>
      </c>
      <c r="H1626">
        <v>0</v>
      </c>
      <c r="I1626">
        <v>0</v>
      </c>
      <c r="J1626">
        <v>0</v>
      </c>
      <c r="K1626">
        <v>0</v>
      </c>
      <c r="L1626">
        <v>0</v>
      </c>
      <c r="M1626">
        <v>0</v>
      </c>
      <c r="N1626">
        <v>1</v>
      </c>
      <c r="O1626">
        <v>1</v>
      </c>
      <c r="P1626">
        <v>0</v>
      </c>
      <c r="Q1626">
        <v>0</v>
      </c>
      <c r="R1626">
        <v>0</v>
      </c>
      <c r="S1626">
        <v>0</v>
      </c>
      <c r="T1626">
        <v>0</v>
      </c>
      <c r="U1626">
        <v>0</v>
      </c>
      <c r="V1626">
        <v>1</v>
      </c>
      <c r="W1626">
        <v>0</v>
      </c>
      <c r="X1626">
        <v>0</v>
      </c>
      <c r="Y1626">
        <v>0</v>
      </c>
      <c r="Z1626">
        <v>0</v>
      </c>
      <c r="AA1626">
        <v>0</v>
      </c>
    </row>
    <row r="1627" spans="1:27" x14ac:dyDescent="0.25">
      <c r="A1627" s="1">
        <v>43869.558333333334</v>
      </c>
      <c r="B1627" s="2">
        <f t="shared" si="76"/>
        <v>43869</v>
      </c>
      <c r="C1627" s="3">
        <f t="shared" si="77"/>
        <v>0.55833333333430346</v>
      </c>
      <c r="D1627" t="s">
        <v>25</v>
      </c>
      <c r="E1627">
        <f t="shared" si="75"/>
        <v>4</v>
      </c>
      <c r="F1627" s="5">
        <v>16500</v>
      </c>
      <c r="G1627">
        <v>0</v>
      </c>
      <c r="H1627">
        <v>3</v>
      </c>
      <c r="I1627">
        <v>0</v>
      </c>
      <c r="J1627">
        <v>1</v>
      </c>
      <c r="K1627">
        <v>0</v>
      </c>
      <c r="L1627">
        <v>0</v>
      </c>
      <c r="M1627">
        <v>0</v>
      </c>
      <c r="N1627">
        <v>0</v>
      </c>
      <c r="O1627">
        <v>0</v>
      </c>
      <c r="P1627">
        <v>0</v>
      </c>
      <c r="Q1627">
        <v>0</v>
      </c>
      <c r="R1627">
        <v>0</v>
      </c>
      <c r="S1627">
        <v>0</v>
      </c>
      <c r="T1627">
        <v>0</v>
      </c>
      <c r="U1627">
        <v>0</v>
      </c>
      <c r="V1627">
        <v>0</v>
      </c>
      <c r="W1627">
        <v>0</v>
      </c>
      <c r="X1627">
        <v>0</v>
      </c>
      <c r="Y1627">
        <v>0</v>
      </c>
      <c r="Z1627">
        <v>0</v>
      </c>
      <c r="AA1627">
        <v>0</v>
      </c>
    </row>
    <row r="1628" spans="1:27" x14ac:dyDescent="0.25">
      <c r="A1628" s="1">
        <v>43869.560416666667</v>
      </c>
      <c r="B1628" s="2">
        <f t="shared" si="76"/>
        <v>43869</v>
      </c>
      <c r="C1628" s="3">
        <f t="shared" si="77"/>
        <v>0.56041666666715173</v>
      </c>
      <c r="D1628" t="s">
        <v>25</v>
      </c>
      <c r="E1628">
        <f t="shared" si="75"/>
        <v>7</v>
      </c>
      <c r="F1628" s="5">
        <v>25800</v>
      </c>
      <c r="G1628">
        <v>1</v>
      </c>
      <c r="H1628">
        <v>2</v>
      </c>
      <c r="I1628">
        <v>1</v>
      </c>
      <c r="J1628">
        <v>0</v>
      </c>
      <c r="K1628">
        <v>3</v>
      </c>
      <c r="L1628">
        <v>0</v>
      </c>
      <c r="M1628">
        <v>0</v>
      </c>
      <c r="N1628">
        <v>0</v>
      </c>
      <c r="O1628">
        <v>0</v>
      </c>
      <c r="P1628">
        <v>0</v>
      </c>
      <c r="Q1628">
        <v>0</v>
      </c>
      <c r="R1628">
        <v>0</v>
      </c>
      <c r="S1628">
        <v>0</v>
      </c>
      <c r="T1628">
        <v>0</v>
      </c>
      <c r="U1628">
        <v>0</v>
      </c>
      <c r="V1628">
        <v>0</v>
      </c>
      <c r="W1628">
        <v>0</v>
      </c>
      <c r="X1628">
        <v>0</v>
      </c>
      <c r="Y1628">
        <v>0</v>
      </c>
      <c r="Z1628">
        <v>0</v>
      </c>
      <c r="AA1628">
        <v>0</v>
      </c>
    </row>
    <row r="1629" spans="1:27" x14ac:dyDescent="0.25">
      <c r="A1629" s="1">
        <v>43869.612500000003</v>
      </c>
      <c r="B1629" s="2">
        <f t="shared" si="76"/>
        <v>43869</v>
      </c>
      <c r="C1629" s="3">
        <f t="shared" si="77"/>
        <v>0.61250000000291038</v>
      </c>
      <c r="D1629" t="s">
        <v>25</v>
      </c>
      <c r="E1629">
        <f t="shared" si="75"/>
        <v>5</v>
      </c>
      <c r="F1629" s="5">
        <v>19800</v>
      </c>
      <c r="G1629">
        <v>1</v>
      </c>
      <c r="H1629">
        <v>2</v>
      </c>
      <c r="I1629">
        <v>0</v>
      </c>
      <c r="J1629">
        <v>0</v>
      </c>
      <c r="K1629">
        <v>0</v>
      </c>
      <c r="L1629">
        <v>0</v>
      </c>
      <c r="M1629">
        <v>0</v>
      </c>
      <c r="N1629">
        <v>0</v>
      </c>
      <c r="O1629">
        <v>1</v>
      </c>
      <c r="P1629">
        <v>0</v>
      </c>
      <c r="Q1629">
        <v>0</v>
      </c>
      <c r="R1629">
        <v>0</v>
      </c>
      <c r="S1629">
        <v>0</v>
      </c>
      <c r="T1629">
        <v>0</v>
      </c>
      <c r="U1629">
        <v>0</v>
      </c>
      <c r="V1629">
        <v>0</v>
      </c>
      <c r="W1629">
        <v>1</v>
      </c>
      <c r="X1629">
        <v>0</v>
      </c>
      <c r="Y1629">
        <v>0</v>
      </c>
      <c r="Z1629">
        <v>0</v>
      </c>
      <c r="AA1629">
        <v>0</v>
      </c>
    </row>
    <row r="1630" spans="1:27" x14ac:dyDescent="0.25">
      <c r="A1630" s="1">
        <v>43869.640277777777</v>
      </c>
      <c r="B1630" s="2">
        <f t="shared" si="76"/>
        <v>43869</v>
      </c>
      <c r="C1630" s="3">
        <f t="shared" si="77"/>
        <v>0.64027777777664596</v>
      </c>
      <c r="D1630" t="s">
        <v>25</v>
      </c>
      <c r="E1630">
        <f t="shared" si="75"/>
        <v>5</v>
      </c>
      <c r="F1630" s="5">
        <v>22800</v>
      </c>
      <c r="G1630">
        <v>1</v>
      </c>
      <c r="H1630">
        <v>0</v>
      </c>
      <c r="I1630">
        <v>0</v>
      </c>
      <c r="J1630">
        <v>0</v>
      </c>
      <c r="K1630">
        <v>1</v>
      </c>
      <c r="L1630">
        <v>0</v>
      </c>
      <c r="M1630">
        <v>1</v>
      </c>
      <c r="N1630">
        <v>0</v>
      </c>
      <c r="O1630">
        <v>1</v>
      </c>
      <c r="P1630">
        <v>0</v>
      </c>
      <c r="Q1630">
        <v>1</v>
      </c>
      <c r="R1630">
        <v>0</v>
      </c>
      <c r="S1630">
        <v>0</v>
      </c>
      <c r="T1630">
        <v>0</v>
      </c>
      <c r="U1630">
        <v>0</v>
      </c>
      <c r="V1630">
        <v>0</v>
      </c>
      <c r="W1630">
        <v>0</v>
      </c>
      <c r="X1630">
        <v>0</v>
      </c>
      <c r="Y1630">
        <v>0</v>
      </c>
      <c r="Z1630">
        <v>0</v>
      </c>
      <c r="AA1630">
        <v>0</v>
      </c>
    </row>
    <row r="1631" spans="1:27" x14ac:dyDescent="0.25">
      <c r="A1631" s="1">
        <v>43869.64166666667</v>
      </c>
      <c r="B1631" s="2">
        <f t="shared" si="76"/>
        <v>43869</v>
      </c>
      <c r="C1631" s="3">
        <f t="shared" si="77"/>
        <v>0.64166666667006211</v>
      </c>
      <c r="D1631" t="s">
        <v>25</v>
      </c>
      <c r="E1631">
        <f t="shared" si="75"/>
        <v>4</v>
      </c>
      <c r="F1631" s="5">
        <v>20800</v>
      </c>
      <c r="G1631">
        <v>1</v>
      </c>
      <c r="H1631">
        <v>0</v>
      </c>
      <c r="I1631">
        <v>0</v>
      </c>
      <c r="J1631">
        <v>0</v>
      </c>
      <c r="K1631">
        <v>0</v>
      </c>
      <c r="L1631">
        <v>0</v>
      </c>
      <c r="M1631">
        <v>1</v>
      </c>
      <c r="N1631">
        <v>0</v>
      </c>
      <c r="O1631">
        <v>0</v>
      </c>
      <c r="P1631">
        <v>0</v>
      </c>
      <c r="Q1631">
        <v>0</v>
      </c>
      <c r="R1631">
        <v>0</v>
      </c>
      <c r="S1631">
        <v>0</v>
      </c>
      <c r="T1631">
        <v>0</v>
      </c>
      <c r="U1631">
        <v>0</v>
      </c>
      <c r="V1631">
        <v>1</v>
      </c>
      <c r="W1631">
        <v>0</v>
      </c>
      <c r="X1631">
        <v>0</v>
      </c>
      <c r="Y1631">
        <v>0</v>
      </c>
      <c r="Z1631">
        <v>0</v>
      </c>
      <c r="AA1631">
        <v>1</v>
      </c>
    </row>
    <row r="1632" spans="1:27" x14ac:dyDescent="0.25">
      <c r="A1632" s="1">
        <v>43870.460416666669</v>
      </c>
      <c r="B1632" s="2">
        <f t="shared" si="76"/>
        <v>43870</v>
      </c>
      <c r="C1632" s="3">
        <f t="shared" si="77"/>
        <v>0.46041666666860692</v>
      </c>
      <c r="D1632" t="s">
        <v>26</v>
      </c>
      <c r="E1632">
        <f t="shared" si="75"/>
        <v>4</v>
      </c>
      <c r="F1632" s="5">
        <v>19300</v>
      </c>
      <c r="G1632">
        <v>1</v>
      </c>
      <c r="H1632">
        <v>0</v>
      </c>
      <c r="I1632">
        <v>0</v>
      </c>
      <c r="J1632">
        <v>0</v>
      </c>
      <c r="K1632">
        <v>0</v>
      </c>
      <c r="L1632">
        <v>0</v>
      </c>
      <c r="M1632">
        <v>0</v>
      </c>
      <c r="N1632">
        <v>0</v>
      </c>
      <c r="O1632">
        <v>1</v>
      </c>
      <c r="P1632">
        <v>0</v>
      </c>
      <c r="Q1632">
        <v>0</v>
      </c>
      <c r="R1632">
        <v>0</v>
      </c>
      <c r="S1632">
        <v>0</v>
      </c>
      <c r="T1632">
        <v>0</v>
      </c>
      <c r="U1632">
        <v>0</v>
      </c>
      <c r="V1632">
        <v>1</v>
      </c>
      <c r="W1632">
        <v>0</v>
      </c>
      <c r="X1632">
        <v>0</v>
      </c>
      <c r="Y1632">
        <v>1</v>
      </c>
      <c r="Z1632">
        <v>0</v>
      </c>
      <c r="AA1632">
        <v>0</v>
      </c>
    </row>
    <row r="1633" spans="1:27" x14ac:dyDescent="0.25">
      <c r="A1633" s="1">
        <v>43870.460416666669</v>
      </c>
      <c r="B1633" s="2">
        <f t="shared" si="76"/>
        <v>43870</v>
      </c>
      <c r="C1633" s="3">
        <f t="shared" si="77"/>
        <v>0.46041666666860692</v>
      </c>
      <c r="D1633" t="s">
        <v>26</v>
      </c>
      <c r="E1633">
        <f t="shared" si="75"/>
        <v>7</v>
      </c>
      <c r="F1633" s="5">
        <v>30000</v>
      </c>
      <c r="G1633">
        <v>0</v>
      </c>
      <c r="H1633">
        <v>0</v>
      </c>
      <c r="I1633">
        <v>0</v>
      </c>
      <c r="J1633">
        <v>1</v>
      </c>
      <c r="K1633">
        <v>1</v>
      </c>
      <c r="L1633">
        <v>0</v>
      </c>
      <c r="M1633">
        <v>1</v>
      </c>
      <c r="N1633">
        <v>1</v>
      </c>
      <c r="O1633">
        <v>0</v>
      </c>
      <c r="P1633">
        <v>0</v>
      </c>
      <c r="Q1633">
        <v>0</v>
      </c>
      <c r="R1633">
        <v>0</v>
      </c>
      <c r="S1633">
        <v>1</v>
      </c>
      <c r="T1633">
        <v>0</v>
      </c>
      <c r="U1633">
        <v>0</v>
      </c>
      <c r="V1633">
        <v>0</v>
      </c>
      <c r="W1633">
        <v>1</v>
      </c>
      <c r="X1633">
        <v>0</v>
      </c>
      <c r="Y1633">
        <v>0</v>
      </c>
      <c r="Z1633">
        <v>0</v>
      </c>
      <c r="AA1633">
        <v>1</v>
      </c>
    </row>
    <row r="1634" spans="1:27" x14ac:dyDescent="0.25">
      <c r="A1634" s="1">
        <v>43870.464583333334</v>
      </c>
      <c r="B1634" s="2">
        <f t="shared" si="76"/>
        <v>43870</v>
      </c>
      <c r="C1634" s="3">
        <f t="shared" si="77"/>
        <v>0.46458333333430346</v>
      </c>
      <c r="D1634" t="s">
        <v>26</v>
      </c>
      <c r="E1634">
        <f t="shared" si="75"/>
        <v>4</v>
      </c>
      <c r="F1634" s="5">
        <v>18300</v>
      </c>
      <c r="G1634">
        <v>1</v>
      </c>
      <c r="H1634">
        <v>1</v>
      </c>
      <c r="I1634">
        <v>0</v>
      </c>
      <c r="J1634">
        <v>0</v>
      </c>
      <c r="K1634">
        <v>0</v>
      </c>
      <c r="L1634">
        <v>0</v>
      </c>
      <c r="M1634">
        <v>0</v>
      </c>
      <c r="N1634">
        <v>0</v>
      </c>
      <c r="O1634">
        <v>0</v>
      </c>
      <c r="P1634">
        <v>0</v>
      </c>
      <c r="Q1634">
        <v>0</v>
      </c>
      <c r="R1634">
        <v>0</v>
      </c>
      <c r="S1634">
        <v>1</v>
      </c>
      <c r="T1634">
        <v>0</v>
      </c>
      <c r="U1634">
        <v>0</v>
      </c>
      <c r="V1634">
        <v>0</v>
      </c>
      <c r="W1634">
        <v>1</v>
      </c>
      <c r="X1634">
        <v>0</v>
      </c>
      <c r="Y1634">
        <v>0</v>
      </c>
      <c r="Z1634">
        <v>0</v>
      </c>
      <c r="AA1634">
        <v>0</v>
      </c>
    </row>
    <row r="1635" spans="1:27" x14ac:dyDescent="0.25">
      <c r="A1635" s="1">
        <v>43870.494444444441</v>
      </c>
      <c r="B1635" s="2">
        <f t="shared" si="76"/>
        <v>43870</v>
      </c>
      <c r="C1635" s="3">
        <f t="shared" si="77"/>
        <v>0.49444444444088731</v>
      </c>
      <c r="D1635" t="s">
        <v>26</v>
      </c>
      <c r="E1635">
        <f t="shared" si="75"/>
        <v>8</v>
      </c>
      <c r="F1635" s="5">
        <v>34300</v>
      </c>
      <c r="G1635">
        <v>1</v>
      </c>
      <c r="H1635">
        <v>0</v>
      </c>
      <c r="I1635">
        <v>0</v>
      </c>
      <c r="J1635">
        <v>2</v>
      </c>
      <c r="K1635">
        <v>0</v>
      </c>
      <c r="L1635">
        <v>0</v>
      </c>
      <c r="M1635">
        <v>0</v>
      </c>
      <c r="N1635">
        <v>0</v>
      </c>
      <c r="O1635">
        <v>1</v>
      </c>
      <c r="P1635">
        <v>0</v>
      </c>
      <c r="Q1635">
        <v>2</v>
      </c>
      <c r="R1635">
        <v>0</v>
      </c>
      <c r="S1635">
        <v>1</v>
      </c>
      <c r="T1635">
        <v>0</v>
      </c>
      <c r="U1635">
        <v>0</v>
      </c>
      <c r="V1635">
        <v>0</v>
      </c>
      <c r="W1635">
        <v>1</v>
      </c>
      <c r="X1635">
        <v>0</v>
      </c>
      <c r="Y1635">
        <v>0</v>
      </c>
      <c r="Z1635">
        <v>0</v>
      </c>
      <c r="AA1635">
        <v>0</v>
      </c>
    </row>
    <row r="1636" spans="1:27" x14ac:dyDescent="0.25">
      <c r="A1636" s="1">
        <v>43870.511111111111</v>
      </c>
      <c r="B1636" s="2">
        <f t="shared" si="76"/>
        <v>43870</v>
      </c>
      <c r="C1636" s="3">
        <f t="shared" si="77"/>
        <v>0.51111111111094942</v>
      </c>
      <c r="D1636" t="s">
        <v>26</v>
      </c>
      <c r="E1636">
        <f t="shared" si="75"/>
        <v>5</v>
      </c>
      <c r="F1636" s="5">
        <v>20800</v>
      </c>
      <c r="G1636">
        <v>1</v>
      </c>
      <c r="H1636">
        <v>1</v>
      </c>
      <c r="I1636">
        <v>1</v>
      </c>
      <c r="J1636">
        <v>2</v>
      </c>
      <c r="K1636">
        <v>0</v>
      </c>
      <c r="L1636">
        <v>0</v>
      </c>
      <c r="M1636">
        <v>0</v>
      </c>
      <c r="N1636">
        <v>0</v>
      </c>
      <c r="O1636">
        <v>0</v>
      </c>
      <c r="P1636">
        <v>0</v>
      </c>
      <c r="Q1636">
        <v>0</v>
      </c>
      <c r="R1636">
        <v>0</v>
      </c>
      <c r="S1636">
        <v>0</v>
      </c>
      <c r="T1636">
        <v>0</v>
      </c>
      <c r="U1636">
        <v>0</v>
      </c>
      <c r="V1636">
        <v>0</v>
      </c>
      <c r="W1636">
        <v>0</v>
      </c>
      <c r="X1636">
        <v>0</v>
      </c>
      <c r="Y1636">
        <v>0</v>
      </c>
      <c r="Z1636">
        <v>0</v>
      </c>
      <c r="AA1636">
        <v>0</v>
      </c>
    </row>
    <row r="1637" spans="1:27" x14ac:dyDescent="0.25">
      <c r="A1637" s="1">
        <v>43870.511805555558</v>
      </c>
      <c r="B1637" s="2">
        <f t="shared" si="76"/>
        <v>43870</v>
      </c>
      <c r="C1637" s="3">
        <f t="shared" si="77"/>
        <v>0.5118055555576575</v>
      </c>
      <c r="D1637" t="s">
        <v>26</v>
      </c>
      <c r="E1637">
        <f t="shared" si="75"/>
        <v>4</v>
      </c>
      <c r="F1637" s="5">
        <v>21200</v>
      </c>
      <c r="G1637">
        <v>4</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row>
    <row r="1638" spans="1:27" x14ac:dyDescent="0.25">
      <c r="A1638" s="1">
        <v>43870.515972222223</v>
      </c>
      <c r="B1638" s="2">
        <f t="shared" si="76"/>
        <v>43870</v>
      </c>
      <c r="C1638" s="3">
        <f t="shared" si="77"/>
        <v>0.51597222222335404</v>
      </c>
      <c r="D1638" t="s">
        <v>26</v>
      </c>
      <c r="E1638">
        <f t="shared" si="75"/>
        <v>4</v>
      </c>
      <c r="F1638" s="5">
        <v>17300</v>
      </c>
      <c r="G1638">
        <v>1</v>
      </c>
      <c r="H1638">
        <v>2</v>
      </c>
      <c r="I1638">
        <v>0</v>
      </c>
      <c r="J1638">
        <v>0</v>
      </c>
      <c r="K1638">
        <v>1</v>
      </c>
      <c r="L1638">
        <v>0</v>
      </c>
      <c r="M1638">
        <v>0</v>
      </c>
      <c r="N1638">
        <v>0</v>
      </c>
      <c r="O1638">
        <v>0</v>
      </c>
      <c r="P1638">
        <v>0</v>
      </c>
      <c r="Q1638">
        <v>0</v>
      </c>
      <c r="R1638">
        <v>0</v>
      </c>
      <c r="S1638">
        <v>0</v>
      </c>
      <c r="T1638">
        <v>0</v>
      </c>
      <c r="U1638">
        <v>0</v>
      </c>
      <c r="V1638">
        <v>0</v>
      </c>
      <c r="W1638">
        <v>0</v>
      </c>
      <c r="X1638">
        <v>0</v>
      </c>
      <c r="Y1638">
        <v>0</v>
      </c>
      <c r="Z1638">
        <v>0</v>
      </c>
      <c r="AA1638">
        <v>0</v>
      </c>
    </row>
    <row r="1639" spans="1:27" x14ac:dyDescent="0.25">
      <c r="A1639" s="1">
        <v>43870.522916666669</v>
      </c>
      <c r="B1639" s="2">
        <f t="shared" si="76"/>
        <v>43870</v>
      </c>
      <c r="C1639" s="3">
        <f t="shared" si="77"/>
        <v>0.52291666666860692</v>
      </c>
      <c r="D1639" t="s">
        <v>26</v>
      </c>
      <c r="E1639">
        <f t="shared" si="75"/>
        <v>4</v>
      </c>
      <c r="F1639" s="5">
        <v>19800</v>
      </c>
      <c r="G1639">
        <v>1</v>
      </c>
      <c r="H1639">
        <v>0</v>
      </c>
      <c r="I1639">
        <v>0</v>
      </c>
      <c r="J1639">
        <v>1</v>
      </c>
      <c r="K1639">
        <v>0</v>
      </c>
      <c r="L1639">
        <v>0</v>
      </c>
      <c r="M1639">
        <v>1</v>
      </c>
      <c r="N1639">
        <v>0</v>
      </c>
      <c r="O1639">
        <v>0</v>
      </c>
      <c r="P1639">
        <v>0</v>
      </c>
      <c r="Q1639">
        <v>0</v>
      </c>
      <c r="R1639">
        <v>0</v>
      </c>
      <c r="S1639">
        <v>0</v>
      </c>
      <c r="T1639">
        <v>0</v>
      </c>
      <c r="U1639">
        <v>0</v>
      </c>
      <c r="V1639">
        <v>0</v>
      </c>
      <c r="W1639">
        <v>0</v>
      </c>
      <c r="X1639">
        <v>1</v>
      </c>
      <c r="Y1639">
        <v>0</v>
      </c>
      <c r="Z1639">
        <v>0</v>
      </c>
      <c r="AA1639">
        <v>0</v>
      </c>
    </row>
    <row r="1640" spans="1:27" x14ac:dyDescent="0.25">
      <c r="A1640" s="1">
        <v>43870.525000000001</v>
      </c>
      <c r="B1640" s="2">
        <f t="shared" si="76"/>
        <v>43870</v>
      </c>
      <c r="C1640" s="3">
        <f t="shared" si="77"/>
        <v>0.52500000000145519</v>
      </c>
      <c r="D1640" t="s">
        <v>26</v>
      </c>
      <c r="E1640">
        <f t="shared" si="75"/>
        <v>4</v>
      </c>
      <c r="F1640" s="5">
        <v>15800</v>
      </c>
      <c r="G1640">
        <v>1</v>
      </c>
      <c r="H1640">
        <v>1</v>
      </c>
      <c r="I1640">
        <v>1</v>
      </c>
      <c r="J1640">
        <v>1</v>
      </c>
      <c r="K1640">
        <v>0</v>
      </c>
      <c r="L1640">
        <v>0</v>
      </c>
      <c r="M1640">
        <v>0</v>
      </c>
      <c r="N1640">
        <v>0</v>
      </c>
      <c r="O1640">
        <v>0</v>
      </c>
      <c r="P1640">
        <v>0</v>
      </c>
      <c r="Q1640">
        <v>0</v>
      </c>
      <c r="R1640">
        <v>0</v>
      </c>
      <c r="S1640">
        <v>0</v>
      </c>
      <c r="T1640">
        <v>0</v>
      </c>
      <c r="U1640">
        <v>0</v>
      </c>
      <c r="V1640">
        <v>0</v>
      </c>
      <c r="W1640">
        <v>0</v>
      </c>
      <c r="X1640">
        <v>0</v>
      </c>
      <c r="Y1640">
        <v>0</v>
      </c>
      <c r="Z1640">
        <v>0</v>
      </c>
      <c r="AA1640">
        <v>0</v>
      </c>
    </row>
    <row r="1641" spans="1:27" x14ac:dyDescent="0.25">
      <c r="A1641" s="1">
        <v>43870.537499999999</v>
      </c>
      <c r="B1641" s="2">
        <f t="shared" si="76"/>
        <v>43870</v>
      </c>
      <c r="C1641" s="3">
        <f t="shared" si="77"/>
        <v>0.53749999999854481</v>
      </c>
      <c r="D1641" t="s">
        <v>26</v>
      </c>
      <c r="E1641">
        <f t="shared" si="75"/>
        <v>6</v>
      </c>
      <c r="F1641" s="5">
        <v>22300</v>
      </c>
      <c r="G1641">
        <v>1</v>
      </c>
      <c r="H1641">
        <v>1</v>
      </c>
      <c r="I1641">
        <v>2</v>
      </c>
      <c r="J1641">
        <v>0</v>
      </c>
      <c r="K1641">
        <v>0</v>
      </c>
      <c r="L1641">
        <v>0</v>
      </c>
      <c r="M1641">
        <v>0</v>
      </c>
      <c r="N1641">
        <v>0</v>
      </c>
      <c r="O1641">
        <v>0</v>
      </c>
      <c r="P1641">
        <v>1</v>
      </c>
      <c r="Q1641">
        <v>0</v>
      </c>
      <c r="R1641">
        <v>0</v>
      </c>
      <c r="S1641">
        <v>0</v>
      </c>
      <c r="T1641">
        <v>0</v>
      </c>
      <c r="U1641">
        <v>0</v>
      </c>
      <c r="V1641">
        <v>0</v>
      </c>
      <c r="W1641">
        <v>0</v>
      </c>
      <c r="X1641">
        <v>1</v>
      </c>
      <c r="Y1641">
        <v>0</v>
      </c>
      <c r="Z1641">
        <v>0</v>
      </c>
      <c r="AA1641">
        <v>0</v>
      </c>
    </row>
    <row r="1642" spans="1:27" x14ac:dyDescent="0.25">
      <c r="A1642" s="1">
        <v>43870.574305555558</v>
      </c>
      <c r="B1642" s="2">
        <f t="shared" si="76"/>
        <v>43870</v>
      </c>
      <c r="C1642" s="3">
        <f t="shared" si="77"/>
        <v>0.5743055555576575</v>
      </c>
      <c r="D1642" t="s">
        <v>26</v>
      </c>
      <c r="E1642">
        <f t="shared" si="75"/>
        <v>4</v>
      </c>
      <c r="F1642" s="5">
        <v>16300</v>
      </c>
      <c r="G1642">
        <v>1</v>
      </c>
      <c r="H1642">
        <v>1</v>
      </c>
      <c r="I1642">
        <v>1</v>
      </c>
      <c r="J1642">
        <v>0</v>
      </c>
      <c r="K1642">
        <v>0</v>
      </c>
      <c r="L1642">
        <v>0</v>
      </c>
      <c r="M1642">
        <v>0</v>
      </c>
      <c r="N1642">
        <v>0</v>
      </c>
      <c r="O1642">
        <v>0</v>
      </c>
      <c r="P1642">
        <v>0</v>
      </c>
      <c r="Q1642">
        <v>0</v>
      </c>
      <c r="R1642">
        <v>0</v>
      </c>
      <c r="S1642">
        <v>1</v>
      </c>
      <c r="T1642">
        <v>0</v>
      </c>
      <c r="U1642">
        <v>0</v>
      </c>
      <c r="V1642">
        <v>0</v>
      </c>
      <c r="W1642">
        <v>0</v>
      </c>
      <c r="X1642">
        <v>0</v>
      </c>
      <c r="Y1642">
        <v>0</v>
      </c>
      <c r="Z1642">
        <v>0</v>
      </c>
      <c r="AA1642">
        <v>0</v>
      </c>
    </row>
    <row r="1643" spans="1:27" x14ac:dyDescent="0.25">
      <c r="A1643" s="1">
        <v>43870.57916666667</v>
      </c>
      <c r="B1643" s="2">
        <f t="shared" si="76"/>
        <v>43870</v>
      </c>
      <c r="C1643" s="3">
        <f t="shared" si="77"/>
        <v>0.57916666667006211</v>
      </c>
      <c r="D1643" t="s">
        <v>26</v>
      </c>
      <c r="E1643">
        <f t="shared" si="75"/>
        <v>4</v>
      </c>
      <c r="F1643" s="5">
        <v>18300</v>
      </c>
      <c r="G1643">
        <v>1</v>
      </c>
      <c r="H1643">
        <v>1</v>
      </c>
      <c r="I1643">
        <v>0</v>
      </c>
      <c r="J1643">
        <v>0</v>
      </c>
      <c r="K1643">
        <v>1</v>
      </c>
      <c r="L1643">
        <v>0</v>
      </c>
      <c r="M1643">
        <v>1</v>
      </c>
      <c r="N1643">
        <v>0</v>
      </c>
      <c r="O1643">
        <v>0</v>
      </c>
      <c r="P1643">
        <v>0</v>
      </c>
      <c r="Q1643">
        <v>0</v>
      </c>
      <c r="R1643">
        <v>0</v>
      </c>
      <c r="S1643">
        <v>0</v>
      </c>
      <c r="T1643">
        <v>0</v>
      </c>
      <c r="U1643">
        <v>0</v>
      </c>
      <c r="V1643">
        <v>0</v>
      </c>
      <c r="W1643">
        <v>0</v>
      </c>
      <c r="X1643">
        <v>0</v>
      </c>
      <c r="Y1643">
        <v>0</v>
      </c>
      <c r="Z1643">
        <v>0</v>
      </c>
      <c r="AA1643">
        <v>0</v>
      </c>
    </row>
    <row r="1644" spans="1:27" x14ac:dyDescent="0.25">
      <c r="A1644" s="1">
        <v>43870.606944444444</v>
      </c>
      <c r="B1644" s="2">
        <f t="shared" si="76"/>
        <v>43870</v>
      </c>
      <c r="C1644" s="3">
        <f t="shared" si="77"/>
        <v>0.60694444444379769</v>
      </c>
      <c r="D1644" t="s">
        <v>26</v>
      </c>
      <c r="E1644">
        <f t="shared" si="75"/>
        <v>3</v>
      </c>
      <c r="F1644" s="5">
        <v>14000</v>
      </c>
      <c r="G1644">
        <v>0</v>
      </c>
      <c r="H1644">
        <v>1</v>
      </c>
      <c r="I1644">
        <v>0</v>
      </c>
      <c r="J1644">
        <v>0</v>
      </c>
      <c r="K1644">
        <v>0</v>
      </c>
      <c r="L1644">
        <v>0</v>
      </c>
      <c r="M1644">
        <v>0</v>
      </c>
      <c r="N1644">
        <v>1</v>
      </c>
      <c r="O1644">
        <v>0</v>
      </c>
      <c r="P1644">
        <v>0</v>
      </c>
      <c r="Q1644">
        <v>0</v>
      </c>
      <c r="R1644">
        <v>0</v>
      </c>
      <c r="S1644">
        <v>0</v>
      </c>
      <c r="T1644">
        <v>0</v>
      </c>
      <c r="U1644">
        <v>0</v>
      </c>
      <c r="V1644">
        <v>1</v>
      </c>
      <c r="W1644">
        <v>0</v>
      </c>
      <c r="X1644">
        <v>0</v>
      </c>
      <c r="Y1644">
        <v>0</v>
      </c>
      <c r="Z1644">
        <v>0</v>
      </c>
      <c r="AA1644">
        <v>0</v>
      </c>
    </row>
    <row r="1645" spans="1:27" x14ac:dyDescent="0.25">
      <c r="A1645" s="1">
        <v>43870.635416666664</v>
      </c>
      <c r="B1645" s="2">
        <f t="shared" si="76"/>
        <v>43870</v>
      </c>
      <c r="C1645" s="3">
        <f t="shared" si="77"/>
        <v>0.63541666666424135</v>
      </c>
      <c r="D1645" t="s">
        <v>26</v>
      </c>
      <c r="E1645">
        <f t="shared" si="75"/>
        <v>4</v>
      </c>
      <c r="F1645" s="5">
        <v>18500</v>
      </c>
      <c r="G1645">
        <v>1</v>
      </c>
      <c r="H1645">
        <v>1</v>
      </c>
      <c r="I1645">
        <v>0</v>
      </c>
      <c r="J1645">
        <v>0</v>
      </c>
      <c r="K1645">
        <v>0</v>
      </c>
      <c r="L1645">
        <v>0</v>
      </c>
      <c r="M1645">
        <v>0</v>
      </c>
      <c r="N1645">
        <v>0</v>
      </c>
      <c r="O1645">
        <v>0</v>
      </c>
      <c r="P1645">
        <v>0</v>
      </c>
      <c r="Q1645">
        <v>0</v>
      </c>
      <c r="R1645">
        <v>0</v>
      </c>
      <c r="S1645">
        <v>0</v>
      </c>
      <c r="T1645">
        <v>0</v>
      </c>
      <c r="U1645">
        <v>0</v>
      </c>
      <c r="V1645">
        <v>1</v>
      </c>
      <c r="W1645">
        <v>0</v>
      </c>
      <c r="X1645">
        <v>1</v>
      </c>
      <c r="Y1645">
        <v>0</v>
      </c>
      <c r="Z1645">
        <v>0</v>
      </c>
      <c r="AA1645">
        <v>0</v>
      </c>
    </row>
    <row r="1646" spans="1:27" x14ac:dyDescent="0.25">
      <c r="A1646" s="1">
        <v>43870.658333333333</v>
      </c>
      <c r="B1646" s="2">
        <f t="shared" si="76"/>
        <v>43870</v>
      </c>
      <c r="C1646" s="3">
        <f t="shared" si="77"/>
        <v>0.65833333333284827</v>
      </c>
      <c r="D1646" t="s">
        <v>26</v>
      </c>
      <c r="E1646">
        <f t="shared" si="75"/>
        <v>5</v>
      </c>
      <c r="F1646" s="5">
        <v>24400</v>
      </c>
      <c r="G1646">
        <v>3</v>
      </c>
      <c r="H1646">
        <v>1</v>
      </c>
      <c r="I1646">
        <v>0</v>
      </c>
      <c r="J1646">
        <v>0</v>
      </c>
      <c r="K1646">
        <v>0</v>
      </c>
      <c r="L1646">
        <v>0</v>
      </c>
      <c r="M1646">
        <v>0</v>
      </c>
      <c r="N1646">
        <v>0</v>
      </c>
      <c r="O1646">
        <v>0</v>
      </c>
      <c r="P1646">
        <v>0</v>
      </c>
      <c r="Q1646">
        <v>0</v>
      </c>
      <c r="R1646">
        <v>0</v>
      </c>
      <c r="S1646">
        <v>0</v>
      </c>
      <c r="T1646">
        <v>0</v>
      </c>
      <c r="U1646">
        <v>0</v>
      </c>
      <c r="V1646">
        <v>0</v>
      </c>
      <c r="W1646">
        <v>0</v>
      </c>
      <c r="X1646">
        <v>1</v>
      </c>
      <c r="Y1646">
        <v>0</v>
      </c>
      <c r="Z1646">
        <v>0</v>
      </c>
      <c r="AA1646">
        <v>0</v>
      </c>
    </row>
    <row r="1647" spans="1:27" x14ac:dyDescent="0.25">
      <c r="A1647" s="1">
        <v>43870.671527777777</v>
      </c>
      <c r="B1647" s="2">
        <f t="shared" si="76"/>
        <v>43870</v>
      </c>
      <c r="C1647" s="3">
        <f t="shared" si="77"/>
        <v>0.67152777777664596</v>
      </c>
      <c r="D1647" t="s">
        <v>26</v>
      </c>
      <c r="E1647">
        <f t="shared" si="75"/>
        <v>3</v>
      </c>
      <c r="F1647" s="5">
        <v>16300</v>
      </c>
      <c r="G1647">
        <v>1</v>
      </c>
      <c r="H1647">
        <v>0</v>
      </c>
      <c r="I1647">
        <v>0</v>
      </c>
      <c r="J1647">
        <v>0</v>
      </c>
      <c r="K1647">
        <v>0</v>
      </c>
      <c r="L1647">
        <v>0</v>
      </c>
      <c r="M1647">
        <v>0</v>
      </c>
      <c r="N1647">
        <v>0</v>
      </c>
      <c r="O1647">
        <v>0</v>
      </c>
      <c r="P1647">
        <v>0</v>
      </c>
      <c r="Q1647">
        <v>0</v>
      </c>
      <c r="R1647">
        <v>0</v>
      </c>
      <c r="S1647">
        <v>0</v>
      </c>
      <c r="T1647">
        <v>1</v>
      </c>
      <c r="U1647">
        <v>0</v>
      </c>
      <c r="V1647">
        <v>1</v>
      </c>
      <c r="W1647">
        <v>0</v>
      </c>
      <c r="X1647">
        <v>0</v>
      </c>
      <c r="Y1647">
        <v>0</v>
      </c>
      <c r="Z1647">
        <v>0</v>
      </c>
      <c r="AA1647">
        <v>0</v>
      </c>
    </row>
    <row r="1648" spans="1:27" x14ac:dyDescent="0.25">
      <c r="A1648" s="1">
        <v>43870.688888888886</v>
      </c>
      <c r="B1648" s="2">
        <f t="shared" si="76"/>
        <v>43870</v>
      </c>
      <c r="C1648" s="3">
        <f t="shared" si="77"/>
        <v>0.68888888888614019</v>
      </c>
      <c r="D1648" t="s">
        <v>26</v>
      </c>
      <c r="E1648">
        <f t="shared" si="75"/>
        <v>3</v>
      </c>
      <c r="F1648" s="5">
        <v>14800</v>
      </c>
      <c r="G1648">
        <v>1</v>
      </c>
      <c r="H1648">
        <v>0</v>
      </c>
      <c r="I1648">
        <v>0</v>
      </c>
      <c r="J1648">
        <v>2</v>
      </c>
      <c r="K1648">
        <v>0</v>
      </c>
      <c r="L1648">
        <v>0</v>
      </c>
      <c r="M1648">
        <v>0</v>
      </c>
      <c r="N1648">
        <v>0</v>
      </c>
      <c r="O1648">
        <v>0</v>
      </c>
      <c r="P1648">
        <v>0</v>
      </c>
      <c r="Q1648">
        <v>0</v>
      </c>
      <c r="R1648">
        <v>0</v>
      </c>
      <c r="S1648">
        <v>0</v>
      </c>
      <c r="T1648">
        <v>0</v>
      </c>
      <c r="U1648">
        <v>0</v>
      </c>
      <c r="V1648">
        <v>0</v>
      </c>
      <c r="W1648">
        <v>0</v>
      </c>
      <c r="X1648">
        <v>0</v>
      </c>
      <c r="Y1648">
        <v>0</v>
      </c>
      <c r="Z1648">
        <v>0</v>
      </c>
      <c r="AA1648">
        <v>0</v>
      </c>
    </row>
    <row r="1649" spans="1:27" x14ac:dyDescent="0.25">
      <c r="A1649" s="1">
        <v>43871.479861111111</v>
      </c>
      <c r="B1649" s="2">
        <f t="shared" si="76"/>
        <v>43871</v>
      </c>
      <c r="C1649" s="3">
        <f t="shared" si="77"/>
        <v>0.47986111111094942</v>
      </c>
      <c r="D1649" t="s">
        <v>27</v>
      </c>
      <c r="E1649">
        <f t="shared" si="75"/>
        <v>3</v>
      </c>
      <c r="F1649" s="5">
        <v>15300</v>
      </c>
      <c r="G1649">
        <v>1</v>
      </c>
      <c r="H1649">
        <v>0</v>
      </c>
      <c r="I1649">
        <v>0</v>
      </c>
      <c r="J1649">
        <v>0</v>
      </c>
      <c r="K1649">
        <v>0</v>
      </c>
      <c r="L1649">
        <v>0</v>
      </c>
      <c r="M1649">
        <v>0</v>
      </c>
      <c r="N1649">
        <v>1</v>
      </c>
      <c r="O1649">
        <v>0</v>
      </c>
      <c r="P1649">
        <v>0</v>
      </c>
      <c r="Q1649">
        <v>0</v>
      </c>
      <c r="R1649">
        <v>0</v>
      </c>
      <c r="S1649">
        <v>0</v>
      </c>
      <c r="T1649">
        <v>0</v>
      </c>
      <c r="U1649">
        <v>0</v>
      </c>
      <c r="V1649">
        <v>1</v>
      </c>
      <c r="W1649">
        <v>0</v>
      </c>
      <c r="X1649">
        <v>0</v>
      </c>
      <c r="Y1649">
        <v>0</v>
      </c>
      <c r="Z1649">
        <v>0</v>
      </c>
      <c r="AA1649">
        <v>0</v>
      </c>
    </row>
    <row r="1650" spans="1:27" x14ac:dyDescent="0.25">
      <c r="A1650" s="1">
        <v>43871.486805555556</v>
      </c>
      <c r="B1650" s="2">
        <f t="shared" si="76"/>
        <v>43871</v>
      </c>
      <c r="C1650" s="3">
        <f t="shared" si="77"/>
        <v>0.48680555555620231</v>
      </c>
      <c r="D1650" t="s">
        <v>27</v>
      </c>
      <c r="E1650">
        <f t="shared" si="75"/>
        <v>4</v>
      </c>
      <c r="F1650" s="5">
        <v>19300</v>
      </c>
      <c r="G1650">
        <v>1</v>
      </c>
      <c r="H1650">
        <v>0</v>
      </c>
      <c r="I1650">
        <v>0</v>
      </c>
      <c r="J1650">
        <v>0</v>
      </c>
      <c r="K1650">
        <v>0</v>
      </c>
      <c r="L1650">
        <v>0</v>
      </c>
      <c r="M1650">
        <v>0</v>
      </c>
      <c r="N1650">
        <v>0</v>
      </c>
      <c r="O1650">
        <v>1</v>
      </c>
      <c r="P1650">
        <v>1</v>
      </c>
      <c r="Q1650">
        <v>0</v>
      </c>
      <c r="R1650">
        <v>0</v>
      </c>
      <c r="S1650">
        <v>0</v>
      </c>
      <c r="T1650">
        <v>0</v>
      </c>
      <c r="U1650">
        <v>0</v>
      </c>
      <c r="V1650">
        <v>1</v>
      </c>
      <c r="W1650">
        <v>0</v>
      </c>
      <c r="X1650">
        <v>0</v>
      </c>
      <c r="Y1650">
        <v>0</v>
      </c>
      <c r="Z1650">
        <v>0</v>
      </c>
      <c r="AA1650">
        <v>0</v>
      </c>
    </row>
    <row r="1651" spans="1:27" x14ac:dyDescent="0.25">
      <c r="A1651" s="1">
        <v>43871.558333333334</v>
      </c>
      <c r="B1651" s="2">
        <f t="shared" si="76"/>
        <v>43871</v>
      </c>
      <c r="C1651" s="3">
        <f t="shared" si="77"/>
        <v>0.55833333333430346</v>
      </c>
      <c r="D1651" t="s">
        <v>27</v>
      </c>
      <c r="E1651">
        <f t="shared" si="75"/>
        <v>4</v>
      </c>
      <c r="F1651" s="5">
        <v>15000</v>
      </c>
      <c r="G1651">
        <v>0</v>
      </c>
      <c r="H1651">
        <v>1</v>
      </c>
      <c r="I1651">
        <v>1</v>
      </c>
      <c r="J1651">
        <v>0</v>
      </c>
      <c r="K1651">
        <v>0</v>
      </c>
      <c r="L1651">
        <v>0</v>
      </c>
      <c r="M1651">
        <v>1</v>
      </c>
      <c r="N1651">
        <v>0</v>
      </c>
      <c r="O1651">
        <v>1</v>
      </c>
      <c r="P1651">
        <v>0</v>
      </c>
      <c r="Q1651">
        <v>0</v>
      </c>
      <c r="R1651">
        <v>0</v>
      </c>
      <c r="S1651">
        <v>0</v>
      </c>
      <c r="T1651">
        <v>0</v>
      </c>
      <c r="U1651">
        <v>0</v>
      </c>
      <c r="V1651">
        <v>0</v>
      </c>
      <c r="W1651">
        <v>0</v>
      </c>
      <c r="X1651">
        <v>0</v>
      </c>
      <c r="Y1651">
        <v>0</v>
      </c>
      <c r="Z1651">
        <v>0</v>
      </c>
      <c r="AA1651">
        <v>0</v>
      </c>
    </row>
    <row r="1652" spans="1:27" x14ac:dyDescent="0.25">
      <c r="A1652" s="1">
        <v>43871.585416666669</v>
      </c>
      <c r="B1652" s="2">
        <f t="shared" si="76"/>
        <v>43871</v>
      </c>
      <c r="C1652" s="3">
        <f t="shared" si="77"/>
        <v>0.58541666666860692</v>
      </c>
      <c r="D1652" t="s">
        <v>27</v>
      </c>
      <c r="E1652">
        <f t="shared" si="75"/>
        <v>4</v>
      </c>
      <c r="F1652" s="5">
        <v>16000</v>
      </c>
      <c r="G1652">
        <v>0</v>
      </c>
      <c r="H1652">
        <v>0</v>
      </c>
      <c r="I1652">
        <v>1</v>
      </c>
      <c r="J1652">
        <v>0</v>
      </c>
      <c r="K1652">
        <v>1</v>
      </c>
      <c r="L1652">
        <v>0</v>
      </c>
      <c r="M1652">
        <v>1</v>
      </c>
      <c r="N1652">
        <v>0</v>
      </c>
      <c r="O1652">
        <v>1</v>
      </c>
      <c r="P1652">
        <v>0</v>
      </c>
      <c r="Q1652">
        <v>0</v>
      </c>
      <c r="R1652">
        <v>0</v>
      </c>
      <c r="S1652">
        <v>0</v>
      </c>
      <c r="T1652">
        <v>0</v>
      </c>
      <c r="U1652">
        <v>0</v>
      </c>
      <c r="V1652">
        <v>0</v>
      </c>
      <c r="W1652">
        <v>0</v>
      </c>
      <c r="X1652">
        <v>0</v>
      </c>
      <c r="Y1652">
        <v>0</v>
      </c>
      <c r="Z1652">
        <v>0</v>
      </c>
      <c r="AA1652">
        <v>0</v>
      </c>
    </row>
    <row r="1653" spans="1:27" x14ac:dyDescent="0.25">
      <c r="A1653" s="1">
        <v>43873.460416666669</v>
      </c>
      <c r="B1653" s="2">
        <f t="shared" si="76"/>
        <v>43873</v>
      </c>
      <c r="C1653" s="3">
        <f t="shared" si="77"/>
        <v>0.46041666666860692</v>
      </c>
      <c r="D1653" t="s">
        <v>28</v>
      </c>
      <c r="E1653">
        <f t="shared" si="75"/>
        <v>4</v>
      </c>
      <c r="F1653" s="5">
        <v>16800</v>
      </c>
      <c r="G1653">
        <v>0</v>
      </c>
      <c r="H1653">
        <v>0</v>
      </c>
      <c r="I1653">
        <v>0</v>
      </c>
      <c r="J1653">
        <v>1</v>
      </c>
      <c r="K1653">
        <v>0</v>
      </c>
      <c r="L1653">
        <v>1</v>
      </c>
      <c r="M1653">
        <v>0</v>
      </c>
      <c r="N1653">
        <v>0</v>
      </c>
      <c r="O1653">
        <v>0</v>
      </c>
      <c r="P1653">
        <v>0</v>
      </c>
      <c r="Q1653">
        <v>0</v>
      </c>
      <c r="R1653">
        <v>1</v>
      </c>
      <c r="S1653">
        <v>0</v>
      </c>
      <c r="T1653">
        <v>0</v>
      </c>
      <c r="U1653">
        <v>0</v>
      </c>
      <c r="V1653">
        <v>0</v>
      </c>
      <c r="W1653">
        <v>1</v>
      </c>
      <c r="X1653">
        <v>0</v>
      </c>
      <c r="Y1653">
        <v>0</v>
      </c>
      <c r="Z1653">
        <v>0</v>
      </c>
      <c r="AA1653">
        <v>0</v>
      </c>
    </row>
    <row r="1654" spans="1:27" x14ac:dyDescent="0.25">
      <c r="A1654" s="1">
        <v>43873.461111111108</v>
      </c>
      <c r="B1654" s="2">
        <f t="shared" si="76"/>
        <v>43873</v>
      </c>
      <c r="C1654" s="3">
        <f t="shared" si="77"/>
        <v>0.46111111110803904</v>
      </c>
      <c r="D1654" t="s">
        <v>28</v>
      </c>
      <c r="E1654">
        <f t="shared" si="75"/>
        <v>4</v>
      </c>
      <c r="F1654" s="5">
        <v>15000</v>
      </c>
      <c r="G1654">
        <v>0</v>
      </c>
      <c r="H1654">
        <v>0</v>
      </c>
      <c r="I1654">
        <v>1</v>
      </c>
      <c r="J1654">
        <v>0</v>
      </c>
      <c r="K1654">
        <v>0</v>
      </c>
      <c r="L1654">
        <v>0</v>
      </c>
      <c r="M1654">
        <v>1</v>
      </c>
      <c r="N1654">
        <v>0</v>
      </c>
      <c r="O1654">
        <v>0</v>
      </c>
      <c r="P1654">
        <v>1</v>
      </c>
      <c r="Q1654">
        <v>0</v>
      </c>
      <c r="R1654">
        <v>0</v>
      </c>
      <c r="S1654">
        <v>0</v>
      </c>
      <c r="T1654">
        <v>0</v>
      </c>
      <c r="U1654">
        <v>0</v>
      </c>
      <c r="V1654">
        <v>0</v>
      </c>
      <c r="W1654">
        <v>1</v>
      </c>
      <c r="X1654">
        <v>0</v>
      </c>
      <c r="Y1654">
        <v>0</v>
      </c>
      <c r="Z1654">
        <v>0</v>
      </c>
      <c r="AA1654">
        <v>0</v>
      </c>
    </row>
    <row r="1655" spans="1:27" x14ac:dyDescent="0.25">
      <c r="A1655" s="1">
        <v>43873.461111111108</v>
      </c>
      <c r="B1655" s="2">
        <f t="shared" si="76"/>
        <v>43873</v>
      </c>
      <c r="C1655" s="3">
        <f t="shared" si="77"/>
        <v>0.46111111110803904</v>
      </c>
      <c r="D1655" t="s">
        <v>28</v>
      </c>
      <c r="E1655">
        <f t="shared" si="75"/>
        <v>8</v>
      </c>
      <c r="F1655" s="5">
        <v>37600</v>
      </c>
      <c r="G1655">
        <v>2</v>
      </c>
      <c r="H1655">
        <v>0</v>
      </c>
      <c r="I1655">
        <v>0</v>
      </c>
      <c r="J1655">
        <v>0</v>
      </c>
      <c r="K1655">
        <v>0</v>
      </c>
      <c r="L1655">
        <v>0</v>
      </c>
      <c r="M1655">
        <v>3</v>
      </c>
      <c r="N1655">
        <v>0</v>
      </c>
      <c r="O1655">
        <v>2</v>
      </c>
      <c r="P1655">
        <v>0</v>
      </c>
      <c r="Q1655">
        <v>0</v>
      </c>
      <c r="R1655">
        <v>0</v>
      </c>
      <c r="S1655">
        <v>1</v>
      </c>
      <c r="T1655">
        <v>0</v>
      </c>
      <c r="U1655">
        <v>0</v>
      </c>
      <c r="V1655">
        <v>0</v>
      </c>
      <c r="W1655">
        <v>0</v>
      </c>
      <c r="X1655">
        <v>0</v>
      </c>
      <c r="Y1655">
        <v>0</v>
      </c>
      <c r="Z1655">
        <v>0</v>
      </c>
      <c r="AA1655">
        <v>0</v>
      </c>
    </row>
    <row r="1656" spans="1:27" x14ac:dyDescent="0.25">
      <c r="A1656" s="1">
        <v>43873.466666666667</v>
      </c>
      <c r="B1656" s="2">
        <f t="shared" si="76"/>
        <v>43873</v>
      </c>
      <c r="C1656" s="3">
        <f t="shared" si="77"/>
        <v>0.46666666666715173</v>
      </c>
      <c r="D1656" t="s">
        <v>28</v>
      </c>
      <c r="E1656">
        <f t="shared" si="75"/>
        <v>3</v>
      </c>
      <c r="F1656" s="5">
        <v>16300</v>
      </c>
      <c r="G1656">
        <v>1</v>
      </c>
      <c r="H1656">
        <v>0</v>
      </c>
      <c r="I1656">
        <v>0</v>
      </c>
      <c r="J1656">
        <v>1</v>
      </c>
      <c r="K1656">
        <v>0</v>
      </c>
      <c r="L1656">
        <v>1</v>
      </c>
      <c r="M1656">
        <v>0</v>
      </c>
      <c r="N1656">
        <v>0</v>
      </c>
      <c r="O1656">
        <v>0</v>
      </c>
      <c r="P1656">
        <v>0</v>
      </c>
      <c r="Q1656">
        <v>0</v>
      </c>
      <c r="R1656">
        <v>0</v>
      </c>
      <c r="S1656">
        <v>0</v>
      </c>
      <c r="T1656">
        <v>0</v>
      </c>
      <c r="U1656">
        <v>0</v>
      </c>
      <c r="V1656">
        <v>0</v>
      </c>
      <c r="W1656">
        <v>0</v>
      </c>
      <c r="X1656">
        <v>0</v>
      </c>
      <c r="Y1656">
        <v>0</v>
      </c>
      <c r="Z1656">
        <v>0</v>
      </c>
      <c r="AA1656">
        <v>0</v>
      </c>
    </row>
    <row r="1657" spans="1:27" x14ac:dyDescent="0.25">
      <c r="A1657" s="1">
        <v>43873.47152777778</v>
      </c>
      <c r="B1657" s="2">
        <f t="shared" si="76"/>
        <v>43873</v>
      </c>
      <c r="C1657" s="3">
        <f t="shared" si="77"/>
        <v>0.47152777777955635</v>
      </c>
      <c r="D1657" t="s">
        <v>28</v>
      </c>
      <c r="E1657">
        <f t="shared" si="75"/>
        <v>4</v>
      </c>
      <c r="F1657" s="5">
        <v>21200</v>
      </c>
      <c r="G1657">
        <v>4</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row>
    <row r="1658" spans="1:27" x14ac:dyDescent="0.25">
      <c r="A1658" s="1">
        <v>43873.486805555556</v>
      </c>
      <c r="B1658" s="2">
        <f t="shared" si="76"/>
        <v>43873</v>
      </c>
      <c r="C1658" s="3">
        <f t="shared" si="77"/>
        <v>0.48680555555620231</v>
      </c>
      <c r="D1658" t="s">
        <v>28</v>
      </c>
      <c r="E1658">
        <f t="shared" si="75"/>
        <v>4</v>
      </c>
      <c r="F1658" s="5">
        <v>19600</v>
      </c>
      <c r="G1658">
        <v>4</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row>
    <row r="1659" spans="1:27" x14ac:dyDescent="0.25">
      <c r="A1659" s="1">
        <v>43873.506944444445</v>
      </c>
      <c r="B1659" s="2">
        <f t="shared" si="76"/>
        <v>43873</v>
      </c>
      <c r="C1659" s="3">
        <f t="shared" si="77"/>
        <v>0.50694444444525288</v>
      </c>
      <c r="D1659" t="s">
        <v>28</v>
      </c>
      <c r="E1659">
        <f t="shared" si="75"/>
        <v>4</v>
      </c>
      <c r="F1659" s="5">
        <v>19300</v>
      </c>
      <c r="G1659">
        <v>1</v>
      </c>
      <c r="H1659">
        <v>1</v>
      </c>
      <c r="I1659">
        <v>0</v>
      </c>
      <c r="J1659">
        <v>0</v>
      </c>
      <c r="K1659">
        <v>1</v>
      </c>
      <c r="L1659">
        <v>0</v>
      </c>
      <c r="M1659">
        <v>0</v>
      </c>
      <c r="N1659">
        <v>0</v>
      </c>
      <c r="O1659">
        <v>0</v>
      </c>
      <c r="P1659">
        <v>0</v>
      </c>
      <c r="Q1659">
        <v>0</v>
      </c>
      <c r="R1659">
        <v>0</v>
      </c>
      <c r="S1659">
        <v>1</v>
      </c>
      <c r="T1659">
        <v>0</v>
      </c>
      <c r="U1659">
        <v>0</v>
      </c>
      <c r="V1659">
        <v>0</v>
      </c>
      <c r="W1659">
        <v>0</v>
      </c>
      <c r="X1659">
        <v>0</v>
      </c>
      <c r="Y1659">
        <v>0</v>
      </c>
      <c r="Z1659">
        <v>0</v>
      </c>
      <c r="AA1659">
        <v>0</v>
      </c>
    </row>
    <row r="1660" spans="1:27" x14ac:dyDescent="0.25">
      <c r="A1660" s="1">
        <v>43873.533333333333</v>
      </c>
      <c r="B1660" s="2">
        <f t="shared" si="76"/>
        <v>43873</v>
      </c>
      <c r="C1660" s="3">
        <f t="shared" si="77"/>
        <v>0.53333333333284827</v>
      </c>
      <c r="D1660" t="s">
        <v>28</v>
      </c>
      <c r="E1660">
        <f t="shared" si="75"/>
        <v>12</v>
      </c>
      <c r="F1660" s="5">
        <v>53600</v>
      </c>
      <c r="G1660">
        <v>2</v>
      </c>
      <c r="H1660">
        <v>0</v>
      </c>
      <c r="I1660">
        <v>0</v>
      </c>
      <c r="J1660">
        <v>0</v>
      </c>
      <c r="K1660">
        <v>3</v>
      </c>
      <c r="L1660">
        <v>0</v>
      </c>
      <c r="M1660">
        <v>0</v>
      </c>
      <c r="N1660">
        <v>0</v>
      </c>
      <c r="O1660">
        <v>0</v>
      </c>
      <c r="P1660">
        <v>0</v>
      </c>
      <c r="Q1660">
        <v>6</v>
      </c>
      <c r="R1660">
        <v>0</v>
      </c>
      <c r="S1660">
        <v>0</v>
      </c>
      <c r="T1660">
        <v>0</v>
      </c>
      <c r="U1660">
        <v>0</v>
      </c>
      <c r="V1660">
        <v>1</v>
      </c>
      <c r="W1660">
        <v>0</v>
      </c>
      <c r="X1660">
        <v>0</v>
      </c>
      <c r="Y1660">
        <v>0</v>
      </c>
      <c r="Z1660">
        <v>0</v>
      </c>
      <c r="AA1660">
        <v>0</v>
      </c>
    </row>
    <row r="1661" spans="1:27" x14ac:dyDescent="0.25">
      <c r="A1661" s="1">
        <v>43873.589583333334</v>
      </c>
      <c r="B1661" s="2">
        <f t="shared" si="76"/>
        <v>43873</v>
      </c>
      <c r="C1661" s="3">
        <f t="shared" si="77"/>
        <v>0.58958333333430346</v>
      </c>
      <c r="D1661" t="s">
        <v>28</v>
      </c>
      <c r="E1661">
        <f t="shared" si="75"/>
        <v>6</v>
      </c>
      <c r="F1661" s="5">
        <v>31600</v>
      </c>
      <c r="G1661">
        <v>2</v>
      </c>
      <c r="H1661">
        <v>0</v>
      </c>
      <c r="I1661">
        <v>0</v>
      </c>
      <c r="J1661">
        <v>0</v>
      </c>
      <c r="K1661">
        <v>0</v>
      </c>
      <c r="L1661">
        <v>0</v>
      </c>
      <c r="M1661">
        <v>0</v>
      </c>
      <c r="N1661">
        <v>0</v>
      </c>
      <c r="O1661">
        <v>0</v>
      </c>
      <c r="P1661">
        <v>0</v>
      </c>
      <c r="Q1661">
        <v>0</v>
      </c>
      <c r="R1661">
        <v>0</v>
      </c>
      <c r="S1661">
        <v>0</v>
      </c>
      <c r="T1661">
        <v>0</v>
      </c>
      <c r="U1661">
        <v>0</v>
      </c>
      <c r="V1661">
        <v>0</v>
      </c>
      <c r="W1661">
        <v>0</v>
      </c>
      <c r="X1661">
        <v>4</v>
      </c>
      <c r="Y1661">
        <v>0</v>
      </c>
      <c r="Z1661">
        <v>0</v>
      </c>
      <c r="AA1661">
        <v>0</v>
      </c>
    </row>
    <row r="1662" spans="1:27" x14ac:dyDescent="0.25">
      <c r="A1662" s="1">
        <v>43873.607638888891</v>
      </c>
      <c r="B1662" s="2">
        <f t="shared" si="76"/>
        <v>43873</v>
      </c>
      <c r="C1662" s="3">
        <f t="shared" si="77"/>
        <v>0.60763888889050577</v>
      </c>
      <c r="D1662" t="s">
        <v>28</v>
      </c>
      <c r="E1662">
        <f t="shared" si="75"/>
        <v>12</v>
      </c>
      <c r="F1662" s="5">
        <v>55200</v>
      </c>
      <c r="G1662">
        <v>4</v>
      </c>
      <c r="H1662">
        <v>0</v>
      </c>
      <c r="I1662">
        <v>0</v>
      </c>
      <c r="J1662">
        <v>0</v>
      </c>
      <c r="K1662">
        <v>1</v>
      </c>
      <c r="L1662">
        <v>0</v>
      </c>
      <c r="M1662">
        <v>4</v>
      </c>
      <c r="N1662">
        <v>0</v>
      </c>
      <c r="O1662">
        <v>2</v>
      </c>
      <c r="P1662">
        <v>1</v>
      </c>
      <c r="Q1662">
        <v>0</v>
      </c>
      <c r="R1662">
        <v>0</v>
      </c>
      <c r="S1662">
        <v>0</v>
      </c>
      <c r="T1662">
        <v>0</v>
      </c>
      <c r="U1662">
        <v>0</v>
      </c>
      <c r="V1662">
        <v>0</v>
      </c>
      <c r="W1662">
        <v>0</v>
      </c>
      <c r="X1662">
        <v>0</v>
      </c>
      <c r="Y1662">
        <v>0</v>
      </c>
      <c r="Z1662">
        <v>0</v>
      </c>
      <c r="AA1662">
        <v>0</v>
      </c>
    </row>
    <row r="1663" spans="1:27" x14ac:dyDescent="0.25">
      <c r="A1663" s="1">
        <v>43873.633333333331</v>
      </c>
      <c r="B1663" s="2">
        <f t="shared" si="76"/>
        <v>43873</v>
      </c>
      <c r="C1663" s="3">
        <f t="shared" si="77"/>
        <v>0.63333333333139308</v>
      </c>
      <c r="D1663" t="s">
        <v>28</v>
      </c>
      <c r="E1663">
        <f t="shared" si="75"/>
        <v>5</v>
      </c>
      <c r="F1663" s="5">
        <v>24500</v>
      </c>
      <c r="G1663">
        <v>1</v>
      </c>
      <c r="H1663">
        <v>0</v>
      </c>
      <c r="I1663">
        <v>0</v>
      </c>
      <c r="J1663">
        <v>0</v>
      </c>
      <c r="K1663">
        <v>0</v>
      </c>
      <c r="L1663">
        <v>0</v>
      </c>
      <c r="M1663">
        <v>1</v>
      </c>
      <c r="N1663">
        <v>3</v>
      </c>
      <c r="O1663">
        <v>0</v>
      </c>
      <c r="P1663">
        <v>0</v>
      </c>
      <c r="Q1663">
        <v>0</v>
      </c>
      <c r="R1663">
        <v>0</v>
      </c>
      <c r="S1663">
        <v>0</v>
      </c>
      <c r="T1663">
        <v>0</v>
      </c>
      <c r="U1663">
        <v>0</v>
      </c>
      <c r="V1663">
        <v>0</v>
      </c>
      <c r="W1663">
        <v>0</v>
      </c>
      <c r="X1663">
        <v>0</v>
      </c>
      <c r="Y1663">
        <v>0</v>
      </c>
      <c r="Z1663">
        <v>0</v>
      </c>
      <c r="AA1663">
        <v>0</v>
      </c>
    </row>
    <row r="1664" spans="1:27" x14ac:dyDescent="0.25">
      <c r="A1664" s="1">
        <v>43873.681250000001</v>
      </c>
      <c r="B1664" s="2">
        <f t="shared" si="76"/>
        <v>43873</v>
      </c>
      <c r="C1664" s="3">
        <f t="shared" si="77"/>
        <v>0.68125000000145519</v>
      </c>
      <c r="D1664" t="s">
        <v>28</v>
      </c>
      <c r="E1664">
        <f t="shared" si="75"/>
        <v>6</v>
      </c>
      <c r="F1664" s="5">
        <v>22500</v>
      </c>
      <c r="G1664">
        <v>0</v>
      </c>
      <c r="H1664">
        <v>1</v>
      </c>
      <c r="I1664">
        <v>1</v>
      </c>
      <c r="J1664">
        <v>0</v>
      </c>
      <c r="K1664">
        <v>1</v>
      </c>
      <c r="L1664">
        <v>0</v>
      </c>
      <c r="M1664">
        <v>0</v>
      </c>
      <c r="N1664">
        <v>1</v>
      </c>
      <c r="O1664">
        <v>1</v>
      </c>
      <c r="P1664">
        <v>0</v>
      </c>
      <c r="Q1664">
        <v>0</v>
      </c>
      <c r="R1664">
        <v>0</v>
      </c>
      <c r="S1664">
        <v>0</v>
      </c>
      <c r="T1664">
        <v>0</v>
      </c>
      <c r="U1664">
        <v>0</v>
      </c>
      <c r="V1664">
        <v>1</v>
      </c>
      <c r="W1664">
        <v>0</v>
      </c>
      <c r="X1664">
        <v>0</v>
      </c>
      <c r="Y1664">
        <v>0</v>
      </c>
      <c r="Z1664">
        <v>0</v>
      </c>
      <c r="AA1664">
        <v>0</v>
      </c>
    </row>
    <row r="1665" spans="1:27" x14ac:dyDescent="0.25">
      <c r="A1665" s="1">
        <v>43873.722916666666</v>
      </c>
      <c r="B1665" s="2">
        <f t="shared" si="76"/>
        <v>43873</v>
      </c>
      <c r="C1665" s="3">
        <f t="shared" si="77"/>
        <v>0.72291666666569654</v>
      </c>
      <c r="D1665" t="s">
        <v>28</v>
      </c>
      <c r="E1665">
        <f t="shared" si="75"/>
        <v>5</v>
      </c>
      <c r="F1665" s="5">
        <v>21300</v>
      </c>
      <c r="G1665">
        <v>0</v>
      </c>
      <c r="H1665">
        <v>0</v>
      </c>
      <c r="I1665">
        <v>0</v>
      </c>
      <c r="J1665">
        <v>0</v>
      </c>
      <c r="K1665">
        <v>1</v>
      </c>
      <c r="L1665">
        <v>0</v>
      </c>
      <c r="M1665">
        <v>0</v>
      </c>
      <c r="N1665">
        <v>1</v>
      </c>
      <c r="O1665">
        <v>1</v>
      </c>
      <c r="P1665">
        <v>0</v>
      </c>
      <c r="Q1665">
        <v>0</v>
      </c>
      <c r="R1665">
        <v>1</v>
      </c>
      <c r="S1665">
        <v>0</v>
      </c>
      <c r="T1665">
        <v>0</v>
      </c>
      <c r="U1665">
        <v>0</v>
      </c>
      <c r="V1665">
        <v>1</v>
      </c>
      <c r="W1665">
        <v>0</v>
      </c>
      <c r="X1665">
        <v>0</v>
      </c>
      <c r="Y1665">
        <v>0</v>
      </c>
      <c r="Z1665">
        <v>0</v>
      </c>
      <c r="AA1665">
        <v>0</v>
      </c>
    </row>
    <row r="1666" spans="1:27" x14ac:dyDescent="0.25">
      <c r="A1666" s="1">
        <v>43874.472222222219</v>
      </c>
      <c r="B1666" s="2">
        <f t="shared" si="76"/>
        <v>43874</v>
      </c>
      <c r="C1666" s="3">
        <f t="shared" si="77"/>
        <v>0.47222222221898846</v>
      </c>
      <c r="D1666" t="s">
        <v>23</v>
      </c>
      <c r="E1666">
        <f t="shared" ref="E1666:E1729" si="78">SUM(G1666:AA1666)</f>
        <v>3</v>
      </c>
      <c r="F1666" s="5">
        <v>15500</v>
      </c>
      <c r="G1666">
        <v>0</v>
      </c>
      <c r="H1666">
        <v>0</v>
      </c>
      <c r="I1666">
        <v>0</v>
      </c>
      <c r="J1666">
        <v>0</v>
      </c>
      <c r="K1666">
        <v>0</v>
      </c>
      <c r="L1666">
        <v>0</v>
      </c>
      <c r="M1666">
        <v>1</v>
      </c>
      <c r="N1666">
        <v>0</v>
      </c>
      <c r="O1666">
        <v>0</v>
      </c>
      <c r="P1666">
        <v>2</v>
      </c>
      <c r="Q1666">
        <v>0</v>
      </c>
      <c r="R1666">
        <v>0</v>
      </c>
      <c r="S1666">
        <v>0</v>
      </c>
      <c r="T1666">
        <v>0</v>
      </c>
      <c r="U1666">
        <v>0</v>
      </c>
      <c r="V1666">
        <v>0</v>
      </c>
      <c r="W1666">
        <v>0</v>
      </c>
      <c r="X1666">
        <v>0</v>
      </c>
      <c r="Y1666">
        <v>0</v>
      </c>
      <c r="Z1666">
        <v>0</v>
      </c>
      <c r="AA1666">
        <v>0</v>
      </c>
    </row>
    <row r="1667" spans="1:27" x14ac:dyDescent="0.25">
      <c r="A1667" s="1">
        <v>43874.482638888891</v>
      </c>
      <c r="B1667" s="2">
        <f t="shared" ref="B1667:B1730" si="79">INT(A1667)</f>
        <v>43874</v>
      </c>
      <c r="C1667" s="3">
        <f t="shared" ref="C1667:C1730" si="80">MOD(A1667,1)</f>
        <v>0.48263888889050577</v>
      </c>
      <c r="D1667" t="s">
        <v>23</v>
      </c>
      <c r="E1667">
        <f t="shared" si="78"/>
        <v>3</v>
      </c>
      <c r="F1667" s="5">
        <v>14300</v>
      </c>
      <c r="G1667">
        <v>1</v>
      </c>
      <c r="H1667">
        <v>0</v>
      </c>
      <c r="I1667">
        <v>0</v>
      </c>
      <c r="J1667">
        <v>1</v>
      </c>
      <c r="K1667">
        <v>0</v>
      </c>
      <c r="L1667">
        <v>0</v>
      </c>
      <c r="M1667">
        <v>0</v>
      </c>
      <c r="N1667">
        <v>0</v>
      </c>
      <c r="O1667">
        <v>1</v>
      </c>
      <c r="P1667">
        <v>0</v>
      </c>
      <c r="Q1667">
        <v>0</v>
      </c>
      <c r="R1667">
        <v>0</v>
      </c>
      <c r="S1667">
        <v>0</v>
      </c>
      <c r="T1667">
        <v>0</v>
      </c>
      <c r="U1667">
        <v>0</v>
      </c>
      <c r="V1667">
        <v>0</v>
      </c>
      <c r="W1667">
        <v>0</v>
      </c>
      <c r="X1667">
        <v>0</v>
      </c>
      <c r="Y1667">
        <v>0</v>
      </c>
      <c r="Z1667">
        <v>0</v>
      </c>
      <c r="AA1667">
        <v>0</v>
      </c>
    </row>
    <row r="1668" spans="1:27" x14ac:dyDescent="0.25">
      <c r="A1668" s="1">
        <v>43874.515972222223</v>
      </c>
      <c r="B1668" s="2">
        <f t="shared" si="79"/>
        <v>43874</v>
      </c>
      <c r="C1668" s="3">
        <f t="shared" si="80"/>
        <v>0.51597222222335404</v>
      </c>
      <c r="D1668" t="s">
        <v>23</v>
      </c>
      <c r="E1668">
        <f t="shared" si="78"/>
        <v>3</v>
      </c>
      <c r="F1668" s="5">
        <v>14800</v>
      </c>
      <c r="G1668">
        <v>1</v>
      </c>
      <c r="H1668">
        <v>0</v>
      </c>
      <c r="I1668">
        <v>0</v>
      </c>
      <c r="J1668">
        <v>0</v>
      </c>
      <c r="K1668">
        <v>0</v>
      </c>
      <c r="L1668">
        <v>0</v>
      </c>
      <c r="M1668">
        <v>1</v>
      </c>
      <c r="N1668">
        <v>0</v>
      </c>
      <c r="O1668">
        <v>1</v>
      </c>
      <c r="P1668">
        <v>0</v>
      </c>
      <c r="Q1668">
        <v>0</v>
      </c>
      <c r="R1668">
        <v>0</v>
      </c>
      <c r="S1668">
        <v>0</v>
      </c>
      <c r="T1668">
        <v>0</v>
      </c>
      <c r="U1668">
        <v>0</v>
      </c>
      <c r="V1668">
        <v>0</v>
      </c>
      <c r="W1668">
        <v>0</v>
      </c>
      <c r="X1668">
        <v>0</v>
      </c>
      <c r="Y1668">
        <v>0</v>
      </c>
      <c r="Z1668">
        <v>0</v>
      </c>
      <c r="AA1668">
        <v>0</v>
      </c>
    </row>
    <row r="1669" spans="1:27" x14ac:dyDescent="0.25">
      <c r="A1669" s="1">
        <v>43874.519444444442</v>
      </c>
      <c r="B1669" s="2">
        <f t="shared" si="79"/>
        <v>43874</v>
      </c>
      <c r="C1669" s="3">
        <f t="shared" si="80"/>
        <v>0.5194444444423425</v>
      </c>
      <c r="D1669" t="s">
        <v>23</v>
      </c>
      <c r="E1669">
        <f t="shared" si="78"/>
        <v>4</v>
      </c>
      <c r="F1669" s="5">
        <v>18300</v>
      </c>
      <c r="G1669">
        <v>1</v>
      </c>
      <c r="H1669">
        <v>0</v>
      </c>
      <c r="I1669">
        <v>0</v>
      </c>
      <c r="J1669">
        <v>2</v>
      </c>
      <c r="K1669">
        <v>1</v>
      </c>
      <c r="L1669">
        <v>0</v>
      </c>
      <c r="M1669">
        <v>0</v>
      </c>
      <c r="N1669">
        <v>0</v>
      </c>
      <c r="O1669">
        <v>0</v>
      </c>
      <c r="P1669">
        <v>0</v>
      </c>
      <c r="Q1669">
        <v>0</v>
      </c>
      <c r="R1669">
        <v>0</v>
      </c>
      <c r="S1669">
        <v>0</v>
      </c>
      <c r="T1669">
        <v>0</v>
      </c>
      <c r="U1669">
        <v>0</v>
      </c>
      <c r="V1669">
        <v>0</v>
      </c>
      <c r="W1669">
        <v>0</v>
      </c>
      <c r="X1669">
        <v>0</v>
      </c>
      <c r="Y1669">
        <v>0</v>
      </c>
      <c r="Z1669">
        <v>0</v>
      </c>
      <c r="AA1669">
        <v>0</v>
      </c>
    </row>
    <row r="1670" spans="1:27" x14ac:dyDescent="0.25">
      <c r="A1670" s="1">
        <v>43874.590277777781</v>
      </c>
      <c r="B1670" s="2">
        <f t="shared" si="79"/>
        <v>43874</v>
      </c>
      <c r="C1670" s="3">
        <f t="shared" si="80"/>
        <v>0.59027777778101154</v>
      </c>
      <c r="D1670" t="s">
        <v>23</v>
      </c>
      <c r="E1670">
        <f t="shared" si="78"/>
        <v>3</v>
      </c>
      <c r="F1670" s="5">
        <v>16100</v>
      </c>
      <c r="G1670">
        <v>2</v>
      </c>
      <c r="H1670">
        <v>0</v>
      </c>
      <c r="I1670">
        <v>0</v>
      </c>
      <c r="J1670">
        <v>0</v>
      </c>
      <c r="K1670">
        <v>0</v>
      </c>
      <c r="L1670">
        <v>0</v>
      </c>
      <c r="M1670">
        <v>0</v>
      </c>
      <c r="N1670">
        <v>0</v>
      </c>
      <c r="O1670">
        <v>0</v>
      </c>
      <c r="P1670">
        <v>0</v>
      </c>
      <c r="Q1670">
        <v>0</v>
      </c>
      <c r="R1670">
        <v>0</v>
      </c>
      <c r="S1670">
        <v>0</v>
      </c>
      <c r="T1670">
        <v>0</v>
      </c>
      <c r="U1670">
        <v>0</v>
      </c>
      <c r="V1670">
        <v>0</v>
      </c>
      <c r="W1670">
        <v>0</v>
      </c>
      <c r="X1670">
        <v>1</v>
      </c>
      <c r="Y1670">
        <v>0</v>
      </c>
      <c r="Z1670">
        <v>0</v>
      </c>
      <c r="AA1670">
        <v>0</v>
      </c>
    </row>
    <row r="1671" spans="1:27" x14ac:dyDescent="0.25">
      <c r="A1671" s="1">
        <v>43874.640277777777</v>
      </c>
      <c r="B1671" s="2">
        <f t="shared" si="79"/>
        <v>43874</v>
      </c>
      <c r="C1671" s="3">
        <f t="shared" si="80"/>
        <v>0.64027777777664596</v>
      </c>
      <c r="D1671" t="s">
        <v>23</v>
      </c>
      <c r="E1671">
        <f t="shared" si="78"/>
        <v>7</v>
      </c>
      <c r="F1671" s="5">
        <v>31300</v>
      </c>
      <c r="G1671">
        <v>1</v>
      </c>
      <c r="H1671">
        <v>0</v>
      </c>
      <c r="I1671">
        <v>0</v>
      </c>
      <c r="J1671">
        <v>5</v>
      </c>
      <c r="K1671">
        <v>0</v>
      </c>
      <c r="L1671">
        <v>0</v>
      </c>
      <c r="M1671">
        <v>0</v>
      </c>
      <c r="N1671">
        <v>0</v>
      </c>
      <c r="O1671">
        <v>0</v>
      </c>
      <c r="P1671">
        <v>0</v>
      </c>
      <c r="Q1671">
        <v>0</v>
      </c>
      <c r="R1671">
        <v>0</v>
      </c>
      <c r="S1671">
        <v>0</v>
      </c>
      <c r="T1671">
        <v>0</v>
      </c>
      <c r="U1671">
        <v>0</v>
      </c>
      <c r="V1671">
        <v>1</v>
      </c>
      <c r="W1671">
        <v>0</v>
      </c>
      <c r="X1671">
        <v>0</v>
      </c>
      <c r="Y1671">
        <v>0</v>
      </c>
      <c r="Z1671">
        <v>0</v>
      </c>
      <c r="AA1671">
        <v>0</v>
      </c>
    </row>
    <row r="1672" spans="1:27" x14ac:dyDescent="0.25">
      <c r="A1672" s="1">
        <v>43875.530555555553</v>
      </c>
      <c r="B1672" s="2">
        <f t="shared" si="79"/>
        <v>43875</v>
      </c>
      <c r="C1672" s="3">
        <f t="shared" si="80"/>
        <v>0.53055555555329192</v>
      </c>
      <c r="D1672" t="s">
        <v>24</v>
      </c>
      <c r="E1672">
        <f t="shared" si="78"/>
        <v>6</v>
      </c>
      <c r="F1672" s="5">
        <v>27300</v>
      </c>
      <c r="G1672">
        <v>1</v>
      </c>
      <c r="H1672">
        <v>0</v>
      </c>
      <c r="I1672">
        <v>0</v>
      </c>
      <c r="J1672">
        <v>2</v>
      </c>
      <c r="K1672">
        <v>1</v>
      </c>
      <c r="L1672">
        <v>0</v>
      </c>
      <c r="M1672">
        <v>0</v>
      </c>
      <c r="N1672">
        <v>0</v>
      </c>
      <c r="O1672">
        <v>0</v>
      </c>
      <c r="P1672">
        <v>0</v>
      </c>
      <c r="Q1672">
        <v>0</v>
      </c>
      <c r="R1672">
        <v>0</v>
      </c>
      <c r="S1672">
        <v>2</v>
      </c>
      <c r="T1672">
        <v>0</v>
      </c>
      <c r="U1672">
        <v>0</v>
      </c>
      <c r="V1672">
        <v>0</v>
      </c>
      <c r="W1672">
        <v>0</v>
      </c>
      <c r="X1672">
        <v>0</v>
      </c>
      <c r="Y1672">
        <v>0</v>
      </c>
      <c r="Z1672">
        <v>0</v>
      </c>
      <c r="AA1672">
        <v>0</v>
      </c>
    </row>
    <row r="1673" spans="1:27" x14ac:dyDescent="0.25">
      <c r="A1673" s="1">
        <v>43875.540277777778</v>
      </c>
      <c r="B1673" s="2">
        <f t="shared" si="79"/>
        <v>43875</v>
      </c>
      <c r="C1673" s="3">
        <f t="shared" si="80"/>
        <v>0.54027777777810115</v>
      </c>
      <c r="D1673" t="s">
        <v>24</v>
      </c>
      <c r="E1673">
        <f t="shared" si="78"/>
        <v>5</v>
      </c>
      <c r="F1673" s="5">
        <v>23300</v>
      </c>
      <c r="G1673">
        <v>0</v>
      </c>
      <c r="H1673">
        <v>0</v>
      </c>
      <c r="I1673">
        <v>0</v>
      </c>
      <c r="J1673">
        <v>0</v>
      </c>
      <c r="K1673">
        <v>1</v>
      </c>
      <c r="L1673">
        <v>0</v>
      </c>
      <c r="M1673">
        <v>1</v>
      </c>
      <c r="N1673">
        <v>0</v>
      </c>
      <c r="O1673">
        <v>0</v>
      </c>
      <c r="P1673">
        <v>0</v>
      </c>
      <c r="Q1673">
        <v>0</v>
      </c>
      <c r="R1673">
        <v>1</v>
      </c>
      <c r="S1673">
        <v>0</v>
      </c>
      <c r="T1673">
        <v>0</v>
      </c>
      <c r="U1673">
        <v>0</v>
      </c>
      <c r="V1673">
        <v>1</v>
      </c>
      <c r="W1673">
        <v>0</v>
      </c>
      <c r="X1673">
        <v>0</v>
      </c>
      <c r="Y1673">
        <v>0</v>
      </c>
      <c r="Z1673">
        <v>0</v>
      </c>
      <c r="AA1673">
        <v>1</v>
      </c>
    </row>
    <row r="1674" spans="1:27" x14ac:dyDescent="0.25">
      <c r="A1674" s="1">
        <v>43875.54583333333</v>
      </c>
      <c r="B1674" s="2">
        <f t="shared" si="79"/>
        <v>43875</v>
      </c>
      <c r="C1674" s="3">
        <f t="shared" si="80"/>
        <v>0.54583333332993789</v>
      </c>
      <c r="D1674" t="s">
        <v>24</v>
      </c>
      <c r="E1674">
        <f t="shared" si="78"/>
        <v>4</v>
      </c>
      <c r="F1674" s="5">
        <v>16300</v>
      </c>
      <c r="G1674">
        <v>1</v>
      </c>
      <c r="H1674">
        <v>0</v>
      </c>
      <c r="I1674">
        <v>0</v>
      </c>
      <c r="J1674">
        <v>0</v>
      </c>
      <c r="K1674">
        <v>1</v>
      </c>
      <c r="L1674">
        <v>0</v>
      </c>
      <c r="M1674">
        <v>0</v>
      </c>
      <c r="N1674">
        <v>0</v>
      </c>
      <c r="O1674">
        <v>1</v>
      </c>
      <c r="P1674">
        <v>0</v>
      </c>
      <c r="Q1674">
        <v>0</v>
      </c>
      <c r="R1674">
        <v>0</v>
      </c>
      <c r="S1674">
        <v>0</v>
      </c>
      <c r="T1674">
        <v>0</v>
      </c>
      <c r="U1674">
        <v>0</v>
      </c>
      <c r="V1674">
        <v>0</v>
      </c>
      <c r="W1674">
        <v>1</v>
      </c>
      <c r="X1674">
        <v>0</v>
      </c>
      <c r="Y1674">
        <v>0</v>
      </c>
      <c r="Z1674">
        <v>0</v>
      </c>
      <c r="AA1674">
        <v>0</v>
      </c>
    </row>
    <row r="1675" spans="1:27" x14ac:dyDescent="0.25">
      <c r="A1675" s="1">
        <v>43875.55</v>
      </c>
      <c r="B1675" s="2">
        <f t="shared" si="79"/>
        <v>43875</v>
      </c>
      <c r="C1675" s="3">
        <f t="shared" si="80"/>
        <v>0.55000000000291038</v>
      </c>
      <c r="D1675" t="s">
        <v>24</v>
      </c>
      <c r="E1675">
        <f t="shared" si="78"/>
        <v>4</v>
      </c>
      <c r="F1675" s="5">
        <v>20300</v>
      </c>
      <c r="G1675">
        <v>1</v>
      </c>
      <c r="H1675">
        <v>0</v>
      </c>
      <c r="I1675">
        <v>0</v>
      </c>
      <c r="J1675">
        <v>0</v>
      </c>
      <c r="K1675">
        <v>0</v>
      </c>
      <c r="L1675">
        <v>0</v>
      </c>
      <c r="M1675">
        <v>0</v>
      </c>
      <c r="N1675">
        <v>0</v>
      </c>
      <c r="O1675">
        <v>0</v>
      </c>
      <c r="P1675">
        <v>1</v>
      </c>
      <c r="Q1675">
        <v>0</v>
      </c>
      <c r="R1675">
        <v>0</v>
      </c>
      <c r="S1675">
        <v>1</v>
      </c>
      <c r="T1675">
        <v>0</v>
      </c>
      <c r="U1675">
        <v>0</v>
      </c>
      <c r="V1675">
        <v>1</v>
      </c>
      <c r="W1675">
        <v>0</v>
      </c>
      <c r="X1675">
        <v>0</v>
      </c>
      <c r="Y1675">
        <v>0</v>
      </c>
      <c r="Z1675">
        <v>0</v>
      </c>
      <c r="AA1675">
        <v>0</v>
      </c>
    </row>
    <row r="1676" spans="1:27" x14ac:dyDescent="0.25">
      <c r="A1676" s="1">
        <v>43875.573611111111</v>
      </c>
      <c r="B1676" s="2">
        <f t="shared" si="79"/>
        <v>43875</v>
      </c>
      <c r="C1676" s="3">
        <f t="shared" si="80"/>
        <v>0.57361111111094942</v>
      </c>
      <c r="D1676" t="s">
        <v>24</v>
      </c>
      <c r="E1676">
        <f t="shared" si="78"/>
        <v>12</v>
      </c>
      <c r="F1676" s="5">
        <v>57500</v>
      </c>
      <c r="G1676">
        <v>5</v>
      </c>
      <c r="H1676">
        <v>0</v>
      </c>
      <c r="I1676">
        <v>0</v>
      </c>
      <c r="J1676">
        <v>0</v>
      </c>
      <c r="K1676">
        <v>0</v>
      </c>
      <c r="L1676">
        <v>0</v>
      </c>
      <c r="M1676">
        <v>3</v>
      </c>
      <c r="N1676">
        <v>0</v>
      </c>
      <c r="O1676">
        <v>0</v>
      </c>
      <c r="P1676">
        <v>0</v>
      </c>
      <c r="Q1676">
        <v>0</v>
      </c>
      <c r="R1676">
        <v>0</v>
      </c>
      <c r="S1676">
        <v>0</v>
      </c>
      <c r="T1676">
        <v>0</v>
      </c>
      <c r="U1676">
        <v>0</v>
      </c>
      <c r="V1676">
        <v>4</v>
      </c>
      <c r="W1676">
        <v>0</v>
      </c>
      <c r="X1676">
        <v>0</v>
      </c>
      <c r="Y1676">
        <v>0</v>
      </c>
      <c r="Z1676">
        <v>0</v>
      </c>
      <c r="AA1676">
        <v>0</v>
      </c>
    </row>
    <row r="1677" spans="1:27" x14ac:dyDescent="0.25">
      <c r="A1677" s="1">
        <v>43875.594444444447</v>
      </c>
      <c r="B1677" s="2">
        <f t="shared" si="79"/>
        <v>43875</v>
      </c>
      <c r="C1677" s="3">
        <f t="shared" si="80"/>
        <v>0.59444444444670808</v>
      </c>
      <c r="D1677" t="s">
        <v>24</v>
      </c>
      <c r="E1677">
        <f t="shared" si="78"/>
        <v>3</v>
      </c>
      <c r="F1677" s="5">
        <v>16100</v>
      </c>
      <c r="G1677">
        <v>2</v>
      </c>
      <c r="H1677">
        <v>0</v>
      </c>
      <c r="I1677">
        <v>0</v>
      </c>
      <c r="J1677">
        <v>0</v>
      </c>
      <c r="K1677">
        <v>0</v>
      </c>
      <c r="L1677">
        <v>0</v>
      </c>
      <c r="M1677">
        <v>0</v>
      </c>
      <c r="N1677">
        <v>0</v>
      </c>
      <c r="O1677">
        <v>0</v>
      </c>
      <c r="P1677">
        <v>0</v>
      </c>
      <c r="Q1677">
        <v>1</v>
      </c>
      <c r="R1677">
        <v>0</v>
      </c>
      <c r="S1677">
        <v>0</v>
      </c>
      <c r="T1677">
        <v>0</v>
      </c>
      <c r="U1677">
        <v>0</v>
      </c>
      <c r="V1677">
        <v>0</v>
      </c>
      <c r="W1677">
        <v>0</v>
      </c>
      <c r="X1677">
        <v>0</v>
      </c>
      <c r="Y1677">
        <v>0</v>
      </c>
      <c r="Z1677">
        <v>0</v>
      </c>
      <c r="AA1677">
        <v>0</v>
      </c>
    </row>
    <row r="1678" spans="1:27" x14ac:dyDescent="0.25">
      <c r="A1678" s="1">
        <v>43875.595833333333</v>
      </c>
      <c r="B1678" s="2">
        <f t="shared" si="79"/>
        <v>43875</v>
      </c>
      <c r="C1678" s="3">
        <f t="shared" si="80"/>
        <v>0.59583333333284827</v>
      </c>
      <c r="D1678" t="s">
        <v>24</v>
      </c>
      <c r="E1678">
        <f t="shared" si="78"/>
        <v>15</v>
      </c>
      <c r="F1678" s="5">
        <v>67000</v>
      </c>
      <c r="G1678">
        <v>5</v>
      </c>
      <c r="H1678">
        <v>0</v>
      </c>
      <c r="I1678">
        <v>0</v>
      </c>
      <c r="J1678">
        <v>0</v>
      </c>
      <c r="K1678">
        <v>0</v>
      </c>
      <c r="L1678">
        <v>0</v>
      </c>
      <c r="M1678">
        <v>0</v>
      </c>
      <c r="N1678">
        <v>0</v>
      </c>
      <c r="O1678">
        <v>5</v>
      </c>
      <c r="P1678">
        <v>0</v>
      </c>
      <c r="Q1678">
        <v>0</v>
      </c>
      <c r="R1678">
        <v>0</v>
      </c>
      <c r="S1678">
        <v>5</v>
      </c>
      <c r="T1678">
        <v>0</v>
      </c>
      <c r="U1678">
        <v>0</v>
      </c>
      <c r="V1678">
        <v>0</v>
      </c>
      <c r="W1678">
        <v>0</v>
      </c>
      <c r="X1678">
        <v>0</v>
      </c>
      <c r="Y1678">
        <v>0</v>
      </c>
      <c r="Z1678">
        <v>0</v>
      </c>
      <c r="AA1678">
        <v>0</v>
      </c>
    </row>
    <row r="1679" spans="1:27" x14ac:dyDescent="0.25">
      <c r="A1679" s="1">
        <v>43875.643750000003</v>
      </c>
      <c r="B1679" s="2">
        <f t="shared" si="79"/>
        <v>43875</v>
      </c>
      <c r="C1679" s="3">
        <f t="shared" si="80"/>
        <v>0.64375000000291038</v>
      </c>
      <c r="D1679" t="s">
        <v>24</v>
      </c>
      <c r="E1679">
        <f t="shared" si="78"/>
        <v>3</v>
      </c>
      <c r="F1679" s="5">
        <v>15100</v>
      </c>
      <c r="G1679">
        <v>2</v>
      </c>
      <c r="H1679">
        <v>0</v>
      </c>
      <c r="I1679">
        <v>0</v>
      </c>
      <c r="J1679">
        <v>0</v>
      </c>
      <c r="K1679">
        <v>0</v>
      </c>
      <c r="L1679">
        <v>0</v>
      </c>
      <c r="M1679">
        <v>0</v>
      </c>
      <c r="N1679">
        <v>0</v>
      </c>
      <c r="O1679">
        <v>1</v>
      </c>
      <c r="P1679">
        <v>0</v>
      </c>
      <c r="Q1679">
        <v>0</v>
      </c>
      <c r="R1679">
        <v>0</v>
      </c>
      <c r="S1679">
        <v>0</v>
      </c>
      <c r="T1679">
        <v>0</v>
      </c>
      <c r="U1679">
        <v>0</v>
      </c>
      <c r="V1679">
        <v>0</v>
      </c>
      <c r="W1679">
        <v>0</v>
      </c>
      <c r="X1679">
        <v>0</v>
      </c>
      <c r="Y1679">
        <v>0</v>
      </c>
      <c r="Z1679">
        <v>0</v>
      </c>
      <c r="AA1679">
        <v>0</v>
      </c>
    </row>
    <row r="1680" spans="1:27" x14ac:dyDescent="0.25">
      <c r="A1680" s="1">
        <v>43876.463194444441</v>
      </c>
      <c r="B1680" s="2">
        <f t="shared" si="79"/>
        <v>43876</v>
      </c>
      <c r="C1680" s="3">
        <f t="shared" si="80"/>
        <v>0.46319444444088731</v>
      </c>
      <c r="D1680" t="s">
        <v>25</v>
      </c>
      <c r="E1680">
        <f t="shared" si="78"/>
        <v>7</v>
      </c>
      <c r="F1680" s="5">
        <v>25000</v>
      </c>
      <c r="G1680">
        <v>1</v>
      </c>
      <c r="H1680">
        <v>1</v>
      </c>
      <c r="I1680">
        <v>1</v>
      </c>
      <c r="J1680">
        <v>0</v>
      </c>
      <c r="K1680">
        <v>2</v>
      </c>
      <c r="L1680">
        <v>0</v>
      </c>
      <c r="M1680">
        <v>0</v>
      </c>
      <c r="N1680">
        <v>0</v>
      </c>
      <c r="O1680">
        <v>0</v>
      </c>
      <c r="P1680">
        <v>0</v>
      </c>
      <c r="Q1680">
        <v>0</v>
      </c>
      <c r="R1680">
        <v>0</v>
      </c>
      <c r="S1680">
        <v>0</v>
      </c>
      <c r="T1680">
        <v>0</v>
      </c>
      <c r="U1680">
        <v>0</v>
      </c>
      <c r="V1680">
        <v>1</v>
      </c>
      <c r="W1680">
        <v>1</v>
      </c>
      <c r="X1680">
        <v>0</v>
      </c>
      <c r="Y1680">
        <v>0</v>
      </c>
      <c r="Z1680">
        <v>0</v>
      </c>
      <c r="AA1680">
        <v>0</v>
      </c>
    </row>
    <row r="1681" spans="1:27" x14ac:dyDescent="0.25">
      <c r="A1681" s="1">
        <v>43876.499305555553</v>
      </c>
      <c r="B1681" s="2">
        <f t="shared" si="79"/>
        <v>43876</v>
      </c>
      <c r="C1681" s="3">
        <f t="shared" si="80"/>
        <v>0.49930555555329192</v>
      </c>
      <c r="D1681" t="s">
        <v>25</v>
      </c>
      <c r="E1681">
        <f t="shared" si="78"/>
        <v>4</v>
      </c>
      <c r="F1681" s="5">
        <v>17000</v>
      </c>
      <c r="G1681">
        <v>0</v>
      </c>
      <c r="H1681">
        <v>2</v>
      </c>
      <c r="I1681">
        <v>0</v>
      </c>
      <c r="J1681">
        <v>0</v>
      </c>
      <c r="K1681">
        <v>2</v>
      </c>
      <c r="L1681">
        <v>0</v>
      </c>
      <c r="M1681">
        <v>0</v>
      </c>
      <c r="N1681">
        <v>0</v>
      </c>
      <c r="O1681">
        <v>0</v>
      </c>
      <c r="P1681">
        <v>0</v>
      </c>
      <c r="Q1681">
        <v>0</v>
      </c>
      <c r="R1681">
        <v>0</v>
      </c>
      <c r="S1681">
        <v>0</v>
      </c>
      <c r="T1681">
        <v>0</v>
      </c>
      <c r="U1681">
        <v>0</v>
      </c>
      <c r="V1681">
        <v>0</v>
      </c>
      <c r="W1681">
        <v>0</v>
      </c>
      <c r="X1681">
        <v>0</v>
      </c>
      <c r="Y1681">
        <v>0</v>
      </c>
      <c r="Z1681">
        <v>0</v>
      </c>
      <c r="AA1681">
        <v>0</v>
      </c>
    </row>
    <row r="1682" spans="1:27" x14ac:dyDescent="0.25">
      <c r="A1682" s="1">
        <v>43876.510416666664</v>
      </c>
      <c r="B1682" s="2">
        <f t="shared" si="79"/>
        <v>43876</v>
      </c>
      <c r="C1682" s="3">
        <f t="shared" si="80"/>
        <v>0.51041666666424135</v>
      </c>
      <c r="D1682" t="s">
        <v>25</v>
      </c>
      <c r="E1682">
        <f t="shared" si="78"/>
        <v>4</v>
      </c>
      <c r="F1682" s="5">
        <v>19000</v>
      </c>
      <c r="G1682">
        <v>0</v>
      </c>
      <c r="H1682">
        <v>0</v>
      </c>
      <c r="I1682">
        <v>0</v>
      </c>
      <c r="J1682">
        <v>2</v>
      </c>
      <c r="K1682">
        <v>0</v>
      </c>
      <c r="L1682">
        <v>0</v>
      </c>
      <c r="M1682">
        <v>2</v>
      </c>
      <c r="N1682">
        <v>0</v>
      </c>
      <c r="O1682">
        <v>0</v>
      </c>
      <c r="P1682">
        <v>0</v>
      </c>
      <c r="Q1682">
        <v>0</v>
      </c>
      <c r="R1682">
        <v>0</v>
      </c>
      <c r="S1682">
        <v>0</v>
      </c>
      <c r="T1682">
        <v>0</v>
      </c>
      <c r="U1682">
        <v>0</v>
      </c>
      <c r="V1682">
        <v>0</v>
      </c>
      <c r="W1682">
        <v>0</v>
      </c>
      <c r="X1682">
        <v>0</v>
      </c>
      <c r="Y1682">
        <v>0</v>
      </c>
      <c r="Z1682">
        <v>0</v>
      </c>
      <c r="AA1682">
        <v>0</v>
      </c>
    </row>
    <row r="1683" spans="1:27" x14ac:dyDescent="0.25">
      <c r="A1683" s="1">
        <v>43876.521527777775</v>
      </c>
      <c r="B1683" s="2">
        <f t="shared" si="79"/>
        <v>43876</v>
      </c>
      <c r="C1683" s="3">
        <f t="shared" si="80"/>
        <v>0.52152777777519077</v>
      </c>
      <c r="D1683" t="s">
        <v>25</v>
      </c>
      <c r="E1683">
        <f t="shared" si="78"/>
        <v>4</v>
      </c>
      <c r="F1683" s="5">
        <v>16500</v>
      </c>
      <c r="G1683">
        <v>0</v>
      </c>
      <c r="H1683">
        <v>0</v>
      </c>
      <c r="I1683">
        <v>0</v>
      </c>
      <c r="J1683">
        <v>1</v>
      </c>
      <c r="K1683">
        <v>0</v>
      </c>
      <c r="L1683">
        <v>0</v>
      </c>
      <c r="M1683">
        <v>0</v>
      </c>
      <c r="N1683">
        <v>0</v>
      </c>
      <c r="O1683">
        <v>1</v>
      </c>
      <c r="P1683">
        <v>0</v>
      </c>
      <c r="Q1683">
        <v>0</v>
      </c>
      <c r="R1683">
        <v>0</v>
      </c>
      <c r="S1683">
        <v>1</v>
      </c>
      <c r="T1683">
        <v>0</v>
      </c>
      <c r="U1683">
        <v>0</v>
      </c>
      <c r="V1683">
        <v>0</v>
      </c>
      <c r="W1683">
        <v>1</v>
      </c>
      <c r="X1683">
        <v>0</v>
      </c>
      <c r="Y1683">
        <v>0</v>
      </c>
      <c r="Z1683">
        <v>0</v>
      </c>
      <c r="AA1683">
        <v>0</v>
      </c>
    </row>
    <row r="1684" spans="1:27" x14ac:dyDescent="0.25">
      <c r="A1684" s="1">
        <v>43876.524305555555</v>
      </c>
      <c r="B1684" s="2">
        <f t="shared" si="79"/>
        <v>43876</v>
      </c>
      <c r="C1684" s="3">
        <f t="shared" si="80"/>
        <v>0.52430555555474712</v>
      </c>
      <c r="D1684" t="s">
        <v>25</v>
      </c>
      <c r="E1684">
        <f t="shared" si="78"/>
        <v>3</v>
      </c>
      <c r="F1684" s="5">
        <v>15500</v>
      </c>
      <c r="G1684">
        <v>0</v>
      </c>
      <c r="H1684">
        <v>0</v>
      </c>
      <c r="I1684">
        <v>0</v>
      </c>
      <c r="J1684">
        <v>0</v>
      </c>
      <c r="K1684">
        <v>1</v>
      </c>
      <c r="L1684">
        <v>0</v>
      </c>
      <c r="M1684">
        <v>0</v>
      </c>
      <c r="N1684">
        <v>0</v>
      </c>
      <c r="O1684">
        <v>0</v>
      </c>
      <c r="P1684">
        <v>0</v>
      </c>
      <c r="Q1684">
        <v>0</v>
      </c>
      <c r="R1684">
        <v>0</v>
      </c>
      <c r="S1684">
        <v>1</v>
      </c>
      <c r="T1684">
        <v>0</v>
      </c>
      <c r="U1684">
        <v>0</v>
      </c>
      <c r="V1684">
        <v>0</v>
      </c>
      <c r="W1684">
        <v>0</v>
      </c>
      <c r="X1684">
        <v>1</v>
      </c>
      <c r="Y1684">
        <v>0</v>
      </c>
      <c r="Z1684">
        <v>0</v>
      </c>
      <c r="AA1684">
        <v>0</v>
      </c>
    </row>
    <row r="1685" spans="1:27" x14ac:dyDescent="0.25">
      <c r="A1685" s="1">
        <v>43876.534722222219</v>
      </c>
      <c r="B1685" s="2">
        <f t="shared" si="79"/>
        <v>43876</v>
      </c>
      <c r="C1685" s="3">
        <f t="shared" si="80"/>
        <v>0.53472222221898846</v>
      </c>
      <c r="D1685" t="s">
        <v>25</v>
      </c>
      <c r="E1685">
        <f t="shared" si="78"/>
        <v>4</v>
      </c>
      <c r="F1685" s="5">
        <v>17500</v>
      </c>
      <c r="G1685">
        <v>0</v>
      </c>
      <c r="H1685">
        <v>1</v>
      </c>
      <c r="I1685">
        <v>0</v>
      </c>
      <c r="J1685">
        <v>1</v>
      </c>
      <c r="K1685">
        <v>1</v>
      </c>
      <c r="L1685">
        <v>0</v>
      </c>
      <c r="M1685">
        <v>0</v>
      </c>
      <c r="N1685">
        <v>0</v>
      </c>
      <c r="O1685">
        <v>0</v>
      </c>
      <c r="P1685">
        <v>0</v>
      </c>
      <c r="Q1685">
        <v>0</v>
      </c>
      <c r="R1685">
        <v>0</v>
      </c>
      <c r="S1685">
        <v>0</v>
      </c>
      <c r="T1685">
        <v>0</v>
      </c>
      <c r="U1685">
        <v>0</v>
      </c>
      <c r="V1685">
        <v>1</v>
      </c>
      <c r="W1685">
        <v>0</v>
      </c>
      <c r="X1685">
        <v>0</v>
      </c>
      <c r="Y1685">
        <v>0</v>
      </c>
      <c r="Z1685">
        <v>0</v>
      </c>
      <c r="AA1685">
        <v>0</v>
      </c>
    </row>
    <row r="1686" spans="1:27" x14ac:dyDescent="0.25">
      <c r="A1686" s="1">
        <v>43876.538194444445</v>
      </c>
      <c r="B1686" s="2">
        <f t="shared" si="79"/>
        <v>43876</v>
      </c>
      <c r="C1686" s="3">
        <f t="shared" si="80"/>
        <v>0.53819444444525288</v>
      </c>
      <c r="D1686" t="s">
        <v>25</v>
      </c>
      <c r="E1686">
        <f t="shared" si="78"/>
        <v>6</v>
      </c>
      <c r="F1686" s="5">
        <v>20500</v>
      </c>
      <c r="G1686">
        <v>0</v>
      </c>
      <c r="H1686">
        <v>1</v>
      </c>
      <c r="I1686">
        <v>1</v>
      </c>
      <c r="J1686">
        <v>1</v>
      </c>
      <c r="K1686">
        <v>1</v>
      </c>
      <c r="L1686">
        <v>0</v>
      </c>
      <c r="M1686">
        <v>0</v>
      </c>
      <c r="N1686">
        <v>1</v>
      </c>
      <c r="O1686">
        <v>0</v>
      </c>
      <c r="P1686">
        <v>0</v>
      </c>
      <c r="Q1686">
        <v>0</v>
      </c>
      <c r="R1686">
        <v>0</v>
      </c>
      <c r="S1686">
        <v>0</v>
      </c>
      <c r="T1686">
        <v>0</v>
      </c>
      <c r="U1686">
        <v>0</v>
      </c>
      <c r="V1686">
        <v>1</v>
      </c>
      <c r="W1686">
        <v>0</v>
      </c>
      <c r="X1686">
        <v>0</v>
      </c>
      <c r="Y1686">
        <v>0</v>
      </c>
      <c r="Z1686">
        <v>0</v>
      </c>
      <c r="AA1686">
        <v>0</v>
      </c>
    </row>
    <row r="1687" spans="1:27" x14ac:dyDescent="0.25">
      <c r="A1687" s="1">
        <v>43876.544444444444</v>
      </c>
      <c r="B1687" s="2">
        <f t="shared" si="79"/>
        <v>43876</v>
      </c>
      <c r="C1687" s="3">
        <f t="shared" si="80"/>
        <v>0.54444444444379769</v>
      </c>
      <c r="D1687" t="s">
        <v>25</v>
      </c>
      <c r="E1687">
        <f t="shared" si="78"/>
        <v>4</v>
      </c>
      <c r="F1687" s="5">
        <v>19300</v>
      </c>
      <c r="G1687">
        <v>1</v>
      </c>
      <c r="H1687">
        <v>0</v>
      </c>
      <c r="I1687">
        <v>0</v>
      </c>
      <c r="J1687">
        <v>0</v>
      </c>
      <c r="K1687">
        <v>0</v>
      </c>
      <c r="L1687">
        <v>0</v>
      </c>
      <c r="M1687">
        <v>1</v>
      </c>
      <c r="N1687">
        <v>0</v>
      </c>
      <c r="O1687">
        <v>1</v>
      </c>
      <c r="P1687">
        <v>0</v>
      </c>
      <c r="Q1687">
        <v>1</v>
      </c>
      <c r="R1687">
        <v>0</v>
      </c>
      <c r="S1687">
        <v>0</v>
      </c>
      <c r="T1687">
        <v>0</v>
      </c>
      <c r="U1687">
        <v>0</v>
      </c>
      <c r="V1687">
        <v>0</v>
      </c>
      <c r="W1687">
        <v>0</v>
      </c>
      <c r="X1687">
        <v>0</v>
      </c>
      <c r="Y1687">
        <v>0</v>
      </c>
      <c r="Z1687">
        <v>0</v>
      </c>
      <c r="AA1687">
        <v>0</v>
      </c>
    </row>
    <row r="1688" spans="1:27" x14ac:dyDescent="0.25">
      <c r="A1688" s="1">
        <v>43876.568055555559</v>
      </c>
      <c r="B1688" s="2">
        <f t="shared" si="79"/>
        <v>43876</v>
      </c>
      <c r="C1688" s="3">
        <f t="shared" si="80"/>
        <v>0.56805555555911269</v>
      </c>
      <c r="D1688" t="s">
        <v>25</v>
      </c>
      <c r="E1688">
        <f t="shared" si="78"/>
        <v>4</v>
      </c>
      <c r="F1688" s="5">
        <v>17300</v>
      </c>
      <c r="G1688">
        <v>1</v>
      </c>
      <c r="H1688">
        <v>1</v>
      </c>
      <c r="I1688">
        <v>1</v>
      </c>
      <c r="J1688">
        <v>0</v>
      </c>
      <c r="K1688">
        <v>0</v>
      </c>
      <c r="L1688">
        <v>0</v>
      </c>
      <c r="M1688">
        <v>0</v>
      </c>
      <c r="N1688">
        <v>0</v>
      </c>
      <c r="O1688">
        <v>0</v>
      </c>
      <c r="P1688">
        <v>0</v>
      </c>
      <c r="Q1688">
        <v>0</v>
      </c>
      <c r="R1688">
        <v>0</v>
      </c>
      <c r="S1688">
        <v>0</v>
      </c>
      <c r="T1688">
        <v>0</v>
      </c>
      <c r="U1688">
        <v>1</v>
      </c>
      <c r="V1688">
        <v>0</v>
      </c>
      <c r="W1688">
        <v>0</v>
      </c>
      <c r="X1688">
        <v>0</v>
      </c>
      <c r="Y1688">
        <v>0</v>
      </c>
      <c r="Z1688">
        <v>0</v>
      </c>
      <c r="AA1688">
        <v>0</v>
      </c>
    </row>
    <row r="1689" spans="1:27" x14ac:dyDescent="0.25">
      <c r="A1689" s="1">
        <v>43876.585416666669</v>
      </c>
      <c r="B1689" s="2">
        <f t="shared" si="79"/>
        <v>43876</v>
      </c>
      <c r="C1689" s="3">
        <f t="shared" si="80"/>
        <v>0.58541666666860692</v>
      </c>
      <c r="D1689" t="s">
        <v>25</v>
      </c>
      <c r="E1689">
        <f t="shared" si="78"/>
        <v>7</v>
      </c>
      <c r="F1689" s="5">
        <v>32100</v>
      </c>
      <c r="G1689">
        <v>2</v>
      </c>
      <c r="H1689">
        <v>0</v>
      </c>
      <c r="I1689">
        <v>0</v>
      </c>
      <c r="J1689">
        <v>1</v>
      </c>
      <c r="K1689">
        <v>0</v>
      </c>
      <c r="L1689">
        <v>0</v>
      </c>
      <c r="M1689">
        <v>0</v>
      </c>
      <c r="N1689">
        <v>1</v>
      </c>
      <c r="O1689">
        <v>0</v>
      </c>
      <c r="P1689">
        <v>1</v>
      </c>
      <c r="Q1689">
        <v>0</v>
      </c>
      <c r="R1689">
        <v>0</v>
      </c>
      <c r="S1689">
        <v>0</v>
      </c>
      <c r="T1689">
        <v>0</v>
      </c>
      <c r="U1689">
        <v>1</v>
      </c>
      <c r="V1689">
        <v>0</v>
      </c>
      <c r="W1689">
        <v>1</v>
      </c>
      <c r="X1689">
        <v>0</v>
      </c>
      <c r="Y1689">
        <v>0</v>
      </c>
      <c r="Z1689">
        <v>0</v>
      </c>
      <c r="AA1689">
        <v>0</v>
      </c>
    </row>
    <row r="1690" spans="1:27" x14ac:dyDescent="0.25">
      <c r="A1690" s="1">
        <v>43876.592361111114</v>
      </c>
      <c r="B1690" s="2">
        <f t="shared" si="79"/>
        <v>43876</v>
      </c>
      <c r="C1690" s="3">
        <f t="shared" si="80"/>
        <v>0.59236111111385981</v>
      </c>
      <c r="D1690" t="s">
        <v>25</v>
      </c>
      <c r="E1690">
        <f t="shared" si="78"/>
        <v>3</v>
      </c>
      <c r="F1690" s="5">
        <v>16100</v>
      </c>
      <c r="G1690">
        <v>2</v>
      </c>
      <c r="H1690">
        <v>0</v>
      </c>
      <c r="I1690">
        <v>0</v>
      </c>
      <c r="J1690">
        <v>0</v>
      </c>
      <c r="K1690">
        <v>0</v>
      </c>
      <c r="L1690">
        <v>0</v>
      </c>
      <c r="M1690">
        <v>0</v>
      </c>
      <c r="N1690">
        <v>0</v>
      </c>
      <c r="O1690">
        <v>1</v>
      </c>
      <c r="P1690">
        <v>0</v>
      </c>
      <c r="Q1690">
        <v>0</v>
      </c>
      <c r="R1690">
        <v>0</v>
      </c>
      <c r="S1690">
        <v>0</v>
      </c>
      <c r="T1690">
        <v>0</v>
      </c>
      <c r="U1690">
        <v>0</v>
      </c>
      <c r="V1690">
        <v>0</v>
      </c>
      <c r="W1690">
        <v>0</v>
      </c>
      <c r="X1690">
        <v>0</v>
      </c>
      <c r="Y1690">
        <v>0</v>
      </c>
      <c r="Z1690">
        <v>0</v>
      </c>
      <c r="AA1690">
        <v>0</v>
      </c>
    </row>
    <row r="1691" spans="1:27" x14ac:dyDescent="0.25">
      <c r="A1691" s="1">
        <v>43876.72152777778</v>
      </c>
      <c r="B1691" s="2">
        <f t="shared" si="79"/>
        <v>43876</v>
      </c>
      <c r="C1691" s="3">
        <f t="shared" si="80"/>
        <v>0.72152777777955635</v>
      </c>
      <c r="D1691" t="s">
        <v>25</v>
      </c>
      <c r="E1691">
        <f t="shared" si="78"/>
        <v>4</v>
      </c>
      <c r="F1691" s="5">
        <v>19600</v>
      </c>
      <c r="G1691">
        <v>2</v>
      </c>
      <c r="H1691">
        <v>0</v>
      </c>
      <c r="I1691">
        <v>0</v>
      </c>
      <c r="J1691">
        <v>0</v>
      </c>
      <c r="K1691">
        <v>1</v>
      </c>
      <c r="L1691">
        <v>0</v>
      </c>
      <c r="M1691">
        <v>0</v>
      </c>
      <c r="N1691">
        <v>0</v>
      </c>
      <c r="O1691">
        <v>0</v>
      </c>
      <c r="P1691">
        <v>0</v>
      </c>
      <c r="Q1691">
        <v>1</v>
      </c>
      <c r="R1691">
        <v>0</v>
      </c>
      <c r="S1691">
        <v>0</v>
      </c>
      <c r="T1691">
        <v>0</v>
      </c>
      <c r="U1691">
        <v>0</v>
      </c>
      <c r="V1691">
        <v>0</v>
      </c>
      <c r="W1691">
        <v>0</v>
      </c>
      <c r="X1691">
        <v>0</v>
      </c>
      <c r="Y1691">
        <v>0</v>
      </c>
      <c r="Z1691">
        <v>0</v>
      </c>
      <c r="AA1691">
        <v>0</v>
      </c>
    </row>
    <row r="1692" spans="1:27" x14ac:dyDescent="0.25">
      <c r="A1692" s="1">
        <v>43877.470138888886</v>
      </c>
      <c r="B1692" s="2">
        <f t="shared" si="79"/>
        <v>43877</v>
      </c>
      <c r="C1692" s="3">
        <f t="shared" si="80"/>
        <v>0.47013888888614019</v>
      </c>
      <c r="D1692" t="s">
        <v>26</v>
      </c>
      <c r="E1692">
        <f t="shared" si="78"/>
        <v>6</v>
      </c>
      <c r="F1692" s="5">
        <v>27100</v>
      </c>
      <c r="G1692">
        <v>2</v>
      </c>
      <c r="H1692">
        <v>2</v>
      </c>
      <c r="I1692">
        <v>0</v>
      </c>
      <c r="J1692">
        <v>0</v>
      </c>
      <c r="K1692">
        <v>0</v>
      </c>
      <c r="L1692">
        <v>0</v>
      </c>
      <c r="M1692">
        <v>1</v>
      </c>
      <c r="N1692">
        <v>1</v>
      </c>
      <c r="O1692">
        <v>0</v>
      </c>
      <c r="P1692">
        <v>0</v>
      </c>
      <c r="Q1692">
        <v>0</v>
      </c>
      <c r="R1692">
        <v>0</v>
      </c>
      <c r="S1692">
        <v>0</v>
      </c>
      <c r="T1692">
        <v>0</v>
      </c>
      <c r="U1692">
        <v>0</v>
      </c>
      <c r="V1692">
        <v>0</v>
      </c>
      <c r="W1692">
        <v>0</v>
      </c>
      <c r="X1692">
        <v>0</v>
      </c>
      <c r="Y1692">
        <v>0</v>
      </c>
      <c r="Z1692">
        <v>0</v>
      </c>
      <c r="AA1692">
        <v>0</v>
      </c>
    </row>
    <row r="1693" spans="1:27" x14ac:dyDescent="0.25">
      <c r="A1693" s="1">
        <v>43877.470138888886</v>
      </c>
      <c r="B1693" s="2">
        <f t="shared" si="79"/>
        <v>43877</v>
      </c>
      <c r="C1693" s="3">
        <f t="shared" si="80"/>
        <v>0.47013888888614019</v>
      </c>
      <c r="D1693" t="s">
        <v>26</v>
      </c>
      <c r="E1693">
        <f t="shared" si="78"/>
        <v>4</v>
      </c>
      <c r="F1693" s="5">
        <v>17000</v>
      </c>
      <c r="G1693">
        <v>0</v>
      </c>
      <c r="H1693">
        <v>0</v>
      </c>
      <c r="I1693">
        <v>0</v>
      </c>
      <c r="J1693">
        <v>0</v>
      </c>
      <c r="K1693">
        <v>2</v>
      </c>
      <c r="L1693">
        <v>0</v>
      </c>
      <c r="M1693">
        <v>1</v>
      </c>
      <c r="N1693">
        <v>0</v>
      </c>
      <c r="O1693">
        <v>1</v>
      </c>
      <c r="P1693">
        <v>0</v>
      </c>
      <c r="Q1693">
        <v>0</v>
      </c>
      <c r="R1693">
        <v>0</v>
      </c>
      <c r="S1693">
        <v>0</v>
      </c>
      <c r="T1693">
        <v>0</v>
      </c>
      <c r="U1693">
        <v>0</v>
      </c>
      <c r="V1693">
        <v>0</v>
      </c>
      <c r="W1693">
        <v>0</v>
      </c>
      <c r="X1693">
        <v>0</v>
      </c>
      <c r="Y1693">
        <v>0</v>
      </c>
      <c r="Z1693">
        <v>0</v>
      </c>
      <c r="AA1693">
        <v>0</v>
      </c>
    </row>
    <row r="1694" spans="1:27" x14ac:dyDescent="0.25">
      <c r="A1694" s="1">
        <v>43877.479166666664</v>
      </c>
      <c r="B1694" s="2">
        <f t="shared" si="79"/>
        <v>43877</v>
      </c>
      <c r="C1694" s="3">
        <f t="shared" si="80"/>
        <v>0.47916666666424135</v>
      </c>
      <c r="D1694" t="s">
        <v>26</v>
      </c>
      <c r="E1694">
        <f t="shared" si="78"/>
        <v>4</v>
      </c>
      <c r="F1694" s="5">
        <v>19800</v>
      </c>
      <c r="G1694">
        <v>1</v>
      </c>
      <c r="H1694">
        <v>0</v>
      </c>
      <c r="I1694">
        <v>0</v>
      </c>
      <c r="J1694">
        <v>1</v>
      </c>
      <c r="K1694">
        <v>2</v>
      </c>
      <c r="L1694">
        <v>0</v>
      </c>
      <c r="M1694">
        <v>0</v>
      </c>
      <c r="N1694">
        <v>0</v>
      </c>
      <c r="O1694">
        <v>0</v>
      </c>
      <c r="P1694">
        <v>0</v>
      </c>
      <c r="Q1694">
        <v>0</v>
      </c>
      <c r="R1694">
        <v>0</v>
      </c>
      <c r="S1694">
        <v>0</v>
      </c>
      <c r="T1694">
        <v>0</v>
      </c>
      <c r="U1694">
        <v>0</v>
      </c>
      <c r="V1694">
        <v>0</v>
      </c>
      <c r="W1694">
        <v>0</v>
      </c>
      <c r="X1694">
        <v>0</v>
      </c>
      <c r="Y1694">
        <v>0</v>
      </c>
      <c r="Z1694">
        <v>0</v>
      </c>
      <c r="AA1694">
        <v>0</v>
      </c>
    </row>
    <row r="1695" spans="1:27" x14ac:dyDescent="0.25">
      <c r="A1695" s="1">
        <v>43877.497916666667</v>
      </c>
      <c r="B1695" s="2">
        <f t="shared" si="79"/>
        <v>43877</v>
      </c>
      <c r="C1695" s="3">
        <f t="shared" si="80"/>
        <v>0.49791666666715173</v>
      </c>
      <c r="D1695" t="s">
        <v>26</v>
      </c>
      <c r="E1695">
        <f t="shared" si="78"/>
        <v>6</v>
      </c>
      <c r="F1695" s="5">
        <v>26600</v>
      </c>
      <c r="G1695">
        <v>2</v>
      </c>
      <c r="H1695">
        <v>1</v>
      </c>
      <c r="I1695">
        <v>0</v>
      </c>
      <c r="J1695">
        <v>2</v>
      </c>
      <c r="K1695">
        <v>0</v>
      </c>
      <c r="L1695">
        <v>0</v>
      </c>
      <c r="M1695">
        <v>0</v>
      </c>
      <c r="N1695">
        <v>0</v>
      </c>
      <c r="O1695">
        <v>1</v>
      </c>
      <c r="P1695">
        <v>0</v>
      </c>
      <c r="Q1695">
        <v>0</v>
      </c>
      <c r="R1695">
        <v>0</v>
      </c>
      <c r="S1695">
        <v>0</v>
      </c>
      <c r="T1695">
        <v>0</v>
      </c>
      <c r="U1695">
        <v>0</v>
      </c>
      <c r="V1695">
        <v>0</v>
      </c>
      <c r="W1695">
        <v>0</v>
      </c>
      <c r="X1695">
        <v>0</v>
      </c>
      <c r="Y1695">
        <v>0</v>
      </c>
      <c r="Z1695">
        <v>0</v>
      </c>
      <c r="AA1695">
        <v>0</v>
      </c>
    </row>
    <row r="1696" spans="1:27" x14ac:dyDescent="0.25">
      <c r="A1696" s="1">
        <v>43877.502083333333</v>
      </c>
      <c r="B1696" s="2">
        <f t="shared" si="79"/>
        <v>43877</v>
      </c>
      <c r="C1696" s="3">
        <f t="shared" si="80"/>
        <v>0.50208333333284827</v>
      </c>
      <c r="D1696" t="s">
        <v>26</v>
      </c>
      <c r="E1696">
        <f t="shared" si="78"/>
        <v>3</v>
      </c>
      <c r="F1696" s="5">
        <v>14300</v>
      </c>
      <c r="G1696">
        <v>1</v>
      </c>
      <c r="H1696">
        <v>1</v>
      </c>
      <c r="I1696">
        <v>0</v>
      </c>
      <c r="J1696">
        <v>1</v>
      </c>
      <c r="K1696">
        <v>0</v>
      </c>
      <c r="L1696">
        <v>0</v>
      </c>
      <c r="M1696">
        <v>0</v>
      </c>
      <c r="N1696">
        <v>0</v>
      </c>
      <c r="O1696">
        <v>0</v>
      </c>
      <c r="P1696">
        <v>0</v>
      </c>
      <c r="Q1696">
        <v>0</v>
      </c>
      <c r="R1696">
        <v>0</v>
      </c>
      <c r="S1696">
        <v>0</v>
      </c>
      <c r="T1696">
        <v>0</v>
      </c>
      <c r="U1696">
        <v>0</v>
      </c>
      <c r="V1696">
        <v>0</v>
      </c>
      <c r="W1696">
        <v>0</v>
      </c>
      <c r="X1696">
        <v>0</v>
      </c>
      <c r="Y1696">
        <v>0</v>
      </c>
      <c r="Z1696">
        <v>0</v>
      </c>
      <c r="AA1696">
        <v>0</v>
      </c>
    </row>
    <row r="1697" spans="1:27" x14ac:dyDescent="0.25">
      <c r="A1697" s="1">
        <v>43877.504166666666</v>
      </c>
      <c r="B1697" s="2">
        <f t="shared" si="79"/>
        <v>43877</v>
      </c>
      <c r="C1697" s="3">
        <f t="shared" si="80"/>
        <v>0.50416666666569654</v>
      </c>
      <c r="D1697" t="s">
        <v>26</v>
      </c>
      <c r="E1697">
        <f t="shared" si="78"/>
        <v>5</v>
      </c>
      <c r="F1697" s="5">
        <v>22100</v>
      </c>
      <c r="G1697">
        <v>2</v>
      </c>
      <c r="H1697">
        <v>1</v>
      </c>
      <c r="I1697">
        <v>0</v>
      </c>
      <c r="J1697">
        <v>0</v>
      </c>
      <c r="K1697">
        <v>2</v>
      </c>
      <c r="L1697">
        <v>0</v>
      </c>
      <c r="M1697">
        <v>0</v>
      </c>
      <c r="N1697">
        <v>0</v>
      </c>
      <c r="O1697">
        <v>0</v>
      </c>
      <c r="P1697">
        <v>0</v>
      </c>
      <c r="Q1697">
        <v>0</v>
      </c>
      <c r="R1697">
        <v>0</v>
      </c>
      <c r="S1697">
        <v>0</v>
      </c>
      <c r="T1697">
        <v>0</v>
      </c>
      <c r="U1697">
        <v>0</v>
      </c>
      <c r="V1697">
        <v>0</v>
      </c>
      <c r="W1697">
        <v>0</v>
      </c>
      <c r="X1697">
        <v>0</v>
      </c>
      <c r="Y1697">
        <v>0</v>
      </c>
      <c r="Z1697">
        <v>0</v>
      </c>
      <c r="AA1697">
        <v>0</v>
      </c>
    </row>
    <row r="1698" spans="1:27" x14ac:dyDescent="0.25">
      <c r="A1698" s="1">
        <v>43877.504861111112</v>
      </c>
      <c r="B1698" s="2">
        <f t="shared" si="79"/>
        <v>43877</v>
      </c>
      <c r="C1698" s="3">
        <f t="shared" si="80"/>
        <v>0.50486111111240461</v>
      </c>
      <c r="D1698" t="s">
        <v>26</v>
      </c>
      <c r="E1698">
        <f t="shared" si="78"/>
        <v>11</v>
      </c>
      <c r="F1698" s="5">
        <v>41800</v>
      </c>
      <c r="G1698">
        <v>1</v>
      </c>
      <c r="H1698">
        <v>3</v>
      </c>
      <c r="I1698">
        <v>0</v>
      </c>
      <c r="J1698">
        <v>0</v>
      </c>
      <c r="K1698">
        <v>3</v>
      </c>
      <c r="L1698">
        <v>0</v>
      </c>
      <c r="M1698">
        <v>0</v>
      </c>
      <c r="N1698">
        <v>0</v>
      </c>
      <c r="O1698">
        <v>0</v>
      </c>
      <c r="P1698">
        <v>0</v>
      </c>
      <c r="Q1698">
        <v>0</v>
      </c>
      <c r="R1698">
        <v>0</v>
      </c>
      <c r="S1698">
        <v>1</v>
      </c>
      <c r="T1698">
        <v>0</v>
      </c>
      <c r="U1698">
        <v>0</v>
      </c>
      <c r="V1698">
        <v>1</v>
      </c>
      <c r="W1698">
        <v>2</v>
      </c>
      <c r="X1698">
        <v>0</v>
      </c>
      <c r="Y1698">
        <v>0</v>
      </c>
      <c r="Z1698">
        <v>0</v>
      </c>
      <c r="AA1698">
        <v>0</v>
      </c>
    </row>
    <row r="1699" spans="1:27" x14ac:dyDescent="0.25">
      <c r="A1699" s="1">
        <v>43877.52847222222</v>
      </c>
      <c r="B1699" s="2">
        <f t="shared" si="79"/>
        <v>43877</v>
      </c>
      <c r="C1699" s="3">
        <f t="shared" si="80"/>
        <v>0.52847222222044365</v>
      </c>
      <c r="D1699" t="s">
        <v>26</v>
      </c>
      <c r="E1699">
        <f t="shared" si="78"/>
        <v>3</v>
      </c>
      <c r="F1699" s="5">
        <v>14800</v>
      </c>
      <c r="G1699">
        <v>1</v>
      </c>
      <c r="H1699">
        <v>0</v>
      </c>
      <c r="I1699">
        <v>0</v>
      </c>
      <c r="J1699">
        <v>0</v>
      </c>
      <c r="K1699">
        <v>1</v>
      </c>
      <c r="L1699">
        <v>0</v>
      </c>
      <c r="M1699">
        <v>0</v>
      </c>
      <c r="N1699">
        <v>0</v>
      </c>
      <c r="O1699">
        <v>0</v>
      </c>
      <c r="P1699">
        <v>0</v>
      </c>
      <c r="Q1699">
        <v>0</v>
      </c>
      <c r="R1699">
        <v>0</v>
      </c>
      <c r="S1699">
        <v>1</v>
      </c>
      <c r="T1699">
        <v>0</v>
      </c>
      <c r="U1699">
        <v>0</v>
      </c>
      <c r="V1699">
        <v>0</v>
      </c>
      <c r="W1699">
        <v>0</v>
      </c>
      <c r="X1699">
        <v>0</v>
      </c>
      <c r="Y1699">
        <v>0</v>
      </c>
      <c r="Z1699">
        <v>0</v>
      </c>
      <c r="AA1699">
        <v>0</v>
      </c>
    </row>
    <row r="1700" spans="1:27" x14ac:dyDescent="0.25">
      <c r="A1700" s="1">
        <v>43877.529861111114</v>
      </c>
      <c r="B1700" s="2">
        <f t="shared" si="79"/>
        <v>43877</v>
      </c>
      <c r="C1700" s="3">
        <f t="shared" si="80"/>
        <v>0.52986111111385981</v>
      </c>
      <c r="D1700" t="s">
        <v>26</v>
      </c>
      <c r="E1700">
        <f t="shared" si="78"/>
        <v>4</v>
      </c>
      <c r="F1700" s="5">
        <v>18300</v>
      </c>
      <c r="G1700">
        <v>1</v>
      </c>
      <c r="H1700">
        <v>1</v>
      </c>
      <c r="I1700">
        <v>0</v>
      </c>
      <c r="J1700">
        <v>2</v>
      </c>
      <c r="K1700">
        <v>0</v>
      </c>
      <c r="L1700">
        <v>0</v>
      </c>
      <c r="M1700">
        <v>0</v>
      </c>
      <c r="N1700">
        <v>0</v>
      </c>
      <c r="O1700">
        <v>0</v>
      </c>
      <c r="P1700">
        <v>0</v>
      </c>
      <c r="Q1700">
        <v>0</v>
      </c>
      <c r="R1700">
        <v>0</v>
      </c>
      <c r="S1700">
        <v>0</v>
      </c>
      <c r="T1700">
        <v>0</v>
      </c>
      <c r="U1700">
        <v>0</v>
      </c>
      <c r="V1700">
        <v>0</v>
      </c>
      <c r="W1700">
        <v>0</v>
      </c>
      <c r="X1700">
        <v>0</v>
      </c>
      <c r="Y1700">
        <v>0</v>
      </c>
      <c r="Z1700">
        <v>0</v>
      </c>
      <c r="AA1700">
        <v>0</v>
      </c>
    </row>
    <row r="1701" spans="1:27" x14ac:dyDescent="0.25">
      <c r="A1701" s="1">
        <v>43877.54791666667</v>
      </c>
      <c r="B1701" s="2">
        <f t="shared" si="79"/>
        <v>43877</v>
      </c>
      <c r="C1701" s="3">
        <f t="shared" si="80"/>
        <v>0.54791666667006211</v>
      </c>
      <c r="D1701" t="s">
        <v>26</v>
      </c>
      <c r="E1701">
        <f t="shared" si="78"/>
        <v>3</v>
      </c>
      <c r="F1701" s="5">
        <v>15000</v>
      </c>
      <c r="G1701">
        <v>0</v>
      </c>
      <c r="H1701">
        <v>1</v>
      </c>
      <c r="I1701">
        <v>0</v>
      </c>
      <c r="J1701">
        <v>1</v>
      </c>
      <c r="K1701">
        <v>0</v>
      </c>
      <c r="L1701">
        <v>0</v>
      </c>
      <c r="M1701">
        <v>1</v>
      </c>
      <c r="N1701">
        <v>0</v>
      </c>
      <c r="O1701">
        <v>0</v>
      </c>
      <c r="P1701">
        <v>0</v>
      </c>
      <c r="Q1701">
        <v>0</v>
      </c>
      <c r="R1701">
        <v>0</v>
      </c>
      <c r="S1701">
        <v>0</v>
      </c>
      <c r="T1701">
        <v>0</v>
      </c>
      <c r="U1701">
        <v>0</v>
      </c>
      <c r="V1701">
        <v>0</v>
      </c>
      <c r="W1701">
        <v>0</v>
      </c>
      <c r="X1701">
        <v>0</v>
      </c>
      <c r="Y1701">
        <v>0</v>
      </c>
      <c r="Z1701">
        <v>0</v>
      </c>
      <c r="AA1701">
        <v>0</v>
      </c>
    </row>
    <row r="1702" spans="1:27" x14ac:dyDescent="0.25">
      <c r="A1702" s="1">
        <v>43877.57708333333</v>
      </c>
      <c r="B1702" s="2">
        <f t="shared" si="79"/>
        <v>43877</v>
      </c>
      <c r="C1702" s="3">
        <f t="shared" si="80"/>
        <v>0.57708333332993789</v>
      </c>
      <c r="D1702" t="s">
        <v>26</v>
      </c>
      <c r="E1702">
        <f t="shared" si="78"/>
        <v>6</v>
      </c>
      <c r="F1702" s="5">
        <v>25300</v>
      </c>
      <c r="G1702">
        <v>1</v>
      </c>
      <c r="H1702">
        <v>2</v>
      </c>
      <c r="I1702">
        <v>0</v>
      </c>
      <c r="J1702">
        <v>2</v>
      </c>
      <c r="K1702">
        <v>0</v>
      </c>
      <c r="L1702">
        <v>0</v>
      </c>
      <c r="M1702">
        <v>0</v>
      </c>
      <c r="N1702">
        <v>0</v>
      </c>
      <c r="O1702">
        <v>1</v>
      </c>
      <c r="P1702">
        <v>0</v>
      </c>
      <c r="Q1702">
        <v>0</v>
      </c>
      <c r="R1702">
        <v>0</v>
      </c>
      <c r="S1702">
        <v>0</v>
      </c>
      <c r="T1702">
        <v>0</v>
      </c>
      <c r="U1702">
        <v>0</v>
      </c>
      <c r="V1702">
        <v>0</v>
      </c>
      <c r="W1702">
        <v>0</v>
      </c>
      <c r="X1702">
        <v>0</v>
      </c>
      <c r="Y1702">
        <v>0</v>
      </c>
      <c r="Z1702">
        <v>0</v>
      </c>
      <c r="AA1702">
        <v>0</v>
      </c>
    </row>
    <row r="1703" spans="1:27" x14ac:dyDescent="0.25">
      <c r="A1703" s="1">
        <v>43877.587500000001</v>
      </c>
      <c r="B1703" s="2">
        <f t="shared" si="79"/>
        <v>43877</v>
      </c>
      <c r="C1703" s="3">
        <f t="shared" si="80"/>
        <v>0.58750000000145519</v>
      </c>
      <c r="D1703" t="s">
        <v>26</v>
      </c>
      <c r="E1703">
        <f t="shared" si="78"/>
        <v>3</v>
      </c>
      <c r="F1703" s="5">
        <v>15600</v>
      </c>
      <c r="G1703">
        <v>2</v>
      </c>
      <c r="H1703">
        <v>0</v>
      </c>
      <c r="I1703">
        <v>0</v>
      </c>
      <c r="J1703">
        <v>1</v>
      </c>
      <c r="K1703">
        <v>0</v>
      </c>
      <c r="L1703">
        <v>0</v>
      </c>
      <c r="M1703">
        <v>0</v>
      </c>
      <c r="N1703">
        <v>0</v>
      </c>
      <c r="O1703">
        <v>0</v>
      </c>
      <c r="P1703">
        <v>0</v>
      </c>
      <c r="Q1703">
        <v>0</v>
      </c>
      <c r="R1703">
        <v>0</v>
      </c>
      <c r="S1703">
        <v>0</v>
      </c>
      <c r="T1703">
        <v>0</v>
      </c>
      <c r="U1703">
        <v>0</v>
      </c>
      <c r="V1703">
        <v>0</v>
      </c>
      <c r="W1703">
        <v>0</v>
      </c>
      <c r="X1703">
        <v>0</v>
      </c>
      <c r="Y1703">
        <v>0</v>
      </c>
      <c r="Z1703">
        <v>0</v>
      </c>
      <c r="AA1703">
        <v>0</v>
      </c>
    </row>
    <row r="1704" spans="1:27" x14ac:dyDescent="0.25">
      <c r="A1704" s="1">
        <v>43877.615277777775</v>
      </c>
      <c r="B1704" s="2">
        <f t="shared" si="79"/>
        <v>43877</v>
      </c>
      <c r="C1704" s="3">
        <f t="shared" si="80"/>
        <v>0.61527777777519077</v>
      </c>
      <c r="D1704" t="s">
        <v>26</v>
      </c>
      <c r="E1704">
        <f t="shared" si="78"/>
        <v>3</v>
      </c>
      <c r="F1704" s="5">
        <v>16100</v>
      </c>
      <c r="G1704">
        <v>2</v>
      </c>
      <c r="H1704">
        <v>0</v>
      </c>
      <c r="I1704">
        <v>0</v>
      </c>
      <c r="J1704">
        <v>0</v>
      </c>
      <c r="K1704">
        <v>0</v>
      </c>
      <c r="L1704">
        <v>0</v>
      </c>
      <c r="M1704">
        <v>0</v>
      </c>
      <c r="N1704">
        <v>0</v>
      </c>
      <c r="O1704">
        <v>0</v>
      </c>
      <c r="P1704">
        <v>0</v>
      </c>
      <c r="Q1704">
        <v>0</v>
      </c>
      <c r="R1704">
        <v>0</v>
      </c>
      <c r="S1704">
        <v>0</v>
      </c>
      <c r="T1704">
        <v>0</v>
      </c>
      <c r="U1704">
        <v>0</v>
      </c>
      <c r="V1704">
        <v>1</v>
      </c>
      <c r="W1704">
        <v>0</v>
      </c>
      <c r="X1704">
        <v>0</v>
      </c>
      <c r="Y1704">
        <v>0</v>
      </c>
      <c r="Z1704">
        <v>0</v>
      </c>
      <c r="AA1704">
        <v>0</v>
      </c>
    </row>
    <row r="1705" spans="1:27" x14ac:dyDescent="0.25">
      <c r="A1705" s="1">
        <v>43877.636805555558</v>
      </c>
      <c r="B1705" s="2">
        <f t="shared" si="79"/>
        <v>43877</v>
      </c>
      <c r="C1705" s="3">
        <f t="shared" si="80"/>
        <v>0.6368055555576575</v>
      </c>
      <c r="D1705" t="s">
        <v>26</v>
      </c>
      <c r="E1705">
        <f t="shared" si="78"/>
        <v>3</v>
      </c>
      <c r="F1705" s="5">
        <v>16400</v>
      </c>
      <c r="G1705">
        <v>3</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row>
    <row r="1706" spans="1:27" x14ac:dyDescent="0.25">
      <c r="A1706" s="1">
        <v>43878.472222222219</v>
      </c>
      <c r="B1706" s="2">
        <f t="shared" si="79"/>
        <v>43878</v>
      </c>
      <c r="C1706" s="3">
        <f t="shared" si="80"/>
        <v>0.47222222221898846</v>
      </c>
      <c r="D1706" t="s">
        <v>27</v>
      </c>
      <c r="E1706">
        <f t="shared" si="78"/>
        <v>3</v>
      </c>
      <c r="F1706" s="5">
        <v>15500</v>
      </c>
      <c r="G1706">
        <v>0</v>
      </c>
      <c r="H1706">
        <v>0</v>
      </c>
      <c r="I1706">
        <v>0</v>
      </c>
      <c r="J1706">
        <v>0</v>
      </c>
      <c r="K1706">
        <v>0</v>
      </c>
      <c r="L1706">
        <v>0</v>
      </c>
      <c r="M1706">
        <v>0</v>
      </c>
      <c r="N1706">
        <v>0</v>
      </c>
      <c r="O1706">
        <v>1</v>
      </c>
      <c r="P1706">
        <v>1</v>
      </c>
      <c r="Q1706">
        <v>1</v>
      </c>
      <c r="R1706">
        <v>0</v>
      </c>
      <c r="S1706">
        <v>0</v>
      </c>
      <c r="T1706">
        <v>0</v>
      </c>
      <c r="U1706">
        <v>0</v>
      </c>
      <c r="V1706">
        <v>0</v>
      </c>
      <c r="W1706">
        <v>0</v>
      </c>
      <c r="X1706">
        <v>0</v>
      </c>
      <c r="Y1706">
        <v>0</v>
      </c>
      <c r="Z1706">
        <v>0</v>
      </c>
      <c r="AA1706">
        <v>0</v>
      </c>
    </row>
    <row r="1707" spans="1:27" x14ac:dyDescent="0.25">
      <c r="A1707" s="1">
        <v>43878.51666666667</v>
      </c>
      <c r="B1707" s="2">
        <f t="shared" si="79"/>
        <v>43878</v>
      </c>
      <c r="C1707" s="3">
        <f t="shared" si="80"/>
        <v>0.51666666667006211</v>
      </c>
      <c r="D1707" t="s">
        <v>27</v>
      </c>
      <c r="E1707">
        <f t="shared" si="78"/>
        <v>3</v>
      </c>
      <c r="F1707" s="5">
        <v>15800</v>
      </c>
      <c r="G1707">
        <v>1</v>
      </c>
      <c r="H1707">
        <v>0</v>
      </c>
      <c r="I1707">
        <v>0</v>
      </c>
      <c r="J1707">
        <v>1</v>
      </c>
      <c r="K1707">
        <v>0</v>
      </c>
      <c r="L1707">
        <v>0</v>
      </c>
      <c r="M1707">
        <v>0</v>
      </c>
      <c r="N1707">
        <v>1</v>
      </c>
      <c r="O1707">
        <v>0</v>
      </c>
      <c r="P1707">
        <v>0</v>
      </c>
      <c r="Q1707">
        <v>0</v>
      </c>
      <c r="R1707">
        <v>0</v>
      </c>
      <c r="S1707">
        <v>0</v>
      </c>
      <c r="T1707">
        <v>0</v>
      </c>
      <c r="U1707">
        <v>0</v>
      </c>
      <c r="V1707">
        <v>0</v>
      </c>
      <c r="W1707">
        <v>0</v>
      </c>
      <c r="X1707">
        <v>0</v>
      </c>
      <c r="Y1707">
        <v>0</v>
      </c>
      <c r="Z1707">
        <v>0</v>
      </c>
      <c r="AA1707">
        <v>0</v>
      </c>
    </row>
    <row r="1708" spans="1:27" x14ac:dyDescent="0.25">
      <c r="A1708" s="1">
        <v>43878.543749999997</v>
      </c>
      <c r="B1708" s="2">
        <f t="shared" si="79"/>
        <v>43878</v>
      </c>
      <c r="C1708" s="3">
        <f t="shared" si="80"/>
        <v>0.54374999999708962</v>
      </c>
      <c r="D1708" t="s">
        <v>27</v>
      </c>
      <c r="E1708">
        <f t="shared" si="78"/>
        <v>4</v>
      </c>
      <c r="F1708" s="5">
        <v>20100</v>
      </c>
      <c r="G1708">
        <v>2</v>
      </c>
      <c r="H1708">
        <v>0</v>
      </c>
      <c r="I1708">
        <v>0</v>
      </c>
      <c r="J1708">
        <v>0</v>
      </c>
      <c r="K1708">
        <v>0</v>
      </c>
      <c r="L1708">
        <v>0</v>
      </c>
      <c r="M1708">
        <v>1</v>
      </c>
      <c r="N1708">
        <v>1</v>
      </c>
      <c r="O1708">
        <v>0</v>
      </c>
      <c r="P1708">
        <v>0</v>
      </c>
      <c r="Q1708">
        <v>0</v>
      </c>
      <c r="R1708">
        <v>0</v>
      </c>
      <c r="S1708">
        <v>0</v>
      </c>
      <c r="T1708">
        <v>0</v>
      </c>
      <c r="U1708">
        <v>0</v>
      </c>
      <c r="V1708">
        <v>0</v>
      </c>
      <c r="W1708">
        <v>0</v>
      </c>
      <c r="X1708">
        <v>0</v>
      </c>
      <c r="Y1708">
        <v>0</v>
      </c>
      <c r="Z1708">
        <v>0</v>
      </c>
      <c r="AA1708">
        <v>0</v>
      </c>
    </row>
    <row r="1709" spans="1:27" x14ac:dyDescent="0.25">
      <c r="A1709" s="1">
        <v>43878.545138888891</v>
      </c>
      <c r="B1709" s="2">
        <f t="shared" si="79"/>
        <v>43878</v>
      </c>
      <c r="C1709" s="3">
        <f t="shared" si="80"/>
        <v>0.54513888889050577</v>
      </c>
      <c r="D1709" t="s">
        <v>27</v>
      </c>
      <c r="E1709">
        <f t="shared" si="78"/>
        <v>4</v>
      </c>
      <c r="F1709" s="5">
        <v>20300</v>
      </c>
      <c r="G1709">
        <v>1</v>
      </c>
      <c r="H1709">
        <v>0</v>
      </c>
      <c r="I1709">
        <v>0</v>
      </c>
      <c r="J1709">
        <v>0</v>
      </c>
      <c r="K1709">
        <v>0</v>
      </c>
      <c r="L1709">
        <v>1</v>
      </c>
      <c r="M1709">
        <v>1</v>
      </c>
      <c r="N1709">
        <v>0</v>
      </c>
      <c r="O1709">
        <v>0</v>
      </c>
      <c r="P1709">
        <v>1</v>
      </c>
      <c r="Q1709">
        <v>0</v>
      </c>
      <c r="R1709">
        <v>0</v>
      </c>
      <c r="S1709">
        <v>0</v>
      </c>
      <c r="T1709">
        <v>0</v>
      </c>
      <c r="U1709">
        <v>0</v>
      </c>
      <c r="V1709">
        <v>0</v>
      </c>
      <c r="W1709">
        <v>0</v>
      </c>
      <c r="X1709">
        <v>0</v>
      </c>
      <c r="Y1709">
        <v>0</v>
      </c>
      <c r="Z1709">
        <v>0</v>
      </c>
      <c r="AA1709">
        <v>0</v>
      </c>
    </row>
    <row r="1710" spans="1:27" x14ac:dyDescent="0.25">
      <c r="A1710" s="1">
        <v>43878.564583333333</v>
      </c>
      <c r="B1710" s="2">
        <f t="shared" si="79"/>
        <v>43878</v>
      </c>
      <c r="C1710" s="3">
        <f t="shared" si="80"/>
        <v>0.56458333333284827</v>
      </c>
      <c r="D1710" t="s">
        <v>27</v>
      </c>
      <c r="E1710">
        <f t="shared" si="78"/>
        <v>6</v>
      </c>
      <c r="F1710" s="5">
        <v>23300</v>
      </c>
      <c r="G1710">
        <v>1</v>
      </c>
      <c r="H1710">
        <v>0</v>
      </c>
      <c r="I1710">
        <v>0</v>
      </c>
      <c r="J1710">
        <v>0</v>
      </c>
      <c r="K1710">
        <v>2</v>
      </c>
      <c r="L1710">
        <v>0</v>
      </c>
      <c r="M1710">
        <v>0</v>
      </c>
      <c r="N1710">
        <v>0</v>
      </c>
      <c r="O1710">
        <v>1</v>
      </c>
      <c r="P1710">
        <v>0</v>
      </c>
      <c r="Q1710">
        <v>0</v>
      </c>
      <c r="R1710">
        <v>0</v>
      </c>
      <c r="S1710">
        <v>0</v>
      </c>
      <c r="T1710">
        <v>0</v>
      </c>
      <c r="U1710">
        <v>0</v>
      </c>
      <c r="V1710">
        <v>0</v>
      </c>
      <c r="W1710">
        <v>2</v>
      </c>
      <c r="X1710">
        <v>0</v>
      </c>
      <c r="Y1710">
        <v>0</v>
      </c>
      <c r="Z1710">
        <v>0</v>
      </c>
      <c r="AA1710">
        <v>0</v>
      </c>
    </row>
    <row r="1711" spans="1:27" x14ac:dyDescent="0.25">
      <c r="A1711" s="1">
        <v>43878.574999999997</v>
      </c>
      <c r="B1711" s="2">
        <f t="shared" si="79"/>
        <v>43878</v>
      </c>
      <c r="C1711" s="3">
        <f t="shared" si="80"/>
        <v>0.57499999999708962</v>
      </c>
      <c r="D1711" t="s">
        <v>27</v>
      </c>
      <c r="E1711">
        <f t="shared" si="78"/>
        <v>4</v>
      </c>
      <c r="F1711" s="5">
        <v>16800</v>
      </c>
      <c r="G1711">
        <v>2</v>
      </c>
      <c r="H1711">
        <v>0</v>
      </c>
      <c r="I1711">
        <v>0</v>
      </c>
      <c r="J1711">
        <v>0</v>
      </c>
      <c r="K1711">
        <v>1</v>
      </c>
      <c r="L1711">
        <v>0</v>
      </c>
      <c r="M1711">
        <v>0</v>
      </c>
      <c r="N1711">
        <v>0</v>
      </c>
      <c r="O1711">
        <v>0</v>
      </c>
      <c r="P1711">
        <v>0</v>
      </c>
      <c r="Q1711">
        <v>0</v>
      </c>
      <c r="R1711">
        <v>0</v>
      </c>
      <c r="S1711">
        <v>0</v>
      </c>
      <c r="T1711">
        <v>0</v>
      </c>
      <c r="U1711">
        <v>0</v>
      </c>
      <c r="V1711">
        <v>0</v>
      </c>
      <c r="W1711">
        <v>1</v>
      </c>
      <c r="X1711">
        <v>0</v>
      </c>
      <c r="Y1711">
        <v>0</v>
      </c>
      <c r="Z1711">
        <v>0</v>
      </c>
      <c r="AA1711">
        <v>0</v>
      </c>
    </row>
    <row r="1712" spans="1:27" x14ac:dyDescent="0.25">
      <c r="A1712" s="1">
        <v>43878.603472222225</v>
      </c>
      <c r="B1712" s="2">
        <f t="shared" si="79"/>
        <v>43878</v>
      </c>
      <c r="C1712" s="3">
        <f t="shared" si="80"/>
        <v>0.60347222222480923</v>
      </c>
      <c r="D1712" t="s">
        <v>27</v>
      </c>
      <c r="E1712">
        <f t="shared" si="78"/>
        <v>4</v>
      </c>
      <c r="F1712" s="5">
        <v>20300</v>
      </c>
      <c r="G1712">
        <v>1</v>
      </c>
      <c r="H1712">
        <v>0</v>
      </c>
      <c r="I1712">
        <v>0</v>
      </c>
      <c r="J1712">
        <v>0</v>
      </c>
      <c r="K1712">
        <v>0</v>
      </c>
      <c r="L1712">
        <v>0</v>
      </c>
      <c r="M1712">
        <v>1</v>
      </c>
      <c r="N1712">
        <v>0</v>
      </c>
      <c r="O1712">
        <v>0</v>
      </c>
      <c r="P1712">
        <v>0</v>
      </c>
      <c r="Q1712">
        <v>1</v>
      </c>
      <c r="R1712">
        <v>0</v>
      </c>
      <c r="S1712">
        <v>0</v>
      </c>
      <c r="T1712">
        <v>0</v>
      </c>
      <c r="U1712">
        <v>0</v>
      </c>
      <c r="V1712">
        <v>1</v>
      </c>
      <c r="W1712">
        <v>0</v>
      </c>
      <c r="X1712">
        <v>0</v>
      </c>
      <c r="Y1712">
        <v>0</v>
      </c>
      <c r="Z1712">
        <v>0</v>
      </c>
      <c r="AA1712">
        <v>0</v>
      </c>
    </row>
    <row r="1713" spans="1:27" x14ac:dyDescent="0.25">
      <c r="A1713" s="1">
        <v>43878.642361111109</v>
      </c>
      <c r="B1713" s="2">
        <f t="shared" si="79"/>
        <v>43878</v>
      </c>
      <c r="C1713" s="3">
        <f t="shared" si="80"/>
        <v>0.64236111110949423</v>
      </c>
      <c r="D1713" t="s">
        <v>27</v>
      </c>
      <c r="E1713">
        <f t="shared" si="78"/>
        <v>8</v>
      </c>
      <c r="F1713" s="5">
        <v>36600</v>
      </c>
      <c r="G1713">
        <v>1</v>
      </c>
      <c r="H1713">
        <v>0</v>
      </c>
      <c r="I1713">
        <v>0</v>
      </c>
      <c r="J1713">
        <v>0</v>
      </c>
      <c r="K1713">
        <v>0</v>
      </c>
      <c r="L1713">
        <v>0</v>
      </c>
      <c r="M1713">
        <v>0</v>
      </c>
      <c r="N1713">
        <v>1</v>
      </c>
      <c r="O1713">
        <v>0</v>
      </c>
      <c r="P1713">
        <v>2</v>
      </c>
      <c r="Q1713">
        <v>0</v>
      </c>
      <c r="R1713">
        <v>1</v>
      </c>
      <c r="S1713">
        <v>0</v>
      </c>
      <c r="T1713">
        <v>0</v>
      </c>
      <c r="U1713">
        <v>0</v>
      </c>
      <c r="V1713">
        <v>0</v>
      </c>
      <c r="W1713">
        <v>3</v>
      </c>
      <c r="X1713">
        <v>0</v>
      </c>
      <c r="Y1713">
        <v>0</v>
      </c>
      <c r="Z1713">
        <v>0</v>
      </c>
      <c r="AA1713">
        <v>0</v>
      </c>
    </row>
    <row r="1714" spans="1:27" x14ac:dyDescent="0.25">
      <c r="A1714" s="1">
        <v>43878.709027777775</v>
      </c>
      <c r="B1714" s="2">
        <f t="shared" si="79"/>
        <v>43878</v>
      </c>
      <c r="C1714" s="3">
        <f t="shared" si="80"/>
        <v>0.70902777777519077</v>
      </c>
      <c r="D1714" t="s">
        <v>27</v>
      </c>
      <c r="E1714">
        <f t="shared" si="78"/>
        <v>3</v>
      </c>
      <c r="F1714" s="5">
        <v>14500</v>
      </c>
      <c r="G1714">
        <v>0</v>
      </c>
      <c r="H1714">
        <v>0</v>
      </c>
      <c r="I1714">
        <v>0</v>
      </c>
      <c r="J1714">
        <v>0</v>
      </c>
      <c r="K1714">
        <v>1</v>
      </c>
      <c r="L1714">
        <v>0</v>
      </c>
      <c r="M1714">
        <v>2</v>
      </c>
      <c r="N1714">
        <v>0</v>
      </c>
      <c r="O1714">
        <v>0</v>
      </c>
      <c r="P1714">
        <v>0</v>
      </c>
      <c r="Q1714">
        <v>0</v>
      </c>
      <c r="R1714">
        <v>0</v>
      </c>
      <c r="S1714">
        <v>0</v>
      </c>
      <c r="T1714">
        <v>0</v>
      </c>
      <c r="U1714">
        <v>0</v>
      </c>
      <c r="V1714">
        <v>0</v>
      </c>
      <c r="W1714">
        <v>0</v>
      </c>
      <c r="X1714">
        <v>0</v>
      </c>
      <c r="Y1714">
        <v>0</v>
      </c>
      <c r="Z1714">
        <v>0</v>
      </c>
      <c r="AA1714">
        <v>0</v>
      </c>
    </row>
    <row r="1715" spans="1:27" x14ac:dyDescent="0.25">
      <c r="A1715" s="1">
        <v>43880.458333333336</v>
      </c>
      <c r="B1715" s="2">
        <f t="shared" si="79"/>
        <v>43880</v>
      </c>
      <c r="C1715" s="3">
        <f t="shared" si="80"/>
        <v>0.45833333333575865</v>
      </c>
      <c r="D1715" t="s">
        <v>28</v>
      </c>
      <c r="E1715">
        <f t="shared" si="78"/>
        <v>3</v>
      </c>
      <c r="F1715" s="5">
        <v>14500</v>
      </c>
      <c r="G1715">
        <v>0</v>
      </c>
      <c r="H1715">
        <v>0</v>
      </c>
      <c r="I1715">
        <v>0</v>
      </c>
      <c r="J1715">
        <v>0</v>
      </c>
      <c r="K1715">
        <v>1</v>
      </c>
      <c r="L1715">
        <v>0</v>
      </c>
      <c r="M1715">
        <v>1</v>
      </c>
      <c r="N1715">
        <v>0</v>
      </c>
      <c r="O1715">
        <v>0</v>
      </c>
      <c r="P1715">
        <v>1</v>
      </c>
      <c r="Q1715">
        <v>0</v>
      </c>
      <c r="R1715">
        <v>0</v>
      </c>
      <c r="S1715">
        <v>0</v>
      </c>
      <c r="T1715">
        <v>0</v>
      </c>
      <c r="U1715">
        <v>0</v>
      </c>
      <c r="V1715">
        <v>0</v>
      </c>
      <c r="W1715">
        <v>0</v>
      </c>
      <c r="X1715">
        <v>0</v>
      </c>
      <c r="Y1715">
        <v>0</v>
      </c>
      <c r="Z1715">
        <v>0</v>
      </c>
      <c r="AA1715">
        <v>0</v>
      </c>
    </row>
    <row r="1716" spans="1:27" x14ac:dyDescent="0.25">
      <c r="A1716" s="1">
        <v>43880.481944444444</v>
      </c>
      <c r="B1716" s="2">
        <f t="shared" si="79"/>
        <v>43880</v>
      </c>
      <c r="C1716" s="3">
        <f t="shared" si="80"/>
        <v>0.48194444444379769</v>
      </c>
      <c r="D1716" t="s">
        <v>28</v>
      </c>
      <c r="E1716">
        <f t="shared" si="78"/>
        <v>3</v>
      </c>
      <c r="F1716" s="5">
        <v>14500</v>
      </c>
      <c r="G1716">
        <v>0</v>
      </c>
      <c r="H1716">
        <v>0</v>
      </c>
      <c r="I1716">
        <v>0</v>
      </c>
      <c r="J1716">
        <v>0</v>
      </c>
      <c r="K1716">
        <v>1</v>
      </c>
      <c r="L1716">
        <v>0</v>
      </c>
      <c r="M1716">
        <v>1</v>
      </c>
      <c r="N1716">
        <v>0</v>
      </c>
      <c r="O1716">
        <v>0</v>
      </c>
      <c r="P1716">
        <v>0</v>
      </c>
      <c r="Q1716">
        <v>0</v>
      </c>
      <c r="R1716">
        <v>0</v>
      </c>
      <c r="S1716">
        <v>0</v>
      </c>
      <c r="T1716">
        <v>0</v>
      </c>
      <c r="U1716">
        <v>0</v>
      </c>
      <c r="V1716">
        <v>1</v>
      </c>
      <c r="W1716">
        <v>0</v>
      </c>
      <c r="X1716">
        <v>0</v>
      </c>
      <c r="Y1716">
        <v>0</v>
      </c>
      <c r="Z1716">
        <v>0</v>
      </c>
      <c r="AA1716">
        <v>0</v>
      </c>
    </row>
    <row r="1717" spans="1:27" x14ac:dyDescent="0.25">
      <c r="A1717" s="1">
        <v>43880.48541666667</v>
      </c>
      <c r="B1717" s="2">
        <f t="shared" si="79"/>
        <v>43880</v>
      </c>
      <c r="C1717" s="3">
        <f t="shared" si="80"/>
        <v>0.48541666667006211</v>
      </c>
      <c r="D1717" t="s">
        <v>28</v>
      </c>
      <c r="E1717">
        <f t="shared" si="78"/>
        <v>4</v>
      </c>
      <c r="F1717" s="5">
        <v>19600</v>
      </c>
      <c r="G1717">
        <v>2</v>
      </c>
      <c r="H1717">
        <v>1</v>
      </c>
      <c r="I1717">
        <v>0</v>
      </c>
      <c r="J1717">
        <v>0</v>
      </c>
      <c r="K1717">
        <v>0</v>
      </c>
      <c r="L1717">
        <v>0</v>
      </c>
      <c r="M1717">
        <v>0</v>
      </c>
      <c r="N1717">
        <v>0</v>
      </c>
      <c r="O1717">
        <v>0</v>
      </c>
      <c r="P1717">
        <v>1</v>
      </c>
      <c r="Q1717">
        <v>0</v>
      </c>
      <c r="R1717">
        <v>0</v>
      </c>
      <c r="S1717">
        <v>0</v>
      </c>
      <c r="T1717">
        <v>0</v>
      </c>
      <c r="U1717">
        <v>0</v>
      </c>
      <c r="V1717">
        <v>0</v>
      </c>
      <c r="W1717">
        <v>0</v>
      </c>
      <c r="X1717">
        <v>0</v>
      </c>
      <c r="Y1717">
        <v>0</v>
      </c>
      <c r="Z1717">
        <v>0</v>
      </c>
      <c r="AA1717">
        <v>0</v>
      </c>
    </row>
    <row r="1718" spans="1:27" x14ac:dyDescent="0.25">
      <c r="A1718" s="1">
        <v>43880.492361111108</v>
      </c>
      <c r="B1718" s="2">
        <f t="shared" si="79"/>
        <v>43880</v>
      </c>
      <c r="C1718" s="3">
        <f t="shared" si="80"/>
        <v>0.49236111110803904</v>
      </c>
      <c r="D1718" t="s">
        <v>28</v>
      </c>
      <c r="E1718">
        <f t="shared" si="78"/>
        <v>4</v>
      </c>
      <c r="F1718" s="5">
        <v>18600</v>
      </c>
      <c r="G1718">
        <v>2</v>
      </c>
      <c r="H1718">
        <v>2</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row>
    <row r="1719" spans="1:27" x14ac:dyDescent="0.25">
      <c r="A1719" s="1">
        <v>43880.504861111112</v>
      </c>
      <c r="B1719" s="2">
        <f t="shared" si="79"/>
        <v>43880</v>
      </c>
      <c r="C1719" s="3">
        <f t="shared" si="80"/>
        <v>0.50486111111240461</v>
      </c>
      <c r="D1719" t="s">
        <v>28</v>
      </c>
      <c r="E1719">
        <f t="shared" si="78"/>
        <v>4</v>
      </c>
      <c r="F1719" s="5">
        <v>16000</v>
      </c>
      <c r="G1719">
        <v>0</v>
      </c>
      <c r="H1719">
        <v>0</v>
      </c>
      <c r="I1719">
        <v>0</v>
      </c>
      <c r="J1719">
        <v>0</v>
      </c>
      <c r="K1719">
        <v>1</v>
      </c>
      <c r="L1719">
        <v>0</v>
      </c>
      <c r="M1719">
        <v>0</v>
      </c>
      <c r="N1719">
        <v>0</v>
      </c>
      <c r="O1719">
        <v>1</v>
      </c>
      <c r="P1719">
        <v>0</v>
      </c>
      <c r="Q1719">
        <v>1</v>
      </c>
      <c r="R1719">
        <v>0</v>
      </c>
      <c r="S1719">
        <v>0</v>
      </c>
      <c r="T1719">
        <v>0</v>
      </c>
      <c r="U1719">
        <v>0</v>
      </c>
      <c r="V1719">
        <v>0</v>
      </c>
      <c r="W1719">
        <v>1</v>
      </c>
      <c r="X1719">
        <v>0</v>
      </c>
      <c r="Y1719">
        <v>0</v>
      </c>
      <c r="Z1719">
        <v>0</v>
      </c>
      <c r="AA1719">
        <v>0</v>
      </c>
    </row>
    <row r="1720" spans="1:27" x14ac:dyDescent="0.25">
      <c r="A1720" s="1">
        <v>43880.508333333331</v>
      </c>
      <c r="B1720" s="2">
        <f t="shared" si="79"/>
        <v>43880</v>
      </c>
      <c r="C1720" s="3">
        <f t="shared" si="80"/>
        <v>0.50833333333139308</v>
      </c>
      <c r="D1720" t="s">
        <v>28</v>
      </c>
      <c r="E1720">
        <f t="shared" si="78"/>
        <v>5</v>
      </c>
      <c r="F1720" s="5">
        <v>24600</v>
      </c>
      <c r="G1720">
        <v>2</v>
      </c>
      <c r="H1720">
        <v>0</v>
      </c>
      <c r="I1720">
        <v>0</v>
      </c>
      <c r="J1720">
        <v>0</v>
      </c>
      <c r="K1720">
        <v>1</v>
      </c>
      <c r="L1720">
        <v>0</v>
      </c>
      <c r="M1720">
        <v>0</v>
      </c>
      <c r="N1720">
        <v>1</v>
      </c>
      <c r="O1720">
        <v>1</v>
      </c>
      <c r="P1720">
        <v>0</v>
      </c>
      <c r="Q1720">
        <v>0</v>
      </c>
      <c r="R1720">
        <v>0</v>
      </c>
      <c r="S1720">
        <v>0</v>
      </c>
      <c r="T1720">
        <v>0</v>
      </c>
      <c r="U1720">
        <v>0</v>
      </c>
      <c r="V1720">
        <v>0</v>
      </c>
      <c r="W1720">
        <v>0</v>
      </c>
      <c r="X1720">
        <v>0</v>
      </c>
      <c r="Y1720">
        <v>0</v>
      </c>
      <c r="Z1720">
        <v>0</v>
      </c>
      <c r="AA1720">
        <v>0</v>
      </c>
    </row>
    <row r="1721" spans="1:27" x14ac:dyDescent="0.25">
      <c r="A1721" s="1">
        <v>43880.542361111111</v>
      </c>
      <c r="B1721" s="2">
        <f t="shared" si="79"/>
        <v>43880</v>
      </c>
      <c r="C1721" s="3">
        <f t="shared" si="80"/>
        <v>0.54236111111094942</v>
      </c>
      <c r="D1721" t="s">
        <v>28</v>
      </c>
      <c r="E1721">
        <f t="shared" si="78"/>
        <v>5</v>
      </c>
      <c r="F1721" s="5">
        <v>17500</v>
      </c>
      <c r="G1721">
        <v>0</v>
      </c>
      <c r="H1721">
        <v>1</v>
      </c>
      <c r="I1721">
        <v>1</v>
      </c>
      <c r="J1721">
        <v>0</v>
      </c>
      <c r="K1721">
        <v>2</v>
      </c>
      <c r="L1721">
        <v>0</v>
      </c>
      <c r="M1721">
        <v>0</v>
      </c>
      <c r="N1721">
        <v>0</v>
      </c>
      <c r="O1721">
        <v>1</v>
      </c>
      <c r="P1721">
        <v>0</v>
      </c>
      <c r="Q1721">
        <v>0</v>
      </c>
      <c r="R1721">
        <v>0</v>
      </c>
      <c r="S1721">
        <v>0</v>
      </c>
      <c r="T1721">
        <v>0</v>
      </c>
      <c r="U1721">
        <v>0</v>
      </c>
      <c r="V1721">
        <v>0</v>
      </c>
      <c r="W1721">
        <v>0</v>
      </c>
      <c r="X1721">
        <v>0</v>
      </c>
      <c r="Y1721">
        <v>0</v>
      </c>
      <c r="Z1721">
        <v>0</v>
      </c>
      <c r="AA1721">
        <v>0</v>
      </c>
    </row>
    <row r="1722" spans="1:27" x14ac:dyDescent="0.25">
      <c r="A1722" s="1">
        <v>43880.543749999997</v>
      </c>
      <c r="B1722" s="2">
        <f t="shared" si="79"/>
        <v>43880</v>
      </c>
      <c r="C1722" s="3">
        <f t="shared" si="80"/>
        <v>0.54374999999708962</v>
      </c>
      <c r="D1722" t="s">
        <v>28</v>
      </c>
      <c r="E1722">
        <f t="shared" si="78"/>
        <v>3</v>
      </c>
      <c r="F1722" s="5">
        <v>17100</v>
      </c>
      <c r="G1722">
        <v>2</v>
      </c>
      <c r="H1722">
        <v>0</v>
      </c>
      <c r="I1722">
        <v>0</v>
      </c>
      <c r="J1722">
        <v>0</v>
      </c>
      <c r="K1722">
        <v>0</v>
      </c>
      <c r="L1722">
        <v>0</v>
      </c>
      <c r="M1722">
        <v>0</v>
      </c>
      <c r="N1722">
        <v>0</v>
      </c>
      <c r="O1722">
        <v>0</v>
      </c>
      <c r="P1722">
        <v>0</v>
      </c>
      <c r="Q1722">
        <v>0</v>
      </c>
      <c r="R1722">
        <v>0</v>
      </c>
      <c r="S1722">
        <v>0</v>
      </c>
      <c r="T1722">
        <v>0</v>
      </c>
      <c r="U1722">
        <v>0</v>
      </c>
      <c r="V1722">
        <v>1</v>
      </c>
      <c r="W1722">
        <v>0</v>
      </c>
      <c r="X1722">
        <v>0</v>
      </c>
      <c r="Y1722">
        <v>0</v>
      </c>
      <c r="Z1722">
        <v>0</v>
      </c>
      <c r="AA1722">
        <v>0</v>
      </c>
    </row>
    <row r="1723" spans="1:27" x14ac:dyDescent="0.25">
      <c r="A1723" s="1">
        <v>43880.925694444442</v>
      </c>
      <c r="B1723" s="2">
        <f t="shared" si="79"/>
        <v>43880</v>
      </c>
      <c r="C1723" s="3">
        <f t="shared" si="80"/>
        <v>0.9256944444423425</v>
      </c>
      <c r="D1723" t="s">
        <v>28</v>
      </c>
      <c r="E1723">
        <f t="shared" si="78"/>
        <v>3</v>
      </c>
      <c r="F1723" s="5">
        <v>15800</v>
      </c>
      <c r="G1723">
        <v>1</v>
      </c>
      <c r="H1723">
        <v>0</v>
      </c>
      <c r="I1723">
        <v>0</v>
      </c>
      <c r="J1723">
        <v>0</v>
      </c>
      <c r="K1723">
        <v>0</v>
      </c>
      <c r="L1723">
        <v>0</v>
      </c>
      <c r="M1723">
        <v>1</v>
      </c>
      <c r="N1723">
        <v>0</v>
      </c>
      <c r="O1723">
        <v>0</v>
      </c>
      <c r="P1723">
        <v>0</v>
      </c>
      <c r="Q1723">
        <v>0</v>
      </c>
      <c r="R1723">
        <v>0</v>
      </c>
      <c r="S1723">
        <v>0</v>
      </c>
      <c r="T1723">
        <v>0</v>
      </c>
      <c r="U1723">
        <v>0</v>
      </c>
      <c r="V1723">
        <v>1</v>
      </c>
      <c r="W1723">
        <v>0</v>
      </c>
      <c r="X1723">
        <v>0</v>
      </c>
      <c r="Y1723">
        <v>0</v>
      </c>
      <c r="Z1723">
        <v>0</v>
      </c>
      <c r="AA1723">
        <v>0</v>
      </c>
    </row>
    <row r="1724" spans="1:27" x14ac:dyDescent="0.25">
      <c r="A1724" s="1">
        <v>43880.611111111109</v>
      </c>
      <c r="B1724" s="2">
        <f t="shared" si="79"/>
        <v>43880</v>
      </c>
      <c r="C1724" s="3">
        <f t="shared" si="80"/>
        <v>0.61111111110949423</v>
      </c>
      <c r="D1724" t="s">
        <v>28</v>
      </c>
      <c r="E1724">
        <f t="shared" si="78"/>
        <v>6</v>
      </c>
      <c r="F1724" s="5">
        <v>30800</v>
      </c>
      <c r="G1724">
        <v>6</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row>
    <row r="1725" spans="1:27" x14ac:dyDescent="0.25">
      <c r="A1725" s="1">
        <v>43880.612500000003</v>
      </c>
      <c r="B1725" s="2">
        <f t="shared" si="79"/>
        <v>43880</v>
      </c>
      <c r="C1725" s="3">
        <f t="shared" si="80"/>
        <v>0.61250000000291038</v>
      </c>
      <c r="D1725" t="s">
        <v>28</v>
      </c>
      <c r="E1725">
        <f t="shared" si="78"/>
        <v>6</v>
      </c>
      <c r="F1725" s="5">
        <v>23000</v>
      </c>
      <c r="G1725">
        <v>0</v>
      </c>
      <c r="H1725">
        <v>1</v>
      </c>
      <c r="I1725">
        <v>1</v>
      </c>
      <c r="J1725">
        <v>0</v>
      </c>
      <c r="K1725">
        <v>1</v>
      </c>
      <c r="L1725">
        <v>1</v>
      </c>
      <c r="M1725">
        <v>0</v>
      </c>
      <c r="N1725">
        <v>0</v>
      </c>
      <c r="O1725">
        <v>1</v>
      </c>
      <c r="P1725">
        <v>0</v>
      </c>
      <c r="Q1725">
        <v>0</v>
      </c>
      <c r="R1725">
        <v>0</v>
      </c>
      <c r="S1725">
        <v>0</v>
      </c>
      <c r="T1725">
        <v>0</v>
      </c>
      <c r="U1725">
        <v>0</v>
      </c>
      <c r="V1725">
        <v>1</v>
      </c>
      <c r="W1725">
        <v>0</v>
      </c>
      <c r="X1725">
        <v>0</v>
      </c>
      <c r="Y1725">
        <v>0</v>
      </c>
      <c r="Z1725">
        <v>0</v>
      </c>
      <c r="AA1725">
        <v>0</v>
      </c>
    </row>
    <row r="1726" spans="1:27" x14ac:dyDescent="0.25">
      <c r="A1726" s="1">
        <v>43881.461805555555</v>
      </c>
      <c r="B1726" s="2">
        <f t="shared" si="79"/>
        <v>43881</v>
      </c>
      <c r="C1726" s="3">
        <f t="shared" si="80"/>
        <v>0.46180555555474712</v>
      </c>
      <c r="D1726" t="s">
        <v>23</v>
      </c>
      <c r="E1726">
        <f t="shared" si="78"/>
        <v>5</v>
      </c>
      <c r="F1726" s="5">
        <v>23100</v>
      </c>
      <c r="G1726">
        <v>2</v>
      </c>
      <c r="H1726">
        <v>0</v>
      </c>
      <c r="I1726">
        <v>0</v>
      </c>
      <c r="J1726">
        <v>0</v>
      </c>
      <c r="K1726">
        <v>2</v>
      </c>
      <c r="L1726">
        <v>0</v>
      </c>
      <c r="M1726">
        <v>1</v>
      </c>
      <c r="N1726">
        <v>0</v>
      </c>
      <c r="O1726">
        <v>0</v>
      </c>
      <c r="P1726">
        <v>0</v>
      </c>
      <c r="Q1726">
        <v>0</v>
      </c>
      <c r="R1726">
        <v>0</v>
      </c>
      <c r="S1726">
        <v>0</v>
      </c>
      <c r="T1726">
        <v>0</v>
      </c>
      <c r="U1726">
        <v>0</v>
      </c>
      <c r="V1726">
        <v>0</v>
      </c>
      <c r="W1726">
        <v>0</v>
      </c>
      <c r="X1726">
        <v>0</v>
      </c>
      <c r="Y1726">
        <v>0</v>
      </c>
      <c r="Z1726">
        <v>0</v>
      </c>
      <c r="AA1726">
        <v>0</v>
      </c>
    </row>
    <row r="1727" spans="1:27" x14ac:dyDescent="0.25">
      <c r="A1727" s="1">
        <v>43881.462500000001</v>
      </c>
      <c r="B1727" s="2">
        <f t="shared" si="79"/>
        <v>43881</v>
      </c>
      <c r="C1727" s="3">
        <f t="shared" si="80"/>
        <v>0.46250000000145519</v>
      </c>
      <c r="D1727" t="s">
        <v>23</v>
      </c>
      <c r="E1727">
        <f t="shared" si="78"/>
        <v>4</v>
      </c>
      <c r="F1727" s="5">
        <v>20000</v>
      </c>
      <c r="G1727">
        <v>0</v>
      </c>
      <c r="H1727">
        <v>1</v>
      </c>
      <c r="I1727">
        <v>0</v>
      </c>
      <c r="J1727">
        <v>0</v>
      </c>
      <c r="K1727">
        <v>1</v>
      </c>
      <c r="L1727">
        <v>0</v>
      </c>
      <c r="M1727">
        <v>2</v>
      </c>
      <c r="N1727">
        <v>0</v>
      </c>
      <c r="O1727">
        <v>0</v>
      </c>
      <c r="P1727">
        <v>0</v>
      </c>
      <c r="Q1727">
        <v>0</v>
      </c>
      <c r="R1727">
        <v>0</v>
      </c>
      <c r="S1727">
        <v>0</v>
      </c>
      <c r="T1727">
        <v>0</v>
      </c>
      <c r="U1727">
        <v>0</v>
      </c>
      <c r="V1727">
        <v>0</v>
      </c>
      <c r="W1727">
        <v>0</v>
      </c>
      <c r="X1727">
        <v>0</v>
      </c>
      <c r="Y1727">
        <v>0</v>
      </c>
      <c r="Z1727">
        <v>0</v>
      </c>
      <c r="AA1727">
        <v>0</v>
      </c>
    </row>
    <row r="1728" spans="1:27" x14ac:dyDescent="0.25">
      <c r="A1728" s="1">
        <v>43881.46597222222</v>
      </c>
      <c r="B1728" s="2">
        <f t="shared" si="79"/>
        <v>43881</v>
      </c>
      <c r="C1728" s="3">
        <f t="shared" si="80"/>
        <v>0.46597222222044365</v>
      </c>
      <c r="D1728" t="s">
        <v>23</v>
      </c>
      <c r="E1728">
        <f t="shared" si="78"/>
        <v>5</v>
      </c>
      <c r="F1728" s="5">
        <v>23800</v>
      </c>
      <c r="G1728">
        <v>1</v>
      </c>
      <c r="H1728">
        <v>1</v>
      </c>
      <c r="I1728">
        <v>0</v>
      </c>
      <c r="J1728">
        <v>0</v>
      </c>
      <c r="K1728">
        <v>0</v>
      </c>
      <c r="L1728">
        <v>0</v>
      </c>
      <c r="M1728">
        <v>0</v>
      </c>
      <c r="N1728">
        <v>0</v>
      </c>
      <c r="O1728">
        <v>1</v>
      </c>
      <c r="P1728">
        <v>0</v>
      </c>
      <c r="Q1728">
        <v>0</v>
      </c>
      <c r="R1728">
        <v>0</v>
      </c>
      <c r="S1728">
        <v>1</v>
      </c>
      <c r="T1728">
        <v>0</v>
      </c>
      <c r="U1728">
        <v>0</v>
      </c>
      <c r="V1728">
        <v>1</v>
      </c>
      <c r="W1728">
        <v>0</v>
      </c>
      <c r="X1728">
        <v>0</v>
      </c>
      <c r="Y1728">
        <v>0</v>
      </c>
      <c r="Z1728">
        <v>0</v>
      </c>
      <c r="AA1728">
        <v>0</v>
      </c>
    </row>
    <row r="1729" spans="1:27" x14ac:dyDescent="0.25">
      <c r="A1729" s="1">
        <v>43881.46597222222</v>
      </c>
      <c r="B1729" s="2">
        <f t="shared" si="79"/>
        <v>43881</v>
      </c>
      <c r="C1729" s="3">
        <f t="shared" si="80"/>
        <v>0.46597222222044365</v>
      </c>
      <c r="D1729" t="s">
        <v>23</v>
      </c>
      <c r="E1729">
        <f t="shared" si="78"/>
        <v>5</v>
      </c>
      <c r="F1729" s="5">
        <v>26800</v>
      </c>
      <c r="G1729">
        <v>1</v>
      </c>
      <c r="H1729">
        <v>0</v>
      </c>
      <c r="I1729">
        <v>0</v>
      </c>
      <c r="J1729">
        <v>0</v>
      </c>
      <c r="K1729">
        <v>0</v>
      </c>
      <c r="L1729">
        <v>0</v>
      </c>
      <c r="M1729">
        <v>0</v>
      </c>
      <c r="N1729">
        <v>0</v>
      </c>
      <c r="O1729">
        <v>0</v>
      </c>
      <c r="P1729">
        <v>0</v>
      </c>
      <c r="Q1729">
        <v>0</v>
      </c>
      <c r="R1729">
        <v>0</v>
      </c>
      <c r="S1729">
        <v>0</v>
      </c>
      <c r="T1729">
        <v>0</v>
      </c>
      <c r="U1729">
        <v>0</v>
      </c>
      <c r="V1729">
        <v>0</v>
      </c>
      <c r="W1729">
        <v>0</v>
      </c>
      <c r="X1729">
        <v>4</v>
      </c>
      <c r="Y1729">
        <v>0</v>
      </c>
      <c r="Z1729">
        <v>0</v>
      </c>
      <c r="AA1729">
        <v>0</v>
      </c>
    </row>
    <row r="1730" spans="1:27" x14ac:dyDescent="0.25">
      <c r="A1730" s="1">
        <v>43881.459027777775</v>
      </c>
      <c r="B1730" s="2">
        <f t="shared" si="79"/>
        <v>43881</v>
      </c>
      <c r="C1730" s="3">
        <f t="shared" si="80"/>
        <v>0.45902777777519077</v>
      </c>
      <c r="D1730" t="s">
        <v>23</v>
      </c>
      <c r="E1730">
        <f t="shared" ref="E1730:E1793" si="81">SUM(G1730:AA1730)</f>
        <v>3</v>
      </c>
      <c r="F1730" s="5">
        <v>14800</v>
      </c>
      <c r="G1730">
        <v>1</v>
      </c>
      <c r="H1730">
        <v>0</v>
      </c>
      <c r="I1730">
        <v>0</v>
      </c>
      <c r="J1730">
        <v>0</v>
      </c>
      <c r="K1730">
        <v>1</v>
      </c>
      <c r="L1730">
        <v>0</v>
      </c>
      <c r="M1730">
        <v>1</v>
      </c>
      <c r="N1730">
        <v>0</v>
      </c>
      <c r="O1730">
        <v>0</v>
      </c>
      <c r="P1730">
        <v>0</v>
      </c>
      <c r="Q1730">
        <v>0</v>
      </c>
      <c r="R1730">
        <v>0</v>
      </c>
      <c r="S1730">
        <v>0</v>
      </c>
      <c r="T1730">
        <v>0</v>
      </c>
      <c r="U1730">
        <v>0</v>
      </c>
      <c r="V1730">
        <v>0</v>
      </c>
      <c r="W1730">
        <v>0</v>
      </c>
      <c r="X1730">
        <v>0</v>
      </c>
      <c r="Y1730">
        <v>0</v>
      </c>
      <c r="Z1730">
        <v>0</v>
      </c>
      <c r="AA1730">
        <v>0</v>
      </c>
    </row>
    <row r="1731" spans="1:27" x14ac:dyDescent="0.25">
      <c r="A1731" s="1">
        <v>43881.474305555559</v>
      </c>
      <c r="B1731" s="2">
        <f t="shared" ref="B1731:B1794" si="82">INT(A1731)</f>
        <v>43881</v>
      </c>
      <c r="C1731" s="3">
        <f t="shared" ref="C1731:C1794" si="83">MOD(A1731,1)</f>
        <v>0.47430555555911269</v>
      </c>
      <c r="D1731" t="s">
        <v>23</v>
      </c>
      <c r="E1731">
        <f t="shared" si="81"/>
        <v>6</v>
      </c>
      <c r="F1731" s="5">
        <v>27600</v>
      </c>
      <c r="G1731">
        <v>2</v>
      </c>
      <c r="H1731">
        <v>1</v>
      </c>
      <c r="I1731">
        <v>0</v>
      </c>
      <c r="J1731">
        <v>0</v>
      </c>
      <c r="K1731">
        <v>1</v>
      </c>
      <c r="L1731">
        <v>0</v>
      </c>
      <c r="M1731">
        <v>2</v>
      </c>
      <c r="N1731">
        <v>0</v>
      </c>
      <c r="O1731">
        <v>0</v>
      </c>
      <c r="P1731">
        <v>0</v>
      </c>
      <c r="Q1731">
        <v>0</v>
      </c>
      <c r="R1731">
        <v>0</v>
      </c>
      <c r="S1731">
        <v>0</v>
      </c>
      <c r="T1731">
        <v>0</v>
      </c>
      <c r="U1731">
        <v>0</v>
      </c>
      <c r="V1731">
        <v>0</v>
      </c>
      <c r="W1731">
        <v>0</v>
      </c>
      <c r="X1731">
        <v>0</v>
      </c>
      <c r="Y1731">
        <v>0</v>
      </c>
      <c r="Z1731">
        <v>0</v>
      </c>
      <c r="AA1731">
        <v>0</v>
      </c>
    </row>
    <row r="1732" spans="1:27" x14ac:dyDescent="0.25">
      <c r="A1732" s="1">
        <v>43881.508333333331</v>
      </c>
      <c r="B1732" s="2">
        <f t="shared" si="82"/>
        <v>43881</v>
      </c>
      <c r="C1732" s="3">
        <f t="shared" si="83"/>
        <v>0.50833333333139308</v>
      </c>
      <c r="D1732" t="s">
        <v>23</v>
      </c>
      <c r="E1732">
        <f t="shared" si="81"/>
        <v>3</v>
      </c>
      <c r="F1732" s="5">
        <v>14800</v>
      </c>
      <c r="G1732">
        <v>1</v>
      </c>
      <c r="H1732">
        <v>1</v>
      </c>
      <c r="I1732">
        <v>0</v>
      </c>
      <c r="J1732">
        <v>0</v>
      </c>
      <c r="K1732">
        <v>0</v>
      </c>
      <c r="L1732">
        <v>0</v>
      </c>
      <c r="M1732">
        <v>0</v>
      </c>
      <c r="N1732">
        <v>0</v>
      </c>
      <c r="O1732">
        <v>0</v>
      </c>
      <c r="P1732">
        <v>0</v>
      </c>
      <c r="Q1732">
        <v>1</v>
      </c>
      <c r="R1732">
        <v>0</v>
      </c>
      <c r="S1732">
        <v>0</v>
      </c>
      <c r="T1732">
        <v>0</v>
      </c>
      <c r="U1732">
        <v>0</v>
      </c>
      <c r="V1732">
        <v>0</v>
      </c>
      <c r="W1732">
        <v>0</v>
      </c>
      <c r="X1732">
        <v>0</v>
      </c>
      <c r="Y1732">
        <v>0</v>
      </c>
      <c r="Z1732">
        <v>0</v>
      </c>
      <c r="AA1732">
        <v>0</v>
      </c>
    </row>
    <row r="1733" spans="1:27" x14ac:dyDescent="0.25">
      <c r="A1733" s="1">
        <v>43881.535416666666</v>
      </c>
      <c r="B1733" s="2">
        <f t="shared" si="82"/>
        <v>43881</v>
      </c>
      <c r="C1733" s="3">
        <f t="shared" si="83"/>
        <v>0.53541666666569654</v>
      </c>
      <c r="D1733" t="s">
        <v>23</v>
      </c>
      <c r="E1733">
        <f t="shared" si="81"/>
        <v>3</v>
      </c>
      <c r="F1733" s="5">
        <v>15600</v>
      </c>
      <c r="G1733">
        <v>2</v>
      </c>
      <c r="H1733">
        <v>0</v>
      </c>
      <c r="I1733">
        <v>0</v>
      </c>
      <c r="J1733">
        <v>1</v>
      </c>
      <c r="K1733">
        <v>0</v>
      </c>
      <c r="L1733">
        <v>0</v>
      </c>
      <c r="M1733">
        <v>0</v>
      </c>
      <c r="N1733">
        <v>0</v>
      </c>
      <c r="O1733">
        <v>0</v>
      </c>
      <c r="P1733">
        <v>0</v>
      </c>
      <c r="Q1733">
        <v>0</v>
      </c>
      <c r="R1733">
        <v>0</v>
      </c>
      <c r="S1733">
        <v>0</v>
      </c>
      <c r="T1733">
        <v>0</v>
      </c>
      <c r="U1733">
        <v>0</v>
      </c>
      <c r="V1733">
        <v>0</v>
      </c>
      <c r="W1733">
        <v>0</v>
      </c>
      <c r="X1733">
        <v>0</v>
      </c>
      <c r="Y1733">
        <v>0</v>
      </c>
      <c r="Z1733">
        <v>0</v>
      </c>
      <c r="AA1733">
        <v>0</v>
      </c>
    </row>
    <row r="1734" spans="1:27" x14ac:dyDescent="0.25">
      <c r="A1734" s="1">
        <v>43881.554166666669</v>
      </c>
      <c r="B1734" s="2">
        <f t="shared" si="82"/>
        <v>43881</v>
      </c>
      <c r="C1734" s="3">
        <f t="shared" si="83"/>
        <v>0.55416666666860692</v>
      </c>
      <c r="D1734" t="s">
        <v>23</v>
      </c>
      <c r="E1734">
        <f t="shared" si="81"/>
        <v>3</v>
      </c>
      <c r="F1734" s="5">
        <v>15800</v>
      </c>
      <c r="G1734">
        <v>1</v>
      </c>
      <c r="H1734">
        <v>0</v>
      </c>
      <c r="I1734">
        <v>0</v>
      </c>
      <c r="J1734">
        <v>0</v>
      </c>
      <c r="K1734">
        <v>0</v>
      </c>
      <c r="L1734">
        <v>0</v>
      </c>
      <c r="M1734">
        <v>0</v>
      </c>
      <c r="N1734">
        <v>0</v>
      </c>
      <c r="O1734">
        <v>0</v>
      </c>
      <c r="P1734">
        <v>1</v>
      </c>
      <c r="Q1734">
        <v>0</v>
      </c>
      <c r="R1734">
        <v>0</v>
      </c>
      <c r="S1734">
        <v>1</v>
      </c>
      <c r="T1734">
        <v>0</v>
      </c>
      <c r="U1734">
        <v>0</v>
      </c>
      <c r="V1734">
        <v>0</v>
      </c>
      <c r="W1734">
        <v>0</v>
      </c>
      <c r="X1734">
        <v>0</v>
      </c>
      <c r="Y1734">
        <v>0</v>
      </c>
      <c r="Z1734">
        <v>0</v>
      </c>
      <c r="AA1734">
        <v>0</v>
      </c>
    </row>
    <row r="1735" spans="1:27" x14ac:dyDescent="0.25">
      <c r="A1735" s="1">
        <v>43881.576388888891</v>
      </c>
      <c r="B1735" s="2">
        <f t="shared" si="82"/>
        <v>43881</v>
      </c>
      <c r="C1735" s="3">
        <f t="shared" si="83"/>
        <v>0.57638888889050577</v>
      </c>
      <c r="D1735" t="s">
        <v>23</v>
      </c>
      <c r="E1735">
        <f t="shared" si="81"/>
        <v>9</v>
      </c>
      <c r="F1735" s="5">
        <v>42200</v>
      </c>
      <c r="G1735">
        <v>5</v>
      </c>
      <c r="H1735">
        <v>1</v>
      </c>
      <c r="I1735">
        <v>0</v>
      </c>
      <c r="J1735">
        <v>0</v>
      </c>
      <c r="K1735">
        <v>0</v>
      </c>
      <c r="L1735">
        <v>0</v>
      </c>
      <c r="M1735">
        <v>3</v>
      </c>
      <c r="N1735">
        <v>0</v>
      </c>
      <c r="O1735">
        <v>0</v>
      </c>
      <c r="P1735">
        <v>0</v>
      </c>
      <c r="Q1735">
        <v>0</v>
      </c>
      <c r="R1735">
        <v>0</v>
      </c>
      <c r="S1735">
        <v>0</v>
      </c>
      <c r="T1735">
        <v>0</v>
      </c>
      <c r="U1735">
        <v>0</v>
      </c>
      <c r="V1735">
        <v>0</v>
      </c>
      <c r="W1735">
        <v>0</v>
      </c>
      <c r="X1735">
        <v>0</v>
      </c>
      <c r="Y1735">
        <v>0</v>
      </c>
      <c r="Z1735">
        <v>0</v>
      </c>
      <c r="AA1735">
        <v>0</v>
      </c>
    </row>
    <row r="1736" spans="1:27" x14ac:dyDescent="0.25">
      <c r="A1736" s="1">
        <v>43881.65347222222</v>
      </c>
      <c r="B1736" s="2">
        <f t="shared" si="82"/>
        <v>43881</v>
      </c>
      <c r="C1736" s="3">
        <f t="shared" si="83"/>
        <v>0.65347222222044365</v>
      </c>
      <c r="D1736" t="s">
        <v>23</v>
      </c>
      <c r="E1736">
        <f t="shared" si="81"/>
        <v>5</v>
      </c>
      <c r="F1736" s="5">
        <v>25400</v>
      </c>
      <c r="G1736">
        <v>3</v>
      </c>
      <c r="H1736">
        <v>0</v>
      </c>
      <c r="I1736">
        <v>0</v>
      </c>
      <c r="J1736">
        <v>0</v>
      </c>
      <c r="K1736">
        <v>0</v>
      </c>
      <c r="L1736">
        <v>1</v>
      </c>
      <c r="M1736">
        <v>0</v>
      </c>
      <c r="N1736">
        <v>0</v>
      </c>
      <c r="O1736">
        <v>0</v>
      </c>
      <c r="P1736">
        <v>0</v>
      </c>
      <c r="Q1736">
        <v>0</v>
      </c>
      <c r="R1736">
        <v>0</v>
      </c>
      <c r="S1736">
        <v>0</v>
      </c>
      <c r="T1736">
        <v>0</v>
      </c>
      <c r="U1736">
        <v>1</v>
      </c>
      <c r="V1736">
        <v>0</v>
      </c>
      <c r="W1736">
        <v>0</v>
      </c>
      <c r="X1736">
        <v>0</v>
      </c>
      <c r="Y1736">
        <v>0</v>
      </c>
      <c r="Z1736">
        <v>0</v>
      </c>
      <c r="AA1736">
        <v>0</v>
      </c>
    </row>
    <row r="1737" spans="1:27" x14ac:dyDescent="0.25">
      <c r="A1737" s="1">
        <v>43882.468055555553</v>
      </c>
      <c r="B1737" s="2">
        <f t="shared" si="82"/>
        <v>43882</v>
      </c>
      <c r="C1737" s="3">
        <f t="shared" si="83"/>
        <v>0.46805555555329192</v>
      </c>
      <c r="D1737" t="s">
        <v>24</v>
      </c>
      <c r="E1737">
        <f t="shared" si="81"/>
        <v>3</v>
      </c>
      <c r="F1737" s="5">
        <v>15300</v>
      </c>
      <c r="G1737">
        <v>1</v>
      </c>
      <c r="H1737">
        <v>0</v>
      </c>
      <c r="I1737">
        <v>0</v>
      </c>
      <c r="J1737">
        <v>1</v>
      </c>
      <c r="K1737">
        <v>0</v>
      </c>
      <c r="L1737">
        <v>0</v>
      </c>
      <c r="M1737">
        <v>0</v>
      </c>
      <c r="N1737">
        <v>0</v>
      </c>
      <c r="O1737">
        <v>0</v>
      </c>
      <c r="P1737">
        <v>0</v>
      </c>
      <c r="Q1737">
        <v>0</v>
      </c>
      <c r="R1737">
        <v>0</v>
      </c>
      <c r="S1737">
        <v>0</v>
      </c>
      <c r="T1737">
        <v>0</v>
      </c>
      <c r="U1737">
        <v>0</v>
      </c>
      <c r="V1737">
        <v>1</v>
      </c>
      <c r="W1737">
        <v>0</v>
      </c>
      <c r="X1737">
        <v>0</v>
      </c>
      <c r="Y1737">
        <v>0</v>
      </c>
      <c r="Z1737">
        <v>0</v>
      </c>
      <c r="AA1737">
        <v>0</v>
      </c>
    </row>
    <row r="1738" spans="1:27" x14ac:dyDescent="0.25">
      <c r="A1738" s="1">
        <v>43882.486111111109</v>
      </c>
      <c r="B1738" s="2">
        <f t="shared" si="82"/>
        <v>43882</v>
      </c>
      <c r="C1738" s="3">
        <f t="shared" si="83"/>
        <v>0.48611111110949423</v>
      </c>
      <c r="D1738" t="s">
        <v>24</v>
      </c>
      <c r="E1738">
        <f t="shared" si="81"/>
        <v>4</v>
      </c>
      <c r="F1738" s="5">
        <v>18000</v>
      </c>
      <c r="G1738">
        <v>0</v>
      </c>
      <c r="H1738">
        <v>2</v>
      </c>
      <c r="I1738">
        <v>0</v>
      </c>
      <c r="J1738">
        <v>0</v>
      </c>
      <c r="K1738">
        <v>0</v>
      </c>
      <c r="L1738">
        <v>0</v>
      </c>
      <c r="M1738">
        <v>0</v>
      </c>
      <c r="N1738">
        <v>0</v>
      </c>
      <c r="O1738">
        <v>0</v>
      </c>
      <c r="P1738">
        <v>2</v>
      </c>
      <c r="Q1738">
        <v>0</v>
      </c>
      <c r="R1738">
        <v>0</v>
      </c>
      <c r="S1738">
        <v>0</v>
      </c>
      <c r="T1738">
        <v>0</v>
      </c>
      <c r="U1738">
        <v>0</v>
      </c>
      <c r="V1738">
        <v>0</v>
      </c>
      <c r="W1738">
        <v>0</v>
      </c>
      <c r="X1738">
        <v>0</v>
      </c>
      <c r="Y1738">
        <v>0</v>
      </c>
      <c r="Z1738">
        <v>0</v>
      </c>
      <c r="AA1738">
        <v>0</v>
      </c>
    </row>
    <row r="1739" spans="1:27" x14ac:dyDescent="0.25">
      <c r="A1739" s="1">
        <v>43882.495833333334</v>
      </c>
      <c r="B1739" s="2">
        <f t="shared" si="82"/>
        <v>43882</v>
      </c>
      <c r="C1739" s="3">
        <f t="shared" si="83"/>
        <v>0.49583333333430346</v>
      </c>
      <c r="D1739" t="s">
        <v>24</v>
      </c>
      <c r="E1739">
        <f t="shared" si="81"/>
        <v>4</v>
      </c>
      <c r="F1739" s="5">
        <v>19800</v>
      </c>
      <c r="G1739">
        <v>1</v>
      </c>
      <c r="H1739">
        <v>1</v>
      </c>
      <c r="I1739">
        <v>0</v>
      </c>
      <c r="J1739">
        <v>0</v>
      </c>
      <c r="K1739">
        <v>0</v>
      </c>
      <c r="L1739">
        <v>1</v>
      </c>
      <c r="M1739">
        <v>0</v>
      </c>
      <c r="N1739">
        <v>0</v>
      </c>
      <c r="O1739">
        <v>0</v>
      </c>
      <c r="P1739">
        <v>0</v>
      </c>
      <c r="Q1739">
        <v>0</v>
      </c>
      <c r="R1739">
        <v>0</v>
      </c>
      <c r="S1739">
        <v>0</v>
      </c>
      <c r="T1739">
        <v>0</v>
      </c>
      <c r="U1739">
        <v>0</v>
      </c>
      <c r="V1739">
        <v>0</v>
      </c>
      <c r="W1739">
        <v>0</v>
      </c>
      <c r="X1739">
        <v>1</v>
      </c>
      <c r="Y1739">
        <v>0</v>
      </c>
      <c r="Z1739">
        <v>0</v>
      </c>
      <c r="AA1739">
        <v>0</v>
      </c>
    </row>
    <row r="1740" spans="1:27" x14ac:dyDescent="0.25">
      <c r="A1740" s="1">
        <v>43882.555555555555</v>
      </c>
      <c r="B1740" s="2">
        <f t="shared" si="82"/>
        <v>43882</v>
      </c>
      <c r="C1740" s="3">
        <f t="shared" si="83"/>
        <v>0.55555555555474712</v>
      </c>
      <c r="D1740" t="s">
        <v>24</v>
      </c>
      <c r="E1740">
        <f t="shared" si="81"/>
        <v>4</v>
      </c>
      <c r="F1740" s="5">
        <v>20000</v>
      </c>
      <c r="G1740">
        <v>0</v>
      </c>
      <c r="H1740">
        <v>1</v>
      </c>
      <c r="I1740">
        <v>0</v>
      </c>
      <c r="J1740">
        <v>0</v>
      </c>
      <c r="K1740">
        <v>1</v>
      </c>
      <c r="L1740">
        <v>0</v>
      </c>
      <c r="M1740">
        <v>0</v>
      </c>
      <c r="N1740">
        <v>0</v>
      </c>
      <c r="O1740">
        <v>0</v>
      </c>
      <c r="P1740">
        <v>0</v>
      </c>
      <c r="Q1740">
        <v>1</v>
      </c>
      <c r="R1740">
        <v>0</v>
      </c>
      <c r="S1740">
        <v>0</v>
      </c>
      <c r="T1740">
        <v>0</v>
      </c>
      <c r="U1740">
        <v>0</v>
      </c>
      <c r="V1740">
        <v>1</v>
      </c>
      <c r="W1740">
        <v>0</v>
      </c>
      <c r="X1740">
        <v>0</v>
      </c>
      <c r="Y1740">
        <v>0</v>
      </c>
      <c r="Z1740">
        <v>0</v>
      </c>
      <c r="AA1740">
        <v>0</v>
      </c>
    </row>
    <row r="1741" spans="1:27" x14ac:dyDescent="0.25">
      <c r="A1741" s="1">
        <v>43882.561111111114</v>
      </c>
      <c r="B1741" s="2">
        <f t="shared" si="82"/>
        <v>43882</v>
      </c>
      <c r="C1741" s="3">
        <f t="shared" si="83"/>
        <v>0.56111111111385981</v>
      </c>
      <c r="D1741" t="s">
        <v>24</v>
      </c>
      <c r="E1741">
        <f t="shared" si="81"/>
        <v>3</v>
      </c>
      <c r="F1741" s="5">
        <v>14800</v>
      </c>
      <c r="G1741">
        <v>1</v>
      </c>
      <c r="H1741">
        <v>1</v>
      </c>
      <c r="I1741">
        <v>0</v>
      </c>
      <c r="J1741">
        <v>0</v>
      </c>
      <c r="K1741">
        <v>0</v>
      </c>
      <c r="L1741">
        <v>0</v>
      </c>
      <c r="M1741">
        <v>1</v>
      </c>
      <c r="N1741">
        <v>0</v>
      </c>
      <c r="O1741">
        <v>0</v>
      </c>
      <c r="P1741">
        <v>0</v>
      </c>
      <c r="Q1741">
        <v>0</v>
      </c>
      <c r="R1741">
        <v>0</v>
      </c>
      <c r="S1741">
        <v>0</v>
      </c>
      <c r="T1741">
        <v>0</v>
      </c>
      <c r="U1741">
        <v>0</v>
      </c>
      <c r="V1741">
        <v>0</v>
      </c>
      <c r="W1741">
        <v>0</v>
      </c>
      <c r="X1741">
        <v>0</v>
      </c>
      <c r="Y1741">
        <v>0</v>
      </c>
      <c r="Z1741">
        <v>0</v>
      </c>
      <c r="AA1741">
        <v>0</v>
      </c>
    </row>
    <row r="1742" spans="1:27" x14ac:dyDescent="0.25">
      <c r="A1742" s="1">
        <v>43882.563888888886</v>
      </c>
      <c r="B1742" s="2">
        <f t="shared" si="82"/>
        <v>43882</v>
      </c>
      <c r="C1742" s="3">
        <f t="shared" si="83"/>
        <v>0.56388888888614019</v>
      </c>
      <c r="D1742" t="s">
        <v>24</v>
      </c>
      <c r="E1742">
        <f t="shared" si="81"/>
        <v>4</v>
      </c>
      <c r="F1742" s="5">
        <v>18500</v>
      </c>
      <c r="G1742">
        <v>0</v>
      </c>
      <c r="H1742">
        <v>0</v>
      </c>
      <c r="I1742">
        <v>0</v>
      </c>
      <c r="J1742">
        <v>0</v>
      </c>
      <c r="K1742">
        <v>3</v>
      </c>
      <c r="L1742">
        <v>0</v>
      </c>
      <c r="M1742">
        <v>0</v>
      </c>
      <c r="N1742">
        <v>0</v>
      </c>
      <c r="O1742">
        <v>0</v>
      </c>
      <c r="P1742">
        <v>0</v>
      </c>
      <c r="Q1742">
        <v>0</v>
      </c>
      <c r="R1742">
        <v>0</v>
      </c>
      <c r="S1742">
        <v>0</v>
      </c>
      <c r="T1742">
        <v>1</v>
      </c>
      <c r="U1742">
        <v>0</v>
      </c>
      <c r="V1742">
        <v>0</v>
      </c>
      <c r="W1742">
        <v>0</v>
      </c>
      <c r="X1742">
        <v>0</v>
      </c>
      <c r="Y1742">
        <v>0</v>
      </c>
      <c r="Z1742">
        <v>0</v>
      </c>
      <c r="AA1742">
        <v>0</v>
      </c>
    </row>
    <row r="1743" spans="1:27" x14ac:dyDescent="0.25">
      <c r="A1743" s="1">
        <v>43882.597916666666</v>
      </c>
      <c r="B1743" s="2">
        <f t="shared" si="82"/>
        <v>43882</v>
      </c>
      <c r="C1743" s="3">
        <f t="shared" si="83"/>
        <v>0.59791666666569654</v>
      </c>
      <c r="D1743" t="s">
        <v>24</v>
      </c>
      <c r="E1743">
        <f t="shared" si="81"/>
        <v>9</v>
      </c>
      <c r="F1743" s="5">
        <v>33500</v>
      </c>
      <c r="G1743">
        <v>2</v>
      </c>
      <c r="H1743">
        <v>0</v>
      </c>
      <c r="I1743">
        <v>0</v>
      </c>
      <c r="J1743">
        <v>0</v>
      </c>
      <c r="K1743">
        <v>3</v>
      </c>
      <c r="L1743">
        <v>0</v>
      </c>
      <c r="M1743">
        <v>0</v>
      </c>
      <c r="N1743">
        <v>2</v>
      </c>
      <c r="O1743">
        <v>0</v>
      </c>
      <c r="P1743">
        <v>0</v>
      </c>
      <c r="Q1743">
        <v>0</v>
      </c>
      <c r="R1743">
        <v>0</v>
      </c>
      <c r="S1743">
        <v>0</v>
      </c>
      <c r="T1743">
        <v>0</v>
      </c>
      <c r="U1743">
        <v>0</v>
      </c>
      <c r="V1743">
        <v>0</v>
      </c>
      <c r="W1743">
        <v>2</v>
      </c>
      <c r="X1743">
        <v>0</v>
      </c>
      <c r="Y1743">
        <v>0</v>
      </c>
      <c r="Z1743">
        <v>0</v>
      </c>
      <c r="AA1743">
        <v>0</v>
      </c>
    </row>
    <row r="1744" spans="1:27" x14ac:dyDescent="0.25">
      <c r="A1744" s="1">
        <v>43882.611805555556</v>
      </c>
      <c r="B1744" s="2">
        <f t="shared" si="82"/>
        <v>43882</v>
      </c>
      <c r="C1744" s="3">
        <f t="shared" si="83"/>
        <v>0.61180555555620231</v>
      </c>
      <c r="D1744" t="s">
        <v>24</v>
      </c>
      <c r="E1744">
        <f t="shared" si="81"/>
        <v>3</v>
      </c>
      <c r="F1744" s="5">
        <v>15800</v>
      </c>
      <c r="G1744">
        <v>1</v>
      </c>
      <c r="H1744">
        <v>1</v>
      </c>
      <c r="I1744">
        <v>0</v>
      </c>
      <c r="J1744">
        <v>0</v>
      </c>
      <c r="K1744">
        <v>0</v>
      </c>
      <c r="L1744">
        <v>0</v>
      </c>
      <c r="M1744">
        <v>0</v>
      </c>
      <c r="N1744">
        <v>0</v>
      </c>
      <c r="O1744">
        <v>0</v>
      </c>
      <c r="P1744">
        <v>0</v>
      </c>
      <c r="Q1744">
        <v>0</v>
      </c>
      <c r="R1744">
        <v>0</v>
      </c>
      <c r="S1744">
        <v>0</v>
      </c>
      <c r="T1744">
        <v>0</v>
      </c>
      <c r="U1744">
        <v>0</v>
      </c>
      <c r="V1744">
        <v>1</v>
      </c>
      <c r="W1744">
        <v>0</v>
      </c>
      <c r="X1744">
        <v>0</v>
      </c>
      <c r="Y1744">
        <v>0</v>
      </c>
      <c r="Z1744">
        <v>0</v>
      </c>
      <c r="AA1744">
        <v>0</v>
      </c>
    </row>
    <row r="1745" spans="1:27" x14ac:dyDescent="0.25">
      <c r="A1745" s="1">
        <v>43883.460416666669</v>
      </c>
      <c r="B1745" s="2">
        <f t="shared" si="82"/>
        <v>43883</v>
      </c>
      <c r="C1745" s="3">
        <f t="shared" si="83"/>
        <v>0.46041666666860692</v>
      </c>
      <c r="D1745" t="s">
        <v>25</v>
      </c>
      <c r="E1745">
        <f t="shared" si="81"/>
        <v>3</v>
      </c>
      <c r="F1745" s="5">
        <v>14300</v>
      </c>
      <c r="G1745">
        <v>1</v>
      </c>
      <c r="H1745">
        <v>0</v>
      </c>
      <c r="I1745">
        <v>0</v>
      </c>
      <c r="J1745">
        <v>0</v>
      </c>
      <c r="K1745">
        <v>0</v>
      </c>
      <c r="L1745">
        <v>0</v>
      </c>
      <c r="M1745">
        <v>0</v>
      </c>
      <c r="N1745">
        <v>0</v>
      </c>
      <c r="O1745">
        <v>0</v>
      </c>
      <c r="P1745">
        <v>0</v>
      </c>
      <c r="Q1745">
        <v>0</v>
      </c>
      <c r="R1745">
        <v>0</v>
      </c>
      <c r="S1745">
        <v>0</v>
      </c>
      <c r="T1745">
        <v>1</v>
      </c>
      <c r="U1745">
        <v>0</v>
      </c>
      <c r="V1745">
        <v>0</v>
      </c>
      <c r="W1745">
        <v>1</v>
      </c>
      <c r="X1745">
        <v>0</v>
      </c>
      <c r="Y1745">
        <v>0</v>
      </c>
      <c r="Z1745">
        <v>0</v>
      </c>
      <c r="AA1745">
        <v>0</v>
      </c>
    </row>
    <row r="1746" spans="1:27" x14ac:dyDescent="0.25">
      <c r="A1746" s="1">
        <v>43883.464583333334</v>
      </c>
      <c r="B1746" s="2">
        <f t="shared" si="82"/>
        <v>43883</v>
      </c>
      <c r="C1746" s="3">
        <f t="shared" si="83"/>
        <v>0.46458333333430346</v>
      </c>
      <c r="D1746" t="s">
        <v>25</v>
      </c>
      <c r="E1746">
        <f t="shared" si="81"/>
        <v>6</v>
      </c>
      <c r="F1746" s="5">
        <v>28300</v>
      </c>
      <c r="G1746">
        <v>1</v>
      </c>
      <c r="H1746">
        <v>0</v>
      </c>
      <c r="I1746">
        <v>0</v>
      </c>
      <c r="J1746">
        <v>0</v>
      </c>
      <c r="K1746">
        <v>0</v>
      </c>
      <c r="L1746">
        <v>0</v>
      </c>
      <c r="M1746">
        <v>2</v>
      </c>
      <c r="N1746">
        <v>0</v>
      </c>
      <c r="O1746">
        <v>0</v>
      </c>
      <c r="P1746">
        <v>0</v>
      </c>
      <c r="Q1746">
        <v>0</v>
      </c>
      <c r="R1746">
        <v>0</v>
      </c>
      <c r="S1746">
        <v>2</v>
      </c>
      <c r="T1746">
        <v>0</v>
      </c>
      <c r="U1746">
        <v>0</v>
      </c>
      <c r="V1746">
        <v>0</v>
      </c>
      <c r="W1746">
        <v>1</v>
      </c>
      <c r="X1746">
        <v>0</v>
      </c>
      <c r="Y1746">
        <v>0</v>
      </c>
      <c r="Z1746">
        <v>0</v>
      </c>
      <c r="AA1746">
        <v>0</v>
      </c>
    </row>
    <row r="1747" spans="1:27" x14ac:dyDescent="0.25">
      <c r="A1747" s="1">
        <v>43883.468055555553</v>
      </c>
      <c r="B1747" s="2">
        <f t="shared" si="82"/>
        <v>43883</v>
      </c>
      <c r="C1747" s="3">
        <f t="shared" si="83"/>
        <v>0.46805555555329192</v>
      </c>
      <c r="D1747" t="s">
        <v>25</v>
      </c>
      <c r="E1747">
        <f t="shared" si="81"/>
        <v>4</v>
      </c>
      <c r="F1747" s="5">
        <v>16300</v>
      </c>
      <c r="G1747">
        <v>1</v>
      </c>
      <c r="H1747">
        <v>0</v>
      </c>
      <c r="I1747">
        <v>0</v>
      </c>
      <c r="J1747">
        <v>0</v>
      </c>
      <c r="K1747">
        <v>1</v>
      </c>
      <c r="L1747">
        <v>0</v>
      </c>
      <c r="M1747">
        <v>0</v>
      </c>
      <c r="N1747">
        <v>0</v>
      </c>
      <c r="O1747">
        <v>1</v>
      </c>
      <c r="P1747">
        <v>0</v>
      </c>
      <c r="Q1747">
        <v>0</v>
      </c>
      <c r="R1747">
        <v>0</v>
      </c>
      <c r="S1747">
        <v>0</v>
      </c>
      <c r="T1747">
        <v>0</v>
      </c>
      <c r="U1747">
        <v>0</v>
      </c>
      <c r="V1747">
        <v>0</v>
      </c>
      <c r="W1747">
        <v>1</v>
      </c>
      <c r="X1747">
        <v>0</v>
      </c>
      <c r="Y1747">
        <v>0</v>
      </c>
      <c r="Z1747">
        <v>0</v>
      </c>
      <c r="AA1747">
        <v>0</v>
      </c>
    </row>
    <row r="1748" spans="1:27" x14ac:dyDescent="0.25">
      <c r="A1748" s="1">
        <v>43883.482638888891</v>
      </c>
      <c r="B1748" s="2">
        <f t="shared" si="82"/>
        <v>43883</v>
      </c>
      <c r="C1748" s="3">
        <f t="shared" si="83"/>
        <v>0.48263888889050577</v>
      </c>
      <c r="D1748" t="s">
        <v>25</v>
      </c>
      <c r="E1748">
        <f t="shared" si="81"/>
        <v>4</v>
      </c>
      <c r="F1748" s="5">
        <v>18600</v>
      </c>
      <c r="G1748">
        <v>2</v>
      </c>
      <c r="H1748">
        <v>1</v>
      </c>
      <c r="I1748">
        <v>0</v>
      </c>
      <c r="J1748">
        <v>0</v>
      </c>
      <c r="K1748">
        <v>1</v>
      </c>
      <c r="L1748">
        <v>0</v>
      </c>
      <c r="M1748">
        <v>0</v>
      </c>
      <c r="N1748">
        <v>0</v>
      </c>
      <c r="O1748">
        <v>0</v>
      </c>
      <c r="P1748">
        <v>0</v>
      </c>
      <c r="Q1748">
        <v>0</v>
      </c>
      <c r="R1748">
        <v>0</v>
      </c>
      <c r="S1748">
        <v>0</v>
      </c>
      <c r="T1748">
        <v>0</v>
      </c>
      <c r="U1748">
        <v>0</v>
      </c>
      <c r="V1748">
        <v>0</v>
      </c>
      <c r="W1748">
        <v>0</v>
      </c>
      <c r="X1748">
        <v>0</v>
      </c>
      <c r="Y1748">
        <v>0</v>
      </c>
      <c r="Z1748">
        <v>0</v>
      </c>
      <c r="AA1748">
        <v>0</v>
      </c>
    </row>
    <row r="1749" spans="1:27" x14ac:dyDescent="0.25">
      <c r="A1749" s="1">
        <v>43883.48541666667</v>
      </c>
      <c r="B1749" s="2">
        <f t="shared" si="82"/>
        <v>43883</v>
      </c>
      <c r="C1749" s="3">
        <f t="shared" si="83"/>
        <v>0.48541666667006211</v>
      </c>
      <c r="D1749" t="s">
        <v>25</v>
      </c>
      <c r="E1749">
        <f t="shared" si="81"/>
        <v>4</v>
      </c>
      <c r="F1749" s="5">
        <v>21200</v>
      </c>
      <c r="G1749">
        <v>4</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row>
    <row r="1750" spans="1:27" x14ac:dyDescent="0.25">
      <c r="A1750" s="1">
        <v>43883.509027777778</v>
      </c>
      <c r="B1750" s="2">
        <f t="shared" si="82"/>
        <v>43883</v>
      </c>
      <c r="C1750" s="3">
        <f t="shared" si="83"/>
        <v>0.50902777777810115</v>
      </c>
      <c r="D1750" t="s">
        <v>25</v>
      </c>
      <c r="E1750">
        <f t="shared" si="81"/>
        <v>4</v>
      </c>
      <c r="F1750" s="5">
        <v>17000</v>
      </c>
      <c r="G1750">
        <v>0</v>
      </c>
      <c r="H1750">
        <v>1</v>
      </c>
      <c r="I1750">
        <v>0</v>
      </c>
      <c r="J1750">
        <v>0</v>
      </c>
      <c r="K1750">
        <v>1</v>
      </c>
      <c r="L1750">
        <v>0</v>
      </c>
      <c r="M1750">
        <v>1</v>
      </c>
      <c r="N1750">
        <v>0</v>
      </c>
      <c r="O1750">
        <v>1</v>
      </c>
      <c r="P1750">
        <v>0</v>
      </c>
      <c r="Q1750">
        <v>0</v>
      </c>
      <c r="R1750">
        <v>0</v>
      </c>
      <c r="S1750">
        <v>0</v>
      </c>
      <c r="T1750">
        <v>0</v>
      </c>
      <c r="U1750">
        <v>0</v>
      </c>
      <c r="V1750">
        <v>0</v>
      </c>
      <c r="W1750">
        <v>0</v>
      </c>
      <c r="X1750">
        <v>0</v>
      </c>
      <c r="Y1750">
        <v>0</v>
      </c>
      <c r="Z1750">
        <v>0</v>
      </c>
      <c r="AA1750">
        <v>0</v>
      </c>
    </row>
    <row r="1751" spans="1:27" x14ac:dyDescent="0.25">
      <c r="A1751" s="1">
        <v>43883.509722222225</v>
      </c>
      <c r="B1751" s="2">
        <f t="shared" si="82"/>
        <v>43883</v>
      </c>
      <c r="C1751" s="3">
        <f t="shared" si="83"/>
        <v>0.50972222222480923</v>
      </c>
      <c r="D1751" t="s">
        <v>25</v>
      </c>
      <c r="E1751">
        <f t="shared" si="81"/>
        <v>4</v>
      </c>
      <c r="F1751" s="5">
        <v>19300</v>
      </c>
      <c r="G1751">
        <v>1</v>
      </c>
      <c r="H1751">
        <v>1</v>
      </c>
      <c r="I1751">
        <v>0</v>
      </c>
      <c r="J1751">
        <v>0</v>
      </c>
      <c r="K1751">
        <v>0</v>
      </c>
      <c r="L1751">
        <v>0</v>
      </c>
      <c r="M1751">
        <v>1</v>
      </c>
      <c r="N1751">
        <v>0</v>
      </c>
      <c r="O1751">
        <v>0</v>
      </c>
      <c r="P1751">
        <v>0</v>
      </c>
      <c r="Q1751">
        <v>0</v>
      </c>
      <c r="R1751">
        <v>0</v>
      </c>
      <c r="S1751">
        <v>0</v>
      </c>
      <c r="T1751">
        <v>0</v>
      </c>
      <c r="U1751">
        <v>0</v>
      </c>
      <c r="V1751">
        <v>0</v>
      </c>
      <c r="W1751">
        <v>0</v>
      </c>
      <c r="X1751">
        <v>1</v>
      </c>
      <c r="Y1751">
        <v>0</v>
      </c>
      <c r="Z1751">
        <v>0</v>
      </c>
      <c r="AA1751">
        <v>0</v>
      </c>
    </row>
    <row r="1752" spans="1:27" x14ac:dyDescent="0.25">
      <c r="A1752" s="1">
        <v>43883.515277777777</v>
      </c>
      <c r="B1752" s="2">
        <f t="shared" si="82"/>
        <v>43883</v>
      </c>
      <c r="C1752" s="3">
        <f t="shared" si="83"/>
        <v>0.51527777777664596</v>
      </c>
      <c r="D1752" t="s">
        <v>25</v>
      </c>
      <c r="E1752">
        <f t="shared" si="81"/>
        <v>3</v>
      </c>
      <c r="F1752" s="5">
        <v>17100</v>
      </c>
      <c r="G1752">
        <v>2</v>
      </c>
      <c r="H1752">
        <v>0</v>
      </c>
      <c r="I1752">
        <v>0</v>
      </c>
      <c r="J1752">
        <v>0</v>
      </c>
      <c r="K1752">
        <v>0</v>
      </c>
      <c r="L1752">
        <v>0</v>
      </c>
      <c r="M1752">
        <v>0</v>
      </c>
      <c r="N1752">
        <v>0</v>
      </c>
      <c r="O1752">
        <v>0</v>
      </c>
      <c r="P1752">
        <v>0</v>
      </c>
      <c r="Q1752">
        <v>0</v>
      </c>
      <c r="R1752">
        <v>0</v>
      </c>
      <c r="S1752">
        <v>0</v>
      </c>
      <c r="T1752">
        <v>0</v>
      </c>
      <c r="U1752">
        <v>0</v>
      </c>
      <c r="V1752">
        <v>0</v>
      </c>
      <c r="W1752">
        <v>0</v>
      </c>
      <c r="X1752">
        <v>1</v>
      </c>
      <c r="Y1752">
        <v>0</v>
      </c>
      <c r="Z1752">
        <v>0</v>
      </c>
      <c r="AA1752">
        <v>0</v>
      </c>
    </row>
    <row r="1753" spans="1:27" x14ac:dyDescent="0.25">
      <c r="A1753" s="1">
        <v>43883.517361111109</v>
      </c>
      <c r="B1753" s="2">
        <f t="shared" si="82"/>
        <v>43883</v>
      </c>
      <c r="C1753" s="3">
        <f t="shared" si="83"/>
        <v>0.51736111110949423</v>
      </c>
      <c r="D1753" t="s">
        <v>25</v>
      </c>
      <c r="E1753">
        <f t="shared" si="81"/>
        <v>4</v>
      </c>
      <c r="F1753" s="5">
        <v>16300</v>
      </c>
      <c r="G1753">
        <v>1</v>
      </c>
      <c r="H1753">
        <v>1</v>
      </c>
      <c r="I1753">
        <v>0</v>
      </c>
      <c r="J1753">
        <v>0</v>
      </c>
      <c r="K1753">
        <v>0</v>
      </c>
      <c r="L1753">
        <v>0</v>
      </c>
      <c r="M1753">
        <v>0</v>
      </c>
      <c r="N1753">
        <v>0</v>
      </c>
      <c r="O1753">
        <v>1</v>
      </c>
      <c r="P1753">
        <v>0</v>
      </c>
      <c r="Q1753">
        <v>0</v>
      </c>
      <c r="R1753">
        <v>0</v>
      </c>
      <c r="S1753">
        <v>0</v>
      </c>
      <c r="T1753">
        <v>0</v>
      </c>
      <c r="U1753">
        <v>0</v>
      </c>
      <c r="V1753">
        <v>0</v>
      </c>
      <c r="W1753">
        <v>1</v>
      </c>
      <c r="X1753">
        <v>0</v>
      </c>
      <c r="Y1753">
        <v>0</v>
      </c>
      <c r="Z1753">
        <v>0</v>
      </c>
      <c r="AA1753">
        <v>0</v>
      </c>
    </row>
    <row r="1754" spans="1:27" x14ac:dyDescent="0.25">
      <c r="A1754" s="1">
        <v>43883.522916666669</v>
      </c>
      <c r="B1754" s="2">
        <f t="shared" si="82"/>
        <v>43883</v>
      </c>
      <c r="C1754" s="3">
        <f t="shared" si="83"/>
        <v>0.52291666666860692</v>
      </c>
      <c r="D1754" t="s">
        <v>25</v>
      </c>
      <c r="E1754">
        <f t="shared" si="81"/>
        <v>3</v>
      </c>
      <c r="F1754" s="5">
        <v>14500</v>
      </c>
      <c r="G1754">
        <v>0</v>
      </c>
      <c r="H1754">
        <v>0</v>
      </c>
      <c r="I1754">
        <v>0</v>
      </c>
      <c r="J1754">
        <v>0</v>
      </c>
      <c r="K1754">
        <v>0</v>
      </c>
      <c r="L1754">
        <v>0</v>
      </c>
      <c r="M1754">
        <v>1</v>
      </c>
      <c r="N1754">
        <v>0</v>
      </c>
      <c r="O1754">
        <v>1</v>
      </c>
      <c r="P1754">
        <v>0</v>
      </c>
      <c r="Q1754">
        <v>0</v>
      </c>
      <c r="R1754">
        <v>0</v>
      </c>
      <c r="S1754">
        <v>1</v>
      </c>
      <c r="T1754">
        <v>0</v>
      </c>
      <c r="U1754">
        <v>0</v>
      </c>
      <c r="V1754">
        <v>0</v>
      </c>
      <c r="W1754">
        <v>0</v>
      </c>
      <c r="X1754">
        <v>0</v>
      </c>
      <c r="Y1754">
        <v>0</v>
      </c>
      <c r="Z1754">
        <v>0</v>
      </c>
      <c r="AA1754">
        <v>0</v>
      </c>
    </row>
    <row r="1755" spans="1:27" x14ac:dyDescent="0.25">
      <c r="A1755" s="1">
        <v>43883.533333333333</v>
      </c>
      <c r="B1755" s="2">
        <f t="shared" si="82"/>
        <v>43883</v>
      </c>
      <c r="C1755" s="3">
        <f t="shared" si="83"/>
        <v>0.53333333333284827</v>
      </c>
      <c r="D1755" t="s">
        <v>25</v>
      </c>
      <c r="E1755">
        <f t="shared" si="81"/>
        <v>3</v>
      </c>
      <c r="F1755" s="5">
        <v>16100</v>
      </c>
      <c r="G1755">
        <v>2</v>
      </c>
      <c r="H1755">
        <v>0</v>
      </c>
      <c r="I1755">
        <v>0</v>
      </c>
      <c r="J1755">
        <v>0</v>
      </c>
      <c r="K1755">
        <v>0</v>
      </c>
      <c r="L1755">
        <v>0</v>
      </c>
      <c r="M1755">
        <v>0</v>
      </c>
      <c r="N1755">
        <v>0</v>
      </c>
      <c r="O1755">
        <v>0</v>
      </c>
      <c r="P1755">
        <v>0</v>
      </c>
      <c r="Q1755">
        <v>0</v>
      </c>
      <c r="R1755">
        <v>0</v>
      </c>
      <c r="S1755">
        <v>0</v>
      </c>
      <c r="T1755">
        <v>0</v>
      </c>
      <c r="U1755">
        <v>0</v>
      </c>
      <c r="V1755">
        <v>0</v>
      </c>
      <c r="W1755">
        <v>0</v>
      </c>
      <c r="X1755">
        <v>1</v>
      </c>
      <c r="Y1755">
        <v>0</v>
      </c>
      <c r="Z1755">
        <v>0</v>
      </c>
      <c r="AA1755">
        <v>0</v>
      </c>
    </row>
    <row r="1756" spans="1:27" x14ac:dyDescent="0.25">
      <c r="A1756" s="1">
        <v>43883.548611111109</v>
      </c>
      <c r="B1756" s="2">
        <f t="shared" si="82"/>
        <v>43883</v>
      </c>
      <c r="C1756" s="3">
        <f t="shared" si="83"/>
        <v>0.54861111110949423</v>
      </c>
      <c r="D1756" t="s">
        <v>25</v>
      </c>
      <c r="E1756">
        <f t="shared" si="81"/>
        <v>5</v>
      </c>
      <c r="F1756" s="5">
        <v>22000</v>
      </c>
      <c r="G1756">
        <v>0</v>
      </c>
      <c r="H1756">
        <v>1</v>
      </c>
      <c r="I1756">
        <v>0</v>
      </c>
      <c r="J1756">
        <v>0</v>
      </c>
      <c r="K1756">
        <v>0</v>
      </c>
      <c r="L1756">
        <v>0</v>
      </c>
      <c r="M1756">
        <v>1</v>
      </c>
      <c r="N1756">
        <v>1</v>
      </c>
      <c r="O1756">
        <v>1</v>
      </c>
      <c r="P1756">
        <v>0</v>
      </c>
      <c r="Q1756">
        <v>0</v>
      </c>
      <c r="R1756">
        <v>0</v>
      </c>
      <c r="S1756">
        <v>0</v>
      </c>
      <c r="T1756">
        <v>0</v>
      </c>
      <c r="U1756">
        <v>0</v>
      </c>
      <c r="V1756">
        <v>1</v>
      </c>
      <c r="W1756">
        <v>0</v>
      </c>
      <c r="X1756">
        <v>0</v>
      </c>
      <c r="Y1756">
        <v>0</v>
      </c>
      <c r="Z1756">
        <v>0</v>
      </c>
      <c r="AA1756">
        <v>0</v>
      </c>
    </row>
    <row r="1757" spans="1:27" x14ac:dyDescent="0.25">
      <c r="A1757" s="1">
        <v>43883.558333333334</v>
      </c>
      <c r="B1757" s="2">
        <f t="shared" si="82"/>
        <v>43883</v>
      </c>
      <c r="C1757" s="3">
        <f t="shared" si="83"/>
        <v>0.55833333333430346</v>
      </c>
      <c r="D1757" t="s">
        <v>25</v>
      </c>
      <c r="E1757">
        <f t="shared" si="81"/>
        <v>3</v>
      </c>
      <c r="F1757" s="5">
        <v>17500</v>
      </c>
      <c r="G1757">
        <v>0</v>
      </c>
      <c r="H1757">
        <v>1</v>
      </c>
      <c r="I1757">
        <v>0</v>
      </c>
      <c r="J1757">
        <v>1</v>
      </c>
      <c r="K1757">
        <v>1</v>
      </c>
      <c r="L1757">
        <v>0</v>
      </c>
      <c r="M1757">
        <v>0</v>
      </c>
      <c r="N1757">
        <v>0</v>
      </c>
      <c r="O1757">
        <v>0</v>
      </c>
      <c r="P1757">
        <v>0</v>
      </c>
      <c r="Q1757">
        <v>0</v>
      </c>
      <c r="R1757">
        <v>0</v>
      </c>
      <c r="S1757">
        <v>0</v>
      </c>
      <c r="T1757">
        <v>0</v>
      </c>
      <c r="U1757">
        <v>0</v>
      </c>
      <c r="V1757">
        <v>0</v>
      </c>
      <c r="W1757">
        <v>0</v>
      </c>
      <c r="X1757">
        <v>0</v>
      </c>
      <c r="Y1757">
        <v>0</v>
      </c>
      <c r="Z1757">
        <v>0</v>
      </c>
      <c r="AA1757">
        <v>0</v>
      </c>
    </row>
    <row r="1758" spans="1:27" x14ac:dyDescent="0.25">
      <c r="A1758" s="1">
        <v>43883.57708333333</v>
      </c>
      <c r="B1758" s="2">
        <f t="shared" si="82"/>
        <v>43883</v>
      </c>
      <c r="C1758" s="3">
        <f t="shared" si="83"/>
        <v>0.57708333332993789</v>
      </c>
      <c r="D1758" t="s">
        <v>25</v>
      </c>
      <c r="E1758">
        <f t="shared" si="81"/>
        <v>5</v>
      </c>
      <c r="F1758" s="5">
        <v>21500</v>
      </c>
      <c r="G1758">
        <v>0</v>
      </c>
      <c r="H1758">
        <v>0</v>
      </c>
      <c r="I1758">
        <v>0</v>
      </c>
      <c r="J1758">
        <v>0</v>
      </c>
      <c r="K1758">
        <v>2</v>
      </c>
      <c r="L1758">
        <v>0</v>
      </c>
      <c r="M1758">
        <v>1</v>
      </c>
      <c r="N1758">
        <v>0</v>
      </c>
      <c r="O1758">
        <v>1</v>
      </c>
      <c r="P1758">
        <v>0</v>
      </c>
      <c r="Q1758">
        <v>0</v>
      </c>
      <c r="R1758">
        <v>0</v>
      </c>
      <c r="S1758">
        <v>1</v>
      </c>
      <c r="T1758">
        <v>0</v>
      </c>
      <c r="U1758">
        <v>0</v>
      </c>
      <c r="V1758">
        <v>0</v>
      </c>
      <c r="W1758">
        <v>0</v>
      </c>
      <c r="X1758">
        <v>0</v>
      </c>
      <c r="Y1758">
        <v>0</v>
      </c>
      <c r="Z1758">
        <v>0</v>
      </c>
      <c r="AA1758">
        <v>0</v>
      </c>
    </row>
    <row r="1759" spans="1:27" x14ac:dyDescent="0.25">
      <c r="A1759" s="1">
        <v>43883.584722222222</v>
      </c>
      <c r="B1759" s="2">
        <f t="shared" si="82"/>
        <v>43883</v>
      </c>
      <c r="C1759" s="3">
        <f t="shared" si="83"/>
        <v>0.58472222222189885</v>
      </c>
      <c r="D1759" t="s">
        <v>25</v>
      </c>
      <c r="E1759">
        <f t="shared" si="81"/>
        <v>5</v>
      </c>
      <c r="F1759" s="5">
        <v>23100</v>
      </c>
      <c r="G1759">
        <v>2</v>
      </c>
      <c r="H1759">
        <v>0</v>
      </c>
      <c r="I1759">
        <v>0</v>
      </c>
      <c r="J1759">
        <v>0</v>
      </c>
      <c r="K1759">
        <v>1</v>
      </c>
      <c r="L1759">
        <v>0</v>
      </c>
      <c r="M1759">
        <v>0</v>
      </c>
      <c r="N1759">
        <v>2</v>
      </c>
      <c r="O1759">
        <v>0</v>
      </c>
      <c r="P1759">
        <v>0</v>
      </c>
      <c r="Q1759">
        <v>0</v>
      </c>
      <c r="R1759">
        <v>0</v>
      </c>
      <c r="S1759">
        <v>0</v>
      </c>
      <c r="T1759">
        <v>0</v>
      </c>
      <c r="U1759">
        <v>0</v>
      </c>
      <c r="V1759">
        <v>0</v>
      </c>
      <c r="W1759">
        <v>0</v>
      </c>
      <c r="X1759">
        <v>0</v>
      </c>
      <c r="Y1759">
        <v>0</v>
      </c>
      <c r="Z1759">
        <v>0</v>
      </c>
      <c r="AA1759">
        <v>0</v>
      </c>
    </row>
    <row r="1760" spans="1:27" x14ac:dyDescent="0.25">
      <c r="A1760" s="1">
        <v>43883.593055555553</v>
      </c>
      <c r="B1760" s="2">
        <f t="shared" si="82"/>
        <v>43883</v>
      </c>
      <c r="C1760" s="3">
        <f t="shared" si="83"/>
        <v>0.59305555555329192</v>
      </c>
      <c r="D1760" t="s">
        <v>25</v>
      </c>
      <c r="E1760">
        <f t="shared" si="81"/>
        <v>3</v>
      </c>
      <c r="F1760" s="5">
        <v>15400</v>
      </c>
      <c r="G1760">
        <v>2</v>
      </c>
      <c r="H1760">
        <v>0</v>
      </c>
      <c r="I1760">
        <v>0</v>
      </c>
      <c r="J1760">
        <v>0</v>
      </c>
      <c r="K1760">
        <v>0</v>
      </c>
      <c r="L1760">
        <v>0</v>
      </c>
      <c r="M1760">
        <v>0</v>
      </c>
      <c r="N1760">
        <v>0</v>
      </c>
      <c r="O1760">
        <v>0</v>
      </c>
      <c r="P1760">
        <v>0</v>
      </c>
      <c r="Q1760">
        <v>0</v>
      </c>
      <c r="R1760">
        <v>1</v>
      </c>
      <c r="S1760">
        <v>0</v>
      </c>
      <c r="T1760">
        <v>0</v>
      </c>
      <c r="U1760">
        <v>0</v>
      </c>
      <c r="V1760">
        <v>0</v>
      </c>
      <c r="W1760">
        <v>0</v>
      </c>
      <c r="X1760">
        <v>0</v>
      </c>
      <c r="Y1760">
        <v>0</v>
      </c>
      <c r="Z1760">
        <v>0</v>
      </c>
      <c r="AA1760">
        <v>0</v>
      </c>
    </row>
    <row r="1761" spans="1:27" x14ac:dyDescent="0.25">
      <c r="A1761" s="1">
        <v>43883.598611111112</v>
      </c>
      <c r="B1761" s="2">
        <f t="shared" si="82"/>
        <v>43883</v>
      </c>
      <c r="C1761" s="3">
        <f t="shared" si="83"/>
        <v>0.59861111111240461</v>
      </c>
      <c r="D1761" t="s">
        <v>25</v>
      </c>
      <c r="E1761">
        <f t="shared" si="81"/>
        <v>3</v>
      </c>
      <c r="F1761" s="5">
        <v>15100</v>
      </c>
      <c r="G1761">
        <v>2</v>
      </c>
      <c r="H1761">
        <v>1</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row>
    <row r="1762" spans="1:27" x14ac:dyDescent="0.25">
      <c r="A1762" s="1">
        <v>43883.625</v>
      </c>
      <c r="B1762" s="2">
        <f t="shared" si="82"/>
        <v>43883</v>
      </c>
      <c r="C1762" s="3">
        <f t="shared" si="83"/>
        <v>0.625</v>
      </c>
      <c r="D1762" t="s">
        <v>25</v>
      </c>
      <c r="E1762">
        <f t="shared" si="81"/>
        <v>5</v>
      </c>
      <c r="F1762" s="5">
        <v>24100</v>
      </c>
      <c r="G1762">
        <v>1</v>
      </c>
      <c r="H1762">
        <v>0</v>
      </c>
      <c r="I1762">
        <v>0</v>
      </c>
      <c r="J1762">
        <v>0</v>
      </c>
      <c r="K1762">
        <v>0</v>
      </c>
      <c r="L1762">
        <v>0</v>
      </c>
      <c r="M1762">
        <v>0</v>
      </c>
      <c r="N1762">
        <v>0</v>
      </c>
      <c r="O1762">
        <v>0</v>
      </c>
      <c r="P1762">
        <v>0</v>
      </c>
      <c r="Q1762">
        <v>0</v>
      </c>
      <c r="R1762">
        <v>1</v>
      </c>
      <c r="S1762">
        <v>1</v>
      </c>
      <c r="T1762">
        <v>0</v>
      </c>
      <c r="U1762">
        <v>0</v>
      </c>
      <c r="V1762">
        <v>2</v>
      </c>
      <c r="W1762">
        <v>0</v>
      </c>
      <c r="X1762">
        <v>0</v>
      </c>
      <c r="Y1762">
        <v>0</v>
      </c>
      <c r="Z1762">
        <v>0</v>
      </c>
      <c r="AA1762">
        <v>0</v>
      </c>
    </row>
    <row r="1763" spans="1:27" x14ac:dyDescent="0.25">
      <c r="A1763" s="1">
        <v>43883.722222222219</v>
      </c>
      <c r="B1763" s="2">
        <f t="shared" si="82"/>
        <v>43883</v>
      </c>
      <c r="C1763" s="3">
        <f t="shared" si="83"/>
        <v>0.72222222221898846</v>
      </c>
      <c r="D1763" t="s">
        <v>25</v>
      </c>
      <c r="E1763">
        <f t="shared" si="81"/>
        <v>3</v>
      </c>
      <c r="F1763" s="5">
        <v>15300</v>
      </c>
      <c r="G1763">
        <v>1</v>
      </c>
      <c r="H1763">
        <v>0</v>
      </c>
      <c r="I1763">
        <v>0</v>
      </c>
      <c r="J1763">
        <v>1</v>
      </c>
      <c r="K1763">
        <v>0</v>
      </c>
      <c r="L1763">
        <v>0</v>
      </c>
      <c r="M1763">
        <v>0</v>
      </c>
      <c r="N1763">
        <v>0</v>
      </c>
      <c r="O1763">
        <v>0</v>
      </c>
      <c r="P1763">
        <v>0</v>
      </c>
      <c r="Q1763">
        <v>0</v>
      </c>
      <c r="R1763">
        <v>0</v>
      </c>
      <c r="S1763">
        <v>0</v>
      </c>
      <c r="T1763">
        <v>0</v>
      </c>
      <c r="U1763">
        <v>0</v>
      </c>
      <c r="V1763">
        <v>1</v>
      </c>
      <c r="W1763">
        <v>0</v>
      </c>
      <c r="X1763">
        <v>0</v>
      </c>
      <c r="Y1763">
        <v>0</v>
      </c>
      <c r="Z1763">
        <v>0</v>
      </c>
      <c r="AA1763">
        <v>0</v>
      </c>
    </row>
    <row r="1764" spans="1:27" x14ac:dyDescent="0.25">
      <c r="A1764" s="1">
        <v>43884.461111111108</v>
      </c>
      <c r="B1764" s="2">
        <f t="shared" si="82"/>
        <v>43884</v>
      </c>
      <c r="C1764" s="3">
        <f t="shared" si="83"/>
        <v>0.46111111110803904</v>
      </c>
      <c r="D1764" t="s">
        <v>26</v>
      </c>
      <c r="E1764">
        <f t="shared" si="81"/>
        <v>8</v>
      </c>
      <c r="F1764" s="5">
        <v>35300</v>
      </c>
      <c r="G1764">
        <v>2</v>
      </c>
      <c r="H1764">
        <v>0</v>
      </c>
      <c r="I1764">
        <v>0</v>
      </c>
      <c r="J1764">
        <v>1</v>
      </c>
      <c r="K1764">
        <v>1</v>
      </c>
      <c r="L1764">
        <v>0</v>
      </c>
      <c r="M1764">
        <v>1</v>
      </c>
      <c r="N1764">
        <v>0</v>
      </c>
      <c r="O1764">
        <v>1</v>
      </c>
      <c r="P1764">
        <v>0</v>
      </c>
      <c r="Q1764">
        <v>0</v>
      </c>
      <c r="R1764">
        <v>0</v>
      </c>
      <c r="S1764">
        <v>1</v>
      </c>
      <c r="T1764">
        <v>0</v>
      </c>
      <c r="U1764">
        <v>0</v>
      </c>
      <c r="V1764">
        <v>0</v>
      </c>
      <c r="W1764">
        <v>0</v>
      </c>
      <c r="X1764">
        <v>1</v>
      </c>
      <c r="Y1764">
        <v>0</v>
      </c>
      <c r="Z1764">
        <v>0</v>
      </c>
      <c r="AA1764">
        <v>0</v>
      </c>
    </row>
    <row r="1765" spans="1:27" x14ac:dyDescent="0.25">
      <c r="A1765" s="1">
        <v>43884.462500000001</v>
      </c>
      <c r="B1765" s="2">
        <f t="shared" si="82"/>
        <v>43884</v>
      </c>
      <c r="C1765" s="3">
        <f t="shared" si="83"/>
        <v>0.46250000000145519</v>
      </c>
      <c r="D1765" t="s">
        <v>26</v>
      </c>
      <c r="E1765">
        <f t="shared" si="81"/>
        <v>4</v>
      </c>
      <c r="F1765" s="5">
        <v>18000</v>
      </c>
      <c r="G1765">
        <v>0</v>
      </c>
      <c r="H1765">
        <v>1</v>
      </c>
      <c r="I1765">
        <v>0</v>
      </c>
      <c r="J1765">
        <v>0</v>
      </c>
      <c r="K1765">
        <v>0</v>
      </c>
      <c r="L1765">
        <v>0</v>
      </c>
      <c r="M1765">
        <v>2</v>
      </c>
      <c r="N1765">
        <v>0</v>
      </c>
      <c r="O1765">
        <v>1</v>
      </c>
      <c r="P1765">
        <v>0</v>
      </c>
      <c r="Q1765">
        <v>0</v>
      </c>
      <c r="R1765">
        <v>0</v>
      </c>
      <c r="S1765">
        <v>0</v>
      </c>
      <c r="T1765">
        <v>0</v>
      </c>
      <c r="U1765">
        <v>0</v>
      </c>
      <c r="V1765">
        <v>0</v>
      </c>
      <c r="W1765">
        <v>0</v>
      </c>
      <c r="X1765">
        <v>0</v>
      </c>
      <c r="Y1765">
        <v>0</v>
      </c>
      <c r="Z1765">
        <v>0</v>
      </c>
      <c r="AA1765">
        <v>0</v>
      </c>
    </row>
    <row r="1766" spans="1:27" x14ac:dyDescent="0.25">
      <c r="A1766" s="1">
        <v>43884.463194444441</v>
      </c>
      <c r="B1766" s="2">
        <f t="shared" si="82"/>
        <v>43884</v>
      </c>
      <c r="C1766" s="3">
        <f t="shared" si="83"/>
        <v>0.46319444444088731</v>
      </c>
      <c r="D1766" t="s">
        <v>26</v>
      </c>
      <c r="E1766">
        <f t="shared" si="81"/>
        <v>10</v>
      </c>
      <c r="F1766" s="5">
        <v>41300</v>
      </c>
      <c r="G1766">
        <v>1</v>
      </c>
      <c r="H1766">
        <v>3</v>
      </c>
      <c r="I1766">
        <v>0</v>
      </c>
      <c r="J1766">
        <v>0</v>
      </c>
      <c r="K1766">
        <v>3</v>
      </c>
      <c r="L1766">
        <v>0</v>
      </c>
      <c r="M1766">
        <v>0</v>
      </c>
      <c r="N1766">
        <v>0</v>
      </c>
      <c r="O1766">
        <v>0</v>
      </c>
      <c r="P1766">
        <v>0</v>
      </c>
      <c r="Q1766">
        <v>0</v>
      </c>
      <c r="R1766">
        <v>0</v>
      </c>
      <c r="S1766">
        <v>2</v>
      </c>
      <c r="T1766">
        <v>0</v>
      </c>
      <c r="U1766">
        <v>0</v>
      </c>
      <c r="V1766">
        <v>1</v>
      </c>
      <c r="W1766">
        <v>0</v>
      </c>
      <c r="X1766">
        <v>0</v>
      </c>
      <c r="Y1766">
        <v>0</v>
      </c>
      <c r="Z1766">
        <v>0</v>
      </c>
      <c r="AA1766">
        <v>0</v>
      </c>
    </row>
    <row r="1767" spans="1:27" x14ac:dyDescent="0.25">
      <c r="A1767" s="1">
        <v>43884.465277777781</v>
      </c>
      <c r="B1767" s="2">
        <f t="shared" si="82"/>
        <v>43884</v>
      </c>
      <c r="C1767" s="3">
        <f t="shared" si="83"/>
        <v>0.46527777778101154</v>
      </c>
      <c r="D1767" t="s">
        <v>26</v>
      </c>
      <c r="E1767">
        <f t="shared" si="81"/>
        <v>6</v>
      </c>
      <c r="F1767" s="5">
        <v>26600</v>
      </c>
      <c r="G1767">
        <v>1</v>
      </c>
      <c r="H1767">
        <v>1</v>
      </c>
      <c r="I1767">
        <v>0</v>
      </c>
      <c r="J1767">
        <v>0</v>
      </c>
      <c r="K1767">
        <v>1</v>
      </c>
      <c r="L1767">
        <v>1</v>
      </c>
      <c r="M1767">
        <v>0</v>
      </c>
      <c r="N1767">
        <v>1</v>
      </c>
      <c r="O1767">
        <v>0</v>
      </c>
      <c r="P1767">
        <v>0</v>
      </c>
      <c r="Q1767">
        <v>0</v>
      </c>
      <c r="R1767">
        <v>1</v>
      </c>
      <c r="S1767">
        <v>0</v>
      </c>
      <c r="T1767">
        <v>0</v>
      </c>
      <c r="U1767">
        <v>0</v>
      </c>
      <c r="V1767">
        <v>0</v>
      </c>
      <c r="W1767">
        <v>0</v>
      </c>
      <c r="X1767">
        <v>0</v>
      </c>
      <c r="Y1767">
        <v>0</v>
      </c>
      <c r="Z1767">
        <v>0</v>
      </c>
      <c r="AA1767">
        <v>0</v>
      </c>
    </row>
    <row r="1768" spans="1:27" x14ac:dyDescent="0.25">
      <c r="A1768" s="1">
        <v>43884.467361111114</v>
      </c>
      <c r="B1768" s="2">
        <f t="shared" si="82"/>
        <v>43884</v>
      </c>
      <c r="C1768" s="3">
        <f t="shared" si="83"/>
        <v>0.46736111111385981</v>
      </c>
      <c r="D1768" t="s">
        <v>26</v>
      </c>
      <c r="E1768">
        <f t="shared" si="81"/>
        <v>6</v>
      </c>
      <c r="F1768" s="5">
        <v>27200</v>
      </c>
      <c r="G1768">
        <v>2</v>
      </c>
      <c r="H1768">
        <v>0</v>
      </c>
      <c r="I1768">
        <v>0</v>
      </c>
      <c r="J1768">
        <v>2</v>
      </c>
      <c r="K1768">
        <v>0</v>
      </c>
      <c r="L1768">
        <v>0</v>
      </c>
      <c r="M1768">
        <v>0</v>
      </c>
      <c r="N1768">
        <v>0</v>
      </c>
      <c r="O1768">
        <v>0</v>
      </c>
      <c r="P1768">
        <v>0</v>
      </c>
      <c r="Q1768">
        <v>0</v>
      </c>
      <c r="R1768">
        <v>2</v>
      </c>
      <c r="S1768">
        <v>0</v>
      </c>
      <c r="T1768">
        <v>0</v>
      </c>
      <c r="U1768">
        <v>0</v>
      </c>
      <c r="V1768">
        <v>0</v>
      </c>
      <c r="W1768">
        <v>0</v>
      </c>
      <c r="X1768">
        <v>0</v>
      </c>
      <c r="Y1768">
        <v>0</v>
      </c>
      <c r="Z1768">
        <v>0</v>
      </c>
      <c r="AA1768">
        <v>0</v>
      </c>
    </row>
    <row r="1769" spans="1:27" x14ac:dyDescent="0.25">
      <c r="A1769" s="1">
        <v>43884.480555555558</v>
      </c>
      <c r="B1769" s="2">
        <f t="shared" si="82"/>
        <v>43884</v>
      </c>
      <c r="C1769" s="3">
        <f t="shared" si="83"/>
        <v>0.4805555555576575</v>
      </c>
      <c r="D1769" t="s">
        <v>26</v>
      </c>
      <c r="E1769">
        <f t="shared" si="81"/>
        <v>5</v>
      </c>
      <c r="F1769" s="5">
        <v>24100</v>
      </c>
      <c r="G1769">
        <v>2</v>
      </c>
      <c r="H1769">
        <v>0</v>
      </c>
      <c r="I1769">
        <v>0</v>
      </c>
      <c r="J1769">
        <v>0</v>
      </c>
      <c r="K1769">
        <v>2</v>
      </c>
      <c r="L1769">
        <v>0</v>
      </c>
      <c r="M1769">
        <v>0</v>
      </c>
      <c r="N1769">
        <v>0</v>
      </c>
      <c r="O1769">
        <v>0</v>
      </c>
      <c r="P1769">
        <v>0</v>
      </c>
      <c r="Q1769">
        <v>0</v>
      </c>
      <c r="R1769">
        <v>0</v>
      </c>
      <c r="S1769">
        <v>1</v>
      </c>
      <c r="T1769">
        <v>0</v>
      </c>
      <c r="U1769">
        <v>0</v>
      </c>
      <c r="V1769">
        <v>0</v>
      </c>
      <c r="W1769">
        <v>0</v>
      </c>
      <c r="X1769">
        <v>0</v>
      </c>
      <c r="Y1769">
        <v>0</v>
      </c>
      <c r="Z1769">
        <v>0</v>
      </c>
      <c r="AA1769">
        <v>0</v>
      </c>
    </row>
    <row r="1770" spans="1:27" x14ac:dyDescent="0.25">
      <c r="A1770" s="1">
        <v>43884.486805555556</v>
      </c>
      <c r="B1770" s="2">
        <f t="shared" si="82"/>
        <v>43884</v>
      </c>
      <c r="C1770" s="3">
        <f t="shared" si="83"/>
        <v>0.48680555555620231</v>
      </c>
      <c r="D1770" t="s">
        <v>26</v>
      </c>
      <c r="E1770">
        <f t="shared" si="81"/>
        <v>4</v>
      </c>
      <c r="F1770" s="5">
        <v>17000</v>
      </c>
      <c r="G1770">
        <v>0</v>
      </c>
      <c r="H1770">
        <v>0</v>
      </c>
      <c r="I1770">
        <v>0</v>
      </c>
      <c r="J1770">
        <v>2</v>
      </c>
      <c r="K1770">
        <v>1</v>
      </c>
      <c r="L1770">
        <v>0</v>
      </c>
      <c r="M1770">
        <v>0</v>
      </c>
      <c r="N1770">
        <v>0</v>
      </c>
      <c r="O1770">
        <v>1</v>
      </c>
      <c r="P1770">
        <v>0</v>
      </c>
      <c r="Q1770">
        <v>0</v>
      </c>
      <c r="R1770">
        <v>0</v>
      </c>
      <c r="S1770">
        <v>0</v>
      </c>
      <c r="T1770">
        <v>0</v>
      </c>
      <c r="U1770">
        <v>0</v>
      </c>
      <c r="V1770">
        <v>0</v>
      </c>
      <c r="W1770">
        <v>0</v>
      </c>
      <c r="X1770">
        <v>0</v>
      </c>
      <c r="Y1770">
        <v>0</v>
      </c>
      <c r="Z1770">
        <v>0</v>
      </c>
      <c r="AA1770">
        <v>0</v>
      </c>
    </row>
    <row r="1771" spans="1:27" x14ac:dyDescent="0.25">
      <c r="A1771" s="1">
        <v>43884.490972222222</v>
      </c>
      <c r="B1771" s="2">
        <f t="shared" si="82"/>
        <v>43884</v>
      </c>
      <c r="C1771" s="3">
        <f t="shared" si="83"/>
        <v>0.49097222222189885</v>
      </c>
      <c r="D1771" t="s">
        <v>26</v>
      </c>
      <c r="E1771">
        <f t="shared" si="81"/>
        <v>3</v>
      </c>
      <c r="F1771" s="5">
        <v>23500</v>
      </c>
      <c r="G1771">
        <v>0</v>
      </c>
      <c r="H1771">
        <v>0</v>
      </c>
      <c r="I1771">
        <v>0</v>
      </c>
      <c r="J1771">
        <v>0</v>
      </c>
      <c r="K1771">
        <v>0</v>
      </c>
      <c r="L1771">
        <v>0</v>
      </c>
      <c r="M1771">
        <v>1</v>
      </c>
      <c r="N1771">
        <v>0</v>
      </c>
      <c r="O1771">
        <v>0</v>
      </c>
      <c r="P1771">
        <v>0</v>
      </c>
      <c r="Q1771">
        <v>0</v>
      </c>
      <c r="R1771">
        <v>0</v>
      </c>
      <c r="S1771">
        <v>0</v>
      </c>
      <c r="T1771">
        <v>0</v>
      </c>
      <c r="U1771">
        <v>0</v>
      </c>
      <c r="V1771">
        <v>1</v>
      </c>
      <c r="W1771">
        <v>1</v>
      </c>
      <c r="X1771">
        <v>0</v>
      </c>
      <c r="Y1771">
        <v>0</v>
      </c>
      <c r="Z1771">
        <v>0</v>
      </c>
      <c r="AA1771">
        <v>0</v>
      </c>
    </row>
    <row r="1772" spans="1:27" x14ac:dyDescent="0.25">
      <c r="A1772" s="1">
        <v>43884.494444444441</v>
      </c>
      <c r="B1772" s="2">
        <f t="shared" si="82"/>
        <v>43884</v>
      </c>
      <c r="C1772" s="3">
        <f t="shared" si="83"/>
        <v>0.49444444444088731</v>
      </c>
      <c r="D1772" t="s">
        <v>26</v>
      </c>
      <c r="E1772">
        <f t="shared" si="81"/>
        <v>5</v>
      </c>
      <c r="F1772" s="5">
        <v>25500</v>
      </c>
      <c r="G1772">
        <v>0</v>
      </c>
      <c r="H1772">
        <v>0</v>
      </c>
      <c r="I1772">
        <v>0</v>
      </c>
      <c r="J1772">
        <v>0</v>
      </c>
      <c r="K1772">
        <v>0</v>
      </c>
      <c r="L1772">
        <v>0</v>
      </c>
      <c r="M1772">
        <v>1</v>
      </c>
      <c r="N1772">
        <v>0</v>
      </c>
      <c r="O1772">
        <v>0</v>
      </c>
      <c r="P1772">
        <v>0</v>
      </c>
      <c r="Q1772">
        <v>0</v>
      </c>
      <c r="R1772">
        <v>0</v>
      </c>
      <c r="S1772">
        <v>0</v>
      </c>
      <c r="T1772">
        <v>0</v>
      </c>
      <c r="U1772">
        <v>0</v>
      </c>
      <c r="V1772">
        <v>1</v>
      </c>
      <c r="W1772">
        <v>0</v>
      </c>
      <c r="X1772">
        <v>3</v>
      </c>
      <c r="Y1772">
        <v>0</v>
      </c>
      <c r="Z1772">
        <v>0</v>
      </c>
      <c r="AA1772">
        <v>0</v>
      </c>
    </row>
    <row r="1773" spans="1:27" x14ac:dyDescent="0.25">
      <c r="A1773" s="1">
        <v>43884.506249999999</v>
      </c>
      <c r="B1773" s="2">
        <f t="shared" si="82"/>
        <v>43884</v>
      </c>
      <c r="C1773" s="3">
        <f t="shared" si="83"/>
        <v>0.50624999999854481</v>
      </c>
      <c r="D1773" t="s">
        <v>26</v>
      </c>
      <c r="E1773">
        <f t="shared" si="81"/>
        <v>4</v>
      </c>
      <c r="F1773" s="5">
        <v>20300</v>
      </c>
      <c r="G1773">
        <v>1</v>
      </c>
      <c r="H1773">
        <v>0</v>
      </c>
      <c r="I1773">
        <v>0</v>
      </c>
      <c r="J1773">
        <v>0</v>
      </c>
      <c r="K1773">
        <v>0</v>
      </c>
      <c r="L1773">
        <v>0</v>
      </c>
      <c r="M1773">
        <v>2</v>
      </c>
      <c r="N1773">
        <v>0</v>
      </c>
      <c r="O1773">
        <v>0</v>
      </c>
      <c r="P1773">
        <v>0</v>
      </c>
      <c r="Q1773">
        <v>0</v>
      </c>
      <c r="R1773">
        <v>0</v>
      </c>
      <c r="S1773">
        <v>1</v>
      </c>
      <c r="T1773">
        <v>0</v>
      </c>
      <c r="U1773">
        <v>0</v>
      </c>
      <c r="V1773">
        <v>0</v>
      </c>
      <c r="W1773">
        <v>0</v>
      </c>
      <c r="X1773">
        <v>0</v>
      </c>
      <c r="Y1773">
        <v>0</v>
      </c>
      <c r="Z1773">
        <v>0</v>
      </c>
      <c r="AA1773">
        <v>0</v>
      </c>
    </row>
    <row r="1774" spans="1:27" x14ac:dyDescent="0.25">
      <c r="A1774" s="1">
        <v>43884.517361111109</v>
      </c>
      <c r="B1774" s="2">
        <f t="shared" si="82"/>
        <v>43884</v>
      </c>
      <c r="C1774" s="3">
        <f t="shared" si="83"/>
        <v>0.51736111110949423</v>
      </c>
      <c r="D1774" t="s">
        <v>26</v>
      </c>
      <c r="E1774">
        <f t="shared" si="81"/>
        <v>3</v>
      </c>
      <c r="F1774" s="5">
        <v>15300</v>
      </c>
      <c r="G1774">
        <v>1</v>
      </c>
      <c r="H1774">
        <v>0</v>
      </c>
      <c r="I1774">
        <v>0</v>
      </c>
      <c r="J1774">
        <v>1</v>
      </c>
      <c r="K1774">
        <v>0</v>
      </c>
      <c r="L1774">
        <v>0</v>
      </c>
      <c r="M1774">
        <v>0</v>
      </c>
      <c r="N1774">
        <v>0</v>
      </c>
      <c r="O1774">
        <v>0</v>
      </c>
      <c r="P1774">
        <v>0</v>
      </c>
      <c r="Q1774">
        <v>0</v>
      </c>
      <c r="R1774">
        <v>0</v>
      </c>
      <c r="S1774">
        <v>0</v>
      </c>
      <c r="T1774">
        <v>0</v>
      </c>
      <c r="U1774">
        <v>0</v>
      </c>
      <c r="V1774">
        <v>0</v>
      </c>
      <c r="W1774">
        <v>0</v>
      </c>
      <c r="X1774">
        <v>1</v>
      </c>
      <c r="Y1774">
        <v>0</v>
      </c>
      <c r="Z1774">
        <v>0</v>
      </c>
      <c r="AA1774">
        <v>0</v>
      </c>
    </row>
    <row r="1775" spans="1:27" x14ac:dyDescent="0.25">
      <c r="A1775" s="1">
        <v>43884.518750000003</v>
      </c>
      <c r="B1775" s="2">
        <f t="shared" si="82"/>
        <v>43884</v>
      </c>
      <c r="C1775" s="3">
        <f t="shared" si="83"/>
        <v>0.51875000000291038</v>
      </c>
      <c r="D1775" t="s">
        <v>26</v>
      </c>
      <c r="E1775">
        <f t="shared" si="81"/>
        <v>5</v>
      </c>
      <c r="F1775" s="5">
        <v>23100</v>
      </c>
      <c r="G1775">
        <v>1</v>
      </c>
      <c r="H1775">
        <v>0</v>
      </c>
      <c r="I1775">
        <v>0</v>
      </c>
      <c r="J1775">
        <v>0</v>
      </c>
      <c r="K1775">
        <v>0</v>
      </c>
      <c r="L1775">
        <v>0</v>
      </c>
      <c r="M1775">
        <v>0</v>
      </c>
      <c r="N1775">
        <v>0</v>
      </c>
      <c r="O1775">
        <v>1</v>
      </c>
      <c r="P1775">
        <v>0</v>
      </c>
      <c r="Q1775">
        <v>0</v>
      </c>
      <c r="R1775">
        <v>1</v>
      </c>
      <c r="S1775">
        <v>1</v>
      </c>
      <c r="T1775">
        <v>0</v>
      </c>
      <c r="U1775">
        <v>0</v>
      </c>
      <c r="V1775">
        <v>1</v>
      </c>
      <c r="W1775">
        <v>0</v>
      </c>
      <c r="X1775">
        <v>0</v>
      </c>
      <c r="Y1775">
        <v>0</v>
      </c>
      <c r="Z1775">
        <v>0</v>
      </c>
      <c r="AA1775">
        <v>0</v>
      </c>
    </row>
    <row r="1776" spans="1:27" x14ac:dyDescent="0.25">
      <c r="A1776" s="1">
        <v>43884.526388888888</v>
      </c>
      <c r="B1776" s="2">
        <f t="shared" si="82"/>
        <v>43884</v>
      </c>
      <c r="C1776" s="3">
        <f t="shared" si="83"/>
        <v>0.52638888888759539</v>
      </c>
      <c r="D1776" t="s">
        <v>26</v>
      </c>
      <c r="E1776">
        <f t="shared" si="81"/>
        <v>4</v>
      </c>
      <c r="F1776" s="5">
        <v>18800</v>
      </c>
      <c r="G1776">
        <v>1</v>
      </c>
      <c r="H1776">
        <v>1</v>
      </c>
      <c r="I1776">
        <v>0</v>
      </c>
      <c r="J1776">
        <v>1</v>
      </c>
      <c r="K1776">
        <v>0</v>
      </c>
      <c r="L1776">
        <v>0</v>
      </c>
      <c r="M1776">
        <v>0</v>
      </c>
      <c r="N1776">
        <v>0</v>
      </c>
      <c r="O1776">
        <v>0</v>
      </c>
      <c r="P1776">
        <v>0</v>
      </c>
      <c r="Q1776">
        <v>1</v>
      </c>
      <c r="R1776">
        <v>0</v>
      </c>
      <c r="S1776">
        <v>0</v>
      </c>
      <c r="T1776">
        <v>0</v>
      </c>
      <c r="U1776">
        <v>0</v>
      </c>
      <c r="V1776">
        <v>0</v>
      </c>
      <c r="W1776">
        <v>0</v>
      </c>
      <c r="X1776">
        <v>0</v>
      </c>
      <c r="Y1776">
        <v>0</v>
      </c>
      <c r="Z1776">
        <v>0</v>
      </c>
      <c r="AA1776">
        <v>0</v>
      </c>
    </row>
    <row r="1777" spans="1:27" x14ac:dyDescent="0.25">
      <c r="A1777" s="1">
        <v>43884.527083333334</v>
      </c>
      <c r="B1777" s="2">
        <f t="shared" si="82"/>
        <v>43884</v>
      </c>
      <c r="C1777" s="3">
        <f t="shared" si="83"/>
        <v>0.52708333333430346</v>
      </c>
      <c r="D1777" t="s">
        <v>26</v>
      </c>
      <c r="E1777">
        <f t="shared" si="81"/>
        <v>4</v>
      </c>
      <c r="F1777" s="5">
        <v>19800</v>
      </c>
      <c r="G1777">
        <v>1</v>
      </c>
      <c r="H1777">
        <v>0</v>
      </c>
      <c r="I1777">
        <v>0</v>
      </c>
      <c r="J1777">
        <v>0</v>
      </c>
      <c r="K1777">
        <v>0</v>
      </c>
      <c r="L1777">
        <v>0</v>
      </c>
      <c r="M1777">
        <v>1</v>
      </c>
      <c r="N1777">
        <v>1</v>
      </c>
      <c r="O1777">
        <v>0</v>
      </c>
      <c r="P1777">
        <v>0</v>
      </c>
      <c r="Q1777">
        <v>0</v>
      </c>
      <c r="R1777">
        <v>0</v>
      </c>
      <c r="S1777">
        <v>0</v>
      </c>
      <c r="T1777">
        <v>0</v>
      </c>
      <c r="U1777">
        <v>0</v>
      </c>
      <c r="V1777">
        <v>0</v>
      </c>
      <c r="W1777">
        <v>0</v>
      </c>
      <c r="X1777">
        <v>1</v>
      </c>
      <c r="Y1777">
        <v>0</v>
      </c>
      <c r="Z1777">
        <v>0</v>
      </c>
      <c r="AA1777">
        <v>0</v>
      </c>
    </row>
    <row r="1778" spans="1:27" x14ac:dyDescent="0.25">
      <c r="A1778" s="1">
        <v>43884.529166666667</v>
      </c>
      <c r="B1778" s="2">
        <f t="shared" si="82"/>
        <v>43884</v>
      </c>
      <c r="C1778" s="3">
        <f t="shared" si="83"/>
        <v>0.52916666666715173</v>
      </c>
      <c r="D1778" t="s">
        <v>26</v>
      </c>
      <c r="E1778">
        <f t="shared" si="81"/>
        <v>5</v>
      </c>
      <c r="F1778" s="5">
        <v>24300</v>
      </c>
      <c r="G1778">
        <v>1</v>
      </c>
      <c r="H1778">
        <v>0</v>
      </c>
      <c r="I1778">
        <v>0</v>
      </c>
      <c r="J1778">
        <v>0</v>
      </c>
      <c r="K1778">
        <v>0</v>
      </c>
      <c r="L1778">
        <v>0</v>
      </c>
      <c r="M1778">
        <v>1</v>
      </c>
      <c r="N1778">
        <v>1</v>
      </c>
      <c r="O1778">
        <v>0</v>
      </c>
      <c r="P1778">
        <v>0</v>
      </c>
      <c r="Q1778">
        <v>0</v>
      </c>
      <c r="R1778">
        <v>0</v>
      </c>
      <c r="S1778">
        <v>0</v>
      </c>
      <c r="T1778">
        <v>0</v>
      </c>
      <c r="U1778">
        <v>0</v>
      </c>
      <c r="V1778">
        <v>1</v>
      </c>
      <c r="W1778">
        <v>0</v>
      </c>
      <c r="X1778">
        <v>0</v>
      </c>
      <c r="Y1778">
        <v>1</v>
      </c>
      <c r="Z1778">
        <v>0</v>
      </c>
      <c r="AA1778">
        <v>0</v>
      </c>
    </row>
    <row r="1779" spans="1:27" x14ac:dyDescent="0.25">
      <c r="A1779" s="1">
        <v>43884.53402777778</v>
      </c>
      <c r="B1779" s="2">
        <f t="shared" si="82"/>
        <v>43884</v>
      </c>
      <c r="C1779" s="3">
        <f t="shared" si="83"/>
        <v>0.53402777777955635</v>
      </c>
      <c r="D1779" t="s">
        <v>26</v>
      </c>
      <c r="E1779">
        <f t="shared" si="81"/>
        <v>7</v>
      </c>
      <c r="F1779" s="5">
        <v>32000</v>
      </c>
      <c r="G1779">
        <v>0</v>
      </c>
      <c r="H1779">
        <v>2</v>
      </c>
      <c r="I1779">
        <v>0</v>
      </c>
      <c r="J1779">
        <v>1</v>
      </c>
      <c r="K1779">
        <v>0</v>
      </c>
      <c r="L1779">
        <v>0</v>
      </c>
      <c r="M1779">
        <v>2</v>
      </c>
      <c r="N1779">
        <v>0</v>
      </c>
      <c r="O1779">
        <v>0</v>
      </c>
      <c r="P1779">
        <v>0</v>
      </c>
      <c r="Q1779">
        <v>0</v>
      </c>
      <c r="R1779">
        <v>0</v>
      </c>
      <c r="S1779">
        <v>0</v>
      </c>
      <c r="T1779">
        <v>2</v>
      </c>
      <c r="U1779">
        <v>0</v>
      </c>
      <c r="V1779">
        <v>0</v>
      </c>
      <c r="W1779">
        <v>0</v>
      </c>
      <c r="X1779">
        <v>0</v>
      </c>
      <c r="Y1779">
        <v>0</v>
      </c>
      <c r="Z1779">
        <v>0</v>
      </c>
      <c r="AA1779">
        <v>0</v>
      </c>
    </row>
    <row r="1780" spans="1:27" x14ac:dyDescent="0.25">
      <c r="A1780" s="1">
        <v>43884.54583333333</v>
      </c>
      <c r="B1780" s="2">
        <f t="shared" si="82"/>
        <v>43884</v>
      </c>
      <c r="C1780" s="3">
        <f t="shared" si="83"/>
        <v>0.54583333332993789</v>
      </c>
      <c r="D1780" t="s">
        <v>26</v>
      </c>
      <c r="E1780">
        <f t="shared" si="81"/>
        <v>4</v>
      </c>
      <c r="F1780" s="5">
        <v>20300</v>
      </c>
      <c r="G1780">
        <v>1</v>
      </c>
      <c r="H1780">
        <v>0</v>
      </c>
      <c r="I1780">
        <v>0</v>
      </c>
      <c r="J1780">
        <v>0</v>
      </c>
      <c r="K1780">
        <v>2</v>
      </c>
      <c r="L1780">
        <v>0</v>
      </c>
      <c r="M1780">
        <v>1</v>
      </c>
      <c r="N1780">
        <v>0</v>
      </c>
      <c r="O1780">
        <v>0</v>
      </c>
      <c r="P1780">
        <v>0</v>
      </c>
      <c r="Q1780">
        <v>0</v>
      </c>
      <c r="R1780">
        <v>0</v>
      </c>
      <c r="S1780">
        <v>0</v>
      </c>
      <c r="T1780">
        <v>0</v>
      </c>
      <c r="U1780">
        <v>0</v>
      </c>
      <c r="V1780">
        <v>0</v>
      </c>
      <c r="W1780">
        <v>0</v>
      </c>
      <c r="X1780">
        <v>0</v>
      </c>
      <c r="Y1780">
        <v>0</v>
      </c>
      <c r="Z1780">
        <v>0</v>
      </c>
      <c r="AA1780">
        <v>0</v>
      </c>
    </row>
    <row r="1781" spans="1:27" x14ac:dyDescent="0.25">
      <c r="A1781" s="1">
        <v>43884.54791666667</v>
      </c>
      <c r="B1781" s="2">
        <f t="shared" si="82"/>
        <v>43884</v>
      </c>
      <c r="C1781" s="3">
        <f t="shared" si="83"/>
        <v>0.54791666667006211</v>
      </c>
      <c r="D1781" t="s">
        <v>26</v>
      </c>
      <c r="E1781">
        <f t="shared" si="81"/>
        <v>5</v>
      </c>
      <c r="F1781" s="5">
        <v>21800</v>
      </c>
      <c r="G1781">
        <v>1</v>
      </c>
      <c r="H1781">
        <v>2</v>
      </c>
      <c r="I1781">
        <v>0</v>
      </c>
      <c r="J1781">
        <v>0</v>
      </c>
      <c r="K1781">
        <v>1</v>
      </c>
      <c r="L1781">
        <v>0</v>
      </c>
      <c r="M1781">
        <v>0</v>
      </c>
      <c r="N1781">
        <v>0</v>
      </c>
      <c r="O1781">
        <v>1</v>
      </c>
      <c r="P1781">
        <v>0</v>
      </c>
      <c r="Q1781">
        <v>0</v>
      </c>
      <c r="R1781">
        <v>0</v>
      </c>
      <c r="S1781">
        <v>0</v>
      </c>
      <c r="T1781">
        <v>0</v>
      </c>
      <c r="U1781">
        <v>0</v>
      </c>
      <c r="V1781">
        <v>0</v>
      </c>
      <c r="W1781">
        <v>0</v>
      </c>
      <c r="X1781">
        <v>0</v>
      </c>
      <c r="Y1781">
        <v>0</v>
      </c>
      <c r="Z1781">
        <v>0</v>
      </c>
      <c r="AA1781">
        <v>0</v>
      </c>
    </row>
    <row r="1782" spans="1:27" x14ac:dyDescent="0.25">
      <c r="A1782" s="1">
        <v>43884.565972222219</v>
      </c>
      <c r="B1782" s="2">
        <f t="shared" si="82"/>
        <v>43884</v>
      </c>
      <c r="C1782" s="3">
        <f t="shared" si="83"/>
        <v>0.56597222221898846</v>
      </c>
      <c r="D1782" t="s">
        <v>26</v>
      </c>
      <c r="E1782">
        <f t="shared" si="81"/>
        <v>4</v>
      </c>
      <c r="F1782" s="5">
        <v>18500</v>
      </c>
      <c r="G1782">
        <v>0</v>
      </c>
      <c r="H1782">
        <v>1</v>
      </c>
      <c r="I1782">
        <v>0</v>
      </c>
      <c r="J1782">
        <v>1</v>
      </c>
      <c r="K1782">
        <v>0</v>
      </c>
      <c r="L1782">
        <v>0</v>
      </c>
      <c r="M1782">
        <v>1</v>
      </c>
      <c r="N1782">
        <v>0</v>
      </c>
      <c r="O1782">
        <v>1</v>
      </c>
      <c r="P1782">
        <v>0</v>
      </c>
      <c r="Q1782">
        <v>0</v>
      </c>
      <c r="R1782">
        <v>0</v>
      </c>
      <c r="S1782">
        <v>0</v>
      </c>
      <c r="T1782">
        <v>0</v>
      </c>
      <c r="U1782">
        <v>0</v>
      </c>
      <c r="V1782">
        <v>0</v>
      </c>
      <c r="W1782">
        <v>0</v>
      </c>
      <c r="X1782">
        <v>0</v>
      </c>
      <c r="Y1782">
        <v>0</v>
      </c>
      <c r="Z1782">
        <v>0</v>
      </c>
      <c r="AA1782">
        <v>0</v>
      </c>
    </row>
    <row r="1783" spans="1:27" x14ac:dyDescent="0.25">
      <c r="A1783" s="1">
        <v>43884.581944444442</v>
      </c>
      <c r="B1783" s="2">
        <f t="shared" si="82"/>
        <v>43884</v>
      </c>
      <c r="C1783" s="3">
        <f t="shared" si="83"/>
        <v>0.5819444444423425</v>
      </c>
      <c r="D1783" t="s">
        <v>26</v>
      </c>
      <c r="E1783">
        <f t="shared" si="81"/>
        <v>4</v>
      </c>
      <c r="F1783" s="5">
        <v>18000</v>
      </c>
      <c r="G1783">
        <v>0</v>
      </c>
      <c r="H1783">
        <v>1</v>
      </c>
      <c r="I1783">
        <v>0</v>
      </c>
      <c r="J1783">
        <v>0</v>
      </c>
      <c r="K1783">
        <v>1</v>
      </c>
      <c r="L1783">
        <v>1</v>
      </c>
      <c r="M1783">
        <v>1</v>
      </c>
      <c r="N1783">
        <v>0</v>
      </c>
      <c r="O1783">
        <v>0</v>
      </c>
      <c r="P1783">
        <v>0</v>
      </c>
      <c r="Q1783">
        <v>0</v>
      </c>
      <c r="R1783">
        <v>0</v>
      </c>
      <c r="S1783">
        <v>0</v>
      </c>
      <c r="T1783">
        <v>0</v>
      </c>
      <c r="U1783">
        <v>0</v>
      </c>
      <c r="V1783">
        <v>0</v>
      </c>
      <c r="W1783">
        <v>0</v>
      </c>
      <c r="X1783">
        <v>0</v>
      </c>
      <c r="Y1783">
        <v>0</v>
      </c>
      <c r="Z1783">
        <v>0</v>
      </c>
      <c r="AA1783">
        <v>0</v>
      </c>
    </row>
    <row r="1784" spans="1:27" x14ac:dyDescent="0.25">
      <c r="A1784" s="1">
        <v>43884.586805555555</v>
      </c>
      <c r="B1784" s="2">
        <f t="shared" si="82"/>
        <v>43884</v>
      </c>
      <c r="C1784" s="3">
        <f t="shared" si="83"/>
        <v>0.58680555555474712</v>
      </c>
      <c r="D1784" t="s">
        <v>26</v>
      </c>
      <c r="E1784">
        <f t="shared" si="81"/>
        <v>6</v>
      </c>
      <c r="F1784" s="5">
        <v>22300</v>
      </c>
      <c r="G1784">
        <v>1</v>
      </c>
      <c r="H1784">
        <v>1</v>
      </c>
      <c r="I1784">
        <v>1</v>
      </c>
      <c r="J1784">
        <v>0</v>
      </c>
      <c r="K1784">
        <v>1</v>
      </c>
      <c r="L1784">
        <v>1</v>
      </c>
      <c r="M1784">
        <v>0</v>
      </c>
      <c r="N1784">
        <v>0</v>
      </c>
      <c r="O1784">
        <v>0</v>
      </c>
      <c r="P1784">
        <v>0</v>
      </c>
      <c r="Q1784">
        <v>0</v>
      </c>
      <c r="R1784">
        <v>0</v>
      </c>
      <c r="S1784">
        <v>0</v>
      </c>
      <c r="T1784">
        <v>0</v>
      </c>
      <c r="U1784">
        <v>0</v>
      </c>
      <c r="V1784">
        <v>0</v>
      </c>
      <c r="W1784">
        <v>1</v>
      </c>
      <c r="X1784">
        <v>0</v>
      </c>
      <c r="Y1784">
        <v>0</v>
      </c>
      <c r="Z1784">
        <v>0</v>
      </c>
      <c r="AA1784">
        <v>0</v>
      </c>
    </row>
    <row r="1785" spans="1:27" x14ac:dyDescent="0.25">
      <c r="A1785" s="1">
        <v>43884.588194444441</v>
      </c>
      <c r="B1785" s="2">
        <f t="shared" si="82"/>
        <v>43884</v>
      </c>
      <c r="C1785" s="3">
        <f t="shared" si="83"/>
        <v>0.58819444444088731</v>
      </c>
      <c r="D1785" t="s">
        <v>26</v>
      </c>
      <c r="E1785">
        <f t="shared" si="81"/>
        <v>6</v>
      </c>
      <c r="F1785" s="5">
        <v>24000</v>
      </c>
      <c r="G1785">
        <v>0</v>
      </c>
      <c r="H1785">
        <v>2</v>
      </c>
      <c r="I1785">
        <v>0</v>
      </c>
      <c r="J1785">
        <v>2</v>
      </c>
      <c r="K1785">
        <v>2</v>
      </c>
      <c r="L1785">
        <v>0</v>
      </c>
      <c r="M1785">
        <v>0</v>
      </c>
      <c r="N1785">
        <v>0</v>
      </c>
      <c r="O1785">
        <v>0</v>
      </c>
      <c r="P1785">
        <v>0</v>
      </c>
      <c r="Q1785">
        <v>0</v>
      </c>
      <c r="R1785">
        <v>0</v>
      </c>
      <c r="S1785">
        <v>0</v>
      </c>
      <c r="T1785">
        <v>0</v>
      </c>
      <c r="U1785">
        <v>0</v>
      </c>
      <c r="V1785">
        <v>0</v>
      </c>
      <c r="W1785">
        <v>0</v>
      </c>
      <c r="X1785">
        <v>0</v>
      </c>
      <c r="Y1785">
        <v>0</v>
      </c>
      <c r="Z1785">
        <v>0</v>
      </c>
      <c r="AA1785">
        <v>0</v>
      </c>
    </row>
    <row r="1786" spans="1:27" x14ac:dyDescent="0.25">
      <c r="A1786" s="1">
        <v>43884.597916666666</v>
      </c>
      <c r="B1786" s="2">
        <f t="shared" si="82"/>
        <v>43884</v>
      </c>
      <c r="C1786" s="3">
        <f t="shared" si="83"/>
        <v>0.59791666666569654</v>
      </c>
      <c r="D1786" t="s">
        <v>26</v>
      </c>
      <c r="E1786">
        <f t="shared" si="81"/>
        <v>5</v>
      </c>
      <c r="F1786" s="5">
        <v>24400</v>
      </c>
      <c r="G1786">
        <v>2</v>
      </c>
      <c r="H1786">
        <v>0</v>
      </c>
      <c r="I1786">
        <v>0</v>
      </c>
      <c r="J1786">
        <v>0</v>
      </c>
      <c r="K1786">
        <v>0</v>
      </c>
      <c r="L1786">
        <v>0</v>
      </c>
      <c r="M1786">
        <v>0</v>
      </c>
      <c r="N1786">
        <v>0</v>
      </c>
      <c r="O1786">
        <v>0</v>
      </c>
      <c r="P1786">
        <v>0</v>
      </c>
      <c r="Q1786">
        <v>1</v>
      </c>
      <c r="R1786">
        <v>1</v>
      </c>
      <c r="S1786">
        <v>0</v>
      </c>
      <c r="T1786">
        <v>0</v>
      </c>
      <c r="U1786">
        <v>0</v>
      </c>
      <c r="V1786">
        <v>0</v>
      </c>
      <c r="W1786">
        <v>0</v>
      </c>
      <c r="X1786">
        <v>0</v>
      </c>
      <c r="Y1786">
        <v>1</v>
      </c>
      <c r="Z1786">
        <v>0</v>
      </c>
      <c r="AA1786">
        <v>0</v>
      </c>
    </row>
    <row r="1787" spans="1:27" x14ac:dyDescent="0.25">
      <c r="A1787" s="1">
        <v>43884.629861111112</v>
      </c>
      <c r="B1787" s="2">
        <f t="shared" si="82"/>
        <v>43884</v>
      </c>
      <c r="C1787" s="3">
        <f t="shared" si="83"/>
        <v>0.62986111111240461</v>
      </c>
      <c r="D1787" t="s">
        <v>26</v>
      </c>
      <c r="E1787">
        <f t="shared" si="81"/>
        <v>3</v>
      </c>
      <c r="F1787" s="5">
        <v>15800</v>
      </c>
      <c r="G1787">
        <v>1</v>
      </c>
      <c r="H1787">
        <v>0</v>
      </c>
      <c r="I1787">
        <v>0</v>
      </c>
      <c r="J1787">
        <v>0</v>
      </c>
      <c r="K1787">
        <v>0</v>
      </c>
      <c r="L1787">
        <v>0</v>
      </c>
      <c r="M1787">
        <v>0</v>
      </c>
      <c r="N1787">
        <v>0</v>
      </c>
      <c r="O1787">
        <v>0</v>
      </c>
      <c r="P1787">
        <v>0</v>
      </c>
      <c r="Q1787">
        <v>1</v>
      </c>
      <c r="R1787">
        <v>0</v>
      </c>
      <c r="S1787">
        <v>0</v>
      </c>
      <c r="T1787">
        <v>0</v>
      </c>
      <c r="U1787">
        <v>0</v>
      </c>
      <c r="V1787">
        <v>1</v>
      </c>
      <c r="W1787">
        <v>0</v>
      </c>
      <c r="X1787">
        <v>0</v>
      </c>
      <c r="Y1787">
        <v>0</v>
      </c>
      <c r="Z1787">
        <v>0</v>
      </c>
      <c r="AA1787">
        <v>0</v>
      </c>
    </row>
    <row r="1788" spans="1:27" x14ac:dyDescent="0.25">
      <c r="A1788" s="1">
        <v>43884.664583333331</v>
      </c>
      <c r="B1788" s="2">
        <f t="shared" si="82"/>
        <v>43884</v>
      </c>
      <c r="C1788" s="3">
        <f t="shared" si="83"/>
        <v>0.66458333333139308</v>
      </c>
      <c r="D1788" t="s">
        <v>26</v>
      </c>
      <c r="E1788">
        <f t="shared" si="81"/>
        <v>3</v>
      </c>
      <c r="F1788" s="5">
        <v>15600</v>
      </c>
      <c r="G1788">
        <v>3</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row>
    <row r="1789" spans="1:27" x14ac:dyDescent="0.25">
      <c r="A1789" s="1">
        <v>43884.666666666664</v>
      </c>
      <c r="B1789" s="2">
        <f t="shared" si="82"/>
        <v>43884</v>
      </c>
      <c r="C1789" s="3">
        <f t="shared" si="83"/>
        <v>0.66666666666424135</v>
      </c>
      <c r="D1789" t="s">
        <v>26</v>
      </c>
      <c r="E1789">
        <f t="shared" si="81"/>
        <v>6</v>
      </c>
      <c r="F1789" s="5">
        <v>26600</v>
      </c>
      <c r="G1789">
        <v>3</v>
      </c>
      <c r="H1789">
        <v>0</v>
      </c>
      <c r="I1789">
        <v>0</v>
      </c>
      <c r="J1789">
        <v>0</v>
      </c>
      <c r="K1789">
        <v>0</v>
      </c>
      <c r="L1789">
        <v>0</v>
      </c>
      <c r="M1789">
        <v>0</v>
      </c>
      <c r="N1789">
        <v>0</v>
      </c>
      <c r="O1789">
        <v>0</v>
      </c>
      <c r="P1789">
        <v>0</v>
      </c>
      <c r="Q1789">
        <v>0</v>
      </c>
      <c r="R1789">
        <v>0</v>
      </c>
      <c r="S1789">
        <v>0</v>
      </c>
      <c r="T1789">
        <v>0</v>
      </c>
      <c r="U1789">
        <v>0</v>
      </c>
      <c r="V1789">
        <v>1</v>
      </c>
      <c r="W1789">
        <v>1</v>
      </c>
      <c r="X1789">
        <v>0</v>
      </c>
      <c r="Y1789">
        <v>0</v>
      </c>
      <c r="Z1789">
        <v>0</v>
      </c>
      <c r="AA1789">
        <v>1</v>
      </c>
    </row>
    <row r="1790" spans="1:27" x14ac:dyDescent="0.25">
      <c r="A1790" s="1">
        <v>43884.686805555553</v>
      </c>
      <c r="B1790" s="2">
        <f t="shared" si="82"/>
        <v>43884</v>
      </c>
      <c r="C1790" s="3">
        <f t="shared" si="83"/>
        <v>0.68680555555329192</v>
      </c>
      <c r="D1790" t="s">
        <v>26</v>
      </c>
      <c r="E1790">
        <f t="shared" si="81"/>
        <v>6</v>
      </c>
      <c r="F1790" s="5">
        <v>30100</v>
      </c>
      <c r="G1790">
        <v>2</v>
      </c>
      <c r="H1790">
        <v>0</v>
      </c>
      <c r="I1790">
        <v>0</v>
      </c>
      <c r="J1790">
        <v>1</v>
      </c>
      <c r="K1790">
        <v>0</v>
      </c>
      <c r="L1790">
        <v>0</v>
      </c>
      <c r="M1790">
        <v>0</v>
      </c>
      <c r="N1790">
        <v>0</v>
      </c>
      <c r="O1790">
        <v>0</v>
      </c>
      <c r="P1790">
        <v>0</v>
      </c>
      <c r="Q1790">
        <v>2</v>
      </c>
      <c r="R1790">
        <v>0</v>
      </c>
      <c r="S1790">
        <v>0</v>
      </c>
      <c r="T1790">
        <v>0</v>
      </c>
      <c r="U1790">
        <v>0</v>
      </c>
      <c r="V1790">
        <v>1</v>
      </c>
      <c r="W1790">
        <v>0</v>
      </c>
      <c r="X1790">
        <v>0</v>
      </c>
      <c r="Y1790">
        <v>0</v>
      </c>
      <c r="Z1790">
        <v>0</v>
      </c>
      <c r="AA1790">
        <v>0</v>
      </c>
    </row>
    <row r="1791" spans="1:27" x14ac:dyDescent="0.25">
      <c r="A1791" s="1">
        <v>43884.695833333331</v>
      </c>
      <c r="B1791" s="2">
        <f t="shared" si="82"/>
        <v>43884</v>
      </c>
      <c r="C1791" s="3">
        <f t="shared" si="83"/>
        <v>0.69583333333139308</v>
      </c>
      <c r="D1791" t="s">
        <v>26</v>
      </c>
      <c r="E1791">
        <f t="shared" si="81"/>
        <v>4</v>
      </c>
      <c r="F1791" s="5">
        <v>17600</v>
      </c>
      <c r="G1791">
        <v>1</v>
      </c>
      <c r="H1791">
        <v>0</v>
      </c>
      <c r="I1791">
        <v>0</v>
      </c>
      <c r="J1791">
        <v>0</v>
      </c>
      <c r="K1791">
        <v>0</v>
      </c>
      <c r="L1791">
        <v>0</v>
      </c>
      <c r="M1791">
        <v>0</v>
      </c>
      <c r="N1791">
        <v>0</v>
      </c>
      <c r="O1791">
        <v>0</v>
      </c>
      <c r="P1791">
        <v>0</v>
      </c>
      <c r="Q1791">
        <v>0</v>
      </c>
      <c r="R1791">
        <v>1</v>
      </c>
      <c r="S1791">
        <v>0</v>
      </c>
      <c r="T1791">
        <v>0</v>
      </c>
      <c r="U1791">
        <v>0</v>
      </c>
      <c r="V1791">
        <v>1</v>
      </c>
      <c r="W1791">
        <v>1</v>
      </c>
      <c r="X1791">
        <v>0</v>
      </c>
      <c r="Y1791">
        <v>0</v>
      </c>
      <c r="Z1791">
        <v>0</v>
      </c>
      <c r="AA1791">
        <v>0</v>
      </c>
    </row>
    <row r="1792" spans="1:27" x14ac:dyDescent="0.25">
      <c r="A1792" s="1">
        <v>43885.463194444441</v>
      </c>
      <c r="B1792" s="2">
        <f t="shared" si="82"/>
        <v>43885</v>
      </c>
      <c r="C1792" s="3">
        <f t="shared" si="83"/>
        <v>0.46319444444088731</v>
      </c>
      <c r="D1792" t="s">
        <v>27</v>
      </c>
      <c r="E1792">
        <f t="shared" si="81"/>
        <v>6</v>
      </c>
      <c r="F1792" s="5">
        <v>29900</v>
      </c>
      <c r="G1792">
        <v>3</v>
      </c>
      <c r="H1792">
        <v>0</v>
      </c>
      <c r="I1792">
        <v>0</v>
      </c>
      <c r="J1792">
        <v>0</v>
      </c>
      <c r="K1792">
        <v>0</v>
      </c>
      <c r="L1792">
        <v>1</v>
      </c>
      <c r="M1792">
        <v>2</v>
      </c>
      <c r="N1792">
        <v>0</v>
      </c>
      <c r="O1792">
        <v>0</v>
      </c>
      <c r="P1792">
        <v>0</v>
      </c>
      <c r="Q1792">
        <v>0</v>
      </c>
      <c r="R1792">
        <v>0</v>
      </c>
      <c r="S1792">
        <v>0</v>
      </c>
      <c r="T1792">
        <v>0</v>
      </c>
      <c r="U1792">
        <v>0</v>
      </c>
      <c r="V1792">
        <v>0</v>
      </c>
      <c r="W1792">
        <v>0</v>
      </c>
      <c r="X1792">
        <v>0</v>
      </c>
      <c r="Y1792">
        <v>0</v>
      </c>
      <c r="Z1792">
        <v>0</v>
      </c>
      <c r="AA1792">
        <v>0</v>
      </c>
    </row>
    <row r="1793" spans="1:27" x14ac:dyDescent="0.25">
      <c r="A1793" s="1">
        <v>43885.506249999999</v>
      </c>
      <c r="B1793" s="2">
        <f t="shared" si="82"/>
        <v>43885</v>
      </c>
      <c r="C1793" s="3">
        <f t="shared" si="83"/>
        <v>0.50624999999854481</v>
      </c>
      <c r="D1793" t="s">
        <v>27</v>
      </c>
      <c r="E1793">
        <f t="shared" si="81"/>
        <v>4</v>
      </c>
      <c r="F1793" s="5">
        <v>17900</v>
      </c>
      <c r="G1793">
        <v>2</v>
      </c>
      <c r="H1793">
        <v>0</v>
      </c>
      <c r="I1793">
        <v>0</v>
      </c>
      <c r="J1793">
        <v>0</v>
      </c>
      <c r="K1793">
        <v>0</v>
      </c>
      <c r="L1793">
        <v>0</v>
      </c>
      <c r="M1793">
        <v>0</v>
      </c>
      <c r="N1793">
        <v>0</v>
      </c>
      <c r="O1793">
        <v>0</v>
      </c>
      <c r="P1793">
        <v>0</v>
      </c>
      <c r="Q1793">
        <v>0</v>
      </c>
      <c r="R1793">
        <v>1</v>
      </c>
      <c r="S1793">
        <v>0</v>
      </c>
      <c r="T1793">
        <v>0</v>
      </c>
      <c r="U1793">
        <v>0</v>
      </c>
      <c r="V1793">
        <v>0</v>
      </c>
      <c r="W1793">
        <v>1</v>
      </c>
      <c r="X1793">
        <v>0</v>
      </c>
      <c r="Y1793">
        <v>0</v>
      </c>
      <c r="Z1793">
        <v>0</v>
      </c>
      <c r="AA1793">
        <v>0</v>
      </c>
    </row>
    <row r="1794" spans="1:27" x14ac:dyDescent="0.25">
      <c r="A1794" s="1">
        <v>43885.518055555556</v>
      </c>
      <c r="B1794" s="2">
        <f t="shared" si="82"/>
        <v>43885</v>
      </c>
      <c r="C1794" s="3">
        <f t="shared" si="83"/>
        <v>0.51805555555620231</v>
      </c>
      <c r="D1794" t="s">
        <v>27</v>
      </c>
      <c r="E1794">
        <f t="shared" ref="E1794:E1857" si="84">SUM(G1794:AA1794)</f>
        <v>6</v>
      </c>
      <c r="F1794" s="5">
        <v>29900</v>
      </c>
      <c r="G1794">
        <v>3</v>
      </c>
      <c r="H1794">
        <v>0</v>
      </c>
      <c r="I1794">
        <v>0</v>
      </c>
      <c r="J1794">
        <v>2</v>
      </c>
      <c r="K1794">
        <v>0</v>
      </c>
      <c r="L1794">
        <v>0</v>
      </c>
      <c r="M1794">
        <v>0</v>
      </c>
      <c r="N1794">
        <v>0</v>
      </c>
      <c r="O1794">
        <v>0</v>
      </c>
      <c r="P1794">
        <v>0</v>
      </c>
      <c r="Q1794">
        <v>0</v>
      </c>
      <c r="R1794">
        <v>0</v>
      </c>
      <c r="S1794">
        <v>0</v>
      </c>
      <c r="T1794">
        <v>0</v>
      </c>
      <c r="U1794">
        <v>0</v>
      </c>
      <c r="V1794">
        <v>1</v>
      </c>
      <c r="W1794">
        <v>0</v>
      </c>
      <c r="X1794">
        <v>0</v>
      </c>
      <c r="Y1794">
        <v>0</v>
      </c>
      <c r="Z1794">
        <v>0</v>
      </c>
      <c r="AA1794">
        <v>0</v>
      </c>
    </row>
    <row r="1795" spans="1:27" x14ac:dyDescent="0.25">
      <c r="A1795" s="1">
        <v>43885.536111111112</v>
      </c>
      <c r="B1795" s="2">
        <f t="shared" ref="B1795:B1858" si="85">INT(A1795)</f>
        <v>43885</v>
      </c>
      <c r="C1795" s="3">
        <f t="shared" ref="C1795:C1858" si="86">MOD(A1795,1)</f>
        <v>0.53611111111240461</v>
      </c>
      <c r="D1795" t="s">
        <v>27</v>
      </c>
      <c r="E1795">
        <f t="shared" si="84"/>
        <v>6</v>
      </c>
      <c r="F1795" s="5">
        <v>26900</v>
      </c>
      <c r="G1795">
        <v>3</v>
      </c>
      <c r="H1795">
        <v>0</v>
      </c>
      <c r="I1795">
        <v>0</v>
      </c>
      <c r="J1795">
        <v>0</v>
      </c>
      <c r="K1795">
        <v>3</v>
      </c>
      <c r="L1795">
        <v>0</v>
      </c>
      <c r="M1795">
        <v>0</v>
      </c>
      <c r="N1795">
        <v>0</v>
      </c>
      <c r="O1795">
        <v>0</v>
      </c>
      <c r="P1795">
        <v>0</v>
      </c>
      <c r="Q1795">
        <v>0</v>
      </c>
      <c r="R1795">
        <v>0</v>
      </c>
      <c r="S1795">
        <v>0</v>
      </c>
      <c r="T1795">
        <v>0</v>
      </c>
      <c r="U1795">
        <v>0</v>
      </c>
      <c r="V1795">
        <v>0</v>
      </c>
      <c r="W1795">
        <v>0</v>
      </c>
      <c r="X1795">
        <v>0</v>
      </c>
      <c r="Y1795">
        <v>0</v>
      </c>
      <c r="Z1795">
        <v>0</v>
      </c>
      <c r="AA1795">
        <v>0</v>
      </c>
    </row>
    <row r="1796" spans="1:27" x14ac:dyDescent="0.25">
      <c r="A1796" s="1">
        <v>43885.605555555558</v>
      </c>
      <c r="B1796" s="2">
        <f t="shared" si="85"/>
        <v>43885</v>
      </c>
      <c r="C1796" s="3">
        <f t="shared" si="86"/>
        <v>0.6055555555576575</v>
      </c>
      <c r="D1796" t="s">
        <v>27</v>
      </c>
      <c r="E1796">
        <f t="shared" si="84"/>
        <v>7</v>
      </c>
      <c r="F1796" s="5">
        <v>26800</v>
      </c>
      <c r="G1796">
        <v>0</v>
      </c>
      <c r="H1796">
        <v>0</v>
      </c>
      <c r="I1796">
        <v>0</v>
      </c>
      <c r="J1796">
        <v>0</v>
      </c>
      <c r="K1796">
        <v>0</v>
      </c>
      <c r="L1796">
        <v>0</v>
      </c>
      <c r="M1796">
        <v>0</v>
      </c>
      <c r="N1796">
        <v>0</v>
      </c>
      <c r="O1796">
        <v>2</v>
      </c>
      <c r="P1796">
        <v>0</v>
      </c>
      <c r="Q1796">
        <v>0</v>
      </c>
      <c r="R1796">
        <v>1</v>
      </c>
      <c r="S1796">
        <v>1</v>
      </c>
      <c r="T1796">
        <v>0</v>
      </c>
      <c r="U1796">
        <v>0</v>
      </c>
      <c r="V1796">
        <v>0</v>
      </c>
      <c r="W1796">
        <v>2</v>
      </c>
      <c r="X1796">
        <v>1</v>
      </c>
      <c r="Y1796">
        <v>0</v>
      </c>
      <c r="Z1796">
        <v>0</v>
      </c>
      <c r="AA1796">
        <v>0</v>
      </c>
    </row>
    <row r="1797" spans="1:27" x14ac:dyDescent="0.25">
      <c r="A1797" s="1">
        <v>43885.60833333333</v>
      </c>
      <c r="B1797" s="2">
        <f t="shared" si="85"/>
        <v>43885</v>
      </c>
      <c r="C1797" s="3">
        <f t="shared" si="86"/>
        <v>0.60833333332993789</v>
      </c>
      <c r="D1797" t="s">
        <v>27</v>
      </c>
      <c r="E1797">
        <f t="shared" si="84"/>
        <v>5</v>
      </c>
      <c r="F1797" s="5">
        <v>22600</v>
      </c>
      <c r="G1797">
        <v>2</v>
      </c>
      <c r="H1797">
        <v>0</v>
      </c>
      <c r="I1797">
        <v>0</v>
      </c>
      <c r="J1797">
        <v>0</v>
      </c>
      <c r="K1797">
        <v>2</v>
      </c>
      <c r="L1797">
        <v>0</v>
      </c>
      <c r="M1797">
        <v>0</v>
      </c>
      <c r="N1797">
        <v>1</v>
      </c>
      <c r="O1797">
        <v>0</v>
      </c>
      <c r="P1797">
        <v>0</v>
      </c>
      <c r="Q1797">
        <v>0</v>
      </c>
      <c r="R1797">
        <v>0</v>
      </c>
      <c r="S1797">
        <v>0</v>
      </c>
      <c r="T1797">
        <v>0</v>
      </c>
      <c r="U1797">
        <v>0</v>
      </c>
      <c r="V1797">
        <v>0</v>
      </c>
      <c r="W1797">
        <v>0</v>
      </c>
      <c r="X1797">
        <v>0</v>
      </c>
      <c r="Y1797">
        <v>0</v>
      </c>
      <c r="Z1797">
        <v>0</v>
      </c>
      <c r="AA1797">
        <v>0</v>
      </c>
    </row>
    <row r="1798" spans="1:27" x14ac:dyDescent="0.25">
      <c r="A1798" s="1">
        <v>43885.626388888886</v>
      </c>
      <c r="B1798" s="2">
        <f t="shared" si="85"/>
        <v>43885</v>
      </c>
      <c r="C1798" s="3">
        <f t="shared" si="86"/>
        <v>0.62638888888614019</v>
      </c>
      <c r="D1798" t="s">
        <v>27</v>
      </c>
      <c r="E1798">
        <f t="shared" si="84"/>
        <v>3</v>
      </c>
      <c r="F1798" s="5">
        <v>16100</v>
      </c>
      <c r="G1798">
        <v>2</v>
      </c>
      <c r="H1798">
        <v>0</v>
      </c>
      <c r="I1798">
        <v>0</v>
      </c>
      <c r="J1798">
        <v>0</v>
      </c>
      <c r="K1798">
        <v>0</v>
      </c>
      <c r="L1798">
        <v>0</v>
      </c>
      <c r="M1798">
        <v>0</v>
      </c>
      <c r="N1798">
        <v>0</v>
      </c>
      <c r="O1798">
        <v>0</v>
      </c>
      <c r="P1798">
        <v>0</v>
      </c>
      <c r="Q1798">
        <v>1</v>
      </c>
      <c r="R1798">
        <v>0</v>
      </c>
      <c r="S1798">
        <v>0</v>
      </c>
      <c r="T1798">
        <v>0</v>
      </c>
      <c r="U1798">
        <v>0</v>
      </c>
      <c r="V1798">
        <v>0</v>
      </c>
      <c r="W1798">
        <v>0</v>
      </c>
      <c r="X1798">
        <v>0</v>
      </c>
      <c r="Y1798">
        <v>0</v>
      </c>
      <c r="Z1798">
        <v>0</v>
      </c>
      <c r="AA1798">
        <v>0</v>
      </c>
    </row>
    <row r="1799" spans="1:27" x14ac:dyDescent="0.25">
      <c r="A1799" s="1">
        <v>43885.663194444445</v>
      </c>
      <c r="B1799" s="2">
        <f t="shared" si="85"/>
        <v>43885</v>
      </c>
      <c r="C1799" s="3">
        <f t="shared" si="86"/>
        <v>0.66319444444525288</v>
      </c>
      <c r="D1799" t="s">
        <v>27</v>
      </c>
      <c r="E1799">
        <f t="shared" si="84"/>
        <v>4</v>
      </c>
      <c r="F1799" s="5">
        <v>19300</v>
      </c>
      <c r="G1799">
        <v>1</v>
      </c>
      <c r="H1799">
        <v>0</v>
      </c>
      <c r="I1799">
        <v>0</v>
      </c>
      <c r="J1799">
        <v>0</v>
      </c>
      <c r="K1799">
        <v>1</v>
      </c>
      <c r="L1799">
        <v>0</v>
      </c>
      <c r="M1799">
        <v>1</v>
      </c>
      <c r="N1799">
        <v>0</v>
      </c>
      <c r="O1799">
        <v>0</v>
      </c>
      <c r="P1799">
        <v>0</v>
      </c>
      <c r="Q1799">
        <v>0</v>
      </c>
      <c r="R1799">
        <v>0</v>
      </c>
      <c r="S1799">
        <v>0</v>
      </c>
      <c r="T1799">
        <v>0</v>
      </c>
      <c r="U1799">
        <v>0</v>
      </c>
      <c r="V1799">
        <v>1</v>
      </c>
      <c r="W1799">
        <v>0</v>
      </c>
      <c r="X1799">
        <v>0</v>
      </c>
      <c r="Y1799">
        <v>0</v>
      </c>
      <c r="Z1799">
        <v>0</v>
      </c>
      <c r="AA1799">
        <v>0</v>
      </c>
    </row>
    <row r="1800" spans="1:27" x14ac:dyDescent="0.25">
      <c r="A1800" s="1">
        <v>43887.463194444441</v>
      </c>
      <c r="B1800" s="2">
        <f t="shared" si="85"/>
        <v>43887</v>
      </c>
      <c r="C1800" s="3">
        <f t="shared" si="86"/>
        <v>0.46319444444088731</v>
      </c>
      <c r="D1800" t="s">
        <v>28</v>
      </c>
      <c r="E1800">
        <f t="shared" si="84"/>
        <v>3</v>
      </c>
      <c r="F1800" s="5">
        <v>15800</v>
      </c>
      <c r="G1800">
        <v>1</v>
      </c>
      <c r="H1800">
        <v>0</v>
      </c>
      <c r="I1800">
        <v>0</v>
      </c>
      <c r="J1800">
        <v>0</v>
      </c>
      <c r="K1800">
        <v>0</v>
      </c>
      <c r="L1800">
        <v>0</v>
      </c>
      <c r="M1800">
        <v>0</v>
      </c>
      <c r="N1800">
        <v>0</v>
      </c>
      <c r="O1800">
        <v>0</v>
      </c>
      <c r="P1800">
        <v>0</v>
      </c>
      <c r="Q1800">
        <v>0</v>
      </c>
      <c r="R1800">
        <v>0</v>
      </c>
      <c r="S1800">
        <v>0</v>
      </c>
      <c r="T1800">
        <v>0</v>
      </c>
      <c r="U1800">
        <v>0</v>
      </c>
      <c r="V1800">
        <v>2</v>
      </c>
      <c r="W1800">
        <v>0</v>
      </c>
      <c r="X1800">
        <v>0</v>
      </c>
      <c r="Y1800">
        <v>0</v>
      </c>
      <c r="Z1800">
        <v>0</v>
      </c>
      <c r="AA1800">
        <v>0</v>
      </c>
    </row>
    <row r="1801" spans="1:27" x14ac:dyDescent="0.25">
      <c r="A1801" s="1">
        <v>43887.466666666667</v>
      </c>
      <c r="B1801" s="2">
        <f t="shared" si="85"/>
        <v>43887</v>
      </c>
      <c r="C1801" s="3">
        <f t="shared" si="86"/>
        <v>0.46666666666715173</v>
      </c>
      <c r="D1801" t="s">
        <v>28</v>
      </c>
      <c r="E1801">
        <f t="shared" si="84"/>
        <v>7</v>
      </c>
      <c r="F1801" s="5">
        <v>31600</v>
      </c>
      <c r="G1801">
        <v>2</v>
      </c>
      <c r="H1801">
        <v>1</v>
      </c>
      <c r="I1801">
        <v>0</v>
      </c>
      <c r="J1801">
        <v>1</v>
      </c>
      <c r="K1801">
        <v>1</v>
      </c>
      <c r="L1801">
        <v>0</v>
      </c>
      <c r="M1801">
        <v>0</v>
      </c>
      <c r="N1801">
        <v>0</v>
      </c>
      <c r="O1801">
        <v>0</v>
      </c>
      <c r="P1801">
        <v>0</v>
      </c>
      <c r="Q1801">
        <v>0</v>
      </c>
      <c r="R1801">
        <v>0</v>
      </c>
      <c r="S1801">
        <v>0</v>
      </c>
      <c r="T1801">
        <v>0</v>
      </c>
      <c r="U1801">
        <v>0</v>
      </c>
      <c r="V1801">
        <v>1</v>
      </c>
      <c r="W1801">
        <v>0</v>
      </c>
      <c r="X1801">
        <v>1</v>
      </c>
      <c r="Y1801">
        <v>0</v>
      </c>
      <c r="Z1801">
        <v>0</v>
      </c>
      <c r="AA1801">
        <v>0</v>
      </c>
    </row>
    <row r="1802" spans="1:27" x14ac:dyDescent="0.25">
      <c r="A1802" s="1">
        <v>43887.470833333333</v>
      </c>
      <c r="B1802" s="2">
        <f t="shared" si="85"/>
        <v>43887</v>
      </c>
      <c r="C1802" s="3">
        <f t="shared" si="86"/>
        <v>0.47083333333284827</v>
      </c>
      <c r="D1802" t="s">
        <v>28</v>
      </c>
      <c r="E1802">
        <f t="shared" si="84"/>
        <v>3</v>
      </c>
      <c r="F1802" s="5">
        <v>15600</v>
      </c>
      <c r="G1802">
        <v>1</v>
      </c>
      <c r="H1802">
        <v>0</v>
      </c>
      <c r="I1802">
        <v>0</v>
      </c>
      <c r="J1802">
        <v>0</v>
      </c>
      <c r="K1802">
        <v>0</v>
      </c>
      <c r="L1802">
        <v>0</v>
      </c>
      <c r="M1802">
        <v>0</v>
      </c>
      <c r="N1802">
        <v>0</v>
      </c>
      <c r="O1802">
        <v>0</v>
      </c>
      <c r="P1802">
        <v>0</v>
      </c>
      <c r="Q1802">
        <v>0</v>
      </c>
      <c r="R1802">
        <v>1</v>
      </c>
      <c r="S1802">
        <v>0</v>
      </c>
      <c r="T1802">
        <v>1</v>
      </c>
      <c r="U1802">
        <v>0</v>
      </c>
      <c r="V1802">
        <v>0</v>
      </c>
      <c r="W1802">
        <v>0</v>
      </c>
      <c r="X1802">
        <v>0</v>
      </c>
      <c r="Y1802">
        <v>0</v>
      </c>
      <c r="Z1802">
        <v>0</v>
      </c>
      <c r="AA1802">
        <v>0</v>
      </c>
    </row>
    <row r="1803" spans="1:27" x14ac:dyDescent="0.25">
      <c r="A1803" s="1">
        <v>43887.472222222219</v>
      </c>
      <c r="B1803" s="2">
        <f t="shared" si="85"/>
        <v>43887</v>
      </c>
      <c r="C1803" s="3">
        <f t="shared" si="86"/>
        <v>0.47222222221898846</v>
      </c>
      <c r="D1803" t="s">
        <v>28</v>
      </c>
      <c r="E1803">
        <f t="shared" si="84"/>
        <v>4</v>
      </c>
      <c r="F1803" s="5">
        <v>18300</v>
      </c>
      <c r="G1803">
        <v>1</v>
      </c>
      <c r="H1803">
        <v>0</v>
      </c>
      <c r="I1803">
        <v>0</v>
      </c>
      <c r="J1803">
        <v>0</v>
      </c>
      <c r="K1803">
        <v>0</v>
      </c>
      <c r="L1803">
        <v>0</v>
      </c>
      <c r="M1803">
        <v>1</v>
      </c>
      <c r="N1803">
        <v>0</v>
      </c>
      <c r="O1803">
        <v>0</v>
      </c>
      <c r="P1803">
        <v>0</v>
      </c>
      <c r="Q1803">
        <v>0</v>
      </c>
      <c r="R1803">
        <v>0</v>
      </c>
      <c r="S1803">
        <v>0</v>
      </c>
      <c r="T1803">
        <v>0</v>
      </c>
      <c r="U1803">
        <v>0</v>
      </c>
      <c r="V1803">
        <v>1</v>
      </c>
      <c r="W1803">
        <v>1</v>
      </c>
      <c r="X1803">
        <v>0</v>
      </c>
      <c r="Y1803">
        <v>0</v>
      </c>
      <c r="Z1803">
        <v>0</v>
      </c>
      <c r="AA1803">
        <v>0</v>
      </c>
    </row>
    <row r="1804" spans="1:27" x14ac:dyDescent="0.25">
      <c r="A1804" s="1">
        <v>43887.496527777781</v>
      </c>
      <c r="B1804" s="2">
        <f t="shared" si="85"/>
        <v>43887</v>
      </c>
      <c r="C1804" s="3">
        <f t="shared" si="86"/>
        <v>0.49652777778101154</v>
      </c>
      <c r="D1804" t="s">
        <v>28</v>
      </c>
      <c r="E1804">
        <f t="shared" si="84"/>
        <v>3</v>
      </c>
      <c r="F1804" s="5">
        <v>15300</v>
      </c>
      <c r="G1804">
        <v>1</v>
      </c>
      <c r="H1804">
        <v>0</v>
      </c>
      <c r="I1804">
        <v>0</v>
      </c>
      <c r="J1804">
        <v>0</v>
      </c>
      <c r="K1804">
        <v>0</v>
      </c>
      <c r="L1804">
        <v>0</v>
      </c>
      <c r="M1804">
        <v>0</v>
      </c>
      <c r="N1804">
        <v>1</v>
      </c>
      <c r="O1804">
        <v>0</v>
      </c>
      <c r="P1804">
        <v>0</v>
      </c>
      <c r="Q1804">
        <v>0</v>
      </c>
      <c r="R1804">
        <v>0</v>
      </c>
      <c r="S1804">
        <v>0</v>
      </c>
      <c r="T1804">
        <v>0</v>
      </c>
      <c r="U1804">
        <v>0</v>
      </c>
      <c r="V1804">
        <v>0</v>
      </c>
      <c r="W1804">
        <v>0</v>
      </c>
      <c r="X1804">
        <v>1</v>
      </c>
      <c r="Y1804">
        <v>0</v>
      </c>
      <c r="Z1804">
        <v>0</v>
      </c>
      <c r="AA1804">
        <v>0</v>
      </c>
    </row>
    <row r="1805" spans="1:27" x14ac:dyDescent="0.25">
      <c r="A1805" s="1">
        <v>43887.500694444447</v>
      </c>
      <c r="B1805" s="2">
        <f t="shared" si="85"/>
        <v>43887</v>
      </c>
      <c r="C1805" s="3">
        <f t="shared" si="86"/>
        <v>0.50069444444670808</v>
      </c>
      <c r="D1805" t="s">
        <v>28</v>
      </c>
      <c r="E1805">
        <f t="shared" si="84"/>
        <v>5</v>
      </c>
      <c r="F1805" s="5">
        <v>23300</v>
      </c>
      <c r="G1805">
        <v>2</v>
      </c>
      <c r="H1805">
        <v>0</v>
      </c>
      <c r="I1805">
        <v>0</v>
      </c>
      <c r="J1805">
        <v>0</v>
      </c>
      <c r="K1805">
        <v>0</v>
      </c>
      <c r="L1805">
        <v>0</v>
      </c>
      <c r="M1805">
        <v>1</v>
      </c>
      <c r="N1805">
        <v>0</v>
      </c>
      <c r="O1805">
        <v>1</v>
      </c>
      <c r="P1805">
        <v>0</v>
      </c>
      <c r="Q1805">
        <v>0</v>
      </c>
      <c r="R1805">
        <v>0</v>
      </c>
      <c r="S1805">
        <v>1</v>
      </c>
      <c r="T1805">
        <v>0</v>
      </c>
      <c r="U1805">
        <v>0</v>
      </c>
      <c r="V1805">
        <v>0</v>
      </c>
      <c r="W1805">
        <v>0</v>
      </c>
      <c r="X1805">
        <v>0</v>
      </c>
      <c r="Y1805">
        <v>0</v>
      </c>
      <c r="Z1805">
        <v>0</v>
      </c>
      <c r="AA1805">
        <v>0</v>
      </c>
    </row>
    <row r="1806" spans="1:27" x14ac:dyDescent="0.25">
      <c r="A1806" s="1">
        <v>43887.523611111108</v>
      </c>
      <c r="B1806" s="2">
        <f t="shared" si="85"/>
        <v>43887</v>
      </c>
      <c r="C1806" s="3">
        <f t="shared" si="86"/>
        <v>0.52361111110803904</v>
      </c>
      <c r="D1806" t="s">
        <v>28</v>
      </c>
      <c r="E1806">
        <f t="shared" si="84"/>
        <v>5</v>
      </c>
      <c r="F1806" s="5">
        <v>22000</v>
      </c>
      <c r="G1806">
        <v>0</v>
      </c>
      <c r="H1806">
        <v>2</v>
      </c>
      <c r="I1806">
        <v>0</v>
      </c>
      <c r="J1806">
        <v>0</v>
      </c>
      <c r="K1806">
        <v>0</v>
      </c>
      <c r="L1806">
        <v>0</v>
      </c>
      <c r="M1806">
        <v>0</v>
      </c>
      <c r="N1806">
        <v>1</v>
      </c>
      <c r="O1806">
        <v>0</v>
      </c>
      <c r="P1806">
        <v>1</v>
      </c>
      <c r="Q1806">
        <v>0</v>
      </c>
      <c r="R1806">
        <v>0</v>
      </c>
      <c r="S1806">
        <v>0</v>
      </c>
      <c r="T1806">
        <v>0</v>
      </c>
      <c r="U1806">
        <v>0</v>
      </c>
      <c r="V1806">
        <v>1</v>
      </c>
      <c r="W1806">
        <v>0</v>
      </c>
      <c r="X1806">
        <v>0</v>
      </c>
      <c r="Y1806">
        <v>0</v>
      </c>
      <c r="Z1806">
        <v>0</v>
      </c>
      <c r="AA1806">
        <v>0</v>
      </c>
    </row>
    <row r="1807" spans="1:27" x14ac:dyDescent="0.25">
      <c r="A1807" s="1">
        <v>43887.533333333333</v>
      </c>
      <c r="B1807" s="2">
        <f t="shared" si="85"/>
        <v>43887</v>
      </c>
      <c r="C1807" s="3">
        <f t="shared" si="86"/>
        <v>0.53333333333284827</v>
      </c>
      <c r="D1807" t="s">
        <v>28</v>
      </c>
      <c r="E1807">
        <f t="shared" si="84"/>
        <v>3</v>
      </c>
      <c r="F1807" s="5">
        <v>15000</v>
      </c>
      <c r="G1807">
        <v>0</v>
      </c>
      <c r="H1807">
        <v>1</v>
      </c>
      <c r="I1807">
        <v>0</v>
      </c>
      <c r="J1807">
        <v>0</v>
      </c>
      <c r="K1807">
        <v>0</v>
      </c>
      <c r="L1807">
        <v>0</v>
      </c>
      <c r="M1807">
        <v>1</v>
      </c>
      <c r="N1807">
        <v>1</v>
      </c>
      <c r="O1807">
        <v>0</v>
      </c>
      <c r="P1807">
        <v>0</v>
      </c>
      <c r="Q1807">
        <v>0</v>
      </c>
      <c r="R1807">
        <v>0</v>
      </c>
      <c r="S1807">
        <v>0</v>
      </c>
      <c r="T1807">
        <v>0</v>
      </c>
      <c r="U1807">
        <v>0</v>
      </c>
      <c r="V1807">
        <v>0</v>
      </c>
      <c r="W1807">
        <v>0</v>
      </c>
      <c r="X1807">
        <v>0</v>
      </c>
      <c r="Y1807">
        <v>0</v>
      </c>
      <c r="Z1807">
        <v>0</v>
      </c>
      <c r="AA1807">
        <v>0</v>
      </c>
    </row>
    <row r="1808" spans="1:27" x14ac:dyDescent="0.25">
      <c r="A1808" s="1">
        <v>43887.53402777778</v>
      </c>
      <c r="B1808" s="2">
        <f t="shared" si="85"/>
        <v>43887</v>
      </c>
      <c r="C1808" s="3">
        <f t="shared" si="86"/>
        <v>0.53402777777955635</v>
      </c>
      <c r="D1808" t="s">
        <v>28</v>
      </c>
      <c r="E1808">
        <f t="shared" si="84"/>
        <v>3</v>
      </c>
      <c r="F1808" s="5">
        <v>14500</v>
      </c>
      <c r="G1808">
        <v>0</v>
      </c>
      <c r="H1808">
        <v>0</v>
      </c>
      <c r="I1808">
        <v>0</v>
      </c>
      <c r="J1808">
        <v>0</v>
      </c>
      <c r="K1808">
        <v>1</v>
      </c>
      <c r="L1808">
        <v>0</v>
      </c>
      <c r="M1808">
        <v>0</v>
      </c>
      <c r="N1808">
        <v>0</v>
      </c>
      <c r="O1808">
        <v>0</v>
      </c>
      <c r="P1808">
        <v>0</v>
      </c>
      <c r="Q1808">
        <v>0</v>
      </c>
      <c r="R1808">
        <v>0</v>
      </c>
      <c r="S1808">
        <v>0</v>
      </c>
      <c r="T1808">
        <v>0</v>
      </c>
      <c r="U1808">
        <v>0</v>
      </c>
      <c r="V1808">
        <v>1</v>
      </c>
      <c r="W1808">
        <v>0</v>
      </c>
      <c r="X1808">
        <v>0</v>
      </c>
      <c r="Y1808">
        <v>1</v>
      </c>
      <c r="Z1808">
        <v>0</v>
      </c>
      <c r="AA1808">
        <v>0</v>
      </c>
    </row>
    <row r="1809" spans="1:27" x14ac:dyDescent="0.25">
      <c r="A1809" s="1">
        <v>43887.543749999997</v>
      </c>
      <c r="B1809" s="2">
        <f t="shared" si="85"/>
        <v>43887</v>
      </c>
      <c r="C1809" s="3">
        <f t="shared" si="86"/>
        <v>0.54374999999708962</v>
      </c>
      <c r="D1809" t="s">
        <v>28</v>
      </c>
      <c r="E1809">
        <f t="shared" si="84"/>
        <v>4</v>
      </c>
      <c r="F1809" s="5">
        <v>17800</v>
      </c>
      <c r="G1809">
        <v>1</v>
      </c>
      <c r="H1809">
        <v>1</v>
      </c>
      <c r="I1809">
        <v>0</v>
      </c>
      <c r="J1809">
        <v>0</v>
      </c>
      <c r="K1809">
        <v>0</v>
      </c>
      <c r="L1809">
        <v>0</v>
      </c>
      <c r="M1809">
        <v>0</v>
      </c>
      <c r="N1809">
        <v>1</v>
      </c>
      <c r="O1809">
        <v>1</v>
      </c>
      <c r="P1809">
        <v>0</v>
      </c>
      <c r="Q1809">
        <v>0</v>
      </c>
      <c r="R1809">
        <v>0</v>
      </c>
      <c r="S1809">
        <v>0</v>
      </c>
      <c r="T1809">
        <v>0</v>
      </c>
      <c r="U1809">
        <v>0</v>
      </c>
      <c r="V1809">
        <v>0</v>
      </c>
      <c r="W1809">
        <v>0</v>
      </c>
      <c r="X1809">
        <v>0</v>
      </c>
      <c r="Y1809">
        <v>0</v>
      </c>
      <c r="Z1809">
        <v>0</v>
      </c>
      <c r="AA1809">
        <v>0</v>
      </c>
    </row>
    <row r="1810" spans="1:27" x14ac:dyDescent="0.25">
      <c r="A1810" s="1">
        <v>43887.547222222223</v>
      </c>
      <c r="B1810" s="2">
        <f t="shared" si="85"/>
        <v>43887</v>
      </c>
      <c r="C1810" s="3">
        <f t="shared" si="86"/>
        <v>0.54722222222335404</v>
      </c>
      <c r="D1810" t="s">
        <v>28</v>
      </c>
      <c r="E1810">
        <f t="shared" si="84"/>
        <v>3</v>
      </c>
      <c r="F1810" s="5">
        <v>15300</v>
      </c>
      <c r="G1810">
        <v>1</v>
      </c>
      <c r="H1810">
        <v>1</v>
      </c>
      <c r="I1810">
        <v>0</v>
      </c>
      <c r="J1810">
        <v>0</v>
      </c>
      <c r="K1810">
        <v>0</v>
      </c>
      <c r="L1810">
        <v>0</v>
      </c>
      <c r="M1810">
        <v>0</v>
      </c>
      <c r="N1810">
        <v>0</v>
      </c>
      <c r="O1810">
        <v>0</v>
      </c>
      <c r="P1810">
        <v>0</v>
      </c>
      <c r="Q1810">
        <v>0</v>
      </c>
      <c r="R1810">
        <v>0</v>
      </c>
      <c r="S1810">
        <v>0</v>
      </c>
      <c r="T1810">
        <v>1</v>
      </c>
      <c r="U1810">
        <v>0</v>
      </c>
      <c r="V1810">
        <v>0</v>
      </c>
      <c r="W1810">
        <v>0</v>
      </c>
      <c r="X1810">
        <v>0</v>
      </c>
      <c r="Y1810">
        <v>0</v>
      </c>
      <c r="Z1810">
        <v>0</v>
      </c>
      <c r="AA1810">
        <v>0</v>
      </c>
    </row>
    <row r="1811" spans="1:27" x14ac:dyDescent="0.25">
      <c r="A1811" s="1">
        <v>43887.561111111114</v>
      </c>
      <c r="B1811" s="2">
        <f t="shared" si="85"/>
        <v>43887</v>
      </c>
      <c r="C1811" s="3">
        <f t="shared" si="86"/>
        <v>0.56111111111385981</v>
      </c>
      <c r="D1811" t="s">
        <v>28</v>
      </c>
      <c r="E1811">
        <f t="shared" si="84"/>
        <v>3</v>
      </c>
      <c r="F1811" s="5">
        <v>15800</v>
      </c>
      <c r="G1811">
        <v>1</v>
      </c>
      <c r="H1811">
        <v>0</v>
      </c>
      <c r="I1811">
        <v>0</v>
      </c>
      <c r="J1811">
        <v>0</v>
      </c>
      <c r="K1811">
        <v>0</v>
      </c>
      <c r="L1811">
        <v>0</v>
      </c>
      <c r="M1811">
        <v>1</v>
      </c>
      <c r="N1811">
        <v>0</v>
      </c>
      <c r="O1811">
        <v>0</v>
      </c>
      <c r="P1811">
        <v>0</v>
      </c>
      <c r="Q1811">
        <v>0</v>
      </c>
      <c r="R1811">
        <v>0</v>
      </c>
      <c r="S1811">
        <v>0</v>
      </c>
      <c r="T1811">
        <v>0</v>
      </c>
      <c r="U1811">
        <v>0</v>
      </c>
      <c r="V1811">
        <v>1</v>
      </c>
      <c r="W1811">
        <v>0</v>
      </c>
      <c r="X1811">
        <v>0</v>
      </c>
      <c r="Y1811">
        <v>0</v>
      </c>
      <c r="Z1811">
        <v>0</v>
      </c>
      <c r="AA1811">
        <v>0</v>
      </c>
    </row>
    <row r="1812" spans="1:27" x14ac:dyDescent="0.25">
      <c r="A1812" s="1">
        <v>43887.568055555559</v>
      </c>
      <c r="B1812" s="2">
        <f t="shared" si="85"/>
        <v>43887</v>
      </c>
      <c r="C1812" s="3">
        <f t="shared" si="86"/>
        <v>0.56805555555911269</v>
      </c>
      <c r="D1812" t="s">
        <v>28</v>
      </c>
      <c r="E1812">
        <f t="shared" si="84"/>
        <v>4</v>
      </c>
      <c r="F1812" s="5">
        <v>20800</v>
      </c>
      <c r="G1812">
        <v>1</v>
      </c>
      <c r="H1812">
        <v>0</v>
      </c>
      <c r="I1812">
        <v>0</v>
      </c>
      <c r="J1812">
        <v>1</v>
      </c>
      <c r="K1812">
        <v>1</v>
      </c>
      <c r="L1812">
        <v>0</v>
      </c>
      <c r="M1812">
        <v>0</v>
      </c>
      <c r="N1812">
        <v>0</v>
      </c>
      <c r="O1812">
        <v>0</v>
      </c>
      <c r="P1812">
        <v>1</v>
      </c>
      <c r="Q1812">
        <v>0</v>
      </c>
      <c r="R1812">
        <v>0</v>
      </c>
      <c r="S1812">
        <v>0</v>
      </c>
      <c r="T1812">
        <v>0</v>
      </c>
      <c r="U1812">
        <v>0</v>
      </c>
      <c r="V1812">
        <v>0</v>
      </c>
      <c r="W1812">
        <v>0</v>
      </c>
      <c r="X1812">
        <v>0</v>
      </c>
      <c r="Y1812">
        <v>0</v>
      </c>
      <c r="Z1812">
        <v>0</v>
      </c>
      <c r="AA1812">
        <v>0</v>
      </c>
    </row>
    <row r="1813" spans="1:27" x14ac:dyDescent="0.25">
      <c r="A1813" s="1">
        <v>43887.573611111111</v>
      </c>
      <c r="B1813" s="2">
        <f t="shared" si="85"/>
        <v>43887</v>
      </c>
      <c r="C1813" s="3">
        <f t="shared" si="86"/>
        <v>0.57361111111094942</v>
      </c>
      <c r="D1813" t="s">
        <v>28</v>
      </c>
      <c r="E1813">
        <f t="shared" si="84"/>
        <v>3</v>
      </c>
      <c r="F1813" s="5">
        <v>14500</v>
      </c>
      <c r="G1813">
        <v>0</v>
      </c>
      <c r="H1813">
        <v>0</v>
      </c>
      <c r="I1813">
        <v>0</v>
      </c>
      <c r="J1813">
        <v>1</v>
      </c>
      <c r="K1813">
        <v>0</v>
      </c>
      <c r="L1813">
        <v>0</v>
      </c>
      <c r="M1813">
        <v>0</v>
      </c>
      <c r="N1813">
        <v>1</v>
      </c>
      <c r="O1813">
        <v>0</v>
      </c>
      <c r="P1813">
        <v>0</v>
      </c>
      <c r="Q1813">
        <v>0</v>
      </c>
      <c r="R1813">
        <v>0</v>
      </c>
      <c r="S1813">
        <v>1</v>
      </c>
      <c r="T1813">
        <v>0</v>
      </c>
      <c r="U1813">
        <v>0</v>
      </c>
      <c r="V1813">
        <v>0</v>
      </c>
      <c r="W1813">
        <v>0</v>
      </c>
      <c r="X1813">
        <v>0</v>
      </c>
      <c r="Y1813">
        <v>0</v>
      </c>
      <c r="Z1813">
        <v>0</v>
      </c>
      <c r="AA1813">
        <v>0</v>
      </c>
    </row>
    <row r="1814" spans="1:27" x14ac:dyDescent="0.25">
      <c r="A1814" s="1">
        <v>43887.603472222225</v>
      </c>
      <c r="B1814" s="2">
        <f t="shared" si="85"/>
        <v>43887</v>
      </c>
      <c r="C1814" s="3">
        <f t="shared" si="86"/>
        <v>0.60347222222480923</v>
      </c>
      <c r="D1814" t="s">
        <v>28</v>
      </c>
      <c r="E1814">
        <f t="shared" si="84"/>
        <v>5</v>
      </c>
      <c r="F1814" s="5">
        <v>23300</v>
      </c>
      <c r="G1814">
        <v>1</v>
      </c>
      <c r="H1814">
        <v>1</v>
      </c>
      <c r="I1814">
        <v>0</v>
      </c>
      <c r="J1814">
        <v>0</v>
      </c>
      <c r="K1814">
        <v>0</v>
      </c>
      <c r="L1814">
        <v>1</v>
      </c>
      <c r="M1814">
        <v>1</v>
      </c>
      <c r="N1814">
        <v>1</v>
      </c>
      <c r="O1814">
        <v>0</v>
      </c>
      <c r="P1814">
        <v>0</v>
      </c>
      <c r="Q1814">
        <v>0</v>
      </c>
      <c r="R1814">
        <v>0</v>
      </c>
      <c r="S1814">
        <v>0</v>
      </c>
      <c r="T1814">
        <v>0</v>
      </c>
      <c r="U1814">
        <v>0</v>
      </c>
      <c r="V1814">
        <v>0</v>
      </c>
      <c r="W1814">
        <v>0</v>
      </c>
      <c r="X1814">
        <v>0</v>
      </c>
      <c r="Y1814">
        <v>0</v>
      </c>
      <c r="Z1814">
        <v>0</v>
      </c>
      <c r="AA1814">
        <v>0</v>
      </c>
    </row>
    <row r="1815" spans="1:27" x14ac:dyDescent="0.25">
      <c r="A1815" s="1">
        <v>43887.611111111109</v>
      </c>
      <c r="B1815" s="2">
        <f t="shared" si="85"/>
        <v>43887</v>
      </c>
      <c r="C1815" s="3">
        <f t="shared" si="86"/>
        <v>0.61111111110949423</v>
      </c>
      <c r="D1815" t="s">
        <v>28</v>
      </c>
      <c r="E1815">
        <f t="shared" si="84"/>
        <v>3</v>
      </c>
      <c r="F1815" s="5">
        <v>17100</v>
      </c>
      <c r="G1815">
        <v>2</v>
      </c>
      <c r="H1815">
        <v>0</v>
      </c>
      <c r="I1815">
        <v>0</v>
      </c>
      <c r="J1815">
        <v>0</v>
      </c>
      <c r="K1815">
        <v>0</v>
      </c>
      <c r="L1815">
        <v>0</v>
      </c>
      <c r="M1815">
        <v>0</v>
      </c>
      <c r="N1815">
        <v>0</v>
      </c>
      <c r="O1815">
        <v>1</v>
      </c>
      <c r="P1815">
        <v>0</v>
      </c>
      <c r="Q1815">
        <v>0</v>
      </c>
      <c r="R1815">
        <v>0</v>
      </c>
      <c r="S1815">
        <v>0</v>
      </c>
      <c r="T1815">
        <v>0</v>
      </c>
      <c r="U1815">
        <v>0</v>
      </c>
      <c r="V1815">
        <v>0</v>
      </c>
      <c r="W1815">
        <v>0</v>
      </c>
      <c r="X1815">
        <v>0</v>
      </c>
      <c r="Y1815">
        <v>0</v>
      </c>
      <c r="Z1815">
        <v>0</v>
      </c>
      <c r="AA1815">
        <v>0</v>
      </c>
    </row>
    <row r="1816" spans="1:27" x14ac:dyDescent="0.25">
      <c r="A1816" s="1">
        <v>43887.65902777778</v>
      </c>
      <c r="B1816" s="2">
        <f t="shared" si="85"/>
        <v>43887</v>
      </c>
      <c r="C1816" s="3">
        <f t="shared" si="86"/>
        <v>0.65902777777955635</v>
      </c>
      <c r="D1816" t="s">
        <v>28</v>
      </c>
      <c r="E1816">
        <f t="shared" si="84"/>
        <v>4</v>
      </c>
      <c r="F1816" s="5">
        <v>21200</v>
      </c>
      <c r="G1816">
        <v>4</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row>
    <row r="1817" spans="1:27" x14ac:dyDescent="0.25">
      <c r="A1817" s="1">
        <v>43887.675694444442</v>
      </c>
      <c r="B1817" s="2">
        <f t="shared" si="85"/>
        <v>43887</v>
      </c>
      <c r="C1817" s="3">
        <f t="shared" si="86"/>
        <v>0.6756944444423425</v>
      </c>
      <c r="D1817" t="s">
        <v>28</v>
      </c>
      <c r="E1817">
        <f t="shared" si="84"/>
        <v>6</v>
      </c>
      <c r="F1817" s="5">
        <v>27900</v>
      </c>
      <c r="G1817">
        <v>3</v>
      </c>
      <c r="H1817">
        <v>0</v>
      </c>
      <c r="I1817">
        <v>0</v>
      </c>
      <c r="J1817">
        <v>0</v>
      </c>
      <c r="K1817">
        <v>2</v>
      </c>
      <c r="L1817">
        <v>0</v>
      </c>
      <c r="M1817">
        <v>0</v>
      </c>
      <c r="N1817">
        <v>0</v>
      </c>
      <c r="O1817">
        <v>0</v>
      </c>
      <c r="P1817">
        <v>1</v>
      </c>
      <c r="Q1817">
        <v>0</v>
      </c>
      <c r="R1817">
        <v>0</v>
      </c>
      <c r="S1817">
        <v>0</v>
      </c>
      <c r="T1817">
        <v>0</v>
      </c>
      <c r="U1817">
        <v>0</v>
      </c>
      <c r="V1817">
        <v>0</v>
      </c>
      <c r="W1817">
        <v>0</v>
      </c>
      <c r="X1817">
        <v>0</v>
      </c>
      <c r="Y1817">
        <v>0</v>
      </c>
      <c r="Z1817">
        <v>0</v>
      </c>
      <c r="AA1817">
        <v>0</v>
      </c>
    </row>
    <row r="1818" spans="1:27" x14ac:dyDescent="0.25">
      <c r="A1818" s="1">
        <v>43888.46875</v>
      </c>
      <c r="B1818" s="2">
        <f t="shared" si="85"/>
        <v>43888</v>
      </c>
      <c r="C1818" s="3">
        <f t="shared" si="86"/>
        <v>0.46875</v>
      </c>
      <c r="D1818" t="s">
        <v>23</v>
      </c>
      <c r="E1818">
        <f t="shared" si="84"/>
        <v>5</v>
      </c>
      <c r="F1818" s="5">
        <v>23300</v>
      </c>
      <c r="G1818">
        <v>1</v>
      </c>
      <c r="H1818">
        <v>1</v>
      </c>
      <c r="I1818">
        <v>0</v>
      </c>
      <c r="J1818">
        <v>0</v>
      </c>
      <c r="K1818">
        <v>2</v>
      </c>
      <c r="L1818">
        <v>0</v>
      </c>
      <c r="M1818">
        <v>0</v>
      </c>
      <c r="N1818">
        <v>0</v>
      </c>
      <c r="O1818">
        <v>0</v>
      </c>
      <c r="P1818">
        <v>0</v>
      </c>
      <c r="Q1818">
        <v>0</v>
      </c>
      <c r="R1818">
        <v>0</v>
      </c>
      <c r="S1818">
        <v>0</v>
      </c>
      <c r="T1818">
        <v>1</v>
      </c>
      <c r="U1818">
        <v>0</v>
      </c>
      <c r="V1818">
        <v>0</v>
      </c>
      <c r="W1818">
        <v>0</v>
      </c>
      <c r="X1818">
        <v>0</v>
      </c>
      <c r="Y1818">
        <v>0</v>
      </c>
      <c r="Z1818">
        <v>0</v>
      </c>
      <c r="AA1818">
        <v>0</v>
      </c>
    </row>
    <row r="1819" spans="1:27" x14ac:dyDescent="0.25">
      <c r="A1819" s="1">
        <v>43888.474305555559</v>
      </c>
      <c r="B1819" s="2">
        <f t="shared" si="85"/>
        <v>43888</v>
      </c>
      <c r="C1819" s="3">
        <f t="shared" si="86"/>
        <v>0.47430555555911269</v>
      </c>
      <c r="D1819" t="s">
        <v>23</v>
      </c>
      <c r="E1819">
        <f t="shared" si="84"/>
        <v>5</v>
      </c>
      <c r="F1819" s="5">
        <v>23800</v>
      </c>
      <c r="G1819">
        <v>1</v>
      </c>
      <c r="H1819">
        <v>0</v>
      </c>
      <c r="I1819">
        <v>0</v>
      </c>
      <c r="J1819">
        <v>2</v>
      </c>
      <c r="K1819">
        <v>0</v>
      </c>
      <c r="L1819">
        <v>0</v>
      </c>
      <c r="M1819">
        <v>1</v>
      </c>
      <c r="N1819">
        <v>0</v>
      </c>
      <c r="O1819">
        <v>0</v>
      </c>
      <c r="P1819">
        <v>0</v>
      </c>
      <c r="Q1819">
        <v>0</v>
      </c>
      <c r="R1819">
        <v>0</v>
      </c>
      <c r="S1819">
        <v>0</v>
      </c>
      <c r="T1819">
        <v>0</v>
      </c>
      <c r="U1819">
        <v>0</v>
      </c>
      <c r="V1819">
        <v>1</v>
      </c>
      <c r="W1819">
        <v>0</v>
      </c>
      <c r="X1819">
        <v>0</v>
      </c>
      <c r="Y1819">
        <v>0</v>
      </c>
      <c r="Z1819">
        <v>0</v>
      </c>
      <c r="AA1819">
        <v>0</v>
      </c>
    </row>
    <row r="1820" spans="1:27" x14ac:dyDescent="0.25">
      <c r="A1820" s="1">
        <v>43888.474999999999</v>
      </c>
      <c r="B1820" s="2">
        <f t="shared" si="85"/>
        <v>43888</v>
      </c>
      <c r="C1820" s="3">
        <f t="shared" si="86"/>
        <v>0.47499999999854481</v>
      </c>
      <c r="D1820" t="s">
        <v>23</v>
      </c>
      <c r="E1820">
        <f t="shared" si="84"/>
        <v>3</v>
      </c>
      <c r="F1820" s="5">
        <v>15300</v>
      </c>
      <c r="G1820">
        <v>1</v>
      </c>
      <c r="H1820">
        <v>0</v>
      </c>
      <c r="I1820">
        <v>0</v>
      </c>
      <c r="J1820">
        <v>0</v>
      </c>
      <c r="K1820">
        <v>0</v>
      </c>
      <c r="L1820">
        <v>0</v>
      </c>
      <c r="M1820">
        <v>1</v>
      </c>
      <c r="N1820">
        <v>1</v>
      </c>
      <c r="O1820">
        <v>0</v>
      </c>
      <c r="P1820">
        <v>0</v>
      </c>
      <c r="Q1820">
        <v>0</v>
      </c>
      <c r="R1820">
        <v>0</v>
      </c>
      <c r="S1820">
        <v>0</v>
      </c>
      <c r="T1820">
        <v>0</v>
      </c>
      <c r="U1820">
        <v>0</v>
      </c>
      <c r="V1820">
        <v>0</v>
      </c>
      <c r="W1820">
        <v>0</v>
      </c>
      <c r="X1820">
        <v>0</v>
      </c>
      <c r="Y1820">
        <v>0</v>
      </c>
      <c r="Z1820">
        <v>0</v>
      </c>
      <c r="AA1820">
        <v>0</v>
      </c>
    </row>
    <row r="1821" spans="1:27" x14ac:dyDescent="0.25">
      <c r="A1821" s="1">
        <v>43888.475694444445</v>
      </c>
      <c r="B1821" s="2">
        <f t="shared" si="85"/>
        <v>43888</v>
      </c>
      <c r="C1821" s="3">
        <f t="shared" si="86"/>
        <v>0.47569444444525288</v>
      </c>
      <c r="D1821" t="s">
        <v>23</v>
      </c>
      <c r="E1821">
        <f t="shared" si="84"/>
        <v>5</v>
      </c>
      <c r="F1821" s="5">
        <v>23100</v>
      </c>
      <c r="G1821">
        <v>2</v>
      </c>
      <c r="H1821">
        <v>0</v>
      </c>
      <c r="I1821">
        <v>0</v>
      </c>
      <c r="J1821">
        <v>0</v>
      </c>
      <c r="K1821">
        <v>1</v>
      </c>
      <c r="L1821">
        <v>0</v>
      </c>
      <c r="M1821">
        <v>0</v>
      </c>
      <c r="N1821">
        <v>0</v>
      </c>
      <c r="O1821">
        <v>1</v>
      </c>
      <c r="P1821">
        <v>0</v>
      </c>
      <c r="Q1821">
        <v>0</v>
      </c>
      <c r="R1821">
        <v>0</v>
      </c>
      <c r="S1821">
        <v>0</v>
      </c>
      <c r="T1821">
        <v>0</v>
      </c>
      <c r="U1821">
        <v>0</v>
      </c>
      <c r="V1821">
        <v>1</v>
      </c>
      <c r="W1821">
        <v>0</v>
      </c>
      <c r="X1821">
        <v>0</v>
      </c>
      <c r="Y1821">
        <v>0</v>
      </c>
      <c r="Z1821">
        <v>0</v>
      </c>
      <c r="AA1821">
        <v>0</v>
      </c>
    </row>
    <row r="1822" spans="1:27" x14ac:dyDescent="0.25">
      <c r="A1822" s="1">
        <v>43888.476388888892</v>
      </c>
      <c r="B1822" s="2">
        <f t="shared" si="85"/>
        <v>43888</v>
      </c>
      <c r="C1822" s="3">
        <f t="shared" si="86"/>
        <v>0.47638888889196096</v>
      </c>
      <c r="D1822" t="s">
        <v>23</v>
      </c>
      <c r="E1822">
        <f t="shared" si="84"/>
        <v>4</v>
      </c>
      <c r="F1822" s="5">
        <v>20900</v>
      </c>
      <c r="G1822">
        <v>2</v>
      </c>
      <c r="H1822">
        <v>0</v>
      </c>
      <c r="I1822">
        <v>0</v>
      </c>
      <c r="J1822">
        <v>0</v>
      </c>
      <c r="K1822">
        <v>0</v>
      </c>
      <c r="L1822">
        <v>0</v>
      </c>
      <c r="M1822">
        <v>1</v>
      </c>
      <c r="N1822">
        <v>0</v>
      </c>
      <c r="O1822">
        <v>0</v>
      </c>
      <c r="P1822">
        <v>0</v>
      </c>
      <c r="Q1822">
        <v>0</v>
      </c>
      <c r="R1822">
        <v>1</v>
      </c>
      <c r="S1822">
        <v>0</v>
      </c>
      <c r="T1822">
        <v>0</v>
      </c>
      <c r="U1822">
        <v>0</v>
      </c>
      <c r="V1822">
        <v>0</v>
      </c>
      <c r="W1822">
        <v>0</v>
      </c>
      <c r="X1822">
        <v>0</v>
      </c>
      <c r="Y1822">
        <v>0</v>
      </c>
      <c r="Z1822">
        <v>0</v>
      </c>
      <c r="AA1822">
        <v>0</v>
      </c>
    </row>
    <row r="1823" spans="1:27" x14ac:dyDescent="0.25">
      <c r="A1823" s="1">
        <v>43888.50277777778</v>
      </c>
      <c r="B1823" s="2">
        <f t="shared" si="85"/>
        <v>43888</v>
      </c>
      <c r="C1823" s="3">
        <f t="shared" si="86"/>
        <v>0.50277777777955635</v>
      </c>
      <c r="D1823" t="s">
        <v>23</v>
      </c>
      <c r="E1823">
        <f t="shared" si="84"/>
        <v>3</v>
      </c>
      <c r="F1823" s="5">
        <v>14800</v>
      </c>
      <c r="G1823">
        <v>0</v>
      </c>
      <c r="H1823">
        <v>0</v>
      </c>
      <c r="I1823">
        <v>0</v>
      </c>
      <c r="J1823">
        <v>0</v>
      </c>
      <c r="K1823">
        <v>0</v>
      </c>
      <c r="L1823">
        <v>0</v>
      </c>
      <c r="M1823">
        <v>2</v>
      </c>
      <c r="N1823">
        <v>0</v>
      </c>
      <c r="O1823">
        <v>0</v>
      </c>
      <c r="P1823">
        <v>0</v>
      </c>
      <c r="Q1823">
        <v>0</v>
      </c>
      <c r="R1823">
        <v>1</v>
      </c>
      <c r="S1823">
        <v>0</v>
      </c>
      <c r="T1823">
        <v>0</v>
      </c>
      <c r="U1823">
        <v>0</v>
      </c>
      <c r="V1823">
        <v>0</v>
      </c>
      <c r="W1823">
        <v>0</v>
      </c>
      <c r="X1823">
        <v>0</v>
      </c>
      <c r="Y1823">
        <v>0</v>
      </c>
      <c r="Z1823">
        <v>0</v>
      </c>
      <c r="AA1823">
        <v>0</v>
      </c>
    </row>
    <row r="1824" spans="1:27" x14ac:dyDescent="0.25">
      <c r="A1824" s="1">
        <v>43888.513888888891</v>
      </c>
      <c r="B1824" s="2">
        <f t="shared" si="85"/>
        <v>43888</v>
      </c>
      <c r="C1824" s="3">
        <f t="shared" si="86"/>
        <v>0.51388888889050577</v>
      </c>
      <c r="D1824" t="s">
        <v>23</v>
      </c>
      <c r="E1824">
        <f t="shared" si="84"/>
        <v>4</v>
      </c>
      <c r="F1824" s="5">
        <v>19800</v>
      </c>
      <c r="G1824">
        <v>1</v>
      </c>
      <c r="H1824">
        <v>1</v>
      </c>
      <c r="I1824">
        <v>0</v>
      </c>
      <c r="J1824">
        <v>0</v>
      </c>
      <c r="K1824">
        <v>0</v>
      </c>
      <c r="L1824">
        <v>0</v>
      </c>
      <c r="M1824">
        <v>1</v>
      </c>
      <c r="N1824">
        <v>0</v>
      </c>
      <c r="O1824">
        <v>0</v>
      </c>
      <c r="P1824">
        <v>0</v>
      </c>
      <c r="Q1824">
        <v>0</v>
      </c>
      <c r="R1824">
        <v>0</v>
      </c>
      <c r="S1824">
        <v>0</v>
      </c>
      <c r="T1824">
        <v>1</v>
      </c>
      <c r="U1824">
        <v>0</v>
      </c>
      <c r="V1824">
        <v>0</v>
      </c>
      <c r="W1824">
        <v>0</v>
      </c>
      <c r="X1824">
        <v>0</v>
      </c>
      <c r="Y1824">
        <v>0</v>
      </c>
      <c r="Z1824">
        <v>0</v>
      </c>
      <c r="AA1824">
        <v>0</v>
      </c>
    </row>
    <row r="1825" spans="1:27" x14ac:dyDescent="0.25">
      <c r="A1825" s="1">
        <v>43888.598611111112</v>
      </c>
      <c r="B1825" s="2">
        <f t="shared" si="85"/>
        <v>43888</v>
      </c>
      <c r="C1825" s="3">
        <f t="shared" si="86"/>
        <v>0.59861111111240461</v>
      </c>
      <c r="D1825" t="s">
        <v>23</v>
      </c>
      <c r="E1825">
        <f t="shared" si="84"/>
        <v>5</v>
      </c>
      <c r="F1825" s="5">
        <v>22000</v>
      </c>
      <c r="G1825">
        <v>0</v>
      </c>
      <c r="H1825">
        <v>1</v>
      </c>
      <c r="I1825">
        <v>0</v>
      </c>
      <c r="J1825">
        <v>1</v>
      </c>
      <c r="K1825">
        <v>0</v>
      </c>
      <c r="L1825">
        <v>1</v>
      </c>
      <c r="M1825">
        <v>0</v>
      </c>
      <c r="N1825">
        <v>0</v>
      </c>
      <c r="O1825">
        <v>1</v>
      </c>
      <c r="P1825">
        <v>0</v>
      </c>
      <c r="Q1825">
        <v>0</v>
      </c>
      <c r="R1825">
        <v>0</v>
      </c>
      <c r="S1825">
        <v>0</v>
      </c>
      <c r="T1825">
        <v>0</v>
      </c>
      <c r="U1825">
        <v>0</v>
      </c>
      <c r="V1825">
        <v>1</v>
      </c>
      <c r="W1825">
        <v>0</v>
      </c>
      <c r="X1825">
        <v>0</v>
      </c>
      <c r="Y1825">
        <v>0</v>
      </c>
      <c r="Z1825">
        <v>0</v>
      </c>
      <c r="AA1825">
        <v>0</v>
      </c>
    </row>
    <row r="1826" spans="1:27" x14ac:dyDescent="0.25">
      <c r="A1826" s="1">
        <v>43888.65625</v>
      </c>
      <c r="B1826" s="2">
        <f t="shared" si="85"/>
        <v>43888</v>
      </c>
      <c r="C1826" s="3">
        <f t="shared" si="86"/>
        <v>0.65625</v>
      </c>
      <c r="D1826" t="s">
        <v>23</v>
      </c>
      <c r="E1826">
        <f t="shared" si="84"/>
        <v>3</v>
      </c>
      <c r="F1826" s="5">
        <v>15100</v>
      </c>
      <c r="G1826">
        <v>2</v>
      </c>
      <c r="H1826">
        <v>1</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row>
    <row r="1827" spans="1:27" x14ac:dyDescent="0.25">
      <c r="A1827" s="1">
        <v>43888.657638888886</v>
      </c>
      <c r="B1827" s="2">
        <f t="shared" si="85"/>
        <v>43888</v>
      </c>
      <c r="C1827" s="3">
        <f t="shared" si="86"/>
        <v>0.65763888888614019</v>
      </c>
      <c r="D1827" t="s">
        <v>23</v>
      </c>
      <c r="E1827">
        <f t="shared" si="84"/>
        <v>4</v>
      </c>
      <c r="F1827" s="5">
        <v>19600</v>
      </c>
      <c r="G1827">
        <v>2</v>
      </c>
      <c r="H1827">
        <v>0</v>
      </c>
      <c r="I1827">
        <v>0</v>
      </c>
      <c r="J1827">
        <v>0</v>
      </c>
      <c r="K1827">
        <v>0</v>
      </c>
      <c r="L1827">
        <v>0</v>
      </c>
      <c r="M1827">
        <v>0</v>
      </c>
      <c r="N1827">
        <v>0</v>
      </c>
      <c r="O1827">
        <v>1</v>
      </c>
      <c r="P1827">
        <v>0</v>
      </c>
      <c r="Q1827">
        <v>0</v>
      </c>
      <c r="R1827">
        <v>0</v>
      </c>
      <c r="S1827">
        <v>0</v>
      </c>
      <c r="T1827">
        <v>0</v>
      </c>
      <c r="U1827">
        <v>0</v>
      </c>
      <c r="V1827">
        <v>1</v>
      </c>
      <c r="W1827">
        <v>0</v>
      </c>
      <c r="X1827">
        <v>0</v>
      </c>
      <c r="Y1827">
        <v>0</v>
      </c>
      <c r="Z1827">
        <v>0</v>
      </c>
      <c r="AA1827">
        <v>0</v>
      </c>
    </row>
    <row r="1828" spans="1:27" x14ac:dyDescent="0.25">
      <c r="A1828" s="1">
        <v>43889.459722222222</v>
      </c>
      <c r="B1828" s="2">
        <f t="shared" si="85"/>
        <v>43889</v>
      </c>
      <c r="C1828" s="3">
        <f t="shared" si="86"/>
        <v>0.45972222222189885</v>
      </c>
      <c r="D1828" t="s">
        <v>24</v>
      </c>
      <c r="E1828">
        <f t="shared" si="84"/>
        <v>7</v>
      </c>
      <c r="F1828" s="5">
        <v>33800</v>
      </c>
      <c r="G1828">
        <v>1</v>
      </c>
      <c r="H1828">
        <v>1</v>
      </c>
      <c r="I1828">
        <v>0</v>
      </c>
      <c r="J1828">
        <v>1</v>
      </c>
      <c r="K1828">
        <v>0</v>
      </c>
      <c r="L1828">
        <v>1</v>
      </c>
      <c r="M1828">
        <v>0</v>
      </c>
      <c r="N1828">
        <v>2</v>
      </c>
      <c r="O1828">
        <v>0</v>
      </c>
      <c r="P1828">
        <v>0</v>
      </c>
      <c r="Q1828">
        <v>0</v>
      </c>
      <c r="R1828">
        <v>0</v>
      </c>
      <c r="S1828">
        <v>0</v>
      </c>
      <c r="T1828">
        <v>1</v>
      </c>
      <c r="U1828">
        <v>0</v>
      </c>
      <c r="V1828">
        <v>0</v>
      </c>
      <c r="W1828">
        <v>0</v>
      </c>
      <c r="X1828">
        <v>0</v>
      </c>
      <c r="Y1828">
        <v>0</v>
      </c>
      <c r="Z1828">
        <v>0</v>
      </c>
      <c r="AA1828">
        <v>0</v>
      </c>
    </row>
    <row r="1829" spans="1:27" x14ac:dyDescent="0.25">
      <c r="A1829" s="1">
        <v>43889.464583333334</v>
      </c>
      <c r="B1829" s="2">
        <f t="shared" si="85"/>
        <v>43889</v>
      </c>
      <c r="C1829" s="3">
        <f t="shared" si="86"/>
        <v>0.46458333333430346</v>
      </c>
      <c r="D1829" t="s">
        <v>24</v>
      </c>
      <c r="E1829">
        <f t="shared" si="84"/>
        <v>6</v>
      </c>
      <c r="F1829" s="5">
        <v>25100</v>
      </c>
      <c r="G1829">
        <v>2</v>
      </c>
      <c r="H1829">
        <v>0</v>
      </c>
      <c r="I1829">
        <v>0</v>
      </c>
      <c r="J1829">
        <v>0</v>
      </c>
      <c r="K1829">
        <v>0</v>
      </c>
      <c r="L1829">
        <v>0</v>
      </c>
      <c r="M1829">
        <v>1</v>
      </c>
      <c r="N1829">
        <v>1</v>
      </c>
      <c r="O1829">
        <v>0</v>
      </c>
      <c r="P1829">
        <v>0</v>
      </c>
      <c r="Q1829">
        <v>0</v>
      </c>
      <c r="R1829">
        <v>0</v>
      </c>
      <c r="S1829">
        <v>0</v>
      </c>
      <c r="T1829">
        <v>0</v>
      </c>
      <c r="U1829">
        <v>0</v>
      </c>
      <c r="V1829">
        <v>0</v>
      </c>
      <c r="W1829">
        <v>2</v>
      </c>
      <c r="X1829">
        <v>0</v>
      </c>
      <c r="Y1829">
        <v>0</v>
      </c>
      <c r="Z1829">
        <v>0</v>
      </c>
      <c r="AA1829">
        <v>0</v>
      </c>
    </row>
    <row r="1830" spans="1:27" x14ac:dyDescent="0.25">
      <c r="A1830" s="1">
        <v>43889.464583333334</v>
      </c>
      <c r="B1830" s="2">
        <f t="shared" si="85"/>
        <v>43889</v>
      </c>
      <c r="C1830" s="3">
        <f t="shared" si="86"/>
        <v>0.46458333333430346</v>
      </c>
      <c r="D1830" t="s">
        <v>24</v>
      </c>
      <c r="E1830">
        <f t="shared" si="84"/>
        <v>5</v>
      </c>
      <c r="F1830" s="5">
        <v>23100</v>
      </c>
      <c r="G1830">
        <v>2</v>
      </c>
      <c r="H1830">
        <v>1</v>
      </c>
      <c r="I1830">
        <v>0</v>
      </c>
      <c r="J1830">
        <v>0</v>
      </c>
      <c r="K1830">
        <v>1</v>
      </c>
      <c r="L1830">
        <v>0</v>
      </c>
      <c r="M1830">
        <v>0</v>
      </c>
      <c r="N1830">
        <v>0</v>
      </c>
      <c r="O1830">
        <v>1</v>
      </c>
      <c r="P1830">
        <v>0</v>
      </c>
      <c r="Q1830">
        <v>0</v>
      </c>
      <c r="R1830">
        <v>0</v>
      </c>
      <c r="S1830">
        <v>0</v>
      </c>
      <c r="T1830">
        <v>0</v>
      </c>
      <c r="U1830">
        <v>0</v>
      </c>
      <c r="V1830">
        <v>0</v>
      </c>
      <c r="W1830">
        <v>0</v>
      </c>
      <c r="X1830">
        <v>0</v>
      </c>
      <c r="Y1830">
        <v>0</v>
      </c>
      <c r="Z1830">
        <v>0</v>
      </c>
      <c r="AA1830">
        <v>0</v>
      </c>
    </row>
    <row r="1831" spans="1:27" x14ac:dyDescent="0.25">
      <c r="A1831" s="1">
        <v>43889.467361111114</v>
      </c>
      <c r="B1831" s="2">
        <f t="shared" si="85"/>
        <v>43889</v>
      </c>
      <c r="C1831" s="3">
        <f t="shared" si="86"/>
        <v>0.46736111111385981</v>
      </c>
      <c r="D1831" t="s">
        <v>24</v>
      </c>
      <c r="E1831">
        <f t="shared" si="84"/>
        <v>4</v>
      </c>
      <c r="F1831" s="5">
        <v>20100</v>
      </c>
      <c r="G1831">
        <v>2</v>
      </c>
      <c r="H1831">
        <v>0</v>
      </c>
      <c r="I1831">
        <v>0</v>
      </c>
      <c r="J1831">
        <v>0</v>
      </c>
      <c r="K1831">
        <v>0</v>
      </c>
      <c r="L1831">
        <v>0</v>
      </c>
      <c r="M1831">
        <v>0</v>
      </c>
      <c r="N1831">
        <v>1</v>
      </c>
      <c r="O1831">
        <v>0</v>
      </c>
      <c r="P1831">
        <v>0</v>
      </c>
      <c r="Q1831">
        <v>0</v>
      </c>
      <c r="R1831">
        <v>0</v>
      </c>
      <c r="S1831">
        <v>1</v>
      </c>
      <c r="T1831">
        <v>0</v>
      </c>
      <c r="U1831">
        <v>0</v>
      </c>
      <c r="V1831">
        <v>0</v>
      </c>
      <c r="W1831">
        <v>0</v>
      </c>
      <c r="X1831">
        <v>0</v>
      </c>
      <c r="Y1831">
        <v>0</v>
      </c>
      <c r="Z1831">
        <v>0</v>
      </c>
      <c r="AA1831">
        <v>0</v>
      </c>
    </row>
    <row r="1832" spans="1:27" x14ac:dyDescent="0.25">
      <c r="A1832" s="1">
        <v>43889.494444444441</v>
      </c>
      <c r="B1832" s="2">
        <f t="shared" si="85"/>
        <v>43889</v>
      </c>
      <c r="C1832" s="3">
        <f t="shared" si="86"/>
        <v>0.49444444444088731</v>
      </c>
      <c r="D1832" t="s">
        <v>24</v>
      </c>
      <c r="E1832">
        <f t="shared" si="84"/>
        <v>5</v>
      </c>
      <c r="F1832" s="5">
        <v>16500</v>
      </c>
      <c r="G1832">
        <v>0</v>
      </c>
      <c r="H1832">
        <v>2</v>
      </c>
      <c r="I1832">
        <v>2</v>
      </c>
      <c r="J1832">
        <v>0</v>
      </c>
      <c r="K1832">
        <v>0</v>
      </c>
      <c r="L1832">
        <v>0</v>
      </c>
      <c r="M1832">
        <v>0</v>
      </c>
      <c r="N1832">
        <v>0</v>
      </c>
      <c r="O1832">
        <v>0</v>
      </c>
      <c r="P1832">
        <v>0</v>
      </c>
      <c r="Q1832">
        <v>0</v>
      </c>
      <c r="R1832">
        <v>0</v>
      </c>
      <c r="S1832">
        <v>0</v>
      </c>
      <c r="T1832">
        <v>0</v>
      </c>
      <c r="U1832">
        <v>0</v>
      </c>
      <c r="V1832">
        <v>0</v>
      </c>
      <c r="W1832">
        <v>0</v>
      </c>
      <c r="X1832">
        <v>1</v>
      </c>
      <c r="Y1832">
        <v>0</v>
      </c>
      <c r="Z1832">
        <v>0</v>
      </c>
      <c r="AA1832">
        <v>0</v>
      </c>
    </row>
    <row r="1833" spans="1:27" x14ac:dyDescent="0.25">
      <c r="A1833" s="1">
        <v>43889.495833333334</v>
      </c>
      <c r="B1833" s="2">
        <f t="shared" si="85"/>
        <v>43889</v>
      </c>
      <c r="C1833" s="3">
        <f t="shared" si="86"/>
        <v>0.49583333333430346</v>
      </c>
      <c r="D1833" t="s">
        <v>24</v>
      </c>
      <c r="E1833">
        <f t="shared" si="84"/>
        <v>3</v>
      </c>
      <c r="F1833" s="5">
        <v>14800</v>
      </c>
      <c r="G1833">
        <v>1</v>
      </c>
      <c r="H1833">
        <v>1</v>
      </c>
      <c r="I1833">
        <v>0</v>
      </c>
      <c r="J1833">
        <v>0</v>
      </c>
      <c r="K1833">
        <v>0</v>
      </c>
      <c r="L1833">
        <v>0</v>
      </c>
      <c r="M1833">
        <v>0</v>
      </c>
      <c r="N1833">
        <v>0</v>
      </c>
      <c r="O1833">
        <v>0</v>
      </c>
      <c r="P1833">
        <v>0</v>
      </c>
      <c r="Q1833">
        <v>0</v>
      </c>
      <c r="R1833">
        <v>0</v>
      </c>
      <c r="S1833">
        <v>0</v>
      </c>
      <c r="T1833">
        <v>0</v>
      </c>
      <c r="U1833">
        <v>0</v>
      </c>
      <c r="V1833">
        <v>0</v>
      </c>
      <c r="W1833">
        <v>0</v>
      </c>
      <c r="X1833">
        <v>1</v>
      </c>
      <c r="Y1833">
        <v>0</v>
      </c>
      <c r="Z1833">
        <v>0</v>
      </c>
      <c r="AA1833">
        <v>0</v>
      </c>
    </row>
    <row r="1834" spans="1:27" x14ac:dyDescent="0.25">
      <c r="A1834" s="1">
        <v>43889.50277777778</v>
      </c>
      <c r="B1834" s="2">
        <f t="shared" si="85"/>
        <v>43889</v>
      </c>
      <c r="C1834" s="3">
        <f t="shared" si="86"/>
        <v>0.50277777777955635</v>
      </c>
      <c r="D1834" t="s">
        <v>24</v>
      </c>
      <c r="E1834">
        <f t="shared" si="84"/>
        <v>5</v>
      </c>
      <c r="F1834" s="5">
        <v>20300</v>
      </c>
      <c r="G1834">
        <v>1</v>
      </c>
      <c r="H1834">
        <v>1</v>
      </c>
      <c r="I1834">
        <v>1</v>
      </c>
      <c r="J1834">
        <v>0</v>
      </c>
      <c r="K1834">
        <v>0</v>
      </c>
      <c r="L1834">
        <v>0</v>
      </c>
      <c r="M1834">
        <v>1</v>
      </c>
      <c r="N1834">
        <v>1</v>
      </c>
      <c r="O1834">
        <v>0</v>
      </c>
      <c r="P1834">
        <v>0</v>
      </c>
      <c r="Q1834">
        <v>0</v>
      </c>
      <c r="R1834">
        <v>0</v>
      </c>
      <c r="S1834">
        <v>0</v>
      </c>
      <c r="T1834">
        <v>0</v>
      </c>
      <c r="U1834">
        <v>0</v>
      </c>
      <c r="V1834">
        <v>0</v>
      </c>
      <c r="W1834">
        <v>0</v>
      </c>
      <c r="X1834">
        <v>0</v>
      </c>
      <c r="Y1834">
        <v>0</v>
      </c>
      <c r="Z1834">
        <v>0</v>
      </c>
      <c r="AA1834">
        <v>0</v>
      </c>
    </row>
    <row r="1835" spans="1:27" x14ac:dyDescent="0.25">
      <c r="A1835" s="1">
        <v>43889.506944444445</v>
      </c>
      <c r="B1835" s="2">
        <f t="shared" si="85"/>
        <v>43889</v>
      </c>
      <c r="C1835" s="3">
        <f t="shared" si="86"/>
        <v>0.50694444444525288</v>
      </c>
      <c r="D1835" t="s">
        <v>24</v>
      </c>
      <c r="E1835">
        <f t="shared" si="84"/>
        <v>6</v>
      </c>
      <c r="F1835" s="5">
        <v>24500</v>
      </c>
      <c r="G1835">
        <v>0</v>
      </c>
      <c r="H1835">
        <v>1</v>
      </c>
      <c r="I1835">
        <v>0</v>
      </c>
      <c r="J1835">
        <v>3</v>
      </c>
      <c r="K1835">
        <v>0</v>
      </c>
      <c r="L1835">
        <v>0</v>
      </c>
      <c r="M1835">
        <v>0</v>
      </c>
      <c r="N1835">
        <v>0</v>
      </c>
      <c r="O1835">
        <v>1</v>
      </c>
      <c r="P1835">
        <v>0</v>
      </c>
      <c r="Q1835">
        <v>0</v>
      </c>
      <c r="R1835">
        <v>0</v>
      </c>
      <c r="S1835">
        <v>0</v>
      </c>
      <c r="T1835">
        <v>0</v>
      </c>
      <c r="U1835">
        <v>0</v>
      </c>
      <c r="V1835">
        <v>0</v>
      </c>
      <c r="W1835">
        <v>1</v>
      </c>
      <c r="X1835">
        <v>0</v>
      </c>
      <c r="Y1835">
        <v>0</v>
      </c>
      <c r="Z1835">
        <v>0</v>
      </c>
      <c r="AA1835">
        <v>0</v>
      </c>
    </row>
    <row r="1836" spans="1:27" x14ac:dyDescent="0.25">
      <c r="A1836" s="1">
        <v>43889.519444444442</v>
      </c>
      <c r="B1836" s="2">
        <f t="shared" si="85"/>
        <v>43889</v>
      </c>
      <c r="C1836" s="3">
        <f t="shared" si="86"/>
        <v>0.5194444444423425</v>
      </c>
      <c r="D1836" t="s">
        <v>24</v>
      </c>
      <c r="E1836">
        <f t="shared" si="84"/>
        <v>11</v>
      </c>
      <c r="F1836" s="5">
        <v>51100</v>
      </c>
      <c r="G1836">
        <v>2</v>
      </c>
      <c r="H1836">
        <v>0</v>
      </c>
      <c r="I1836">
        <v>0</v>
      </c>
      <c r="J1836">
        <v>1</v>
      </c>
      <c r="K1836">
        <v>0</v>
      </c>
      <c r="L1836">
        <v>0</v>
      </c>
      <c r="M1836">
        <v>0</v>
      </c>
      <c r="N1836">
        <v>0</v>
      </c>
      <c r="O1836">
        <v>0</v>
      </c>
      <c r="P1836">
        <v>0</v>
      </c>
      <c r="Q1836">
        <v>0</v>
      </c>
      <c r="R1836">
        <v>0</v>
      </c>
      <c r="S1836">
        <v>0</v>
      </c>
      <c r="T1836">
        <v>0</v>
      </c>
      <c r="U1836">
        <v>0</v>
      </c>
      <c r="V1836">
        <v>2</v>
      </c>
      <c r="W1836">
        <v>0</v>
      </c>
      <c r="X1836">
        <v>4</v>
      </c>
      <c r="Y1836">
        <v>1</v>
      </c>
      <c r="Z1836">
        <v>0</v>
      </c>
      <c r="AA1836">
        <v>1</v>
      </c>
    </row>
    <row r="1837" spans="1:27" x14ac:dyDescent="0.25">
      <c r="A1837" s="1">
        <v>43889.539583333331</v>
      </c>
      <c r="B1837" s="2">
        <f t="shared" si="85"/>
        <v>43889</v>
      </c>
      <c r="C1837" s="3">
        <f t="shared" si="86"/>
        <v>0.53958333333139308</v>
      </c>
      <c r="D1837" t="s">
        <v>24</v>
      </c>
      <c r="E1837">
        <f t="shared" si="84"/>
        <v>4</v>
      </c>
      <c r="F1837" s="5">
        <v>19600</v>
      </c>
      <c r="G1837">
        <v>2</v>
      </c>
      <c r="H1837">
        <v>1</v>
      </c>
      <c r="I1837">
        <v>0</v>
      </c>
      <c r="J1837">
        <v>0</v>
      </c>
      <c r="K1837">
        <v>0</v>
      </c>
      <c r="L1837">
        <v>0</v>
      </c>
      <c r="M1837">
        <v>1</v>
      </c>
      <c r="N1837">
        <v>0</v>
      </c>
      <c r="O1837">
        <v>0</v>
      </c>
      <c r="P1837">
        <v>0</v>
      </c>
      <c r="Q1837">
        <v>0</v>
      </c>
      <c r="R1837">
        <v>0</v>
      </c>
      <c r="S1837">
        <v>0</v>
      </c>
      <c r="T1837">
        <v>0</v>
      </c>
      <c r="U1837">
        <v>0</v>
      </c>
      <c r="V1837">
        <v>0</v>
      </c>
      <c r="W1837">
        <v>0</v>
      </c>
      <c r="X1837">
        <v>0</v>
      </c>
      <c r="Y1837">
        <v>0</v>
      </c>
      <c r="Z1837">
        <v>0</v>
      </c>
      <c r="AA1837">
        <v>0</v>
      </c>
    </row>
    <row r="1838" spans="1:27" x14ac:dyDescent="0.25">
      <c r="A1838" s="1">
        <v>43889.55972222222</v>
      </c>
      <c r="B1838" s="2">
        <f t="shared" si="85"/>
        <v>43889</v>
      </c>
      <c r="C1838" s="3">
        <f t="shared" si="86"/>
        <v>0.55972222222044365</v>
      </c>
      <c r="D1838" t="s">
        <v>24</v>
      </c>
      <c r="E1838">
        <f t="shared" si="84"/>
        <v>4</v>
      </c>
      <c r="F1838" s="5">
        <v>18000</v>
      </c>
      <c r="G1838">
        <v>0</v>
      </c>
      <c r="H1838">
        <v>0</v>
      </c>
      <c r="I1838">
        <v>0</v>
      </c>
      <c r="J1838">
        <v>0</v>
      </c>
      <c r="K1838">
        <v>2</v>
      </c>
      <c r="L1838">
        <v>0</v>
      </c>
      <c r="M1838">
        <v>0</v>
      </c>
      <c r="N1838">
        <v>0</v>
      </c>
      <c r="O1838">
        <v>0</v>
      </c>
      <c r="P1838">
        <v>2</v>
      </c>
      <c r="Q1838">
        <v>0</v>
      </c>
      <c r="R1838">
        <v>0</v>
      </c>
      <c r="S1838">
        <v>0</v>
      </c>
      <c r="T1838">
        <v>0</v>
      </c>
      <c r="U1838">
        <v>0</v>
      </c>
      <c r="V1838">
        <v>0</v>
      </c>
      <c r="W1838">
        <v>0</v>
      </c>
      <c r="X1838">
        <v>0</v>
      </c>
      <c r="Y1838">
        <v>0</v>
      </c>
      <c r="Z1838">
        <v>0</v>
      </c>
      <c r="AA1838">
        <v>0</v>
      </c>
    </row>
    <row r="1839" spans="1:27" x14ac:dyDescent="0.25">
      <c r="A1839" s="1">
        <v>43889.566666666666</v>
      </c>
      <c r="B1839" s="2">
        <f t="shared" si="85"/>
        <v>43889</v>
      </c>
      <c r="C1839" s="3">
        <f t="shared" si="86"/>
        <v>0.56666666666569654</v>
      </c>
      <c r="D1839" t="s">
        <v>24</v>
      </c>
      <c r="E1839">
        <f t="shared" si="84"/>
        <v>3</v>
      </c>
      <c r="F1839" s="5">
        <v>16100</v>
      </c>
      <c r="G1839">
        <v>2</v>
      </c>
      <c r="H1839">
        <v>0</v>
      </c>
      <c r="I1839">
        <v>0</v>
      </c>
      <c r="J1839">
        <v>0</v>
      </c>
      <c r="K1839">
        <v>0</v>
      </c>
      <c r="L1839">
        <v>0</v>
      </c>
      <c r="M1839">
        <v>0</v>
      </c>
      <c r="N1839">
        <v>0</v>
      </c>
      <c r="O1839">
        <v>0</v>
      </c>
      <c r="P1839">
        <v>0</v>
      </c>
      <c r="Q1839">
        <v>0</v>
      </c>
      <c r="R1839">
        <v>0</v>
      </c>
      <c r="S1839">
        <v>0</v>
      </c>
      <c r="T1839">
        <v>0</v>
      </c>
      <c r="U1839">
        <v>0</v>
      </c>
      <c r="V1839">
        <v>1</v>
      </c>
      <c r="W1839">
        <v>0</v>
      </c>
      <c r="X1839">
        <v>0</v>
      </c>
      <c r="Y1839">
        <v>0</v>
      </c>
      <c r="Z1839">
        <v>0</v>
      </c>
      <c r="AA1839">
        <v>0</v>
      </c>
    </row>
    <row r="1840" spans="1:27" x14ac:dyDescent="0.25">
      <c r="A1840" s="1">
        <v>43889.659722222219</v>
      </c>
      <c r="B1840" s="2">
        <f t="shared" si="85"/>
        <v>43889</v>
      </c>
      <c r="C1840" s="3">
        <f t="shared" si="86"/>
        <v>0.65972222221898846</v>
      </c>
      <c r="D1840" t="s">
        <v>24</v>
      </c>
      <c r="E1840">
        <f t="shared" si="84"/>
        <v>4</v>
      </c>
      <c r="F1840" s="5">
        <v>17800</v>
      </c>
      <c r="G1840">
        <v>1</v>
      </c>
      <c r="H1840">
        <v>0</v>
      </c>
      <c r="I1840">
        <v>0</v>
      </c>
      <c r="J1840">
        <v>0</v>
      </c>
      <c r="K1840">
        <v>0</v>
      </c>
      <c r="L1840">
        <v>0</v>
      </c>
      <c r="M1840">
        <v>0</v>
      </c>
      <c r="N1840">
        <v>0</v>
      </c>
      <c r="O1840">
        <v>0</v>
      </c>
      <c r="P1840">
        <v>0</v>
      </c>
      <c r="Q1840">
        <v>1</v>
      </c>
      <c r="R1840">
        <v>0</v>
      </c>
      <c r="S1840">
        <v>0</v>
      </c>
      <c r="T1840">
        <v>0</v>
      </c>
      <c r="U1840">
        <v>0</v>
      </c>
      <c r="V1840">
        <v>0</v>
      </c>
      <c r="W1840">
        <v>1</v>
      </c>
      <c r="X1840">
        <v>0</v>
      </c>
      <c r="Y1840">
        <v>0</v>
      </c>
      <c r="Z1840">
        <v>0</v>
      </c>
      <c r="AA1840">
        <v>1</v>
      </c>
    </row>
    <row r="1841" spans="1:27" x14ac:dyDescent="0.25">
      <c r="A1841" s="1">
        <v>43889.689583333333</v>
      </c>
      <c r="B1841" s="2">
        <f t="shared" si="85"/>
        <v>43889</v>
      </c>
      <c r="C1841" s="3">
        <f t="shared" si="86"/>
        <v>0.68958333333284827</v>
      </c>
      <c r="D1841" t="s">
        <v>24</v>
      </c>
      <c r="E1841">
        <f t="shared" si="84"/>
        <v>3</v>
      </c>
      <c r="F1841" s="5">
        <v>15600</v>
      </c>
      <c r="G1841">
        <v>1</v>
      </c>
      <c r="H1841">
        <v>0</v>
      </c>
      <c r="I1841">
        <v>0</v>
      </c>
      <c r="J1841">
        <v>0</v>
      </c>
      <c r="K1841">
        <v>0</v>
      </c>
      <c r="L1841">
        <v>0</v>
      </c>
      <c r="M1841">
        <v>0</v>
      </c>
      <c r="N1841">
        <v>0</v>
      </c>
      <c r="O1841">
        <v>0</v>
      </c>
      <c r="P1841">
        <v>0</v>
      </c>
      <c r="Q1841">
        <v>0</v>
      </c>
      <c r="R1841">
        <v>1</v>
      </c>
      <c r="S1841">
        <v>0</v>
      </c>
      <c r="T1841">
        <v>1</v>
      </c>
      <c r="U1841">
        <v>0</v>
      </c>
      <c r="V1841">
        <v>0</v>
      </c>
      <c r="W1841">
        <v>0</v>
      </c>
      <c r="X1841">
        <v>0</v>
      </c>
      <c r="Y1841">
        <v>0</v>
      </c>
      <c r="Z1841">
        <v>0</v>
      </c>
      <c r="AA1841">
        <v>0</v>
      </c>
    </row>
    <row r="1842" spans="1:27" x14ac:dyDescent="0.25">
      <c r="A1842" s="1">
        <v>43889.706944444442</v>
      </c>
      <c r="B1842" s="2">
        <f t="shared" si="85"/>
        <v>43889</v>
      </c>
      <c r="C1842" s="3">
        <f t="shared" si="86"/>
        <v>0.7069444444423425</v>
      </c>
      <c r="D1842" t="s">
        <v>24</v>
      </c>
      <c r="E1842">
        <f t="shared" si="84"/>
        <v>4</v>
      </c>
      <c r="F1842" s="5">
        <v>20600</v>
      </c>
      <c r="G1842">
        <v>2</v>
      </c>
      <c r="H1842">
        <v>0</v>
      </c>
      <c r="I1842">
        <v>0</v>
      </c>
      <c r="J1842">
        <v>0</v>
      </c>
      <c r="K1842">
        <v>0</v>
      </c>
      <c r="L1842">
        <v>0</v>
      </c>
      <c r="M1842">
        <v>0</v>
      </c>
      <c r="N1842">
        <v>0</v>
      </c>
      <c r="O1842">
        <v>0</v>
      </c>
      <c r="P1842">
        <v>0</v>
      </c>
      <c r="Q1842">
        <v>0</v>
      </c>
      <c r="R1842">
        <v>0</v>
      </c>
      <c r="S1842">
        <v>0</v>
      </c>
      <c r="T1842">
        <v>0</v>
      </c>
      <c r="U1842">
        <v>0</v>
      </c>
      <c r="V1842">
        <v>2</v>
      </c>
      <c r="W1842">
        <v>0</v>
      </c>
      <c r="X1842">
        <v>0</v>
      </c>
      <c r="Y1842">
        <v>0</v>
      </c>
      <c r="Z1842">
        <v>0</v>
      </c>
      <c r="AA1842">
        <v>0</v>
      </c>
    </row>
    <row r="1843" spans="1:27" x14ac:dyDescent="0.25">
      <c r="A1843" s="1">
        <v>43890.460416666669</v>
      </c>
      <c r="B1843" s="2">
        <f t="shared" si="85"/>
        <v>43890</v>
      </c>
      <c r="C1843" s="3">
        <f t="shared" si="86"/>
        <v>0.46041666666860692</v>
      </c>
      <c r="D1843" t="s">
        <v>25</v>
      </c>
      <c r="E1843">
        <f t="shared" si="84"/>
        <v>4</v>
      </c>
      <c r="F1843" s="5">
        <v>20600</v>
      </c>
      <c r="G1843">
        <v>2</v>
      </c>
      <c r="H1843">
        <v>0</v>
      </c>
      <c r="I1843">
        <v>0</v>
      </c>
      <c r="J1843">
        <v>0</v>
      </c>
      <c r="K1843">
        <v>0</v>
      </c>
      <c r="L1843">
        <v>0</v>
      </c>
      <c r="M1843">
        <v>1</v>
      </c>
      <c r="N1843">
        <v>0</v>
      </c>
      <c r="O1843">
        <v>0</v>
      </c>
      <c r="P1843">
        <v>0</v>
      </c>
      <c r="Q1843">
        <v>0</v>
      </c>
      <c r="R1843">
        <v>0</v>
      </c>
      <c r="S1843">
        <v>0</v>
      </c>
      <c r="T1843">
        <v>0</v>
      </c>
      <c r="U1843">
        <v>0</v>
      </c>
      <c r="V1843">
        <v>1</v>
      </c>
      <c r="W1843">
        <v>0</v>
      </c>
      <c r="X1843">
        <v>0</v>
      </c>
      <c r="Y1843">
        <v>0</v>
      </c>
      <c r="Z1843">
        <v>0</v>
      </c>
      <c r="AA1843">
        <v>0</v>
      </c>
    </row>
    <row r="1844" spans="1:27" x14ac:dyDescent="0.25">
      <c r="A1844" s="1">
        <v>43890.464583333334</v>
      </c>
      <c r="B1844" s="2">
        <f t="shared" si="85"/>
        <v>43890</v>
      </c>
      <c r="C1844" s="3">
        <f t="shared" si="86"/>
        <v>0.46458333333430346</v>
      </c>
      <c r="D1844" t="s">
        <v>25</v>
      </c>
      <c r="E1844">
        <f t="shared" si="84"/>
        <v>4</v>
      </c>
      <c r="F1844" s="5">
        <v>17300</v>
      </c>
      <c r="G1844">
        <v>1</v>
      </c>
      <c r="H1844">
        <v>0</v>
      </c>
      <c r="I1844">
        <v>0</v>
      </c>
      <c r="J1844">
        <v>0</v>
      </c>
      <c r="K1844">
        <v>0</v>
      </c>
      <c r="L1844">
        <v>0</v>
      </c>
      <c r="M1844">
        <v>0</v>
      </c>
      <c r="N1844">
        <v>0</v>
      </c>
      <c r="O1844">
        <v>1</v>
      </c>
      <c r="P1844">
        <v>0</v>
      </c>
      <c r="Q1844">
        <v>1</v>
      </c>
      <c r="R1844">
        <v>0</v>
      </c>
      <c r="S1844">
        <v>0</v>
      </c>
      <c r="T1844">
        <v>0</v>
      </c>
      <c r="U1844">
        <v>0</v>
      </c>
      <c r="V1844">
        <v>0</v>
      </c>
      <c r="W1844">
        <v>1</v>
      </c>
      <c r="X1844">
        <v>0</v>
      </c>
      <c r="Y1844">
        <v>0</v>
      </c>
      <c r="Z1844">
        <v>0</v>
      </c>
      <c r="AA1844">
        <v>0</v>
      </c>
    </row>
    <row r="1845" spans="1:27" x14ac:dyDescent="0.25">
      <c r="A1845" s="1">
        <v>43890.468055555553</v>
      </c>
      <c r="B1845" s="2">
        <f t="shared" si="85"/>
        <v>43890</v>
      </c>
      <c r="C1845" s="3">
        <f t="shared" si="86"/>
        <v>0.46805555555329192</v>
      </c>
      <c r="D1845" t="s">
        <v>25</v>
      </c>
      <c r="E1845">
        <f t="shared" si="84"/>
        <v>3</v>
      </c>
      <c r="F1845" s="5">
        <v>16100</v>
      </c>
      <c r="G1845">
        <v>2</v>
      </c>
      <c r="H1845">
        <v>0</v>
      </c>
      <c r="I1845">
        <v>0</v>
      </c>
      <c r="J1845">
        <v>0</v>
      </c>
      <c r="K1845">
        <v>0</v>
      </c>
      <c r="L1845">
        <v>0</v>
      </c>
      <c r="M1845">
        <v>0</v>
      </c>
      <c r="N1845">
        <v>0</v>
      </c>
      <c r="O1845">
        <v>0</v>
      </c>
      <c r="P1845">
        <v>0</v>
      </c>
      <c r="Q1845">
        <v>0</v>
      </c>
      <c r="R1845">
        <v>0</v>
      </c>
      <c r="S1845">
        <v>0</v>
      </c>
      <c r="T1845">
        <v>0</v>
      </c>
      <c r="U1845">
        <v>0</v>
      </c>
      <c r="V1845">
        <v>1</v>
      </c>
      <c r="W1845">
        <v>0</v>
      </c>
      <c r="X1845">
        <v>0</v>
      </c>
      <c r="Y1845">
        <v>0</v>
      </c>
      <c r="Z1845">
        <v>0</v>
      </c>
      <c r="AA1845">
        <v>0</v>
      </c>
    </row>
    <row r="1846" spans="1:27" x14ac:dyDescent="0.25">
      <c r="A1846" s="1">
        <v>43890.482638888891</v>
      </c>
      <c r="B1846" s="2">
        <f t="shared" si="85"/>
        <v>43890</v>
      </c>
      <c r="C1846" s="3">
        <f t="shared" si="86"/>
        <v>0.48263888889050577</v>
      </c>
      <c r="D1846" t="s">
        <v>25</v>
      </c>
      <c r="E1846">
        <f t="shared" si="84"/>
        <v>3</v>
      </c>
      <c r="F1846" s="5">
        <v>16300</v>
      </c>
      <c r="G1846">
        <v>1</v>
      </c>
      <c r="H1846">
        <v>0</v>
      </c>
      <c r="I1846">
        <v>0</v>
      </c>
      <c r="J1846">
        <v>1</v>
      </c>
      <c r="K1846">
        <v>0</v>
      </c>
      <c r="L1846">
        <v>0</v>
      </c>
      <c r="M1846">
        <v>0</v>
      </c>
      <c r="N1846">
        <v>0</v>
      </c>
      <c r="O1846">
        <v>0</v>
      </c>
      <c r="P1846">
        <v>0</v>
      </c>
      <c r="Q1846">
        <v>0</v>
      </c>
      <c r="R1846">
        <v>0</v>
      </c>
      <c r="S1846">
        <v>1</v>
      </c>
      <c r="T1846">
        <v>0</v>
      </c>
      <c r="U1846">
        <v>0</v>
      </c>
      <c r="V1846">
        <v>0</v>
      </c>
      <c r="W1846">
        <v>0</v>
      </c>
      <c r="X1846">
        <v>0</v>
      </c>
      <c r="Y1846">
        <v>0</v>
      </c>
      <c r="Z1846">
        <v>0</v>
      </c>
      <c r="AA1846">
        <v>0</v>
      </c>
    </row>
    <row r="1847" spans="1:27" x14ac:dyDescent="0.25">
      <c r="A1847" s="1">
        <v>43890.530555555553</v>
      </c>
      <c r="B1847" s="2">
        <f t="shared" si="85"/>
        <v>43890</v>
      </c>
      <c r="C1847" s="3">
        <f t="shared" si="86"/>
        <v>0.53055555555329192</v>
      </c>
      <c r="D1847" t="s">
        <v>25</v>
      </c>
      <c r="E1847">
        <f t="shared" si="84"/>
        <v>5</v>
      </c>
      <c r="F1847" s="5">
        <v>23600</v>
      </c>
      <c r="G1847">
        <v>2</v>
      </c>
      <c r="H1847">
        <v>0</v>
      </c>
      <c r="I1847">
        <v>0</v>
      </c>
      <c r="J1847">
        <v>3</v>
      </c>
      <c r="K1847">
        <v>0</v>
      </c>
      <c r="L1847">
        <v>0</v>
      </c>
      <c r="M1847">
        <v>0</v>
      </c>
      <c r="N1847">
        <v>0</v>
      </c>
      <c r="O1847">
        <v>0</v>
      </c>
      <c r="P1847">
        <v>0</v>
      </c>
      <c r="Q1847">
        <v>0</v>
      </c>
      <c r="R1847">
        <v>0</v>
      </c>
      <c r="S1847">
        <v>0</v>
      </c>
      <c r="T1847">
        <v>0</v>
      </c>
      <c r="U1847">
        <v>0</v>
      </c>
      <c r="V1847">
        <v>0</v>
      </c>
      <c r="W1847">
        <v>0</v>
      </c>
      <c r="X1847">
        <v>0</v>
      </c>
      <c r="Y1847">
        <v>0</v>
      </c>
      <c r="Z1847">
        <v>0</v>
      </c>
      <c r="AA1847">
        <v>0</v>
      </c>
    </row>
    <row r="1848" spans="1:27" x14ac:dyDescent="0.25">
      <c r="A1848" s="1">
        <v>43890.533333333333</v>
      </c>
      <c r="B1848" s="2">
        <f t="shared" si="85"/>
        <v>43890</v>
      </c>
      <c r="C1848" s="3">
        <f t="shared" si="86"/>
        <v>0.53333333333284827</v>
      </c>
      <c r="D1848" t="s">
        <v>25</v>
      </c>
      <c r="E1848">
        <f t="shared" si="84"/>
        <v>4</v>
      </c>
      <c r="F1848" s="5">
        <v>19000</v>
      </c>
      <c r="G1848">
        <v>0</v>
      </c>
      <c r="H1848">
        <v>1</v>
      </c>
      <c r="I1848">
        <v>0</v>
      </c>
      <c r="J1848">
        <v>0</v>
      </c>
      <c r="K1848">
        <v>0</v>
      </c>
      <c r="L1848">
        <v>1</v>
      </c>
      <c r="M1848">
        <v>0</v>
      </c>
      <c r="N1848">
        <v>0</v>
      </c>
      <c r="O1848">
        <v>0</v>
      </c>
      <c r="P1848">
        <v>1</v>
      </c>
      <c r="Q1848">
        <v>0</v>
      </c>
      <c r="R1848">
        <v>0</v>
      </c>
      <c r="S1848">
        <v>0</v>
      </c>
      <c r="T1848">
        <v>0</v>
      </c>
      <c r="U1848">
        <v>0</v>
      </c>
      <c r="V1848">
        <v>0</v>
      </c>
      <c r="W1848">
        <v>0</v>
      </c>
      <c r="X1848">
        <v>1</v>
      </c>
      <c r="Y1848">
        <v>0</v>
      </c>
      <c r="Z1848">
        <v>0</v>
      </c>
      <c r="AA1848">
        <v>0</v>
      </c>
    </row>
    <row r="1849" spans="1:27" x14ac:dyDescent="0.25">
      <c r="A1849" s="1">
        <v>43890.53402777778</v>
      </c>
      <c r="B1849" s="2">
        <f t="shared" si="85"/>
        <v>43890</v>
      </c>
      <c r="C1849" s="3">
        <f t="shared" si="86"/>
        <v>0.53402777777955635</v>
      </c>
      <c r="D1849" t="s">
        <v>25</v>
      </c>
      <c r="E1849">
        <f t="shared" si="84"/>
        <v>4</v>
      </c>
      <c r="F1849" s="5">
        <v>18500</v>
      </c>
      <c r="G1849">
        <v>0</v>
      </c>
      <c r="H1849">
        <v>1</v>
      </c>
      <c r="I1849">
        <v>0</v>
      </c>
      <c r="J1849">
        <v>0</v>
      </c>
      <c r="K1849">
        <v>0</v>
      </c>
      <c r="L1849">
        <v>0</v>
      </c>
      <c r="M1849">
        <v>0</v>
      </c>
      <c r="N1849">
        <v>1</v>
      </c>
      <c r="O1849">
        <v>0</v>
      </c>
      <c r="P1849">
        <v>1</v>
      </c>
      <c r="Q1849">
        <v>0</v>
      </c>
      <c r="R1849">
        <v>0</v>
      </c>
      <c r="S1849">
        <v>1</v>
      </c>
      <c r="T1849">
        <v>0</v>
      </c>
      <c r="U1849">
        <v>0</v>
      </c>
      <c r="V1849">
        <v>0</v>
      </c>
      <c r="W1849">
        <v>0</v>
      </c>
      <c r="X1849">
        <v>0</v>
      </c>
      <c r="Y1849">
        <v>0</v>
      </c>
      <c r="Z1849">
        <v>0</v>
      </c>
      <c r="AA1849">
        <v>0</v>
      </c>
    </row>
    <row r="1850" spans="1:27" x14ac:dyDescent="0.25">
      <c r="A1850" s="1">
        <v>43890.536111111112</v>
      </c>
      <c r="B1850" s="2">
        <f t="shared" si="85"/>
        <v>43890</v>
      </c>
      <c r="C1850" s="3">
        <f t="shared" si="86"/>
        <v>0.53611111111240461</v>
      </c>
      <c r="D1850" t="s">
        <v>25</v>
      </c>
      <c r="E1850">
        <f t="shared" si="84"/>
        <v>5</v>
      </c>
      <c r="F1850" s="5">
        <v>21300</v>
      </c>
      <c r="G1850">
        <v>2</v>
      </c>
      <c r="H1850">
        <v>1</v>
      </c>
      <c r="I1850">
        <v>0</v>
      </c>
      <c r="J1850">
        <v>0</v>
      </c>
      <c r="K1850">
        <v>1</v>
      </c>
      <c r="L1850">
        <v>0</v>
      </c>
      <c r="M1850">
        <v>0</v>
      </c>
      <c r="N1850">
        <v>0</v>
      </c>
      <c r="O1850">
        <v>1</v>
      </c>
      <c r="P1850">
        <v>0</v>
      </c>
      <c r="Q1850">
        <v>0</v>
      </c>
      <c r="R1850">
        <v>0</v>
      </c>
      <c r="S1850">
        <v>0</v>
      </c>
      <c r="T1850">
        <v>0</v>
      </c>
      <c r="U1850">
        <v>0</v>
      </c>
      <c r="V1850">
        <v>0</v>
      </c>
      <c r="W1850">
        <v>0</v>
      </c>
      <c r="X1850">
        <v>0</v>
      </c>
      <c r="Y1850">
        <v>0</v>
      </c>
      <c r="Z1850">
        <v>0</v>
      </c>
      <c r="AA1850">
        <v>0</v>
      </c>
    </row>
    <row r="1851" spans="1:27" x14ac:dyDescent="0.25">
      <c r="A1851" s="1">
        <v>43890.537499999999</v>
      </c>
      <c r="B1851" s="2">
        <f t="shared" si="85"/>
        <v>43890</v>
      </c>
      <c r="C1851" s="3">
        <f t="shared" si="86"/>
        <v>0.53749999999854481</v>
      </c>
      <c r="D1851" t="s">
        <v>25</v>
      </c>
      <c r="E1851">
        <f t="shared" si="84"/>
        <v>5</v>
      </c>
      <c r="F1851" s="5">
        <v>21800</v>
      </c>
      <c r="G1851">
        <v>1</v>
      </c>
      <c r="H1851">
        <v>2</v>
      </c>
      <c r="I1851">
        <v>0</v>
      </c>
      <c r="J1851">
        <v>0</v>
      </c>
      <c r="K1851">
        <v>1</v>
      </c>
      <c r="L1851">
        <v>0</v>
      </c>
      <c r="M1851">
        <v>1</v>
      </c>
      <c r="N1851">
        <v>0</v>
      </c>
      <c r="O1851">
        <v>0</v>
      </c>
      <c r="P1851">
        <v>0</v>
      </c>
      <c r="Q1851">
        <v>0</v>
      </c>
      <c r="R1851">
        <v>0</v>
      </c>
      <c r="S1851">
        <v>0</v>
      </c>
      <c r="T1851">
        <v>0</v>
      </c>
      <c r="U1851">
        <v>0</v>
      </c>
      <c r="V1851">
        <v>0</v>
      </c>
      <c r="W1851">
        <v>0</v>
      </c>
      <c r="X1851">
        <v>0</v>
      </c>
      <c r="Y1851">
        <v>0</v>
      </c>
      <c r="Z1851">
        <v>0</v>
      </c>
      <c r="AA1851">
        <v>0</v>
      </c>
    </row>
    <row r="1852" spans="1:27" x14ac:dyDescent="0.25">
      <c r="A1852" s="1">
        <v>43890.599305555559</v>
      </c>
      <c r="B1852" s="2">
        <f t="shared" si="85"/>
        <v>43890</v>
      </c>
      <c r="C1852" s="3">
        <f t="shared" si="86"/>
        <v>0.59930555555911269</v>
      </c>
      <c r="D1852" t="s">
        <v>25</v>
      </c>
      <c r="E1852">
        <f t="shared" si="84"/>
        <v>5</v>
      </c>
      <c r="F1852" s="5">
        <v>22800</v>
      </c>
      <c r="G1852">
        <v>2</v>
      </c>
      <c r="H1852">
        <v>0</v>
      </c>
      <c r="I1852">
        <v>1</v>
      </c>
      <c r="J1852">
        <v>0</v>
      </c>
      <c r="K1852">
        <v>1</v>
      </c>
      <c r="L1852">
        <v>0</v>
      </c>
      <c r="M1852">
        <v>0</v>
      </c>
      <c r="N1852">
        <v>0</v>
      </c>
      <c r="O1852">
        <v>1</v>
      </c>
      <c r="P1852">
        <v>0</v>
      </c>
      <c r="Q1852">
        <v>0</v>
      </c>
      <c r="R1852">
        <v>0</v>
      </c>
      <c r="S1852">
        <v>0</v>
      </c>
      <c r="T1852">
        <v>0</v>
      </c>
      <c r="U1852">
        <v>0</v>
      </c>
      <c r="V1852">
        <v>0</v>
      </c>
      <c r="W1852">
        <v>0</v>
      </c>
      <c r="X1852">
        <v>0</v>
      </c>
      <c r="Y1852">
        <v>0</v>
      </c>
      <c r="Z1852">
        <v>0</v>
      </c>
      <c r="AA1852">
        <v>0</v>
      </c>
    </row>
    <row r="1853" spans="1:27" x14ac:dyDescent="0.25">
      <c r="A1853" s="1">
        <v>43890.600694444445</v>
      </c>
      <c r="B1853" s="2">
        <f t="shared" si="85"/>
        <v>43890</v>
      </c>
      <c r="C1853" s="3">
        <f t="shared" si="86"/>
        <v>0.60069444444525288</v>
      </c>
      <c r="D1853" t="s">
        <v>25</v>
      </c>
      <c r="E1853">
        <f t="shared" si="84"/>
        <v>3</v>
      </c>
      <c r="F1853" s="5">
        <v>15300</v>
      </c>
      <c r="G1853">
        <v>1</v>
      </c>
      <c r="H1853">
        <v>0</v>
      </c>
      <c r="I1853">
        <v>0</v>
      </c>
      <c r="J1853">
        <v>0</v>
      </c>
      <c r="K1853">
        <v>0</v>
      </c>
      <c r="L1853">
        <v>0</v>
      </c>
      <c r="M1853">
        <v>0</v>
      </c>
      <c r="N1853">
        <v>1</v>
      </c>
      <c r="O1853">
        <v>0</v>
      </c>
      <c r="P1853">
        <v>0</v>
      </c>
      <c r="Q1853">
        <v>0</v>
      </c>
      <c r="R1853">
        <v>0</v>
      </c>
      <c r="S1853">
        <v>1</v>
      </c>
      <c r="T1853">
        <v>0</v>
      </c>
      <c r="U1853">
        <v>0</v>
      </c>
      <c r="V1853">
        <v>0</v>
      </c>
      <c r="W1853">
        <v>0</v>
      </c>
      <c r="X1853">
        <v>0</v>
      </c>
      <c r="Y1853">
        <v>0</v>
      </c>
      <c r="Z1853">
        <v>0</v>
      </c>
      <c r="AA1853">
        <v>0</v>
      </c>
    </row>
    <row r="1854" spans="1:27" x14ac:dyDescent="0.25">
      <c r="A1854" s="1">
        <v>43890.621527777781</v>
      </c>
      <c r="B1854" s="2">
        <f t="shared" si="85"/>
        <v>43890</v>
      </c>
      <c r="C1854" s="3">
        <f t="shared" si="86"/>
        <v>0.62152777778101154</v>
      </c>
      <c r="D1854" t="s">
        <v>25</v>
      </c>
      <c r="E1854">
        <f t="shared" si="84"/>
        <v>4</v>
      </c>
      <c r="F1854" s="5">
        <v>18000</v>
      </c>
      <c r="G1854">
        <v>0</v>
      </c>
      <c r="H1854">
        <v>1</v>
      </c>
      <c r="I1854">
        <v>0</v>
      </c>
      <c r="J1854">
        <v>0</v>
      </c>
      <c r="K1854">
        <v>0</v>
      </c>
      <c r="L1854">
        <v>0</v>
      </c>
      <c r="M1854">
        <v>0</v>
      </c>
      <c r="N1854">
        <v>0</v>
      </c>
      <c r="O1854">
        <v>1</v>
      </c>
      <c r="P1854">
        <v>0</v>
      </c>
      <c r="Q1854">
        <v>1</v>
      </c>
      <c r="R1854">
        <v>0</v>
      </c>
      <c r="S1854">
        <v>1</v>
      </c>
      <c r="T1854">
        <v>0</v>
      </c>
      <c r="U1854">
        <v>0</v>
      </c>
      <c r="V1854">
        <v>0</v>
      </c>
      <c r="W1854">
        <v>0</v>
      </c>
      <c r="X1854">
        <v>0</v>
      </c>
      <c r="Y1854">
        <v>0</v>
      </c>
      <c r="Z1854">
        <v>0</v>
      </c>
      <c r="AA1854">
        <v>0</v>
      </c>
    </row>
    <row r="1855" spans="1:27" x14ac:dyDescent="0.25">
      <c r="A1855" s="1">
        <v>43890.648611111108</v>
      </c>
      <c r="B1855" s="2">
        <f t="shared" si="85"/>
        <v>43890</v>
      </c>
      <c r="C1855" s="3">
        <f t="shared" si="86"/>
        <v>0.64861111110803904</v>
      </c>
      <c r="D1855" t="s">
        <v>25</v>
      </c>
      <c r="E1855">
        <f t="shared" si="84"/>
        <v>4</v>
      </c>
      <c r="F1855" s="5">
        <v>19300</v>
      </c>
      <c r="G1855">
        <v>1</v>
      </c>
      <c r="H1855">
        <v>0</v>
      </c>
      <c r="I1855">
        <v>0</v>
      </c>
      <c r="J1855">
        <v>2</v>
      </c>
      <c r="K1855">
        <v>0</v>
      </c>
      <c r="L1855">
        <v>0</v>
      </c>
      <c r="M1855">
        <v>0</v>
      </c>
      <c r="N1855">
        <v>0</v>
      </c>
      <c r="O1855">
        <v>0</v>
      </c>
      <c r="P1855">
        <v>1</v>
      </c>
      <c r="Q1855">
        <v>0</v>
      </c>
      <c r="R1855">
        <v>0</v>
      </c>
      <c r="S1855">
        <v>0</v>
      </c>
      <c r="T1855">
        <v>0</v>
      </c>
      <c r="U1855">
        <v>0</v>
      </c>
      <c r="V1855">
        <v>0</v>
      </c>
      <c r="W1855">
        <v>0</v>
      </c>
      <c r="X1855">
        <v>0</v>
      </c>
      <c r="Y1855">
        <v>0</v>
      </c>
      <c r="Z1855">
        <v>0</v>
      </c>
      <c r="AA1855">
        <v>0</v>
      </c>
    </row>
    <row r="1856" spans="1:27" x14ac:dyDescent="0.25">
      <c r="A1856" s="1">
        <v>43890.688194444447</v>
      </c>
      <c r="B1856" s="2">
        <f t="shared" si="85"/>
        <v>43890</v>
      </c>
      <c r="C1856" s="3">
        <f t="shared" si="86"/>
        <v>0.68819444444670808</v>
      </c>
      <c r="D1856" t="s">
        <v>25</v>
      </c>
      <c r="E1856">
        <f t="shared" si="84"/>
        <v>5</v>
      </c>
      <c r="F1856" s="5">
        <v>23600</v>
      </c>
      <c r="G1856">
        <v>1</v>
      </c>
      <c r="H1856">
        <v>0</v>
      </c>
      <c r="I1856">
        <v>0</v>
      </c>
      <c r="J1856">
        <v>2</v>
      </c>
      <c r="K1856">
        <v>0</v>
      </c>
      <c r="L1856">
        <v>0</v>
      </c>
      <c r="M1856">
        <v>0</v>
      </c>
      <c r="N1856">
        <v>0</v>
      </c>
      <c r="O1856">
        <v>0</v>
      </c>
      <c r="P1856">
        <v>0</v>
      </c>
      <c r="Q1856">
        <v>0</v>
      </c>
      <c r="R1856">
        <v>1</v>
      </c>
      <c r="S1856">
        <v>0</v>
      </c>
      <c r="T1856">
        <v>1</v>
      </c>
      <c r="U1856">
        <v>0</v>
      </c>
      <c r="V1856">
        <v>0</v>
      </c>
      <c r="W1856">
        <v>0</v>
      </c>
      <c r="X1856">
        <v>0</v>
      </c>
      <c r="Y1856">
        <v>0</v>
      </c>
      <c r="Z1856">
        <v>0</v>
      </c>
      <c r="AA1856">
        <v>0</v>
      </c>
    </row>
    <row r="1857" spans="1:27" x14ac:dyDescent="0.25">
      <c r="A1857" s="1">
        <v>43891.462500000001</v>
      </c>
      <c r="B1857" s="2">
        <f t="shared" si="85"/>
        <v>43891</v>
      </c>
      <c r="C1857" s="3">
        <f t="shared" si="86"/>
        <v>0.46250000000145519</v>
      </c>
      <c r="D1857" t="s">
        <v>26</v>
      </c>
      <c r="E1857">
        <f t="shared" si="84"/>
        <v>7</v>
      </c>
      <c r="F1857" s="5">
        <v>34100</v>
      </c>
      <c r="G1857">
        <v>2</v>
      </c>
      <c r="H1857">
        <v>0</v>
      </c>
      <c r="I1857">
        <v>0</v>
      </c>
      <c r="J1857">
        <v>0</v>
      </c>
      <c r="K1857">
        <v>0</v>
      </c>
      <c r="L1857">
        <v>0</v>
      </c>
      <c r="M1857">
        <v>1</v>
      </c>
      <c r="N1857">
        <v>0</v>
      </c>
      <c r="O1857">
        <v>0</v>
      </c>
      <c r="P1857">
        <v>0</v>
      </c>
      <c r="Q1857">
        <v>1</v>
      </c>
      <c r="R1857">
        <v>0</v>
      </c>
      <c r="S1857">
        <v>0</v>
      </c>
      <c r="T1857">
        <v>0</v>
      </c>
      <c r="U1857">
        <v>0</v>
      </c>
      <c r="V1857">
        <v>2</v>
      </c>
      <c r="W1857">
        <v>0</v>
      </c>
      <c r="X1857">
        <v>1</v>
      </c>
      <c r="Y1857">
        <v>0</v>
      </c>
      <c r="Z1857">
        <v>0</v>
      </c>
      <c r="AA1857">
        <v>0</v>
      </c>
    </row>
    <row r="1858" spans="1:27" x14ac:dyDescent="0.25">
      <c r="A1858" s="1">
        <v>43891.462500000001</v>
      </c>
      <c r="B1858" s="2">
        <f t="shared" si="85"/>
        <v>43891</v>
      </c>
      <c r="C1858" s="3">
        <f t="shared" si="86"/>
        <v>0.46250000000145519</v>
      </c>
      <c r="D1858" t="s">
        <v>26</v>
      </c>
      <c r="E1858">
        <f t="shared" ref="E1858:E1921" si="87">SUM(G1858:AA1858)</f>
        <v>7</v>
      </c>
      <c r="F1858" s="5">
        <v>29800</v>
      </c>
      <c r="G1858">
        <v>1</v>
      </c>
      <c r="H1858">
        <v>1</v>
      </c>
      <c r="I1858">
        <v>0</v>
      </c>
      <c r="J1858">
        <v>0</v>
      </c>
      <c r="K1858">
        <v>1</v>
      </c>
      <c r="L1858">
        <v>3</v>
      </c>
      <c r="M1858">
        <v>0</v>
      </c>
      <c r="N1858">
        <v>0</v>
      </c>
      <c r="O1858">
        <v>0</v>
      </c>
      <c r="P1858">
        <v>0</v>
      </c>
      <c r="Q1858">
        <v>0</v>
      </c>
      <c r="R1858">
        <v>0</v>
      </c>
      <c r="S1858">
        <v>0</v>
      </c>
      <c r="T1858">
        <v>0</v>
      </c>
      <c r="U1858">
        <v>0</v>
      </c>
      <c r="V1858">
        <v>0</v>
      </c>
      <c r="W1858">
        <v>1</v>
      </c>
      <c r="X1858">
        <v>0</v>
      </c>
      <c r="Y1858">
        <v>0</v>
      </c>
      <c r="Z1858">
        <v>0</v>
      </c>
      <c r="AA1858">
        <v>0</v>
      </c>
    </row>
    <row r="1859" spans="1:27" x14ac:dyDescent="0.25">
      <c r="A1859" s="1">
        <v>43891.468055555553</v>
      </c>
      <c r="B1859" s="2">
        <f t="shared" ref="B1859:B1922" si="88">INT(A1859)</f>
        <v>43891</v>
      </c>
      <c r="C1859" s="3">
        <f t="shared" ref="C1859:C1922" si="89">MOD(A1859,1)</f>
        <v>0.46805555555329192</v>
      </c>
      <c r="D1859" t="s">
        <v>26</v>
      </c>
      <c r="E1859">
        <f t="shared" si="87"/>
        <v>5</v>
      </c>
      <c r="F1859" s="5">
        <v>23800</v>
      </c>
      <c r="G1859">
        <v>1</v>
      </c>
      <c r="H1859">
        <v>0</v>
      </c>
      <c r="I1859">
        <v>0</v>
      </c>
      <c r="J1859">
        <v>2</v>
      </c>
      <c r="K1859">
        <v>0</v>
      </c>
      <c r="L1859">
        <v>0</v>
      </c>
      <c r="M1859">
        <v>1</v>
      </c>
      <c r="N1859">
        <v>0</v>
      </c>
      <c r="O1859">
        <v>0</v>
      </c>
      <c r="P1859">
        <v>1</v>
      </c>
      <c r="Q1859">
        <v>0</v>
      </c>
      <c r="R1859">
        <v>0</v>
      </c>
      <c r="S1859">
        <v>0</v>
      </c>
      <c r="T1859">
        <v>0</v>
      </c>
      <c r="U1859">
        <v>0</v>
      </c>
      <c r="V1859">
        <v>0</v>
      </c>
      <c r="W1859">
        <v>0</v>
      </c>
      <c r="X1859">
        <v>0</v>
      </c>
      <c r="Y1859">
        <v>0</v>
      </c>
      <c r="Z1859">
        <v>0</v>
      </c>
      <c r="AA1859">
        <v>0</v>
      </c>
    </row>
    <row r="1860" spans="1:27" x14ac:dyDescent="0.25">
      <c r="A1860" s="1">
        <v>43891.470833333333</v>
      </c>
      <c r="B1860" s="2">
        <f t="shared" si="88"/>
        <v>43891</v>
      </c>
      <c r="C1860" s="3">
        <f t="shared" si="89"/>
        <v>0.47083333333284827</v>
      </c>
      <c r="D1860" t="s">
        <v>26</v>
      </c>
      <c r="E1860">
        <f t="shared" si="87"/>
        <v>4</v>
      </c>
      <c r="F1860" s="5">
        <v>21100</v>
      </c>
      <c r="G1860">
        <v>2</v>
      </c>
      <c r="H1860">
        <v>0</v>
      </c>
      <c r="I1860">
        <v>0</v>
      </c>
      <c r="J1860">
        <v>1</v>
      </c>
      <c r="K1860">
        <v>0</v>
      </c>
      <c r="L1860">
        <v>1</v>
      </c>
      <c r="M1860">
        <v>0</v>
      </c>
      <c r="N1860">
        <v>0</v>
      </c>
      <c r="O1860">
        <v>0</v>
      </c>
      <c r="P1860">
        <v>0</v>
      </c>
      <c r="Q1860">
        <v>0</v>
      </c>
      <c r="R1860">
        <v>0</v>
      </c>
      <c r="S1860">
        <v>0</v>
      </c>
      <c r="T1860">
        <v>0</v>
      </c>
      <c r="U1860">
        <v>0</v>
      </c>
      <c r="V1860">
        <v>0</v>
      </c>
      <c r="W1860">
        <v>0</v>
      </c>
      <c r="X1860">
        <v>0</v>
      </c>
      <c r="Y1860">
        <v>0</v>
      </c>
      <c r="Z1860">
        <v>0</v>
      </c>
      <c r="AA1860">
        <v>0</v>
      </c>
    </row>
    <row r="1861" spans="1:27" x14ac:dyDescent="0.25">
      <c r="A1861" s="1">
        <v>43891.476388888892</v>
      </c>
      <c r="B1861" s="2">
        <f t="shared" si="88"/>
        <v>43891</v>
      </c>
      <c r="C1861" s="3">
        <f t="shared" si="89"/>
        <v>0.47638888889196096</v>
      </c>
      <c r="D1861" t="s">
        <v>26</v>
      </c>
      <c r="E1861">
        <f t="shared" si="87"/>
        <v>3</v>
      </c>
      <c r="F1861" s="5">
        <v>14000</v>
      </c>
      <c r="G1861">
        <v>0</v>
      </c>
      <c r="H1861">
        <v>1</v>
      </c>
      <c r="I1861">
        <v>0</v>
      </c>
      <c r="J1861">
        <v>0</v>
      </c>
      <c r="K1861">
        <v>0</v>
      </c>
      <c r="L1861">
        <v>0</v>
      </c>
      <c r="M1861">
        <v>0</v>
      </c>
      <c r="N1861">
        <v>1</v>
      </c>
      <c r="O1861">
        <v>0</v>
      </c>
      <c r="P1861">
        <v>0</v>
      </c>
      <c r="Q1861">
        <v>0</v>
      </c>
      <c r="R1861">
        <v>0</v>
      </c>
      <c r="S1861">
        <v>0</v>
      </c>
      <c r="T1861">
        <v>0</v>
      </c>
      <c r="U1861">
        <v>0</v>
      </c>
      <c r="V1861">
        <v>1</v>
      </c>
      <c r="W1861">
        <v>0</v>
      </c>
      <c r="X1861">
        <v>0</v>
      </c>
      <c r="Y1861">
        <v>0</v>
      </c>
      <c r="Z1861">
        <v>0</v>
      </c>
      <c r="AA1861">
        <v>0</v>
      </c>
    </row>
    <row r="1862" spans="1:27" x14ac:dyDescent="0.25">
      <c r="A1862" s="1">
        <v>43891.490972222222</v>
      </c>
      <c r="B1862" s="2">
        <f t="shared" si="88"/>
        <v>43891</v>
      </c>
      <c r="C1862" s="3">
        <f t="shared" si="89"/>
        <v>0.49097222222189885</v>
      </c>
      <c r="D1862" t="s">
        <v>26</v>
      </c>
      <c r="E1862">
        <f t="shared" si="87"/>
        <v>9</v>
      </c>
      <c r="F1862" s="5">
        <v>41800</v>
      </c>
      <c r="G1862">
        <v>1</v>
      </c>
      <c r="H1862">
        <v>0</v>
      </c>
      <c r="I1862">
        <v>0</v>
      </c>
      <c r="J1862">
        <v>0</v>
      </c>
      <c r="K1862">
        <v>0</v>
      </c>
      <c r="L1862">
        <v>0</v>
      </c>
      <c r="M1862">
        <v>2</v>
      </c>
      <c r="N1862">
        <v>2</v>
      </c>
      <c r="O1862">
        <v>0</v>
      </c>
      <c r="P1862">
        <v>0</v>
      </c>
      <c r="Q1862">
        <v>0</v>
      </c>
      <c r="R1862">
        <v>0</v>
      </c>
      <c r="S1862">
        <v>1</v>
      </c>
      <c r="T1862">
        <v>0</v>
      </c>
      <c r="U1862">
        <v>0</v>
      </c>
      <c r="V1862">
        <v>1</v>
      </c>
      <c r="W1862">
        <v>0</v>
      </c>
      <c r="X1862">
        <v>1</v>
      </c>
      <c r="Y1862">
        <v>1</v>
      </c>
      <c r="Z1862">
        <v>0</v>
      </c>
      <c r="AA1862">
        <v>0</v>
      </c>
    </row>
    <row r="1863" spans="1:27" x14ac:dyDescent="0.25">
      <c r="A1863" s="1">
        <v>43891.509027777778</v>
      </c>
      <c r="B1863" s="2">
        <f t="shared" si="88"/>
        <v>43891</v>
      </c>
      <c r="C1863" s="3">
        <f t="shared" si="89"/>
        <v>0.50902777777810115</v>
      </c>
      <c r="D1863" t="s">
        <v>26</v>
      </c>
      <c r="E1863">
        <f t="shared" si="87"/>
        <v>3</v>
      </c>
      <c r="F1863" s="5">
        <v>14800</v>
      </c>
      <c r="G1863">
        <v>1</v>
      </c>
      <c r="H1863">
        <v>1</v>
      </c>
      <c r="I1863">
        <v>0</v>
      </c>
      <c r="J1863">
        <v>0</v>
      </c>
      <c r="K1863">
        <v>0</v>
      </c>
      <c r="L1863">
        <v>0</v>
      </c>
      <c r="M1863">
        <v>0</v>
      </c>
      <c r="N1863">
        <v>0</v>
      </c>
      <c r="O1863">
        <v>0</v>
      </c>
      <c r="P1863">
        <v>0</v>
      </c>
      <c r="Q1863">
        <v>0</v>
      </c>
      <c r="R1863">
        <v>0</v>
      </c>
      <c r="S1863">
        <v>0</v>
      </c>
      <c r="T1863">
        <v>0</v>
      </c>
      <c r="U1863">
        <v>0</v>
      </c>
      <c r="V1863">
        <v>1</v>
      </c>
      <c r="W1863">
        <v>0</v>
      </c>
      <c r="X1863">
        <v>0</v>
      </c>
      <c r="Y1863">
        <v>0</v>
      </c>
      <c r="Z1863">
        <v>0</v>
      </c>
      <c r="AA1863">
        <v>0</v>
      </c>
    </row>
    <row r="1864" spans="1:27" x14ac:dyDescent="0.25">
      <c r="A1864" s="1">
        <v>43891.513194444444</v>
      </c>
      <c r="B1864" s="2">
        <f t="shared" si="88"/>
        <v>43891</v>
      </c>
      <c r="C1864" s="3">
        <f t="shared" si="89"/>
        <v>0.51319444444379769</v>
      </c>
      <c r="D1864" t="s">
        <v>26</v>
      </c>
      <c r="E1864">
        <f t="shared" si="87"/>
        <v>5</v>
      </c>
      <c r="F1864" s="5">
        <v>20800</v>
      </c>
      <c r="G1864">
        <v>1</v>
      </c>
      <c r="H1864">
        <v>1</v>
      </c>
      <c r="I1864">
        <v>1</v>
      </c>
      <c r="J1864">
        <v>0</v>
      </c>
      <c r="K1864">
        <v>0</v>
      </c>
      <c r="L1864">
        <v>0</v>
      </c>
      <c r="M1864">
        <v>0</v>
      </c>
      <c r="N1864">
        <v>0</v>
      </c>
      <c r="O1864">
        <v>0</v>
      </c>
      <c r="P1864">
        <v>1</v>
      </c>
      <c r="Q1864">
        <v>0</v>
      </c>
      <c r="R1864">
        <v>0</v>
      </c>
      <c r="S1864">
        <v>1</v>
      </c>
      <c r="T1864">
        <v>0</v>
      </c>
      <c r="U1864">
        <v>0</v>
      </c>
      <c r="V1864">
        <v>0</v>
      </c>
      <c r="W1864">
        <v>0</v>
      </c>
      <c r="X1864">
        <v>0</v>
      </c>
      <c r="Y1864">
        <v>0</v>
      </c>
      <c r="Z1864">
        <v>0</v>
      </c>
      <c r="AA1864">
        <v>0</v>
      </c>
    </row>
    <row r="1865" spans="1:27" x14ac:dyDescent="0.25">
      <c r="A1865" s="1">
        <v>43891.53125</v>
      </c>
      <c r="B1865" s="2">
        <f t="shared" si="88"/>
        <v>43891</v>
      </c>
      <c r="C1865" s="3">
        <f t="shared" si="89"/>
        <v>0.53125</v>
      </c>
      <c r="D1865" t="s">
        <v>26</v>
      </c>
      <c r="E1865">
        <f t="shared" si="87"/>
        <v>5</v>
      </c>
      <c r="F1865" s="5">
        <v>22300</v>
      </c>
      <c r="G1865">
        <v>1</v>
      </c>
      <c r="H1865">
        <v>1</v>
      </c>
      <c r="I1865">
        <v>0</v>
      </c>
      <c r="J1865">
        <v>1</v>
      </c>
      <c r="K1865">
        <v>1</v>
      </c>
      <c r="L1865">
        <v>0</v>
      </c>
      <c r="M1865">
        <v>1</v>
      </c>
      <c r="N1865">
        <v>0</v>
      </c>
      <c r="O1865">
        <v>0</v>
      </c>
      <c r="P1865">
        <v>0</v>
      </c>
      <c r="Q1865">
        <v>0</v>
      </c>
      <c r="R1865">
        <v>0</v>
      </c>
      <c r="S1865">
        <v>0</v>
      </c>
      <c r="T1865">
        <v>0</v>
      </c>
      <c r="U1865">
        <v>0</v>
      </c>
      <c r="V1865">
        <v>0</v>
      </c>
      <c r="W1865">
        <v>0</v>
      </c>
      <c r="X1865">
        <v>0</v>
      </c>
      <c r="Y1865">
        <v>0</v>
      </c>
      <c r="Z1865">
        <v>0</v>
      </c>
      <c r="AA1865">
        <v>0</v>
      </c>
    </row>
    <row r="1866" spans="1:27" x14ac:dyDescent="0.25">
      <c r="A1866" s="1">
        <v>43891.548611111109</v>
      </c>
      <c r="B1866" s="2">
        <f t="shared" si="88"/>
        <v>43891</v>
      </c>
      <c r="C1866" s="3">
        <f t="shared" si="89"/>
        <v>0.54861111110949423</v>
      </c>
      <c r="D1866" t="s">
        <v>26</v>
      </c>
      <c r="E1866">
        <f t="shared" si="87"/>
        <v>7</v>
      </c>
      <c r="F1866" s="5">
        <v>33400</v>
      </c>
      <c r="G1866">
        <v>3</v>
      </c>
      <c r="H1866">
        <v>0</v>
      </c>
      <c r="I1866">
        <v>0</v>
      </c>
      <c r="J1866">
        <v>0</v>
      </c>
      <c r="K1866">
        <v>0</v>
      </c>
      <c r="L1866">
        <v>0</v>
      </c>
      <c r="M1866">
        <v>0</v>
      </c>
      <c r="N1866">
        <v>0</v>
      </c>
      <c r="O1866">
        <v>2</v>
      </c>
      <c r="P1866">
        <v>0</v>
      </c>
      <c r="Q1866">
        <v>0</v>
      </c>
      <c r="R1866">
        <v>0</v>
      </c>
      <c r="S1866">
        <v>0</v>
      </c>
      <c r="T1866">
        <v>0</v>
      </c>
      <c r="U1866">
        <v>0</v>
      </c>
      <c r="V1866">
        <v>2</v>
      </c>
      <c r="W1866">
        <v>0</v>
      </c>
      <c r="X1866">
        <v>0</v>
      </c>
      <c r="Y1866">
        <v>0</v>
      </c>
      <c r="Z1866">
        <v>0</v>
      </c>
      <c r="AA1866">
        <v>0</v>
      </c>
    </row>
    <row r="1867" spans="1:27" x14ac:dyDescent="0.25">
      <c r="A1867" s="1">
        <v>43891.557638888888</v>
      </c>
      <c r="B1867" s="2">
        <f t="shared" si="88"/>
        <v>43891</v>
      </c>
      <c r="C1867" s="3">
        <f t="shared" si="89"/>
        <v>0.55763888888759539</v>
      </c>
      <c r="D1867" t="s">
        <v>26</v>
      </c>
      <c r="E1867">
        <f t="shared" si="87"/>
        <v>3</v>
      </c>
      <c r="F1867" s="5">
        <v>16300</v>
      </c>
      <c r="G1867">
        <v>1</v>
      </c>
      <c r="H1867">
        <v>1</v>
      </c>
      <c r="I1867">
        <v>0</v>
      </c>
      <c r="J1867">
        <v>0</v>
      </c>
      <c r="K1867">
        <v>0</v>
      </c>
      <c r="L1867">
        <v>0</v>
      </c>
      <c r="M1867">
        <v>0</v>
      </c>
      <c r="N1867">
        <v>1</v>
      </c>
      <c r="O1867">
        <v>0</v>
      </c>
      <c r="P1867">
        <v>0</v>
      </c>
      <c r="Q1867">
        <v>0</v>
      </c>
      <c r="R1867">
        <v>0</v>
      </c>
      <c r="S1867">
        <v>0</v>
      </c>
      <c r="T1867">
        <v>0</v>
      </c>
      <c r="U1867">
        <v>0</v>
      </c>
      <c r="V1867">
        <v>0</v>
      </c>
      <c r="W1867">
        <v>0</v>
      </c>
      <c r="X1867">
        <v>0</v>
      </c>
      <c r="Y1867">
        <v>0</v>
      </c>
      <c r="Z1867">
        <v>0</v>
      </c>
      <c r="AA1867">
        <v>0</v>
      </c>
    </row>
    <row r="1868" spans="1:27" x14ac:dyDescent="0.25">
      <c r="A1868" s="1">
        <v>43891.563888888886</v>
      </c>
      <c r="B1868" s="2">
        <f t="shared" si="88"/>
        <v>43891</v>
      </c>
      <c r="C1868" s="3">
        <f t="shared" si="89"/>
        <v>0.56388888888614019</v>
      </c>
      <c r="D1868" t="s">
        <v>26</v>
      </c>
      <c r="E1868">
        <f t="shared" si="87"/>
        <v>5</v>
      </c>
      <c r="F1868" s="5">
        <v>24800</v>
      </c>
      <c r="G1868">
        <v>1</v>
      </c>
      <c r="H1868">
        <v>1</v>
      </c>
      <c r="I1868">
        <v>0</v>
      </c>
      <c r="J1868">
        <v>0</v>
      </c>
      <c r="K1868">
        <v>0</v>
      </c>
      <c r="L1868">
        <v>0</v>
      </c>
      <c r="M1868">
        <v>1</v>
      </c>
      <c r="N1868">
        <v>0</v>
      </c>
      <c r="O1868">
        <v>0</v>
      </c>
      <c r="P1868">
        <v>0</v>
      </c>
      <c r="Q1868">
        <v>0</v>
      </c>
      <c r="R1868">
        <v>0</v>
      </c>
      <c r="S1868">
        <v>1</v>
      </c>
      <c r="T1868">
        <v>0</v>
      </c>
      <c r="U1868">
        <v>0</v>
      </c>
      <c r="V1868">
        <v>1</v>
      </c>
      <c r="W1868">
        <v>0</v>
      </c>
      <c r="X1868">
        <v>0</v>
      </c>
      <c r="Y1868">
        <v>0</v>
      </c>
      <c r="Z1868">
        <v>0</v>
      </c>
      <c r="AA1868">
        <v>0</v>
      </c>
    </row>
    <row r="1869" spans="1:27" x14ac:dyDescent="0.25">
      <c r="A1869" s="1">
        <v>43891.595138888886</v>
      </c>
      <c r="B1869" s="2">
        <f t="shared" si="88"/>
        <v>43891</v>
      </c>
      <c r="C1869" s="3">
        <f t="shared" si="89"/>
        <v>0.59513888888614019</v>
      </c>
      <c r="D1869" t="s">
        <v>26</v>
      </c>
      <c r="E1869">
        <f t="shared" si="87"/>
        <v>4</v>
      </c>
      <c r="F1869" s="5">
        <v>20800</v>
      </c>
      <c r="G1869">
        <v>1</v>
      </c>
      <c r="H1869">
        <v>0</v>
      </c>
      <c r="I1869">
        <v>0</v>
      </c>
      <c r="J1869">
        <v>0</v>
      </c>
      <c r="K1869">
        <v>0</v>
      </c>
      <c r="L1869">
        <v>0</v>
      </c>
      <c r="M1869">
        <v>0</v>
      </c>
      <c r="N1869">
        <v>0</v>
      </c>
      <c r="O1869">
        <v>0</v>
      </c>
      <c r="P1869">
        <v>0</v>
      </c>
      <c r="Q1869">
        <v>0</v>
      </c>
      <c r="R1869">
        <v>0</v>
      </c>
      <c r="S1869">
        <v>0</v>
      </c>
      <c r="T1869">
        <v>1</v>
      </c>
      <c r="U1869">
        <v>0</v>
      </c>
      <c r="V1869">
        <v>0</v>
      </c>
      <c r="W1869">
        <v>0</v>
      </c>
      <c r="X1869">
        <v>2</v>
      </c>
      <c r="Y1869">
        <v>0</v>
      </c>
      <c r="Z1869">
        <v>0</v>
      </c>
      <c r="AA1869">
        <v>0</v>
      </c>
    </row>
    <row r="1870" spans="1:27" x14ac:dyDescent="0.25">
      <c r="A1870" s="1">
        <v>43891.59652777778</v>
      </c>
      <c r="B1870" s="2">
        <f t="shared" si="88"/>
        <v>43891</v>
      </c>
      <c r="C1870" s="3">
        <f t="shared" si="89"/>
        <v>0.59652777777955635</v>
      </c>
      <c r="D1870" t="s">
        <v>26</v>
      </c>
      <c r="E1870">
        <f t="shared" si="87"/>
        <v>5</v>
      </c>
      <c r="F1870" s="5">
        <v>23500</v>
      </c>
      <c r="G1870">
        <v>0</v>
      </c>
      <c r="H1870">
        <v>1</v>
      </c>
      <c r="I1870">
        <v>0</v>
      </c>
      <c r="J1870">
        <v>0</v>
      </c>
      <c r="K1870">
        <v>0</v>
      </c>
      <c r="L1870">
        <v>1</v>
      </c>
      <c r="M1870">
        <v>1</v>
      </c>
      <c r="N1870">
        <v>0</v>
      </c>
      <c r="O1870">
        <v>0</v>
      </c>
      <c r="P1870">
        <v>0</v>
      </c>
      <c r="Q1870">
        <v>0</v>
      </c>
      <c r="R1870">
        <v>0</v>
      </c>
      <c r="S1870">
        <v>0</v>
      </c>
      <c r="T1870">
        <v>0</v>
      </c>
      <c r="U1870">
        <v>0</v>
      </c>
      <c r="V1870">
        <v>1</v>
      </c>
      <c r="W1870">
        <v>0</v>
      </c>
      <c r="X1870">
        <v>1</v>
      </c>
      <c r="Y1870">
        <v>0</v>
      </c>
      <c r="Z1870">
        <v>0</v>
      </c>
      <c r="AA1870">
        <v>0</v>
      </c>
    </row>
    <row r="1871" spans="1:27" x14ac:dyDescent="0.25">
      <c r="A1871" s="1">
        <v>43891.602083333331</v>
      </c>
      <c r="B1871" s="2">
        <f t="shared" si="88"/>
        <v>43891</v>
      </c>
      <c r="C1871" s="3">
        <f t="shared" si="89"/>
        <v>0.60208333333139308</v>
      </c>
      <c r="D1871" t="s">
        <v>26</v>
      </c>
      <c r="E1871">
        <f t="shared" si="87"/>
        <v>6</v>
      </c>
      <c r="F1871" s="5">
        <v>27300</v>
      </c>
      <c r="G1871">
        <v>1</v>
      </c>
      <c r="H1871">
        <v>0</v>
      </c>
      <c r="I1871">
        <v>0</v>
      </c>
      <c r="J1871">
        <v>2</v>
      </c>
      <c r="K1871">
        <v>1</v>
      </c>
      <c r="L1871">
        <v>0</v>
      </c>
      <c r="M1871">
        <v>0</v>
      </c>
      <c r="N1871">
        <v>0</v>
      </c>
      <c r="O1871">
        <v>0</v>
      </c>
      <c r="P1871">
        <v>0</v>
      </c>
      <c r="Q1871">
        <v>0</v>
      </c>
      <c r="R1871">
        <v>0</v>
      </c>
      <c r="S1871">
        <v>0</v>
      </c>
      <c r="T1871">
        <v>1</v>
      </c>
      <c r="U1871">
        <v>0</v>
      </c>
      <c r="V1871">
        <v>0</v>
      </c>
      <c r="W1871">
        <v>0</v>
      </c>
      <c r="X1871">
        <v>0</v>
      </c>
      <c r="Y1871">
        <v>0</v>
      </c>
      <c r="Z1871">
        <v>0</v>
      </c>
      <c r="AA1871">
        <v>1</v>
      </c>
    </row>
    <row r="1872" spans="1:27" x14ac:dyDescent="0.25">
      <c r="A1872" s="1">
        <v>43891.622916666667</v>
      </c>
      <c r="B1872" s="2">
        <f t="shared" si="88"/>
        <v>43891</v>
      </c>
      <c r="C1872" s="3">
        <f t="shared" si="89"/>
        <v>0.62291666666715173</v>
      </c>
      <c r="D1872" t="s">
        <v>26</v>
      </c>
      <c r="E1872">
        <f t="shared" si="87"/>
        <v>3</v>
      </c>
      <c r="F1872" s="5">
        <v>14500</v>
      </c>
      <c r="G1872">
        <v>0</v>
      </c>
      <c r="H1872">
        <v>0</v>
      </c>
      <c r="I1872">
        <v>0</v>
      </c>
      <c r="J1872">
        <v>2</v>
      </c>
      <c r="K1872">
        <v>0</v>
      </c>
      <c r="L1872">
        <v>0</v>
      </c>
      <c r="M1872">
        <v>1</v>
      </c>
      <c r="N1872">
        <v>0</v>
      </c>
      <c r="O1872">
        <v>0</v>
      </c>
      <c r="P1872">
        <v>0</v>
      </c>
      <c r="Q1872">
        <v>0</v>
      </c>
      <c r="R1872">
        <v>0</v>
      </c>
      <c r="S1872">
        <v>0</v>
      </c>
      <c r="T1872">
        <v>0</v>
      </c>
      <c r="U1872">
        <v>0</v>
      </c>
      <c r="V1872">
        <v>0</v>
      </c>
      <c r="W1872">
        <v>0</v>
      </c>
      <c r="X1872">
        <v>0</v>
      </c>
      <c r="Y1872">
        <v>0</v>
      </c>
      <c r="Z1872">
        <v>0</v>
      </c>
      <c r="AA1872">
        <v>0</v>
      </c>
    </row>
    <row r="1873" spans="1:27" x14ac:dyDescent="0.25">
      <c r="A1873" s="1">
        <v>43891.636111111111</v>
      </c>
      <c r="B1873" s="2">
        <f t="shared" si="88"/>
        <v>43891</v>
      </c>
      <c r="C1873" s="3">
        <f t="shared" si="89"/>
        <v>0.63611111111094942</v>
      </c>
      <c r="D1873" t="s">
        <v>26</v>
      </c>
      <c r="E1873">
        <f t="shared" si="87"/>
        <v>5</v>
      </c>
      <c r="F1873" s="5">
        <v>20300</v>
      </c>
      <c r="G1873">
        <v>1</v>
      </c>
      <c r="H1873">
        <v>0</v>
      </c>
      <c r="I1873">
        <v>0</v>
      </c>
      <c r="J1873">
        <v>0</v>
      </c>
      <c r="K1873">
        <v>1</v>
      </c>
      <c r="L1873">
        <v>0</v>
      </c>
      <c r="M1873">
        <v>0</v>
      </c>
      <c r="N1873">
        <v>0</v>
      </c>
      <c r="O1873">
        <v>0</v>
      </c>
      <c r="P1873">
        <v>0</v>
      </c>
      <c r="Q1873">
        <v>0</v>
      </c>
      <c r="R1873">
        <v>1</v>
      </c>
      <c r="S1873">
        <v>0</v>
      </c>
      <c r="T1873">
        <v>0</v>
      </c>
      <c r="U1873">
        <v>0</v>
      </c>
      <c r="V1873">
        <v>1</v>
      </c>
      <c r="W1873">
        <v>1</v>
      </c>
      <c r="X1873">
        <v>0</v>
      </c>
      <c r="Y1873">
        <v>0</v>
      </c>
      <c r="Z1873">
        <v>0</v>
      </c>
      <c r="AA1873">
        <v>0</v>
      </c>
    </row>
    <row r="1874" spans="1:27" x14ac:dyDescent="0.25">
      <c r="A1874" s="1">
        <v>43892.518055555556</v>
      </c>
      <c r="B1874" s="2">
        <f t="shared" si="88"/>
        <v>43892</v>
      </c>
      <c r="C1874" s="3">
        <f t="shared" si="89"/>
        <v>0.51805555555620231</v>
      </c>
      <c r="D1874" t="s">
        <v>27</v>
      </c>
      <c r="E1874">
        <f t="shared" si="87"/>
        <v>7</v>
      </c>
      <c r="F1874" s="5">
        <v>31400</v>
      </c>
      <c r="G1874">
        <v>3</v>
      </c>
      <c r="H1874">
        <v>3</v>
      </c>
      <c r="I1874">
        <v>0</v>
      </c>
      <c r="J1874">
        <v>0</v>
      </c>
      <c r="K1874">
        <v>0</v>
      </c>
      <c r="L1874">
        <v>0</v>
      </c>
      <c r="M1874">
        <v>0</v>
      </c>
      <c r="N1874">
        <v>0</v>
      </c>
      <c r="O1874">
        <v>0</v>
      </c>
      <c r="P1874">
        <v>0</v>
      </c>
      <c r="Q1874">
        <v>0</v>
      </c>
      <c r="R1874">
        <v>0</v>
      </c>
      <c r="S1874">
        <v>1</v>
      </c>
      <c r="T1874">
        <v>0</v>
      </c>
      <c r="U1874">
        <v>0</v>
      </c>
      <c r="V1874">
        <v>0</v>
      </c>
      <c r="W1874">
        <v>0</v>
      </c>
      <c r="X1874">
        <v>0</v>
      </c>
      <c r="Y1874">
        <v>0</v>
      </c>
      <c r="Z1874">
        <v>0</v>
      </c>
      <c r="AA1874">
        <v>0</v>
      </c>
    </row>
    <row r="1875" spans="1:27" x14ac:dyDescent="0.25">
      <c r="A1875" s="1">
        <v>43892.519444444442</v>
      </c>
      <c r="B1875" s="2">
        <f t="shared" si="88"/>
        <v>43892</v>
      </c>
      <c r="C1875" s="3">
        <f t="shared" si="89"/>
        <v>0.5194444444423425</v>
      </c>
      <c r="D1875" t="s">
        <v>27</v>
      </c>
      <c r="E1875">
        <f t="shared" si="87"/>
        <v>3</v>
      </c>
      <c r="F1875" s="5">
        <v>14800</v>
      </c>
      <c r="G1875">
        <v>1</v>
      </c>
      <c r="H1875">
        <v>1</v>
      </c>
      <c r="I1875">
        <v>0</v>
      </c>
      <c r="J1875">
        <v>0</v>
      </c>
      <c r="K1875">
        <v>0</v>
      </c>
      <c r="L1875">
        <v>0</v>
      </c>
      <c r="M1875">
        <v>1</v>
      </c>
      <c r="N1875">
        <v>0</v>
      </c>
      <c r="O1875">
        <v>0</v>
      </c>
      <c r="P1875">
        <v>0</v>
      </c>
      <c r="Q1875">
        <v>0</v>
      </c>
      <c r="R1875">
        <v>0</v>
      </c>
      <c r="S1875">
        <v>0</v>
      </c>
      <c r="T1875">
        <v>0</v>
      </c>
      <c r="U1875">
        <v>0</v>
      </c>
      <c r="V1875">
        <v>0</v>
      </c>
      <c r="W1875">
        <v>0</v>
      </c>
      <c r="X1875">
        <v>0</v>
      </c>
      <c r="Y1875">
        <v>0</v>
      </c>
      <c r="Z1875">
        <v>0</v>
      </c>
      <c r="AA1875">
        <v>0</v>
      </c>
    </row>
    <row r="1876" spans="1:27" x14ac:dyDescent="0.25">
      <c r="A1876" s="1">
        <v>43892.535416666666</v>
      </c>
      <c r="B1876" s="2">
        <f t="shared" si="88"/>
        <v>43892</v>
      </c>
      <c r="C1876" s="3">
        <f t="shared" si="89"/>
        <v>0.53541666666569654</v>
      </c>
      <c r="D1876" t="s">
        <v>27</v>
      </c>
      <c r="E1876">
        <f t="shared" si="87"/>
        <v>6</v>
      </c>
      <c r="F1876" s="5">
        <v>27800</v>
      </c>
      <c r="G1876">
        <v>2</v>
      </c>
      <c r="H1876">
        <v>2</v>
      </c>
      <c r="I1876">
        <v>0</v>
      </c>
      <c r="J1876">
        <v>0</v>
      </c>
      <c r="K1876">
        <v>0</v>
      </c>
      <c r="L1876">
        <v>0</v>
      </c>
      <c r="M1876">
        <v>0</v>
      </c>
      <c r="N1876">
        <v>0</v>
      </c>
      <c r="O1876">
        <v>0</v>
      </c>
      <c r="P1876">
        <v>0</v>
      </c>
      <c r="Q1876">
        <v>1</v>
      </c>
      <c r="R1876">
        <v>0</v>
      </c>
      <c r="S1876">
        <v>0</v>
      </c>
      <c r="T1876">
        <v>0</v>
      </c>
      <c r="U1876">
        <v>0</v>
      </c>
      <c r="V1876">
        <v>1</v>
      </c>
      <c r="W1876">
        <v>0</v>
      </c>
      <c r="X1876">
        <v>0</v>
      </c>
      <c r="Y1876">
        <v>0</v>
      </c>
      <c r="Z1876">
        <v>0</v>
      </c>
      <c r="AA1876">
        <v>0</v>
      </c>
    </row>
    <row r="1877" spans="1:27" x14ac:dyDescent="0.25">
      <c r="A1877" s="1">
        <v>43892.541666666664</v>
      </c>
      <c r="B1877" s="2">
        <f t="shared" si="88"/>
        <v>43892</v>
      </c>
      <c r="C1877" s="3">
        <f t="shared" si="89"/>
        <v>0.54166666666424135</v>
      </c>
      <c r="D1877" t="s">
        <v>27</v>
      </c>
      <c r="E1877">
        <f t="shared" si="87"/>
        <v>3</v>
      </c>
      <c r="F1877" s="5">
        <v>15800</v>
      </c>
      <c r="G1877">
        <v>1</v>
      </c>
      <c r="H1877">
        <v>1</v>
      </c>
      <c r="I1877">
        <v>0</v>
      </c>
      <c r="J1877">
        <v>0</v>
      </c>
      <c r="K1877">
        <v>0</v>
      </c>
      <c r="L1877">
        <v>0</v>
      </c>
      <c r="M1877">
        <v>0</v>
      </c>
      <c r="N1877">
        <v>0</v>
      </c>
      <c r="O1877">
        <v>0</v>
      </c>
      <c r="P1877">
        <v>0</v>
      </c>
      <c r="Q1877">
        <v>0</v>
      </c>
      <c r="R1877">
        <v>0</v>
      </c>
      <c r="S1877">
        <v>0</v>
      </c>
      <c r="T1877">
        <v>0</v>
      </c>
      <c r="U1877">
        <v>0</v>
      </c>
      <c r="V1877">
        <v>1</v>
      </c>
      <c r="W1877">
        <v>0</v>
      </c>
      <c r="X1877">
        <v>0</v>
      </c>
      <c r="Y1877">
        <v>0</v>
      </c>
      <c r="Z1877">
        <v>0</v>
      </c>
      <c r="AA1877">
        <v>0</v>
      </c>
    </row>
    <row r="1878" spans="1:27" x14ac:dyDescent="0.25">
      <c r="A1878" s="1">
        <v>43892.541666666664</v>
      </c>
      <c r="B1878" s="2">
        <f t="shared" si="88"/>
        <v>43892</v>
      </c>
      <c r="C1878" s="3">
        <f t="shared" si="89"/>
        <v>0.54166666666424135</v>
      </c>
      <c r="D1878" t="s">
        <v>27</v>
      </c>
      <c r="E1878">
        <f t="shared" si="87"/>
        <v>4</v>
      </c>
      <c r="F1878" s="5">
        <v>18300</v>
      </c>
      <c r="G1878">
        <v>1</v>
      </c>
      <c r="H1878">
        <v>1</v>
      </c>
      <c r="I1878">
        <v>0</v>
      </c>
      <c r="J1878">
        <v>0</v>
      </c>
      <c r="K1878">
        <v>0</v>
      </c>
      <c r="L1878">
        <v>0</v>
      </c>
      <c r="M1878">
        <v>1</v>
      </c>
      <c r="N1878">
        <v>0</v>
      </c>
      <c r="O1878">
        <v>1</v>
      </c>
      <c r="P1878">
        <v>0</v>
      </c>
      <c r="Q1878">
        <v>0</v>
      </c>
      <c r="R1878">
        <v>0</v>
      </c>
      <c r="S1878">
        <v>0</v>
      </c>
      <c r="T1878">
        <v>0</v>
      </c>
      <c r="U1878">
        <v>0</v>
      </c>
      <c r="V1878">
        <v>0</v>
      </c>
      <c r="W1878">
        <v>0</v>
      </c>
      <c r="X1878">
        <v>0</v>
      </c>
      <c r="Y1878">
        <v>0</v>
      </c>
      <c r="Z1878">
        <v>0</v>
      </c>
      <c r="AA1878">
        <v>0</v>
      </c>
    </row>
    <row r="1879" spans="1:27" x14ac:dyDescent="0.25">
      <c r="A1879" s="1">
        <v>43892.541666666664</v>
      </c>
      <c r="B1879" s="2">
        <f t="shared" si="88"/>
        <v>43892</v>
      </c>
      <c r="C1879" s="3">
        <f t="shared" si="89"/>
        <v>0.54166666666424135</v>
      </c>
      <c r="D1879" t="s">
        <v>27</v>
      </c>
      <c r="E1879">
        <f t="shared" si="87"/>
        <v>4</v>
      </c>
      <c r="F1879" s="5">
        <v>20000</v>
      </c>
      <c r="G1879">
        <v>0</v>
      </c>
      <c r="H1879">
        <v>1</v>
      </c>
      <c r="I1879">
        <v>0</v>
      </c>
      <c r="J1879">
        <v>0</v>
      </c>
      <c r="K1879">
        <v>0</v>
      </c>
      <c r="L1879">
        <v>0</v>
      </c>
      <c r="M1879">
        <v>2</v>
      </c>
      <c r="N1879">
        <v>0</v>
      </c>
      <c r="O1879">
        <v>1</v>
      </c>
      <c r="P1879">
        <v>0</v>
      </c>
      <c r="Q1879">
        <v>0</v>
      </c>
      <c r="R1879">
        <v>0</v>
      </c>
      <c r="S1879">
        <v>0</v>
      </c>
      <c r="T1879">
        <v>0</v>
      </c>
      <c r="U1879">
        <v>0</v>
      </c>
      <c r="V1879">
        <v>0</v>
      </c>
      <c r="W1879">
        <v>0</v>
      </c>
      <c r="X1879">
        <v>0</v>
      </c>
      <c r="Y1879">
        <v>0</v>
      </c>
      <c r="Z1879">
        <v>0</v>
      </c>
      <c r="AA1879">
        <v>0</v>
      </c>
    </row>
    <row r="1880" spans="1:27" x14ac:dyDescent="0.25">
      <c r="A1880" s="1">
        <v>43892.563888888886</v>
      </c>
      <c r="B1880" s="2">
        <f t="shared" si="88"/>
        <v>43892</v>
      </c>
      <c r="C1880" s="3">
        <f t="shared" si="89"/>
        <v>0.56388888888614019</v>
      </c>
      <c r="D1880" t="s">
        <v>27</v>
      </c>
      <c r="E1880">
        <f t="shared" si="87"/>
        <v>8</v>
      </c>
      <c r="F1880" s="5">
        <v>33600</v>
      </c>
      <c r="G1880">
        <v>2</v>
      </c>
      <c r="H1880">
        <v>2</v>
      </c>
      <c r="I1880">
        <v>0</v>
      </c>
      <c r="J1880">
        <v>0</v>
      </c>
      <c r="K1880">
        <v>4</v>
      </c>
      <c r="L1880">
        <v>0</v>
      </c>
      <c r="M1880">
        <v>0</v>
      </c>
      <c r="N1880">
        <v>0</v>
      </c>
      <c r="O1880">
        <v>0</v>
      </c>
      <c r="P1880">
        <v>0</v>
      </c>
      <c r="Q1880">
        <v>0</v>
      </c>
      <c r="R1880">
        <v>0</v>
      </c>
      <c r="S1880">
        <v>0</v>
      </c>
      <c r="T1880">
        <v>0</v>
      </c>
      <c r="U1880">
        <v>0</v>
      </c>
      <c r="V1880">
        <v>0</v>
      </c>
      <c r="W1880">
        <v>0</v>
      </c>
      <c r="X1880">
        <v>0</v>
      </c>
      <c r="Y1880">
        <v>0</v>
      </c>
      <c r="Z1880">
        <v>0</v>
      </c>
      <c r="AA1880">
        <v>0</v>
      </c>
    </row>
    <row r="1881" spans="1:27" x14ac:dyDescent="0.25">
      <c r="A1881" s="1">
        <v>43892.570138888892</v>
      </c>
      <c r="B1881" s="2">
        <f t="shared" si="88"/>
        <v>43892</v>
      </c>
      <c r="C1881" s="3">
        <f t="shared" si="89"/>
        <v>0.57013888889196096</v>
      </c>
      <c r="D1881" t="s">
        <v>27</v>
      </c>
      <c r="E1881">
        <f t="shared" si="87"/>
        <v>6</v>
      </c>
      <c r="F1881" s="5">
        <v>20300</v>
      </c>
      <c r="G1881">
        <v>1</v>
      </c>
      <c r="H1881">
        <v>1</v>
      </c>
      <c r="I1881">
        <v>2</v>
      </c>
      <c r="J1881">
        <v>0</v>
      </c>
      <c r="K1881">
        <v>2</v>
      </c>
      <c r="L1881">
        <v>0</v>
      </c>
      <c r="M1881">
        <v>0</v>
      </c>
      <c r="N1881">
        <v>0</v>
      </c>
      <c r="O1881">
        <v>0</v>
      </c>
      <c r="P1881">
        <v>0</v>
      </c>
      <c r="Q1881">
        <v>0</v>
      </c>
      <c r="R1881">
        <v>0</v>
      </c>
      <c r="S1881">
        <v>0</v>
      </c>
      <c r="T1881">
        <v>0</v>
      </c>
      <c r="U1881">
        <v>0</v>
      </c>
      <c r="V1881">
        <v>0</v>
      </c>
      <c r="W1881">
        <v>0</v>
      </c>
      <c r="X1881">
        <v>0</v>
      </c>
      <c r="Y1881">
        <v>0</v>
      </c>
      <c r="Z1881">
        <v>0</v>
      </c>
      <c r="AA1881">
        <v>0</v>
      </c>
    </row>
    <row r="1882" spans="1:27" x14ac:dyDescent="0.25">
      <c r="A1882" s="1">
        <v>43892.583333333336</v>
      </c>
      <c r="B1882" s="2">
        <f t="shared" si="88"/>
        <v>43892</v>
      </c>
      <c r="C1882" s="3">
        <f t="shared" si="89"/>
        <v>0.58333333333575865</v>
      </c>
      <c r="D1882" t="s">
        <v>27</v>
      </c>
      <c r="E1882">
        <f t="shared" si="87"/>
        <v>3</v>
      </c>
      <c r="F1882" s="5">
        <v>15300</v>
      </c>
      <c r="G1882">
        <v>1</v>
      </c>
      <c r="H1882">
        <v>0</v>
      </c>
      <c r="I1882">
        <v>0</v>
      </c>
      <c r="J1882">
        <v>1</v>
      </c>
      <c r="K1882">
        <v>0</v>
      </c>
      <c r="L1882">
        <v>0</v>
      </c>
      <c r="M1882">
        <v>1</v>
      </c>
      <c r="N1882">
        <v>0</v>
      </c>
      <c r="O1882">
        <v>0</v>
      </c>
      <c r="P1882">
        <v>0</v>
      </c>
      <c r="Q1882">
        <v>0</v>
      </c>
      <c r="R1882">
        <v>0</v>
      </c>
      <c r="S1882">
        <v>0</v>
      </c>
      <c r="T1882">
        <v>0</v>
      </c>
      <c r="U1882">
        <v>0</v>
      </c>
      <c r="V1882">
        <v>0</v>
      </c>
      <c r="W1882">
        <v>0</v>
      </c>
      <c r="X1882">
        <v>0</v>
      </c>
      <c r="Y1882">
        <v>0</v>
      </c>
      <c r="Z1882">
        <v>0</v>
      </c>
      <c r="AA1882">
        <v>0</v>
      </c>
    </row>
    <row r="1883" spans="1:27" x14ac:dyDescent="0.25">
      <c r="A1883" s="1">
        <v>43892.584722222222</v>
      </c>
      <c r="B1883" s="2">
        <f t="shared" si="88"/>
        <v>43892</v>
      </c>
      <c r="C1883" s="3">
        <f t="shared" si="89"/>
        <v>0.58472222222189885</v>
      </c>
      <c r="D1883" t="s">
        <v>27</v>
      </c>
      <c r="E1883">
        <f t="shared" si="87"/>
        <v>4</v>
      </c>
      <c r="F1883" s="5">
        <v>21600</v>
      </c>
      <c r="G1883">
        <v>2</v>
      </c>
      <c r="H1883">
        <v>0</v>
      </c>
      <c r="I1883">
        <v>0</v>
      </c>
      <c r="J1883">
        <v>0</v>
      </c>
      <c r="K1883">
        <v>0</v>
      </c>
      <c r="L1883">
        <v>0</v>
      </c>
      <c r="M1883">
        <v>2</v>
      </c>
      <c r="N1883">
        <v>0</v>
      </c>
      <c r="O1883">
        <v>0</v>
      </c>
      <c r="P1883">
        <v>0</v>
      </c>
      <c r="Q1883">
        <v>0</v>
      </c>
      <c r="R1883">
        <v>0</v>
      </c>
      <c r="S1883">
        <v>0</v>
      </c>
      <c r="T1883">
        <v>0</v>
      </c>
      <c r="U1883">
        <v>0</v>
      </c>
      <c r="V1883">
        <v>0</v>
      </c>
      <c r="W1883">
        <v>0</v>
      </c>
      <c r="X1883">
        <v>0</v>
      </c>
      <c r="Y1883">
        <v>0</v>
      </c>
      <c r="Z1883">
        <v>0</v>
      </c>
      <c r="AA1883">
        <v>0</v>
      </c>
    </row>
    <row r="1884" spans="1:27" x14ac:dyDescent="0.25">
      <c r="A1884" s="1">
        <v>43892.607638888891</v>
      </c>
      <c r="B1884" s="2">
        <f t="shared" si="88"/>
        <v>43892</v>
      </c>
      <c r="C1884" s="3">
        <f t="shared" si="89"/>
        <v>0.60763888889050577</v>
      </c>
      <c r="D1884" t="s">
        <v>27</v>
      </c>
      <c r="E1884">
        <f t="shared" si="87"/>
        <v>4</v>
      </c>
      <c r="F1884" s="5">
        <v>19000</v>
      </c>
      <c r="G1884">
        <v>0</v>
      </c>
      <c r="H1884">
        <v>0</v>
      </c>
      <c r="I1884">
        <v>0</v>
      </c>
      <c r="J1884">
        <v>0</v>
      </c>
      <c r="K1884">
        <v>1</v>
      </c>
      <c r="L1884">
        <v>1</v>
      </c>
      <c r="M1884">
        <v>0</v>
      </c>
      <c r="N1884">
        <v>0</v>
      </c>
      <c r="O1884">
        <v>1</v>
      </c>
      <c r="P1884">
        <v>0</v>
      </c>
      <c r="Q1884">
        <v>0</v>
      </c>
      <c r="R1884">
        <v>0</v>
      </c>
      <c r="S1884">
        <v>1</v>
      </c>
      <c r="T1884">
        <v>0</v>
      </c>
      <c r="U1884">
        <v>0</v>
      </c>
      <c r="V1884">
        <v>0</v>
      </c>
      <c r="W1884">
        <v>0</v>
      </c>
      <c r="X1884">
        <v>0</v>
      </c>
      <c r="Y1884">
        <v>0</v>
      </c>
      <c r="Z1884">
        <v>0</v>
      </c>
      <c r="AA1884">
        <v>0</v>
      </c>
    </row>
    <row r="1885" spans="1:27" x14ac:dyDescent="0.25">
      <c r="A1885" s="1">
        <v>43892.694444444445</v>
      </c>
      <c r="B1885" s="2">
        <f t="shared" si="88"/>
        <v>43892</v>
      </c>
      <c r="C1885" s="3">
        <f t="shared" si="89"/>
        <v>0.69444444444525288</v>
      </c>
      <c r="D1885" t="s">
        <v>27</v>
      </c>
      <c r="E1885">
        <f t="shared" si="87"/>
        <v>3</v>
      </c>
      <c r="F1885" s="5">
        <v>16300</v>
      </c>
      <c r="G1885">
        <v>1</v>
      </c>
      <c r="H1885">
        <v>0</v>
      </c>
      <c r="I1885">
        <v>0</v>
      </c>
      <c r="J1885">
        <v>0</v>
      </c>
      <c r="K1885">
        <v>0</v>
      </c>
      <c r="L1885">
        <v>0</v>
      </c>
      <c r="M1885">
        <v>0</v>
      </c>
      <c r="N1885">
        <v>0</v>
      </c>
      <c r="O1885">
        <v>0</v>
      </c>
      <c r="P1885">
        <v>0</v>
      </c>
      <c r="Q1885">
        <v>0</v>
      </c>
      <c r="R1885">
        <v>0</v>
      </c>
      <c r="S1885">
        <v>0</v>
      </c>
      <c r="T1885">
        <v>1</v>
      </c>
      <c r="U1885">
        <v>0</v>
      </c>
      <c r="V1885">
        <v>1</v>
      </c>
      <c r="W1885">
        <v>0</v>
      </c>
      <c r="X1885">
        <v>0</v>
      </c>
      <c r="Y1885">
        <v>0</v>
      </c>
      <c r="Z1885">
        <v>0</v>
      </c>
      <c r="AA1885">
        <v>0</v>
      </c>
    </row>
    <row r="1886" spans="1:27" x14ac:dyDescent="0.25">
      <c r="A1886" s="1">
        <v>43892.711805555555</v>
      </c>
      <c r="B1886" s="2">
        <f t="shared" si="88"/>
        <v>43892</v>
      </c>
      <c r="C1886" s="3">
        <f t="shared" si="89"/>
        <v>0.71180555555474712</v>
      </c>
      <c r="D1886" t="s">
        <v>27</v>
      </c>
      <c r="E1886">
        <f t="shared" si="87"/>
        <v>4</v>
      </c>
      <c r="F1886" s="5">
        <v>18800</v>
      </c>
      <c r="G1886">
        <v>0</v>
      </c>
      <c r="H1886">
        <v>0</v>
      </c>
      <c r="I1886">
        <v>0</v>
      </c>
      <c r="J1886">
        <v>0</v>
      </c>
      <c r="K1886">
        <v>0</v>
      </c>
      <c r="L1886">
        <v>0</v>
      </c>
      <c r="M1886">
        <v>0</v>
      </c>
      <c r="N1886">
        <v>0</v>
      </c>
      <c r="O1886">
        <v>0</v>
      </c>
      <c r="P1886">
        <v>0</v>
      </c>
      <c r="Q1886">
        <v>0</v>
      </c>
      <c r="R1886">
        <v>1</v>
      </c>
      <c r="S1886">
        <v>0</v>
      </c>
      <c r="T1886">
        <v>1</v>
      </c>
      <c r="U1886">
        <v>1</v>
      </c>
      <c r="V1886">
        <v>0</v>
      </c>
      <c r="W1886">
        <v>1</v>
      </c>
      <c r="X1886">
        <v>0</v>
      </c>
      <c r="Y1886">
        <v>0</v>
      </c>
      <c r="Z1886">
        <v>0</v>
      </c>
      <c r="AA1886">
        <v>0</v>
      </c>
    </row>
    <row r="1887" spans="1:27" x14ac:dyDescent="0.25">
      <c r="A1887" s="1">
        <v>43895.460416666669</v>
      </c>
      <c r="B1887" s="2">
        <f t="shared" si="88"/>
        <v>43895</v>
      </c>
      <c r="C1887" s="3">
        <f t="shared" si="89"/>
        <v>0.46041666666860692</v>
      </c>
      <c r="D1887" t="s">
        <v>23</v>
      </c>
      <c r="E1887">
        <f t="shared" si="87"/>
        <v>3</v>
      </c>
      <c r="F1887" s="5">
        <v>14800</v>
      </c>
      <c r="G1887">
        <v>1</v>
      </c>
      <c r="H1887">
        <v>1</v>
      </c>
      <c r="I1887">
        <v>0</v>
      </c>
      <c r="J1887">
        <v>0</v>
      </c>
      <c r="K1887">
        <v>0</v>
      </c>
      <c r="L1887">
        <v>0</v>
      </c>
      <c r="M1887">
        <v>1</v>
      </c>
      <c r="N1887">
        <v>0</v>
      </c>
      <c r="O1887">
        <v>0</v>
      </c>
      <c r="P1887">
        <v>0</v>
      </c>
      <c r="Q1887">
        <v>0</v>
      </c>
      <c r="R1887">
        <v>0</v>
      </c>
      <c r="S1887">
        <v>0</v>
      </c>
      <c r="T1887">
        <v>0</v>
      </c>
      <c r="U1887">
        <v>0</v>
      </c>
      <c r="V1887">
        <v>0</v>
      </c>
      <c r="W1887">
        <v>0</v>
      </c>
      <c r="X1887">
        <v>0</v>
      </c>
      <c r="Y1887">
        <v>0</v>
      </c>
      <c r="Z1887">
        <v>0</v>
      </c>
      <c r="AA1887">
        <v>0</v>
      </c>
    </row>
    <row r="1888" spans="1:27" x14ac:dyDescent="0.25">
      <c r="A1888" s="1">
        <v>43895.48333333333</v>
      </c>
      <c r="B1888" s="2">
        <f t="shared" si="88"/>
        <v>43895</v>
      </c>
      <c r="C1888" s="3">
        <f t="shared" si="89"/>
        <v>0.48333333332993789</v>
      </c>
      <c r="D1888" t="s">
        <v>23</v>
      </c>
      <c r="E1888">
        <f t="shared" si="87"/>
        <v>8</v>
      </c>
      <c r="F1888" s="5">
        <v>37100</v>
      </c>
      <c r="G1888">
        <v>3</v>
      </c>
      <c r="H1888">
        <v>1</v>
      </c>
      <c r="I1888">
        <v>0</v>
      </c>
      <c r="J1888">
        <v>0</v>
      </c>
      <c r="K1888">
        <v>0</v>
      </c>
      <c r="L1888">
        <v>1</v>
      </c>
      <c r="M1888">
        <v>2</v>
      </c>
      <c r="N1888">
        <v>0</v>
      </c>
      <c r="O1888">
        <v>0</v>
      </c>
      <c r="P1888">
        <v>0</v>
      </c>
      <c r="Q1888">
        <v>0</v>
      </c>
      <c r="R1888">
        <v>0</v>
      </c>
      <c r="S1888">
        <v>1</v>
      </c>
      <c r="T1888">
        <v>0</v>
      </c>
      <c r="U1888">
        <v>0</v>
      </c>
      <c r="V1888">
        <v>0</v>
      </c>
      <c r="W1888">
        <v>0</v>
      </c>
      <c r="X1888">
        <v>0</v>
      </c>
      <c r="Y1888">
        <v>0</v>
      </c>
      <c r="Z1888">
        <v>0</v>
      </c>
      <c r="AA1888">
        <v>0</v>
      </c>
    </row>
    <row r="1889" spans="1:27" x14ac:dyDescent="0.25">
      <c r="A1889" s="1">
        <v>43895.48541666667</v>
      </c>
      <c r="B1889" s="2">
        <f t="shared" si="88"/>
        <v>43895</v>
      </c>
      <c r="C1889" s="3">
        <f t="shared" si="89"/>
        <v>0.48541666667006211</v>
      </c>
      <c r="D1889" t="s">
        <v>23</v>
      </c>
      <c r="E1889">
        <f t="shared" si="87"/>
        <v>3</v>
      </c>
      <c r="F1889" s="5">
        <v>15500</v>
      </c>
      <c r="G1889">
        <v>0</v>
      </c>
      <c r="H1889">
        <v>0</v>
      </c>
      <c r="I1889">
        <v>0</v>
      </c>
      <c r="J1889">
        <v>0</v>
      </c>
      <c r="K1889">
        <v>0</v>
      </c>
      <c r="L1889">
        <v>0</v>
      </c>
      <c r="M1889">
        <v>1</v>
      </c>
      <c r="N1889">
        <v>2</v>
      </c>
      <c r="O1889">
        <v>0</v>
      </c>
      <c r="P1889">
        <v>0</v>
      </c>
      <c r="Q1889">
        <v>0</v>
      </c>
      <c r="R1889">
        <v>0</v>
      </c>
      <c r="S1889">
        <v>0</v>
      </c>
      <c r="T1889">
        <v>0</v>
      </c>
      <c r="U1889">
        <v>0</v>
      </c>
      <c r="V1889">
        <v>0</v>
      </c>
      <c r="W1889">
        <v>0</v>
      </c>
      <c r="X1889">
        <v>0</v>
      </c>
      <c r="Y1889">
        <v>0</v>
      </c>
      <c r="Z1889">
        <v>0</v>
      </c>
      <c r="AA1889">
        <v>0</v>
      </c>
    </row>
    <row r="1890" spans="1:27" x14ac:dyDescent="0.25">
      <c r="A1890" s="1">
        <v>43895.5</v>
      </c>
      <c r="B1890" s="2">
        <f t="shared" si="88"/>
        <v>43895</v>
      </c>
      <c r="C1890" s="3">
        <f t="shared" si="89"/>
        <v>0.5</v>
      </c>
      <c r="D1890" t="s">
        <v>23</v>
      </c>
      <c r="E1890">
        <f t="shared" si="87"/>
        <v>6</v>
      </c>
      <c r="F1890" s="5">
        <v>20500</v>
      </c>
      <c r="G1890">
        <v>0</v>
      </c>
      <c r="H1890">
        <v>2</v>
      </c>
      <c r="I1890">
        <v>2</v>
      </c>
      <c r="J1890">
        <v>1</v>
      </c>
      <c r="K1890">
        <v>0</v>
      </c>
      <c r="L1890">
        <v>0</v>
      </c>
      <c r="M1890">
        <v>0</v>
      </c>
      <c r="N1890">
        <v>0</v>
      </c>
      <c r="O1890">
        <v>0</v>
      </c>
      <c r="P1890">
        <v>0</v>
      </c>
      <c r="Q1890">
        <v>0</v>
      </c>
      <c r="R1890">
        <v>0</v>
      </c>
      <c r="S1890">
        <v>0</v>
      </c>
      <c r="T1890">
        <v>0</v>
      </c>
      <c r="U1890">
        <v>0</v>
      </c>
      <c r="V1890">
        <v>0</v>
      </c>
      <c r="W1890">
        <v>0</v>
      </c>
      <c r="X1890">
        <v>1</v>
      </c>
      <c r="Y1890">
        <v>0</v>
      </c>
      <c r="Z1890">
        <v>0</v>
      </c>
      <c r="AA1890">
        <v>0</v>
      </c>
    </row>
    <row r="1891" spans="1:27" x14ac:dyDescent="0.25">
      <c r="A1891" s="1">
        <v>43895.5</v>
      </c>
      <c r="B1891" s="2">
        <f t="shared" si="88"/>
        <v>43895</v>
      </c>
      <c r="C1891" s="3">
        <f t="shared" si="89"/>
        <v>0.5</v>
      </c>
      <c r="D1891" t="s">
        <v>23</v>
      </c>
      <c r="E1891">
        <f t="shared" si="87"/>
        <v>6</v>
      </c>
      <c r="F1891" s="5">
        <v>24300</v>
      </c>
      <c r="G1891">
        <v>1</v>
      </c>
      <c r="H1891">
        <v>2</v>
      </c>
      <c r="I1891">
        <v>0</v>
      </c>
      <c r="J1891">
        <v>0</v>
      </c>
      <c r="K1891">
        <v>2</v>
      </c>
      <c r="L1891">
        <v>0</v>
      </c>
      <c r="M1891">
        <v>0</v>
      </c>
      <c r="N1891">
        <v>0</v>
      </c>
      <c r="O1891">
        <v>1</v>
      </c>
      <c r="P1891">
        <v>0</v>
      </c>
      <c r="Q1891">
        <v>0</v>
      </c>
      <c r="R1891">
        <v>0</v>
      </c>
      <c r="S1891">
        <v>0</v>
      </c>
      <c r="T1891">
        <v>0</v>
      </c>
      <c r="U1891">
        <v>0</v>
      </c>
      <c r="V1891">
        <v>0</v>
      </c>
      <c r="W1891">
        <v>0</v>
      </c>
      <c r="X1891">
        <v>0</v>
      </c>
      <c r="Y1891">
        <v>0</v>
      </c>
      <c r="Z1891">
        <v>0</v>
      </c>
      <c r="AA1891">
        <v>0</v>
      </c>
    </row>
    <row r="1892" spans="1:27" x14ac:dyDescent="0.25">
      <c r="A1892" s="1">
        <v>43895.507638888892</v>
      </c>
      <c r="B1892" s="2">
        <f t="shared" si="88"/>
        <v>43895</v>
      </c>
      <c r="C1892" s="3">
        <f t="shared" si="89"/>
        <v>0.50763888889196096</v>
      </c>
      <c r="D1892" t="s">
        <v>23</v>
      </c>
      <c r="E1892">
        <f t="shared" si="87"/>
        <v>4</v>
      </c>
      <c r="F1892" s="5">
        <v>17800</v>
      </c>
      <c r="G1892">
        <v>1</v>
      </c>
      <c r="H1892">
        <v>1</v>
      </c>
      <c r="I1892">
        <v>0</v>
      </c>
      <c r="J1892">
        <v>1</v>
      </c>
      <c r="K1892">
        <v>0</v>
      </c>
      <c r="L1892">
        <v>0</v>
      </c>
      <c r="M1892">
        <v>0</v>
      </c>
      <c r="N1892">
        <v>0</v>
      </c>
      <c r="O1892">
        <v>1</v>
      </c>
      <c r="P1892">
        <v>0</v>
      </c>
      <c r="Q1892">
        <v>0</v>
      </c>
      <c r="R1892">
        <v>0</v>
      </c>
      <c r="S1892">
        <v>0</v>
      </c>
      <c r="T1892">
        <v>0</v>
      </c>
      <c r="U1892">
        <v>0</v>
      </c>
      <c r="V1892">
        <v>0</v>
      </c>
      <c r="W1892">
        <v>0</v>
      </c>
      <c r="X1892">
        <v>0</v>
      </c>
      <c r="Y1892">
        <v>0</v>
      </c>
      <c r="Z1892">
        <v>0</v>
      </c>
      <c r="AA1892">
        <v>0</v>
      </c>
    </row>
    <row r="1893" spans="1:27" x14ac:dyDescent="0.25">
      <c r="A1893" s="1">
        <v>43895.511805555558</v>
      </c>
      <c r="B1893" s="2">
        <f t="shared" si="88"/>
        <v>43895</v>
      </c>
      <c r="C1893" s="3">
        <f t="shared" si="89"/>
        <v>0.5118055555576575</v>
      </c>
      <c r="D1893" t="s">
        <v>23</v>
      </c>
      <c r="E1893">
        <f t="shared" si="87"/>
        <v>3</v>
      </c>
      <c r="F1893" s="5">
        <v>14800</v>
      </c>
      <c r="G1893">
        <v>1</v>
      </c>
      <c r="H1893">
        <v>1</v>
      </c>
      <c r="I1893">
        <v>0</v>
      </c>
      <c r="J1893">
        <v>0</v>
      </c>
      <c r="K1893">
        <v>0</v>
      </c>
      <c r="L1893">
        <v>0</v>
      </c>
      <c r="M1893">
        <v>1</v>
      </c>
      <c r="N1893">
        <v>0</v>
      </c>
      <c r="O1893">
        <v>0</v>
      </c>
      <c r="P1893">
        <v>0</v>
      </c>
      <c r="Q1893">
        <v>0</v>
      </c>
      <c r="R1893">
        <v>0</v>
      </c>
      <c r="S1893">
        <v>0</v>
      </c>
      <c r="T1893">
        <v>0</v>
      </c>
      <c r="U1893">
        <v>0</v>
      </c>
      <c r="V1893">
        <v>0</v>
      </c>
      <c r="W1893">
        <v>0</v>
      </c>
      <c r="X1893">
        <v>0</v>
      </c>
      <c r="Y1893">
        <v>0</v>
      </c>
      <c r="Z1893">
        <v>0</v>
      </c>
      <c r="AA1893">
        <v>0</v>
      </c>
    </row>
    <row r="1894" spans="1:27" x14ac:dyDescent="0.25">
      <c r="A1894" s="1">
        <v>43895.519444444442</v>
      </c>
      <c r="B1894" s="2">
        <f t="shared" si="88"/>
        <v>43895</v>
      </c>
      <c r="C1894" s="3">
        <f t="shared" si="89"/>
        <v>0.5194444444423425</v>
      </c>
      <c r="D1894" t="s">
        <v>23</v>
      </c>
      <c r="E1894">
        <f t="shared" si="87"/>
        <v>4</v>
      </c>
      <c r="F1894" s="5">
        <v>18000</v>
      </c>
      <c r="G1894">
        <v>0</v>
      </c>
      <c r="H1894">
        <v>1</v>
      </c>
      <c r="I1894">
        <v>0</v>
      </c>
      <c r="J1894">
        <v>0</v>
      </c>
      <c r="K1894">
        <v>0</v>
      </c>
      <c r="L1894">
        <v>0</v>
      </c>
      <c r="M1894">
        <v>1</v>
      </c>
      <c r="N1894">
        <v>0</v>
      </c>
      <c r="O1894">
        <v>1</v>
      </c>
      <c r="P1894">
        <v>1</v>
      </c>
      <c r="Q1894">
        <v>0</v>
      </c>
      <c r="R1894">
        <v>0</v>
      </c>
      <c r="S1894">
        <v>0</v>
      </c>
      <c r="T1894">
        <v>0</v>
      </c>
      <c r="U1894">
        <v>0</v>
      </c>
      <c r="V1894">
        <v>0</v>
      </c>
      <c r="W1894">
        <v>0</v>
      </c>
      <c r="X1894">
        <v>0</v>
      </c>
      <c r="Y1894">
        <v>0</v>
      </c>
      <c r="Z1894">
        <v>0</v>
      </c>
      <c r="AA1894">
        <v>0</v>
      </c>
    </row>
    <row r="1895" spans="1:27" x14ac:dyDescent="0.25">
      <c r="A1895" s="1">
        <v>43895.564583333333</v>
      </c>
      <c r="B1895" s="2">
        <f t="shared" si="88"/>
        <v>43895</v>
      </c>
      <c r="C1895" s="3">
        <f t="shared" si="89"/>
        <v>0.56458333333284827</v>
      </c>
      <c r="D1895" t="s">
        <v>23</v>
      </c>
      <c r="E1895">
        <f t="shared" si="87"/>
        <v>3</v>
      </c>
      <c r="F1895" s="5">
        <v>17600</v>
      </c>
      <c r="G1895">
        <v>2</v>
      </c>
      <c r="H1895">
        <v>0</v>
      </c>
      <c r="I1895">
        <v>0</v>
      </c>
      <c r="J1895">
        <v>1</v>
      </c>
      <c r="K1895">
        <v>0</v>
      </c>
      <c r="L1895">
        <v>0</v>
      </c>
      <c r="M1895">
        <v>0</v>
      </c>
      <c r="N1895">
        <v>0</v>
      </c>
      <c r="O1895">
        <v>0</v>
      </c>
      <c r="P1895">
        <v>0</v>
      </c>
      <c r="Q1895">
        <v>0</v>
      </c>
      <c r="R1895">
        <v>0</v>
      </c>
      <c r="S1895">
        <v>0</v>
      </c>
      <c r="T1895">
        <v>0</v>
      </c>
      <c r="U1895">
        <v>0</v>
      </c>
      <c r="V1895">
        <v>0</v>
      </c>
      <c r="W1895">
        <v>0</v>
      </c>
      <c r="X1895">
        <v>0</v>
      </c>
      <c r="Y1895">
        <v>0</v>
      </c>
      <c r="Z1895">
        <v>0</v>
      </c>
      <c r="AA1895">
        <v>0</v>
      </c>
    </row>
    <row r="1896" spans="1:27" x14ac:dyDescent="0.25">
      <c r="A1896" s="1">
        <v>43895.566666666666</v>
      </c>
      <c r="B1896" s="2">
        <f t="shared" si="88"/>
        <v>43895</v>
      </c>
      <c r="C1896" s="3">
        <f t="shared" si="89"/>
        <v>0.56666666666569654</v>
      </c>
      <c r="D1896" t="s">
        <v>23</v>
      </c>
      <c r="E1896">
        <f t="shared" si="87"/>
        <v>5</v>
      </c>
      <c r="F1896" s="5">
        <v>25700</v>
      </c>
      <c r="G1896">
        <v>4</v>
      </c>
      <c r="H1896">
        <v>0</v>
      </c>
      <c r="I1896">
        <v>0</v>
      </c>
      <c r="J1896">
        <v>0</v>
      </c>
      <c r="K1896">
        <v>0</v>
      </c>
      <c r="L1896">
        <v>0</v>
      </c>
      <c r="M1896">
        <v>0</v>
      </c>
      <c r="N1896">
        <v>0</v>
      </c>
      <c r="O1896">
        <v>0</v>
      </c>
      <c r="P1896">
        <v>0</v>
      </c>
      <c r="Q1896">
        <v>0</v>
      </c>
      <c r="R1896">
        <v>0</v>
      </c>
      <c r="S1896">
        <v>0</v>
      </c>
      <c r="T1896">
        <v>0</v>
      </c>
      <c r="U1896">
        <v>0</v>
      </c>
      <c r="V1896">
        <v>1</v>
      </c>
      <c r="W1896">
        <v>0</v>
      </c>
      <c r="X1896">
        <v>0</v>
      </c>
      <c r="Y1896">
        <v>0</v>
      </c>
      <c r="Z1896">
        <v>0</v>
      </c>
      <c r="AA1896">
        <v>0</v>
      </c>
    </row>
    <row r="1897" spans="1:27" x14ac:dyDescent="0.25">
      <c r="A1897" s="1">
        <v>43895.568749999999</v>
      </c>
      <c r="B1897" s="2">
        <f t="shared" si="88"/>
        <v>43895</v>
      </c>
      <c r="C1897" s="3">
        <f t="shared" si="89"/>
        <v>0.56874999999854481</v>
      </c>
      <c r="D1897" t="s">
        <v>23</v>
      </c>
      <c r="E1897">
        <f t="shared" si="87"/>
        <v>4</v>
      </c>
      <c r="F1897" s="5">
        <v>18500</v>
      </c>
      <c r="G1897">
        <v>0</v>
      </c>
      <c r="H1897">
        <v>1</v>
      </c>
      <c r="I1897">
        <v>0</v>
      </c>
      <c r="J1897">
        <v>1</v>
      </c>
      <c r="K1897">
        <v>0</v>
      </c>
      <c r="L1897">
        <v>0</v>
      </c>
      <c r="M1897">
        <v>1</v>
      </c>
      <c r="N1897">
        <v>0</v>
      </c>
      <c r="O1897">
        <v>0</v>
      </c>
      <c r="P1897">
        <v>1</v>
      </c>
      <c r="Q1897">
        <v>0</v>
      </c>
      <c r="R1897">
        <v>0</v>
      </c>
      <c r="S1897">
        <v>0</v>
      </c>
      <c r="T1897">
        <v>0</v>
      </c>
      <c r="U1897">
        <v>0</v>
      </c>
      <c r="V1897">
        <v>0</v>
      </c>
      <c r="W1897">
        <v>0</v>
      </c>
      <c r="X1897">
        <v>0</v>
      </c>
      <c r="Y1897">
        <v>0</v>
      </c>
      <c r="Z1897">
        <v>0</v>
      </c>
      <c r="AA1897">
        <v>0</v>
      </c>
    </row>
    <row r="1898" spans="1:27" x14ac:dyDescent="0.25">
      <c r="A1898" s="1">
        <v>43895.569444444445</v>
      </c>
      <c r="B1898" s="2">
        <f t="shared" si="88"/>
        <v>43895</v>
      </c>
      <c r="C1898" s="3">
        <f t="shared" si="89"/>
        <v>0.56944444444525288</v>
      </c>
      <c r="D1898" t="s">
        <v>23</v>
      </c>
      <c r="E1898">
        <f t="shared" si="87"/>
        <v>3</v>
      </c>
      <c r="F1898" s="5">
        <v>16400</v>
      </c>
      <c r="G1898">
        <v>3</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row>
    <row r="1899" spans="1:27" x14ac:dyDescent="0.25">
      <c r="A1899" s="1">
        <v>43895.573611111111</v>
      </c>
      <c r="B1899" s="2">
        <f t="shared" si="88"/>
        <v>43895</v>
      </c>
      <c r="C1899" s="3">
        <f t="shared" si="89"/>
        <v>0.57361111111094942</v>
      </c>
      <c r="D1899" t="s">
        <v>23</v>
      </c>
      <c r="E1899">
        <f t="shared" si="87"/>
        <v>4</v>
      </c>
      <c r="F1899" s="5">
        <v>16300</v>
      </c>
      <c r="G1899">
        <v>1</v>
      </c>
      <c r="H1899">
        <v>1</v>
      </c>
      <c r="I1899">
        <v>1</v>
      </c>
      <c r="J1899">
        <v>0</v>
      </c>
      <c r="K1899">
        <v>0</v>
      </c>
      <c r="L1899">
        <v>0</v>
      </c>
      <c r="M1899">
        <v>1</v>
      </c>
      <c r="N1899">
        <v>0</v>
      </c>
      <c r="O1899">
        <v>0</v>
      </c>
      <c r="P1899">
        <v>0</v>
      </c>
      <c r="Q1899">
        <v>0</v>
      </c>
      <c r="R1899">
        <v>0</v>
      </c>
      <c r="S1899">
        <v>0</v>
      </c>
      <c r="T1899">
        <v>0</v>
      </c>
      <c r="U1899">
        <v>0</v>
      </c>
      <c r="V1899">
        <v>0</v>
      </c>
      <c r="W1899">
        <v>0</v>
      </c>
      <c r="X1899">
        <v>0</v>
      </c>
      <c r="Y1899">
        <v>0</v>
      </c>
      <c r="Z1899">
        <v>0</v>
      </c>
      <c r="AA1899">
        <v>0</v>
      </c>
    </row>
    <row r="1900" spans="1:27" x14ac:dyDescent="0.25">
      <c r="A1900" s="1">
        <v>43895.574999999997</v>
      </c>
      <c r="B1900" s="2">
        <f t="shared" si="88"/>
        <v>43895</v>
      </c>
      <c r="C1900" s="3">
        <f t="shared" si="89"/>
        <v>0.57499999999708962</v>
      </c>
      <c r="D1900" t="s">
        <v>23</v>
      </c>
      <c r="E1900">
        <f t="shared" si="87"/>
        <v>6</v>
      </c>
      <c r="F1900" s="5">
        <v>27800</v>
      </c>
      <c r="G1900">
        <v>1</v>
      </c>
      <c r="H1900">
        <v>0</v>
      </c>
      <c r="I1900">
        <v>0</v>
      </c>
      <c r="J1900">
        <v>1</v>
      </c>
      <c r="K1900">
        <v>0</v>
      </c>
      <c r="L1900">
        <v>1</v>
      </c>
      <c r="M1900">
        <v>1</v>
      </c>
      <c r="N1900">
        <v>0</v>
      </c>
      <c r="O1900">
        <v>1</v>
      </c>
      <c r="P1900">
        <v>0</v>
      </c>
      <c r="Q1900">
        <v>0</v>
      </c>
      <c r="R1900">
        <v>0</v>
      </c>
      <c r="S1900">
        <v>0</v>
      </c>
      <c r="T1900">
        <v>0</v>
      </c>
      <c r="U1900">
        <v>0</v>
      </c>
      <c r="V1900">
        <v>0</v>
      </c>
      <c r="W1900">
        <v>0</v>
      </c>
      <c r="X1900">
        <v>0</v>
      </c>
      <c r="Y1900">
        <v>1</v>
      </c>
      <c r="Z1900">
        <v>0</v>
      </c>
      <c r="AA1900">
        <v>0</v>
      </c>
    </row>
    <row r="1901" spans="1:27" x14ac:dyDescent="0.25">
      <c r="A1901" s="1">
        <v>43895.597222222219</v>
      </c>
      <c r="B1901" s="2">
        <f t="shared" si="88"/>
        <v>43895</v>
      </c>
      <c r="C1901" s="3">
        <f t="shared" si="89"/>
        <v>0.59722222221898846</v>
      </c>
      <c r="D1901" t="s">
        <v>23</v>
      </c>
      <c r="E1901">
        <f t="shared" si="87"/>
        <v>3</v>
      </c>
      <c r="F1901" s="5">
        <v>15600</v>
      </c>
      <c r="G1901">
        <v>2</v>
      </c>
      <c r="H1901">
        <v>0</v>
      </c>
      <c r="I1901">
        <v>0</v>
      </c>
      <c r="J1901">
        <v>1</v>
      </c>
      <c r="K1901">
        <v>0</v>
      </c>
      <c r="L1901">
        <v>0</v>
      </c>
      <c r="M1901">
        <v>0</v>
      </c>
      <c r="N1901">
        <v>0</v>
      </c>
      <c r="O1901">
        <v>0</v>
      </c>
      <c r="P1901">
        <v>0</v>
      </c>
      <c r="Q1901">
        <v>0</v>
      </c>
      <c r="R1901">
        <v>0</v>
      </c>
      <c r="S1901">
        <v>0</v>
      </c>
      <c r="T1901">
        <v>0</v>
      </c>
      <c r="U1901">
        <v>0</v>
      </c>
      <c r="V1901">
        <v>0</v>
      </c>
      <c r="W1901">
        <v>0</v>
      </c>
      <c r="X1901">
        <v>0</v>
      </c>
      <c r="Y1901">
        <v>0</v>
      </c>
      <c r="Z1901">
        <v>0</v>
      </c>
      <c r="AA1901">
        <v>0</v>
      </c>
    </row>
    <row r="1902" spans="1:27" x14ac:dyDescent="0.25">
      <c r="A1902" s="1">
        <v>43895.601388888892</v>
      </c>
      <c r="B1902" s="2">
        <f t="shared" si="88"/>
        <v>43895</v>
      </c>
      <c r="C1902" s="3">
        <f t="shared" si="89"/>
        <v>0.60138888889196096</v>
      </c>
      <c r="D1902" t="s">
        <v>23</v>
      </c>
      <c r="E1902">
        <f t="shared" si="87"/>
        <v>3</v>
      </c>
      <c r="F1902" s="5">
        <v>14300</v>
      </c>
      <c r="G1902">
        <v>1</v>
      </c>
      <c r="H1902">
        <v>0</v>
      </c>
      <c r="I1902">
        <v>0</v>
      </c>
      <c r="J1902">
        <v>0</v>
      </c>
      <c r="K1902">
        <v>1</v>
      </c>
      <c r="L1902">
        <v>0</v>
      </c>
      <c r="M1902">
        <v>0</v>
      </c>
      <c r="N1902">
        <v>1</v>
      </c>
      <c r="O1902">
        <v>0</v>
      </c>
      <c r="P1902">
        <v>0</v>
      </c>
      <c r="Q1902">
        <v>0</v>
      </c>
      <c r="R1902">
        <v>0</v>
      </c>
      <c r="S1902">
        <v>0</v>
      </c>
      <c r="T1902">
        <v>0</v>
      </c>
      <c r="U1902">
        <v>0</v>
      </c>
      <c r="V1902">
        <v>0</v>
      </c>
      <c r="W1902">
        <v>0</v>
      </c>
      <c r="X1902">
        <v>0</v>
      </c>
      <c r="Y1902">
        <v>0</v>
      </c>
      <c r="Z1902">
        <v>0</v>
      </c>
      <c r="AA1902">
        <v>0</v>
      </c>
    </row>
    <row r="1903" spans="1:27" x14ac:dyDescent="0.25">
      <c r="A1903" s="1">
        <v>43895.617361111108</v>
      </c>
      <c r="B1903" s="2">
        <f t="shared" si="88"/>
        <v>43895</v>
      </c>
      <c r="C1903" s="3">
        <f t="shared" si="89"/>
        <v>0.61736111110803904</v>
      </c>
      <c r="D1903" t="s">
        <v>23</v>
      </c>
      <c r="E1903">
        <f t="shared" si="87"/>
        <v>4</v>
      </c>
      <c r="F1903" s="5">
        <v>20800</v>
      </c>
      <c r="G1903">
        <v>1</v>
      </c>
      <c r="H1903">
        <v>0</v>
      </c>
      <c r="I1903">
        <v>0</v>
      </c>
      <c r="J1903">
        <v>0</v>
      </c>
      <c r="K1903">
        <v>0</v>
      </c>
      <c r="L1903">
        <v>1</v>
      </c>
      <c r="M1903">
        <v>0</v>
      </c>
      <c r="N1903">
        <v>1</v>
      </c>
      <c r="O1903">
        <v>0</v>
      </c>
      <c r="P1903">
        <v>0</v>
      </c>
      <c r="Q1903">
        <v>0</v>
      </c>
      <c r="R1903">
        <v>0</v>
      </c>
      <c r="S1903">
        <v>0</v>
      </c>
      <c r="T1903">
        <v>0</v>
      </c>
      <c r="U1903">
        <v>0</v>
      </c>
      <c r="V1903">
        <v>1</v>
      </c>
      <c r="W1903">
        <v>0</v>
      </c>
      <c r="X1903">
        <v>0</v>
      </c>
      <c r="Y1903">
        <v>0</v>
      </c>
      <c r="Z1903">
        <v>0</v>
      </c>
      <c r="AA1903">
        <v>0</v>
      </c>
    </row>
    <row r="1904" spans="1:27" x14ac:dyDescent="0.25">
      <c r="A1904" s="1">
        <v>43895.618055555555</v>
      </c>
      <c r="B1904" s="2">
        <f t="shared" si="88"/>
        <v>43895</v>
      </c>
      <c r="C1904" s="3">
        <f t="shared" si="89"/>
        <v>0.61805555555474712</v>
      </c>
      <c r="D1904" t="s">
        <v>23</v>
      </c>
      <c r="E1904">
        <f t="shared" si="87"/>
        <v>3</v>
      </c>
      <c r="F1904" s="5">
        <v>17400</v>
      </c>
      <c r="G1904">
        <v>3</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row>
    <row r="1905" spans="1:27" x14ac:dyDescent="0.25">
      <c r="A1905" s="1">
        <v>43895.627083333333</v>
      </c>
      <c r="B1905" s="2">
        <f t="shared" si="88"/>
        <v>43895</v>
      </c>
      <c r="C1905" s="3">
        <f t="shared" si="89"/>
        <v>0.62708333333284827</v>
      </c>
      <c r="D1905" t="s">
        <v>23</v>
      </c>
      <c r="E1905">
        <f t="shared" si="87"/>
        <v>4</v>
      </c>
      <c r="F1905" s="5">
        <v>17300</v>
      </c>
      <c r="G1905">
        <v>1</v>
      </c>
      <c r="H1905">
        <v>0</v>
      </c>
      <c r="I1905">
        <v>0</v>
      </c>
      <c r="J1905">
        <v>0</v>
      </c>
      <c r="K1905">
        <v>1</v>
      </c>
      <c r="L1905">
        <v>1</v>
      </c>
      <c r="M1905">
        <v>0</v>
      </c>
      <c r="N1905">
        <v>0</v>
      </c>
      <c r="O1905">
        <v>0</v>
      </c>
      <c r="P1905">
        <v>0</v>
      </c>
      <c r="Q1905">
        <v>0</v>
      </c>
      <c r="R1905">
        <v>0</v>
      </c>
      <c r="S1905">
        <v>0</v>
      </c>
      <c r="T1905">
        <v>0</v>
      </c>
      <c r="U1905">
        <v>0</v>
      </c>
      <c r="V1905">
        <v>0</v>
      </c>
      <c r="W1905">
        <v>1</v>
      </c>
      <c r="X1905">
        <v>0</v>
      </c>
      <c r="Y1905">
        <v>0</v>
      </c>
      <c r="Z1905">
        <v>0</v>
      </c>
      <c r="AA1905">
        <v>0</v>
      </c>
    </row>
    <row r="1906" spans="1:27" x14ac:dyDescent="0.25">
      <c r="A1906" s="1">
        <v>43895.643055555556</v>
      </c>
      <c r="B1906" s="2">
        <f t="shared" si="88"/>
        <v>43895</v>
      </c>
      <c r="C1906" s="3">
        <f t="shared" si="89"/>
        <v>0.64305555555620231</v>
      </c>
      <c r="D1906" t="s">
        <v>23</v>
      </c>
      <c r="E1906">
        <f t="shared" si="87"/>
        <v>3</v>
      </c>
      <c r="F1906" s="5">
        <v>15100</v>
      </c>
      <c r="G1906">
        <v>2</v>
      </c>
      <c r="H1906">
        <v>0</v>
      </c>
      <c r="I1906">
        <v>0</v>
      </c>
      <c r="J1906">
        <v>0</v>
      </c>
      <c r="K1906">
        <v>1</v>
      </c>
      <c r="L1906">
        <v>0</v>
      </c>
      <c r="M1906">
        <v>0</v>
      </c>
      <c r="N1906">
        <v>0</v>
      </c>
      <c r="O1906">
        <v>0</v>
      </c>
      <c r="P1906">
        <v>0</v>
      </c>
      <c r="Q1906">
        <v>0</v>
      </c>
      <c r="R1906">
        <v>0</v>
      </c>
      <c r="S1906">
        <v>0</v>
      </c>
      <c r="T1906">
        <v>0</v>
      </c>
      <c r="U1906">
        <v>0</v>
      </c>
      <c r="V1906">
        <v>0</v>
      </c>
      <c r="W1906">
        <v>0</v>
      </c>
      <c r="X1906">
        <v>0</v>
      </c>
      <c r="Y1906">
        <v>0</v>
      </c>
      <c r="Z1906">
        <v>0</v>
      </c>
      <c r="AA1906">
        <v>0</v>
      </c>
    </row>
    <row r="1907" spans="1:27" x14ac:dyDescent="0.25">
      <c r="A1907" s="1">
        <v>43895.645138888889</v>
      </c>
      <c r="B1907" s="2">
        <f t="shared" si="88"/>
        <v>43895</v>
      </c>
      <c r="C1907" s="3">
        <f t="shared" si="89"/>
        <v>0.64513888888905058</v>
      </c>
      <c r="D1907" t="s">
        <v>23</v>
      </c>
      <c r="E1907">
        <f t="shared" si="87"/>
        <v>3</v>
      </c>
      <c r="F1907" s="5">
        <v>15300</v>
      </c>
      <c r="G1907">
        <v>1</v>
      </c>
      <c r="H1907">
        <v>0</v>
      </c>
      <c r="I1907">
        <v>0</v>
      </c>
      <c r="J1907">
        <v>0</v>
      </c>
      <c r="K1907">
        <v>0</v>
      </c>
      <c r="L1907">
        <v>0</v>
      </c>
      <c r="M1907">
        <v>0</v>
      </c>
      <c r="N1907">
        <v>1</v>
      </c>
      <c r="O1907">
        <v>0</v>
      </c>
      <c r="P1907">
        <v>0</v>
      </c>
      <c r="Q1907">
        <v>0</v>
      </c>
      <c r="R1907">
        <v>0</v>
      </c>
      <c r="S1907">
        <v>0</v>
      </c>
      <c r="T1907">
        <v>0</v>
      </c>
      <c r="U1907">
        <v>0</v>
      </c>
      <c r="V1907">
        <v>1</v>
      </c>
      <c r="W1907">
        <v>0</v>
      </c>
      <c r="X1907">
        <v>0</v>
      </c>
      <c r="Y1907">
        <v>0</v>
      </c>
      <c r="Z1907">
        <v>0</v>
      </c>
      <c r="AA1907">
        <v>0</v>
      </c>
    </row>
    <row r="1908" spans="1:27" x14ac:dyDescent="0.25">
      <c r="A1908" s="1">
        <v>43895.663888888892</v>
      </c>
      <c r="B1908" s="2">
        <f t="shared" si="88"/>
        <v>43895</v>
      </c>
      <c r="C1908" s="3">
        <f t="shared" si="89"/>
        <v>0.66388888889196096</v>
      </c>
      <c r="D1908" t="s">
        <v>23</v>
      </c>
      <c r="E1908">
        <f t="shared" si="87"/>
        <v>4</v>
      </c>
      <c r="F1908" s="5">
        <v>20600</v>
      </c>
      <c r="G1908">
        <v>2</v>
      </c>
      <c r="H1908">
        <v>0</v>
      </c>
      <c r="I1908">
        <v>0</v>
      </c>
      <c r="J1908">
        <v>0</v>
      </c>
      <c r="K1908">
        <v>0</v>
      </c>
      <c r="L1908">
        <v>0</v>
      </c>
      <c r="M1908">
        <v>0</v>
      </c>
      <c r="N1908">
        <v>0</v>
      </c>
      <c r="O1908">
        <v>0</v>
      </c>
      <c r="P1908">
        <v>0</v>
      </c>
      <c r="Q1908">
        <v>0</v>
      </c>
      <c r="R1908">
        <v>0</v>
      </c>
      <c r="S1908">
        <v>0</v>
      </c>
      <c r="T1908">
        <v>0</v>
      </c>
      <c r="U1908">
        <v>0</v>
      </c>
      <c r="V1908">
        <v>2</v>
      </c>
      <c r="W1908">
        <v>0</v>
      </c>
      <c r="X1908">
        <v>0</v>
      </c>
      <c r="Y1908">
        <v>0</v>
      </c>
      <c r="Z1908">
        <v>0</v>
      </c>
      <c r="AA1908">
        <v>0</v>
      </c>
    </row>
    <row r="1909" spans="1:27" x14ac:dyDescent="0.25">
      <c r="A1909" s="1">
        <v>43896.463194444441</v>
      </c>
      <c r="B1909" s="2">
        <f t="shared" si="88"/>
        <v>43896</v>
      </c>
      <c r="C1909" s="3">
        <f t="shared" si="89"/>
        <v>0.46319444444088731</v>
      </c>
      <c r="D1909" t="s">
        <v>24</v>
      </c>
      <c r="E1909">
        <f t="shared" si="87"/>
        <v>4</v>
      </c>
      <c r="F1909" s="5">
        <v>19800</v>
      </c>
      <c r="G1909">
        <v>1</v>
      </c>
      <c r="H1909">
        <v>1</v>
      </c>
      <c r="I1909">
        <v>0</v>
      </c>
      <c r="J1909">
        <v>0</v>
      </c>
      <c r="K1909">
        <v>0</v>
      </c>
      <c r="L1909">
        <v>1</v>
      </c>
      <c r="M1909">
        <v>0</v>
      </c>
      <c r="N1909">
        <v>1</v>
      </c>
      <c r="O1909">
        <v>0</v>
      </c>
      <c r="P1909">
        <v>0</v>
      </c>
      <c r="Q1909">
        <v>0</v>
      </c>
      <c r="R1909">
        <v>0</v>
      </c>
      <c r="S1909">
        <v>0</v>
      </c>
      <c r="T1909">
        <v>0</v>
      </c>
      <c r="U1909">
        <v>0</v>
      </c>
      <c r="V1909">
        <v>0</v>
      </c>
      <c r="W1909">
        <v>0</v>
      </c>
      <c r="X1909">
        <v>0</v>
      </c>
      <c r="Y1909">
        <v>0</v>
      </c>
      <c r="Z1909">
        <v>0</v>
      </c>
      <c r="AA1909">
        <v>0</v>
      </c>
    </row>
    <row r="1910" spans="1:27" x14ac:dyDescent="0.25">
      <c r="A1910" s="1">
        <v>43896.495138888888</v>
      </c>
      <c r="B1910" s="2">
        <f t="shared" si="88"/>
        <v>43896</v>
      </c>
      <c r="C1910" s="3">
        <f t="shared" si="89"/>
        <v>0.49513888888759539</v>
      </c>
      <c r="D1910" t="s">
        <v>24</v>
      </c>
      <c r="E1910">
        <f t="shared" si="87"/>
        <v>4</v>
      </c>
      <c r="F1910" s="5">
        <v>17500</v>
      </c>
      <c r="G1910">
        <v>1</v>
      </c>
      <c r="H1910">
        <v>0</v>
      </c>
      <c r="I1910">
        <v>0</v>
      </c>
      <c r="J1910">
        <v>0</v>
      </c>
      <c r="K1910">
        <v>1</v>
      </c>
      <c r="L1910">
        <v>0</v>
      </c>
      <c r="M1910">
        <v>1</v>
      </c>
      <c r="N1910">
        <v>0</v>
      </c>
      <c r="O1910">
        <v>1</v>
      </c>
      <c r="P1910">
        <v>0</v>
      </c>
      <c r="Q1910">
        <v>0</v>
      </c>
      <c r="R1910">
        <v>0</v>
      </c>
      <c r="S1910">
        <v>0</v>
      </c>
      <c r="T1910">
        <v>0</v>
      </c>
      <c r="U1910">
        <v>0</v>
      </c>
      <c r="V1910">
        <v>0</v>
      </c>
      <c r="W1910">
        <v>0</v>
      </c>
      <c r="X1910">
        <v>0</v>
      </c>
      <c r="Y1910">
        <v>0</v>
      </c>
      <c r="Z1910">
        <v>0</v>
      </c>
      <c r="AA1910">
        <v>0</v>
      </c>
    </row>
    <row r="1911" spans="1:27" x14ac:dyDescent="0.25">
      <c r="A1911" s="1">
        <v>43896.501388888886</v>
      </c>
      <c r="B1911" s="2">
        <f t="shared" si="88"/>
        <v>43896</v>
      </c>
      <c r="C1911" s="3">
        <f t="shared" si="89"/>
        <v>0.50138888888614019</v>
      </c>
      <c r="D1911" t="s">
        <v>24</v>
      </c>
      <c r="E1911">
        <f t="shared" si="87"/>
        <v>3</v>
      </c>
      <c r="F1911" s="5">
        <v>16800</v>
      </c>
      <c r="G1911">
        <v>1</v>
      </c>
      <c r="H1911">
        <v>0</v>
      </c>
      <c r="I1911">
        <v>0</v>
      </c>
      <c r="J1911">
        <v>0</v>
      </c>
      <c r="K1911">
        <v>0</v>
      </c>
      <c r="L1911">
        <v>0</v>
      </c>
      <c r="M1911">
        <v>1</v>
      </c>
      <c r="N1911">
        <v>0</v>
      </c>
      <c r="O1911">
        <v>0</v>
      </c>
      <c r="P1911">
        <v>0</v>
      </c>
      <c r="Q1911">
        <v>0</v>
      </c>
      <c r="R1911">
        <v>0</v>
      </c>
      <c r="S1911">
        <v>0</v>
      </c>
      <c r="T1911">
        <v>0</v>
      </c>
      <c r="U1911">
        <v>0</v>
      </c>
      <c r="V1911">
        <v>1</v>
      </c>
      <c r="W1911">
        <v>0</v>
      </c>
      <c r="X1911">
        <v>0</v>
      </c>
      <c r="Y1911">
        <v>0</v>
      </c>
      <c r="Z1911">
        <v>0</v>
      </c>
      <c r="AA1911">
        <v>0</v>
      </c>
    </row>
    <row r="1912" spans="1:27" x14ac:dyDescent="0.25">
      <c r="A1912" s="1">
        <v>43896.510416666664</v>
      </c>
      <c r="B1912" s="2">
        <f t="shared" si="88"/>
        <v>43896</v>
      </c>
      <c r="C1912" s="3">
        <f t="shared" si="89"/>
        <v>0.51041666666424135</v>
      </c>
      <c r="D1912" t="s">
        <v>24</v>
      </c>
      <c r="E1912">
        <f t="shared" si="87"/>
        <v>4</v>
      </c>
      <c r="F1912" s="5">
        <v>18500</v>
      </c>
      <c r="G1912">
        <v>0</v>
      </c>
      <c r="H1912">
        <v>1</v>
      </c>
      <c r="I1912">
        <v>0</v>
      </c>
      <c r="J1912">
        <v>0</v>
      </c>
      <c r="K1912">
        <v>0</v>
      </c>
      <c r="L1912">
        <v>0</v>
      </c>
      <c r="M1912">
        <v>0</v>
      </c>
      <c r="N1912">
        <v>1</v>
      </c>
      <c r="O1912">
        <v>1</v>
      </c>
      <c r="P1912">
        <v>0</v>
      </c>
      <c r="Q1912">
        <v>0</v>
      </c>
      <c r="R1912">
        <v>0</v>
      </c>
      <c r="S1912">
        <v>0</v>
      </c>
      <c r="T1912">
        <v>0</v>
      </c>
      <c r="U1912">
        <v>0</v>
      </c>
      <c r="V1912">
        <v>0</v>
      </c>
      <c r="W1912">
        <v>0</v>
      </c>
      <c r="X1912">
        <v>1</v>
      </c>
      <c r="Y1912">
        <v>0</v>
      </c>
      <c r="Z1912">
        <v>0</v>
      </c>
      <c r="AA1912">
        <v>0</v>
      </c>
    </row>
    <row r="1913" spans="1:27" x14ac:dyDescent="0.25">
      <c r="A1913" s="1">
        <v>43896.51458333333</v>
      </c>
      <c r="B1913" s="2">
        <f t="shared" si="88"/>
        <v>43896</v>
      </c>
      <c r="C1913" s="3">
        <f t="shared" si="89"/>
        <v>0.51458333332993789</v>
      </c>
      <c r="D1913" t="s">
        <v>24</v>
      </c>
      <c r="E1913">
        <f t="shared" si="87"/>
        <v>3</v>
      </c>
      <c r="F1913" s="5">
        <v>16300</v>
      </c>
      <c r="G1913">
        <v>1</v>
      </c>
      <c r="H1913">
        <v>0</v>
      </c>
      <c r="I1913">
        <v>0</v>
      </c>
      <c r="J1913">
        <v>0</v>
      </c>
      <c r="K1913">
        <v>0</v>
      </c>
      <c r="L1913">
        <v>0</v>
      </c>
      <c r="M1913">
        <v>0</v>
      </c>
      <c r="N1913">
        <v>0</v>
      </c>
      <c r="O1913">
        <v>0</v>
      </c>
      <c r="P1913">
        <v>0</v>
      </c>
      <c r="Q1913">
        <v>1</v>
      </c>
      <c r="R1913">
        <v>0</v>
      </c>
      <c r="S1913">
        <v>0</v>
      </c>
      <c r="T1913">
        <v>1</v>
      </c>
      <c r="U1913">
        <v>0</v>
      </c>
      <c r="V1913">
        <v>0</v>
      </c>
      <c r="W1913">
        <v>0</v>
      </c>
      <c r="X1913">
        <v>0</v>
      </c>
      <c r="Y1913">
        <v>0</v>
      </c>
      <c r="Z1913">
        <v>0</v>
      </c>
      <c r="AA1913">
        <v>0</v>
      </c>
    </row>
    <row r="1914" spans="1:27" x14ac:dyDescent="0.25">
      <c r="A1914" s="1">
        <v>43896.515277777777</v>
      </c>
      <c r="B1914" s="2">
        <f t="shared" si="88"/>
        <v>43896</v>
      </c>
      <c r="C1914" s="3">
        <f t="shared" si="89"/>
        <v>0.51527777777664596</v>
      </c>
      <c r="D1914" t="s">
        <v>24</v>
      </c>
      <c r="E1914">
        <f t="shared" si="87"/>
        <v>5</v>
      </c>
      <c r="F1914" s="5">
        <v>22800</v>
      </c>
      <c r="G1914">
        <v>1</v>
      </c>
      <c r="H1914">
        <v>1</v>
      </c>
      <c r="I1914">
        <v>0</v>
      </c>
      <c r="J1914">
        <v>0</v>
      </c>
      <c r="K1914">
        <v>1</v>
      </c>
      <c r="L1914">
        <v>1</v>
      </c>
      <c r="M1914">
        <v>0</v>
      </c>
      <c r="N1914">
        <v>0</v>
      </c>
      <c r="O1914">
        <v>0</v>
      </c>
      <c r="P1914">
        <v>0</v>
      </c>
      <c r="Q1914">
        <v>0</v>
      </c>
      <c r="R1914">
        <v>0</v>
      </c>
      <c r="S1914">
        <v>0</v>
      </c>
      <c r="T1914">
        <v>0</v>
      </c>
      <c r="U1914">
        <v>0</v>
      </c>
      <c r="V1914">
        <v>0</v>
      </c>
      <c r="W1914">
        <v>0</v>
      </c>
      <c r="X1914">
        <v>1</v>
      </c>
      <c r="Y1914">
        <v>0</v>
      </c>
      <c r="Z1914">
        <v>0</v>
      </c>
      <c r="AA1914">
        <v>0</v>
      </c>
    </row>
    <row r="1915" spans="1:27" x14ac:dyDescent="0.25">
      <c r="A1915" s="1">
        <v>43896.515277777777</v>
      </c>
      <c r="B1915" s="2">
        <f t="shared" si="88"/>
        <v>43896</v>
      </c>
      <c r="C1915" s="3">
        <f t="shared" si="89"/>
        <v>0.51527777777664596</v>
      </c>
      <c r="D1915" t="s">
        <v>24</v>
      </c>
      <c r="E1915">
        <f t="shared" si="87"/>
        <v>3</v>
      </c>
      <c r="F1915" s="5">
        <v>14800</v>
      </c>
      <c r="G1915">
        <v>1</v>
      </c>
      <c r="H1915">
        <v>0</v>
      </c>
      <c r="I1915">
        <v>0</v>
      </c>
      <c r="J1915">
        <v>0</v>
      </c>
      <c r="K1915">
        <v>1</v>
      </c>
      <c r="L1915">
        <v>0</v>
      </c>
      <c r="M1915">
        <v>1</v>
      </c>
      <c r="N1915">
        <v>0</v>
      </c>
      <c r="O1915">
        <v>0</v>
      </c>
      <c r="P1915">
        <v>0</v>
      </c>
      <c r="Q1915">
        <v>0</v>
      </c>
      <c r="R1915">
        <v>0</v>
      </c>
      <c r="S1915">
        <v>0</v>
      </c>
      <c r="T1915">
        <v>0</v>
      </c>
      <c r="U1915">
        <v>0</v>
      </c>
      <c r="V1915">
        <v>0</v>
      </c>
      <c r="W1915">
        <v>0</v>
      </c>
      <c r="X1915">
        <v>0</v>
      </c>
      <c r="Y1915">
        <v>0</v>
      </c>
      <c r="Z1915">
        <v>0</v>
      </c>
      <c r="AA1915">
        <v>0</v>
      </c>
    </row>
    <row r="1916" spans="1:27" x14ac:dyDescent="0.25">
      <c r="A1916" s="1">
        <v>43896.51666666667</v>
      </c>
      <c r="B1916" s="2">
        <f t="shared" si="88"/>
        <v>43896</v>
      </c>
      <c r="C1916" s="3">
        <f t="shared" si="89"/>
        <v>0.51666666667006211</v>
      </c>
      <c r="D1916" t="s">
        <v>24</v>
      </c>
      <c r="E1916">
        <f t="shared" si="87"/>
        <v>6</v>
      </c>
      <c r="F1916" s="5">
        <v>25600</v>
      </c>
      <c r="G1916">
        <v>2</v>
      </c>
      <c r="H1916">
        <v>2</v>
      </c>
      <c r="I1916">
        <v>0</v>
      </c>
      <c r="J1916">
        <v>0</v>
      </c>
      <c r="K1916">
        <v>1</v>
      </c>
      <c r="L1916">
        <v>0</v>
      </c>
      <c r="M1916">
        <v>0</v>
      </c>
      <c r="N1916">
        <v>0</v>
      </c>
      <c r="O1916">
        <v>1</v>
      </c>
      <c r="P1916">
        <v>0</v>
      </c>
      <c r="Q1916">
        <v>0</v>
      </c>
      <c r="R1916">
        <v>0</v>
      </c>
      <c r="S1916">
        <v>0</v>
      </c>
      <c r="T1916">
        <v>0</v>
      </c>
      <c r="U1916">
        <v>0</v>
      </c>
      <c r="V1916">
        <v>0</v>
      </c>
      <c r="W1916">
        <v>0</v>
      </c>
      <c r="X1916">
        <v>0</v>
      </c>
      <c r="Y1916">
        <v>0</v>
      </c>
      <c r="Z1916">
        <v>0</v>
      </c>
      <c r="AA1916">
        <v>0</v>
      </c>
    </row>
    <row r="1917" spans="1:27" x14ac:dyDescent="0.25">
      <c r="A1917" s="1">
        <v>43896.518750000003</v>
      </c>
      <c r="B1917" s="2">
        <f t="shared" si="88"/>
        <v>43896</v>
      </c>
      <c r="C1917" s="3">
        <f t="shared" si="89"/>
        <v>0.51875000000291038</v>
      </c>
      <c r="D1917" t="s">
        <v>24</v>
      </c>
      <c r="E1917">
        <f t="shared" si="87"/>
        <v>4</v>
      </c>
      <c r="F1917" s="5">
        <v>18300</v>
      </c>
      <c r="G1917">
        <v>1</v>
      </c>
      <c r="H1917">
        <v>1</v>
      </c>
      <c r="I1917">
        <v>0</v>
      </c>
      <c r="J1917">
        <v>0</v>
      </c>
      <c r="K1917">
        <v>1</v>
      </c>
      <c r="L1917">
        <v>0</v>
      </c>
      <c r="M1917">
        <v>0</v>
      </c>
      <c r="N1917">
        <v>0</v>
      </c>
      <c r="O1917">
        <v>0</v>
      </c>
      <c r="P1917">
        <v>0</v>
      </c>
      <c r="Q1917">
        <v>0</v>
      </c>
      <c r="R1917">
        <v>0</v>
      </c>
      <c r="S1917">
        <v>0</v>
      </c>
      <c r="T1917">
        <v>0</v>
      </c>
      <c r="U1917">
        <v>1</v>
      </c>
      <c r="V1917">
        <v>0</v>
      </c>
      <c r="W1917">
        <v>0</v>
      </c>
      <c r="X1917">
        <v>0</v>
      </c>
      <c r="Y1917">
        <v>0</v>
      </c>
      <c r="Z1917">
        <v>0</v>
      </c>
      <c r="AA1917">
        <v>0</v>
      </c>
    </row>
    <row r="1918" spans="1:27" x14ac:dyDescent="0.25">
      <c r="A1918" s="1">
        <v>43896.55</v>
      </c>
      <c r="B1918" s="2">
        <f t="shared" si="88"/>
        <v>43896</v>
      </c>
      <c r="C1918" s="3">
        <f t="shared" si="89"/>
        <v>0.55000000000291038</v>
      </c>
      <c r="D1918" t="s">
        <v>24</v>
      </c>
      <c r="E1918">
        <f t="shared" si="87"/>
        <v>10</v>
      </c>
      <c r="F1918" s="5">
        <v>27000</v>
      </c>
      <c r="G1918">
        <v>0</v>
      </c>
      <c r="H1918">
        <v>1</v>
      </c>
      <c r="I1918">
        <v>5</v>
      </c>
      <c r="J1918">
        <v>0</v>
      </c>
      <c r="K1918">
        <v>4</v>
      </c>
      <c r="L1918">
        <v>0</v>
      </c>
      <c r="M1918">
        <v>0</v>
      </c>
      <c r="N1918">
        <v>0</v>
      </c>
      <c r="O1918">
        <v>0</v>
      </c>
      <c r="P1918">
        <v>0</v>
      </c>
      <c r="Q1918">
        <v>0</v>
      </c>
      <c r="R1918">
        <v>0</v>
      </c>
      <c r="S1918">
        <v>0</v>
      </c>
      <c r="T1918">
        <v>0</v>
      </c>
      <c r="U1918">
        <v>0</v>
      </c>
      <c r="V1918">
        <v>0</v>
      </c>
      <c r="W1918">
        <v>0</v>
      </c>
      <c r="X1918">
        <v>0</v>
      </c>
      <c r="Y1918">
        <v>0</v>
      </c>
      <c r="Z1918">
        <v>0</v>
      </c>
      <c r="AA1918">
        <v>0</v>
      </c>
    </row>
    <row r="1919" spans="1:27" x14ac:dyDescent="0.25">
      <c r="A1919" s="1">
        <v>43896.556250000001</v>
      </c>
      <c r="B1919" s="2">
        <f t="shared" si="88"/>
        <v>43896</v>
      </c>
      <c r="C1919" s="3">
        <f t="shared" si="89"/>
        <v>0.55625000000145519</v>
      </c>
      <c r="D1919" t="s">
        <v>24</v>
      </c>
      <c r="E1919">
        <f t="shared" si="87"/>
        <v>4</v>
      </c>
      <c r="F1919" s="5">
        <v>20600</v>
      </c>
      <c r="G1919">
        <v>2</v>
      </c>
      <c r="H1919">
        <v>0</v>
      </c>
      <c r="I1919">
        <v>0</v>
      </c>
      <c r="J1919">
        <v>0</v>
      </c>
      <c r="K1919">
        <v>0</v>
      </c>
      <c r="L1919">
        <v>0</v>
      </c>
      <c r="M1919">
        <v>0</v>
      </c>
      <c r="N1919">
        <v>0</v>
      </c>
      <c r="O1919">
        <v>0</v>
      </c>
      <c r="P1919">
        <v>0</v>
      </c>
      <c r="Q1919">
        <v>1</v>
      </c>
      <c r="R1919">
        <v>0</v>
      </c>
      <c r="S1919">
        <v>0</v>
      </c>
      <c r="T1919">
        <v>0</v>
      </c>
      <c r="U1919">
        <v>0</v>
      </c>
      <c r="V1919">
        <v>0</v>
      </c>
      <c r="W1919">
        <v>0</v>
      </c>
      <c r="X1919">
        <v>1</v>
      </c>
      <c r="Y1919">
        <v>0</v>
      </c>
      <c r="Z1919">
        <v>0</v>
      </c>
      <c r="AA1919">
        <v>0</v>
      </c>
    </row>
    <row r="1920" spans="1:27" x14ac:dyDescent="0.25">
      <c r="A1920" s="1">
        <v>43896.558333333334</v>
      </c>
      <c r="B1920" s="2">
        <f t="shared" si="88"/>
        <v>43896</v>
      </c>
      <c r="C1920" s="3">
        <f t="shared" si="89"/>
        <v>0.55833333333430346</v>
      </c>
      <c r="D1920" t="s">
        <v>24</v>
      </c>
      <c r="E1920">
        <f t="shared" si="87"/>
        <v>4</v>
      </c>
      <c r="F1920" s="5">
        <v>21100</v>
      </c>
      <c r="G1920">
        <v>2</v>
      </c>
      <c r="H1920">
        <v>0</v>
      </c>
      <c r="I1920">
        <v>0</v>
      </c>
      <c r="J1920">
        <v>1</v>
      </c>
      <c r="K1920">
        <v>0</v>
      </c>
      <c r="L1920">
        <v>0</v>
      </c>
      <c r="M1920">
        <v>0</v>
      </c>
      <c r="N1920">
        <v>0</v>
      </c>
      <c r="O1920">
        <v>0</v>
      </c>
      <c r="P1920">
        <v>0</v>
      </c>
      <c r="Q1920">
        <v>0</v>
      </c>
      <c r="R1920">
        <v>0</v>
      </c>
      <c r="S1920">
        <v>0</v>
      </c>
      <c r="T1920">
        <v>0</v>
      </c>
      <c r="U1920">
        <v>0</v>
      </c>
      <c r="V1920">
        <v>1</v>
      </c>
      <c r="W1920">
        <v>0</v>
      </c>
      <c r="X1920">
        <v>0</v>
      </c>
      <c r="Y1920">
        <v>0</v>
      </c>
      <c r="Z1920">
        <v>0</v>
      </c>
      <c r="AA1920">
        <v>0</v>
      </c>
    </row>
    <row r="1921" spans="1:27" x14ac:dyDescent="0.25">
      <c r="A1921" s="1">
        <v>43896.572222222225</v>
      </c>
      <c r="B1921" s="2">
        <f t="shared" si="88"/>
        <v>43896</v>
      </c>
      <c r="C1921" s="3">
        <f t="shared" si="89"/>
        <v>0.57222222222480923</v>
      </c>
      <c r="D1921" t="s">
        <v>24</v>
      </c>
      <c r="E1921">
        <f t="shared" si="87"/>
        <v>3</v>
      </c>
      <c r="F1921" s="5">
        <v>15800</v>
      </c>
      <c r="G1921">
        <v>1</v>
      </c>
      <c r="H1921">
        <v>0</v>
      </c>
      <c r="I1921">
        <v>0</v>
      </c>
      <c r="J1921">
        <v>0</v>
      </c>
      <c r="K1921">
        <v>0</v>
      </c>
      <c r="L1921">
        <v>0</v>
      </c>
      <c r="M1921">
        <v>1</v>
      </c>
      <c r="N1921">
        <v>0</v>
      </c>
      <c r="O1921">
        <v>0</v>
      </c>
      <c r="P1921">
        <v>0</v>
      </c>
      <c r="Q1921">
        <v>0</v>
      </c>
      <c r="R1921">
        <v>0</v>
      </c>
      <c r="S1921">
        <v>0</v>
      </c>
      <c r="T1921">
        <v>0</v>
      </c>
      <c r="U1921">
        <v>0</v>
      </c>
      <c r="V1921">
        <v>0</v>
      </c>
      <c r="W1921">
        <v>0</v>
      </c>
      <c r="X1921">
        <v>1</v>
      </c>
      <c r="Y1921">
        <v>0</v>
      </c>
      <c r="Z1921">
        <v>0</v>
      </c>
      <c r="AA1921">
        <v>0</v>
      </c>
    </row>
    <row r="1922" spans="1:27" x14ac:dyDescent="0.25">
      <c r="A1922" s="1">
        <v>43896.583333333336</v>
      </c>
      <c r="B1922" s="2">
        <f t="shared" si="88"/>
        <v>43896</v>
      </c>
      <c r="C1922" s="3">
        <f t="shared" si="89"/>
        <v>0.58333333333575865</v>
      </c>
      <c r="D1922" t="s">
        <v>24</v>
      </c>
      <c r="E1922">
        <f t="shared" ref="E1922:E1985" si="90">SUM(G1922:AA1922)</f>
        <v>3</v>
      </c>
      <c r="F1922" s="5">
        <v>15800</v>
      </c>
      <c r="G1922">
        <v>1</v>
      </c>
      <c r="H1922">
        <v>1</v>
      </c>
      <c r="I1922">
        <v>0</v>
      </c>
      <c r="J1922">
        <v>0</v>
      </c>
      <c r="K1922">
        <v>0</v>
      </c>
      <c r="L1922">
        <v>0</v>
      </c>
      <c r="M1922">
        <v>0</v>
      </c>
      <c r="N1922">
        <v>0</v>
      </c>
      <c r="O1922">
        <v>0</v>
      </c>
      <c r="P1922">
        <v>0</v>
      </c>
      <c r="Q1922">
        <v>0</v>
      </c>
      <c r="R1922">
        <v>0</v>
      </c>
      <c r="S1922">
        <v>1</v>
      </c>
      <c r="T1922">
        <v>0</v>
      </c>
      <c r="U1922">
        <v>0</v>
      </c>
      <c r="V1922">
        <v>0</v>
      </c>
      <c r="W1922">
        <v>0</v>
      </c>
      <c r="X1922">
        <v>0</v>
      </c>
      <c r="Y1922">
        <v>0</v>
      </c>
      <c r="Z1922">
        <v>0</v>
      </c>
      <c r="AA1922">
        <v>0</v>
      </c>
    </row>
    <row r="1923" spans="1:27" x14ac:dyDescent="0.25">
      <c r="A1923" s="1">
        <v>43896.586805555555</v>
      </c>
      <c r="B1923" s="2">
        <f t="shared" ref="B1923:B1986" si="91">INT(A1923)</f>
        <v>43896</v>
      </c>
      <c r="C1923" s="3">
        <f t="shared" ref="C1923:C1986" si="92">MOD(A1923,1)</f>
        <v>0.58680555555474712</v>
      </c>
      <c r="D1923" t="s">
        <v>24</v>
      </c>
      <c r="E1923">
        <f t="shared" si="90"/>
        <v>3</v>
      </c>
      <c r="F1923" s="5">
        <v>16300</v>
      </c>
      <c r="G1923">
        <v>1</v>
      </c>
      <c r="H1923">
        <v>0</v>
      </c>
      <c r="I1923">
        <v>0</v>
      </c>
      <c r="J1923">
        <v>0</v>
      </c>
      <c r="K1923">
        <v>0</v>
      </c>
      <c r="L1923">
        <v>1</v>
      </c>
      <c r="M1923">
        <v>0</v>
      </c>
      <c r="N1923">
        <v>0</v>
      </c>
      <c r="O1923">
        <v>0</v>
      </c>
      <c r="P1923">
        <v>0</v>
      </c>
      <c r="Q1923">
        <v>0</v>
      </c>
      <c r="R1923">
        <v>0</v>
      </c>
      <c r="S1923">
        <v>0</v>
      </c>
      <c r="T1923">
        <v>1</v>
      </c>
      <c r="U1923">
        <v>0</v>
      </c>
      <c r="V1923">
        <v>0</v>
      </c>
      <c r="W1923">
        <v>0</v>
      </c>
      <c r="X1923">
        <v>0</v>
      </c>
      <c r="Y1923">
        <v>0</v>
      </c>
      <c r="Z1923">
        <v>0</v>
      </c>
      <c r="AA1923">
        <v>0</v>
      </c>
    </row>
    <row r="1924" spans="1:27" x14ac:dyDescent="0.25">
      <c r="A1924" s="1">
        <v>43896.606944444444</v>
      </c>
      <c r="B1924" s="2">
        <f t="shared" si="91"/>
        <v>43896</v>
      </c>
      <c r="C1924" s="3">
        <f t="shared" si="92"/>
        <v>0.60694444444379769</v>
      </c>
      <c r="D1924" t="s">
        <v>24</v>
      </c>
      <c r="E1924">
        <f t="shared" si="90"/>
        <v>4</v>
      </c>
      <c r="F1924" s="5">
        <v>18800</v>
      </c>
      <c r="G1924">
        <v>1</v>
      </c>
      <c r="H1924">
        <v>0</v>
      </c>
      <c r="I1924">
        <v>0</v>
      </c>
      <c r="J1924">
        <v>1</v>
      </c>
      <c r="K1924">
        <v>1</v>
      </c>
      <c r="L1924">
        <v>0</v>
      </c>
      <c r="M1924">
        <v>0</v>
      </c>
      <c r="N1924">
        <v>0</v>
      </c>
      <c r="O1924">
        <v>0</v>
      </c>
      <c r="P1924">
        <v>0</v>
      </c>
      <c r="Q1924">
        <v>0</v>
      </c>
      <c r="R1924">
        <v>0</v>
      </c>
      <c r="S1924">
        <v>1</v>
      </c>
      <c r="T1924">
        <v>0</v>
      </c>
      <c r="U1924">
        <v>0</v>
      </c>
      <c r="V1924">
        <v>0</v>
      </c>
      <c r="W1924">
        <v>0</v>
      </c>
      <c r="X1924">
        <v>0</v>
      </c>
      <c r="Y1924">
        <v>0</v>
      </c>
      <c r="Z1924">
        <v>0</v>
      </c>
      <c r="AA1924">
        <v>0</v>
      </c>
    </row>
    <row r="1925" spans="1:27" x14ac:dyDescent="0.25">
      <c r="A1925" s="1">
        <v>43897.469444444447</v>
      </c>
      <c r="B1925" s="2">
        <f t="shared" si="91"/>
        <v>43897</v>
      </c>
      <c r="C1925" s="3">
        <f t="shared" si="92"/>
        <v>0.46944444444670808</v>
      </c>
      <c r="D1925" t="s">
        <v>25</v>
      </c>
      <c r="E1925">
        <f t="shared" si="90"/>
        <v>3</v>
      </c>
      <c r="F1925" s="5">
        <v>14800</v>
      </c>
      <c r="G1925">
        <v>1</v>
      </c>
      <c r="H1925">
        <v>0</v>
      </c>
      <c r="I1925">
        <v>0</v>
      </c>
      <c r="J1925">
        <v>0</v>
      </c>
      <c r="K1925">
        <v>0</v>
      </c>
      <c r="L1925">
        <v>0</v>
      </c>
      <c r="M1925">
        <v>0</v>
      </c>
      <c r="N1925">
        <v>0</v>
      </c>
      <c r="O1925">
        <v>1</v>
      </c>
      <c r="P1925">
        <v>0</v>
      </c>
      <c r="Q1925">
        <v>0</v>
      </c>
      <c r="R1925">
        <v>0</v>
      </c>
      <c r="S1925">
        <v>0</v>
      </c>
      <c r="T1925">
        <v>0</v>
      </c>
      <c r="U1925">
        <v>0</v>
      </c>
      <c r="V1925">
        <v>1</v>
      </c>
      <c r="W1925">
        <v>0</v>
      </c>
      <c r="X1925">
        <v>0</v>
      </c>
      <c r="Y1925">
        <v>0</v>
      </c>
      <c r="Z1925">
        <v>0</v>
      </c>
      <c r="AA1925">
        <v>0</v>
      </c>
    </row>
    <row r="1926" spans="1:27" x14ac:dyDescent="0.25">
      <c r="A1926" s="1">
        <v>43897.478472222225</v>
      </c>
      <c r="B1926" s="2">
        <f t="shared" si="91"/>
        <v>43897</v>
      </c>
      <c r="C1926" s="3">
        <f t="shared" si="92"/>
        <v>0.47847222222480923</v>
      </c>
      <c r="D1926" t="s">
        <v>25</v>
      </c>
      <c r="E1926">
        <f t="shared" si="90"/>
        <v>5</v>
      </c>
      <c r="F1926" s="5">
        <v>20800</v>
      </c>
      <c r="G1926">
        <v>1</v>
      </c>
      <c r="H1926">
        <v>1</v>
      </c>
      <c r="I1926">
        <v>0</v>
      </c>
      <c r="J1926">
        <v>0</v>
      </c>
      <c r="K1926">
        <v>1</v>
      </c>
      <c r="L1926">
        <v>0</v>
      </c>
      <c r="M1926">
        <v>1</v>
      </c>
      <c r="N1926">
        <v>0</v>
      </c>
      <c r="O1926">
        <v>0</v>
      </c>
      <c r="P1926">
        <v>0</v>
      </c>
      <c r="Q1926">
        <v>0</v>
      </c>
      <c r="R1926">
        <v>0</v>
      </c>
      <c r="S1926">
        <v>0</v>
      </c>
      <c r="T1926">
        <v>0</v>
      </c>
      <c r="U1926">
        <v>0</v>
      </c>
      <c r="V1926">
        <v>0</v>
      </c>
      <c r="W1926">
        <v>1</v>
      </c>
      <c r="X1926">
        <v>0</v>
      </c>
      <c r="Y1926">
        <v>0</v>
      </c>
      <c r="Z1926">
        <v>0</v>
      </c>
      <c r="AA1926">
        <v>0</v>
      </c>
    </row>
    <row r="1927" spans="1:27" x14ac:dyDescent="0.25">
      <c r="A1927" s="1">
        <v>43897.5</v>
      </c>
      <c r="B1927" s="2">
        <f t="shared" si="91"/>
        <v>43897</v>
      </c>
      <c r="C1927" s="3">
        <f t="shared" si="92"/>
        <v>0.5</v>
      </c>
      <c r="D1927" t="s">
        <v>25</v>
      </c>
      <c r="E1927">
        <f t="shared" si="90"/>
        <v>4</v>
      </c>
      <c r="F1927" s="5">
        <v>19300</v>
      </c>
      <c r="G1927">
        <v>1</v>
      </c>
      <c r="H1927">
        <v>2</v>
      </c>
      <c r="I1927">
        <v>0</v>
      </c>
      <c r="J1927">
        <v>0</v>
      </c>
      <c r="K1927">
        <v>0</v>
      </c>
      <c r="L1927">
        <v>0</v>
      </c>
      <c r="M1927">
        <v>0</v>
      </c>
      <c r="N1927">
        <v>0</v>
      </c>
      <c r="O1927">
        <v>0</v>
      </c>
      <c r="P1927">
        <v>0</v>
      </c>
      <c r="Q1927">
        <v>0</v>
      </c>
      <c r="R1927">
        <v>0</v>
      </c>
      <c r="S1927">
        <v>1</v>
      </c>
      <c r="T1927">
        <v>0</v>
      </c>
      <c r="U1927">
        <v>0</v>
      </c>
      <c r="V1927">
        <v>0</v>
      </c>
      <c r="W1927">
        <v>0</v>
      </c>
      <c r="X1927">
        <v>0</v>
      </c>
      <c r="Y1927">
        <v>0</v>
      </c>
      <c r="Z1927">
        <v>0</v>
      </c>
      <c r="AA1927">
        <v>0</v>
      </c>
    </row>
    <row r="1928" spans="1:27" x14ac:dyDescent="0.25">
      <c r="A1928" s="1">
        <v>43897.501388888886</v>
      </c>
      <c r="B1928" s="2">
        <f t="shared" si="91"/>
        <v>43897</v>
      </c>
      <c r="C1928" s="3">
        <f t="shared" si="92"/>
        <v>0.50138888888614019</v>
      </c>
      <c r="D1928" t="s">
        <v>25</v>
      </c>
      <c r="E1928">
        <f t="shared" si="90"/>
        <v>4</v>
      </c>
      <c r="F1928" s="5">
        <v>17300</v>
      </c>
      <c r="G1928">
        <v>1</v>
      </c>
      <c r="H1928">
        <v>1</v>
      </c>
      <c r="I1928">
        <v>1</v>
      </c>
      <c r="J1928">
        <v>0</v>
      </c>
      <c r="K1928">
        <v>0</v>
      </c>
      <c r="L1928">
        <v>0</v>
      </c>
      <c r="M1928">
        <v>1</v>
      </c>
      <c r="N1928">
        <v>0</v>
      </c>
      <c r="O1928">
        <v>0</v>
      </c>
      <c r="P1928">
        <v>0</v>
      </c>
      <c r="Q1928">
        <v>0</v>
      </c>
      <c r="R1928">
        <v>0</v>
      </c>
      <c r="S1928">
        <v>0</v>
      </c>
      <c r="T1928">
        <v>0</v>
      </c>
      <c r="U1928">
        <v>0</v>
      </c>
      <c r="V1928">
        <v>0</v>
      </c>
      <c r="W1928">
        <v>0</v>
      </c>
      <c r="X1928">
        <v>0</v>
      </c>
      <c r="Y1928">
        <v>0</v>
      </c>
      <c r="Z1928">
        <v>0</v>
      </c>
      <c r="AA1928">
        <v>0</v>
      </c>
    </row>
    <row r="1929" spans="1:27" x14ac:dyDescent="0.25">
      <c r="A1929" s="1">
        <v>43897.527083333334</v>
      </c>
      <c r="B1929" s="2">
        <f t="shared" si="91"/>
        <v>43897</v>
      </c>
      <c r="C1929" s="3">
        <f t="shared" si="92"/>
        <v>0.52708333333430346</v>
      </c>
      <c r="D1929" t="s">
        <v>25</v>
      </c>
      <c r="E1929">
        <f t="shared" si="90"/>
        <v>4</v>
      </c>
      <c r="F1929" s="5">
        <v>17500</v>
      </c>
      <c r="G1929">
        <v>0</v>
      </c>
      <c r="H1929">
        <v>1</v>
      </c>
      <c r="I1929">
        <v>0</v>
      </c>
      <c r="J1929">
        <v>0</v>
      </c>
      <c r="K1929">
        <v>0</v>
      </c>
      <c r="L1929">
        <v>1</v>
      </c>
      <c r="M1929">
        <v>0</v>
      </c>
      <c r="N1929">
        <v>1</v>
      </c>
      <c r="O1929">
        <v>1</v>
      </c>
      <c r="P1929">
        <v>0</v>
      </c>
      <c r="Q1929">
        <v>0</v>
      </c>
      <c r="R1929">
        <v>0</v>
      </c>
      <c r="S1929">
        <v>0</v>
      </c>
      <c r="T1929">
        <v>0</v>
      </c>
      <c r="U1929">
        <v>0</v>
      </c>
      <c r="V1929">
        <v>0</v>
      </c>
      <c r="W1929">
        <v>0</v>
      </c>
      <c r="X1929">
        <v>0</v>
      </c>
      <c r="Y1929">
        <v>0</v>
      </c>
      <c r="Z1929">
        <v>0</v>
      </c>
      <c r="AA1929">
        <v>0</v>
      </c>
    </row>
    <row r="1930" spans="1:27" x14ac:dyDescent="0.25">
      <c r="A1930" s="1">
        <v>43897.540277777778</v>
      </c>
      <c r="B1930" s="2">
        <f t="shared" si="91"/>
        <v>43897</v>
      </c>
      <c r="C1930" s="3">
        <f t="shared" si="92"/>
        <v>0.54027777777810115</v>
      </c>
      <c r="D1930" t="s">
        <v>25</v>
      </c>
      <c r="E1930">
        <f t="shared" si="90"/>
        <v>5</v>
      </c>
      <c r="F1930" s="5">
        <v>23000</v>
      </c>
      <c r="G1930">
        <v>0</v>
      </c>
      <c r="H1930">
        <v>1</v>
      </c>
      <c r="I1930">
        <v>0</v>
      </c>
      <c r="J1930">
        <v>0</v>
      </c>
      <c r="K1930">
        <v>1</v>
      </c>
      <c r="L1930">
        <v>0</v>
      </c>
      <c r="M1930">
        <v>1</v>
      </c>
      <c r="N1930">
        <v>1</v>
      </c>
      <c r="O1930">
        <v>0</v>
      </c>
      <c r="P1930">
        <v>0</v>
      </c>
      <c r="Q1930">
        <v>0</v>
      </c>
      <c r="R1930">
        <v>0</v>
      </c>
      <c r="S1930">
        <v>1</v>
      </c>
      <c r="T1930">
        <v>0</v>
      </c>
      <c r="U1930">
        <v>0</v>
      </c>
      <c r="V1930">
        <v>0</v>
      </c>
      <c r="W1930">
        <v>0</v>
      </c>
      <c r="X1930">
        <v>0</v>
      </c>
      <c r="Y1930">
        <v>0</v>
      </c>
      <c r="Z1930">
        <v>0</v>
      </c>
      <c r="AA1930">
        <v>0</v>
      </c>
    </row>
    <row r="1931" spans="1:27" x14ac:dyDescent="0.25">
      <c r="A1931" s="1">
        <v>43897.540972222225</v>
      </c>
      <c r="B1931" s="2">
        <f t="shared" si="91"/>
        <v>43897</v>
      </c>
      <c r="C1931" s="3">
        <f t="shared" si="92"/>
        <v>0.54097222222480923</v>
      </c>
      <c r="D1931" t="s">
        <v>25</v>
      </c>
      <c r="E1931">
        <f t="shared" si="90"/>
        <v>4</v>
      </c>
      <c r="F1931" s="5">
        <v>18300</v>
      </c>
      <c r="G1931">
        <v>1</v>
      </c>
      <c r="H1931">
        <v>2</v>
      </c>
      <c r="I1931">
        <v>0</v>
      </c>
      <c r="J1931">
        <v>0</v>
      </c>
      <c r="K1931">
        <v>0</v>
      </c>
      <c r="L1931">
        <v>0</v>
      </c>
      <c r="M1931">
        <v>0</v>
      </c>
      <c r="N1931">
        <v>0</v>
      </c>
      <c r="O1931">
        <v>0</v>
      </c>
      <c r="P1931">
        <v>0</v>
      </c>
      <c r="Q1931">
        <v>0</v>
      </c>
      <c r="R1931">
        <v>0</v>
      </c>
      <c r="S1931">
        <v>1</v>
      </c>
      <c r="T1931">
        <v>0</v>
      </c>
      <c r="U1931">
        <v>0</v>
      </c>
      <c r="V1931">
        <v>0</v>
      </c>
      <c r="W1931">
        <v>0</v>
      </c>
      <c r="X1931">
        <v>0</v>
      </c>
      <c r="Y1931">
        <v>0</v>
      </c>
      <c r="Z1931">
        <v>0</v>
      </c>
      <c r="AA1931">
        <v>0</v>
      </c>
    </row>
    <row r="1932" spans="1:27" x14ac:dyDescent="0.25">
      <c r="A1932" s="1">
        <v>43897.540972222225</v>
      </c>
      <c r="B1932" s="2">
        <f t="shared" si="91"/>
        <v>43897</v>
      </c>
      <c r="C1932" s="3">
        <f t="shared" si="92"/>
        <v>0.54097222222480923</v>
      </c>
      <c r="D1932" t="s">
        <v>25</v>
      </c>
      <c r="E1932">
        <f t="shared" si="90"/>
        <v>3</v>
      </c>
      <c r="F1932" s="5">
        <v>14800</v>
      </c>
      <c r="G1932">
        <v>1</v>
      </c>
      <c r="H1932">
        <v>1</v>
      </c>
      <c r="I1932">
        <v>0</v>
      </c>
      <c r="J1932">
        <v>0</v>
      </c>
      <c r="K1932">
        <v>0</v>
      </c>
      <c r="L1932">
        <v>1</v>
      </c>
      <c r="M1932">
        <v>0</v>
      </c>
      <c r="N1932">
        <v>0</v>
      </c>
      <c r="O1932">
        <v>0</v>
      </c>
      <c r="P1932">
        <v>0</v>
      </c>
      <c r="Q1932">
        <v>0</v>
      </c>
      <c r="R1932">
        <v>0</v>
      </c>
      <c r="S1932">
        <v>0</v>
      </c>
      <c r="T1932">
        <v>0</v>
      </c>
      <c r="U1932">
        <v>0</v>
      </c>
      <c r="V1932">
        <v>0</v>
      </c>
      <c r="W1932">
        <v>0</v>
      </c>
      <c r="X1932">
        <v>0</v>
      </c>
      <c r="Y1932">
        <v>0</v>
      </c>
      <c r="Z1932">
        <v>0</v>
      </c>
      <c r="AA1932">
        <v>0</v>
      </c>
    </row>
    <row r="1933" spans="1:27" x14ac:dyDescent="0.25">
      <c r="A1933" s="1">
        <v>43897.546527777777</v>
      </c>
      <c r="B1933" s="2">
        <f t="shared" si="91"/>
        <v>43897</v>
      </c>
      <c r="C1933" s="3">
        <f t="shared" si="92"/>
        <v>0.54652777777664596</v>
      </c>
      <c r="D1933" t="s">
        <v>25</v>
      </c>
      <c r="E1933">
        <f t="shared" si="90"/>
        <v>4</v>
      </c>
      <c r="F1933" s="5">
        <v>19500</v>
      </c>
      <c r="G1933">
        <v>0</v>
      </c>
      <c r="H1933">
        <v>0</v>
      </c>
      <c r="I1933">
        <v>0</v>
      </c>
      <c r="J1933">
        <v>0</v>
      </c>
      <c r="K1933">
        <v>0</v>
      </c>
      <c r="L1933">
        <v>2</v>
      </c>
      <c r="M1933">
        <v>0</v>
      </c>
      <c r="N1933">
        <v>1</v>
      </c>
      <c r="O1933">
        <v>0</v>
      </c>
      <c r="P1933">
        <v>0</v>
      </c>
      <c r="Q1933">
        <v>0</v>
      </c>
      <c r="R1933">
        <v>0</v>
      </c>
      <c r="S1933">
        <v>1</v>
      </c>
      <c r="T1933">
        <v>0</v>
      </c>
      <c r="U1933">
        <v>0</v>
      </c>
      <c r="V1933">
        <v>0</v>
      </c>
      <c r="W1933">
        <v>0</v>
      </c>
      <c r="X1933">
        <v>0</v>
      </c>
      <c r="Y1933">
        <v>0</v>
      </c>
      <c r="Z1933">
        <v>0</v>
      </c>
      <c r="AA1933">
        <v>0</v>
      </c>
    </row>
    <row r="1934" spans="1:27" x14ac:dyDescent="0.25">
      <c r="A1934" s="1">
        <v>43897.553472222222</v>
      </c>
      <c r="B1934" s="2">
        <f t="shared" si="91"/>
        <v>43897</v>
      </c>
      <c r="C1934" s="3">
        <f t="shared" si="92"/>
        <v>0.55347222222189885</v>
      </c>
      <c r="D1934" t="s">
        <v>25</v>
      </c>
      <c r="E1934">
        <f t="shared" si="90"/>
        <v>3</v>
      </c>
      <c r="F1934" s="5">
        <v>15500</v>
      </c>
      <c r="G1934">
        <v>0</v>
      </c>
      <c r="H1934">
        <v>0</v>
      </c>
      <c r="I1934">
        <v>0</v>
      </c>
      <c r="J1934">
        <v>0</v>
      </c>
      <c r="K1934">
        <v>0</v>
      </c>
      <c r="L1934">
        <v>1</v>
      </c>
      <c r="M1934">
        <v>0</v>
      </c>
      <c r="N1934">
        <v>0</v>
      </c>
      <c r="O1934">
        <v>0</v>
      </c>
      <c r="P1934">
        <v>0</v>
      </c>
      <c r="Q1934">
        <v>0</v>
      </c>
      <c r="R1934">
        <v>0</v>
      </c>
      <c r="S1934">
        <v>0</v>
      </c>
      <c r="T1934">
        <v>0</v>
      </c>
      <c r="U1934">
        <v>0</v>
      </c>
      <c r="V1934">
        <v>1</v>
      </c>
      <c r="W1934">
        <v>0</v>
      </c>
      <c r="X1934">
        <v>1</v>
      </c>
      <c r="Y1934">
        <v>0</v>
      </c>
      <c r="Z1934">
        <v>0</v>
      </c>
      <c r="AA1934">
        <v>0</v>
      </c>
    </row>
    <row r="1935" spans="1:27" x14ac:dyDescent="0.25">
      <c r="A1935" s="1">
        <v>43897.555555555555</v>
      </c>
      <c r="B1935" s="2">
        <f t="shared" si="91"/>
        <v>43897</v>
      </c>
      <c r="C1935" s="3">
        <f t="shared" si="92"/>
        <v>0.55555555555474712</v>
      </c>
      <c r="D1935" t="s">
        <v>25</v>
      </c>
      <c r="E1935">
        <f t="shared" si="90"/>
        <v>4</v>
      </c>
      <c r="F1935" s="5">
        <v>19600</v>
      </c>
      <c r="G1935">
        <v>2</v>
      </c>
      <c r="H1935">
        <v>0</v>
      </c>
      <c r="I1935">
        <v>0</v>
      </c>
      <c r="J1935">
        <v>2</v>
      </c>
      <c r="K1935">
        <v>0</v>
      </c>
      <c r="L1935">
        <v>0</v>
      </c>
      <c r="M1935">
        <v>0</v>
      </c>
      <c r="N1935">
        <v>0</v>
      </c>
      <c r="O1935">
        <v>0</v>
      </c>
      <c r="P1935">
        <v>0</v>
      </c>
      <c r="Q1935">
        <v>0</v>
      </c>
      <c r="R1935">
        <v>0</v>
      </c>
      <c r="S1935">
        <v>0</v>
      </c>
      <c r="T1935">
        <v>0</v>
      </c>
      <c r="U1935">
        <v>0</v>
      </c>
      <c r="V1935">
        <v>0</v>
      </c>
      <c r="W1935">
        <v>0</v>
      </c>
      <c r="X1935">
        <v>0</v>
      </c>
      <c r="Y1935">
        <v>0</v>
      </c>
      <c r="Z1935">
        <v>0</v>
      </c>
      <c r="AA1935">
        <v>0</v>
      </c>
    </row>
    <row r="1936" spans="1:27" x14ac:dyDescent="0.25">
      <c r="A1936" s="1">
        <v>43897.578472222223</v>
      </c>
      <c r="B1936" s="2">
        <f t="shared" si="91"/>
        <v>43897</v>
      </c>
      <c r="C1936" s="3">
        <f t="shared" si="92"/>
        <v>0.57847222222335404</v>
      </c>
      <c r="D1936" t="s">
        <v>25</v>
      </c>
      <c r="E1936">
        <f t="shared" si="90"/>
        <v>6</v>
      </c>
      <c r="F1936" s="5">
        <v>28100</v>
      </c>
      <c r="G1936">
        <v>1</v>
      </c>
      <c r="H1936">
        <v>0</v>
      </c>
      <c r="I1936">
        <v>0</v>
      </c>
      <c r="J1936">
        <v>1</v>
      </c>
      <c r="K1936">
        <v>0</v>
      </c>
      <c r="L1936">
        <v>0</v>
      </c>
      <c r="M1936">
        <v>0</v>
      </c>
      <c r="N1936">
        <v>0</v>
      </c>
      <c r="O1936">
        <v>0</v>
      </c>
      <c r="P1936">
        <v>0</v>
      </c>
      <c r="Q1936">
        <v>1</v>
      </c>
      <c r="R1936">
        <v>1</v>
      </c>
      <c r="S1936">
        <v>1</v>
      </c>
      <c r="T1936">
        <v>0</v>
      </c>
      <c r="U1936">
        <v>0</v>
      </c>
      <c r="V1936">
        <v>0</v>
      </c>
      <c r="W1936">
        <v>0</v>
      </c>
      <c r="X1936">
        <v>0</v>
      </c>
      <c r="Y1936">
        <v>1</v>
      </c>
      <c r="Z1936">
        <v>0</v>
      </c>
      <c r="AA1936">
        <v>0</v>
      </c>
    </row>
    <row r="1937" spans="1:27" x14ac:dyDescent="0.25">
      <c r="A1937" s="1">
        <v>43897.597222222219</v>
      </c>
      <c r="B1937" s="2">
        <f t="shared" si="91"/>
        <v>43897</v>
      </c>
      <c r="C1937" s="3">
        <f t="shared" si="92"/>
        <v>0.59722222221898846</v>
      </c>
      <c r="D1937" t="s">
        <v>25</v>
      </c>
      <c r="E1937">
        <f t="shared" si="90"/>
        <v>4</v>
      </c>
      <c r="F1937" s="5">
        <v>19800</v>
      </c>
      <c r="G1937">
        <v>1</v>
      </c>
      <c r="H1937">
        <v>0</v>
      </c>
      <c r="I1937">
        <v>0</v>
      </c>
      <c r="J1937">
        <v>0</v>
      </c>
      <c r="K1937">
        <v>0</v>
      </c>
      <c r="L1937">
        <v>0</v>
      </c>
      <c r="M1937">
        <v>1</v>
      </c>
      <c r="N1937">
        <v>1</v>
      </c>
      <c r="O1937">
        <v>0</v>
      </c>
      <c r="P1937">
        <v>0</v>
      </c>
      <c r="Q1937">
        <v>0</v>
      </c>
      <c r="R1937">
        <v>0</v>
      </c>
      <c r="S1937">
        <v>0</v>
      </c>
      <c r="T1937">
        <v>0</v>
      </c>
      <c r="U1937">
        <v>0</v>
      </c>
      <c r="V1937">
        <v>0</v>
      </c>
      <c r="W1937">
        <v>0</v>
      </c>
      <c r="X1937">
        <v>1</v>
      </c>
      <c r="Y1937">
        <v>0</v>
      </c>
      <c r="Z1937">
        <v>0</v>
      </c>
      <c r="AA1937">
        <v>0</v>
      </c>
    </row>
    <row r="1938" spans="1:27" x14ac:dyDescent="0.25">
      <c r="A1938" s="1">
        <v>43897.611111111109</v>
      </c>
      <c r="B1938" s="2">
        <f t="shared" si="91"/>
        <v>43897</v>
      </c>
      <c r="C1938" s="3">
        <f t="shared" si="92"/>
        <v>0.61111111110949423</v>
      </c>
      <c r="D1938" t="s">
        <v>25</v>
      </c>
      <c r="E1938">
        <f t="shared" si="90"/>
        <v>3</v>
      </c>
      <c r="F1938" s="5">
        <v>14000</v>
      </c>
      <c r="G1938">
        <v>0</v>
      </c>
      <c r="H1938">
        <v>0</v>
      </c>
      <c r="I1938">
        <v>0</v>
      </c>
      <c r="J1938">
        <v>1</v>
      </c>
      <c r="K1938">
        <v>1</v>
      </c>
      <c r="L1938">
        <v>0</v>
      </c>
      <c r="M1938">
        <v>1</v>
      </c>
      <c r="N1938">
        <v>0</v>
      </c>
      <c r="O1938">
        <v>0</v>
      </c>
      <c r="P1938">
        <v>0</v>
      </c>
      <c r="Q1938">
        <v>0</v>
      </c>
      <c r="R1938">
        <v>0</v>
      </c>
      <c r="S1938">
        <v>0</v>
      </c>
      <c r="T1938">
        <v>0</v>
      </c>
      <c r="U1938">
        <v>0</v>
      </c>
      <c r="V1938">
        <v>0</v>
      </c>
      <c r="W1938">
        <v>0</v>
      </c>
      <c r="X1938">
        <v>0</v>
      </c>
      <c r="Y1938">
        <v>0</v>
      </c>
      <c r="Z1938">
        <v>0</v>
      </c>
      <c r="AA1938">
        <v>0</v>
      </c>
    </row>
    <row r="1939" spans="1:27" x14ac:dyDescent="0.25">
      <c r="A1939" s="1">
        <v>43897.620833333334</v>
      </c>
      <c r="B1939" s="2">
        <f t="shared" si="91"/>
        <v>43897</v>
      </c>
      <c r="C1939" s="3">
        <f t="shared" si="92"/>
        <v>0.62083333333430346</v>
      </c>
      <c r="D1939" t="s">
        <v>25</v>
      </c>
      <c r="E1939">
        <f t="shared" si="90"/>
        <v>3</v>
      </c>
      <c r="F1939" s="5">
        <v>15600</v>
      </c>
      <c r="G1939">
        <v>3</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row>
    <row r="1940" spans="1:27" x14ac:dyDescent="0.25">
      <c r="A1940" s="1">
        <v>43897.62222222222</v>
      </c>
      <c r="B1940" s="2">
        <f t="shared" si="91"/>
        <v>43897</v>
      </c>
      <c r="C1940" s="3">
        <f t="shared" si="92"/>
        <v>0.62222222222044365</v>
      </c>
      <c r="D1940" t="s">
        <v>25</v>
      </c>
      <c r="E1940">
        <f t="shared" si="90"/>
        <v>3</v>
      </c>
      <c r="F1940" s="5">
        <v>16800</v>
      </c>
      <c r="G1940">
        <v>1</v>
      </c>
      <c r="H1940">
        <v>0</v>
      </c>
      <c r="I1940">
        <v>0</v>
      </c>
      <c r="J1940">
        <v>0</v>
      </c>
      <c r="K1940">
        <v>1</v>
      </c>
      <c r="L1940">
        <v>0</v>
      </c>
      <c r="M1940">
        <v>1</v>
      </c>
      <c r="N1940">
        <v>0</v>
      </c>
      <c r="O1940">
        <v>0</v>
      </c>
      <c r="P1940">
        <v>0</v>
      </c>
      <c r="Q1940">
        <v>0</v>
      </c>
      <c r="R1940">
        <v>0</v>
      </c>
      <c r="S1940">
        <v>0</v>
      </c>
      <c r="T1940">
        <v>0</v>
      </c>
      <c r="U1940">
        <v>0</v>
      </c>
      <c r="V1940">
        <v>0</v>
      </c>
      <c r="W1940">
        <v>0</v>
      </c>
      <c r="X1940">
        <v>0</v>
      </c>
      <c r="Y1940">
        <v>0</v>
      </c>
      <c r="Z1940">
        <v>0</v>
      </c>
      <c r="AA1940">
        <v>0</v>
      </c>
    </row>
    <row r="1941" spans="1:27" x14ac:dyDescent="0.25">
      <c r="A1941" s="1">
        <v>43898.464583333334</v>
      </c>
      <c r="B1941" s="2">
        <f t="shared" si="91"/>
        <v>43898</v>
      </c>
      <c r="C1941" s="3">
        <f t="shared" si="92"/>
        <v>0.46458333333430346</v>
      </c>
      <c r="D1941" t="s">
        <v>26</v>
      </c>
      <c r="E1941">
        <f t="shared" si="90"/>
        <v>3</v>
      </c>
      <c r="F1941" s="5">
        <v>14800</v>
      </c>
      <c r="G1941">
        <v>1</v>
      </c>
      <c r="H1941">
        <v>1</v>
      </c>
      <c r="I1941">
        <v>0</v>
      </c>
      <c r="J1941">
        <v>0</v>
      </c>
      <c r="K1941">
        <v>0</v>
      </c>
      <c r="L1941">
        <v>0</v>
      </c>
      <c r="M1941">
        <v>1</v>
      </c>
      <c r="N1941">
        <v>0</v>
      </c>
      <c r="O1941">
        <v>0</v>
      </c>
      <c r="P1941">
        <v>0</v>
      </c>
      <c r="Q1941">
        <v>0</v>
      </c>
      <c r="R1941">
        <v>0</v>
      </c>
      <c r="S1941">
        <v>0</v>
      </c>
      <c r="T1941">
        <v>0</v>
      </c>
      <c r="U1941">
        <v>0</v>
      </c>
      <c r="V1941">
        <v>0</v>
      </c>
      <c r="W1941">
        <v>0</v>
      </c>
      <c r="X1941">
        <v>0</v>
      </c>
      <c r="Y1941">
        <v>0</v>
      </c>
      <c r="Z1941">
        <v>0</v>
      </c>
      <c r="AA1941">
        <v>0</v>
      </c>
    </row>
    <row r="1942" spans="1:27" x14ac:dyDescent="0.25">
      <c r="A1942" s="1">
        <v>43898.47152777778</v>
      </c>
      <c r="B1942" s="2">
        <f t="shared" si="91"/>
        <v>43898</v>
      </c>
      <c r="C1942" s="3">
        <f t="shared" si="92"/>
        <v>0.47152777777955635</v>
      </c>
      <c r="D1942" t="s">
        <v>26</v>
      </c>
      <c r="E1942">
        <f t="shared" si="90"/>
        <v>5</v>
      </c>
      <c r="F1942" s="5">
        <v>19000</v>
      </c>
      <c r="G1942">
        <v>0</v>
      </c>
      <c r="H1942">
        <v>1</v>
      </c>
      <c r="I1942">
        <v>1</v>
      </c>
      <c r="J1942">
        <v>0</v>
      </c>
      <c r="K1942">
        <v>1</v>
      </c>
      <c r="L1942">
        <v>0</v>
      </c>
      <c r="M1942">
        <v>0</v>
      </c>
      <c r="N1942">
        <v>1</v>
      </c>
      <c r="O1942">
        <v>0</v>
      </c>
      <c r="P1942">
        <v>0</v>
      </c>
      <c r="Q1942">
        <v>1</v>
      </c>
      <c r="R1942">
        <v>0</v>
      </c>
      <c r="S1942">
        <v>0</v>
      </c>
      <c r="T1942">
        <v>0</v>
      </c>
      <c r="U1942">
        <v>0</v>
      </c>
      <c r="V1942">
        <v>0</v>
      </c>
      <c r="W1942">
        <v>0</v>
      </c>
      <c r="X1942">
        <v>0</v>
      </c>
      <c r="Y1942">
        <v>0</v>
      </c>
      <c r="Z1942">
        <v>0</v>
      </c>
      <c r="AA1942">
        <v>0</v>
      </c>
    </row>
    <row r="1943" spans="1:27" x14ac:dyDescent="0.25">
      <c r="A1943" s="1">
        <v>43898.484722222223</v>
      </c>
      <c r="B1943" s="2">
        <f t="shared" si="91"/>
        <v>43898</v>
      </c>
      <c r="C1943" s="3">
        <f t="shared" si="92"/>
        <v>0.48472222222335404</v>
      </c>
      <c r="D1943" t="s">
        <v>26</v>
      </c>
      <c r="E1943">
        <f t="shared" si="90"/>
        <v>4</v>
      </c>
      <c r="F1943" s="5">
        <v>16800</v>
      </c>
      <c r="G1943">
        <v>1</v>
      </c>
      <c r="H1943">
        <v>1</v>
      </c>
      <c r="I1943">
        <v>1</v>
      </c>
      <c r="J1943">
        <v>0</v>
      </c>
      <c r="K1943">
        <v>0</v>
      </c>
      <c r="L1943">
        <v>0</v>
      </c>
      <c r="M1943">
        <v>0</v>
      </c>
      <c r="N1943">
        <v>0</v>
      </c>
      <c r="O1943">
        <v>0</v>
      </c>
      <c r="P1943">
        <v>0</v>
      </c>
      <c r="Q1943">
        <v>0</v>
      </c>
      <c r="R1943">
        <v>0</v>
      </c>
      <c r="S1943">
        <v>0</v>
      </c>
      <c r="T1943">
        <v>1</v>
      </c>
      <c r="U1943">
        <v>0</v>
      </c>
      <c r="V1943">
        <v>0</v>
      </c>
      <c r="W1943">
        <v>0</v>
      </c>
      <c r="X1943">
        <v>0</v>
      </c>
      <c r="Y1943">
        <v>0</v>
      </c>
      <c r="Z1943">
        <v>0</v>
      </c>
      <c r="AA1943">
        <v>0</v>
      </c>
    </row>
    <row r="1944" spans="1:27" x14ac:dyDescent="0.25">
      <c r="A1944" s="1">
        <v>43898.502083333333</v>
      </c>
      <c r="B1944" s="2">
        <f t="shared" si="91"/>
        <v>43898</v>
      </c>
      <c r="C1944" s="3">
        <f t="shared" si="92"/>
        <v>0.50208333333284827</v>
      </c>
      <c r="D1944" t="s">
        <v>26</v>
      </c>
      <c r="E1944">
        <f t="shared" si="90"/>
        <v>6</v>
      </c>
      <c r="F1944" s="5">
        <v>29100</v>
      </c>
      <c r="G1944">
        <v>2</v>
      </c>
      <c r="H1944">
        <v>1</v>
      </c>
      <c r="I1944">
        <v>0</v>
      </c>
      <c r="J1944">
        <v>0</v>
      </c>
      <c r="K1944">
        <v>1</v>
      </c>
      <c r="L1944">
        <v>0</v>
      </c>
      <c r="M1944">
        <v>1</v>
      </c>
      <c r="N1944">
        <v>1</v>
      </c>
      <c r="O1944">
        <v>0</v>
      </c>
      <c r="P1944">
        <v>0</v>
      </c>
      <c r="Q1944">
        <v>0</v>
      </c>
      <c r="R1944">
        <v>0</v>
      </c>
      <c r="S1944">
        <v>0</v>
      </c>
      <c r="T1944">
        <v>0</v>
      </c>
      <c r="U1944">
        <v>0</v>
      </c>
      <c r="V1944">
        <v>0</v>
      </c>
      <c r="W1944">
        <v>0</v>
      </c>
      <c r="X1944">
        <v>0</v>
      </c>
      <c r="Y1944">
        <v>0</v>
      </c>
      <c r="Z1944">
        <v>0</v>
      </c>
      <c r="AA1944">
        <v>0</v>
      </c>
    </row>
    <row r="1945" spans="1:27" x14ac:dyDescent="0.25">
      <c r="A1945" s="1">
        <v>43898.502083333333</v>
      </c>
      <c r="B1945" s="2">
        <f t="shared" si="91"/>
        <v>43898</v>
      </c>
      <c r="C1945" s="3">
        <f t="shared" si="92"/>
        <v>0.50208333333284827</v>
      </c>
      <c r="D1945" t="s">
        <v>26</v>
      </c>
      <c r="E1945">
        <f t="shared" si="90"/>
        <v>4</v>
      </c>
      <c r="F1945" s="5">
        <v>19600</v>
      </c>
      <c r="G1945">
        <v>2</v>
      </c>
      <c r="H1945">
        <v>1</v>
      </c>
      <c r="I1945">
        <v>0</v>
      </c>
      <c r="J1945">
        <v>0</v>
      </c>
      <c r="K1945">
        <v>0</v>
      </c>
      <c r="L1945">
        <v>0</v>
      </c>
      <c r="M1945">
        <v>1</v>
      </c>
      <c r="N1945">
        <v>0</v>
      </c>
      <c r="O1945">
        <v>0</v>
      </c>
      <c r="P1945">
        <v>0</v>
      </c>
      <c r="Q1945">
        <v>0</v>
      </c>
      <c r="R1945">
        <v>0</v>
      </c>
      <c r="S1945">
        <v>0</v>
      </c>
      <c r="T1945">
        <v>0</v>
      </c>
      <c r="U1945">
        <v>0</v>
      </c>
      <c r="V1945">
        <v>0</v>
      </c>
      <c r="W1945">
        <v>0</v>
      </c>
      <c r="X1945">
        <v>0</v>
      </c>
      <c r="Y1945">
        <v>0</v>
      </c>
      <c r="Z1945">
        <v>0</v>
      </c>
      <c r="AA1945">
        <v>0</v>
      </c>
    </row>
    <row r="1946" spans="1:27" x14ac:dyDescent="0.25">
      <c r="A1946" s="1">
        <v>43898.509027777778</v>
      </c>
      <c r="B1946" s="2">
        <f t="shared" si="91"/>
        <v>43898</v>
      </c>
      <c r="C1946" s="3">
        <f t="shared" si="92"/>
        <v>0.50902777777810115</v>
      </c>
      <c r="D1946" t="s">
        <v>26</v>
      </c>
      <c r="E1946">
        <f t="shared" si="90"/>
        <v>3</v>
      </c>
      <c r="F1946" s="5">
        <v>15000</v>
      </c>
      <c r="G1946">
        <v>0</v>
      </c>
      <c r="H1946">
        <v>1</v>
      </c>
      <c r="I1946">
        <v>0</v>
      </c>
      <c r="J1946">
        <v>0</v>
      </c>
      <c r="K1946">
        <v>0</v>
      </c>
      <c r="L1946">
        <v>0</v>
      </c>
      <c r="M1946">
        <v>0</v>
      </c>
      <c r="N1946">
        <v>0</v>
      </c>
      <c r="O1946">
        <v>0</v>
      </c>
      <c r="P1946">
        <v>0</v>
      </c>
      <c r="Q1946">
        <v>0</v>
      </c>
      <c r="R1946">
        <v>0</v>
      </c>
      <c r="S1946">
        <v>1</v>
      </c>
      <c r="T1946">
        <v>1</v>
      </c>
      <c r="U1946">
        <v>0</v>
      </c>
      <c r="V1946">
        <v>0</v>
      </c>
      <c r="W1946">
        <v>0</v>
      </c>
      <c r="X1946">
        <v>0</v>
      </c>
      <c r="Y1946">
        <v>0</v>
      </c>
      <c r="Z1946">
        <v>0</v>
      </c>
      <c r="AA1946">
        <v>0</v>
      </c>
    </row>
    <row r="1947" spans="1:27" x14ac:dyDescent="0.25">
      <c r="A1947" s="1">
        <v>43898.519444444442</v>
      </c>
      <c r="B1947" s="2">
        <f t="shared" si="91"/>
        <v>43898</v>
      </c>
      <c r="C1947" s="3">
        <f t="shared" si="92"/>
        <v>0.5194444444423425</v>
      </c>
      <c r="D1947" t="s">
        <v>26</v>
      </c>
      <c r="E1947">
        <f t="shared" si="90"/>
        <v>6</v>
      </c>
      <c r="F1947" s="5">
        <v>32800</v>
      </c>
      <c r="G1947">
        <v>1</v>
      </c>
      <c r="H1947">
        <v>0</v>
      </c>
      <c r="I1947">
        <v>0</v>
      </c>
      <c r="J1947">
        <v>1</v>
      </c>
      <c r="K1947">
        <v>1</v>
      </c>
      <c r="L1947">
        <v>0</v>
      </c>
      <c r="M1947">
        <v>1</v>
      </c>
      <c r="N1947">
        <v>0</v>
      </c>
      <c r="O1947">
        <v>0</v>
      </c>
      <c r="P1947">
        <v>0</v>
      </c>
      <c r="Q1947">
        <v>0</v>
      </c>
      <c r="R1947">
        <v>0</v>
      </c>
      <c r="S1947">
        <v>0</v>
      </c>
      <c r="T1947">
        <v>0</v>
      </c>
      <c r="U1947">
        <v>1</v>
      </c>
      <c r="V1947">
        <v>0</v>
      </c>
      <c r="W1947">
        <v>0</v>
      </c>
      <c r="X1947">
        <v>1</v>
      </c>
      <c r="Y1947">
        <v>0</v>
      </c>
      <c r="Z1947">
        <v>0</v>
      </c>
      <c r="AA1947">
        <v>0</v>
      </c>
    </row>
    <row r="1948" spans="1:27" x14ac:dyDescent="0.25">
      <c r="A1948" s="1">
        <v>43898.534722222219</v>
      </c>
      <c r="B1948" s="2">
        <f t="shared" si="91"/>
        <v>43898</v>
      </c>
      <c r="C1948" s="3">
        <f t="shared" si="92"/>
        <v>0.53472222221898846</v>
      </c>
      <c r="D1948" t="s">
        <v>26</v>
      </c>
      <c r="E1948">
        <f t="shared" si="90"/>
        <v>3</v>
      </c>
      <c r="F1948" s="5">
        <v>14300</v>
      </c>
      <c r="G1948">
        <v>1</v>
      </c>
      <c r="H1948">
        <v>1</v>
      </c>
      <c r="I1948">
        <v>0</v>
      </c>
      <c r="J1948">
        <v>0</v>
      </c>
      <c r="K1948">
        <v>0</v>
      </c>
      <c r="L1948">
        <v>0</v>
      </c>
      <c r="M1948">
        <v>0</v>
      </c>
      <c r="N1948">
        <v>1</v>
      </c>
      <c r="O1948">
        <v>0</v>
      </c>
      <c r="P1948">
        <v>0</v>
      </c>
      <c r="Q1948">
        <v>0</v>
      </c>
      <c r="R1948">
        <v>0</v>
      </c>
      <c r="S1948">
        <v>0</v>
      </c>
      <c r="T1948">
        <v>0</v>
      </c>
      <c r="U1948">
        <v>0</v>
      </c>
      <c r="V1948">
        <v>0</v>
      </c>
      <c r="W1948">
        <v>0</v>
      </c>
      <c r="X1948">
        <v>0</v>
      </c>
      <c r="Y1948">
        <v>0</v>
      </c>
      <c r="Z1948">
        <v>0</v>
      </c>
      <c r="AA1948">
        <v>0</v>
      </c>
    </row>
    <row r="1949" spans="1:27" x14ac:dyDescent="0.25">
      <c r="A1949" s="1">
        <v>43898.536111111112</v>
      </c>
      <c r="B1949" s="2">
        <f t="shared" si="91"/>
        <v>43898</v>
      </c>
      <c r="C1949" s="3">
        <f t="shared" si="92"/>
        <v>0.53611111111240461</v>
      </c>
      <c r="D1949" t="s">
        <v>26</v>
      </c>
      <c r="E1949">
        <f t="shared" si="90"/>
        <v>5</v>
      </c>
      <c r="F1949" s="5">
        <v>21300</v>
      </c>
      <c r="G1949">
        <v>1</v>
      </c>
      <c r="H1949">
        <v>1</v>
      </c>
      <c r="I1949">
        <v>0</v>
      </c>
      <c r="J1949">
        <v>0</v>
      </c>
      <c r="K1949">
        <v>0</v>
      </c>
      <c r="L1949">
        <v>0</v>
      </c>
      <c r="M1949">
        <v>0</v>
      </c>
      <c r="N1949">
        <v>1</v>
      </c>
      <c r="O1949">
        <v>0</v>
      </c>
      <c r="P1949">
        <v>0</v>
      </c>
      <c r="Q1949">
        <v>1</v>
      </c>
      <c r="R1949">
        <v>0</v>
      </c>
      <c r="S1949">
        <v>0</v>
      </c>
      <c r="T1949">
        <v>0</v>
      </c>
      <c r="U1949">
        <v>0</v>
      </c>
      <c r="V1949">
        <v>0</v>
      </c>
      <c r="W1949">
        <v>1</v>
      </c>
      <c r="X1949">
        <v>0</v>
      </c>
      <c r="Y1949">
        <v>0</v>
      </c>
      <c r="Z1949">
        <v>0</v>
      </c>
      <c r="AA1949">
        <v>0</v>
      </c>
    </row>
    <row r="1950" spans="1:27" x14ac:dyDescent="0.25">
      <c r="A1950" s="1">
        <v>43898.55972222222</v>
      </c>
      <c r="B1950" s="2">
        <f t="shared" si="91"/>
        <v>43898</v>
      </c>
      <c r="C1950" s="3">
        <f t="shared" si="92"/>
        <v>0.55972222222044365</v>
      </c>
      <c r="D1950" t="s">
        <v>26</v>
      </c>
      <c r="E1950">
        <f t="shared" si="90"/>
        <v>4</v>
      </c>
      <c r="F1950" s="5">
        <v>20300</v>
      </c>
      <c r="G1950">
        <v>1</v>
      </c>
      <c r="H1950">
        <v>0</v>
      </c>
      <c r="I1950">
        <v>0</v>
      </c>
      <c r="J1950">
        <v>0</v>
      </c>
      <c r="K1950">
        <v>1</v>
      </c>
      <c r="L1950">
        <v>1</v>
      </c>
      <c r="M1950">
        <v>0</v>
      </c>
      <c r="N1950">
        <v>0</v>
      </c>
      <c r="O1950">
        <v>0</v>
      </c>
      <c r="P1950">
        <v>0</v>
      </c>
      <c r="Q1950">
        <v>0</v>
      </c>
      <c r="R1950">
        <v>0</v>
      </c>
      <c r="S1950">
        <v>0</v>
      </c>
      <c r="T1950">
        <v>0</v>
      </c>
      <c r="U1950">
        <v>0</v>
      </c>
      <c r="V1950">
        <v>1</v>
      </c>
      <c r="W1950">
        <v>0</v>
      </c>
      <c r="X1950">
        <v>0</v>
      </c>
      <c r="Y1950">
        <v>0</v>
      </c>
      <c r="Z1950">
        <v>0</v>
      </c>
      <c r="AA1950">
        <v>0</v>
      </c>
    </row>
    <row r="1951" spans="1:27" x14ac:dyDescent="0.25">
      <c r="A1951" s="1">
        <v>43898.56527777778</v>
      </c>
      <c r="B1951" s="2">
        <f t="shared" si="91"/>
        <v>43898</v>
      </c>
      <c r="C1951" s="3">
        <f t="shared" si="92"/>
        <v>0.56527777777955635</v>
      </c>
      <c r="D1951" t="s">
        <v>26</v>
      </c>
      <c r="E1951">
        <f t="shared" si="90"/>
        <v>4</v>
      </c>
      <c r="F1951" s="5">
        <v>18000</v>
      </c>
      <c r="G1951">
        <v>0</v>
      </c>
      <c r="H1951">
        <v>0</v>
      </c>
      <c r="I1951">
        <v>0</v>
      </c>
      <c r="J1951">
        <v>0</v>
      </c>
      <c r="K1951">
        <v>0</v>
      </c>
      <c r="L1951">
        <v>0</v>
      </c>
      <c r="M1951">
        <v>0</v>
      </c>
      <c r="N1951">
        <v>0</v>
      </c>
      <c r="O1951">
        <v>0</v>
      </c>
      <c r="P1951">
        <v>2</v>
      </c>
      <c r="Q1951">
        <v>0</v>
      </c>
      <c r="R1951">
        <v>0</v>
      </c>
      <c r="S1951">
        <v>0</v>
      </c>
      <c r="T1951">
        <v>0</v>
      </c>
      <c r="U1951">
        <v>0</v>
      </c>
      <c r="V1951">
        <v>0</v>
      </c>
      <c r="W1951">
        <v>2</v>
      </c>
      <c r="X1951">
        <v>0</v>
      </c>
      <c r="Y1951">
        <v>0</v>
      </c>
      <c r="Z1951">
        <v>0</v>
      </c>
      <c r="AA1951">
        <v>0</v>
      </c>
    </row>
    <row r="1952" spans="1:27" x14ac:dyDescent="0.25">
      <c r="A1952" s="1">
        <v>43898.572222222225</v>
      </c>
      <c r="B1952" s="2">
        <f t="shared" si="91"/>
        <v>43898</v>
      </c>
      <c r="C1952" s="3">
        <f t="shared" si="92"/>
        <v>0.57222222222480923</v>
      </c>
      <c r="D1952" t="s">
        <v>26</v>
      </c>
      <c r="E1952">
        <f t="shared" si="90"/>
        <v>3</v>
      </c>
      <c r="F1952" s="5">
        <v>19600</v>
      </c>
      <c r="G1952">
        <v>1</v>
      </c>
      <c r="H1952">
        <v>1</v>
      </c>
      <c r="I1952">
        <v>0</v>
      </c>
      <c r="J1952">
        <v>0</v>
      </c>
      <c r="K1952">
        <v>0</v>
      </c>
      <c r="L1952">
        <v>0</v>
      </c>
      <c r="M1952">
        <v>1</v>
      </c>
      <c r="N1952">
        <v>0</v>
      </c>
      <c r="O1952">
        <v>0</v>
      </c>
      <c r="P1952">
        <v>0</v>
      </c>
      <c r="Q1952">
        <v>0</v>
      </c>
      <c r="R1952">
        <v>0</v>
      </c>
      <c r="S1952">
        <v>0</v>
      </c>
      <c r="T1952">
        <v>0</v>
      </c>
      <c r="U1952">
        <v>0</v>
      </c>
      <c r="V1952">
        <v>0</v>
      </c>
      <c r="W1952">
        <v>0</v>
      </c>
      <c r="X1952">
        <v>0</v>
      </c>
      <c r="Y1952">
        <v>0</v>
      </c>
      <c r="Z1952">
        <v>0</v>
      </c>
      <c r="AA1952">
        <v>0</v>
      </c>
    </row>
    <row r="1953" spans="1:27" x14ac:dyDescent="0.25">
      <c r="A1953" s="1">
        <v>43898.574999999997</v>
      </c>
      <c r="B1953" s="2">
        <f t="shared" si="91"/>
        <v>43898</v>
      </c>
      <c r="C1953" s="3">
        <f t="shared" si="92"/>
        <v>0.57499999999708962</v>
      </c>
      <c r="D1953" t="s">
        <v>26</v>
      </c>
      <c r="E1953">
        <f t="shared" si="90"/>
        <v>4</v>
      </c>
      <c r="F1953" s="5">
        <v>18500</v>
      </c>
      <c r="G1953">
        <v>0</v>
      </c>
      <c r="H1953">
        <v>0</v>
      </c>
      <c r="I1953">
        <v>0</v>
      </c>
      <c r="J1953">
        <v>0</v>
      </c>
      <c r="K1953">
        <v>0</v>
      </c>
      <c r="L1953">
        <v>0</v>
      </c>
      <c r="M1953">
        <v>1</v>
      </c>
      <c r="N1953">
        <v>0</v>
      </c>
      <c r="O1953">
        <v>2</v>
      </c>
      <c r="P1953">
        <v>0</v>
      </c>
      <c r="Q1953">
        <v>0</v>
      </c>
      <c r="R1953">
        <v>0</v>
      </c>
      <c r="S1953">
        <v>0</v>
      </c>
      <c r="T1953">
        <v>1</v>
      </c>
      <c r="U1953">
        <v>0</v>
      </c>
      <c r="V1953">
        <v>0</v>
      </c>
      <c r="W1953">
        <v>0</v>
      </c>
      <c r="X1953">
        <v>0</v>
      </c>
      <c r="Y1953">
        <v>0</v>
      </c>
      <c r="Z1953">
        <v>0</v>
      </c>
      <c r="AA1953">
        <v>0</v>
      </c>
    </row>
    <row r="1954" spans="1:27" x14ac:dyDescent="0.25">
      <c r="A1954" s="1">
        <v>43898.588194444441</v>
      </c>
      <c r="B1954" s="2">
        <f t="shared" si="91"/>
        <v>43898</v>
      </c>
      <c r="C1954" s="3">
        <f t="shared" si="92"/>
        <v>0.58819444444088731</v>
      </c>
      <c r="D1954" t="s">
        <v>26</v>
      </c>
      <c r="E1954">
        <f t="shared" si="90"/>
        <v>5</v>
      </c>
      <c r="F1954" s="5">
        <v>22300</v>
      </c>
      <c r="G1954">
        <v>1</v>
      </c>
      <c r="H1954">
        <v>1</v>
      </c>
      <c r="I1954">
        <v>0</v>
      </c>
      <c r="J1954">
        <v>1</v>
      </c>
      <c r="K1954">
        <v>0</v>
      </c>
      <c r="L1954">
        <v>0</v>
      </c>
      <c r="M1954">
        <v>0</v>
      </c>
      <c r="N1954">
        <v>0</v>
      </c>
      <c r="O1954">
        <v>1</v>
      </c>
      <c r="P1954">
        <v>0</v>
      </c>
      <c r="Q1954">
        <v>0</v>
      </c>
      <c r="R1954">
        <v>0</v>
      </c>
      <c r="S1954">
        <v>0</v>
      </c>
      <c r="T1954">
        <v>0</v>
      </c>
      <c r="U1954">
        <v>0</v>
      </c>
      <c r="V1954">
        <v>1</v>
      </c>
      <c r="W1954">
        <v>0</v>
      </c>
      <c r="X1954">
        <v>0</v>
      </c>
      <c r="Y1954">
        <v>0</v>
      </c>
      <c r="Z1954">
        <v>0</v>
      </c>
      <c r="AA1954">
        <v>0</v>
      </c>
    </row>
    <row r="1955" spans="1:27" x14ac:dyDescent="0.25">
      <c r="A1955" s="1">
        <v>43898.637499999997</v>
      </c>
      <c r="B1955" s="2">
        <f t="shared" si="91"/>
        <v>43898</v>
      </c>
      <c r="C1955" s="3">
        <f t="shared" si="92"/>
        <v>0.63749999999708962</v>
      </c>
      <c r="D1955" t="s">
        <v>26</v>
      </c>
      <c r="E1955">
        <f t="shared" si="90"/>
        <v>5</v>
      </c>
      <c r="F1955" s="5">
        <v>25400</v>
      </c>
      <c r="G1955">
        <v>3</v>
      </c>
      <c r="H1955">
        <v>0</v>
      </c>
      <c r="I1955">
        <v>0</v>
      </c>
      <c r="J1955">
        <v>0</v>
      </c>
      <c r="K1955">
        <v>0</v>
      </c>
      <c r="L1955">
        <v>0</v>
      </c>
      <c r="M1955">
        <v>0</v>
      </c>
      <c r="N1955">
        <v>0</v>
      </c>
      <c r="O1955">
        <v>0</v>
      </c>
      <c r="P1955">
        <v>1</v>
      </c>
      <c r="Q1955">
        <v>0</v>
      </c>
      <c r="R1955">
        <v>0</v>
      </c>
      <c r="S1955">
        <v>0</v>
      </c>
      <c r="T1955">
        <v>0</v>
      </c>
      <c r="U1955">
        <v>0</v>
      </c>
      <c r="V1955">
        <v>0</v>
      </c>
      <c r="W1955">
        <v>0</v>
      </c>
      <c r="X1955">
        <v>1</v>
      </c>
      <c r="Y1955">
        <v>0</v>
      </c>
      <c r="Z1955">
        <v>0</v>
      </c>
      <c r="AA1955">
        <v>0</v>
      </c>
    </row>
    <row r="1956" spans="1:27" x14ac:dyDescent="0.25">
      <c r="A1956" s="1">
        <v>43898.640972222223</v>
      </c>
      <c r="B1956" s="2">
        <f t="shared" si="91"/>
        <v>43898</v>
      </c>
      <c r="C1956" s="3">
        <f t="shared" si="92"/>
        <v>0.64097222222335404</v>
      </c>
      <c r="D1956" t="s">
        <v>26</v>
      </c>
      <c r="E1956">
        <f t="shared" si="90"/>
        <v>3</v>
      </c>
      <c r="F1956" s="5">
        <v>16100</v>
      </c>
      <c r="G1956">
        <v>2</v>
      </c>
      <c r="H1956">
        <v>0</v>
      </c>
      <c r="I1956">
        <v>0</v>
      </c>
      <c r="J1956">
        <v>0</v>
      </c>
      <c r="K1956">
        <v>0</v>
      </c>
      <c r="L1956">
        <v>0</v>
      </c>
      <c r="M1956">
        <v>0</v>
      </c>
      <c r="N1956">
        <v>0</v>
      </c>
      <c r="O1956">
        <v>0</v>
      </c>
      <c r="P1956">
        <v>0</v>
      </c>
      <c r="Q1956">
        <v>0</v>
      </c>
      <c r="R1956">
        <v>0</v>
      </c>
      <c r="S1956">
        <v>0</v>
      </c>
      <c r="T1956">
        <v>0</v>
      </c>
      <c r="U1956">
        <v>0</v>
      </c>
      <c r="V1956">
        <v>0</v>
      </c>
      <c r="W1956">
        <v>0</v>
      </c>
      <c r="X1956">
        <v>1</v>
      </c>
      <c r="Y1956">
        <v>0</v>
      </c>
      <c r="Z1956">
        <v>0</v>
      </c>
      <c r="AA1956">
        <v>0</v>
      </c>
    </row>
    <row r="1957" spans="1:27" x14ac:dyDescent="0.25">
      <c r="A1957" s="1">
        <v>43898.649305555555</v>
      </c>
      <c r="B1957" s="2">
        <f t="shared" si="91"/>
        <v>43898</v>
      </c>
      <c r="C1957" s="3">
        <f t="shared" si="92"/>
        <v>0.64930555555474712</v>
      </c>
      <c r="D1957" t="s">
        <v>26</v>
      </c>
      <c r="E1957">
        <f t="shared" si="90"/>
        <v>4</v>
      </c>
      <c r="F1957" s="5">
        <v>18300</v>
      </c>
      <c r="G1957">
        <v>1</v>
      </c>
      <c r="H1957">
        <v>2</v>
      </c>
      <c r="I1957">
        <v>0</v>
      </c>
      <c r="J1957">
        <v>0</v>
      </c>
      <c r="K1957">
        <v>0</v>
      </c>
      <c r="L1957">
        <v>0</v>
      </c>
      <c r="M1957">
        <v>0</v>
      </c>
      <c r="N1957">
        <v>0</v>
      </c>
      <c r="O1957">
        <v>0</v>
      </c>
      <c r="P1957">
        <v>0</v>
      </c>
      <c r="Q1957">
        <v>0</v>
      </c>
      <c r="R1957">
        <v>0</v>
      </c>
      <c r="S1957">
        <v>0</v>
      </c>
      <c r="T1957">
        <v>0</v>
      </c>
      <c r="U1957">
        <v>0</v>
      </c>
      <c r="V1957">
        <v>1</v>
      </c>
      <c r="W1957">
        <v>0</v>
      </c>
      <c r="X1957">
        <v>0</v>
      </c>
      <c r="Y1957">
        <v>0</v>
      </c>
      <c r="Z1957">
        <v>0</v>
      </c>
      <c r="AA1957">
        <v>0</v>
      </c>
    </row>
    <row r="1958" spans="1:27" x14ac:dyDescent="0.25">
      <c r="A1958" s="1">
        <v>43898.679861111108</v>
      </c>
      <c r="B1958" s="2">
        <f t="shared" si="91"/>
        <v>43898</v>
      </c>
      <c r="C1958" s="3">
        <f t="shared" si="92"/>
        <v>0.67986111110803904</v>
      </c>
      <c r="D1958" t="s">
        <v>26</v>
      </c>
      <c r="E1958">
        <f t="shared" si="90"/>
        <v>3</v>
      </c>
      <c r="F1958" s="5">
        <v>14800</v>
      </c>
      <c r="G1958">
        <v>3</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row>
    <row r="1959" spans="1:27" x14ac:dyDescent="0.25">
      <c r="A1959" s="1">
        <v>43899.474305555559</v>
      </c>
      <c r="B1959" s="2">
        <f t="shared" si="91"/>
        <v>43899</v>
      </c>
      <c r="C1959" s="3">
        <f t="shared" si="92"/>
        <v>0.47430555555911269</v>
      </c>
      <c r="D1959" t="s">
        <v>27</v>
      </c>
      <c r="E1959">
        <f t="shared" si="90"/>
        <v>5</v>
      </c>
      <c r="F1959" s="5">
        <v>21300</v>
      </c>
      <c r="G1959">
        <v>1</v>
      </c>
      <c r="H1959">
        <v>1</v>
      </c>
      <c r="I1959">
        <v>0</v>
      </c>
      <c r="J1959">
        <v>1</v>
      </c>
      <c r="K1959">
        <v>0</v>
      </c>
      <c r="L1959">
        <v>0</v>
      </c>
      <c r="M1959">
        <v>0</v>
      </c>
      <c r="N1959">
        <v>0</v>
      </c>
      <c r="O1959">
        <v>2</v>
      </c>
      <c r="P1959">
        <v>0</v>
      </c>
      <c r="Q1959">
        <v>0</v>
      </c>
      <c r="R1959">
        <v>0</v>
      </c>
      <c r="S1959">
        <v>0</v>
      </c>
      <c r="T1959">
        <v>0</v>
      </c>
      <c r="U1959">
        <v>0</v>
      </c>
      <c r="V1959">
        <v>0</v>
      </c>
      <c r="W1959">
        <v>0</v>
      </c>
      <c r="X1959">
        <v>0</v>
      </c>
      <c r="Y1959">
        <v>0</v>
      </c>
      <c r="Z1959">
        <v>0</v>
      </c>
      <c r="AA1959">
        <v>0</v>
      </c>
    </row>
    <row r="1960" spans="1:27" x14ac:dyDescent="0.25">
      <c r="A1960" s="1">
        <v>43899.487500000003</v>
      </c>
      <c r="B1960" s="2">
        <f t="shared" si="91"/>
        <v>43899</v>
      </c>
      <c r="C1960" s="3">
        <f t="shared" si="92"/>
        <v>0.48750000000291038</v>
      </c>
      <c r="D1960" t="s">
        <v>27</v>
      </c>
      <c r="E1960">
        <f t="shared" si="90"/>
        <v>3</v>
      </c>
      <c r="F1960" s="5">
        <v>14800</v>
      </c>
      <c r="G1960">
        <v>1</v>
      </c>
      <c r="H1960">
        <v>0</v>
      </c>
      <c r="I1960">
        <v>0</v>
      </c>
      <c r="J1960">
        <v>0</v>
      </c>
      <c r="K1960">
        <v>1</v>
      </c>
      <c r="L1960">
        <v>0</v>
      </c>
      <c r="M1960">
        <v>1</v>
      </c>
      <c r="N1960">
        <v>0</v>
      </c>
      <c r="O1960">
        <v>0</v>
      </c>
      <c r="P1960">
        <v>0</v>
      </c>
      <c r="Q1960">
        <v>0</v>
      </c>
      <c r="R1960">
        <v>0</v>
      </c>
      <c r="S1960">
        <v>0</v>
      </c>
      <c r="T1960">
        <v>0</v>
      </c>
      <c r="U1960">
        <v>0</v>
      </c>
      <c r="V1960">
        <v>0</v>
      </c>
      <c r="W1960">
        <v>0</v>
      </c>
      <c r="X1960">
        <v>0</v>
      </c>
      <c r="Y1960">
        <v>0</v>
      </c>
      <c r="Z1960">
        <v>0</v>
      </c>
      <c r="AA1960">
        <v>0</v>
      </c>
    </row>
    <row r="1961" spans="1:27" x14ac:dyDescent="0.25">
      <c r="A1961" s="1">
        <v>43899.511111111111</v>
      </c>
      <c r="B1961" s="2">
        <f t="shared" si="91"/>
        <v>43899</v>
      </c>
      <c r="C1961" s="3">
        <f t="shared" si="92"/>
        <v>0.51111111111094942</v>
      </c>
      <c r="D1961" t="s">
        <v>27</v>
      </c>
      <c r="E1961">
        <f t="shared" si="90"/>
        <v>4</v>
      </c>
      <c r="F1961" s="5">
        <v>20500</v>
      </c>
      <c r="G1961">
        <v>1</v>
      </c>
      <c r="H1961">
        <v>0</v>
      </c>
      <c r="I1961">
        <v>0</v>
      </c>
      <c r="J1961">
        <v>0</v>
      </c>
      <c r="K1961">
        <v>0</v>
      </c>
      <c r="L1961">
        <v>0</v>
      </c>
      <c r="M1961">
        <v>0</v>
      </c>
      <c r="N1961">
        <v>0</v>
      </c>
      <c r="O1961">
        <v>0</v>
      </c>
      <c r="P1961">
        <v>0</v>
      </c>
      <c r="Q1961">
        <v>0</v>
      </c>
      <c r="R1961">
        <v>0</v>
      </c>
      <c r="S1961">
        <v>0</v>
      </c>
      <c r="T1961">
        <v>0</v>
      </c>
      <c r="U1961">
        <v>0</v>
      </c>
      <c r="V1961">
        <v>2</v>
      </c>
      <c r="W1961">
        <v>0</v>
      </c>
      <c r="X1961">
        <v>1</v>
      </c>
      <c r="Y1961">
        <v>0</v>
      </c>
      <c r="Z1961">
        <v>0</v>
      </c>
      <c r="AA1961">
        <v>0</v>
      </c>
    </row>
    <row r="1962" spans="1:27" x14ac:dyDescent="0.25">
      <c r="A1962" s="1">
        <v>43899.51666666667</v>
      </c>
      <c r="B1962" s="2">
        <f t="shared" si="91"/>
        <v>43899</v>
      </c>
      <c r="C1962" s="3">
        <f t="shared" si="92"/>
        <v>0.51666666667006211</v>
      </c>
      <c r="D1962" t="s">
        <v>27</v>
      </c>
      <c r="E1962">
        <f t="shared" si="90"/>
        <v>4</v>
      </c>
      <c r="F1962" s="5">
        <v>16000</v>
      </c>
      <c r="G1962">
        <v>0</v>
      </c>
      <c r="H1962">
        <v>1</v>
      </c>
      <c r="I1962">
        <v>1</v>
      </c>
      <c r="J1962">
        <v>0</v>
      </c>
      <c r="K1962">
        <v>0</v>
      </c>
      <c r="L1962">
        <v>0</v>
      </c>
      <c r="M1962">
        <v>1</v>
      </c>
      <c r="N1962">
        <v>0</v>
      </c>
      <c r="O1962">
        <v>0</v>
      </c>
      <c r="P1962">
        <v>0</v>
      </c>
      <c r="Q1962">
        <v>0</v>
      </c>
      <c r="R1962">
        <v>0</v>
      </c>
      <c r="S1962">
        <v>0</v>
      </c>
      <c r="T1962">
        <v>0</v>
      </c>
      <c r="U1962">
        <v>0</v>
      </c>
      <c r="V1962">
        <v>0</v>
      </c>
      <c r="W1962">
        <v>0</v>
      </c>
      <c r="X1962">
        <v>1</v>
      </c>
      <c r="Y1962">
        <v>0</v>
      </c>
      <c r="Z1962">
        <v>0</v>
      </c>
      <c r="AA1962">
        <v>0</v>
      </c>
    </row>
    <row r="1963" spans="1:27" x14ac:dyDescent="0.25">
      <c r="A1963" s="1">
        <v>43899.532638888886</v>
      </c>
      <c r="B1963" s="2">
        <f t="shared" si="91"/>
        <v>43899</v>
      </c>
      <c r="C1963" s="3">
        <f t="shared" si="92"/>
        <v>0.53263888888614019</v>
      </c>
      <c r="D1963" t="s">
        <v>27</v>
      </c>
      <c r="E1963">
        <f t="shared" si="90"/>
        <v>3</v>
      </c>
      <c r="F1963" s="5">
        <v>15600</v>
      </c>
      <c r="G1963">
        <v>2</v>
      </c>
      <c r="H1963">
        <v>0</v>
      </c>
      <c r="I1963">
        <v>0</v>
      </c>
      <c r="J1963">
        <v>1</v>
      </c>
      <c r="K1963">
        <v>0</v>
      </c>
      <c r="L1963">
        <v>0</v>
      </c>
      <c r="M1963">
        <v>0</v>
      </c>
      <c r="N1963">
        <v>0</v>
      </c>
      <c r="O1963">
        <v>0</v>
      </c>
      <c r="P1963">
        <v>0</v>
      </c>
      <c r="Q1963">
        <v>0</v>
      </c>
      <c r="R1963">
        <v>0</v>
      </c>
      <c r="S1963">
        <v>0</v>
      </c>
      <c r="T1963">
        <v>0</v>
      </c>
      <c r="U1963">
        <v>0</v>
      </c>
      <c r="V1963">
        <v>0</v>
      </c>
      <c r="W1963">
        <v>0</v>
      </c>
      <c r="X1963">
        <v>0</v>
      </c>
      <c r="Y1963">
        <v>0</v>
      </c>
      <c r="Z1963">
        <v>0</v>
      </c>
      <c r="AA1963">
        <v>0</v>
      </c>
    </row>
    <row r="1964" spans="1:27" x14ac:dyDescent="0.25">
      <c r="A1964" s="1">
        <v>43899.534722222219</v>
      </c>
      <c r="B1964" s="2">
        <f t="shared" si="91"/>
        <v>43899</v>
      </c>
      <c r="C1964" s="3">
        <f t="shared" si="92"/>
        <v>0.53472222221898846</v>
      </c>
      <c r="D1964" t="s">
        <v>27</v>
      </c>
      <c r="E1964">
        <f t="shared" si="90"/>
        <v>4</v>
      </c>
      <c r="F1964" s="5">
        <v>19000</v>
      </c>
      <c r="G1964">
        <v>0</v>
      </c>
      <c r="H1964">
        <v>1</v>
      </c>
      <c r="I1964">
        <v>0</v>
      </c>
      <c r="J1964">
        <v>0</v>
      </c>
      <c r="K1964">
        <v>0</v>
      </c>
      <c r="L1964">
        <v>0</v>
      </c>
      <c r="M1964">
        <v>1</v>
      </c>
      <c r="N1964">
        <v>0</v>
      </c>
      <c r="O1964">
        <v>0</v>
      </c>
      <c r="P1964">
        <v>0</v>
      </c>
      <c r="Q1964">
        <v>0</v>
      </c>
      <c r="R1964">
        <v>0</v>
      </c>
      <c r="S1964">
        <v>2</v>
      </c>
      <c r="T1964">
        <v>0</v>
      </c>
      <c r="U1964">
        <v>0</v>
      </c>
      <c r="V1964">
        <v>0</v>
      </c>
      <c r="W1964">
        <v>0</v>
      </c>
      <c r="X1964">
        <v>0</v>
      </c>
      <c r="Y1964">
        <v>0</v>
      </c>
      <c r="Z1964">
        <v>0</v>
      </c>
      <c r="AA1964">
        <v>0</v>
      </c>
    </row>
    <row r="1965" spans="1:27" x14ac:dyDescent="0.25">
      <c r="A1965" s="1">
        <v>43899.555555555555</v>
      </c>
      <c r="B1965" s="2">
        <f t="shared" si="91"/>
        <v>43899</v>
      </c>
      <c r="C1965" s="3">
        <f t="shared" si="92"/>
        <v>0.55555555555474712</v>
      </c>
      <c r="D1965" t="s">
        <v>27</v>
      </c>
      <c r="E1965">
        <f t="shared" si="90"/>
        <v>4</v>
      </c>
      <c r="F1965" s="5">
        <v>18800</v>
      </c>
      <c r="G1965">
        <v>1</v>
      </c>
      <c r="H1965">
        <v>1</v>
      </c>
      <c r="I1965">
        <v>0</v>
      </c>
      <c r="J1965">
        <v>0</v>
      </c>
      <c r="K1965">
        <v>0</v>
      </c>
      <c r="L1965">
        <v>0</v>
      </c>
      <c r="M1965">
        <v>0</v>
      </c>
      <c r="N1965">
        <v>1</v>
      </c>
      <c r="O1965">
        <v>0</v>
      </c>
      <c r="P1965">
        <v>0</v>
      </c>
      <c r="Q1965">
        <v>0</v>
      </c>
      <c r="R1965">
        <v>0</v>
      </c>
      <c r="S1965">
        <v>1</v>
      </c>
      <c r="T1965">
        <v>0</v>
      </c>
      <c r="U1965">
        <v>0</v>
      </c>
      <c r="V1965">
        <v>0</v>
      </c>
      <c r="W1965">
        <v>0</v>
      </c>
      <c r="X1965">
        <v>0</v>
      </c>
      <c r="Y1965">
        <v>0</v>
      </c>
      <c r="Z1965">
        <v>0</v>
      </c>
      <c r="AA1965">
        <v>0</v>
      </c>
    </row>
    <row r="1966" spans="1:27" x14ac:dyDescent="0.25">
      <c r="A1966" s="1">
        <v>43899.586805555555</v>
      </c>
      <c r="B1966" s="2">
        <f t="shared" si="91"/>
        <v>43899</v>
      </c>
      <c r="C1966" s="3">
        <f t="shared" si="92"/>
        <v>0.58680555555474712</v>
      </c>
      <c r="D1966" t="s">
        <v>27</v>
      </c>
      <c r="E1966">
        <f t="shared" si="90"/>
        <v>4</v>
      </c>
      <c r="F1966" s="5">
        <v>18000</v>
      </c>
      <c r="G1966">
        <v>0</v>
      </c>
      <c r="H1966">
        <v>1</v>
      </c>
      <c r="I1966">
        <v>0</v>
      </c>
      <c r="J1966">
        <v>0</v>
      </c>
      <c r="K1966">
        <v>0</v>
      </c>
      <c r="L1966">
        <v>0</v>
      </c>
      <c r="M1966">
        <v>2</v>
      </c>
      <c r="N1966">
        <v>0</v>
      </c>
      <c r="O1966">
        <v>1</v>
      </c>
      <c r="P1966">
        <v>0</v>
      </c>
      <c r="Q1966">
        <v>0</v>
      </c>
      <c r="R1966">
        <v>0</v>
      </c>
      <c r="S1966">
        <v>0</v>
      </c>
      <c r="T1966">
        <v>0</v>
      </c>
      <c r="U1966">
        <v>0</v>
      </c>
      <c r="V1966">
        <v>0</v>
      </c>
      <c r="W1966">
        <v>0</v>
      </c>
      <c r="X1966">
        <v>0</v>
      </c>
      <c r="Y1966">
        <v>0</v>
      </c>
      <c r="Z1966">
        <v>0</v>
      </c>
      <c r="AA1966">
        <v>0</v>
      </c>
    </row>
    <row r="1967" spans="1:27" x14ac:dyDescent="0.25">
      <c r="A1967" s="1">
        <v>43901.465277777781</v>
      </c>
      <c r="B1967" s="2">
        <f t="shared" si="91"/>
        <v>43901</v>
      </c>
      <c r="C1967" s="3">
        <f t="shared" si="92"/>
        <v>0.46527777778101154</v>
      </c>
      <c r="D1967" t="s">
        <v>28</v>
      </c>
      <c r="E1967">
        <f t="shared" si="90"/>
        <v>6</v>
      </c>
      <c r="F1967" s="5">
        <v>28600</v>
      </c>
      <c r="G1967">
        <v>2</v>
      </c>
      <c r="H1967">
        <v>1</v>
      </c>
      <c r="I1967">
        <v>0</v>
      </c>
      <c r="J1967">
        <v>0</v>
      </c>
      <c r="K1967">
        <v>0</v>
      </c>
      <c r="L1967">
        <v>1</v>
      </c>
      <c r="M1967">
        <v>0</v>
      </c>
      <c r="N1967">
        <v>0</v>
      </c>
      <c r="O1967">
        <v>0</v>
      </c>
      <c r="P1967">
        <v>0</v>
      </c>
      <c r="Q1967">
        <v>0</v>
      </c>
      <c r="R1967">
        <v>0</v>
      </c>
      <c r="S1967">
        <v>1</v>
      </c>
      <c r="T1967">
        <v>0</v>
      </c>
      <c r="U1967">
        <v>0</v>
      </c>
      <c r="V1967">
        <v>0</v>
      </c>
      <c r="W1967">
        <v>0</v>
      </c>
      <c r="X1967">
        <v>1</v>
      </c>
      <c r="Y1967">
        <v>0</v>
      </c>
      <c r="Z1967">
        <v>0</v>
      </c>
      <c r="AA1967">
        <v>0</v>
      </c>
    </row>
    <row r="1968" spans="1:27" x14ac:dyDescent="0.25">
      <c r="A1968" s="1">
        <v>43901.474999999999</v>
      </c>
      <c r="B1968" s="2">
        <f t="shared" si="91"/>
        <v>43901</v>
      </c>
      <c r="C1968" s="3">
        <f t="shared" si="92"/>
        <v>0.47499999999854481</v>
      </c>
      <c r="D1968" t="s">
        <v>28</v>
      </c>
      <c r="E1968">
        <f t="shared" si="90"/>
        <v>6</v>
      </c>
      <c r="F1968" s="5">
        <v>24300</v>
      </c>
      <c r="G1968">
        <v>1</v>
      </c>
      <c r="H1968">
        <v>1</v>
      </c>
      <c r="I1968">
        <v>0</v>
      </c>
      <c r="J1968">
        <v>0</v>
      </c>
      <c r="K1968">
        <v>1</v>
      </c>
      <c r="L1968">
        <v>0</v>
      </c>
      <c r="M1968">
        <v>0</v>
      </c>
      <c r="N1968">
        <v>0</v>
      </c>
      <c r="O1968">
        <v>1</v>
      </c>
      <c r="P1968">
        <v>0</v>
      </c>
      <c r="Q1968">
        <v>1</v>
      </c>
      <c r="R1968">
        <v>0</v>
      </c>
      <c r="S1968">
        <v>0</v>
      </c>
      <c r="T1968">
        <v>0</v>
      </c>
      <c r="U1968">
        <v>0</v>
      </c>
      <c r="V1968">
        <v>0</v>
      </c>
      <c r="W1968">
        <v>1</v>
      </c>
      <c r="X1968">
        <v>0</v>
      </c>
      <c r="Y1968">
        <v>0</v>
      </c>
      <c r="Z1968">
        <v>0</v>
      </c>
      <c r="AA1968">
        <v>0</v>
      </c>
    </row>
    <row r="1969" spans="1:27" x14ac:dyDescent="0.25">
      <c r="A1969" s="1">
        <v>43901.493750000001</v>
      </c>
      <c r="B1969" s="2">
        <f t="shared" si="91"/>
        <v>43901</v>
      </c>
      <c r="C1969" s="3">
        <f t="shared" si="92"/>
        <v>0.49375000000145519</v>
      </c>
      <c r="D1969" t="s">
        <v>28</v>
      </c>
      <c r="E1969">
        <f t="shared" si="90"/>
        <v>3</v>
      </c>
      <c r="F1969" s="5">
        <v>16000</v>
      </c>
      <c r="G1969">
        <v>1</v>
      </c>
      <c r="H1969">
        <v>0</v>
      </c>
      <c r="I1969">
        <v>0</v>
      </c>
      <c r="J1969">
        <v>0</v>
      </c>
      <c r="K1969">
        <v>0</v>
      </c>
      <c r="L1969">
        <v>0</v>
      </c>
      <c r="M1969">
        <v>1</v>
      </c>
      <c r="N1969">
        <v>0</v>
      </c>
      <c r="O1969">
        <v>0</v>
      </c>
      <c r="P1969">
        <v>1</v>
      </c>
      <c r="Q1969">
        <v>0</v>
      </c>
      <c r="R1969">
        <v>0</v>
      </c>
      <c r="S1969">
        <v>0</v>
      </c>
      <c r="T1969">
        <v>0</v>
      </c>
      <c r="U1969">
        <v>0</v>
      </c>
      <c r="V1969">
        <v>0</v>
      </c>
      <c r="W1969">
        <v>0</v>
      </c>
      <c r="X1969">
        <v>0</v>
      </c>
      <c r="Y1969">
        <v>0</v>
      </c>
      <c r="Z1969">
        <v>0</v>
      </c>
      <c r="AA1969">
        <v>0</v>
      </c>
    </row>
    <row r="1970" spans="1:27" x14ac:dyDescent="0.25">
      <c r="A1970" s="1">
        <v>43901.497916666667</v>
      </c>
      <c r="B1970" s="2">
        <f t="shared" si="91"/>
        <v>43901</v>
      </c>
      <c r="C1970" s="3">
        <f t="shared" si="92"/>
        <v>0.49791666666715173</v>
      </c>
      <c r="D1970" t="s">
        <v>28</v>
      </c>
      <c r="E1970">
        <f t="shared" si="90"/>
        <v>6</v>
      </c>
      <c r="F1970" s="5">
        <v>27100</v>
      </c>
      <c r="G1970">
        <v>2</v>
      </c>
      <c r="H1970">
        <v>1</v>
      </c>
      <c r="I1970">
        <v>0</v>
      </c>
      <c r="J1970">
        <v>0</v>
      </c>
      <c r="K1970">
        <v>1</v>
      </c>
      <c r="L1970">
        <v>0</v>
      </c>
      <c r="M1970">
        <v>1</v>
      </c>
      <c r="N1970">
        <v>1</v>
      </c>
      <c r="O1970">
        <v>0</v>
      </c>
      <c r="P1970">
        <v>0</v>
      </c>
      <c r="Q1970">
        <v>0</v>
      </c>
      <c r="R1970">
        <v>0</v>
      </c>
      <c r="S1970">
        <v>0</v>
      </c>
      <c r="T1970">
        <v>0</v>
      </c>
      <c r="U1970">
        <v>0</v>
      </c>
      <c r="V1970">
        <v>0</v>
      </c>
      <c r="W1970">
        <v>0</v>
      </c>
      <c r="X1970">
        <v>0</v>
      </c>
      <c r="Y1970">
        <v>0</v>
      </c>
      <c r="Z1970">
        <v>0</v>
      </c>
      <c r="AA1970">
        <v>0</v>
      </c>
    </row>
    <row r="1971" spans="1:27" x14ac:dyDescent="0.25">
      <c r="A1971" s="1">
        <v>43901.503472222219</v>
      </c>
      <c r="B1971" s="2">
        <f t="shared" si="91"/>
        <v>43901</v>
      </c>
      <c r="C1971" s="3">
        <f t="shared" si="92"/>
        <v>0.50347222221898846</v>
      </c>
      <c r="D1971" t="s">
        <v>28</v>
      </c>
      <c r="E1971">
        <f t="shared" si="90"/>
        <v>6</v>
      </c>
      <c r="F1971" s="5">
        <v>26100</v>
      </c>
      <c r="G1971">
        <v>3</v>
      </c>
      <c r="H1971">
        <v>1</v>
      </c>
      <c r="I1971">
        <v>1</v>
      </c>
      <c r="J1971">
        <v>0</v>
      </c>
      <c r="K1971">
        <v>0</v>
      </c>
      <c r="L1971">
        <v>0</v>
      </c>
      <c r="M1971">
        <v>0</v>
      </c>
      <c r="N1971">
        <v>0</v>
      </c>
      <c r="O1971">
        <v>0</v>
      </c>
      <c r="P1971">
        <v>0</v>
      </c>
      <c r="Q1971">
        <v>0</v>
      </c>
      <c r="R1971">
        <v>0</v>
      </c>
      <c r="S1971">
        <v>1</v>
      </c>
      <c r="T1971">
        <v>0</v>
      </c>
      <c r="U1971">
        <v>0</v>
      </c>
      <c r="V1971">
        <v>0</v>
      </c>
      <c r="W1971">
        <v>0</v>
      </c>
      <c r="X1971">
        <v>0</v>
      </c>
      <c r="Y1971">
        <v>0</v>
      </c>
      <c r="Z1971">
        <v>0</v>
      </c>
      <c r="AA1971">
        <v>0</v>
      </c>
    </row>
    <row r="1972" spans="1:27" x14ac:dyDescent="0.25">
      <c r="A1972" s="1">
        <v>43901.543749999997</v>
      </c>
      <c r="B1972" s="2">
        <f t="shared" si="91"/>
        <v>43901</v>
      </c>
      <c r="C1972" s="3">
        <f t="shared" si="92"/>
        <v>0.54374999999708962</v>
      </c>
      <c r="D1972" t="s">
        <v>28</v>
      </c>
      <c r="E1972">
        <f t="shared" si="90"/>
        <v>3</v>
      </c>
      <c r="F1972" s="5">
        <v>16100</v>
      </c>
      <c r="G1972">
        <v>2</v>
      </c>
      <c r="H1972">
        <v>0</v>
      </c>
      <c r="I1972">
        <v>0</v>
      </c>
      <c r="J1972">
        <v>0</v>
      </c>
      <c r="K1972">
        <v>0</v>
      </c>
      <c r="L1972">
        <v>0</v>
      </c>
      <c r="M1972">
        <v>0</v>
      </c>
      <c r="N1972">
        <v>0</v>
      </c>
      <c r="O1972">
        <v>0</v>
      </c>
      <c r="P1972">
        <v>0</v>
      </c>
      <c r="Q1972">
        <v>0</v>
      </c>
      <c r="R1972">
        <v>0</v>
      </c>
      <c r="S1972">
        <v>0</v>
      </c>
      <c r="T1972">
        <v>0</v>
      </c>
      <c r="U1972">
        <v>0</v>
      </c>
      <c r="V1972">
        <v>0</v>
      </c>
      <c r="W1972">
        <v>0</v>
      </c>
      <c r="X1972">
        <v>0</v>
      </c>
      <c r="Y1972">
        <v>1</v>
      </c>
      <c r="Z1972">
        <v>0</v>
      </c>
      <c r="AA1972">
        <v>0</v>
      </c>
    </row>
    <row r="1973" spans="1:27" x14ac:dyDescent="0.25">
      <c r="A1973" s="1">
        <v>43901.551388888889</v>
      </c>
      <c r="B1973" s="2">
        <f t="shared" si="91"/>
        <v>43901</v>
      </c>
      <c r="C1973" s="3">
        <f t="shared" si="92"/>
        <v>0.55138888888905058</v>
      </c>
      <c r="D1973" t="s">
        <v>28</v>
      </c>
      <c r="E1973">
        <f t="shared" si="90"/>
        <v>5</v>
      </c>
      <c r="F1973" s="5">
        <v>22100</v>
      </c>
      <c r="G1973">
        <v>2</v>
      </c>
      <c r="H1973">
        <v>2</v>
      </c>
      <c r="I1973">
        <v>0</v>
      </c>
      <c r="J1973">
        <v>0</v>
      </c>
      <c r="K1973">
        <v>1</v>
      </c>
      <c r="L1973">
        <v>0</v>
      </c>
      <c r="M1973">
        <v>0</v>
      </c>
      <c r="N1973">
        <v>0</v>
      </c>
      <c r="O1973">
        <v>0</v>
      </c>
      <c r="P1973">
        <v>0</v>
      </c>
      <c r="Q1973">
        <v>0</v>
      </c>
      <c r="R1973">
        <v>0</v>
      </c>
      <c r="S1973">
        <v>0</v>
      </c>
      <c r="T1973">
        <v>0</v>
      </c>
      <c r="U1973">
        <v>0</v>
      </c>
      <c r="V1973">
        <v>0</v>
      </c>
      <c r="W1973">
        <v>0</v>
      </c>
      <c r="X1973">
        <v>0</v>
      </c>
      <c r="Y1973">
        <v>0</v>
      </c>
      <c r="Z1973">
        <v>0</v>
      </c>
      <c r="AA1973">
        <v>0</v>
      </c>
    </row>
    <row r="1974" spans="1:27" x14ac:dyDescent="0.25">
      <c r="A1974" s="1">
        <v>43901.553472222222</v>
      </c>
      <c r="B1974" s="2">
        <f t="shared" si="91"/>
        <v>43901</v>
      </c>
      <c r="C1974" s="3">
        <f t="shared" si="92"/>
        <v>0.55347222222189885</v>
      </c>
      <c r="D1974" t="s">
        <v>28</v>
      </c>
      <c r="E1974">
        <f t="shared" si="90"/>
        <v>6</v>
      </c>
      <c r="F1974" s="5">
        <v>25300</v>
      </c>
      <c r="G1974">
        <v>1</v>
      </c>
      <c r="H1974">
        <v>1</v>
      </c>
      <c r="I1974">
        <v>0</v>
      </c>
      <c r="J1974">
        <v>0</v>
      </c>
      <c r="K1974">
        <v>3</v>
      </c>
      <c r="L1974">
        <v>0</v>
      </c>
      <c r="M1974">
        <v>0</v>
      </c>
      <c r="N1974">
        <v>0</v>
      </c>
      <c r="O1974">
        <v>1</v>
      </c>
      <c r="P1974">
        <v>0</v>
      </c>
      <c r="Q1974">
        <v>0</v>
      </c>
      <c r="R1974">
        <v>0</v>
      </c>
      <c r="S1974">
        <v>0</v>
      </c>
      <c r="T1974">
        <v>0</v>
      </c>
      <c r="U1974">
        <v>0</v>
      </c>
      <c r="V1974">
        <v>0</v>
      </c>
      <c r="W1974">
        <v>0</v>
      </c>
      <c r="X1974">
        <v>0</v>
      </c>
      <c r="Y1974">
        <v>0</v>
      </c>
      <c r="Z1974">
        <v>0</v>
      </c>
      <c r="AA1974">
        <v>0</v>
      </c>
    </row>
    <row r="1975" spans="1:27" x14ac:dyDescent="0.25">
      <c r="A1975" s="1">
        <v>43901.556250000001</v>
      </c>
      <c r="B1975" s="2">
        <f t="shared" si="91"/>
        <v>43901</v>
      </c>
      <c r="C1975" s="3">
        <f t="shared" si="92"/>
        <v>0.55625000000145519</v>
      </c>
      <c r="D1975" t="s">
        <v>28</v>
      </c>
      <c r="E1975">
        <f t="shared" si="90"/>
        <v>4</v>
      </c>
      <c r="F1975" s="5">
        <v>19000</v>
      </c>
      <c r="G1975">
        <v>0</v>
      </c>
      <c r="H1975">
        <v>0</v>
      </c>
      <c r="I1975">
        <v>0</v>
      </c>
      <c r="J1975">
        <v>0</v>
      </c>
      <c r="K1975">
        <v>0</v>
      </c>
      <c r="L1975">
        <v>0</v>
      </c>
      <c r="M1975">
        <v>0</v>
      </c>
      <c r="N1975">
        <v>0</v>
      </c>
      <c r="O1975">
        <v>1</v>
      </c>
      <c r="P1975">
        <v>0</v>
      </c>
      <c r="Q1975">
        <v>0</v>
      </c>
      <c r="R1975">
        <v>0</v>
      </c>
      <c r="S1975">
        <v>3</v>
      </c>
      <c r="T1975">
        <v>0</v>
      </c>
      <c r="U1975">
        <v>0</v>
      </c>
      <c r="V1975">
        <v>0</v>
      </c>
      <c r="W1975">
        <v>0</v>
      </c>
      <c r="X1975">
        <v>0</v>
      </c>
      <c r="Y1975">
        <v>0</v>
      </c>
      <c r="Z1975">
        <v>0</v>
      </c>
      <c r="AA1975">
        <v>0</v>
      </c>
    </row>
    <row r="1976" spans="1:27" x14ac:dyDescent="0.25">
      <c r="A1976" s="1">
        <v>43902.460416666669</v>
      </c>
      <c r="B1976" s="2">
        <f t="shared" si="91"/>
        <v>43902</v>
      </c>
      <c r="C1976" s="3">
        <f t="shared" si="92"/>
        <v>0.46041666666860692</v>
      </c>
      <c r="D1976" t="s">
        <v>23</v>
      </c>
      <c r="E1976">
        <f t="shared" si="90"/>
        <v>5</v>
      </c>
      <c r="F1976" s="5">
        <v>22800</v>
      </c>
      <c r="G1976">
        <v>1</v>
      </c>
      <c r="H1976">
        <v>0</v>
      </c>
      <c r="I1976">
        <v>0</v>
      </c>
      <c r="J1976">
        <v>0</v>
      </c>
      <c r="K1976">
        <v>1</v>
      </c>
      <c r="L1976">
        <v>1</v>
      </c>
      <c r="M1976">
        <v>0</v>
      </c>
      <c r="N1976">
        <v>0</v>
      </c>
      <c r="O1976">
        <v>2</v>
      </c>
      <c r="P1976">
        <v>0</v>
      </c>
      <c r="Q1976">
        <v>0</v>
      </c>
      <c r="R1976">
        <v>0</v>
      </c>
      <c r="S1976">
        <v>0</v>
      </c>
      <c r="T1976">
        <v>0</v>
      </c>
      <c r="U1976">
        <v>0</v>
      </c>
      <c r="V1976">
        <v>0</v>
      </c>
      <c r="W1976">
        <v>0</v>
      </c>
      <c r="X1976">
        <v>0</v>
      </c>
      <c r="Y1976">
        <v>0</v>
      </c>
      <c r="Z1976">
        <v>0</v>
      </c>
      <c r="AA1976">
        <v>0</v>
      </c>
    </row>
    <row r="1977" spans="1:27" x14ac:dyDescent="0.25">
      <c r="A1977" s="1">
        <v>43902.472222222219</v>
      </c>
      <c r="B1977" s="2">
        <f t="shared" si="91"/>
        <v>43902</v>
      </c>
      <c r="C1977" s="3">
        <f t="shared" si="92"/>
        <v>0.47222222221898846</v>
      </c>
      <c r="D1977" t="s">
        <v>23</v>
      </c>
      <c r="E1977">
        <f t="shared" si="90"/>
        <v>7</v>
      </c>
      <c r="F1977" s="5">
        <v>34100</v>
      </c>
      <c r="G1977">
        <v>2</v>
      </c>
      <c r="H1977">
        <v>1</v>
      </c>
      <c r="I1977">
        <v>0</v>
      </c>
      <c r="J1977">
        <v>0</v>
      </c>
      <c r="K1977">
        <v>0</v>
      </c>
      <c r="L1977">
        <v>0</v>
      </c>
      <c r="M1977">
        <v>2</v>
      </c>
      <c r="N1977">
        <v>0</v>
      </c>
      <c r="O1977">
        <v>0</v>
      </c>
      <c r="P1977">
        <v>0</v>
      </c>
      <c r="Q1977">
        <v>0</v>
      </c>
      <c r="R1977">
        <v>0</v>
      </c>
      <c r="S1977">
        <v>1</v>
      </c>
      <c r="T1977">
        <v>0</v>
      </c>
      <c r="U1977">
        <v>0</v>
      </c>
      <c r="V1977">
        <v>1</v>
      </c>
      <c r="W1977">
        <v>0</v>
      </c>
      <c r="X1977">
        <v>0</v>
      </c>
      <c r="Y1977">
        <v>0</v>
      </c>
      <c r="Z1977">
        <v>0</v>
      </c>
      <c r="AA1977">
        <v>0</v>
      </c>
    </row>
    <row r="1978" spans="1:27" x14ac:dyDescent="0.25">
      <c r="A1978" s="1">
        <v>43902.479861111111</v>
      </c>
      <c r="B1978" s="2">
        <f t="shared" si="91"/>
        <v>43902</v>
      </c>
      <c r="C1978" s="3">
        <f t="shared" si="92"/>
        <v>0.47986111111094942</v>
      </c>
      <c r="D1978" t="s">
        <v>23</v>
      </c>
      <c r="E1978">
        <f t="shared" si="90"/>
        <v>4</v>
      </c>
      <c r="F1978" s="5">
        <v>18000</v>
      </c>
      <c r="G1978">
        <v>0</v>
      </c>
      <c r="H1978">
        <v>1</v>
      </c>
      <c r="I1978">
        <v>0</v>
      </c>
      <c r="J1978">
        <v>0</v>
      </c>
      <c r="K1978">
        <v>0</v>
      </c>
      <c r="L1978">
        <v>0</v>
      </c>
      <c r="M1978">
        <v>1</v>
      </c>
      <c r="N1978">
        <v>0</v>
      </c>
      <c r="O1978">
        <v>1</v>
      </c>
      <c r="P1978">
        <v>0</v>
      </c>
      <c r="Q1978">
        <v>0</v>
      </c>
      <c r="R1978">
        <v>0</v>
      </c>
      <c r="S1978">
        <v>0</v>
      </c>
      <c r="T1978">
        <v>0</v>
      </c>
      <c r="U1978">
        <v>0</v>
      </c>
      <c r="V1978">
        <v>1</v>
      </c>
      <c r="W1978">
        <v>0</v>
      </c>
      <c r="X1978">
        <v>0</v>
      </c>
      <c r="Y1978">
        <v>0</v>
      </c>
      <c r="Z1978">
        <v>0</v>
      </c>
      <c r="AA1978">
        <v>0</v>
      </c>
    </row>
    <row r="1979" spans="1:27" x14ac:dyDescent="0.25">
      <c r="A1979" s="1">
        <v>43902.487500000003</v>
      </c>
      <c r="B1979" s="2">
        <f t="shared" si="91"/>
        <v>43902</v>
      </c>
      <c r="C1979" s="3">
        <f t="shared" si="92"/>
        <v>0.48750000000291038</v>
      </c>
      <c r="D1979" t="s">
        <v>23</v>
      </c>
      <c r="E1979">
        <f t="shared" si="90"/>
        <v>6</v>
      </c>
      <c r="F1979" s="5">
        <v>27800</v>
      </c>
      <c r="G1979">
        <v>1</v>
      </c>
      <c r="H1979">
        <v>1</v>
      </c>
      <c r="I1979">
        <v>0</v>
      </c>
      <c r="J1979">
        <v>1</v>
      </c>
      <c r="K1979">
        <v>0</v>
      </c>
      <c r="L1979">
        <v>0</v>
      </c>
      <c r="M1979">
        <v>0</v>
      </c>
      <c r="N1979">
        <v>0</v>
      </c>
      <c r="O1979">
        <v>0</v>
      </c>
      <c r="P1979">
        <v>0</v>
      </c>
      <c r="Q1979">
        <v>0</v>
      </c>
      <c r="R1979">
        <v>0</v>
      </c>
      <c r="S1979">
        <v>0</v>
      </c>
      <c r="T1979">
        <v>0</v>
      </c>
      <c r="U1979">
        <v>0</v>
      </c>
      <c r="V1979">
        <v>1</v>
      </c>
      <c r="W1979">
        <v>0</v>
      </c>
      <c r="X1979">
        <v>2</v>
      </c>
      <c r="Y1979">
        <v>0</v>
      </c>
      <c r="Z1979">
        <v>0</v>
      </c>
      <c r="AA1979">
        <v>0</v>
      </c>
    </row>
    <row r="1980" spans="1:27" x14ac:dyDescent="0.25">
      <c r="A1980" s="1">
        <v>43902.489583333336</v>
      </c>
      <c r="B1980" s="2">
        <f t="shared" si="91"/>
        <v>43902</v>
      </c>
      <c r="C1980" s="3">
        <f t="shared" si="92"/>
        <v>0.48958333333575865</v>
      </c>
      <c r="D1980" t="s">
        <v>23</v>
      </c>
      <c r="E1980">
        <f t="shared" si="90"/>
        <v>4</v>
      </c>
      <c r="F1980" s="5">
        <v>17300</v>
      </c>
      <c r="G1980">
        <v>1</v>
      </c>
      <c r="H1980">
        <v>1</v>
      </c>
      <c r="I1980">
        <v>0</v>
      </c>
      <c r="J1980">
        <v>0</v>
      </c>
      <c r="K1980">
        <v>1</v>
      </c>
      <c r="L1980">
        <v>0</v>
      </c>
      <c r="M1980">
        <v>0</v>
      </c>
      <c r="N1980">
        <v>0</v>
      </c>
      <c r="O1980">
        <v>1</v>
      </c>
      <c r="P1980">
        <v>0</v>
      </c>
      <c r="Q1980">
        <v>0</v>
      </c>
      <c r="R1980">
        <v>0</v>
      </c>
      <c r="S1980">
        <v>0</v>
      </c>
      <c r="T1980">
        <v>0</v>
      </c>
      <c r="U1980">
        <v>0</v>
      </c>
      <c r="V1980">
        <v>0</v>
      </c>
      <c r="W1980">
        <v>0</v>
      </c>
      <c r="X1980">
        <v>0</v>
      </c>
      <c r="Y1980">
        <v>0</v>
      </c>
      <c r="Z1980">
        <v>0</v>
      </c>
      <c r="AA1980">
        <v>0</v>
      </c>
    </row>
    <row r="1981" spans="1:27" x14ac:dyDescent="0.25">
      <c r="A1981" s="1">
        <v>43902.515972222223</v>
      </c>
      <c r="B1981" s="2">
        <f t="shared" si="91"/>
        <v>43902</v>
      </c>
      <c r="C1981" s="3">
        <f t="shared" si="92"/>
        <v>0.51597222222335404</v>
      </c>
      <c r="D1981" t="s">
        <v>23</v>
      </c>
      <c r="E1981">
        <f t="shared" si="90"/>
        <v>5</v>
      </c>
      <c r="F1981" s="5">
        <v>20800</v>
      </c>
      <c r="G1981">
        <v>1</v>
      </c>
      <c r="H1981">
        <v>0</v>
      </c>
      <c r="I1981">
        <v>0</v>
      </c>
      <c r="J1981">
        <v>0</v>
      </c>
      <c r="K1981">
        <v>1</v>
      </c>
      <c r="L1981">
        <v>1</v>
      </c>
      <c r="M1981">
        <v>0</v>
      </c>
      <c r="N1981">
        <v>0</v>
      </c>
      <c r="O1981">
        <v>1</v>
      </c>
      <c r="P1981">
        <v>0</v>
      </c>
      <c r="Q1981">
        <v>0</v>
      </c>
      <c r="R1981">
        <v>0</v>
      </c>
      <c r="S1981">
        <v>0</v>
      </c>
      <c r="T1981">
        <v>0</v>
      </c>
      <c r="U1981">
        <v>0</v>
      </c>
      <c r="V1981">
        <v>0</v>
      </c>
      <c r="W1981">
        <v>1</v>
      </c>
      <c r="X1981">
        <v>0</v>
      </c>
      <c r="Y1981">
        <v>0</v>
      </c>
      <c r="Z1981">
        <v>0</v>
      </c>
      <c r="AA1981">
        <v>0</v>
      </c>
    </row>
    <row r="1982" spans="1:27" x14ac:dyDescent="0.25">
      <c r="A1982" s="1">
        <v>43902.56527777778</v>
      </c>
      <c r="B1982" s="2">
        <f t="shared" si="91"/>
        <v>43902</v>
      </c>
      <c r="C1982" s="3">
        <f t="shared" si="92"/>
        <v>0.56527777777955635</v>
      </c>
      <c r="D1982" t="s">
        <v>23</v>
      </c>
      <c r="E1982">
        <f t="shared" si="90"/>
        <v>5</v>
      </c>
      <c r="F1982" s="5">
        <v>25100</v>
      </c>
      <c r="G1982">
        <v>2</v>
      </c>
      <c r="H1982">
        <v>1</v>
      </c>
      <c r="I1982">
        <v>0</v>
      </c>
      <c r="J1982">
        <v>0</v>
      </c>
      <c r="K1982">
        <v>0</v>
      </c>
      <c r="L1982">
        <v>0</v>
      </c>
      <c r="M1982">
        <v>2</v>
      </c>
      <c r="N1982">
        <v>0</v>
      </c>
      <c r="O1982">
        <v>0</v>
      </c>
      <c r="P1982">
        <v>0</v>
      </c>
      <c r="Q1982">
        <v>0</v>
      </c>
      <c r="R1982">
        <v>0</v>
      </c>
      <c r="S1982">
        <v>0</v>
      </c>
      <c r="T1982">
        <v>0</v>
      </c>
      <c r="U1982">
        <v>0</v>
      </c>
      <c r="V1982">
        <v>0</v>
      </c>
      <c r="W1982">
        <v>0</v>
      </c>
      <c r="X1982">
        <v>0</v>
      </c>
      <c r="Y1982">
        <v>0</v>
      </c>
      <c r="Z1982">
        <v>0</v>
      </c>
      <c r="AA1982">
        <v>0</v>
      </c>
    </row>
    <row r="1983" spans="1:27" x14ac:dyDescent="0.25">
      <c r="A1983" s="1">
        <v>43902.580555555556</v>
      </c>
      <c r="B1983" s="2">
        <f t="shared" si="91"/>
        <v>43902</v>
      </c>
      <c r="C1983" s="3">
        <f t="shared" si="92"/>
        <v>0.58055555555620231</v>
      </c>
      <c r="D1983" t="s">
        <v>23</v>
      </c>
      <c r="E1983">
        <f t="shared" si="90"/>
        <v>11</v>
      </c>
      <c r="F1983" s="5">
        <v>47000</v>
      </c>
      <c r="G1983">
        <v>7</v>
      </c>
      <c r="H1983">
        <v>2</v>
      </c>
      <c r="I1983">
        <v>1</v>
      </c>
      <c r="J1983">
        <v>0</v>
      </c>
      <c r="K1983">
        <v>0</v>
      </c>
      <c r="L1983">
        <v>0</v>
      </c>
      <c r="M1983">
        <v>0</v>
      </c>
      <c r="N1983">
        <v>0</v>
      </c>
      <c r="O1983">
        <v>0</v>
      </c>
      <c r="P1983">
        <v>0</v>
      </c>
      <c r="Q1983">
        <v>0</v>
      </c>
      <c r="R1983">
        <v>0</v>
      </c>
      <c r="S1983">
        <v>0</v>
      </c>
      <c r="T1983">
        <v>0</v>
      </c>
      <c r="U1983">
        <v>0</v>
      </c>
      <c r="V1983">
        <v>1</v>
      </c>
      <c r="W1983">
        <v>0</v>
      </c>
      <c r="X1983">
        <v>0</v>
      </c>
      <c r="Y1983">
        <v>0</v>
      </c>
      <c r="Z1983">
        <v>0</v>
      </c>
      <c r="AA1983">
        <v>0</v>
      </c>
    </row>
    <row r="1984" spans="1:27" x14ac:dyDescent="0.25">
      <c r="A1984" s="1">
        <v>43902.605555555558</v>
      </c>
      <c r="B1984" s="2">
        <f t="shared" si="91"/>
        <v>43902</v>
      </c>
      <c r="C1984" s="3">
        <f t="shared" si="92"/>
        <v>0.6055555555576575</v>
      </c>
      <c r="D1984" t="s">
        <v>23</v>
      </c>
      <c r="E1984">
        <f t="shared" si="90"/>
        <v>3</v>
      </c>
      <c r="F1984" s="5">
        <v>16100</v>
      </c>
      <c r="G1984">
        <v>1</v>
      </c>
      <c r="H1984">
        <v>0</v>
      </c>
      <c r="I1984">
        <v>0</v>
      </c>
      <c r="J1984">
        <v>0</v>
      </c>
      <c r="K1984">
        <v>0</v>
      </c>
      <c r="L1984">
        <v>0</v>
      </c>
      <c r="M1984">
        <v>1</v>
      </c>
      <c r="N1984">
        <v>0</v>
      </c>
      <c r="O1984">
        <v>0</v>
      </c>
      <c r="P1984">
        <v>0</v>
      </c>
      <c r="Q1984">
        <v>0</v>
      </c>
      <c r="R1984">
        <v>1</v>
      </c>
      <c r="S1984">
        <v>0</v>
      </c>
      <c r="T1984">
        <v>0</v>
      </c>
      <c r="U1984">
        <v>0</v>
      </c>
      <c r="V1984">
        <v>0</v>
      </c>
      <c r="W1984">
        <v>0</v>
      </c>
      <c r="X1984">
        <v>0</v>
      </c>
      <c r="Y1984">
        <v>0</v>
      </c>
      <c r="Z1984">
        <v>0</v>
      </c>
      <c r="AA1984">
        <v>0</v>
      </c>
    </row>
    <row r="1985" spans="1:27" x14ac:dyDescent="0.25">
      <c r="A1985" s="1">
        <v>43902.636805555558</v>
      </c>
      <c r="B1985" s="2">
        <f t="shared" si="91"/>
        <v>43902</v>
      </c>
      <c r="C1985" s="3">
        <f t="shared" si="92"/>
        <v>0.6368055555576575</v>
      </c>
      <c r="D1985" t="s">
        <v>23</v>
      </c>
      <c r="E1985">
        <f t="shared" si="90"/>
        <v>5</v>
      </c>
      <c r="F1985" s="5">
        <v>22800</v>
      </c>
      <c r="G1985">
        <v>1</v>
      </c>
      <c r="H1985">
        <v>0</v>
      </c>
      <c r="I1985">
        <v>0</v>
      </c>
      <c r="J1985">
        <v>0</v>
      </c>
      <c r="K1985">
        <v>0</v>
      </c>
      <c r="L1985">
        <v>1</v>
      </c>
      <c r="M1985">
        <v>1</v>
      </c>
      <c r="N1985">
        <v>0</v>
      </c>
      <c r="O1985">
        <v>0</v>
      </c>
      <c r="P1985">
        <v>0</v>
      </c>
      <c r="Q1985">
        <v>0</v>
      </c>
      <c r="R1985">
        <v>0</v>
      </c>
      <c r="S1985">
        <v>0</v>
      </c>
      <c r="T1985">
        <v>0</v>
      </c>
      <c r="U1985">
        <v>0</v>
      </c>
      <c r="V1985">
        <v>1</v>
      </c>
      <c r="W1985">
        <v>1</v>
      </c>
      <c r="X1985">
        <v>0</v>
      </c>
      <c r="Y1985">
        <v>0</v>
      </c>
      <c r="Z1985">
        <v>0</v>
      </c>
      <c r="AA1985">
        <v>0</v>
      </c>
    </row>
    <row r="1986" spans="1:27" x14ac:dyDescent="0.25">
      <c r="A1986" s="1">
        <v>43903.490277777775</v>
      </c>
      <c r="B1986" s="2">
        <f t="shared" si="91"/>
        <v>43903</v>
      </c>
      <c r="C1986" s="3">
        <f t="shared" si="92"/>
        <v>0.49027777777519077</v>
      </c>
      <c r="D1986" t="s">
        <v>24</v>
      </c>
      <c r="E1986">
        <f t="shared" ref="E1986:E2049" si="93">SUM(G1986:AA1986)</f>
        <v>5</v>
      </c>
      <c r="F1986" s="5">
        <v>23800</v>
      </c>
      <c r="G1986">
        <v>1</v>
      </c>
      <c r="H1986">
        <v>0</v>
      </c>
      <c r="I1986">
        <v>0</v>
      </c>
      <c r="J1986">
        <v>0</v>
      </c>
      <c r="K1986">
        <v>1</v>
      </c>
      <c r="L1986">
        <v>0</v>
      </c>
      <c r="M1986">
        <v>1</v>
      </c>
      <c r="N1986">
        <v>0</v>
      </c>
      <c r="O1986">
        <v>1</v>
      </c>
      <c r="P1986">
        <v>0</v>
      </c>
      <c r="Q1986">
        <v>0</v>
      </c>
      <c r="R1986">
        <v>0</v>
      </c>
      <c r="S1986">
        <v>0</v>
      </c>
      <c r="T1986">
        <v>0</v>
      </c>
      <c r="U1986">
        <v>0</v>
      </c>
      <c r="V1986">
        <v>1</v>
      </c>
      <c r="W1986">
        <v>0</v>
      </c>
      <c r="X1986">
        <v>0</v>
      </c>
      <c r="Y1986">
        <v>0</v>
      </c>
      <c r="Z1986">
        <v>0</v>
      </c>
      <c r="AA1986">
        <v>0</v>
      </c>
    </row>
    <row r="1987" spans="1:27" x14ac:dyDescent="0.25">
      <c r="A1987" s="1">
        <v>43903.509722222225</v>
      </c>
      <c r="B1987" s="2">
        <f t="shared" ref="B1987:B2050" si="94">INT(A1987)</f>
        <v>43903</v>
      </c>
      <c r="C1987" s="3">
        <f t="shared" ref="C1987:C2050" si="95">MOD(A1987,1)</f>
        <v>0.50972222222480923</v>
      </c>
      <c r="D1987" t="s">
        <v>24</v>
      </c>
      <c r="E1987">
        <f t="shared" si="93"/>
        <v>4</v>
      </c>
      <c r="F1987" s="5">
        <v>21600</v>
      </c>
      <c r="G1987">
        <v>2</v>
      </c>
      <c r="H1987">
        <v>0</v>
      </c>
      <c r="I1987">
        <v>0</v>
      </c>
      <c r="J1987">
        <v>0</v>
      </c>
      <c r="K1987">
        <v>0</v>
      </c>
      <c r="L1987">
        <v>0</v>
      </c>
      <c r="M1987">
        <v>2</v>
      </c>
      <c r="N1987">
        <v>0</v>
      </c>
      <c r="O1987">
        <v>0</v>
      </c>
      <c r="P1987">
        <v>0</v>
      </c>
      <c r="Q1987">
        <v>0</v>
      </c>
      <c r="R1987">
        <v>0</v>
      </c>
      <c r="S1987">
        <v>0</v>
      </c>
      <c r="T1987">
        <v>0</v>
      </c>
      <c r="U1987">
        <v>0</v>
      </c>
      <c r="V1987">
        <v>0</v>
      </c>
      <c r="W1987">
        <v>0</v>
      </c>
      <c r="X1987">
        <v>0</v>
      </c>
      <c r="Y1987">
        <v>0</v>
      </c>
      <c r="Z1987">
        <v>0</v>
      </c>
      <c r="AA1987">
        <v>0</v>
      </c>
    </row>
    <row r="1988" spans="1:27" x14ac:dyDescent="0.25">
      <c r="A1988" s="1">
        <v>43903.517361111109</v>
      </c>
      <c r="B1988" s="2">
        <f t="shared" si="94"/>
        <v>43903</v>
      </c>
      <c r="C1988" s="3">
        <f t="shared" si="95"/>
        <v>0.51736111110949423</v>
      </c>
      <c r="D1988" t="s">
        <v>24</v>
      </c>
      <c r="E1988">
        <f t="shared" si="93"/>
        <v>3</v>
      </c>
      <c r="F1988" s="5">
        <v>14800</v>
      </c>
      <c r="G1988">
        <v>1</v>
      </c>
      <c r="H1988">
        <v>0</v>
      </c>
      <c r="I1988">
        <v>0</v>
      </c>
      <c r="J1988">
        <v>0</v>
      </c>
      <c r="K1988">
        <v>0</v>
      </c>
      <c r="L1988">
        <v>0</v>
      </c>
      <c r="M1988">
        <v>0</v>
      </c>
      <c r="N1988">
        <v>0</v>
      </c>
      <c r="O1988">
        <v>1</v>
      </c>
      <c r="P1988">
        <v>0</v>
      </c>
      <c r="Q1988">
        <v>1</v>
      </c>
      <c r="R1988">
        <v>0</v>
      </c>
      <c r="S1988">
        <v>0</v>
      </c>
      <c r="T1988">
        <v>0</v>
      </c>
      <c r="U1988">
        <v>0</v>
      </c>
      <c r="V1988">
        <v>0</v>
      </c>
      <c r="W1988">
        <v>0</v>
      </c>
      <c r="X1988">
        <v>0</v>
      </c>
      <c r="Y1988">
        <v>0</v>
      </c>
      <c r="Z1988">
        <v>0</v>
      </c>
      <c r="AA1988">
        <v>0</v>
      </c>
    </row>
    <row r="1989" spans="1:27" x14ac:dyDescent="0.25">
      <c r="A1989" s="1">
        <v>43903.520833333336</v>
      </c>
      <c r="B1989" s="2">
        <f t="shared" si="94"/>
        <v>43903</v>
      </c>
      <c r="C1989" s="3">
        <f t="shared" si="95"/>
        <v>0.52083333333575865</v>
      </c>
      <c r="D1989" t="s">
        <v>24</v>
      </c>
      <c r="E1989">
        <f t="shared" si="93"/>
        <v>3</v>
      </c>
      <c r="F1989" s="5">
        <v>14800</v>
      </c>
      <c r="G1989">
        <v>1</v>
      </c>
      <c r="H1989">
        <v>1</v>
      </c>
      <c r="I1989">
        <v>0</v>
      </c>
      <c r="J1989">
        <v>0</v>
      </c>
      <c r="K1989">
        <v>0</v>
      </c>
      <c r="L1989">
        <v>0</v>
      </c>
      <c r="M1989">
        <v>1</v>
      </c>
      <c r="N1989">
        <v>0</v>
      </c>
      <c r="O1989">
        <v>0</v>
      </c>
      <c r="P1989">
        <v>0</v>
      </c>
      <c r="Q1989">
        <v>0</v>
      </c>
      <c r="R1989">
        <v>0</v>
      </c>
      <c r="S1989">
        <v>0</v>
      </c>
      <c r="T1989">
        <v>0</v>
      </c>
      <c r="U1989">
        <v>0</v>
      </c>
      <c r="V1989">
        <v>0</v>
      </c>
      <c r="W1989">
        <v>0</v>
      </c>
      <c r="X1989">
        <v>0</v>
      </c>
      <c r="Y1989">
        <v>0</v>
      </c>
      <c r="Z1989">
        <v>0</v>
      </c>
      <c r="AA1989">
        <v>0</v>
      </c>
    </row>
    <row r="1990" spans="1:27" x14ac:dyDescent="0.25">
      <c r="A1990" s="1">
        <v>43903.524305555555</v>
      </c>
      <c r="B1990" s="2">
        <f t="shared" si="94"/>
        <v>43903</v>
      </c>
      <c r="C1990" s="3">
        <f t="shared" si="95"/>
        <v>0.52430555555474712</v>
      </c>
      <c r="D1990" t="s">
        <v>24</v>
      </c>
      <c r="E1990">
        <f t="shared" si="93"/>
        <v>4</v>
      </c>
      <c r="F1990" s="5">
        <v>18800</v>
      </c>
      <c r="G1990">
        <v>0</v>
      </c>
      <c r="H1990">
        <v>1</v>
      </c>
      <c r="I1990">
        <v>0</v>
      </c>
      <c r="J1990">
        <v>0</v>
      </c>
      <c r="K1990">
        <v>0</v>
      </c>
      <c r="L1990">
        <v>0</v>
      </c>
      <c r="M1990">
        <v>1</v>
      </c>
      <c r="N1990">
        <v>0</v>
      </c>
      <c r="O1990">
        <v>0</v>
      </c>
      <c r="P1990">
        <v>0</v>
      </c>
      <c r="Q1990">
        <v>0</v>
      </c>
      <c r="R1990">
        <v>1</v>
      </c>
      <c r="S1990">
        <v>0</v>
      </c>
      <c r="T1990">
        <v>1</v>
      </c>
      <c r="U1990">
        <v>0</v>
      </c>
      <c r="V1990">
        <v>0</v>
      </c>
      <c r="W1990">
        <v>0</v>
      </c>
      <c r="X1990">
        <v>0</v>
      </c>
      <c r="Y1990">
        <v>0</v>
      </c>
      <c r="Z1990">
        <v>0</v>
      </c>
      <c r="AA1990">
        <v>0</v>
      </c>
    </row>
    <row r="1991" spans="1:27" x14ac:dyDescent="0.25">
      <c r="A1991" s="1">
        <v>43903.525694444441</v>
      </c>
      <c r="B1991" s="2">
        <f t="shared" si="94"/>
        <v>43903</v>
      </c>
      <c r="C1991" s="3">
        <f t="shared" si="95"/>
        <v>0.52569444444088731</v>
      </c>
      <c r="D1991" t="s">
        <v>24</v>
      </c>
      <c r="E1991">
        <f t="shared" si="93"/>
        <v>5</v>
      </c>
      <c r="F1991" s="5">
        <v>25100</v>
      </c>
      <c r="G1991">
        <v>2</v>
      </c>
      <c r="H1991">
        <v>0</v>
      </c>
      <c r="I1991">
        <v>0</v>
      </c>
      <c r="J1991">
        <v>0</v>
      </c>
      <c r="K1991">
        <v>1</v>
      </c>
      <c r="L1991">
        <v>0</v>
      </c>
      <c r="M1991">
        <v>1</v>
      </c>
      <c r="N1991">
        <v>0</v>
      </c>
      <c r="O1991">
        <v>0</v>
      </c>
      <c r="P1991">
        <v>0</v>
      </c>
      <c r="Q1991">
        <v>0</v>
      </c>
      <c r="R1991">
        <v>0</v>
      </c>
      <c r="S1991">
        <v>0</v>
      </c>
      <c r="T1991">
        <v>0</v>
      </c>
      <c r="U1991">
        <v>0</v>
      </c>
      <c r="V1991">
        <v>1</v>
      </c>
      <c r="W1991">
        <v>0</v>
      </c>
      <c r="X1991">
        <v>0</v>
      </c>
      <c r="Y1991">
        <v>0</v>
      </c>
      <c r="Z1991">
        <v>0</v>
      </c>
      <c r="AA1991">
        <v>0</v>
      </c>
    </row>
    <row r="1992" spans="1:27" x14ac:dyDescent="0.25">
      <c r="A1992" s="1">
        <v>43903.571527777778</v>
      </c>
      <c r="B1992" s="2">
        <f t="shared" si="94"/>
        <v>43903</v>
      </c>
      <c r="C1992" s="3">
        <f t="shared" si="95"/>
        <v>0.57152777777810115</v>
      </c>
      <c r="D1992" t="s">
        <v>24</v>
      </c>
      <c r="E1992">
        <f t="shared" si="93"/>
        <v>3</v>
      </c>
      <c r="F1992" s="5">
        <v>15300</v>
      </c>
      <c r="G1992">
        <v>2</v>
      </c>
      <c r="H1992">
        <v>0</v>
      </c>
      <c r="I1992">
        <v>0</v>
      </c>
      <c r="J1992">
        <v>0</v>
      </c>
      <c r="K1992">
        <v>0</v>
      </c>
      <c r="L1992">
        <v>0</v>
      </c>
      <c r="M1992">
        <v>0</v>
      </c>
      <c r="N1992">
        <v>0</v>
      </c>
      <c r="O1992">
        <v>0</v>
      </c>
      <c r="P1992">
        <v>0</v>
      </c>
      <c r="Q1992">
        <v>0</v>
      </c>
      <c r="R1992">
        <v>0</v>
      </c>
      <c r="S1992">
        <v>0</v>
      </c>
      <c r="T1992">
        <v>0</v>
      </c>
      <c r="U1992">
        <v>0</v>
      </c>
      <c r="V1992">
        <v>1</v>
      </c>
      <c r="W1992">
        <v>0</v>
      </c>
      <c r="X1992">
        <v>0</v>
      </c>
      <c r="Y1992">
        <v>0</v>
      </c>
      <c r="Z1992">
        <v>0</v>
      </c>
      <c r="AA1992">
        <v>0</v>
      </c>
    </row>
    <row r="1993" spans="1:27" x14ac:dyDescent="0.25">
      <c r="A1993" s="1">
        <v>43903.574999999997</v>
      </c>
      <c r="B1993" s="2">
        <f t="shared" si="94"/>
        <v>43903</v>
      </c>
      <c r="C1993" s="3">
        <f t="shared" si="95"/>
        <v>0.57499999999708962</v>
      </c>
      <c r="D1993" t="s">
        <v>24</v>
      </c>
      <c r="E1993">
        <f t="shared" si="93"/>
        <v>3</v>
      </c>
      <c r="F1993" s="5">
        <v>15300</v>
      </c>
      <c r="G1993">
        <v>1</v>
      </c>
      <c r="H1993">
        <v>0</v>
      </c>
      <c r="I1993">
        <v>0</v>
      </c>
      <c r="J1993">
        <v>1</v>
      </c>
      <c r="K1993">
        <v>0</v>
      </c>
      <c r="L1993">
        <v>0</v>
      </c>
      <c r="M1993">
        <v>1</v>
      </c>
      <c r="N1993">
        <v>0</v>
      </c>
      <c r="O1993">
        <v>0</v>
      </c>
      <c r="P1993">
        <v>0</v>
      </c>
      <c r="Q1993">
        <v>0</v>
      </c>
      <c r="R1993">
        <v>0</v>
      </c>
      <c r="S1993">
        <v>0</v>
      </c>
      <c r="T1993">
        <v>0</v>
      </c>
      <c r="U1993">
        <v>0</v>
      </c>
      <c r="V1993">
        <v>0</v>
      </c>
      <c r="W1993">
        <v>0</v>
      </c>
      <c r="X1993">
        <v>0</v>
      </c>
      <c r="Y1993">
        <v>0</v>
      </c>
      <c r="Z1993">
        <v>0</v>
      </c>
      <c r="AA1993">
        <v>0</v>
      </c>
    </row>
    <row r="1994" spans="1:27" x14ac:dyDescent="0.25">
      <c r="A1994" s="1">
        <v>43903.609027777777</v>
      </c>
      <c r="B1994" s="2">
        <f t="shared" si="94"/>
        <v>43903</v>
      </c>
      <c r="C1994" s="3">
        <f t="shared" si="95"/>
        <v>0.60902777777664596</v>
      </c>
      <c r="D1994" t="s">
        <v>24</v>
      </c>
      <c r="E1994">
        <f t="shared" si="93"/>
        <v>5</v>
      </c>
      <c r="F1994" s="5">
        <v>22800</v>
      </c>
      <c r="G1994">
        <v>1</v>
      </c>
      <c r="H1994">
        <v>0</v>
      </c>
      <c r="I1994">
        <v>0</v>
      </c>
      <c r="J1994">
        <v>0</v>
      </c>
      <c r="K1994">
        <v>3</v>
      </c>
      <c r="L1994">
        <v>0</v>
      </c>
      <c r="M1994">
        <v>0</v>
      </c>
      <c r="N1994">
        <v>0</v>
      </c>
      <c r="O1994">
        <v>0</v>
      </c>
      <c r="P1994">
        <v>0</v>
      </c>
      <c r="Q1994">
        <v>0</v>
      </c>
      <c r="R1994">
        <v>0</v>
      </c>
      <c r="S1994">
        <v>0</v>
      </c>
      <c r="T1994">
        <v>0</v>
      </c>
      <c r="U1994">
        <v>0</v>
      </c>
      <c r="V1994">
        <v>1</v>
      </c>
      <c r="W1994">
        <v>0</v>
      </c>
      <c r="X1994">
        <v>0</v>
      </c>
      <c r="Y1994">
        <v>0</v>
      </c>
      <c r="Z1994">
        <v>0</v>
      </c>
      <c r="AA1994">
        <v>0</v>
      </c>
    </row>
    <row r="1995" spans="1:27" x14ac:dyDescent="0.25">
      <c r="A1995" s="1">
        <v>43903.65902777778</v>
      </c>
      <c r="B1995" s="2">
        <f t="shared" si="94"/>
        <v>43903</v>
      </c>
      <c r="C1995" s="3">
        <f t="shared" si="95"/>
        <v>0.65902777777955635</v>
      </c>
      <c r="D1995" t="s">
        <v>24</v>
      </c>
      <c r="E1995">
        <f t="shared" si="93"/>
        <v>3</v>
      </c>
      <c r="F1995" s="5">
        <v>15100</v>
      </c>
      <c r="G1995">
        <v>1</v>
      </c>
      <c r="H1995">
        <v>0</v>
      </c>
      <c r="I1995">
        <v>0</v>
      </c>
      <c r="J1995">
        <v>0</v>
      </c>
      <c r="K1995">
        <v>0</v>
      </c>
      <c r="L1995">
        <v>0</v>
      </c>
      <c r="M1995">
        <v>0</v>
      </c>
      <c r="N1995">
        <v>0</v>
      </c>
      <c r="O1995">
        <v>0</v>
      </c>
      <c r="P1995">
        <v>0</v>
      </c>
      <c r="Q1995">
        <v>0</v>
      </c>
      <c r="R1995">
        <v>1</v>
      </c>
      <c r="S1995">
        <v>0</v>
      </c>
      <c r="T1995">
        <v>0</v>
      </c>
      <c r="U1995">
        <v>0</v>
      </c>
      <c r="V1995">
        <v>0</v>
      </c>
      <c r="W1995">
        <v>0</v>
      </c>
      <c r="X1995">
        <v>1</v>
      </c>
      <c r="Y1995">
        <v>0</v>
      </c>
      <c r="Z1995">
        <v>0</v>
      </c>
      <c r="AA1995">
        <v>0</v>
      </c>
    </row>
    <row r="1996" spans="1:27" x14ac:dyDescent="0.25">
      <c r="A1996" s="1">
        <v>43903.665277777778</v>
      </c>
      <c r="B1996" s="2">
        <f t="shared" si="94"/>
        <v>43903</v>
      </c>
      <c r="C1996" s="3">
        <f t="shared" si="95"/>
        <v>0.66527777777810115</v>
      </c>
      <c r="D1996" t="s">
        <v>24</v>
      </c>
      <c r="E1996">
        <f t="shared" si="93"/>
        <v>4</v>
      </c>
      <c r="F1996" s="5">
        <v>19600</v>
      </c>
      <c r="G1996">
        <v>2</v>
      </c>
      <c r="H1996">
        <v>0</v>
      </c>
      <c r="I1996">
        <v>0</v>
      </c>
      <c r="J1996">
        <v>0</v>
      </c>
      <c r="K1996">
        <v>1</v>
      </c>
      <c r="L1996">
        <v>0</v>
      </c>
      <c r="M1996">
        <v>0</v>
      </c>
      <c r="N1996">
        <v>0</v>
      </c>
      <c r="O1996">
        <v>0</v>
      </c>
      <c r="P1996">
        <v>0</v>
      </c>
      <c r="Q1996">
        <v>0</v>
      </c>
      <c r="R1996">
        <v>0</v>
      </c>
      <c r="S1996">
        <v>0</v>
      </c>
      <c r="T1996">
        <v>0</v>
      </c>
      <c r="U1996">
        <v>0</v>
      </c>
      <c r="V1996">
        <v>1</v>
      </c>
      <c r="W1996">
        <v>0</v>
      </c>
      <c r="X1996">
        <v>0</v>
      </c>
      <c r="Y1996">
        <v>0</v>
      </c>
      <c r="Z1996">
        <v>0</v>
      </c>
      <c r="AA1996">
        <v>0</v>
      </c>
    </row>
    <row r="1997" spans="1:27" x14ac:dyDescent="0.25">
      <c r="A1997" s="1">
        <v>43903.684027777781</v>
      </c>
      <c r="B1997" s="2">
        <f t="shared" si="94"/>
        <v>43903</v>
      </c>
      <c r="C1997" s="3">
        <f t="shared" si="95"/>
        <v>0.68402777778101154</v>
      </c>
      <c r="D1997" t="s">
        <v>24</v>
      </c>
      <c r="E1997">
        <f t="shared" si="93"/>
        <v>3</v>
      </c>
      <c r="F1997" s="5">
        <v>17100</v>
      </c>
      <c r="G1997">
        <v>2</v>
      </c>
      <c r="H1997">
        <v>0</v>
      </c>
      <c r="I1997">
        <v>0</v>
      </c>
      <c r="J1997">
        <v>0</v>
      </c>
      <c r="K1997">
        <v>0</v>
      </c>
      <c r="L1997">
        <v>0</v>
      </c>
      <c r="M1997">
        <v>0</v>
      </c>
      <c r="N1997">
        <v>0</v>
      </c>
      <c r="O1997">
        <v>0</v>
      </c>
      <c r="P1997">
        <v>0</v>
      </c>
      <c r="Q1997">
        <v>0</v>
      </c>
      <c r="R1997">
        <v>0</v>
      </c>
      <c r="S1997">
        <v>0</v>
      </c>
      <c r="T1997">
        <v>0</v>
      </c>
      <c r="U1997">
        <v>0</v>
      </c>
      <c r="V1997">
        <v>1</v>
      </c>
      <c r="W1997">
        <v>0</v>
      </c>
      <c r="X1997">
        <v>0</v>
      </c>
      <c r="Y1997">
        <v>0</v>
      </c>
      <c r="Z1997">
        <v>0</v>
      </c>
      <c r="AA1997">
        <v>0</v>
      </c>
    </row>
    <row r="1998" spans="1:27" x14ac:dyDescent="0.25">
      <c r="A1998" s="1">
        <v>43904.460416666669</v>
      </c>
      <c r="B1998" s="2">
        <f t="shared" si="94"/>
        <v>43904</v>
      </c>
      <c r="C1998" s="3">
        <f t="shared" si="95"/>
        <v>0.46041666666860692</v>
      </c>
      <c r="D1998" t="s">
        <v>25</v>
      </c>
      <c r="E1998">
        <f t="shared" si="93"/>
        <v>3</v>
      </c>
      <c r="F1998" s="5">
        <v>15100</v>
      </c>
      <c r="G1998">
        <v>1</v>
      </c>
      <c r="H1998">
        <v>0</v>
      </c>
      <c r="I1998">
        <v>0</v>
      </c>
      <c r="J1998">
        <v>0</v>
      </c>
      <c r="K1998">
        <v>0</v>
      </c>
      <c r="L1998">
        <v>0</v>
      </c>
      <c r="M1998">
        <v>1</v>
      </c>
      <c r="N1998">
        <v>0</v>
      </c>
      <c r="O1998">
        <v>0</v>
      </c>
      <c r="P1998">
        <v>0</v>
      </c>
      <c r="Q1998">
        <v>0</v>
      </c>
      <c r="R1998">
        <v>1</v>
      </c>
      <c r="S1998">
        <v>0</v>
      </c>
      <c r="T1998">
        <v>0</v>
      </c>
      <c r="U1998">
        <v>0</v>
      </c>
      <c r="V1998">
        <v>0</v>
      </c>
      <c r="W1998">
        <v>0</v>
      </c>
      <c r="X1998">
        <v>0</v>
      </c>
      <c r="Y1998">
        <v>0</v>
      </c>
      <c r="Z1998">
        <v>0</v>
      </c>
      <c r="AA1998">
        <v>0</v>
      </c>
    </row>
    <row r="1999" spans="1:27" x14ac:dyDescent="0.25">
      <c r="A1999" s="1">
        <v>43904.46597222222</v>
      </c>
      <c r="B1999" s="2">
        <f t="shared" si="94"/>
        <v>43904</v>
      </c>
      <c r="C1999" s="3">
        <f t="shared" si="95"/>
        <v>0.46597222222044365</v>
      </c>
      <c r="D1999" t="s">
        <v>25</v>
      </c>
      <c r="E1999">
        <f t="shared" si="93"/>
        <v>6</v>
      </c>
      <c r="F1999" s="5">
        <v>28300</v>
      </c>
      <c r="G1999">
        <v>1</v>
      </c>
      <c r="H1999">
        <v>0</v>
      </c>
      <c r="I1999">
        <v>0</v>
      </c>
      <c r="J1999">
        <v>0</v>
      </c>
      <c r="K1999">
        <v>0</v>
      </c>
      <c r="L1999">
        <v>0</v>
      </c>
      <c r="M1999">
        <v>2</v>
      </c>
      <c r="N1999">
        <v>0</v>
      </c>
      <c r="O1999">
        <v>0</v>
      </c>
      <c r="P1999">
        <v>0</v>
      </c>
      <c r="Q1999">
        <v>0</v>
      </c>
      <c r="R1999">
        <v>0</v>
      </c>
      <c r="S1999">
        <v>2</v>
      </c>
      <c r="T1999">
        <v>0</v>
      </c>
      <c r="U1999">
        <v>0</v>
      </c>
      <c r="V1999">
        <v>0</v>
      </c>
      <c r="W1999">
        <v>1</v>
      </c>
      <c r="X1999">
        <v>0</v>
      </c>
      <c r="Y1999">
        <v>0</v>
      </c>
      <c r="Z1999">
        <v>0</v>
      </c>
      <c r="AA1999">
        <v>0</v>
      </c>
    </row>
    <row r="2000" spans="1:27" x14ac:dyDescent="0.25">
      <c r="A2000" s="1">
        <v>43904.478472222225</v>
      </c>
      <c r="B2000" s="2">
        <f t="shared" si="94"/>
        <v>43904</v>
      </c>
      <c r="C2000" s="3">
        <f t="shared" si="95"/>
        <v>0.47847222222480923</v>
      </c>
      <c r="D2000" t="s">
        <v>25</v>
      </c>
      <c r="E2000">
        <f t="shared" si="93"/>
        <v>4</v>
      </c>
      <c r="F2000" s="5">
        <v>15300</v>
      </c>
      <c r="G2000">
        <v>1</v>
      </c>
      <c r="H2000">
        <v>0</v>
      </c>
      <c r="I2000">
        <v>0</v>
      </c>
      <c r="J2000">
        <v>0</v>
      </c>
      <c r="K2000">
        <v>0</v>
      </c>
      <c r="L2000">
        <v>0</v>
      </c>
      <c r="M2000">
        <v>0</v>
      </c>
      <c r="N2000">
        <v>0</v>
      </c>
      <c r="O2000">
        <v>1</v>
      </c>
      <c r="P2000">
        <v>0</v>
      </c>
      <c r="Q2000">
        <v>0</v>
      </c>
      <c r="R2000">
        <v>0</v>
      </c>
      <c r="S2000">
        <v>0</v>
      </c>
      <c r="T2000">
        <v>0</v>
      </c>
      <c r="U2000">
        <v>0</v>
      </c>
      <c r="V2000">
        <v>0</v>
      </c>
      <c r="W2000">
        <v>2</v>
      </c>
      <c r="X2000">
        <v>0</v>
      </c>
      <c r="Y2000">
        <v>0</v>
      </c>
      <c r="Z2000">
        <v>0</v>
      </c>
      <c r="AA2000">
        <v>0</v>
      </c>
    </row>
    <row r="2001" spans="1:27" x14ac:dyDescent="0.25">
      <c r="A2001" s="1">
        <v>43904.489583333336</v>
      </c>
      <c r="B2001" s="2">
        <f t="shared" si="94"/>
        <v>43904</v>
      </c>
      <c r="C2001" s="3">
        <f t="shared" si="95"/>
        <v>0.48958333333575865</v>
      </c>
      <c r="D2001" t="s">
        <v>25</v>
      </c>
      <c r="E2001">
        <f t="shared" si="93"/>
        <v>4</v>
      </c>
      <c r="F2001" s="5">
        <v>18000</v>
      </c>
      <c r="G2001">
        <v>1</v>
      </c>
      <c r="H2001">
        <v>0</v>
      </c>
      <c r="I2001">
        <v>0</v>
      </c>
      <c r="J2001">
        <v>0</v>
      </c>
      <c r="K2001">
        <v>0</v>
      </c>
      <c r="L2001">
        <v>0</v>
      </c>
      <c r="M2001">
        <v>0</v>
      </c>
      <c r="N2001">
        <v>1</v>
      </c>
      <c r="O2001">
        <v>0</v>
      </c>
      <c r="P2001">
        <v>0</v>
      </c>
      <c r="Q2001">
        <v>0</v>
      </c>
      <c r="R2001">
        <v>0</v>
      </c>
      <c r="S2001">
        <v>1</v>
      </c>
      <c r="T2001">
        <v>0</v>
      </c>
      <c r="U2001">
        <v>0</v>
      </c>
      <c r="V2001">
        <v>0</v>
      </c>
      <c r="W2001">
        <v>1</v>
      </c>
      <c r="X2001">
        <v>0</v>
      </c>
      <c r="Y2001">
        <v>0</v>
      </c>
      <c r="Z2001">
        <v>0</v>
      </c>
      <c r="AA2001">
        <v>0</v>
      </c>
    </row>
    <row r="2002" spans="1:27" x14ac:dyDescent="0.25">
      <c r="A2002" s="1">
        <v>43904.515277777777</v>
      </c>
      <c r="B2002" s="2">
        <f t="shared" si="94"/>
        <v>43904</v>
      </c>
      <c r="C2002" s="3">
        <f t="shared" si="95"/>
        <v>0.51527777777664596</v>
      </c>
      <c r="D2002" t="s">
        <v>25</v>
      </c>
      <c r="E2002">
        <f t="shared" si="93"/>
        <v>4</v>
      </c>
      <c r="F2002" s="5">
        <v>19000</v>
      </c>
      <c r="G2002">
        <v>0</v>
      </c>
      <c r="H2002">
        <v>2</v>
      </c>
      <c r="I2002">
        <v>0</v>
      </c>
      <c r="J2002">
        <v>0</v>
      </c>
      <c r="K2002">
        <v>0</v>
      </c>
      <c r="L2002">
        <v>0</v>
      </c>
      <c r="M2002">
        <v>1</v>
      </c>
      <c r="N2002">
        <v>0</v>
      </c>
      <c r="O2002">
        <v>0</v>
      </c>
      <c r="P2002">
        <v>1</v>
      </c>
      <c r="Q2002">
        <v>0</v>
      </c>
      <c r="R2002">
        <v>0</v>
      </c>
      <c r="S2002">
        <v>0</v>
      </c>
      <c r="T2002">
        <v>0</v>
      </c>
      <c r="U2002">
        <v>0</v>
      </c>
      <c r="V2002">
        <v>0</v>
      </c>
      <c r="W2002">
        <v>0</v>
      </c>
      <c r="X2002">
        <v>0</v>
      </c>
      <c r="Y2002">
        <v>0</v>
      </c>
      <c r="Z2002">
        <v>0</v>
      </c>
      <c r="AA2002">
        <v>0</v>
      </c>
    </row>
    <row r="2003" spans="1:27" x14ac:dyDescent="0.25">
      <c r="A2003" s="1">
        <v>43904.539583333331</v>
      </c>
      <c r="B2003" s="2">
        <f t="shared" si="94"/>
        <v>43904</v>
      </c>
      <c r="C2003" s="3">
        <f t="shared" si="95"/>
        <v>0.53958333333139308</v>
      </c>
      <c r="D2003" t="s">
        <v>25</v>
      </c>
      <c r="E2003">
        <f t="shared" si="93"/>
        <v>4</v>
      </c>
      <c r="F2003" s="5">
        <v>17500</v>
      </c>
      <c r="G2003">
        <v>0</v>
      </c>
      <c r="H2003">
        <v>1</v>
      </c>
      <c r="I2003">
        <v>0</v>
      </c>
      <c r="J2003">
        <v>0</v>
      </c>
      <c r="K2003">
        <v>0</v>
      </c>
      <c r="L2003">
        <v>0</v>
      </c>
      <c r="M2003">
        <v>1</v>
      </c>
      <c r="N2003">
        <v>1</v>
      </c>
      <c r="O2003">
        <v>1</v>
      </c>
      <c r="P2003">
        <v>0</v>
      </c>
      <c r="Q2003">
        <v>0</v>
      </c>
      <c r="R2003">
        <v>0</v>
      </c>
      <c r="S2003">
        <v>0</v>
      </c>
      <c r="T2003">
        <v>0</v>
      </c>
      <c r="U2003">
        <v>0</v>
      </c>
      <c r="V2003">
        <v>0</v>
      </c>
      <c r="W2003">
        <v>0</v>
      </c>
      <c r="X2003">
        <v>0</v>
      </c>
      <c r="Y2003">
        <v>0</v>
      </c>
      <c r="Z2003">
        <v>0</v>
      </c>
      <c r="AA2003">
        <v>0</v>
      </c>
    </row>
    <row r="2004" spans="1:27" x14ac:dyDescent="0.25">
      <c r="A2004" s="1">
        <v>43904.545138888891</v>
      </c>
      <c r="B2004" s="2">
        <f t="shared" si="94"/>
        <v>43904</v>
      </c>
      <c r="C2004" s="3">
        <f t="shared" si="95"/>
        <v>0.54513888889050577</v>
      </c>
      <c r="D2004" t="s">
        <v>25</v>
      </c>
      <c r="E2004">
        <f t="shared" si="93"/>
        <v>3</v>
      </c>
      <c r="F2004" s="5">
        <v>14500</v>
      </c>
      <c r="G2004">
        <v>0</v>
      </c>
      <c r="H2004">
        <v>1</v>
      </c>
      <c r="I2004">
        <v>0</v>
      </c>
      <c r="J2004">
        <v>0</v>
      </c>
      <c r="K2004">
        <v>0</v>
      </c>
      <c r="L2004">
        <v>1</v>
      </c>
      <c r="M2004">
        <v>0</v>
      </c>
      <c r="N2004">
        <v>0</v>
      </c>
      <c r="O2004">
        <v>0</v>
      </c>
      <c r="P2004">
        <v>0</v>
      </c>
      <c r="Q2004">
        <v>0</v>
      </c>
      <c r="R2004">
        <v>0</v>
      </c>
      <c r="S2004">
        <v>0</v>
      </c>
      <c r="T2004">
        <v>0</v>
      </c>
      <c r="U2004">
        <v>0</v>
      </c>
      <c r="V2004">
        <v>1</v>
      </c>
      <c r="W2004">
        <v>0</v>
      </c>
      <c r="X2004">
        <v>0</v>
      </c>
      <c r="Y2004">
        <v>0</v>
      </c>
      <c r="Z2004">
        <v>0</v>
      </c>
      <c r="AA2004">
        <v>0</v>
      </c>
    </row>
    <row r="2005" spans="1:27" x14ac:dyDescent="0.25">
      <c r="A2005" s="1">
        <v>43904.575694444444</v>
      </c>
      <c r="B2005" s="2">
        <f t="shared" si="94"/>
        <v>43904</v>
      </c>
      <c r="C2005" s="3">
        <f t="shared" si="95"/>
        <v>0.57569444444379769</v>
      </c>
      <c r="D2005" t="s">
        <v>25</v>
      </c>
      <c r="E2005">
        <f t="shared" si="93"/>
        <v>4</v>
      </c>
      <c r="F2005" s="5">
        <v>15800</v>
      </c>
      <c r="G2005">
        <v>1</v>
      </c>
      <c r="H2005">
        <v>1</v>
      </c>
      <c r="I2005">
        <v>1</v>
      </c>
      <c r="J2005">
        <v>1</v>
      </c>
      <c r="K2005">
        <v>0</v>
      </c>
      <c r="L2005">
        <v>0</v>
      </c>
      <c r="M2005">
        <v>0</v>
      </c>
      <c r="N2005">
        <v>0</v>
      </c>
      <c r="O2005">
        <v>0</v>
      </c>
      <c r="P2005">
        <v>0</v>
      </c>
      <c r="Q2005">
        <v>0</v>
      </c>
      <c r="R2005">
        <v>0</v>
      </c>
      <c r="S2005">
        <v>0</v>
      </c>
      <c r="T2005">
        <v>0</v>
      </c>
      <c r="U2005">
        <v>0</v>
      </c>
      <c r="V2005">
        <v>0</v>
      </c>
      <c r="W2005">
        <v>0</v>
      </c>
      <c r="X2005">
        <v>0</v>
      </c>
      <c r="Y2005">
        <v>0</v>
      </c>
      <c r="Z2005">
        <v>0</v>
      </c>
      <c r="AA2005">
        <v>0</v>
      </c>
    </row>
    <row r="2006" spans="1:27" x14ac:dyDescent="0.25">
      <c r="A2006" s="1">
        <v>43904.577777777777</v>
      </c>
      <c r="B2006" s="2">
        <f t="shared" si="94"/>
        <v>43904</v>
      </c>
      <c r="C2006" s="3">
        <f t="shared" si="95"/>
        <v>0.57777777777664596</v>
      </c>
      <c r="D2006" t="s">
        <v>25</v>
      </c>
      <c r="E2006">
        <f t="shared" si="93"/>
        <v>5</v>
      </c>
      <c r="F2006" s="5">
        <v>21800</v>
      </c>
      <c r="G2006">
        <v>1</v>
      </c>
      <c r="H2006">
        <v>1</v>
      </c>
      <c r="I2006">
        <v>0</v>
      </c>
      <c r="J2006">
        <v>0</v>
      </c>
      <c r="K2006">
        <v>1</v>
      </c>
      <c r="L2006">
        <v>0</v>
      </c>
      <c r="M2006">
        <v>1</v>
      </c>
      <c r="N2006">
        <v>0</v>
      </c>
      <c r="O2006">
        <v>1</v>
      </c>
      <c r="P2006">
        <v>0</v>
      </c>
      <c r="Q2006">
        <v>0</v>
      </c>
      <c r="R2006">
        <v>0</v>
      </c>
      <c r="S2006">
        <v>0</v>
      </c>
      <c r="T2006">
        <v>0</v>
      </c>
      <c r="U2006">
        <v>0</v>
      </c>
      <c r="V2006">
        <v>0</v>
      </c>
      <c r="W2006">
        <v>0</v>
      </c>
      <c r="X2006">
        <v>0</v>
      </c>
      <c r="Y2006">
        <v>0</v>
      </c>
      <c r="Z2006">
        <v>0</v>
      </c>
      <c r="AA2006">
        <v>0</v>
      </c>
    </row>
    <row r="2007" spans="1:27" x14ac:dyDescent="0.25">
      <c r="A2007" s="1">
        <v>43904.59097222222</v>
      </c>
      <c r="B2007" s="2">
        <f t="shared" si="94"/>
        <v>43904</v>
      </c>
      <c r="C2007" s="3">
        <f t="shared" si="95"/>
        <v>0.59097222222044365</v>
      </c>
      <c r="D2007" t="s">
        <v>25</v>
      </c>
      <c r="E2007">
        <f t="shared" si="93"/>
        <v>3</v>
      </c>
      <c r="F2007" s="5">
        <v>15300</v>
      </c>
      <c r="G2007">
        <v>1</v>
      </c>
      <c r="H2007">
        <v>0</v>
      </c>
      <c r="I2007">
        <v>0</v>
      </c>
      <c r="J2007">
        <v>1</v>
      </c>
      <c r="K2007">
        <v>0</v>
      </c>
      <c r="L2007">
        <v>0</v>
      </c>
      <c r="M2007">
        <v>0</v>
      </c>
      <c r="N2007">
        <v>0</v>
      </c>
      <c r="O2007">
        <v>0</v>
      </c>
      <c r="P2007">
        <v>0</v>
      </c>
      <c r="Q2007">
        <v>0</v>
      </c>
      <c r="R2007">
        <v>0</v>
      </c>
      <c r="S2007">
        <v>0</v>
      </c>
      <c r="T2007">
        <v>0</v>
      </c>
      <c r="U2007">
        <v>0</v>
      </c>
      <c r="V2007">
        <v>0</v>
      </c>
      <c r="W2007">
        <v>0</v>
      </c>
      <c r="X2007">
        <v>0</v>
      </c>
      <c r="Y2007">
        <v>1</v>
      </c>
      <c r="Z2007">
        <v>0</v>
      </c>
      <c r="AA2007">
        <v>0</v>
      </c>
    </row>
    <row r="2008" spans="1:27" x14ac:dyDescent="0.25">
      <c r="A2008" s="1">
        <v>43904.60833333333</v>
      </c>
      <c r="B2008" s="2">
        <f t="shared" si="94"/>
        <v>43904</v>
      </c>
      <c r="C2008" s="3">
        <f t="shared" si="95"/>
        <v>0.60833333332993789</v>
      </c>
      <c r="D2008" t="s">
        <v>25</v>
      </c>
      <c r="E2008">
        <f t="shared" si="93"/>
        <v>3</v>
      </c>
      <c r="F2008" s="5">
        <v>16100</v>
      </c>
      <c r="G2008">
        <v>2</v>
      </c>
      <c r="H2008">
        <v>0</v>
      </c>
      <c r="I2008">
        <v>0</v>
      </c>
      <c r="J2008">
        <v>0</v>
      </c>
      <c r="K2008">
        <v>0</v>
      </c>
      <c r="L2008">
        <v>0</v>
      </c>
      <c r="M2008">
        <v>0</v>
      </c>
      <c r="N2008">
        <v>0</v>
      </c>
      <c r="O2008">
        <v>0</v>
      </c>
      <c r="P2008">
        <v>0</v>
      </c>
      <c r="Q2008">
        <v>0</v>
      </c>
      <c r="R2008">
        <v>0</v>
      </c>
      <c r="S2008">
        <v>0</v>
      </c>
      <c r="T2008">
        <v>0</v>
      </c>
      <c r="U2008">
        <v>0</v>
      </c>
      <c r="V2008">
        <v>1</v>
      </c>
      <c r="W2008">
        <v>0</v>
      </c>
      <c r="X2008">
        <v>0</v>
      </c>
      <c r="Y2008">
        <v>0</v>
      </c>
      <c r="Z2008">
        <v>0</v>
      </c>
      <c r="AA2008">
        <v>0</v>
      </c>
    </row>
    <row r="2009" spans="1:27" x14ac:dyDescent="0.25">
      <c r="A2009" s="1">
        <v>43904.615972222222</v>
      </c>
      <c r="B2009" s="2">
        <f t="shared" si="94"/>
        <v>43904</v>
      </c>
      <c r="C2009" s="3">
        <f t="shared" si="95"/>
        <v>0.61597222222189885</v>
      </c>
      <c r="D2009" t="s">
        <v>25</v>
      </c>
      <c r="E2009">
        <f t="shared" si="93"/>
        <v>3</v>
      </c>
      <c r="F2009" s="5">
        <v>15800</v>
      </c>
      <c r="G2009">
        <v>1</v>
      </c>
      <c r="H2009">
        <v>0</v>
      </c>
      <c r="I2009">
        <v>0</v>
      </c>
      <c r="J2009">
        <v>0</v>
      </c>
      <c r="K2009">
        <v>0</v>
      </c>
      <c r="L2009">
        <v>0</v>
      </c>
      <c r="M2009">
        <v>0</v>
      </c>
      <c r="N2009">
        <v>0</v>
      </c>
      <c r="O2009">
        <v>0</v>
      </c>
      <c r="P2009">
        <v>0</v>
      </c>
      <c r="Q2009">
        <v>0</v>
      </c>
      <c r="R2009">
        <v>0</v>
      </c>
      <c r="S2009">
        <v>0</v>
      </c>
      <c r="T2009">
        <v>0</v>
      </c>
      <c r="U2009">
        <v>0</v>
      </c>
      <c r="V2009">
        <v>2</v>
      </c>
      <c r="W2009">
        <v>0</v>
      </c>
      <c r="X2009">
        <v>0</v>
      </c>
      <c r="Y2009">
        <v>0</v>
      </c>
      <c r="Z2009">
        <v>0</v>
      </c>
      <c r="AA2009">
        <v>0</v>
      </c>
    </row>
    <row r="2010" spans="1:27" x14ac:dyDescent="0.25">
      <c r="A2010" s="1">
        <v>43905.467361111114</v>
      </c>
      <c r="B2010" s="2">
        <f t="shared" si="94"/>
        <v>43905</v>
      </c>
      <c r="C2010" s="3">
        <f t="shared" si="95"/>
        <v>0.46736111111385981</v>
      </c>
      <c r="D2010" t="s">
        <v>26</v>
      </c>
      <c r="E2010">
        <f t="shared" si="93"/>
        <v>4</v>
      </c>
      <c r="F2010" s="5">
        <v>19300</v>
      </c>
      <c r="G2010">
        <v>1</v>
      </c>
      <c r="H2010">
        <v>1</v>
      </c>
      <c r="I2010">
        <v>0</v>
      </c>
      <c r="J2010">
        <v>0</v>
      </c>
      <c r="K2010">
        <v>0</v>
      </c>
      <c r="L2010">
        <v>0</v>
      </c>
      <c r="M2010">
        <v>1</v>
      </c>
      <c r="N2010">
        <v>0</v>
      </c>
      <c r="O2010">
        <v>0</v>
      </c>
      <c r="P2010">
        <v>0</v>
      </c>
      <c r="Q2010">
        <v>0</v>
      </c>
      <c r="R2010">
        <v>0</v>
      </c>
      <c r="S2010">
        <v>0</v>
      </c>
      <c r="T2010">
        <v>0</v>
      </c>
      <c r="U2010">
        <v>0</v>
      </c>
      <c r="V2010">
        <v>1</v>
      </c>
      <c r="W2010">
        <v>0</v>
      </c>
      <c r="X2010">
        <v>0</v>
      </c>
      <c r="Y2010">
        <v>0</v>
      </c>
      <c r="Z2010">
        <v>0</v>
      </c>
      <c r="AA2010">
        <v>0</v>
      </c>
    </row>
    <row r="2011" spans="1:27" x14ac:dyDescent="0.25">
      <c r="A2011" s="1">
        <v>43905.47152777778</v>
      </c>
      <c r="B2011" s="2">
        <f t="shared" si="94"/>
        <v>43905</v>
      </c>
      <c r="C2011" s="3">
        <f t="shared" si="95"/>
        <v>0.47152777777955635</v>
      </c>
      <c r="D2011" t="s">
        <v>26</v>
      </c>
      <c r="E2011">
        <f t="shared" si="93"/>
        <v>3</v>
      </c>
      <c r="F2011" s="5">
        <v>14300</v>
      </c>
      <c r="G2011">
        <v>1</v>
      </c>
      <c r="H2011">
        <v>0</v>
      </c>
      <c r="I2011">
        <v>0</v>
      </c>
      <c r="J2011">
        <v>0</v>
      </c>
      <c r="K2011">
        <v>0</v>
      </c>
      <c r="L2011">
        <v>0</v>
      </c>
      <c r="M2011">
        <v>0</v>
      </c>
      <c r="N2011">
        <v>1</v>
      </c>
      <c r="O2011">
        <v>1</v>
      </c>
      <c r="P2011">
        <v>0</v>
      </c>
      <c r="Q2011">
        <v>0</v>
      </c>
      <c r="R2011">
        <v>0</v>
      </c>
      <c r="S2011">
        <v>0</v>
      </c>
      <c r="T2011">
        <v>0</v>
      </c>
      <c r="U2011">
        <v>0</v>
      </c>
      <c r="V2011">
        <v>0</v>
      </c>
      <c r="W2011">
        <v>0</v>
      </c>
      <c r="X2011">
        <v>0</v>
      </c>
      <c r="Y2011">
        <v>0</v>
      </c>
      <c r="Z2011">
        <v>0</v>
      </c>
      <c r="AA2011">
        <v>0</v>
      </c>
    </row>
    <row r="2012" spans="1:27" x14ac:dyDescent="0.25">
      <c r="A2012" s="1">
        <v>43905.486111111109</v>
      </c>
      <c r="B2012" s="2">
        <f t="shared" si="94"/>
        <v>43905</v>
      </c>
      <c r="C2012" s="3">
        <f t="shared" si="95"/>
        <v>0.48611111110949423</v>
      </c>
      <c r="D2012" t="s">
        <v>26</v>
      </c>
      <c r="E2012">
        <f t="shared" si="93"/>
        <v>4</v>
      </c>
      <c r="F2012" s="5">
        <v>18600</v>
      </c>
      <c r="G2012">
        <v>1</v>
      </c>
      <c r="H2012">
        <v>0</v>
      </c>
      <c r="I2012">
        <v>0</v>
      </c>
      <c r="J2012">
        <v>0</v>
      </c>
      <c r="K2012">
        <v>0</v>
      </c>
      <c r="L2012">
        <v>0</v>
      </c>
      <c r="M2012">
        <v>0</v>
      </c>
      <c r="N2012">
        <v>0</v>
      </c>
      <c r="O2012">
        <v>1</v>
      </c>
      <c r="P2012">
        <v>0</v>
      </c>
      <c r="Q2012">
        <v>0</v>
      </c>
      <c r="R2012">
        <v>1</v>
      </c>
      <c r="S2012">
        <v>1</v>
      </c>
      <c r="T2012">
        <v>0</v>
      </c>
      <c r="U2012">
        <v>0</v>
      </c>
      <c r="V2012">
        <v>0</v>
      </c>
      <c r="W2012">
        <v>0</v>
      </c>
      <c r="X2012">
        <v>0</v>
      </c>
      <c r="Y2012">
        <v>0</v>
      </c>
      <c r="Z2012">
        <v>0</v>
      </c>
      <c r="AA2012">
        <v>0</v>
      </c>
    </row>
    <row r="2013" spans="1:27" x14ac:dyDescent="0.25">
      <c r="A2013" s="1">
        <v>43905.502083333333</v>
      </c>
      <c r="B2013" s="2">
        <f t="shared" si="94"/>
        <v>43905</v>
      </c>
      <c r="C2013" s="3">
        <f t="shared" si="95"/>
        <v>0.50208333333284827</v>
      </c>
      <c r="D2013" t="s">
        <v>26</v>
      </c>
      <c r="E2013">
        <f t="shared" si="93"/>
        <v>5</v>
      </c>
      <c r="F2013" s="5">
        <v>20500</v>
      </c>
      <c r="G2013">
        <v>0</v>
      </c>
      <c r="H2013">
        <v>2</v>
      </c>
      <c r="I2013">
        <v>0</v>
      </c>
      <c r="J2013">
        <v>0</v>
      </c>
      <c r="K2013">
        <v>2</v>
      </c>
      <c r="L2013">
        <v>0</v>
      </c>
      <c r="M2013">
        <v>1</v>
      </c>
      <c r="N2013">
        <v>0</v>
      </c>
      <c r="O2013">
        <v>0</v>
      </c>
      <c r="P2013">
        <v>0</v>
      </c>
      <c r="Q2013">
        <v>0</v>
      </c>
      <c r="R2013">
        <v>0</v>
      </c>
      <c r="S2013">
        <v>0</v>
      </c>
      <c r="T2013">
        <v>0</v>
      </c>
      <c r="U2013">
        <v>0</v>
      </c>
      <c r="V2013">
        <v>0</v>
      </c>
      <c r="W2013">
        <v>0</v>
      </c>
      <c r="X2013">
        <v>0</v>
      </c>
      <c r="Y2013">
        <v>0</v>
      </c>
      <c r="Z2013">
        <v>0</v>
      </c>
      <c r="AA2013">
        <v>0</v>
      </c>
    </row>
    <row r="2014" spans="1:27" x14ac:dyDescent="0.25">
      <c r="A2014" s="1">
        <v>43905.524305555555</v>
      </c>
      <c r="B2014" s="2">
        <f t="shared" si="94"/>
        <v>43905</v>
      </c>
      <c r="C2014" s="3">
        <f t="shared" si="95"/>
        <v>0.52430555555474712</v>
      </c>
      <c r="D2014" t="s">
        <v>26</v>
      </c>
      <c r="E2014">
        <f t="shared" si="93"/>
        <v>3</v>
      </c>
      <c r="F2014" s="5">
        <v>15600</v>
      </c>
      <c r="G2014">
        <v>2</v>
      </c>
      <c r="H2014">
        <v>0</v>
      </c>
      <c r="I2014">
        <v>0</v>
      </c>
      <c r="J2014">
        <v>0</v>
      </c>
      <c r="K2014">
        <v>0</v>
      </c>
      <c r="L2014">
        <v>0</v>
      </c>
      <c r="M2014">
        <v>0</v>
      </c>
      <c r="N2014">
        <v>1</v>
      </c>
      <c r="O2014">
        <v>0</v>
      </c>
      <c r="P2014">
        <v>0</v>
      </c>
      <c r="Q2014">
        <v>0</v>
      </c>
      <c r="R2014">
        <v>0</v>
      </c>
      <c r="S2014">
        <v>0</v>
      </c>
      <c r="T2014">
        <v>0</v>
      </c>
      <c r="U2014">
        <v>0</v>
      </c>
      <c r="V2014">
        <v>0</v>
      </c>
      <c r="W2014">
        <v>0</v>
      </c>
      <c r="X2014">
        <v>0</v>
      </c>
      <c r="Y2014">
        <v>0</v>
      </c>
      <c r="Z2014">
        <v>0</v>
      </c>
      <c r="AA2014">
        <v>0</v>
      </c>
    </row>
    <row r="2015" spans="1:27" x14ac:dyDescent="0.25">
      <c r="A2015" s="1">
        <v>43905.543055555558</v>
      </c>
      <c r="B2015" s="2">
        <f t="shared" si="94"/>
        <v>43905</v>
      </c>
      <c r="C2015" s="3">
        <f t="shared" si="95"/>
        <v>0.5430555555576575</v>
      </c>
      <c r="D2015" t="s">
        <v>26</v>
      </c>
      <c r="E2015">
        <f t="shared" si="93"/>
        <v>3</v>
      </c>
      <c r="F2015" s="5">
        <v>15000</v>
      </c>
      <c r="G2015">
        <v>0</v>
      </c>
      <c r="H2015">
        <v>0</v>
      </c>
      <c r="I2015">
        <v>0</v>
      </c>
      <c r="J2015">
        <v>0</v>
      </c>
      <c r="K2015">
        <v>0</v>
      </c>
      <c r="L2015">
        <v>0</v>
      </c>
      <c r="M2015">
        <v>1</v>
      </c>
      <c r="N2015">
        <v>1</v>
      </c>
      <c r="O2015">
        <v>0</v>
      </c>
      <c r="P2015">
        <v>0</v>
      </c>
      <c r="Q2015">
        <v>1</v>
      </c>
      <c r="R2015">
        <v>0</v>
      </c>
      <c r="S2015">
        <v>0</v>
      </c>
      <c r="T2015">
        <v>0</v>
      </c>
      <c r="U2015">
        <v>0</v>
      </c>
      <c r="V2015">
        <v>0</v>
      </c>
      <c r="W2015">
        <v>0</v>
      </c>
      <c r="X2015">
        <v>0</v>
      </c>
      <c r="Y2015">
        <v>0</v>
      </c>
      <c r="Z2015">
        <v>0</v>
      </c>
      <c r="AA2015">
        <v>0</v>
      </c>
    </row>
    <row r="2016" spans="1:27" x14ac:dyDescent="0.25">
      <c r="A2016" s="1">
        <v>43905.572222222225</v>
      </c>
      <c r="B2016" s="2">
        <f t="shared" si="94"/>
        <v>43905</v>
      </c>
      <c r="C2016" s="3">
        <f t="shared" si="95"/>
        <v>0.57222222222480923</v>
      </c>
      <c r="D2016" t="s">
        <v>26</v>
      </c>
      <c r="E2016">
        <f t="shared" si="93"/>
        <v>3</v>
      </c>
      <c r="F2016" s="5">
        <v>14800</v>
      </c>
      <c r="G2016">
        <v>1</v>
      </c>
      <c r="H2016">
        <v>1</v>
      </c>
      <c r="I2016">
        <v>0</v>
      </c>
      <c r="J2016">
        <v>0</v>
      </c>
      <c r="K2016">
        <v>0</v>
      </c>
      <c r="L2016">
        <v>0</v>
      </c>
      <c r="M2016">
        <v>1</v>
      </c>
      <c r="N2016">
        <v>0</v>
      </c>
      <c r="O2016">
        <v>0</v>
      </c>
      <c r="P2016">
        <v>0</v>
      </c>
      <c r="Q2016">
        <v>0</v>
      </c>
      <c r="R2016">
        <v>0</v>
      </c>
      <c r="S2016">
        <v>0</v>
      </c>
      <c r="T2016">
        <v>0</v>
      </c>
      <c r="U2016">
        <v>0</v>
      </c>
      <c r="V2016">
        <v>0</v>
      </c>
      <c r="W2016">
        <v>0</v>
      </c>
      <c r="X2016">
        <v>0</v>
      </c>
      <c r="Y2016">
        <v>0</v>
      </c>
      <c r="Z2016">
        <v>0</v>
      </c>
      <c r="AA2016">
        <v>0</v>
      </c>
    </row>
    <row r="2017" spans="1:27" x14ac:dyDescent="0.25">
      <c r="A2017" s="1">
        <v>43905.572916666664</v>
      </c>
      <c r="B2017" s="2">
        <f t="shared" si="94"/>
        <v>43905</v>
      </c>
      <c r="C2017" s="3">
        <f t="shared" si="95"/>
        <v>0.57291666666424135</v>
      </c>
      <c r="D2017" t="s">
        <v>26</v>
      </c>
      <c r="E2017">
        <f t="shared" si="93"/>
        <v>6</v>
      </c>
      <c r="F2017" s="5">
        <v>28000</v>
      </c>
      <c r="G2017">
        <v>0</v>
      </c>
      <c r="H2017">
        <v>0</v>
      </c>
      <c r="I2017">
        <v>0</v>
      </c>
      <c r="J2017">
        <v>0</v>
      </c>
      <c r="K2017">
        <v>1</v>
      </c>
      <c r="L2017">
        <v>1</v>
      </c>
      <c r="M2017">
        <v>0</v>
      </c>
      <c r="N2017">
        <v>0</v>
      </c>
      <c r="O2017">
        <v>0</v>
      </c>
      <c r="P2017">
        <v>0</v>
      </c>
      <c r="Q2017">
        <v>3</v>
      </c>
      <c r="R2017">
        <v>0</v>
      </c>
      <c r="S2017">
        <v>1</v>
      </c>
      <c r="T2017">
        <v>0</v>
      </c>
      <c r="U2017">
        <v>0</v>
      </c>
      <c r="V2017">
        <v>0</v>
      </c>
      <c r="W2017">
        <v>0</v>
      </c>
      <c r="X2017">
        <v>0</v>
      </c>
      <c r="Y2017">
        <v>0</v>
      </c>
      <c r="Z2017">
        <v>0</v>
      </c>
      <c r="AA2017">
        <v>0</v>
      </c>
    </row>
    <row r="2018" spans="1:27" x14ac:dyDescent="0.25">
      <c r="A2018" s="1">
        <v>43905.586805555555</v>
      </c>
      <c r="B2018" s="2">
        <f t="shared" si="94"/>
        <v>43905</v>
      </c>
      <c r="C2018" s="3">
        <f t="shared" si="95"/>
        <v>0.58680555555474712</v>
      </c>
      <c r="D2018" t="s">
        <v>26</v>
      </c>
      <c r="E2018">
        <f t="shared" si="93"/>
        <v>3</v>
      </c>
      <c r="F2018" s="5">
        <v>15000</v>
      </c>
      <c r="G2018">
        <v>0</v>
      </c>
      <c r="H2018">
        <v>0</v>
      </c>
      <c r="I2018">
        <v>0</v>
      </c>
      <c r="J2018">
        <v>0</v>
      </c>
      <c r="K2018">
        <v>0</v>
      </c>
      <c r="L2018">
        <v>0</v>
      </c>
      <c r="M2018">
        <v>1</v>
      </c>
      <c r="N2018">
        <v>1</v>
      </c>
      <c r="O2018">
        <v>0</v>
      </c>
      <c r="P2018">
        <v>0</v>
      </c>
      <c r="Q2018">
        <v>1</v>
      </c>
      <c r="R2018">
        <v>0</v>
      </c>
      <c r="S2018">
        <v>0</v>
      </c>
      <c r="T2018">
        <v>0</v>
      </c>
      <c r="U2018">
        <v>0</v>
      </c>
      <c r="V2018">
        <v>0</v>
      </c>
      <c r="W2018">
        <v>0</v>
      </c>
      <c r="X2018">
        <v>0</v>
      </c>
      <c r="Y2018">
        <v>0</v>
      </c>
      <c r="Z2018">
        <v>0</v>
      </c>
      <c r="AA2018">
        <v>0</v>
      </c>
    </row>
    <row r="2019" spans="1:27" x14ac:dyDescent="0.25">
      <c r="A2019" s="1">
        <v>43905.588194444441</v>
      </c>
      <c r="B2019" s="2">
        <f t="shared" si="94"/>
        <v>43905</v>
      </c>
      <c r="C2019" s="3">
        <f t="shared" si="95"/>
        <v>0.58819444444088731</v>
      </c>
      <c r="D2019" t="s">
        <v>26</v>
      </c>
      <c r="E2019">
        <f t="shared" si="93"/>
        <v>6</v>
      </c>
      <c r="F2019" s="5">
        <v>25000</v>
      </c>
      <c r="G2019">
        <v>0</v>
      </c>
      <c r="H2019">
        <v>1</v>
      </c>
      <c r="I2019">
        <v>0</v>
      </c>
      <c r="J2019">
        <v>0</v>
      </c>
      <c r="K2019">
        <v>1</v>
      </c>
      <c r="L2019">
        <v>0</v>
      </c>
      <c r="M2019">
        <v>0</v>
      </c>
      <c r="N2019">
        <v>0</v>
      </c>
      <c r="O2019">
        <v>2</v>
      </c>
      <c r="P2019">
        <v>2</v>
      </c>
      <c r="Q2019">
        <v>0</v>
      </c>
      <c r="R2019">
        <v>0</v>
      </c>
      <c r="S2019">
        <v>0</v>
      </c>
      <c r="T2019">
        <v>0</v>
      </c>
      <c r="U2019">
        <v>0</v>
      </c>
      <c r="V2019">
        <v>0</v>
      </c>
      <c r="W2019">
        <v>0</v>
      </c>
      <c r="X2019">
        <v>0</v>
      </c>
      <c r="Y2019">
        <v>0</v>
      </c>
      <c r="Z2019">
        <v>0</v>
      </c>
      <c r="AA2019">
        <v>0</v>
      </c>
    </row>
    <row r="2020" spans="1:27" x14ac:dyDescent="0.25">
      <c r="A2020" s="1">
        <v>43905.589583333334</v>
      </c>
      <c r="B2020" s="2">
        <f t="shared" si="94"/>
        <v>43905</v>
      </c>
      <c r="C2020" s="3">
        <f t="shared" si="95"/>
        <v>0.58958333333430346</v>
      </c>
      <c r="D2020" t="s">
        <v>26</v>
      </c>
      <c r="E2020">
        <f t="shared" si="93"/>
        <v>5</v>
      </c>
      <c r="F2020" s="5">
        <v>21800</v>
      </c>
      <c r="G2020">
        <v>1</v>
      </c>
      <c r="H2020">
        <v>1</v>
      </c>
      <c r="I2020">
        <v>0</v>
      </c>
      <c r="J2020">
        <v>2</v>
      </c>
      <c r="K2020">
        <v>0</v>
      </c>
      <c r="L2020">
        <v>0</v>
      </c>
      <c r="M2020">
        <v>0</v>
      </c>
      <c r="N2020">
        <v>0</v>
      </c>
      <c r="O2020">
        <v>1</v>
      </c>
      <c r="P2020">
        <v>0</v>
      </c>
      <c r="Q2020">
        <v>0</v>
      </c>
      <c r="R2020">
        <v>0</v>
      </c>
      <c r="S2020">
        <v>0</v>
      </c>
      <c r="T2020">
        <v>0</v>
      </c>
      <c r="U2020">
        <v>0</v>
      </c>
      <c r="V2020">
        <v>0</v>
      </c>
      <c r="W2020">
        <v>0</v>
      </c>
      <c r="X2020">
        <v>0</v>
      </c>
      <c r="Y2020">
        <v>0</v>
      </c>
      <c r="Z2020">
        <v>0</v>
      </c>
      <c r="AA2020">
        <v>0</v>
      </c>
    </row>
    <row r="2021" spans="1:27" x14ac:dyDescent="0.25">
      <c r="A2021" s="1">
        <v>43905.59375</v>
      </c>
      <c r="B2021" s="2">
        <f t="shared" si="94"/>
        <v>43905</v>
      </c>
      <c r="C2021" s="3">
        <f t="shared" si="95"/>
        <v>0.59375</v>
      </c>
      <c r="D2021" t="s">
        <v>26</v>
      </c>
      <c r="E2021">
        <f t="shared" si="93"/>
        <v>3</v>
      </c>
      <c r="F2021" s="5">
        <v>19400</v>
      </c>
      <c r="G2021">
        <v>1</v>
      </c>
      <c r="H2021">
        <v>0</v>
      </c>
      <c r="I2021">
        <v>0</v>
      </c>
      <c r="J2021">
        <v>0</v>
      </c>
      <c r="K2021">
        <v>0</v>
      </c>
      <c r="L2021">
        <v>0</v>
      </c>
      <c r="M2021">
        <v>0</v>
      </c>
      <c r="N2021">
        <v>1</v>
      </c>
      <c r="O2021">
        <v>0</v>
      </c>
      <c r="P2021">
        <v>0</v>
      </c>
      <c r="Q2021">
        <v>0</v>
      </c>
      <c r="R2021">
        <v>1</v>
      </c>
      <c r="S2021">
        <v>0</v>
      </c>
      <c r="T2021">
        <v>0</v>
      </c>
      <c r="U2021">
        <v>0</v>
      </c>
      <c r="V2021">
        <v>0</v>
      </c>
      <c r="W2021">
        <v>0</v>
      </c>
      <c r="X2021">
        <v>0</v>
      </c>
      <c r="Y2021">
        <v>0</v>
      </c>
      <c r="Z2021">
        <v>0</v>
      </c>
      <c r="AA2021">
        <v>0</v>
      </c>
    </row>
    <row r="2022" spans="1:27" x14ac:dyDescent="0.25">
      <c r="A2022" s="1">
        <v>43905.595833333333</v>
      </c>
      <c r="B2022" s="2">
        <f t="shared" si="94"/>
        <v>43905</v>
      </c>
      <c r="C2022" s="3">
        <f t="shared" si="95"/>
        <v>0.59583333333284827</v>
      </c>
      <c r="D2022" t="s">
        <v>26</v>
      </c>
      <c r="E2022">
        <f t="shared" si="93"/>
        <v>4</v>
      </c>
      <c r="F2022" s="5">
        <v>16000</v>
      </c>
      <c r="G2022">
        <v>0</v>
      </c>
      <c r="H2022">
        <v>1</v>
      </c>
      <c r="I2022">
        <v>0</v>
      </c>
      <c r="J2022">
        <v>0</v>
      </c>
      <c r="K2022">
        <v>1</v>
      </c>
      <c r="L2022">
        <v>0</v>
      </c>
      <c r="M2022">
        <v>1</v>
      </c>
      <c r="N2022">
        <v>0</v>
      </c>
      <c r="O2022">
        <v>0</v>
      </c>
      <c r="P2022">
        <v>0</v>
      </c>
      <c r="Q2022">
        <v>0</v>
      </c>
      <c r="R2022">
        <v>0</v>
      </c>
      <c r="S2022">
        <v>0</v>
      </c>
      <c r="T2022">
        <v>0</v>
      </c>
      <c r="U2022">
        <v>0</v>
      </c>
      <c r="V2022">
        <v>0</v>
      </c>
      <c r="W2022">
        <v>1</v>
      </c>
      <c r="X2022">
        <v>0</v>
      </c>
      <c r="Y2022">
        <v>0</v>
      </c>
      <c r="Z2022">
        <v>0</v>
      </c>
      <c r="AA2022">
        <v>0</v>
      </c>
    </row>
    <row r="2023" spans="1:27" x14ac:dyDescent="0.25">
      <c r="A2023" s="1">
        <v>43905.602083333331</v>
      </c>
      <c r="B2023" s="2">
        <f t="shared" si="94"/>
        <v>43905</v>
      </c>
      <c r="C2023" s="3">
        <f t="shared" si="95"/>
        <v>0.60208333333139308</v>
      </c>
      <c r="D2023" t="s">
        <v>26</v>
      </c>
      <c r="E2023">
        <f t="shared" si="93"/>
        <v>3</v>
      </c>
      <c r="F2023" s="5">
        <v>16400</v>
      </c>
      <c r="G2023">
        <v>3</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row>
    <row r="2024" spans="1:27" x14ac:dyDescent="0.25">
      <c r="A2024" s="1">
        <v>43906.46597222222</v>
      </c>
      <c r="B2024" s="2">
        <f t="shared" si="94"/>
        <v>43906</v>
      </c>
      <c r="C2024" s="3">
        <f t="shared" si="95"/>
        <v>0.46597222222044365</v>
      </c>
      <c r="D2024" t="s">
        <v>27</v>
      </c>
      <c r="E2024">
        <f t="shared" si="93"/>
        <v>4</v>
      </c>
      <c r="F2024" s="5">
        <v>19300</v>
      </c>
      <c r="G2024">
        <v>1</v>
      </c>
      <c r="H2024">
        <v>0</v>
      </c>
      <c r="I2024">
        <v>0</v>
      </c>
      <c r="J2024">
        <v>0</v>
      </c>
      <c r="K2024">
        <v>1</v>
      </c>
      <c r="L2024">
        <v>0</v>
      </c>
      <c r="M2024">
        <v>1</v>
      </c>
      <c r="N2024">
        <v>0</v>
      </c>
      <c r="O2024">
        <v>1</v>
      </c>
      <c r="P2024">
        <v>0</v>
      </c>
      <c r="Q2024">
        <v>0</v>
      </c>
      <c r="R2024">
        <v>0</v>
      </c>
      <c r="S2024">
        <v>0</v>
      </c>
      <c r="T2024">
        <v>0</v>
      </c>
      <c r="U2024">
        <v>0</v>
      </c>
      <c r="V2024">
        <v>0</v>
      </c>
      <c r="W2024">
        <v>0</v>
      </c>
      <c r="X2024">
        <v>0</v>
      </c>
      <c r="Y2024">
        <v>0</v>
      </c>
      <c r="Z2024">
        <v>0</v>
      </c>
      <c r="AA2024">
        <v>0</v>
      </c>
    </row>
    <row r="2025" spans="1:27" x14ac:dyDescent="0.25">
      <c r="A2025" s="1">
        <v>43906.49722222222</v>
      </c>
      <c r="B2025" s="2">
        <f t="shared" si="94"/>
        <v>43906</v>
      </c>
      <c r="C2025" s="3">
        <f t="shared" si="95"/>
        <v>0.49722222222044365</v>
      </c>
      <c r="D2025" t="s">
        <v>27</v>
      </c>
      <c r="E2025">
        <f t="shared" si="93"/>
        <v>5</v>
      </c>
      <c r="F2025" s="5">
        <v>22600</v>
      </c>
      <c r="G2025">
        <v>3</v>
      </c>
      <c r="H2025">
        <v>1</v>
      </c>
      <c r="I2025">
        <v>0</v>
      </c>
      <c r="J2025">
        <v>0</v>
      </c>
      <c r="K2025">
        <v>1</v>
      </c>
      <c r="L2025">
        <v>0</v>
      </c>
      <c r="M2025">
        <v>0</v>
      </c>
      <c r="N2025">
        <v>0</v>
      </c>
      <c r="O2025">
        <v>0</v>
      </c>
      <c r="P2025">
        <v>0</v>
      </c>
      <c r="Q2025">
        <v>0</v>
      </c>
      <c r="R2025">
        <v>0</v>
      </c>
      <c r="S2025">
        <v>0</v>
      </c>
      <c r="T2025">
        <v>0</v>
      </c>
      <c r="U2025">
        <v>0</v>
      </c>
      <c r="V2025">
        <v>0</v>
      </c>
      <c r="W2025">
        <v>0</v>
      </c>
      <c r="X2025">
        <v>0</v>
      </c>
      <c r="Y2025">
        <v>0</v>
      </c>
      <c r="Z2025">
        <v>0</v>
      </c>
      <c r="AA2025">
        <v>0</v>
      </c>
    </row>
    <row r="2026" spans="1:27" x14ac:dyDescent="0.25">
      <c r="A2026" s="1">
        <v>43906.499305555553</v>
      </c>
      <c r="B2026" s="2">
        <f t="shared" si="94"/>
        <v>43906</v>
      </c>
      <c r="C2026" s="3">
        <f t="shared" si="95"/>
        <v>0.49930555555329192</v>
      </c>
      <c r="D2026" t="s">
        <v>27</v>
      </c>
      <c r="E2026">
        <f t="shared" si="93"/>
        <v>6</v>
      </c>
      <c r="F2026" s="5">
        <v>26800</v>
      </c>
      <c r="G2026">
        <v>2</v>
      </c>
      <c r="H2026">
        <v>2</v>
      </c>
      <c r="I2026">
        <v>0</v>
      </c>
      <c r="J2026">
        <v>0</v>
      </c>
      <c r="K2026">
        <v>0</v>
      </c>
      <c r="L2026">
        <v>0</v>
      </c>
      <c r="M2026">
        <v>1</v>
      </c>
      <c r="N2026">
        <v>0</v>
      </c>
      <c r="O2026">
        <v>0</v>
      </c>
      <c r="P2026">
        <v>0</v>
      </c>
      <c r="Q2026">
        <v>0</v>
      </c>
      <c r="R2026">
        <v>0</v>
      </c>
      <c r="S2026">
        <v>0</v>
      </c>
      <c r="T2026">
        <v>0</v>
      </c>
      <c r="U2026">
        <v>0</v>
      </c>
      <c r="V2026">
        <v>0</v>
      </c>
      <c r="W2026">
        <v>0</v>
      </c>
      <c r="X2026">
        <v>1</v>
      </c>
      <c r="Y2026">
        <v>0</v>
      </c>
      <c r="Z2026">
        <v>0</v>
      </c>
      <c r="AA2026">
        <v>0</v>
      </c>
    </row>
    <row r="2027" spans="1:27" x14ac:dyDescent="0.25">
      <c r="A2027" s="1">
        <v>43906.522222222222</v>
      </c>
      <c r="B2027" s="2">
        <f t="shared" si="94"/>
        <v>43906</v>
      </c>
      <c r="C2027" s="3">
        <f t="shared" si="95"/>
        <v>0.52222222222189885</v>
      </c>
      <c r="D2027" t="s">
        <v>27</v>
      </c>
      <c r="E2027">
        <f t="shared" si="93"/>
        <v>3</v>
      </c>
      <c r="F2027" s="5">
        <v>15300</v>
      </c>
      <c r="G2027">
        <v>2</v>
      </c>
      <c r="H2027">
        <v>1</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row>
    <row r="2028" spans="1:27" x14ac:dyDescent="0.25">
      <c r="A2028" s="1">
        <v>43906.531944444447</v>
      </c>
      <c r="B2028" s="2">
        <f t="shared" si="94"/>
        <v>43906</v>
      </c>
      <c r="C2028" s="3">
        <f t="shared" si="95"/>
        <v>0.53194444444670808</v>
      </c>
      <c r="D2028" t="s">
        <v>27</v>
      </c>
      <c r="E2028">
        <f t="shared" si="93"/>
        <v>6</v>
      </c>
      <c r="F2028" s="5">
        <v>26800</v>
      </c>
      <c r="G2028">
        <v>1</v>
      </c>
      <c r="H2028">
        <v>1</v>
      </c>
      <c r="I2028">
        <v>0</v>
      </c>
      <c r="J2028">
        <v>1</v>
      </c>
      <c r="K2028">
        <v>2</v>
      </c>
      <c r="L2028">
        <v>1</v>
      </c>
      <c r="M2028">
        <v>0</v>
      </c>
      <c r="N2028">
        <v>0</v>
      </c>
      <c r="O2028">
        <v>0</v>
      </c>
      <c r="P2028">
        <v>0</v>
      </c>
      <c r="Q2028">
        <v>0</v>
      </c>
      <c r="R2028">
        <v>0</v>
      </c>
      <c r="S2028">
        <v>0</v>
      </c>
      <c r="T2028">
        <v>0</v>
      </c>
      <c r="U2028">
        <v>0</v>
      </c>
      <c r="V2028">
        <v>0</v>
      </c>
      <c r="W2028">
        <v>0</v>
      </c>
      <c r="X2028">
        <v>0</v>
      </c>
      <c r="Y2028">
        <v>0</v>
      </c>
      <c r="Z2028">
        <v>0</v>
      </c>
      <c r="AA2028">
        <v>0</v>
      </c>
    </row>
    <row r="2029" spans="1:27" x14ac:dyDescent="0.25">
      <c r="A2029" s="1">
        <v>43906.540277777778</v>
      </c>
      <c r="B2029" s="2">
        <f t="shared" si="94"/>
        <v>43906</v>
      </c>
      <c r="C2029" s="3">
        <f t="shared" si="95"/>
        <v>0.54027777777810115</v>
      </c>
      <c r="D2029" t="s">
        <v>27</v>
      </c>
      <c r="E2029">
        <f t="shared" si="93"/>
        <v>5</v>
      </c>
      <c r="F2029" s="5">
        <v>23100</v>
      </c>
      <c r="G2029">
        <v>2</v>
      </c>
      <c r="H2029">
        <v>2</v>
      </c>
      <c r="I2029">
        <v>0</v>
      </c>
      <c r="J2029">
        <v>0</v>
      </c>
      <c r="K2029">
        <v>0</v>
      </c>
      <c r="L2029">
        <v>0</v>
      </c>
      <c r="M2029">
        <v>1</v>
      </c>
      <c r="N2029">
        <v>0</v>
      </c>
      <c r="O2029">
        <v>0</v>
      </c>
      <c r="P2029">
        <v>0</v>
      </c>
      <c r="Q2029">
        <v>0</v>
      </c>
      <c r="R2029">
        <v>0</v>
      </c>
      <c r="S2029">
        <v>0</v>
      </c>
      <c r="T2029">
        <v>0</v>
      </c>
      <c r="U2029">
        <v>0</v>
      </c>
      <c r="V2029">
        <v>0</v>
      </c>
      <c r="W2029">
        <v>0</v>
      </c>
      <c r="X2029">
        <v>0</v>
      </c>
      <c r="Y2029">
        <v>0</v>
      </c>
      <c r="Z2029">
        <v>0</v>
      </c>
      <c r="AA2029">
        <v>0</v>
      </c>
    </row>
    <row r="2030" spans="1:27" x14ac:dyDescent="0.25">
      <c r="A2030" s="1">
        <v>43906.554861111108</v>
      </c>
      <c r="B2030" s="2">
        <f t="shared" si="94"/>
        <v>43906</v>
      </c>
      <c r="C2030" s="3">
        <f t="shared" si="95"/>
        <v>0.55486111110803904</v>
      </c>
      <c r="D2030" t="s">
        <v>27</v>
      </c>
      <c r="E2030">
        <f t="shared" si="93"/>
        <v>3</v>
      </c>
      <c r="F2030" s="5">
        <v>15300</v>
      </c>
      <c r="G2030">
        <v>1</v>
      </c>
      <c r="H2030">
        <v>0</v>
      </c>
      <c r="I2030">
        <v>0</v>
      </c>
      <c r="J2030">
        <v>1</v>
      </c>
      <c r="K2030">
        <v>0</v>
      </c>
      <c r="L2030">
        <v>0</v>
      </c>
      <c r="M2030">
        <v>1</v>
      </c>
      <c r="N2030">
        <v>0</v>
      </c>
      <c r="O2030">
        <v>0</v>
      </c>
      <c r="P2030">
        <v>0</v>
      </c>
      <c r="Q2030">
        <v>0</v>
      </c>
      <c r="R2030">
        <v>0</v>
      </c>
      <c r="S2030">
        <v>0</v>
      </c>
      <c r="T2030">
        <v>0</v>
      </c>
      <c r="U2030">
        <v>0</v>
      </c>
      <c r="V2030">
        <v>0</v>
      </c>
      <c r="W2030">
        <v>0</v>
      </c>
      <c r="X2030">
        <v>0</v>
      </c>
      <c r="Y2030">
        <v>0</v>
      </c>
      <c r="Z2030">
        <v>0</v>
      </c>
      <c r="AA2030">
        <v>0</v>
      </c>
    </row>
    <row r="2031" spans="1:27" x14ac:dyDescent="0.25">
      <c r="A2031" s="1">
        <v>43906.557638888888</v>
      </c>
      <c r="B2031" s="2">
        <f t="shared" si="94"/>
        <v>43906</v>
      </c>
      <c r="C2031" s="3">
        <f t="shared" si="95"/>
        <v>0.55763888888759539</v>
      </c>
      <c r="D2031" t="s">
        <v>27</v>
      </c>
      <c r="E2031">
        <f t="shared" si="93"/>
        <v>5</v>
      </c>
      <c r="F2031" s="5">
        <v>20800</v>
      </c>
      <c r="G2031">
        <v>1</v>
      </c>
      <c r="H2031">
        <v>1</v>
      </c>
      <c r="I2031">
        <v>0</v>
      </c>
      <c r="J2031">
        <v>0</v>
      </c>
      <c r="K2031">
        <v>3</v>
      </c>
      <c r="L2031">
        <v>0</v>
      </c>
      <c r="M2031">
        <v>0</v>
      </c>
      <c r="N2031">
        <v>0</v>
      </c>
      <c r="O2031">
        <v>0</v>
      </c>
      <c r="P2031">
        <v>0</v>
      </c>
      <c r="Q2031">
        <v>0</v>
      </c>
      <c r="R2031">
        <v>0</v>
      </c>
      <c r="S2031">
        <v>0</v>
      </c>
      <c r="T2031">
        <v>0</v>
      </c>
      <c r="U2031">
        <v>0</v>
      </c>
      <c r="V2031">
        <v>0</v>
      </c>
      <c r="W2031">
        <v>0</v>
      </c>
      <c r="X2031">
        <v>0</v>
      </c>
      <c r="Y2031">
        <v>0</v>
      </c>
      <c r="Z2031">
        <v>0</v>
      </c>
      <c r="AA2031">
        <v>0</v>
      </c>
    </row>
    <row r="2032" spans="1:27" x14ac:dyDescent="0.25">
      <c r="A2032" s="1">
        <v>43906.561805555553</v>
      </c>
      <c r="B2032" s="2">
        <f t="shared" si="94"/>
        <v>43906</v>
      </c>
      <c r="C2032" s="3">
        <f t="shared" si="95"/>
        <v>0.56180555555329192</v>
      </c>
      <c r="D2032" t="s">
        <v>27</v>
      </c>
      <c r="E2032">
        <f t="shared" si="93"/>
        <v>3</v>
      </c>
      <c r="F2032" s="5">
        <v>14800</v>
      </c>
      <c r="G2032">
        <v>1</v>
      </c>
      <c r="H2032">
        <v>0</v>
      </c>
      <c r="I2032">
        <v>0</v>
      </c>
      <c r="J2032">
        <v>0</v>
      </c>
      <c r="K2032">
        <v>0</v>
      </c>
      <c r="L2032">
        <v>0</v>
      </c>
      <c r="M2032">
        <v>0</v>
      </c>
      <c r="N2032">
        <v>0</v>
      </c>
      <c r="O2032">
        <v>1</v>
      </c>
      <c r="P2032">
        <v>0</v>
      </c>
      <c r="Q2032">
        <v>0</v>
      </c>
      <c r="R2032">
        <v>0</v>
      </c>
      <c r="S2032">
        <v>0</v>
      </c>
      <c r="T2032">
        <v>0</v>
      </c>
      <c r="U2032">
        <v>0</v>
      </c>
      <c r="V2032">
        <v>0</v>
      </c>
      <c r="W2032">
        <v>0</v>
      </c>
      <c r="X2032">
        <v>1</v>
      </c>
      <c r="Y2032">
        <v>0</v>
      </c>
      <c r="Z2032">
        <v>0</v>
      </c>
      <c r="AA2032">
        <v>0</v>
      </c>
    </row>
    <row r="2033" spans="1:27" x14ac:dyDescent="0.25">
      <c r="A2033" s="1">
        <v>43906.572916666664</v>
      </c>
      <c r="B2033" s="2">
        <f t="shared" si="94"/>
        <v>43906</v>
      </c>
      <c r="C2033" s="3">
        <f t="shared" si="95"/>
        <v>0.57291666666424135</v>
      </c>
      <c r="D2033" t="s">
        <v>27</v>
      </c>
      <c r="E2033">
        <f t="shared" si="93"/>
        <v>4</v>
      </c>
      <c r="F2033" s="5">
        <v>17000</v>
      </c>
      <c r="G2033">
        <v>0</v>
      </c>
      <c r="H2033">
        <v>1</v>
      </c>
      <c r="I2033">
        <v>0</v>
      </c>
      <c r="J2033">
        <v>0</v>
      </c>
      <c r="K2033">
        <v>1</v>
      </c>
      <c r="L2033">
        <v>0</v>
      </c>
      <c r="M2033">
        <v>1</v>
      </c>
      <c r="N2033">
        <v>0</v>
      </c>
      <c r="O2033">
        <v>1</v>
      </c>
      <c r="P2033">
        <v>0</v>
      </c>
      <c r="Q2033">
        <v>0</v>
      </c>
      <c r="R2033">
        <v>0</v>
      </c>
      <c r="S2033">
        <v>0</v>
      </c>
      <c r="T2033">
        <v>0</v>
      </c>
      <c r="U2033">
        <v>0</v>
      </c>
      <c r="V2033">
        <v>0</v>
      </c>
      <c r="W2033">
        <v>0</v>
      </c>
      <c r="X2033">
        <v>0</v>
      </c>
      <c r="Y2033">
        <v>0</v>
      </c>
      <c r="Z2033">
        <v>0</v>
      </c>
      <c r="AA2033">
        <v>0</v>
      </c>
    </row>
    <row r="2034" spans="1:27" x14ac:dyDescent="0.25">
      <c r="A2034" s="1">
        <v>43906.586805555555</v>
      </c>
      <c r="B2034" s="2">
        <f t="shared" si="94"/>
        <v>43906</v>
      </c>
      <c r="C2034" s="3">
        <f t="shared" si="95"/>
        <v>0.58680555555474712</v>
      </c>
      <c r="D2034" t="s">
        <v>27</v>
      </c>
      <c r="E2034">
        <f t="shared" si="93"/>
        <v>8</v>
      </c>
      <c r="F2034" s="5">
        <v>34900</v>
      </c>
      <c r="G2034">
        <v>3</v>
      </c>
      <c r="H2034">
        <v>2</v>
      </c>
      <c r="I2034">
        <v>0</v>
      </c>
      <c r="J2034">
        <v>0</v>
      </c>
      <c r="K2034">
        <v>0</v>
      </c>
      <c r="L2034">
        <v>0</v>
      </c>
      <c r="M2034">
        <v>1</v>
      </c>
      <c r="N2034">
        <v>0</v>
      </c>
      <c r="O2034">
        <v>2</v>
      </c>
      <c r="P2034">
        <v>0</v>
      </c>
      <c r="Q2034">
        <v>0</v>
      </c>
      <c r="R2034">
        <v>0</v>
      </c>
      <c r="S2034">
        <v>0</v>
      </c>
      <c r="T2034">
        <v>0</v>
      </c>
      <c r="U2034">
        <v>0</v>
      </c>
      <c r="V2034">
        <v>0</v>
      </c>
      <c r="W2034">
        <v>0</v>
      </c>
      <c r="X2034">
        <v>0</v>
      </c>
      <c r="Y2034">
        <v>0</v>
      </c>
      <c r="Z2034">
        <v>0</v>
      </c>
      <c r="AA2034">
        <v>0</v>
      </c>
    </row>
    <row r="2035" spans="1:27" x14ac:dyDescent="0.25">
      <c r="A2035" s="1">
        <v>43906.675694444442</v>
      </c>
      <c r="B2035" s="2">
        <f t="shared" si="94"/>
        <v>43906</v>
      </c>
      <c r="C2035" s="3">
        <f t="shared" si="95"/>
        <v>0.6756944444423425</v>
      </c>
      <c r="D2035" t="s">
        <v>27</v>
      </c>
      <c r="E2035">
        <f t="shared" si="93"/>
        <v>5</v>
      </c>
      <c r="F2035" s="5">
        <v>26800</v>
      </c>
      <c r="G2035">
        <v>1</v>
      </c>
      <c r="H2035">
        <v>0</v>
      </c>
      <c r="I2035">
        <v>0</v>
      </c>
      <c r="J2035">
        <v>0</v>
      </c>
      <c r="K2035">
        <v>0</v>
      </c>
      <c r="L2035">
        <v>0</v>
      </c>
      <c r="M2035">
        <v>0</v>
      </c>
      <c r="N2035">
        <v>0</v>
      </c>
      <c r="O2035">
        <v>0</v>
      </c>
      <c r="P2035">
        <v>0</v>
      </c>
      <c r="Q2035">
        <v>0</v>
      </c>
      <c r="R2035">
        <v>0</v>
      </c>
      <c r="S2035">
        <v>0</v>
      </c>
      <c r="T2035">
        <v>0</v>
      </c>
      <c r="U2035">
        <v>0</v>
      </c>
      <c r="V2035">
        <v>0</v>
      </c>
      <c r="W2035">
        <v>0</v>
      </c>
      <c r="X2035">
        <v>4</v>
      </c>
      <c r="Y2035">
        <v>0</v>
      </c>
      <c r="Z2035">
        <v>0</v>
      </c>
      <c r="AA2035">
        <v>0</v>
      </c>
    </row>
    <row r="2036" spans="1:27" x14ac:dyDescent="0.25">
      <c r="A2036" s="1">
        <v>43908.465277777781</v>
      </c>
      <c r="B2036" s="2">
        <f t="shared" si="94"/>
        <v>43908</v>
      </c>
      <c r="C2036" s="3">
        <f t="shared" si="95"/>
        <v>0.46527777778101154</v>
      </c>
      <c r="D2036" t="s">
        <v>28</v>
      </c>
      <c r="E2036">
        <f t="shared" si="93"/>
        <v>6</v>
      </c>
      <c r="F2036" s="5">
        <v>24000</v>
      </c>
      <c r="G2036">
        <v>0</v>
      </c>
      <c r="H2036">
        <v>3</v>
      </c>
      <c r="I2036">
        <v>0</v>
      </c>
      <c r="J2036">
        <v>0</v>
      </c>
      <c r="K2036">
        <v>2</v>
      </c>
      <c r="L2036">
        <v>0</v>
      </c>
      <c r="M2036">
        <v>1</v>
      </c>
      <c r="N2036">
        <v>0</v>
      </c>
      <c r="O2036">
        <v>0</v>
      </c>
      <c r="P2036">
        <v>0</v>
      </c>
      <c r="Q2036">
        <v>0</v>
      </c>
      <c r="R2036">
        <v>0</v>
      </c>
      <c r="S2036">
        <v>0</v>
      </c>
      <c r="T2036">
        <v>0</v>
      </c>
      <c r="U2036">
        <v>0</v>
      </c>
      <c r="V2036">
        <v>0</v>
      </c>
      <c r="W2036">
        <v>0</v>
      </c>
      <c r="X2036">
        <v>0</v>
      </c>
      <c r="Y2036">
        <v>0</v>
      </c>
      <c r="Z2036">
        <v>0</v>
      </c>
      <c r="AA2036">
        <v>0</v>
      </c>
    </row>
    <row r="2037" spans="1:27" x14ac:dyDescent="0.25">
      <c r="A2037" s="1">
        <v>43908.480555555558</v>
      </c>
      <c r="B2037" s="2">
        <f t="shared" si="94"/>
        <v>43908</v>
      </c>
      <c r="C2037" s="3">
        <f t="shared" si="95"/>
        <v>0.4805555555576575</v>
      </c>
      <c r="D2037" t="s">
        <v>28</v>
      </c>
      <c r="E2037">
        <f t="shared" si="93"/>
        <v>4</v>
      </c>
      <c r="F2037" s="5">
        <v>20100</v>
      </c>
      <c r="G2037">
        <v>2</v>
      </c>
      <c r="H2037">
        <v>0</v>
      </c>
      <c r="I2037">
        <v>0</v>
      </c>
      <c r="J2037">
        <v>1</v>
      </c>
      <c r="K2037">
        <v>0</v>
      </c>
      <c r="L2037">
        <v>0</v>
      </c>
      <c r="M2037">
        <v>0</v>
      </c>
      <c r="N2037">
        <v>0</v>
      </c>
      <c r="O2037">
        <v>0</v>
      </c>
      <c r="P2037">
        <v>0</v>
      </c>
      <c r="Q2037">
        <v>0</v>
      </c>
      <c r="R2037">
        <v>0</v>
      </c>
      <c r="S2037">
        <v>0</v>
      </c>
      <c r="T2037">
        <v>0</v>
      </c>
      <c r="U2037">
        <v>0</v>
      </c>
      <c r="V2037">
        <v>1</v>
      </c>
      <c r="W2037">
        <v>0</v>
      </c>
      <c r="X2037">
        <v>0</v>
      </c>
      <c r="Y2037">
        <v>0</v>
      </c>
      <c r="Z2037">
        <v>0</v>
      </c>
      <c r="AA2037">
        <v>0</v>
      </c>
    </row>
    <row r="2038" spans="1:27" x14ac:dyDescent="0.25">
      <c r="A2038" s="1">
        <v>43908.488194444442</v>
      </c>
      <c r="B2038" s="2">
        <f t="shared" si="94"/>
        <v>43908</v>
      </c>
      <c r="C2038" s="3">
        <f t="shared" si="95"/>
        <v>0.4881944444423425</v>
      </c>
      <c r="D2038" t="s">
        <v>28</v>
      </c>
      <c r="E2038">
        <f t="shared" si="93"/>
        <v>7</v>
      </c>
      <c r="F2038" s="5">
        <v>30500</v>
      </c>
      <c r="G2038">
        <v>0</v>
      </c>
      <c r="H2038">
        <v>0</v>
      </c>
      <c r="I2038">
        <v>0</v>
      </c>
      <c r="J2038">
        <v>0</v>
      </c>
      <c r="K2038">
        <v>0</v>
      </c>
      <c r="L2038">
        <v>0</v>
      </c>
      <c r="M2038">
        <v>0</v>
      </c>
      <c r="N2038">
        <v>0</v>
      </c>
      <c r="O2038">
        <v>1</v>
      </c>
      <c r="P2038">
        <v>2</v>
      </c>
      <c r="Q2038">
        <v>1</v>
      </c>
      <c r="R2038">
        <v>0</v>
      </c>
      <c r="S2038">
        <v>0</v>
      </c>
      <c r="T2038">
        <v>0</v>
      </c>
      <c r="U2038">
        <v>0</v>
      </c>
      <c r="V2038">
        <v>0</v>
      </c>
      <c r="W2038">
        <v>2</v>
      </c>
      <c r="X2038">
        <v>1</v>
      </c>
      <c r="Y2038">
        <v>0</v>
      </c>
      <c r="Z2038">
        <v>0</v>
      </c>
      <c r="AA2038">
        <v>0</v>
      </c>
    </row>
    <row r="2039" spans="1:27" x14ac:dyDescent="0.25">
      <c r="A2039" s="1">
        <v>43908.505555555559</v>
      </c>
      <c r="B2039" s="2">
        <f t="shared" si="94"/>
        <v>43908</v>
      </c>
      <c r="C2039" s="3">
        <f t="shared" si="95"/>
        <v>0.50555555555911269</v>
      </c>
      <c r="D2039" t="s">
        <v>28</v>
      </c>
      <c r="E2039">
        <f t="shared" si="93"/>
        <v>4</v>
      </c>
      <c r="F2039" s="5">
        <v>14000</v>
      </c>
      <c r="G2039">
        <v>0</v>
      </c>
      <c r="H2039">
        <v>1</v>
      </c>
      <c r="I2039">
        <v>1</v>
      </c>
      <c r="J2039">
        <v>0</v>
      </c>
      <c r="K2039">
        <v>0</v>
      </c>
      <c r="L2039">
        <v>0</v>
      </c>
      <c r="M2039">
        <v>0</v>
      </c>
      <c r="N2039">
        <v>0</v>
      </c>
      <c r="O2039">
        <v>0</v>
      </c>
      <c r="P2039">
        <v>0</v>
      </c>
      <c r="Q2039">
        <v>0</v>
      </c>
      <c r="R2039">
        <v>0</v>
      </c>
      <c r="S2039">
        <v>0</v>
      </c>
      <c r="T2039">
        <v>0</v>
      </c>
      <c r="U2039">
        <v>0</v>
      </c>
      <c r="V2039">
        <v>1</v>
      </c>
      <c r="W2039">
        <v>1</v>
      </c>
      <c r="X2039">
        <v>0</v>
      </c>
      <c r="Y2039">
        <v>0</v>
      </c>
      <c r="Z2039">
        <v>0</v>
      </c>
      <c r="AA2039">
        <v>0</v>
      </c>
    </row>
    <row r="2040" spans="1:27" x14ac:dyDescent="0.25">
      <c r="A2040" s="1">
        <v>43908.506944444445</v>
      </c>
      <c r="B2040" s="2">
        <f t="shared" si="94"/>
        <v>43908</v>
      </c>
      <c r="C2040" s="3">
        <f t="shared" si="95"/>
        <v>0.50694444444525288</v>
      </c>
      <c r="D2040" t="s">
        <v>28</v>
      </c>
      <c r="E2040">
        <f t="shared" si="93"/>
        <v>3</v>
      </c>
      <c r="F2040" s="5">
        <v>15800</v>
      </c>
      <c r="G2040">
        <v>1</v>
      </c>
      <c r="H2040">
        <v>0</v>
      </c>
      <c r="I2040">
        <v>0</v>
      </c>
      <c r="J2040">
        <v>0</v>
      </c>
      <c r="K2040">
        <v>0</v>
      </c>
      <c r="L2040">
        <v>0</v>
      </c>
      <c r="M2040">
        <v>1</v>
      </c>
      <c r="N2040">
        <v>0</v>
      </c>
      <c r="O2040">
        <v>1</v>
      </c>
      <c r="P2040">
        <v>0</v>
      </c>
      <c r="Q2040">
        <v>0</v>
      </c>
      <c r="R2040">
        <v>0</v>
      </c>
      <c r="S2040">
        <v>0</v>
      </c>
      <c r="T2040">
        <v>0</v>
      </c>
      <c r="U2040">
        <v>0</v>
      </c>
      <c r="V2040">
        <v>0</v>
      </c>
      <c r="W2040">
        <v>0</v>
      </c>
      <c r="X2040">
        <v>0</v>
      </c>
      <c r="Y2040">
        <v>0</v>
      </c>
      <c r="Z2040">
        <v>0</v>
      </c>
      <c r="AA2040">
        <v>0</v>
      </c>
    </row>
    <row r="2041" spans="1:27" x14ac:dyDescent="0.25">
      <c r="A2041" s="1">
        <v>43908.512499999997</v>
      </c>
      <c r="B2041" s="2">
        <f t="shared" si="94"/>
        <v>43908</v>
      </c>
      <c r="C2041" s="3">
        <f t="shared" si="95"/>
        <v>0.51249999999708962</v>
      </c>
      <c r="D2041" t="s">
        <v>28</v>
      </c>
      <c r="E2041">
        <f t="shared" si="93"/>
        <v>3</v>
      </c>
      <c r="F2041" s="5">
        <v>14500</v>
      </c>
      <c r="G2041">
        <v>0</v>
      </c>
      <c r="H2041">
        <v>1</v>
      </c>
      <c r="I2041">
        <v>0</v>
      </c>
      <c r="J2041">
        <v>0</v>
      </c>
      <c r="K2041">
        <v>0</v>
      </c>
      <c r="L2041">
        <v>0</v>
      </c>
      <c r="M2041">
        <v>2</v>
      </c>
      <c r="N2041">
        <v>0</v>
      </c>
      <c r="O2041">
        <v>0</v>
      </c>
      <c r="P2041">
        <v>0</v>
      </c>
      <c r="Q2041">
        <v>0</v>
      </c>
      <c r="R2041">
        <v>0</v>
      </c>
      <c r="S2041">
        <v>0</v>
      </c>
      <c r="T2041">
        <v>0</v>
      </c>
      <c r="U2041">
        <v>0</v>
      </c>
      <c r="V2041">
        <v>0</v>
      </c>
      <c r="W2041">
        <v>0</v>
      </c>
      <c r="X2041">
        <v>0</v>
      </c>
      <c r="Y2041">
        <v>0</v>
      </c>
      <c r="Z2041">
        <v>0</v>
      </c>
      <c r="AA2041">
        <v>0</v>
      </c>
    </row>
    <row r="2042" spans="1:27" x14ac:dyDescent="0.25">
      <c r="A2042" s="1">
        <v>43908.520138888889</v>
      </c>
      <c r="B2042" s="2">
        <f t="shared" si="94"/>
        <v>43908</v>
      </c>
      <c r="C2042" s="3">
        <f t="shared" si="95"/>
        <v>0.52013888888905058</v>
      </c>
      <c r="D2042" t="s">
        <v>28</v>
      </c>
      <c r="E2042">
        <f t="shared" si="93"/>
        <v>9</v>
      </c>
      <c r="F2042" s="5">
        <v>39100</v>
      </c>
      <c r="G2042">
        <v>2</v>
      </c>
      <c r="H2042">
        <v>2</v>
      </c>
      <c r="I2042">
        <v>0</v>
      </c>
      <c r="J2042">
        <v>0</v>
      </c>
      <c r="K2042">
        <v>2</v>
      </c>
      <c r="L2042">
        <v>0</v>
      </c>
      <c r="M2042">
        <v>0</v>
      </c>
      <c r="N2042">
        <v>2</v>
      </c>
      <c r="O2042">
        <v>0</v>
      </c>
      <c r="P2042">
        <v>0</v>
      </c>
      <c r="Q2042">
        <v>0</v>
      </c>
      <c r="R2042">
        <v>0</v>
      </c>
      <c r="S2042">
        <v>0</v>
      </c>
      <c r="T2042">
        <v>0</v>
      </c>
      <c r="U2042">
        <v>0</v>
      </c>
      <c r="V2042">
        <v>0</v>
      </c>
      <c r="W2042">
        <v>0</v>
      </c>
      <c r="X2042">
        <v>1</v>
      </c>
      <c r="Y2042">
        <v>0</v>
      </c>
      <c r="Z2042">
        <v>0</v>
      </c>
      <c r="AA2042">
        <v>0</v>
      </c>
    </row>
    <row r="2043" spans="1:27" x14ac:dyDescent="0.25">
      <c r="A2043" s="1">
        <v>43908.527777777781</v>
      </c>
      <c r="B2043" s="2">
        <f t="shared" si="94"/>
        <v>43908</v>
      </c>
      <c r="C2043" s="3">
        <f t="shared" si="95"/>
        <v>0.52777777778101154</v>
      </c>
      <c r="D2043" t="s">
        <v>28</v>
      </c>
      <c r="E2043">
        <f t="shared" si="93"/>
        <v>10</v>
      </c>
      <c r="F2043" s="5">
        <v>42400</v>
      </c>
      <c r="G2043">
        <v>3</v>
      </c>
      <c r="H2043">
        <v>1</v>
      </c>
      <c r="I2043">
        <v>0</v>
      </c>
      <c r="J2043">
        <v>0</v>
      </c>
      <c r="K2043">
        <v>2</v>
      </c>
      <c r="L2043">
        <v>0</v>
      </c>
      <c r="M2043">
        <v>0</v>
      </c>
      <c r="N2043">
        <v>0</v>
      </c>
      <c r="O2043">
        <v>0</v>
      </c>
      <c r="P2043">
        <v>1</v>
      </c>
      <c r="Q2043">
        <v>0</v>
      </c>
      <c r="R2043">
        <v>0</v>
      </c>
      <c r="S2043">
        <v>0</v>
      </c>
      <c r="T2043">
        <v>0</v>
      </c>
      <c r="U2043">
        <v>0</v>
      </c>
      <c r="V2043">
        <v>1</v>
      </c>
      <c r="W2043">
        <v>1</v>
      </c>
      <c r="X2043">
        <v>0</v>
      </c>
      <c r="Y2043">
        <v>0</v>
      </c>
      <c r="Z2043">
        <v>0</v>
      </c>
      <c r="AA2043">
        <v>1</v>
      </c>
    </row>
    <row r="2044" spans="1:27" x14ac:dyDescent="0.25">
      <c r="A2044" s="1">
        <v>43908.536805555559</v>
      </c>
      <c r="B2044" s="2">
        <f t="shared" si="94"/>
        <v>43908</v>
      </c>
      <c r="C2044" s="3">
        <f t="shared" si="95"/>
        <v>0.53680555555911269</v>
      </c>
      <c r="D2044" t="s">
        <v>28</v>
      </c>
      <c r="E2044">
        <f t="shared" si="93"/>
        <v>4</v>
      </c>
      <c r="F2044" s="5">
        <v>20600</v>
      </c>
      <c r="G2044">
        <v>2</v>
      </c>
      <c r="H2044">
        <v>0</v>
      </c>
      <c r="I2044">
        <v>0</v>
      </c>
      <c r="J2044">
        <v>0</v>
      </c>
      <c r="K2044">
        <v>0</v>
      </c>
      <c r="L2044">
        <v>0</v>
      </c>
      <c r="M2044">
        <v>0</v>
      </c>
      <c r="N2044">
        <v>0</v>
      </c>
      <c r="O2044">
        <v>0</v>
      </c>
      <c r="P2044">
        <v>0</v>
      </c>
      <c r="Q2044">
        <v>0</v>
      </c>
      <c r="R2044">
        <v>0</v>
      </c>
      <c r="S2044">
        <v>0</v>
      </c>
      <c r="T2044">
        <v>0</v>
      </c>
      <c r="U2044">
        <v>0</v>
      </c>
      <c r="V2044">
        <v>2</v>
      </c>
      <c r="W2044">
        <v>0</v>
      </c>
      <c r="X2044">
        <v>0</v>
      </c>
      <c r="Y2044">
        <v>0</v>
      </c>
      <c r="Z2044">
        <v>0</v>
      </c>
      <c r="AA2044">
        <v>0</v>
      </c>
    </row>
    <row r="2045" spans="1:27" x14ac:dyDescent="0.25">
      <c r="A2045" s="1">
        <v>43908.54583333333</v>
      </c>
      <c r="B2045" s="2">
        <f t="shared" si="94"/>
        <v>43908</v>
      </c>
      <c r="C2045" s="3">
        <f t="shared" si="95"/>
        <v>0.54583333332993789</v>
      </c>
      <c r="D2045" t="s">
        <v>28</v>
      </c>
      <c r="E2045">
        <f t="shared" si="93"/>
        <v>4</v>
      </c>
      <c r="F2045" s="5">
        <v>17500</v>
      </c>
      <c r="G2045">
        <v>1</v>
      </c>
      <c r="H2045">
        <v>1</v>
      </c>
      <c r="I2045">
        <v>0</v>
      </c>
      <c r="J2045">
        <v>0</v>
      </c>
      <c r="K2045">
        <v>1</v>
      </c>
      <c r="L2045">
        <v>0</v>
      </c>
      <c r="M2045">
        <v>0</v>
      </c>
      <c r="N2045">
        <v>0</v>
      </c>
      <c r="O2045">
        <v>1</v>
      </c>
      <c r="P2045">
        <v>0</v>
      </c>
      <c r="Q2045">
        <v>0</v>
      </c>
      <c r="R2045">
        <v>0</v>
      </c>
      <c r="S2045">
        <v>0</v>
      </c>
      <c r="T2045">
        <v>0</v>
      </c>
      <c r="U2045">
        <v>0</v>
      </c>
      <c r="V2045">
        <v>0</v>
      </c>
      <c r="W2045">
        <v>0</v>
      </c>
      <c r="X2045">
        <v>0</v>
      </c>
      <c r="Y2045">
        <v>0</v>
      </c>
      <c r="Z2045">
        <v>0</v>
      </c>
      <c r="AA2045">
        <v>0</v>
      </c>
    </row>
    <row r="2046" spans="1:27" x14ac:dyDescent="0.25">
      <c r="A2046" s="1">
        <v>43908.570833333331</v>
      </c>
      <c r="B2046" s="2">
        <f t="shared" si="94"/>
        <v>43908</v>
      </c>
      <c r="C2046" s="3">
        <f t="shared" si="95"/>
        <v>0.57083333333139308</v>
      </c>
      <c r="D2046" t="s">
        <v>28</v>
      </c>
      <c r="E2046">
        <f t="shared" si="93"/>
        <v>5</v>
      </c>
      <c r="F2046" s="5">
        <v>25700</v>
      </c>
      <c r="G2046">
        <v>4</v>
      </c>
      <c r="H2046">
        <v>0</v>
      </c>
      <c r="I2046">
        <v>0</v>
      </c>
      <c r="J2046">
        <v>0</v>
      </c>
      <c r="K2046">
        <v>0</v>
      </c>
      <c r="L2046">
        <v>0</v>
      </c>
      <c r="M2046">
        <v>0</v>
      </c>
      <c r="N2046">
        <v>0</v>
      </c>
      <c r="O2046">
        <v>0</v>
      </c>
      <c r="P2046">
        <v>0</v>
      </c>
      <c r="Q2046">
        <v>0</v>
      </c>
      <c r="R2046">
        <v>0</v>
      </c>
      <c r="S2046">
        <v>1</v>
      </c>
      <c r="T2046">
        <v>0</v>
      </c>
      <c r="U2046">
        <v>0</v>
      </c>
      <c r="V2046">
        <v>0</v>
      </c>
      <c r="W2046">
        <v>0</v>
      </c>
      <c r="X2046">
        <v>0</v>
      </c>
      <c r="Y2046">
        <v>0</v>
      </c>
      <c r="Z2046">
        <v>0</v>
      </c>
      <c r="AA2046">
        <v>0</v>
      </c>
    </row>
    <row r="2047" spans="1:27" x14ac:dyDescent="0.25">
      <c r="A2047" s="1">
        <v>43908.587500000001</v>
      </c>
      <c r="B2047" s="2">
        <f t="shared" si="94"/>
        <v>43908</v>
      </c>
      <c r="C2047" s="3">
        <f t="shared" si="95"/>
        <v>0.58750000000145519</v>
      </c>
      <c r="D2047" t="s">
        <v>28</v>
      </c>
      <c r="E2047">
        <f t="shared" si="93"/>
        <v>6</v>
      </c>
      <c r="F2047" s="5">
        <v>27900</v>
      </c>
      <c r="G2047">
        <v>3</v>
      </c>
      <c r="H2047">
        <v>0</v>
      </c>
      <c r="I2047">
        <v>0</v>
      </c>
      <c r="J2047">
        <v>0</v>
      </c>
      <c r="K2047">
        <v>0</v>
      </c>
      <c r="L2047">
        <v>0</v>
      </c>
      <c r="M2047">
        <v>0</v>
      </c>
      <c r="N2047">
        <v>0</v>
      </c>
      <c r="O2047">
        <v>2</v>
      </c>
      <c r="P2047">
        <v>0</v>
      </c>
      <c r="Q2047">
        <v>0</v>
      </c>
      <c r="R2047">
        <v>0</v>
      </c>
      <c r="S2047">
        <v>0</v>
      </c>
      <c r="T2047">
        <v>0</v>
      </c>
      <c r="U2047">
        <v>0</v>
      </c>
      <c r="V2047">
        <v>1</v>
      </c>
      <c r="W2047">
        <v>0</v>
      </c>
      <c r="X2047">
        <v>0</v>
      </c>
      <c r="Y2047">
        <v>0</v>
      </c>
      <c r="Z2047">
        <v>0</v>
      </c>
      <c r="AA2047">
        <v>0</v>
      </c>
    </row>
    <row r="2048" spans="1:27" x14ac:dyDescent="0.25">
      <c r="A2048" s="1">
        <v>43908.604166666664</v>
      </c>
      <c r="B2048" s="2">
        <f t="shared" si="94"/>
        <v>43908</v>
      </c>
      <c r="C2048" s="3">
        <f t="shared" si="95"/>
        <v>0.60416666666424135</v>
      </c>
      <c r="D2048" t="s">
        <v>28</v>
      </c>
      <c r="E2048">
        <f t="shared" si="93"/>
        <v>3</v>
      </c>
      <c r="F2048" s="5">
        <v>15400</v>
      </c>
      <c r="G2048">
        <v>2</v>
      </c>
      <c r="H2048">
        <v>0</v>
      </c>
      <c r="I2048">
        <v>0</v>
      </c>
      <c r="J2048">
        <v>0</v>
      </c>
      <c r="K2048">
        <v>0</v>
      </c>
      <c r="L2048">
        <v>0</v>
      </c>
      <c r="M2048">
        <v>0</v>
      </c>
      <c r="N2048">
        <v>0</v>
      </c>
      <c r="O2048">
        <v>0</v>
      </c>
      <c r="P2048">
        <v>0</v>
      </c>
      <c r="Q2048">
        <v>0</v>
      </c>
      <c r="R2048">
        <v>1</v>
      </c>
      <c r="S2048">
        <v>0</v>
      </c>
      <c r="T2048">
        <v>0</v>
      </c>
      <c r="U2048">
        <v>0</v>
      </c>
      <c r="V2048">
        <v>0</v>
      </c>
      <c r="W2048">
        <v>0</v>
      </c>
      <c r="X2048">
        <v>0</v>
      </c>
      <c r="Y2048">
        <v>0</v>
      </c>
      <c r="Z2048">
        <v>0</v>
      </c>
      <c r="AA2048">
        <v>0</v>
      </c>
    </row>
    <row r="2049" spans="1:27" x14ac:dyDescent="0.25">
      <c r="A2049" s="1">
        <v>43908.604861111111</v>
      </c>
      <c r="B2049" s="2">
        <f t="shared" si="94"/>
        <v>43908</v>
      </c>
      <c r="C2049" s="3">
        <f t="shared" si="95"/>
        <v>0.60486111111094942</v>
      </c>
      <c r="D2049" t="s">
        <v>28</v>
      </c>
      <c r="E2049">
        <f t="shared" si="93"/>
        <v>3</v>
      </c>
      <c r="F2049" s="5">
        <v>16100</v>
      </c>
      <c r="G2049">
        <v>2</v>
      </c>
      <c r="H2049">
        <v>0</v>
      </c>
      <c r="I2049">
        <v>0</v>
      </c>
      <c r="J2049">
        <v>0</v>
      </c>
      <c r="K2049">
        <v>0</v>
      </c>
      <c r="L2049">
        <v>0</v>
      </c>
      <c r="M2049">
        <v>0</v>
      </c>
      <c r="N2049">
        <v>0</v>
      </c>
      <c r="O2049">
        <v>0</v>
      </c>
      <c r="P2049">
        <v>0</v>
      </c>
      <c r="Q2049">
        <v>1</v>
      </c>
      <c r="R2049">
        <v>0</v>
      </c>
      <c r="S2049">
        <v>0</v>
      </c>
      <c r="T2049">
        <v>0</v>
      </c>
      <c r="U2049">
        <v>0</v>
      </c>
      <c r="V2049">
        <v>0</v>
      </c>
      <c r="W2049">
        <v>0</v>
      </c>
      <c r="X2049">
        <v>0</v>
      </c>
      <c r="Y2049">
        <v>0</v>
      </c>
      <c r="Z2049">
        <v>0</v>
      </c>
      <c r="AA2049">
        <v>0</v>
      </c>
    </row>
    <row r="2050" spans="1:27" x14ac:dyDescent="0.25">
      <c r="A2050" s="1">
        <v>43909.462500000001</v>
      </c>
      <c r="B2050" s="2">
        <f t="shared" si="94"/>
        <v>43909</v>
      </c>
      <c r="C2050" s="3">
        <f t="shared" si="95"/>
        <v>0.46250000000145519</v>
      </c>
      <c r="D2050" t="s">
        <v>23</v>
      </c>
      <c r="E2050">
        <f t="shared" ref="E2050:E2113" si="96">SUM(G2050:AA2050)</f>
        <v>3</v>
      </c>
      <c r="F2050" s="5">
        <v>16300</v>
      </c>
      <c r="G2050">
        <v>1</v>
      </c>
      <c r="H2050">
        <v>0</v>
      </c>
      <c r="I2050">
        <v>0</v>
      </c>
      <c r="J2050">
        <v>1</v>
      </c>
      <c r="K2050">
        <v>0</v>
      </c>
      <c r="L2050">
        <v>0</v>
      </c>
      <c r="M2050">
        <v>1</v>
      </c>
      <c r="N2050">
        <v>0</v>
      </c>
      <c r="O2050">
        <v>0</v>
      </c>
      <c r="P2050">
        <v>0</v>
      </c>
      <c r="Q2050">
        <v>0</v>
      </c>
      <c r="R2050">
        <v>0</v>
      </c>
      <c r="S2050">
        <v>0</v>
      </c>
      <c r="T2050">
        <v>0</v>
      </c>
      <c r="U2050">
        <v>0</v>
      </c>
      <c r="V2050">
        <v>0</v>
      </c>
      <c r="W2050">
        <v>0</v>
      </c>
      <c r="X2050">
        <v>0</v>
      </c>
      <c r="Y2050">
        <v>0</v>
      </c>
      <c r="Z2050">
        <v>0</v>
      </c>
      <c r="AA2050">
        <v>0</v>
      </c>
    </row>
    <row r="2051" spans="1:27" x14ac:dyDescent="0.25">
      <c r="A2051" s="1">
        <v>43909.463194444441</v>
      </c>
      <c r="B2051" s="2">
        <f t="shared" ref="B2051:B2114" si="97">INT(A2051)</f>
        <v>43909</v>
      </c>
      <c r="C2051" s="3">
        <f t="shared" ref="C2051:C2114" si="98">MOD(A2051,1)</f>
        <v>0.46319444444088731</v>
      </c>
      <c r="D2051" t="s">
        <v>23</v>
      </c>
      <c r="E2051">
        <f t="shared" si="96"/>
        <v>4</v>
      </c>
      <c r="F2051" s="5">
        <v>14000</v>
      </c>
      <c r="G2051">
        <v>0</v>
      </c>
      <c r="H2051">
        <v>3</v>
      </c>
      <c r="I2051">
        <v>1</v>
      </c>
      <c r="J2051">
        <v>0</v>
      </c>
      <c r="K2051">
        <v>0</v>
      </c>
      <c r="L2051">
        <v>0</v>
      </c>
      <c r="M2051">
        <v>0</v>
      </c>
      <c r="N2051">
        <v>0</v>
      </c>
      <c r="O2051">
        <v>0</v>
      </c>
      <c r="P2051">
        <v>0</v>
      </c>
      <c r="Q2051">
        <v>0</v>
      </c>
      <c r="R2051">
        <v>0</v>
      </c>
      <c r="S2051">
        <v>0</v>
      </c>
      <c r="T2051">
        <v>0</v>
      </c>
      <c r="U2051">
        <v>0</v>
      </c>
      <c r="V2051">
        <v>0</v>
      </c>
      <c r="W2051">
        <v>0</v>
      </c>
      <c r="X2051">
        <v>0</v>
      </c>
      <c r="Y2051">
        <v>0</v>
      </c>
      <c r="Z2051">
        <v>0</v>
      </c>
      <c r="AA2051">
        <v>0</v>
      </c>
    </row>
    <row r="2052" spans="1:27" x14ac:dyDescent="0.25">
      <c r="A2052" s="1">
        <v>43909.469444444447</v>
      </c>
      <c r="B2052" s="2">
        <f t="shared" si="97"/>
        <v>43909</v>
      </c>
      <c r="C2052" s="3">
        <f t="shared" si="98"/>
        <v>0.46944444444670808</v>
      </c>
      <c r="D2052" t="s">
        <v>23</v>
      </c>
      <c r="E2052">
        <f t="shared" si="96"/>
        <v>6</v>
      </c>
      <c r="F2052" s="5">
        <v>28200</v>
      </c>
      <c r="G2052">
        <v>2</v>
      </c>
      <c r="H2052">
        <v>0</v>
      </c>
      <c r="I2052">
        <v>0</v>
      </c>
      <c r="J2052">
        <v>0</v>
      </c>
      <c r="K2052">
        <v>0</v>
      </c>
      <c r="L2052">
        <v>0</v>
      </c>
      <c r="M2052">
        <v>0</v>
      </c>
      <c r="N2052">
        <v>0</v>
      </c>
      <c r="O2052">
        <v>0</v>
      </c>
      <c r="P2052">
        <v>0</v>
      </c>
      <c r="Q2052">
        <v>0</v>
      </c>
      <c r="R2052">
        <v>2</v>
      </c>
      <c r="S2052">
        <v>0</v>
      </c>
      <c r="T2052">
        <v>0</v>
      </c>
      <c r="U2052">
        <v>0</v>
      </c>
      <c r="V2052">
        <v>2</v>
      </c>
      <c r="W2052">
        <v>0</v>
      </c>
      <c r="X2052">
        <v>0</v>
      </c>
      <c r="Y2052">
        <v>0</v>
      </c>
      <c r="Z2052">
        <v>0</v>
      </c>
      <c r="AA2052">
        <v>0</v>
      </c>
    </row>
    <row r="2053" spans="1:27" x14ac:dyDescent="0.25">
      <c r="A2053" s="1">
        <v>43909.517361111109</v>
      </c>
      <c r="B2053" s="2">
        <f t="shared" si="97"/>
        <v>43909</v>
      </c>
      <c r="C2053" s="3">
        <f t="shared" si="98"/>
        <v>0.51736111110949423</v>
      </c>
      <c r="D2053" t="s">
        <v>23</v>
      </c>
      <c r="E2053">
        <f t="shared" si="96"/>
        <v>5</v>
      </c>
      <c r="F2053" s="5">
        <v>23100</v>
      </c>
      <c r="G2053">
        <v>1</v>
      </c>
      <c r="H2053">
        <v>1</v>
      </c>
      <c r="I2053">
        <v>0</v>
      </c>
      <c r="J2053">
        <v>0</v>
      </c>
      <c r="K2053">
        <v>0</v>
      </c>
      <c r="L2053">
        <v>0</v>
      </c>
      <c r="M2053">
        <v>0</v>
      </c>
      <c r="N2053">
        <v>0</v>
      </c>
      <c r="O2053">
        <v>1</v>
      </c>
      <c r="P2053">
        <v>0</v>
      </c>
      <c r="Q2053">
        <v>0</v>
      </c>
      <c r="R2053">
        <v>1</v>
      </c>
      <c r="S2053">
        <v>0</v>
      </c>
      <c r="T2053">
        <v>0</v>
      </c>
      <c r="U2053">
        <v>0</v>
      </c>
      <c r="V2053">
        <v>1</v>
      </c>
      <c r="W2053">
        <v>0</v>
      </c>
      <c r="X2053">
        <v>0</v>
      </c>
      <c r="Y2053">
        <v>0</v>
      </c>
      <c r="Z2053">
        <v>0</v>
      </c>
      <c r="AA2053">
        <v>0</v>
      </c>
    </row>
    <row r="2054" spans="1:27" x14ac:dyDescent="0.25">
      <c r="A2054" s="1">
        <v>43909.519444444442</v>
      </c>
      <c r="B2054" s="2">
        <f t="shared" si="97"/>
        <v>43909</v>
      </c>
      <c r="C2054" s="3">
        <f t="shared" si="98"/>
        <v>0.5194444444423425</v>
      </c>
      <c r="D2054" t="s">
        <v>23</v>
      </c>
      <c r="E2054">
        <f t="shared" si="96"/>
        <v>3</v>
      </c>
      <c r="F2054" s="5">
        <v>16400</v>
      </c>
      <c r="G2054">
        <v>3</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row>
    <row r="2055" spans="1:27" x14ac:dyDescent="0.25">
      <c r="A2055" s="1">
        <v>43909.520833333336</v>
      </c>
      <c r="B2055" s="2">
        <f t="shared" si="97"/>
        <v>43909</v>
      </c>
      <c r="C2055" s="3">
        <f t="shared" si="98"/>
        <v>0.52083333333575865</v>
      </c>
      <c r="D2055" t="s">
        <v>23</v>
      </c>
      <c r="E2055">
        <f t="shared" si="96"/>
        <v>5</v>
      </c>
      <c r="F2055" s="5">
        <v>22800</v>
      </c>
      <c r="G2055">
        <v>1</v>
      </c>
      <c r="H2055">
        <v>2</v>
      </c>
      <c r="I2055">
        <v>0</v>
      </c>
      <c r="J2055">
        <v>0</v>
      </c>
      <c r="K2055">
        <v>0</v>
      </c>
      <c r="L2055">
        <v>0</v>
      </c>
      <c r="M2055">
        <v>0</v>
      </c>
      <c r="N2055">
        <v>0</v>
      </c>
      <c r="O2055">
        <v>0</v>
      </c>
      <c r="P2055">
        <v>2</v>
      </c>
      <c r="Q2055">
        <v>0</v>
      </c>
      <c r="R2055">
        <v>0</v>
      </c>
      <c r="S2055">
        <v>0</v>
      </c>
      <c r="T2055">
        <v>0</v>
      </c>
      <c r="U2055">
        <v>0</v>
      </c>
      <c r="V2055">
        <v>0</v>
      </c>
      <c r="W2055">
        <v>0</v>
      </c>
      <c r="X2055">
        <v>0</v>
      </c>
      <c r="Y2055">
        <v>0</v>
      </c>
      <c r="Z2055">
        <v>0</v>
      </c>
      <c r="AA2055">
        <v>0</v>
      </c>
    </row>
    <row r="2056" spans="1:27" x14ac:dyDescent="0.25">
      <c r="A2056" s="1">
        <v>43909.609722222223</v>
      </c>
      <c r="B2056" s="2">
        <f t="shared" si="97"/>
        <v>43909</v>
      </c>
      <c r="C2056" s="3">
        <f t="shared" si="98"/>
        <v>0.60972222222335404</v>
      </c>
      <c r="D2056" t="s">
        <v>23</v>
      </c>
      <c r="E2056">
        <f t="shared" si="96"/>
        <v>4</v>
      </c>
      <c r="F2056" s="5">
        <v>17600</v>
      </c>
      <c r="G2056">
        <v>1</v>
      </c>
      <c r="H2056">
        <v>0</v>
      </c>
      <c r="I2056">
        <v>0</v>
      </c>
      <c r="J2056">
        <v>0</v>
      </c>
      <c r="K2056">
        <v>2</v>
      </c>
      <c r="L2056">
        <v>0</v>
      </c>
      <c r="M2056">
        <v>0</v>
      </c>
      <c r="N2056">
        <v>0</v>
      </c>
      <c r="O2056">
        <v>0</v>
      </c>
      <c r="P2056">
        <v>0</v>
      </c>
      <c r="Q2056">
        <v>0</v>
      </c>
      <c r="R2056">
        <v>1</v>
      </c>
      <c r="S2056">
        <v>0</v>
      </c>
      <c r="T2056">
        <v>0</v>
      </c>
      <c r="U2056">
        <v>0</v>
      </c>
      <c r="V2056">
        <v>0</v>
      </c>
      <c r="W2056">
        <v>0</v>
      </c>
      <c r="X2056">
        <v>0</v>
      </c>
      <c r="Y2056">
        <v>0</v>
      </c>
      <c r="Z2056">
        <v>0</v>
      </c>
      <c r="AA2056">
        <v>0</v>
      </c>
    </row>
    <row r="2057" spans="1:27" x14ac:dyDescent="0.25">
      <c r="A2057" s="1">
        <v>43909.615972222222</v>
      </c>
      <c r="B2057" s="2">
        <f t="shared" si="97"/>
        <v>43909</v>
      </c>
      <c r="C2057" s="3">
        <f t="shared" si="98"/>
        <v>0.61597222222189885</v>
      </c>
      <c r="D2057" t="s">
        <v>23</v>
      </c>
      <c r="E2057">
        <f t="shared" si="96"/>
        <v>3</v>
      </c>
      <c r="F2057" s="5">
        <v>15100</v>
      </c>
      <c r="G2057">
        <v>1</v>
      </c>
      <c r="H2057">
        <v>0</v>
      </c>
      <c r="I2057">
        <v>0</v>
      </c>
      <c r="J2057">
        <v>0</v>
      </c>
      <c r="K2057">
        <v>0</v>
      </c>
      <c r="L2057">
        <v>0</v>
      </c>
      <c r="M2057">
        <v>0</v>
      </c>
      <c r="N2057">
        <v>0</v>
      </c>
      <c r="O2057">
        <v>0</v>
      </c>
      <c r="P2057">
        <v>0</v>
      </c>
      <c r="Q2057">
        <v>0</v>
      </c>
      <c r="R2057">
        <v>1</v>
      </c>
      <c r="S2057">
        <v>0</v>
      </c>
      <c r="T2057">
        <v>0</v>
      </c>
      <c r="U2057">
        <v>0</v>
      </c>
      <c r="V2057">
        <v>1</v>
      </c>
      <c r="W2057">
        <v>0</v>
      </c>
      <c r="X2057">
        <v>0</v>
      </c>
      <c r="Y2057">
        <v>0</v>
      </c>
      <c r="Z2057">
        <v>0</v>
      </c>
      <c r="AA2057">
        <v>0</v>
      </c>
    </row>
    <row r="2058" spans="1:27" x14ac:dyDescent="0.25">
      <c r="A2058" s="1">
        <v>43909.632638888892</v>
      </c>
      <c r="B2058" s="2">
        <f t="shared" si="97"/>
        <v>43909</v>
      </c>
      <c r="C2058" s="3">
        <f t="shared" si="98"/>
        <v>0.63263888889196096</v>
      </c>
      <c r="D2058" t="s">
        <v>23</v>
      </c>
      <c r="E2058">
        <f t="shared" si="96"/>
        <v>4</v>
      </c>
      <c r="F2058" s="5">
        <v>20000</v>
      </c>
      <c r="G2058">
        <v>0</v>
      </c>
      <c r="H2058">
        <v>0</v>
      </c>
      <c r="I2058">
        <v>0</v>
      </c>
      <c r="J2058">
        <v>0</v>
      </c>
      <c r="K2058">
        <v>0</v>
      </c>
      <c r="L2058">
        <v>2</v>
      </c>
      <c r="M2058">
        <v>2</v>
      </c>
      <c r="N2058">
        <v>0</v>
      </c>
      <c r="O2058">
        <v>0</v>
      </c>
      <c r="P2058">
        <v>0</v>
      </c>
      <c r="Q2058">
        <v>0</v>
      </c>
      <c r="R2058">
        <v>0</v>
      </c>
      <c r="S2058">
        <v>0</v>
      </c>
      <c r="T2058">
        <v>0</v>
      </c>
      <c r="U2058">
        <v>0</v>
      </c>
      <c r="V2058">
        <v>0</v>
      </c>
      <c r="W2058">
        <v>0</v>
      </c>
      <c r="X2058">
        <v>0</v>
      </c>
      <c r="Y2058">
        <v>0</v>
      </c>
      <c r="Z2058">
        <v>0</v>
      </c>
      <c r="AA2058">
        <v>0</v>
      </c>
    </row>
    <row r="2059" spans="1:27" x14ac:dyDescent="0.25">
      <c r="A2059" s="1">
        <v>43910.478472222225</v>
      </c>
      <c r="B2059" s="2">
        <f t="shared" si="97"/>
        <v>43910</v>
      </c>
      <c r="C2059" s="3">
        <f t="shared" si="98"/>
        <v>0.47847222222480923</v>
      </c>
      <c r="D2059" t="s">
        <v>24</v>
      </c>
      <c r="E2059">
        <f t="shared" si="96"/>
        <v>6</v>
      </c>
      <c r="F2059" s="5">
        <v>25800</v>
      </c>
      <c r="G2059">
        <v>1</v>
      </c>
      <c r="H2059">
        <v>0</v>
      </c>
      <c r="I2059">
        <v>0</v>
      </c>
      <c r="J2059">
        <v>2</v>
      </c>
      <c r="K2059">
        <v>0</v>
      </c>
      <c r="L2059">
        <v>0</v>
      </c>
      <c r="M2059">
        <v>0</v>
      </c>
      <c r="N2059">
        <v>1</v>
      </c>
      <c r="O2059">
        <v>2</v>
      </c>
      <c r="P2059">
        <v>0</v>
      </c>
      <c r="Q2059">
        <v>0</v>
      </c>
      <c r="R2059">
        <v>0</v>
      </c>
      <c r="S2059">
        <v>0</v>
      </c>
      <c r="T2059">
        <v>0</v>
      </c>
      <c r="U2059">
        <v>0</v>
      </c>
      <c r="V2059">
        <v>0</v>
      </c>
      <c r="W2059">
        <v>0</v>
      </c>
      <c r="X2059">
        <v>0</v>
      </c>
      <c r="Y2059">
        <v>0</v>
      </c>
      <c r="Z2059">
        <v>0</v>
      </c>
      <c r="AA2059">
        <v>0</v>
      </c>
    </row>
    <row r="2060" spans="1:27" x14ac:dyDescent="0.25">
      <c r="A2060" s="1">
        <v>43910.511805555558</v>
      </c>
      <c r="B2060" s="2">
        <f t="shared" si="97"/>
        <v>43910</v>
      </c>
      <c r="C2060" s="3">
        <f t="shared" si="98"/>
        <v>0.5118055555576575</v>
      </c>
      <c r="D2060" t="s">
        <v>24</v>
      </c>
      <c r="E2060">
        <f t="shared" si="96"/>
        <v>7</v>
      </c>
      <c r="F2060" s="5">
        <v>28800</v>
      </c>
      <c r="G2060">
        <v>1</v>
      </c>
      <c r="H2060">
        <v>1</v>
      </c>
      <c r="I2060">
        <v>0</v>
      </c>
      <c r="J2060">
        <v>0</v>
      </c>
      <c r="K2060">
        <v>3</v>
      </c>
      <c r="L2060">
        <v>0</v>
      </c>
      <c r="M2060">
        <v>0</v>
      </c>
      <c r="N2060">
        <v>0</v>
      </c>
      <c r="O2060">
        <v>1</v>
      </c>
      <c r="P2060">
        <v>0</v>
      </c>
      <c r="Q2060">
        <v>0</v>
      </c>
      <c r="R2060">
        <v>0</v>
      </c>
      <c r="S2060">
        <v>0</v>
      </c>
      <c r="T2060">
        <v>0</v>
      </c>
      <c r="U2060">
        <v>0</v>
      </c>
      <c r="V2060">
        <v>0</v>
      </c>
      <c r="W2060">
        <v>0</v>
      </c>
      <c r="X2060">
        <v>1</v>
      </c>
      <c r="Y2060">
        <v>0</v>
      </c>
      <c r="Z2060">
        <v>0</v>
      </c>
      <c r="AA2060">
        <v>0</v>
      </c>
    </row>
    <row r="2061" spans="1:27" x14ac:dyDescent="0.25">
      <c r="A2061" s="1">
        <v>43910.522916666669</v>
      </c>
      <c r="B2061" s="2">
        <f t="shared" si="97"/>
        <v>43910</v>
      </c>
      <c r="C2061" s="3">
        <f t="shared" si="98"/>
        <v>0.52291666666860692</v>
      </c>
      <c r="D2061" t="s">
        <v>24</v>
      </c>
      <c r="E2061">
        <f t="shared" si="96"/>
        <v>3</v>
      </c>
      <c r="F2061" s="5">
        <v>16100</v>
      </c>
      <c r="G2061">
        <v>2</v>
      </c>
      <c r="H2061">
        <v>0</v>
      </c>
      <c r="I2061">
        <v>0</v>
      </c>
      <c r="J2061">
        <v>0</v>
      </c>
      <c r="K2061">
        <v>0</v>
      </c>
      <c r="L2061">
        <v>0</v>
      </c>
      <c r="M2061">
        <v>0</v>
      </c>
      <c r="N2061">
        <v>0</v>
      </c>
      <c r="O2061">
        <v>0</v>
      </c>
      <c r="P2061">
        <v>0</v>
      </c>
      <c r="Q2061">
        <v>0</v>
      </c>
      <c r="R2061">
        <v>0</v>
      </c>
      <c r="S2061">
        <v>0</v>
      </c>
      <c r="T2061">
        <v>0</v>
      </c>
      <c r="U2061">
        <v>0</v>
      </c>
      <c r="V2061">
        <v>1</v>
      </c>
      <c r="W2061">
        <v>0</v>
      </c>
      <c r="X2061">
        <v>0</v>
      </c>
      <c r="Y2061">
        <v>0</v>
      </c>
      <c r="Z2061">
        <v>0</v>
      </c>
      <c r="AA2061">
        <v>0</v>
      </c>
    </row>
    <row r="2062" spans="1:27" x14ac:dyDescent="0.25">
      <c r="A2062" s="1">
        <v>43910.523611111108</v>
      </c>
      <c r="B2062" s="2">
        <f t="shared" si="97"/>
        <v>43910</v>
      </c>
      <c r="C2062" s="3">
        <f t="shared" si="98"/>
        <v>0.52361111110803904</v>
      </c>
      <c r="D2062" t="s">
        <v>24</v>
      </c>
      <c r="E2062">
        <f t="shared" si="96"/>
        <v>4</v>
      </c>
      <c r="F2062" s="5">
        <v>17000</v>
      </c>
      <c r="G2062">
        <v>0</v>
      </c>
      <c r="H2062">
        <v>1</v>
      </c>
      <c r="I2062">
        <v>0</v>
      </c>
      <c r="J2062">
        <v>0</v>
      </c>
      <c r="K2062">
        <v>1</v>
      </c>
      <c r="L2062">
        <v>0</v>
      </c>
      <c r="M2062">
        <v>0</v>
      </c>
      <c r="N2062">
        <v>0</v>
      </c>
      <c r="O2062">
        <v>1</v>
      </c>
      <c r="P2062">
        <v>0</v>
      </c>
      <c r="Q2062">
        <v>0</v>
      </c>
      <c r="R2062">
        <v>0</v>
      </c>
      <c r="S2062">
        <v>0</v>
      </c>
      <c r="T2062">
        <v>0</v>
      </c>
      <c r="U2062">
        <v>0</v>
      </c>
      <c r="V2062">
        <v>1</v>
      </c>
      <c r="W2062">
        <v>0</v>
      </c>
      <c r="X2062">
        <v>0</v>
      </c>
      <c r="Y2062">
        <v>0</v>
      </c>
      <c r="Z2062">
        <v>0</v>
      </c>
      <c r="AA2062">
        <v>0</v>
      </c>
    </row>
    <row r="2063" spans="1:27" x14ac:dyDescent="0.25">
      <c r="A2063" s="1">
        <v>43910.574999999997</v>
      </c>
      <c r="B2063" s="2">
        <f t="shared" si="97"/>
        <v>43910</v>
      </c>
      <c r="C2063" s="3">
        <f t="shared" si="98"/>
        <v>0.57499999999708962</v>
      </c>
      <c r="D2063" t="s">
        <v>24</v>
      </c>
      <c r="E2063">
        <f t="shared" si="96"/>
        <v>4</v>
      </c>
      <c r="F2063" s="5">
        <v>19300</v>
      </c>
      <c r="G2063">
        <v>1</v>
      </c>
      <c r="H2063">
        <v>0</v>
      </c>
      <c r="I2063">
        <v>0</v>
      </c>
      <c r="J2063">
        <v>2</v>
      </c>
      <c r="K2063">
        <v>1</v>
      </c>
      <c r="L2063">
        <v>0</v>
      </c>
      <c r="M2063">
        <v>0</v>
      </c>
      <c r="N2063">
        <v>0</v>
      </c>
      <c r="O2063">
        <v>0</v>
      </c>
      <c r="P2063">
        <v>0</v>
      </c>
      <c r="Q2063">
        <v>0</v>
      </c>
      <c r="R2063">
        <v>0</v>
      </c>
      <c r="S2063">
        <v>0</v>
      </c>
      <c r="T2063">
        <v>0</v>
      </c>
      <c r="U2063">
        <v>0</v>
      </c>
      <c r="V2063">
        <v>0</v>
      </c>
      <c r="W2063">
        <v>0</v>
      </c>
      <c r="X2063">
        <v>0</v>
      </c>
      <c r="Y2063">
        <v>0</v>
      </c>
      <c r="Z2063">
        <v>0</v>
      </c>
      <c r="AA2063">
        <v>0</v>
      </c>
    </row>
    <row r="2064" spans="1:27" x14ac:dyDescent="0.25">
      <c r="A2064" s="1">
        <v>43910.59652777778</v>
      </c>
      <c r="B2064" s="2">
        <f t="shared" si="97"/>
        <v>43910</v>
      </c>
      <c r="C2064" s="3">
        <f t="shared" si="98"/>
        <v>0.59652777777955635</v>
      </c>
      <c r="D2064" t="s">
        <v>24</v>
      </c>
      <c r="E2064">
        <f t="shared" si="96"/>
        <v>3</v>
      </c>
      <c r="F2064" s="5">
        <v>14800</v>
      </c>
      <c r="G2064">
        <v>1</v>
      </c>
      <c r="H2064">
        <v>1</v>
      </c>
      <c r="I2064">
        <v>0</v>
      </c>
      <c r="J2064">
        <v>0</v>
      </c>
      <c r="K2064">
        <v>0</v>
      </c>
      <c r="L2064">
        <v>0</v>
      </c>
      <c r="M2064">
        <v>0</v>
      </c>
      <c r="N2064">
        <v>0</v>
      </c>
      <c r="O2064">
        <v>0</v>
      </c>
      <c r="P2064">
        <v>0</v>
      </c>
      <c r="Q2064">
        <v>0</v>
      </c>
      <c r="R2064">
        <v>0</v>
      </c>
      <c r="S2064">
        <v>0</v>
      </c>
      <c r="T2064">
        <v>0</v>
      </c>
      <c r="U2064">
        <v>0</v>
      </c>
      <c r="V2064">
        <v>1</v>
      </c>
      <c r="W2064">
        <v>0</v>
      </c>
      <c r="X2064">
        <v>0</v>
      </c>
      <c r="Y2064">
        <v>0</v>
      </c>
      <c r="Z2064">
        <v>0</v>
      </c>
      <c r="AA2064">
        <v>0</v>
      </c>
    </row>
    <row r="2065" spans="1:27" x14ac:dyDescent="0.25">
      <c r="A2065" s="1">
        <v>43910.652777777781</v>
      </c>
      <c r="B2065" s="2">
        <f t="shared" si="97"/>
        <v>43910</v>
      </c>
      <c r="C2065" s="3">
        <f t="shared" si="98"/>
        <v>0.65277777778101154</v>
      </c>
      <c r="D2065" t="s">
        <v>24</v>
      </c>
      <c r="E2065">
        <f t="shared" si="96"/>
        <v>3</v>
      </c>
      <c r="F2065" s="5">
        <v>14000</v>
      </c>
      <c r="G2065">
        <v>1</v>
      </c>
      <c r="H2065">
        <v>1</v>
      </c>
      <c r="I2065">
        <v>0</v>
      </c>
      <c r="J2065">
        <v>0</v>
      </c>
      <c r="K2065">
        <v>0</v>
      </c>
      <c r="L2065">
        <v>0</v>
      </c>
      <c r="M2065">
        <v>0</v>
      </c>
      <c r="N2065">
        <v>0</v>
      </c>
      <c r="O2065">
        <v>0</v>
      </c>
      <c r="P2065">
        <v>0</v>
      </c>
      <c r="Q2065">
        <v>0</v>
      </c>
      <c r="R2065">
        <v>0</v>
      </c>
      <c r="S2065">
        <v>0</v>
      </c>
      <c r="T2065">
        <v>0</v>
      </c>
      <c r="U2065">
        <v>0</v>
      </c>
      <c r="V2065">
        <v>1</v>
      </c>
      <c r="W2065">
        <v>0</v>
      </c>
      <c r="X2065">
        <v>0</v>
      </c>
      <c r="Y2065">
        <v>0</v>
      </c>
      <c r="Z2065">
        <v>0</v>
      </c>
      <c r="AA2065">
        <v>0</v>
      </c>
    </row>
    <row r="2066" spans="1:27" x14ac:dyDescent="0.25">
      <c r="A2066" s="1">
        <v>43911.461111111108</v>
      </c>
      <c r="B2066" s="2">
        <f t="shared" si="97"/>
        <v>43911</v>
      </c>
      <c r="C2066" s="3">
        <f t="shared" si="98"/>
        <v>0.46111111110803904</v>
      </c>
      <c r="D2066" t="s">
        <v>25</v>
      </c>
      <c r="E2066">
        <f t="shared" si="96"/>
        <v>6</v>
      </c>
      <c r="F2066" s="5">
        <v>27800</v>
      </c>
      <c r="G2066">
        <v>1</v>
      </c>
      <c r="H2066">
        <v>0</v>
      </c>
      <c r="I2066">
        <v>0</v>
      </c>
      <c r="J2066">
        <v>1</v>
      </c>
      <c r="K2066">
        <v>0</v>
      </c>
      <c r="L2066">
        <v>0</v>
      </c>
      <c r="M2066">
        <v>1</v>
      </c>
      <c r="N2066">
        <v>0</v>
      </c>
      <c r="O2066">
        <v>1</v>
      </c>
      <c r="P2066">
        <v>0</v>
      </c>
      <c r="Q2066">
        <v>0</v>
      </c>
      <c r="R2066">
        <v>0</v>
      </c>
      <c r="S2066">
        <v>0</v>
      </c>
      <c r="T2066">
        <v>0</v>
      </c>
      <c r="U2066">
        <v>0</v>
      </c>
      <c r="V2066">
        <v>1</v>
      </c>
      <c r="W2066">
        <v>0</v>
      </c>
      <c r="X2066">
        <v>0</v>
      </c>
      <c r="Y2066">
        <v>1</v>
      </c>
      <c r="Z2066">
        <v>0</v>
      </c>
      <c r="AA2066">
        <v>0</v>
      </c>
    </row>
    <row r="2067" spans="1:27" x14ac:dyDescent="0.25">
      <c r="A2067" s="1">
        <v>43911.461111111108</v>
      </c>
      <c r="B2067" s="2">
        <f t="shared" si="97"/>
        <v>43911</v>
      </c>
      <c r="C2067" s="3">
        <f t="shared" si="98"/>
        <v>0.46111111110803904</v>
      </c>
      <c r="D2067" t="s">
        <v>25</v>
      </c>
      <c r="E2067">
        <f t="shared" si="96"/>
        <v>3</v>
      </c>
      <c r="F2067" s="5">
        <v>16100</v>
      </c>
      <c r="G2067">
        <v>2</v>
      </c>
      <c r="H2067">
        <v>1</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row>
    <row r="2068" spans="1:27" x14ac:dyDescent="0.25">
      <c r="A2068" s="1">
        <v>43911.477777777778</v>
      </c>
      <c r="B2068" s="2">
        <f t="shared" si="97"/>
        <v>43911</v>
      </c>
      <c r="C2068" s="3">
        <f t="shared" si="98"/>
        <v>0.47777777777810115</v>
      </c>
      <c r="D2068" t="s">
        <v>25</v>
      </c>
      <c r="E2068">
        <f t="shared" si="96"/>
        <v>8</v>
      </c>
      <c r="F2068" s="5">
        <v>31600</v>
      </c>
      <c r="G2068">
        <v>2</v>
      </c>
      <c r="H2068">
        <v>1</v>
      </c>
      <c r="I2068">
        <v>1</v>
      </c>
      <c r="J2068">
        <v>2</v>
      </c>
      <c r="K2068">
        <v>1</v>
      </c>
      <c r="L2068">
        <v>0</v>
      </c>
      <c r="M2068">
        <v>0</v>
      </c>
      <c r="N2068">
        <v>0</v>
      </c>
      <c r="O2068">
        <v>1</v>
      </c>
      <c r="P2068">
        <v>0</v>
      </c>
      <c r="Q2068">
        <v>0</v>
      </c>
      <c r="R2068">
        <v>0</v>
      </c>
      <c r="S2068">
        <v>0</v>
      </c>
      <c r="T2068">
        <v>0</v>
      </c>
      <c r="U2068">
        <v>0</v>
      </c>
      <c r="V2068">
        <v>0</v>
      </c>
      <c r="W2068">
        <v>0</v>
      </c>
      <c r="X2068">
        <v>0</v>
      </c>
      <c r="Y2068">
        <v>0</v>
      </c>
      <c r="Z2068">
        <v>0</v>
      </c>
      <c r="AA2068">
        <v>0</v>
      </c>
    </row>
    <row r="2069" spans="1:27" x14ac:dyDescent="0.25">
      <c r="A2069" s="1">
        <v>43911.481249999997</v>
      </c>
      <c r="B2069" s="2">
        <f t="shared" si="97"/>
        <v>43911</v>
      </c>
      <c r="C2069" s="3">
        <f t="shared" si="98"/>
        <v>0.48124999999708962</v>
      </c>
      <c r="D2069" t="s">
        <v>25</v>
      </c>
      <c r="E2069">
        <f t="shared" si="96"/>
        <v>5</v>
      </c>
      <c r="F2069" s="5">
        <v>20000</v>
      </c>
      <c r="G2069">
        <v>0</v>
      </c>
      <c r="H2069">
        <v>1</v>
      </c>
      <c r="I2069">
        <v>0</v>
      </c>
      <c r="J2069">
        <v>0</v>
      </c>
      <c r="K2069">
        <v>0</v>
      </c>
      <c r="L2069">
        <v>0</v>
      </c>
      <c r="M2069">
        <v>0</v>
      </c>
      <c r="N2069">
        <v>1</v>
      </c>
      <c r="O2069">
        <v>1</v>
      </c>
      <c r="P2069">
        <v>0</v>
      </c>
      <c r="Q2069">
        <v>0</v>
      </c>
      <c r="R2069">
        <v>0</v>
      </c>
      <c r="S2069">
        <v>0</v>
      </c>
      <c r="T2069">
        <v>0</v>
      </c>
      <c r="U2069">
        <v>0</v>
      </c>
      <c r="V2069">
        <v>1</v>
      </c>
      <c r="W2069">
        <v>1</v>
      </c>
      <c r="X2069">
        <v>0</v>
      </c>
      <c r="Y2069">
        <v>0</v>
      </c>
      <c r="Z2069">
        <v>0</v>
      </c>
      <c r="AA2069">
        <v>0</v>
      </c>
    </row>
    <row r="2070" spans="1:27" x14ac:dyDescent="0.25">
      <c r="A2070" s="1">
        <v>43911.488888888889</v>
      </c>
      <c r="B2070" s="2">
        <f t="shared" si="97"/>
        <v>43911</v>
      </c>
      <c r="C2070" s="3">
        <f t="shared" si="98"/>
        <v>0.48888888888905058</v>
      </c>
      <c r="D2070" t="s">
        <v>25</v>
      </c>
      <c r="E2070">
        <f t="shared" si="96"/>
        <v>6</v>
      </c>
      <c r="F2070" s="5">
        <v>27600</v>
      </c>
      <c r="G2070">
        <v>2</v>
      </c>
      <c r="H2070">
        <v>0</v>
      </c>
      <c r="I2070">
        <v>0</v>
      </c>
      <c r="J2070">
        <v>0</v>
      </c>
      <c r="K2070">
        <v>2</v>
      </c>
      <c r="L2070">
        <v>0</v>
      </c>
      <c r="M2070">
        <v>1</v>
      </c>
      <c r="N2070">
        <v>0</v>
      </c>
      <c r="O2070">
        <v>0</v>
      </c>
      <c r="P2070">
        <v>0</v>
      </c>
      <c r="Q2070">
        <v>0</v>
      </c>
      <c r="R2070">
        <v>0</v>
      </c>
      <c r="S2070">
        <v>0</v>
      </c>
      <c r="T2070">
        <v>0</v>
      </c>
      <c r="U2070">
        <v>0</v>
      </c>
      <c r="V2070">
        <v>1</v>
      </c>
      <c r="W2070">
        <v>0</v>
      </c>
      <c r="X2070">
        <v>0</v>
      </c>
      <c r="Y2070">
        <v>0</v>
      </c>
      <c r="Z2070">
        <v>0</v>
      </c>
      <c r="AA2070">
        <v>0</v>
      </c>
    </row>
    <row r="2071" spans="1:27" x14ac:dyDescent="0.25">
      <c r="A2071" s="1">
        <v>43911.501388888886</v>
      </c>
      <c r="B2071" s="2">
        <f t="shared" si="97"/>
        <v>43911</v>
      </c>
      <c r="C2071" s="3">
        <f t="shared" si="98"/>
        <v>0.50138888888614019</v>
      </c>
      <c r="D2071" t="s">
        <v>25</v>
      </c>
      <c r="E2071">
        <f t="shared" si="96"/>
        <v>8</v>
      </c>
      <c r="F2071" s="5">
        <v>37700</v>
      </c>
      <c r="G2071">
        <v>5</v>
      </c>
      <c r="H2071">
        <v>1</v>
      </c>
      <c r="I2071">
        <v>0</v>
      </c>
      <c r="J2071">
        <v>0</v>
      </c>
      <c r="K2071">
        <v>0</v>
      </c>
      <c r="L2071">
        <v>0</v>
      </c>
      <c r="M2071">
        <v>0</v>
      </c>
      <c r="N2071">
        <v>2</v>
      </c>
      <c r="O2071">
        <v>0</v>
      </c>
      <c r="P2071">
        <v>0</v>
      </c>
      <c r="Q2071">
        <v>0</v>
      </c>
      <c r="R2071">
        <v>0</v>
      </c>
      <c r="S2071">
        <v>0</v>
      </c>
      <c r="T2071">
        <v>0</v>
      </c>
      <c r="U2071">
        <v>0</v>
      </c>
      <c r="V2071">
        <v>0</v>
      </c>
      <c r="W2071">
        <v>0</v>
      </c>
      <c r="X2071">
        <v>0</v>
      </c>
      <c r="Y2071">
        <v>0</v>
      </c>
      <c r="Z2071">
        <v>0</v>
      </c>
      <c r="AA2071">
        <v>0</v>
      </c>
    </row>
    <row r="2072" spans="1:27" x14ac:dyDescent="0.25">
      <c r="A2072" s="1">
        <v>43911.504861111112</v>
      </c>
      <c r="B2072" s="2">
        <f t="shared" si="97"/>
        <v>43911</v>
      </c>
      <c r="C2072" s="3">
        <f t="shared" si="98"/>
        <v>0.50486111111240461</v>
      </c>
      <c r="D2072" t="s">
        <v>25</v>
      </c>
      <c r="E2072">
        <f t="shared" si="96"/>
        <v>4</v>
      </c>
      <c r="F2072" s="5">
        <v>14300</v>
      </c>
      <c r="G2072">
        <v>1</v>
      </c>
      <c r="H2072">
        <v>1</v>
      </c>
      <c r="I2072">
        <v>1</v>
      </c>
      <c r="J2072">
        <v>0</v>
      </c>
      <c r="K2072">
        <v>0</v>
      </c>
      <c r="L2072">
        <v>0</v>
      </c>
      <c r="M2072">
        <v>0</v>
      </c>
      <c r="N2072">
        <v>0</v>
      </c>
      <c r="O2072">
        <v>0</v>
      </c>
      <c r="P2072">
        <v>0</v>
      </c>
      <c r="Q2072">
        <v>0</v>
      </c>
      <c r="R2072">
        <v>0</v>
      </c>
      <c r="S2072">
        <v>0</v>
      </c>
      <c r="T2072">
        <v>0</v>
      </c>
      <c r="U2072">
        <v>0</v>
      </c>
      <c r="V2072">
        <v>0</v>
      </c>
      <c r="W2072">
        <v>1</v>
      </c>
      <c r="X2072">
        <v>0</v>
      </c>
      <c r="Y2072">
        <v>0</v>
      </c>
      <c r="Z2072">
        <v>0</v>
      </c>
      <c r="AA2072">
        <v>0</v>
      </c>
    </row>
    <row r="2073" spans="1:27" x14ac:dyDescent="0.25">
      <c r="A2073" s="1">
        <v>43911.507638888892</v>
      </c>
      <c r="B2073" s="2">
        <f t="shared" si="97"/>
        <v>43911</v>
      </c>
      <c r="C2073" s="3">
        <f t="shared" si="98"/>
        <v>0.50763888889196096</v>
      </c>
      <c r="D2073" t="s">
        <v>25</v>
      </c>
      <c r="E2073">
        <f t="shared" si="96"/>
        <v>4</v>
      </c>
      <c r="F2073" s="5">
        <v>20900</v>
      </c>
      <c r="G2073">
        <v>2</v>
      </c>
      <c r="H2073">
        <v>0</v>
      </c>
      <c r="I2073">
        <v>0</v>
      </c>
      <c r="J2073">
        <v>0</v>
      </c>
      <c r="K2073">
        <v>0</v>
      </c>
      <c r="L2073">
        <v>0</v>
      </c>
      <c r="M2073">
        <v>1</v>
      </c>
      <c r="N2073">
        <v>0</v>
      </c>
      <c r="O2073">
        <v>0</v>
      </c>
      <c r="P2073">
        <v>0</v>
      </c>
      <c r="Q2073">
        <v>0</v>
      </c>
      <c r="R2073">
        <v>1</v>
      </c>
      <c r="S2073">
        <v>0</v>
      </c>
      <c r="T2073">
        <v>0</v>
      </c>
      <c r="U2073">
        <v>0</v>
      </c>
      <c r="V2073">
        <v>0</v>
      </c>
      <c r="W2073">
        <v>0</v>
      </c>
      <c r="X2073">
        <v>0</v>
      </c>
      <c r="Y2073">
        <v>0</v>
      </c>
      <c r="Z2073">
        <v>0</v>
      </c>
      <c r="AA2073">
        <v>0</v>
      </c>
    </row>
    <row r="2074" spans="1:27" x14ac:dyDescent="0.25">
      <c r="A2074" s="1">
        <v>43911.523611111108</v>
      </c>
      <c r="B2074" s="2">
        <f t="shared" si="97"/>
        <v>43911</v>
      </c>
      <c r="C2074" s="3">
        <f t="shared" si="98"/>
        <v>0.52361111110803904</v>
      </c>
      <c r="D2074" t="s">
        <v>25</v>
      </c>
      <c r="E2074">
        <f t="shared" si="96"/>
        <v>3</v>
      </c>
      <c r="F2074" s="5">
        <v>14800</v>
      </c>
      <c r="G2074">
        <v>1</v>
      </c>
      <c r="H2074">
        <v>0</v>
      </c>
      <c r="I2074">
        <v>0</v>
      </c>
      <c r="J2074">
        <v>0</v>
      </c>
      <c r="K2074">
        <v>1</v>
      </c>
      <c r="L2074">
        <v>0</v>
      </c>
      <c r="M2074">
        <v>0</v>
      </c>
      <c r="N2074">
        <v>0</v>
      </c>
      <c r="O2074">
        <v>0</v>
      </c>
      <c r="P2074">
        <v>0</v>
      </c>
      <c r="Q2074">
        <v>0</v>
      </c>
      <c r="R2074">
        <v>0</v>
      </c>
      <c r="S2074">
        <v>1</v>
      </c>
      <c r="T2074">
        <v>0</v>
      </c>
      <c r="U2074">
        <v>0</v>
      </c>
      <c r="V2074">
        <v>0</v>
      </c>
      <c r="W2074">
        <v>0</v>
      </c>
      <c r="X2074">
        <v>0</v>
      </c>
      <c r="Y2074">
        <v>0</v>
      </c>
      <c r="Z2074">
        <v>0</v>
      </c>
      <c r="AA2074">
        <v>0</v>
      </c>
    </row>
    <row r="2075" spans="1:27" x14ac:dyDescent="0.25">
      <c r="A2075" s="1">
        <v>43911.535416666666</v>
      </c>
      <c r="B2075" s="2">
        <f t="shared" si="97"/>
        <v>43911</v>
      </c>
      <c r="C2075" s="3">
        <f t="shared" si="98"/>
        <v>0.53541666666569654</v>
      </c>
      <c r="D2075" t="s">
        <v>25</v>
      </c>
      <c r="E2075">
        <f t="shared" si="96"/>
        <v>4</v>
      </c>
      <c r="F2075" s="5">
        <v>18300</v>
      </c>
      <c r="G2075">
        <v>1</v>
      </c>
      <c r="H2075">
        <v>1</v>
      </c>
      <c r="I2075">
        <v>0</v>
      </c>
      <c r="J2075">
        <v>0</v>
      </c>
      <c r="K2075">
        <v>0</v>
      </c>
      <c r="L2075">
        <v>1</v>
      </c>
      <c r="M2075">
        <v>0</v>
      </c>
      <c r="N2075">
        <v>0</v>
      </c>
      <c r="O2075">
        <v>1</v>
      </c>
      <c r="P2075">
        <v>0</v>
      </c>
      <c r="Q2075">
        <v>0</v>
      </c>
      <c r="R2075">
        <v>0</v>
      </c>
      <c r="S2075">
        <v>0</v>
      </c>
      <c r="T2075">
        <v>0</v>
      </c>
      <c r="U2075">
        <v>0</v>
      </c>
      <c r="V2075">
        <v>0</v>
      </c>
      <c r="W2075">
        <v>0</v>
      </c>
      <c r="X2075">
        <v>0</v>
      </c>
      <c r="Y2075">
        <v>0</v>
      </c>
      <c r="Z2075">
        <v>0</v>
      </c>
      <c r="AA2075">
        <v>0</v>
      </c>
    </row>
    <row r="2076" spans="1:27" x14ac:dyDescent="0.25">
      <c r="A2076" s="1">
        <v>43911.563888888886</v>
      </c>
      <c r="B2076" s="2">
        <f t="shared" si="97"/>
        <v>43911</v>
      </c>
      <c r="C2076" s="3">
        <f t="shared" si="98"/>
        <v>0.56388888888614019</v>
      </c>
      <c r="D2076" t="s">
        <v>25</v>
      </c>
      <c r="E2076">
        <f t="shared" si="96"/>
        <v>4</v>
      </c>
      <c r="F2076" s="5">
        <v>19300</v>
      </c>
      <c r="G2076">
        <v>1</v>
      </c>
      <c r="H2076">
        <v>0</v>
      </c>
      <c r="I2076">
        <v>0</v>
      </c>
      <c r="J2076">
        <v>0</v>
      </c>
      <c r="K2076">
        <v>1</v>
      </c>
      <c r="L2076">
        <v>0</v>
      </c>
      <c r="M2076">
        <v>1</v>
      </c>
      <c r="N2076">
        <v>0</v>
      </c>
      <c r="O2076">
        <v>0</v>
      </c>
      <c r="P2076">
        <v>0</v>
      </c>
      <c r="Q2076">
        <v>0</v>
      </c>
      <c r="R2076">
        <v>0</v>
      </c>
      <c r="S2076">
        <v>0</v>
      </c>
      <c r="T2076">
        <v>0</v>
      </c>
      <c r="U2076">
        <v>0</v>
      </c>
      <c r="V2076">
        <v>1</v>
      </c>
      <c r="W2076">
        <v>0</v>
      </c>
      <c r="X2076">
        <v>0</v>
      </c>
      <c r="Y2076">
        <v>0</v>
      </c>
      <c r="Z2076">
        <v>0</v>
      </c>
      <c r="AA2076">
        <v>0</v>
      </c>
    </row>
    <row r="2077" spans="1:27" x14ac:dyDescent="0.25">
      <c r="A2077" s="1">
        <v>43911.568055555559</v>
      </c>
      <c r="B2077" s="2">
        <f t="shared" si="97"/>
        <v>43911</v>
      </c>
      <c r="C2077" s="3">
        <f t="shared" si="98"/>
        <v>0.56805555555911269</v>
      </c>
      <c r="D2077" t="s">
        <v>25</v>
      </c>
      <c r="E2077">
        <f t="shared" si="96"/>
        <v>4</v>
      </c>
      <c r="F2077" s="5">
        <v>17500</v>
      </c>
      <c r="G2077">
        <v>0</v>
      </c>
      <c r="H2077">
        <v>2</v>
      </c>
      <c r="I2077">
        <v>0</v>
      </c>
      <c r="J2077">
        <v>1</v>
      </c>
      <c r="K2077">
        <v>1</v>
      </c>
      <c r="L2077">
        <v>0</v>
      </c>
      <c r="M2077">
        <v>0</v>
      </c>
      <c r="N2077">
        <v>0</v>
      </c>
      <c r="O2077">
        <v>0</v>
      </c>
      <c r="P2077">
        <v>0</v>
      </c>
      <c r="Q2077">
        <v>0</v>
      </c>
      <c r="R2077">
        <v>0</v>
      </c>
      <c r="S2077">
        <v>0</v>
      </c>
      <c r="T2077">
        <v>0</v>
      </c>
      <c r="U2077">
        <v>0</v>
      </c>
      <c r="V2077">
        <v>0</v>
      </c>
      <c r="W2077">
        <v>0</v>
      </c>
      <c r="X2077">
        <v>0</v>
      </c>
      <c r="Y2077">
        <v>0</v>
      </c>
      <c r="Z2077">
        <v>0</v>
      </c>
      <c r="AA2077">
        <v>0</v>
      </c>
    </row>
    <row r="2078" spans="1:27" x14ac:dyDescent="0.25">
      <c r="A2078" s="1">
        <v>43911.570138888892</v>
      </c>
      <c r="B2078" s="2">
        <f t="shared" si="97"/>
        <v>43911</v>
      </c>
      <c r="C2078" s="3">
        <f t="shared" si="98"/>
        <v>0.57013888889196096</v>
      </c>
      <c r="D2078" t="s">
        <v>25</v>
      </c>
      <c r="E2078">
        <f t="shared" si="96"/>
        <v>4</v>
      </c>
      <c r="F2078" s="5">
        <v>17800</v>
      </c>
      <c r="G2078">
        <v>2</v>
      </c>
      <c r="H2078">
        <v>1</v>
      </c>
      <c r="I2078">
        <v>0</v>
      </c>
      <c r="J2078">
        <v>0</v>
      </c>
      <c r="K2078">
        <v>0</v>
      </c>
      <c r="L2078">
        <v>0</v>
      </c>
      <c r="M2078">
        <v>0</v>
      </c>
      <c r="N2078">
        <v>0</v>
      </c>
      <c r="O2078">
        <v>1</v>
      </c>
      <c r="P2078">
        <v>0</v>
      </c>
      <c r="Q2078">
        <v>0</v>
      </c>
      <c r="R2078">
        <v>0</v>
      </c>
      <c r="S2078">
        <v>0</v>
      </c>
      <c r="T2078">
        <v>0</v>
      </c>
      <c r="U2078">
        <v>0</v>
      </c>
      <c r="V2078">
        <v>0</v>
      </c>
      <c r="W2078">
        <v>0</v>
      </c>
      <c r="X2078">
        <v>0</v>
      </c>
      <c r="Y2078">
        <v>0</v>
      </c>
      <c r="Z2078">
        <v>0</v>
      </c>
      <c r="AA2078">
        <v>0</v>
      </c>
    </row>
    <row r="2079" spans="1:27" x14ac:dyDescent="0.25">
      <c r="A2079" s="1">
        <v>43911.595138888886</v>
      </c>
      <c r="B2079" s="2">
        <f t="shared" si="97"/>
        <v>43911</v>
      </c>
      <c r="C2079" s="3">
        <f t="shared" si="98"/>
        <v>0.59513888888614019</v>
      </c>
      <c r="D2079" t="s">
        <v>25</v>
      </c>
      <c r="E2079">
        <f t="shared" si="96"/>
        <v>8</v>
      </c>
      <c r="F2079" s="5">
        <v>33100</v>
      </c>
      <c r="G2079">
        <v>2</v>
      </c>
      <c r="H2079">
        <v>2</v>
      </c>
      <c r="I2079">
        <v>0</v>
      </c>
      <c r="J2079">
        <v>1</v>
      </c>
      <c r="K2079">
        <v>3</v>
      </c>
      <c r="L2079">
        <v>0</v>
      </c>
      <c r="M2079">
        <v>0</v>
      </c>
      <c r="N2079">
        <v>0</v>
      </c>
      <c r="O2079">
        <v>0</v>
      </c>
      <c r="P2079">
        <v>0</v>
      </c>
      <c r="Q2079">
        <v>0</v>
      </c>
      <c r="R2079">
        <v>0</v>
      </c>
      <c r="S2079">
        <v>0</v>
      </c>
      <c r="T2079">
        <v>0</v>
      </c>
      <c r="U2079">
        <v>0</v>
      </c>
      <c r="V2079">
        <v>0</v>
      </c>
      <c r="W2079">
        <v>0</v>
      </c>
      <c r="X2079">
        <v>0</v>
      </c>
      <c r="Y2079">
        <v>0</v>
      </c>
      <c r="Z2079">
        <v>0</v>
      </c>
      <c r="AA2079">
        <v>0</v>
      </c>
    </row>
    <row r="2080" spans="1:27" x14ac:dyDescent="0.25">
      <c r="A2080" s="1">
        <v>43911.602777777778</v>
      </c>
      <c r="B2080" s="2">
        <f t="shared" si="97"/>
        <v>43911</v>
      </c>
      <c r="C2080" s="3">
        <f t="shared" si="98"/>
        <v>0.60277777777810115</v>
      </c>
      <c r="D2080" t="s">
        <v>25</v>
      </c>
      <c r="E2080">
        <f t="shared" si="96"/>
        <v>3</v>
      </c>
      <c r="F2080" s="5">
        <v>15800</v>
      </c>
      <c r="G2080">
        <v>1</v>
      </c>
      <c r="H2080">
        <v>0</v>
      </c>
      <c r="I2080">
        <v>0</v>
      </c>
      <c r="J2080">
        <v>0</v>
      </c>
      <c r="K2080">
        <v>0</v>
      </c>
      <c r="L2080">
        <v>0</v>
      </c>
      <c r="M2080">
        <v>1</v>
      </c>
      <c r="N2080">
        <v>0</v>
      </c>
      <c r="O2080">
        <v>0</v>
      </c>
      <c r="P2080">
        <v>0</v>
      </c>
      <c r="Q2080">
        <v>0</v>
      </c>
      <c r="R2080">
        <v>0</v>
      </c>
      <c r="S2080">
        <v>1</v>
      </c>
      <c r="T2080">
        <v>0</v>
      </c>
      <c r="U2080">
        <v>0</v>
      </c>
      <c r="V2080">
        <v>0</v>
      </c>
      <c r="W2080">
        <v>0</v>
      </c>
      <c r="X2080">
        <v>0</v>
      </c>
      <c r="Y2080">
        <v>0</v>
      </c>
      <c r="Z2080">
        <v>0</v>
      </c>
      <c r="AA2080">
        <v>0</v>
      </c>
    </row>
    <row r="2081" spans="1:27" x14ac:dyDescent="0.25">
      <c r="A2081" s="1">
        <v>43911.626388888886</v>
      </c>
      <c r="B2081" s="2">
        <f t="shared" si="97"/>
        <v>43911</v>
      </c>
      <c r="C2081" s="3">
        <f t="shared" si="98"/>
        <v>0.62638888888614019</v>
      </c>
      <c r="D2081" t="s">
        <v>25</v>
      </c>
      <c r="E2081">
        <f t="shared" si="96"/>
        <v>3</v>
      </c>
      <c r="F2081" s="5">
        <v>16400</v>
      </c>
      <c r="G2081">
        <v>3</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row>
    <row r="2082" spans="1:27" x14ac:dyDescent="0.25">
      <c r="A2082" s="1">
        <v>43911.634722222225</v>
      </c>
      <c r="B2082" s="2">
        <f t="shared" si="97"/>
        <v>43911</v>
      </c>
      <c r="C2082" s="3">
        <f t="shared" si="98"/>
        <v>0.63472222222480923</v>
      </c>
      <c r="D2082" t="s">
        <v>25</v>
      </c>
      <c r="E2082">
        <f t="shared" si="96"/>
        <v>4</v>
      </c>
      <c r="F2082" s="5">
        <v>19600</v>
      </c>
      <c r="G2082">
        <v>1</v>
      </c>
      <c r="H2082">
        <v>0</v>
      </c>
      <c r="I2082">
        <v>0</v>
      </c>
      <c r="J2082">
        <v>0</v>
      </c>
      <c r="K2082">
        <v>0</v>
      </c>
      <c r="L2082">
        <v>0</v>
      </c>
      <c r="M2082">
        <v>1</v>
      </c>
      <c r="N2082">
        <v>0</v>
      </c>
      <c r="O2082">
        <v>0</v>
      </c>
      <c r="P2082">
        <v>0</v>
      </c>
      <c r="Q2082">
        <v>0</v>
      </c>
      <c r="R2082">
        <v>1</v>
      </c>
      <c r="S2082">
        <v>0</v>
      </c>
      <c r="T2082">
        <v>0</v>
      </c>
      <c r="U2082">
        <v>0</v>
      </c>
      <c r="V2082">
        <v>1</v>
      </c>
      <c r="W2082">
        <v>0</v>
      </c>
      <c r="X2082">
        <v>0</v>
      </c>
      <c r="Y2082">
        <v>0</v>
      </c>
      <c r="Z2082">
        <v>0</v>
      </c>
      <c r="AA2082">
        <v>0</v>
      </c>
    </row>
    <row r="2083" spans="1:27" x14ac:dyDescent="0.25">
      <c r="A2083" s="1">
        <v>43912.459722222222</v>
      </c>
      <c r="B2083" s="2">
        <f t="shared" si="97"/>
        <v>43912</v>
      </c>
      <c r="C2083" s="3">
        <f t="shared" si="98"/>
        <v>0.45972222222189885</v>
      </c>
      <c r="D2083" t="s">
        <v>26</v>
      </c>
      <c r="E2083">
        <f t="shared" si="96"/>
        <v>5</v>
      </c>
      <c r="F2083" s="5">
        <v>18500</v>
      </c>
      <c r="G2083">
        <v>0</v>
      </c>
      <c r="H2083">
        <v>0</v>
      </c>
      <c r="I2083">
        <v>0</v>
      </c>
      <c r="J2083">
        <v>0</v>
      </c>
      <c r="K2083">
        <v>0</v>
      </c>
      <c r="L2083">
        <v>0</v>
      </c>
      <c r="M2083">
        <v>0</v>
      </c>
      <c r="N2083">
        <v>0</v>
      </c>
      <c r="O2083">
        <v>2</v>
      </c>
      <c r="P2083">
        <v>1</v>
      </c>
      <c r="Q2083">
        <v>0</v>
      </c>
      <c r="R2083">
        <v>0</v>
      </c>
      <c r="S2083">
        <v>0</v>
      </c>
      <c r="T2083">
        <v>0</v>
      </c>
      <c r="U2083">
        <v>0</v>
      </c>
      <c r="V2083">
        <v>0</v>
      </c>
      <c r="W2083">
        <v>2</v>
      </c>
      <c r="X2083">
        <v>0</v>
      </c>
      <c r="Y2083">
        <v>0</v>
      </c>
      <c r="Z2083">
        <v>0</v>
      </c>
      <c r="AA2083">
        <v>0</v>
      </c>
    </row>
    <row r="2084" spans="1:27" x14ac:dyDescent="0.25">
      <c r="A2084" s="1">
        <v>43912.473611111112</v>
      </c>
      <c r="B2084" s="2">
        <f t="shared" si="97"/>
        <v>43912</v>
      </c>
      <c r="C2084" s="3">
        <f t="shared" si="98"/>
        <v>0.47361111111240461</v>
      </c>
      <c r="D2084" t="s">
        <v>26</v>
      </c>
      <c r="E2084">
        <f t="shared" si="96"/>
        <v>3</v>
      </c>
      <c r="F2084" s="5">
        <v>14800</v>
      </c>
      <c r="G2084">
        <v>1</v>
      </c>
      <c r="H2084">
        <v>0</v>
      </c>
      <c r="I2084">
        <v>0</v>
      </c>
      <c r="J2084">
        <v>2</v>
      </c>
      <c r="K2084">
        <v>0</v>
      </c>
      <c r="L2084">
        <v>0</v>
      </c>
      <c r="M2084">
        <v>0</v>
      </c>
      <c r="N2084">
        <v>0</v>
      </c>
      <c r="O2084">
        <v>0</v>
      </c>
      <c r="P2084">
        <v>0</v>
      </c>
      <c r="Q2084">
        <v>0</v>
      </c>
      <c r="R2084">
        <v>0</v>
      </c>
      <c r="S2084">
        <v>0</v>
      </c>
      <c r="T2084">
        <v>0</v>
      </c>
      <c r="U2084">
        <v>0</v>
      </c>
      <c r="V2084">
        <v>0</v>
      </c>
      <c r="W2084">
        <v>0</v>
      </c>
      <c r="X2084">
        <v>0</v>
      </c>
      <c r="Y2084">
        <v>0</v>
      </c>
      <c r="Z2084">
        <v>0</v>
      </c>
      <c r="AA2084">
        <v>0</v>
      </c>
    </row>
    <row r="2085" spans="1:27" x14ac:dyDescent="0.25">
      <c r="A2085" s="1">
        <v>43912.481944444444</v>
      </c>
      <c r="B2085" s="2">
        <f t="shared" si="97"/>
        <v>43912</v>
      </c>
      <c r="C2085" s="3">
        <f t="shared" si="98"/>
        <v>0.48194444444379769</v>
      </c>
      <c r="D2085" t="s">
        <v>26</v>
      </c>
      <c r="E2085">
        <f t="shared" si="96"/>
        <v>3</v>
      </c>
      <c r="F2085" s="5">
        <v>15100</v>
      </c>
      <c r="G2085">
        <v>2</v>
      </c>
      <c r="H2085">
        <v>1</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row>
    <row r="2086" spans="1:27" x14ac:dyDescent="0.25">
      <c r="A2086" s="1">
        <v>43912.488194444442</v>
      </c>
      <c r="B2086" s="2">
        <f t="shared" si="97"/>
        <v>43912</v>
      </c>
      <c r="C2086" s="3">
        <f t="shared" si="98"/>
        <v>0.4881944444423425</v>
      </c>
      <c r="D2086" t="s">
        <v>26</v>
      </c>
      <c r="E2086">
        <f t="shared" si="96"/>
        <v>7</v>
      </c>
      <c r="F2086" s="5">
        <v>32900</v>
      </c>
      <c r="G2086">
        <v>3</v>
      </c>
      <c r="H2086">
        <v>1</v>
      </c>
      <c r="I2086">
        <v>0</v>
      </c>
      <c r="J2086">
        <v>1</v>
      </c>
      <c r="K2086">
        <v>0</v>
      </c>
      <c r="L2086">
        <v>0</v>
      </c>
      <c r="M2086">
        <v>1</v>
      </c>
      <c r="N2086">
        <v>0</v>
      </c>
      <c r="O2086">
        <v>0</v>
      </c>
      <c r="P2086">
        <v>0</v>
      </c>
      <c r="Q2086">
        <v>0</v>
      </c>
      <c r="R2086">
        <v>0</v>
      </c>
      <c r="S2086">
        <v>0</v>
      </c>
      <c r="T2086">
        <v>0</v>
      </c>
      <c r="U2086">
        <v>0</v>
      </c>
      <c r="V2086">
        <v>0</v>
      </c>
      <c r="W2086">
        <v>0</v>
      </c>
      <c r="X2086">
        <v>1</v>
      </c>
      <c r="Y2086">
        <v>0</v>
      </c>
      <c r="Z2086">
        <v>0</v>
      </c>
      <c r="AA2086">
        <v>0</v>
      </c>
    </row>
    <row r="2087" spans="1:27" x14ac:dyDescent="0.25">
      <c r="A2087" s="1">
        <v>43912.513194444444</v>
      </c>
      <c r="B2087" s="2">
        <f t="shared" si="97"/>
        <v>43912</v>
      </c>
      <c r="C2087" s="3">
        <f t="shared" si="98"/>
        <v>0.51319444444379769</v>
      </c>
      <c r="D2087" t="s">
        <v>26</v>
      </c>
      <c r="E2087">
        <f t="shared" si="96"/>
        <v>3</v>
      </c>
      <c r="F2087" s="5">
        <v>16600</v>
      </c>
      <c r="G2087">
        <v>2</v>
      </c>
      <c r="H2087">
        <v>0</v>
      </c>
      <c r="I2087">
        <v>0</v>
      </c>
      <c r="J2087">
        <v>1</v>
      </c>
      <c r="K2087">
        <v>0</v>
      </c>
      <c r="L2087">
        <v>0</v>
      </c>
      <c r="M2087">
        <v>0</v>
      </c>
      <c r="N2087">
        <v>0</v>
      </c>
      <c r="O2087">
        <v>0</v>
      </c>
      <c r="P2087">
        <v>0</v>
      </c>
      <c r="Q2087">
        <v>0</v>
      </c>
      <c r="R2087">
        <v>0</v>
      </c>
      <c r="S2087">
        <v>0</v>
      </c>
      <c r="T2087">
        <v>0</v>
      </c>
      <c r="U2087">
        <v>0</v>
      </c>
      <c r="V2087">
        <v>0</v>
      </c>
      <c r="W2087">
        <v>0</v>
      </c>
      <c r="X2087">
        <v>0</v>
      </c>
      <c r="Y2087">
        <v>0</v>
      </c>
      <c r="Z2087">
        <v>0</v>
      </c>
      <c r="AA2087">
        <v>0</v>
      </c>
    </row>
    <row r="2088" spans="1:27" x14ac:dyDescent="0.25">
      <c r="A2088" s="1">
        <v>43912.526388888888</v>
      </c>
      <c r="B2088" s="2">
        <f t="shared" si="97"/>
        <v>43912</v>
      </c>
      <c r="C2088" s="3">
        <f t="shared" si="98"/>
        <v>0.52638888888759539</v>
      </c>
      <c r="D2088" t="s">
        <v>26</v>
      </c>
      <c r="E2088">
        <f t="shared" si="96"/>
        <v>6</v>
      </c>
      <c r="F2088" s="5">
        <v>31500</v>
      </c>
      <c r="G2088">
        <v>5</v>
      </c>
      <c r="H2088">
        <v>0</v>
      </c>
      <c r="I2088">
        <v>0</v>
      </c>
      <c r="J2088">
        <v>0</v>
      </c>
      <c r="K2088">
        <v>0</v>
      </c>
      <c r="L2088">
        <v>0</v>
      </c>
      <c r="M2088">
        <v>1</v>
      </c>
      <c r="N2088">
        <v>0</v>
      </c>
      <c r="O2088">
        <v>0</v>
      </c>
      <c r="P2088">
        <v>0</v>
      </c>
      <c r="Q2088">
        <v>0</v>
      </c>
      <c r="R2088">
        <v>0</v>
      </c>
      <c r="S2088">
        <v>0</v>
      </c>
      <c r="T2088">
        <v>0</v>
      </c>
      <c r="U2088">
        <v>0</v>
      </c>
      <c r="V2088">
        <v>0</v>
      </c>
      <c r="W2088">
        <v>0</v>
      </c>
      <c r="X2088">
        <v>0</v>
      </c>
      <c r="Y2088">
        <v>0</v>
      </c>
      <c r="Z2088">
        <v>0</v>
      </c>
      <c r="AA2088">
        <v>0</v>
      </c>
    </row>
    <row r="2089" spans="1:27" x14ac:dyDescent="0.25">
      <c r="A2089" s="1">
        <v>43912.529861111114</v>
      </c>
      <c r="B2089" s="2">
        <f t="shared" si="97"/>
        <v>43912</v>
      </c>
      <c r="C2089" s="3">
        <f t="shared" si="98"/>
        <v>0.52986111111385981</v>
      </c>
      <c r="D2089" t="s">
        <v>26</v>
      </c>
      <c r="E2089">
        <f t="shared" si="96"/>
        <v>3</v>
      </c>
      <c r="F2089" s="5">
        <v>15100</v>
      </c>
      <c r="G2089">
        <v>2</v>
      </c>
      <c r="H2089">
        <v>0</v>
      </c>
      <c r="I2089">
        <v>0</v>
      </c>
      <c r="J2089">
        <v>0</v>
      </c>
      <c r="K2089">
        <v>0</v>
      </c>
      <c r="L2089">
        <v>0</v>
      </c>
      <c r="M2089">
        <v>0</v>
      </c>
      <c r="N2089">
        <v>0</v>
      </c>
      <c r="O2089">
        <v>1</v>
      </c>
      <c r="P2089">
        <v>0</v>
      </c>
      <c r="Q2089">
        <v>0</v>
      </c>
      <c r="R2089">
        <v>0</v>
      </c>
      <c r="S2089">
        <v>0</v>
      </c>
      <c r="T2089">
        <v>0</v>
      </c>
      <c r="U2089">
        <v>0</v>
      </c>
      <c r="V2089">
        <v>0</v>
      </c>
      <c r="W2089">
        <v>0</v>
      </c>
      <c r="X2089">
        <v>0</v>
      </c>
      <c r="Y2089">
        <v>0</v>
      </c>
      <c r="Z2089">
        <v>0</v>
      </c>
      <c r="AA2089">
        <v>0</v>
      </c>
    </row>
    <row r="2090" spans="1:27" x14ac:dyDescent="0.25">
      <c r="A2090" s="1">
        <v>43912.554861111108</v>
      </c>
      <c r="B2090" s="2">
        <f t="shared" si="97"/>
        <v>43912</v>
      </c>
      <c r="C2090" s="3">
        <f t="shared" si="98"/>
        <v>0.55486111110803904</v>
      </c>
      <c r="D2090" t="s">
        <v>26</v>
      </c>
      <c r="E2090">
        <f t="shared" si="96"/>
        <v>4</v>
      </c>
      <c r="F2090" s="5">
        <v>21800</v>
      </c>
      <c r="G2090">
        <v>1</v>
      </c>
      <c r="H2090">
        <v>1</v>
      </c>
      <c r="I2090">
        <v>0</v>
      </c>
      <c r="J2090">
        <v>2</v>
      </c>
      <c r="K2090">
        <v>0</v>
      </c>
      <c r="L2090">
        <v>0</v>
      </c>
      <c r="M2090">
        <v>0</v>
      </c>
      <c r="N2090">
        <v>0</v>
      </c>
      <c r="O2090">
        <v>0</v>
      </c>
      <c r="P2090">
        <v>0</v>
      </c>
      <c r="Q2090">
        <v>0</v>
      </c>
      <c r="R2090">
        <v>0</v>
      </c>
      <c r="S2090">
        <v>0</v>
      </c>
      <c r="T2090">
        <v>0</v>
      </c>
      <c r="U2090">
        <v>0</v>
      </c>
      <c r="V2090">
        <v>0</v>
      </c>
      <c r="W2090">
        <v>0</v>
      </c>
      <c r="X2090">
        <v>0</v>
      </c>
      <c r="Y2090">
        <v>0</v>
      </c>
      <c r="Z2090">
        <v>0</v>
      </c>
      <c r="AA2090">
        <v>0</v>
      </c>
    </row>
    <row r="2091" spans="1:27" x14ac:dyDescent="0.25">
      <c r="A2091" s="1">
        <v>43912.556250000001</v>
      </c>
      <c r="B2091" s="2">
        <f t="shared" si="97"/>
        <v>43912</v>
      </c>
      <c r="C2091" s="3">
        <f t="shared" si="98"/>
        <v>0.55625000000145519</v>
      </c>
      <c r="D2091" t="s">
        <v>26</v>
      </c>
      <c r="E2091">
        <f t="shared" si="96"/>
        <v>4</v>
      </c>
      <c r="F2091" s="5">
        <v>20900</v>
      </c>
      <c r="G2091">
        <v>3</v>
      </c>
      <c r="H2091">
        <v>1</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row>
    <row r="2092" spans="1:27" x14ac:dyDescent="0.25">
      <c r="A2092" s="1">
        <v>43912.577777777777</v>
      </c>
      <c r="B2092" s="2">
        <f t="shared" si="97"/>
        <v>43912</v>
      </c>
      <c r="C2092" s="3">
        <f t="shared" si="98"/>
        <v>0.57777777777664596</v>
      </c>
      <c r="D2092" t="s">
        <v>26</v>
      </c>
      <c r="E2092">
        <f t="shared" si="96"/>
        <v>3</v>
      </c>
      <c r="F2092" s="5">
        <v>15600</v>
      </c>
      <c r="G2092">
        <v>2</v>
      </c>
      <c r="H2092">
        <v>0</v>
      </c>
      <c r="I2092">
        <v>0</v>
      </c>
      <c r="J2092">
        <v>1</v>
      </c>
      <c r="K2092">
        <v>0</v>
      </c>
      <c r="L2092">
        <v>0</v>
      </c>
      <c r="M2092">
        <v>0</v>
      </c>
      <c r="N2092">
        <v>0</v>
      </c>
      <c r="O2092">
        <v>0</v>
      </c>
      <c r="P2092">
        <v>0</v>
      </c>
      <c r="Q2092">
        <v>0</v>
      </c>
      <c r="R2092">
        <v>0</v>
      </c>
      <c r="S2092">
        <v>0</v>
      </c>
      <c r="T2092">
        <v>0</v>
      </c>
      <c r="U2092">
        <v>0</v>
      </c>
      <c r="V2092">
        <v>0</v>
      </c>
      <c r="W2092">
        <v>0</v>
      </c>
      <c r="X2092">
        <v>0</v>
      </c>
      <c r="Y2092">
        <v>0</v>
      </c>
      <c r="Z2092">
        <v>0</v>
      </c>
      <c r="AA2092">
        <v>0</v>
      </c>
    </row>
    <row r="2093" spans="1:27" x14ac:dyDescent="0.25">
      <c r="A2093" s="1">
        <v>43912.604861111111</v>
      </c>
      <c r="B2093" s="2">
        <f t="shared" si="97"/>
        <v>43912</v>
      </c>
      <c r="C2093" s="3">
        <f t="shared" si="98"/>
        <v>0.60486111111094942</v>
      </c>
      <c r="D2093" t="s">
        <v>26</v>
      </c>
      <c r="E2093">
        <f t="shared" si="96"/>
        <v>4</v>
      </c>
      <c r="F2093" s="5">
        <v>19500</v>
      </c>
      <c r="G2093">
        <v>0</v>
      </c>
      <c r="H2093">
        <v>0</v>
      </c>
      <c r="I2093">
        <v>0</v>
      </c>
      <c r="J2093">
        <v>1</v>
      </c>
      <c r="K2093">
        <v>2</v>
      </c>
      <c r="L2093">
        <v>0</v>
      </c>
      <c r="M2093">
        <v>1</v>
      </c>
      <c r="N2093">
        <v>0</v>
      </c>
      <c r="O2093">
        <v>0</v>
      </c>
      <c r="P2093">
        <v>0</v>
      </c>
      <c r="Q2093">
        <v>0</v>
      </c>
      <c r="R2093">
        <v>0</v>
      </c>
      <c r="S2093">
        <v>0</v>
      </c>
      <c r="T2093">
        <v>0</v>
      </c>
      <c r="U2093">
        <v>0</v>
      </c>
      <c r="V2093">
        <v>0</v>
      </c>
      <c r="W2093">
        <v>0</v>
      </c>
      <c r="X2093">
        <v>0</v>
      </c>
      <c r="Y2093">
        <v>0</v>
      </c>
      <c r="Z2093">
        <v>0</v>
      </c>
      <c r="AA2093">
        <v>0</v>
      </c>
    </row>
    <row r="2094" spans="1:27" x14ac:dyDescent="0.25">
      <c r="A2094" s="1">
        <v>43912.618750000001</v>
      </c>
      <c r="B2094" s="2">
        <f t="shared" si="97"/>
        <v>43912</v>
      </c>
      <c r="C2094" s="3">
        <f t="shared" si="98"/>
        <v>0.61875000000145519</v>
      </c>
      <c r="D2094" t="s">
        <v>26</v>
      </c>
      <c r="E2094">
        <f t="shared" si="96"/>
        <v>3</v>
      </c>
      <c r="F2094" s="5">
        <v>16100</v>
      </c>
      <c r="G2094">
        <v>2</v>
      </c>
      <c r="H2094">
        <v>0</v>
      </c>
      <c r="I2094">
        <v>0</v>
      </c>
      <c r="J2094">
        <v>0</v>
      </c>
      <c r="K2094">
        <v>0</v>
      </c>
      <c r="L2094">
        <v>0</v>
      </c>
      <c r="M2094">
        <v>0</v>
      </c>
      <c r="N2094">
        <v>0</v>
      </c>
      <c r="O2094">
        <v>0</v>
      </c>
      <c r="P2094">
        <v>0</v>
      </c>
      <c r="Q2094">
        <v>0</v>
      </c>
      <c r="R2094">
        <v>0</v>
      </c>
      <c r="S2094">
        <v>0</v>
      </c>
      <c r="T2094">
        <v>0</v>
      </c>
      <c r="U2094">
        <v>0</v>
      </c>
      <c r="V2094">
        <v>0</v>
      </c>
      <c r="W2094">
        <v>0</v>
      </c>
      <c r="X2094">
        <v>1</v>
      </c>
      <c r="Y2094">
        <v>0</v>
      </c>
      <c r="Z2094">
        <v>0</v>
      </c>
      <c r="AA2094">
        <v>0</v>
      </c>
    </row>
    <row r="2095" spans="1:27" x14ac:dyDescent="0.25">
      <c r="A2095" s="1">
        <v>43912.63958333333</v>
      </c>
      <c r="B2095" s="2">
        <f t="shared" si="97"/>
        <v>43912</v>
      </c>
      <c r="C2095" s="3">
        <f t="shared" si="98"/>
        <v>0.63958333332993789</v>
      </c>
      <c r="D2095" t="s">
        <v>26</v>
      </c>
      <c r="E2095">
        <f t="shared" si="96"/>
        <v>4</v>
      </c>
      <c r="F2095" s="5">
        <v>19300</v>
      </c>
      <c r="G2095">
        <v>1</v>
      </c>
      <c r="H2095">
        <v>0</v>
      </c>
      <c r="I2095">
        <v>0</v>
      </c>
      <c r="J2095">
        <v>2</v>
      </c>
      <c r="K2095">
        <v>0</v>
      </c>
      <c r="L2095">
        <v>0</v>
      </c>
      <c r="M2095">
        <v>0</v>
      </c>
      <c r="N2095">
        <v>0</v>
      </c>
      <c r="O2095">
        <v>0</v>
      </c>
      <c r="P2095">
        <v>1</v>
      </c>
      <c r="Q2095">
        <v>0</v>
      </c>
      <c r="R2095">
        <v>0</v>
      </c>
      <c r="S2095">
        <v>0</v>
      </c>
      <c r="T2095">
        <v>0</v>
      </c>
      <c r="U2095">
        <v>0</v>
      </c>
      <c r="V2095">
        <v>0</v>
      </c>
      <c r="W2095">
        <v>0</v>
      </c>
      <c r="X2095">
        <v>0</v>
      </c>
      <c r="Y2095">
        <v>0</v>
      </c>
      <c r="Z2095">
        <v>0</v>
      </c>
      <c r="AA2095">
        <v>0</v>
      </c>
    </row>
    <row r="2096" spans="1:27" x14ac:dyDescent="0.25">
      <c r="A2096" s="1">
        <v>43913.462500000001</v>
      </c>
      <c r="B2096" s="2">
        <f t="shared" si="97"/>
        <v>43913</v>
      </c>
      <c r="C2096" s="3">
        <f t="shared" si="98"/>
        <v>0.46250000000145519</v>
      </c>
      <c r="D2096" t="s">
        <v>27</v>
      </c>
      <c r="E2096">
        <f t="shared" si="96"/>
        <v>3</v>
      </c>
      <c r="F2096" s="5">
        <v>14500</v>
      </c>
      <c r="G2096">
        <v>0</v>
      </c>
      <c r="H2096">
        <v>1</v>
      </c>
      <c r="I2096">
        <v>0</v>
      </c>
      <c r="J2096">
        <v>0</v>
      </c>
      <c r="K2096">
        <v>0</v>
      </c>
      <c r="L2096">
        <v>0</v>
      </c>
      <c r="M2096">
        <v>1</v>
      </c>
      <c r="N2096">
        <v>0</v>
      </c>
      <c r="O2096">
        <v>0</v>
      </c>
      <c r="P2096">
        <v>0</v>
      </c>
      <c r="Q2096">
        <v>0</v>
      </c>
      <c r="R2096">
        <v>0</v>
      </c>
      <c r="S2096">
        <v>0</v>
      </c>
      <c r="T2096">
        <v>0</v>
      </c>
      <c r="U2096">
        <v>0</v>
      </c>
      <c r="V2096">
        <v>1</v>
      </c>
      <c r="W2096">
        <v>0</v>
      </c>
      <c r="X2096">
        <v>0</v>
      </c>
      <c r="Y2096">
        <v>0</v>
      </c>
      <c r="Z2096">
        <v>0</v>
      </c>
      <c r="AA2096">
        <v>0</v>
      </c>
    </row>
    <row r="2097" spans="1:27" x14ac:dyDescent="0.25">
      <c r="A2097" s="1">
        <v>43913.495138888888</v>
      </c>
      <c r="B2097" s="2">
        <f t="shared" si="97"/>
        <v>43913</v>
      </c>
      <c r="C2097" s="3">
        <f t="shared" si="98"/>
        <v>0.49513888888759539</v>
      </c>
      <c r="D2097" t="s">
        <v>27</v>
      </c>
      <c r="E2097">
        <f t="shared" si="96"/>
        <v>3</v>
      </c>
      <c r="F2097" s="5">
        <v>14500</v>
      </c>
      <c r="G2097">
        <v>0</v>
      </c>
      <c r="H2097">
        <v>1</v>
      </c>
      <c r="I2097">
        <v>0</v>
      </c>
      <c r="J2097">
        <v>0</v>
      </c>
      <c r="K2097">
        <v>0</v>
      </c>
      <c r="L2097">
        <v>0</v>
      </c>
      <c r="M2097">
        <v>2</v>
      </c>
      <c r="N2097">
        <v>0</v>
      </c>
      <c r="O2097">
        <v>0</v>
      </c>
      <c r="P2097">
        <v>0</v>
      </c>
      <c r="Q2097">
        <v>0</v>
      </c>
      <c r="R2097">
        <v>0</v>
      </c>
      <c r="S2097">
        <v>0</v>
      </c>
      <c r="T2097">
        <v>0</v>
      </c>
      <c r="U2097">
        <v>0</v>
      </c>
      <c r="V2097">
        <v>0</v>
      </c>
      <c r="W2097">
        <v>0</v>
      </c>
      <c r="X2097">
        <v>0</v>
      </c>
      <c r="Y2097">
        <v>0</v>
      </c>
      <c r="Z2097">
        <v>0</v>
      </c>
      <c r="AA2097">
        <v>0</v>
      </c>
    </row>
    <row r="2098" spans="1:27" x14ac:dyDescent="0.25">
      <c r="A2098" s="1">
        <v>43913.50277777778</v>
      </c>
      <c r="B2098" s="2">
        <f t="shared" si="97"/>
        <v>43913</v>
      </c>
      <c r="C2098" s="3">
        <f t="shared" si="98"/>
        <v>0.50277777777955635</v>
      </c>
      <c r="D2098" t="s">
        <v>27</v>
      </c>
      <c r="E2098">
        <f t="shared" si="96"/>
        <v>3</v>
      </c>
      <c r="F2098" s="5">
        <v>15500</v>
      </c>
      <c r="G2098">
        <v>0</v>
      </c>
      <c r="H2098">
        <v>0</v>
      </c>
      <c r="I2098">
        <v>0</v>
      </c>
      <c r="J2098">
        <v>0</v>
      </c>
      <c r="K2098">
        <v>0</v>
      </c>
      <c r="L2098">
        <v>0</v>
      </c>
      <c r="M2098">
        <v>1</v>
      </c>
      <c r="N2098">
        <v>0</v>
      </c>
      <c r="O2098">
        <v>0</v>
      </c>
      <c r="P2098">
        <v>0</v>
      </c>
      <c r="Q2098">
        <v>0</v>
      </c>
      <c r="R2098">
        <v>0</v>
      </c>
      <c r="S2098">
        <v>2</v>
      </c>
      <c r="T2098">
        <v>0</v>
      </c>
      <c r="U2098">
        <v>0</v>
      </c>
      <c r="V2098">
        <v>0</v>
      </c>
      <c r="W2098">
        <v>0</v>
      </c>
      <c r="X2098">
        <v>0</v>
      </c>
      <c r="Y2098">
        <v>0</v>
      </c>
      <c r="Z2098">
        <v>0</v>
      </c>
      <c r="AA2098">
        <v>0</v>
      </c>
    </row>
    <row r="2099" spans="1:27" x14ac:dyDescent="0.25">
      <c r="A2099" s="1">
        <v>43913.525694444441</v>
      </c>
      <c r="B2099" s="2">
        <f t="shared" si="97"/>
        <v>43913</v>
      </c>
      <c r="C2099" s="3">
        <f t="shared" si="98"/>
        <v>0.52569444444088731</v>
      </c>
      <c r="D2099" t="s">
        <v>27</v>
      </c>
      <c r="E2099">
        <f t="shared" si="96"/>
        <v>6</v>
      </c>
      <c r="F2099" s="5">
        <v>34100</v>
      </c>
      <c r="G2099">
        <v>2</v>
      </c>
      <c r="H2099">
        <v>0</v>
      </c>
      <c r="I2099">
        <v>0</v>
      </c>
      <c r="J2099">
        <v>1</v>
      </c>
      <c r="K2099">
        <v>0</v>
      </c>
      <c r="L2099">
        <v>0</v>
      </c>
      <c r="M2099">
        <v>0</v>
      </c>
      <c r="N2099">
        <v>0</v>
      </c>
      <c r="O2099">
        <v>0</v>
      </c>
      <c r="P2099">
        <v>0</v>
      </c>
      <c r="Q2099">
        <v>0</v>
      </c>
      <c r="R2099">
        <v>0</v>
      </c>
      <c r="S2099">
        <v>1</v>
      </c>
      <c r="T2099">
        <v>0</v>
      </c>
      <c r="U2099">
        <v>0</v>
      </c>
      <c r="V2099">
        <v>0</v>
      </c>
      <c r="W2099">
        <v>0</v>
      </c>
      <c r="X2099">
        <v>0</v>
      </c>
      <c r="Y2099">
        <v>1</v>
      </c>
      <c r="Z2099">
        <v>0</v>
      </c>
      <c r="AA2099">
        <v>1</v>
      </c>
    </row>
    <row r="2100" spans="1:27" x14ac:dyDescent="0.25">
      <c r="A2100" s="1">
        <v>43913.530555555553</v>
      </c>
      <c r="B2100" s="2">
        <f t="shared" si="97"/>
        <v>43913</v>
      </c>
      <c r="C2100" s="3">
        <f t="shared" si="98"/>
        <v>0.53055555555329192</v>
      </c>
      <c r="D2100" t="s">
        <v>27</v>
      </c>
      <c r="E2100">
        <f t="shared" si="96"/>
        <v>3</v>
      </c>
      <c r="F2100" s="5">
        <v>15000</v>
      </c>
      <c r="G2100">
        <v>0</v>
      </c>
      <c r="H2100">
        <v>0</v>
      </c>
      <c r="I2100">
        <v>0</v>
      </c>
      <c r="J2100">
        <v>0</v>
      </c>
      <c r="K2100">
        <v>0</v>
      </c>
      <c r="L2100">
        <v>0</v>
      </c>
      <c r="M2100">
        <v>1</v>
      </c>
      <c r="N2100">
        <v>1</v>
      </c>
      <c r="O2100">
        <v>1</v>
      </c>
      <c r="P2100">
        <v>0</v>
      </c>
      <c r="Q2100">
        <v>0</v>
      </c>
      <c r="R2100">
        <v>0</v>
      </c>
      <c r="S2100">
        <v>0</v>
      </c>
      <c r="T2100">
        <v>0</v>
      </c>
      <c r="U2100">
        <v>0</v>
      </c>
      <c r="V2100">
        <v>0</v>
      </c>
      <c r="W2100">
        <v>0</v>
      </c>
      <c r="X2100">
        <v>0</v>
      </c>
      <c r="Y2100">
        <v>0</v>
      </c>
      <c r="Z2100">
        <v>0</v>
      </c>
      <c r="AA2100">
        <v>0</v>
      </c>
    </row>
    <row r="2101" spans="1:27" x14ac:dyDescent="0.25">
      <c r="A2101" s="1">
        <v>43913.55</v>
      </c>
      <c r="B2101" s="2">
        <f t="shared" si="97"/>
        <v>43913</v>
      </c>
      <c r="C2101" s="3">
        <f t="shared" si="98"/>
        <v>0.55000000000291038</v>
      </c>
      <c r="D2101" t="s">
        <v>27</v>
      </c>
      <c r="E2101">
        <f t="shared" si="96"/>
        <v>4</v>
      </c>
      <c r="F2101" s="5">
        <v>18600</v>
      </c>
      <c r="G2101">
        <v>2</v>
      </c>
      <c r="H2101">
        <v>1</v>
      </c>
      <c r="I2101">
        <v>0</v>
      </c>
      <c r="J2101">
        <v>0</v>
      </c>
      <c r="K2101">
        <v>1</v>
      </c>
      <c r="L2101">
        <v>0</v>
      </c>
      <c r="M2101">
        <v>0</v>
      </c>
      <c r="N2101">
        <v>0</v>
      </c>
      <c r="O2101">
        <v>0</v>
      </c>
      <c r="P2101">
        <v>0</v>
      </c>
      <c r="Q2101">
        <v>0</v>
      </c>
      <c r="R2101">
        <v>0</v>
      </c>
      <c r="S2101">
        <v>0</v>
      </c>
      <c r="T2101">
        <v>0</v>
      </c>
      <c r="U2101">
        <v>0</v>
      </c>
      <c r="V2101">
        <v>0</v>
      </c>
      <c r="W2101">
        <v>0</v>
      </c>
      <c r="X2101">
        <v>0</v>
      </c>
      <c r="Y2101">
        <v>0</v>
      </c>
      <c r="Z2101">
        <v>0</v>
      </c>
      <c r="AA2101">
        <v>0</v>
      </c>
    </row>
    <row r="2102" spans="1:27" x14ac:dyDescent="0.25">
      <c r="A2102" s="1">
        <v>43913.581250000003</v>
      </c>
      <c r="B2102" s="2">
        <f t="shared" si="97"/>
        <v>43913</v>
      </c>
      <c r="C2102" s="3">
        <f t="shared" si="98"/>
        <v>0.58125000000291038</v>
      </c>
      <c r="D2102" t="s">
        <v>27</v>
      </c>
      <c r="E2102">
        <f t="shared" si="96"/>
        <v>4</v>
      </c>
      <c r="F2102" s="5">
        <v>17800</v>
      </c>
      <c r="G2102">
        <v>2</v>
      </c>
      <c r="H2102">
        <v>1</v>
      </c>
      <c r="I2102">
        <v>0</v>
      </c>
      <c r="J2102">
        <v>0</v>
      </c>
      <c r="K2102">
        <v>1</v>
      </c>
      <c r="L2102">
        <v>0</v>
      </c>
      <c r="M2102">
        <v>0</v>
      </c>
      <c r="N2102">
        <v>0</v>
      </c>
      <c r="O2102">
        <v>0</v>
      </c>
      <c r="P2102">
        <v>0</v>
      </c>
      <c r="Q2102">
        <v>0</v>
      </c>
      <c r="R2102">
        <v>0</v>
      </c>
      <c r="S2102">
        <v>0</v>
      </c>
      <c r="T2102">
        <v>0</v>
      </c>
      <c r="U2102">
        <v>0</v>
      </c>
      <c r="V2102">
        <v>0</v>
      </c>
      <c r="W2102">
        <v>0</v>
      </c>
      <c r="X2102">
        <v>0</v>
      </c>
      <c r="Y2102">
        <v>0</v>
      </c>
      <c r="Z2102">
        <v>0</v>
      </c>
      <c r="AA2102">
        <v>0</v>
      </c>
    </row>
    <row r="2103" spans="1:27" x14ac:dyDescent="0.25">
      <c r="A2103" s="1">
        <v>43913.581944444442</v>
      </c>
      <c r="B2103" s="2">
        <f t="shared" si="97"/>
        <v>43913</v>
      </c>
      <c r="C2103" s="3">
        <f t="shared" si="98"/>
        <v>0.5819444444423425</v>
      </c>
      <c r="D2103" t="s">
        <v>27</v>
      </c>
      <c r="E2103">
        <f t="shared" si="96"/>
        <v>5</v>
      </c>
      <c r="F2103" s="5">
        <v>24200</v>
      </c>
      <c r="G2103">
        <v>3</v>
      </c>
      <c r="H2103">
        <v>0</v>
      </c>
      <c r="I2103">
        <v>0</v>
      </c>
      <c r="J2103">
        <v>0</v>
      </c>
      <c r="K2103">
        <v>0</v>
      </c>
      <c r="L2103">
        <v>0</v>
      </c>
      <c r="M2103">
        <v>0</v>
      </c>
      <c r="N2103">
        <v>1</v>
      </c>
      <c r="O2103">
        <v>0</v>
      </c>
      <c r="P2103">
        <v>0</v>
      </c>
      <c r="Q2103">
        <v>0</v>
      </c>
      <c r="R2103">
        <v>1</v>
      </c>
      <c r="S2103">
        <v>0</v>
      </c>
      <c r="T2103">
        <v>0</v>
      </c>
      <c r="U2103">
        <v>0</v>
      </c>
      <c r="V2103">
        <v>0</v>
      </c>
      <c r="W2103">
        <v>0</v>
      </c>
      <c r="X2103">
        <v>0</v>
      </c>
      <c r="Y2103">
        <v>0</v>
      </c>
      <c r="Z2103">
        <v>0</v>
      </c>
      <c r="AA2103">
        <v>0</v>
      </c>
    </row>
    <row r="2104" spans="1:27" x14ac:dyDescent="0.25">
      <c r="A2104" s="1">
        <v>43913.605555555558</v>
      </c>
      <c r="B2104" s="2">
        <f t="shared" si="97"/>
        <v>43913</v>
      </c>
      <c r="C2104" s="3">
        <f t="shared" si="98"/>
        <v>0.6055555555576575</v>
      </c>
      <c r="D2104" t="s">
        <v>27</v>
      </c>
      <c r="E2104">
        <f t="shared" si="96"/>
        <v>9</v>
      </c>
      <c r="F2104" s="5">
        <v>40700</v>
      </c>
      <c r="G2104">
        <v>4</v>
      </c>
      <c r="H2104">
        <v>0</v>
      </c>
      <c r="I2104">
        <v>0</v>
      </c>
      <c r="J2104">
        <v>0</v>
      </c>
      <c r="K2104">
        <v>0</v>
      </c>
      <c r="L2104">
        <v>0</v>
      </c>
      <c r="M2104">
        <v>2</v>
      </c>
      <c r="N2104">
        <v>0</v>
      </c>
      <c r="O2104">
        <v>3</v>
      </c>
      <c r="P2104">
        <v>0</v>
      </c>
      <c r="Q2104">
        <v>0</v>
      </c>
      <c r="R2104">
        <v>0</v>
      </c>
      <c r="S2104">
        <v>0</v>
      </c>
      <c r="T2104">
        <v>0</v>
      </c>
      <c r="U2104">
        <v>0</v>
      </c>
      <c r="V2104">
        <v>0</v>
      </c>
      <c r="W2104">
        <v>0</v>
      </c>
      <c r="X2104">
        <v>0</v>
      </c>
      <c r="Y2104">
        <v>0</v>
      </c>
      <c r="Z2104">
        <v>0</v>
      </c>
      <c r="AA2104">
        <v>0</v>
      </c>
    </row>
    <row r="2105" spans="1:27" x14ac:dyDescent="0.25">
      <c r="A2105" s="1">
        <v>43913.617361111108</v>
      </c>
      <c r="B2105" s="2">
        <f t="shared" si="97"/>
        <v>43913</v>
      </c>
      <c r="C2105" s="3">
        <f t="shared" si="98"/>
        <v>0.61736111110803904</v>
      </c>
      <c r="D2105" t="s">
        <v>27</v>
      </c>
      <c r="E2105">
        <f t="shared" si="96"/>
        <v>4</v>
      </c>
      <c r="F2105" s="5">
        <v>18300</v>
      </c>
      <c r="G2105">
        <v>1</v>
      </c>
      <c r="H2105">
        <v>2</v>
      </c>
      <c r="I2105">
        <v>0</v>
      </c>
      <c r="J2105">
        <v>0</v>
      </c>
      <c r="K2105">
        <v>0</v>
      </c>
      <c r="L2105">
        <v>1</v>
      </c>
      <c r="M2105">
        <v>0</v>
      </c>
      <c r="N2105">
        <v>0</v>
      </c>
      <c r="O2105">
        <v>0</v>
      </c>
      <c r="P2105">
        <v>0</v>
      </c>
      <c r="Q2105">
        <v>0</v>
      </c>
      <c r="R2105">
        <v>0</v>
      </c>
      <c r="S2105">
        <v>0</v>
      </c>
      <c r="T2105">
        <v>0</v>
      </c>
      <c r="U2105">
        <v>0</v>
      </c>
      <c r="V2105">
        <v>0</v>
      </c>
      <c r="W2105">
        <v>0</v>
      </c>
      <c r="X2105">
        <v>0</v>
      </c>
      <c r="Y2105">
        <v>0</v>
      </c>
      <c r="Z2105">
        <v>0</v>
      </c>
      <c r="AA2105">
        <v>0</v>
      </c>
    </row>
    <row r="2106" spans="1:27" x14ac:dyDescent="0.25">
      <c r="A2106" s="1">
        <v>43915.461805555555</v>
      </c>
      <c r="B2106" s="2">
        <f t="shared" si="97"/>
        <v>43915</v>
      </c>
      <c r="C2106" s="3">
        <f t="shared" si="98"/>
        <v>0.46180555555474712</v>
      </c>
      <c r="D2106" t="s">
        <v>28</v>
      </c>
      <c r="E2106">
        <f t="shared" si="96"/>
        <v>4</v>
      </c>
      <c r="F2106" s="5">
        <v>19300</v>
      </c>
      <c r="G2106">
        <v>1</v>
      </c>
      <c r="H2106">
        <v>0</v>
      </c>
      <c r="I2106">
        <v>0</v>
      </c>
      <c r="J2106">
        <v>0</v>
      </c>
      <c r="K2106">
        <v>0</v>
      </c>
      <c r="L2106">
        <v>0</v>
      </c>
      <c r="M2106">
        <v>1</v>
      </c>
      <c r="N2106">
        <v>0</v>
      </c>
      <c r="O2106">
        <v>2</v>
      </c>
      <c r="P2106">
        <v>0</v>
      </c>
      <c r="Q2106">
        <v>0</v>
      </c>
      <c r="R2106">
        <v>0</v>
      </c>
      <c r="S2106">
        <v>0</v>
      </c>
      <c r="T2106">
        <v>0</v>
      </c>
      <c r="U2106">
        <v>0</v>
      </c>
      <c r="V2106">
        <v>0</v>
      </c>
      <c r="W2106">
        <v>0</v>
      </c>
      <c r="X2106">
        <v>0</v>
      </c>
      <c r="Y2106">
        <v>0</v>
      </c>
      <c r="Z2106">
        <v>0</v>
      </c>
      <c r="AA2106">
        <v>0</v>
      </c>
    </row>
    <row r="2107" spans="1:27" x14ac:dyDescent="0.25">
      <c r="A2107" s="1">
        <v>43915.467361111114</v>
      </c>
      <c r="B2107" s="2">
        <f t="shared" si="97"/>
        <v>43915</v>
      </c>
      <c r="C2107" s="3">
        <f t="shared" si="98"/>
        <v>0.46736111111385981</v>
      </c>
      <c r="D2107" t="s">
        <v>28</v>
      </c>
      <c r="E2107">
        <f t="shared" si="96"/>
        <v>3</v>
      </c>
      <c r="F2107" s="5">
        <v>15800</v>
      </c>
      <c r="G2107">
        <v>1</v>
      </c>
      <c r="H2107">
        <v>0</v>
      </c>
      <c r="I2107">
        <v>0</v>
      </c>
      <c r="J2107">
        <v>0</v>
      </c>
      <c r="K2107">
        <v>0</v>
      </c>
      <c r="L2107">
        <v>0</v>
      </c>
      <c r="M2107">
        <v>0</v>
      </c>
      <c r="N2107">
        <v>0</v>
      </c>
      <c r="O2107">
        <v>0</v>
      </c>
      <c r="P2107">
        <v>0</v>
      </c>
      <c r="Q2107">
        <v>0</v>
      </c>
      <c r="R2107">
        <v>0</v>
      </c>
      <c r="S2107">
        <v>1</v>
      </c>
      <c r="T2107">
        <v>0</v>
      </c>
      <c r="U2107">
        <v>0</v>
      </c>
      <c r="V2107">
        <v>1</v>
      </c>
      <c r="W2107">
        <v>0</v>
      </c>
      <c r="X2107">
        <v>0</v>
      </c>
      <c r="Y2107">
        <v>0</v>
      </c>
      <c r="Z2107">
        <v>0</v>
      </c>
      <c r="AA2107">
        <v>0</v>
      </c>
    </row>
    <row r="2108" spans="1:27" x14ac:dyDescent="0.25">
      <c r="A2108" s="1">
        <v>43915.529166666667</v>
      </c>
      <c r="B2108" s="2">
        <f t="shared" si="97"/>
        <v>43915</v>
      </c>
      <c r="C2108" s="3">
        <f t="shared" si="98"/>
        <v>0.52916666666715173</v>
      </c>
      <c r="D2108" t="s">
        <v>28</v>
      </c>
      <c r="E2108">
        <f t="shared" si="96"/>
        <v>4</v>
      </c>
      <c r="F2108" s="5">
        <v>18800</v>
      </c>
      <c r="G2108">
        <v>1</v>
      </c>
      <c r="H2108">
        <v>1</v>
      </c>
      <c r="I2108">
        <v>0</v>
      </c>
      <c r="J2108">
        <v>0</v>
      </c>
      <c r="K2108">
        <v>0</v>
      </c>
      <c r="L2108">
        <v>0</v>
      </c>
      <c r="M2108">
        <v>1</v>
      </c>
      <c r="N2108">
        <v>1</v>
      </c>
      <c r="O2108">
        <v>0</v>
      </c>
      <c r="P2108">
        <v>0</v>
      </c>
      <c r="Q2108">
        <v>0</v>
      </c>
      <c r="R2108">
        <v>0</v>
      </c>
      <c r="S2108">
        <v>0</v>
      </c>
      <c r="T2108">
        <v>0</v>
      </c>
      <c r="U2108">
        <v>0</v>
      </c>
      <c r="V2108">
        <v>0</v>
      </c>
      <c r="W2108">
        <v>0</v>
      </c>
      <c r="X2108">
        <v>0</v>
      </c>
      <c r="Y2108">
        <v>0</v>
      </c>
      <c r="Z2108">
        <v>0</v>
      </c>
      <c r="AA2108">
        <v>0</v>
      </c>
    </row>
    <row r="2109" spans="1:27" x14ac:dyDescent="0.25">
      <c r="A2109" s="1">
        <v>43915.588888888888</v>
      </c>
      <c r="B2109" s="2">
        <f t="shared" si="97"/>
        <v>43915</v>
      </c>
      <c r="C2109" s="3">
        <f t="shared" si="98"/>
        <v>0.58888888888759539</v>
      </c>
      <c r="D2109" t="s">
        <v>28</v>
      </c>
      <c r="E2109">
        <f t="shared" si="96"/>
        <v>4</v>
      </c>
      <c r="F2109" s="5">
        <v>18000</v>
      </c>
      <c r="G2109">
        <v>0</v>
      </c>
      <c r="H2109">
        <v>0</v>
      </c>
      <c r="I2109">
        <v>0</v>
      </c>
      <c r="J2109">
        <v>0</v>
      </c>
      <c r="K2109">
        <v>2</v>
      </c>
      <c r="L2109">
        <v>0</v>
      </c>
      <c r="M2109">
        <v>0</v>
      </c>
      <c r="N2109">
        <v>0</v>
      </c>
      <c r="O2109">
        <v>1</v>
      </c>
      <c r="P2109">
        <v>0</v>
      </c>
      <c r="Q2109">
        <v>0</v>
      </c>
      <c r="R2109">
        <v>0</v>
      </c>
      <c r="S2109">
        <v>0</v>
      </c>
      <c r="T2109">
        <v>0</v>
      </c>
      <c r="U2109">
        <v>0</v>
      </c>
      <c r="V2109">
        <v>0</v>
      </c>
      <c r="W2109">
        <v>0</v>
      </c>
      <c r="X2109">
        <v>0</v>
      </c>
      <c r="Y2109">
        <v>1</v>
      </c>
      <c r="Z2109">
        <v>0</v>
      </c>
      <c r="AA2109">
        <v>0</v>
      </c>
    </row>
    <row r="2110" spans="1:27" x14ac:dyDescent="0.25">
      <c r="A2110" s="1">
        <v>43915.591666666667</v>
      </c>
      <c r="B2110" s="2">
        <f t="shared" si="97"/>
        <v>43915</v>
      </c>
      <c r="C2110" s="3">
        <f t="shared" si="98"/>
        <v>0.59166666666715173</v>
      </c>
      <c r="D2110" t="s">
        <v>28</v>
      </c>
      <c r="E2110">
        <f t="shared" si="96"/>
        <v>5</v>
      </c>
      <c r="F2110" s="5">
        <v>22300</v>
      </c>
      <c r="G2110">
        <v>1</v>
      </c>
      <c r="H2110">
        <v>0</v>
      </c>
      <c r="I2110">
        <v>0</v>
      </c>
      <c r="J2110">
        <v>0</v>
      </c>
      <c r="K2110">
        <v>1</v>
      </c>
      <c r="L2110">
        <v>0</v>
      </c>
      <c r="M2110">
        <v>1</v>
      </c>
      <c r="N2110">
        <v>1</v>
      </c>
      <c r="O2110">
        <v>1</v>
      </c>
      <c r="P2110">
        <v>0</v>
      </c>
      <c r="Q2110">
        <v>0</v>
      </c>
      <c r="R2110">
        <v>0</v>
      </c>
      <c r="S2110">
        <v>0</v>
      </c>
      <c r="T2110">
        <v>0</v>
      </c>
      <c r="U2110">
        <v>0</v>
      </c>
      <c r="V2110">
        <v>0</v>
      </c>
      <c r="W2110">
        <v>0</v>
      </c>
      <c r="X2110">
        <v>0</v>
      </c>
      <c r="Y2110">
        <v>0</v>
      </c>
      <c r="Z2110">
        <v>0</v>
      </c>
      <c r="AA2110">
        <v>0</v>
      </c>
    </row>
    <row r="2111" spans="1:27" x14ac:dyDescent="0.25">
      <c r="A2111" s="1">
        <v>43915.595138888886</v>
      </c>
      <c r="B2111" s="2">
        <f t="shared" si="97"/>
        <v>43915</v>
      </c>
      <c r="C2111" s="3">
        <f t="shared" si="98"/>
        <v>0.59513888888614019</v>
      </c>
      <c r="D2111" t="s">
        <v>28</v>
      </c>
      <c r="E2111">
        <f t="shared" si="96"/>
        <v>4</v>
      </c>
      <c r="F2111" s="5">
        <v>21300</v>
      </c>
      <c r="G2111">
        <v>1</v>
      </c>
      <c r="H2111">
        <v>0</v>
      </c>
      <c r="I2111">
        <v>0</v>
      </c>
      <c r="J2111">
        <v>0</v>
      </c>
      <c r="K2111">
        <v>0</v>
      </c>
      <c r="L2111">
        <v>2</v>
      </c>
      <c r="M2111">
        <v>1</v>
      </c>
      <c r="N2111">
        <v>0</v>
      </c>
      <c r="O2111">
        <v>0</v>
      </c>
      <c r="P2111">
        <v>0</v>
      </c>
      <c r="Q2111">
        <v>0</v>
      </c>
      <c r="R2111">
        <v>0</v>
      </c>
      <c r="S2111">
        <v>0</v>
      </c>
      <c r="T2111">
        <v>0</v>
      </c>
      <c r="U2111">
        <v>0</v>
      </c>
      <c r="V2111">
        <v>0</v>
      </c>
      <c r="W2111">
        <v>0</v>
      </c>
      <c r="X2111">
        <v>0</v>
      </c>
      <c r="Y2111">
        <v>0</v>
      </c>
      <c r="Z2111">
        <v>0</v>
      </c>
      <c r="AA2111">
        <v>0</v>
      </c>
    </row>
    <row r="2112" spans="1:27" x14ac:dyDescent="0.25">
      <c r="A2112" s="1">
        <v>43915.609722222223</v>
      </c>
      <c r="B2112" s="2">
        <f t="shared" si="97"/>
        <v>43915</v>
      </c>
      <c r="C2112" s="3">
        <f t="shared" si="98"/>
        <v>0.60972222222335404</v>
      </c>
      <c r="D2112" t="s">
        <v>28</v>
      </c>
      <c r="E2112">
        <f t="shared" si="96"/>
        <v>3</v>
      </c>
      <c r="F2112" s="5">
        <v>14000</v>
      </c>
      <c r="G2112">
        <v>0</v>
      </c>
      <c r="H2112">
        <v>1</v>
      </c>
      <c r="I2112">
        <v>0</v>
      </c>
      <c r="J2112">
        <v>1</v>
      </c>
      <c r="K2112">
        <v>0</v>
      </c>
      <c r="L2112">
        <v>0</v>
      </c>
      <c r="M2112">
        <v>0</v>
      </c>
      <c r="N2112">
        <v>0</v>
      </c>
      <c r="O2112">
        <v>0</v>
      </c>
      <c r="P2112">
        <v>0</v>
      </c>
      <c r="Q2112">
        <v>0</v>
      </c>
      <c r="R2112">
        <v>0</v>
      </c>
      <c r="S2112">
        <v>0</v>
      </c>
      <c r="T2112">
        <v>0</v>
      </c>
      <c r="U2112">
        <v>0</v>
      </c>
      <c r="V2112">
        <v>1</v>
      </c>
      <c r="W2112">
        <v>0</v>
      </c>
      <c r="X2112">
        <v>0</v>
      </c>
      <c r="Y2112">
        <v>0</v>
      </c>
      <c r="Z2112">
        <v>0</v>
      </c>
      <c r="AA2112">
        <v>0</v>
      </c>
    </row>
    <row r="2113" spans="1:27" x14ac:dyDescent="0.25">
      <c r="A2113" s="1">
        <v>43915.622916666667</v>
      </c>
      <c r="B2113" s="2">
        <f t="shared" si="97"/>
        <v>43915</v>
      </c>
      <c r="C2113" s="3">
        <f t="shared" si="98"/>
        <v>0.62291666666715173</v>
      </c>
      <c r="D2113" t="s">
        <v>28</v>
      </c>
      <c r="E2113">
        <f t="shared" si="96"/>
        <v>3</v>
      </c>
      <c r="F2113" s="5">
        <v>14500</v>
      </c>
      <c r="G2113">
        <v>0</v>
      </c>
      <c r="H2113">
        <v>1</v>
      </c>
      <c r="I2113">
        <v>0</v>
      </c>
      <c r="J2113">
        <v>0</v>
      </c>
      <c r="K2113">
        <v>0</v>
      </c>
      <c r="L2113">
        <v>0</v>
      </c>
      <c r="M2113">
        <v>1</v>
      </c>
      <c r="N2113">
        <v>0</v>
      </c>
      <c r="O2113">
        <v>0</v>
      </c>
      <c r="P2113">
        <v>0</v>
      </c>
      <c r="Q2113">
        <v>0</v>
      </c>
      <c r="R2113">
        <v>0</v>
      </c>
      <c r="S2113">
        <v>0</v>
      </c>
      <c r="T2113">
        <v>0</v>
      </c>
      <c r="U2113">
        <v>0</v>
      </c>
      <c r="V2113">
        <v>1</v>
      </c>
      <c r="W2113">
        <v>0</v>
      </c>
      <c r="X2113">
        <v>0</v>
      </c>
      <c r="Y2113">
        <v>0</v>
      </c>
      <c r="Z2113">
        <v>0</v>
      </c>
      <c r="AA2113">
        <v>0</v>
      </c>
    </row>
    <row r="2114" spans="1:27" x14ac:dyDescent="0.25">
      <c r="A2114" s="1">
        <v>43915.662499999999</v>
      </c>
      <c r="B2114" s="2">
        <f t="shared" si="97"/>
        <v>43915</v>
      </c>
      <c r="C2114" s="3">
        <f t="shared" si="98"/>
        <v>0.66249999999854481</v>
      </c>
      <c r="D2114" t="s">
        <v>28</v>
      </c>
      <c r="E2114">
        <f t="shared" ref="E2114:E2177" si="99">SUM(G2114:AA2114)</f>
        <v>3</v>
      </c>
      <c r="F2114" s="5">
        <v>16400</v>
      </c>
      <c r="G2114">
        <v>3</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row>
    <row r="2115" spans="1:27" x14ac:dyDescent="0.25">
      <c r="A2115" s="1">
        <v>43915.665972222225</v>
      </c>
      <c r="B2115" s="2">
        <f t="shared" ref="B2115:B2178" si="100">INT(A2115)</f>
        <v>43915</v>
      </c>
      <c r="C2115" s="3">
        <f t="shared" ref="C2115:C2178" si="101">MOD(A2115,1)</f>
        <v>0.66597222222480923</v>
      </c>
      <c r="D2115" t="s">
        <v>28</v>
      </c>
      <c r="E2115">
        <f t="shared" si="99"/>
        <v>7</v>
      </c>
      <c r="F2115" s="5">
        <v>35600</v>
      </c>
      <c r="G2115">
        <v>7</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row>
    <row r="2116" spans="1:27" x14ac:dyDescent="0.25">
      <c r="A2116" s="1">
        <v>43915.678472222222</v>
      </c>
      <c r="B2116" s="2">
        <f t="shared" si="100"/>
        <v>43915</v>
      </c>
      <c r="C2116" s="3">
        <f t="shared" si="101"/>
        <v>0.67847222222189885</v>
      </c>
      <c r="D2116" t="s">
        <v>28</v>
      </c>
      <c r="E2116">
        <f t="shared" si="99"/>
        <v>4</v>
      </c>
      <c r="F2116" s="5">
        <v>20300</v>
      </c>
      <c r="G2116">
        <v>1</v>
      </c>
      <c r="H2116">
        <v>0</v>
      </c>
      <c r="I2116">
        <v>0</v>
      </c>
      <c r="J2116">
        <v>1</v>
      </c>
      <c r="K2116">
        <v>0</v>
      </c>
      <c r="L2116">
        <v>0</v>
      </c>
      <c r="M2116">
        <v>0</v>
      </c>
      <c r="N2116">
        <v>0</v>
      </c>
      <c r="O2116">
        <v>0</v>
      </c>
      <c r="P2116">
        <v>0</v>
      </c>
      <c r="Q2116">
        <v>0</v>
      </c>
      <c r="R2116">
        <v>0</v>
      </c>
      <c r="S2116">
        <v>0</v>
      </c>
      <c r="T2116">
        <v>1</v>
      </c>
      <c r="U2116">
        <v>0</v>
      </c>
      <c r="V2116">
        <v>1</v>
      </c>
      <c r="W2116">
        <v>0</v>
      </c>
      <c r="X2116">
        <v>0</v>
      </c>
      <c r="Y2116">
        <v>0</v>
      </c>
      <c r="Z2116">
        <v>0</v>
      </c>
      <c r="AA2116">
        <v>0</v>
      </c>
    </row>
    <row r="2117" spans="1:27" x14ac:dyDescent="0.25">
      <c r="A2117" s="1">
        <v>43916.461111111108</v>
      </c>
      <c r="B2117" s="2">
        <f t="shared" si="100"/>
        <v>43916</v>
      </c>
      <c r="C2117" s="3">
        <f t="shared" si="101"/>
        <v>0.46111111110803904</v>
      </c>
      <c r="D2117" t="s">
        <v>23</v>
      </c>
      <c r="E2117">
        <f t="shared" si="99"/>
        <v>3</v>
      </c>
      <c r="F2117" s="5">
        <v>15300</v>
      </c>
      <c r="G2117">
        <v>0</v>
      </c>
      <c r="H2117">
        <v>0</v>
      </c>
      <c r="I2117">
        <v>0</v>
      </c>
      <c r="J2117">
        <v>0</v>
      </c>
      <c r="K2117">
        <v>0</v>
      </c>
      <c r="L2117">
        <v>0</v>
      </c>
      <c r="M2117">
        <v>1</v>
      </c>
      <c r="N2117">
        <v>1</v>
      </c>
      <c r="O2117">
        <v>0</v>
      </c>
      <c r="P2117">
        <v>0</v>
      </c>
      <c r="Q2117">
        <v>0</v>
      </c>
      <c r="R2117">
        <v>1</v>
      </c>
      <c r="S2117">
        <v>0</v>
      </c>
      <c r="T2117">
        <v>0</v>
      </c>
      <c r="U2117">
        <v>0</v>
      </c>
      <c r="V2117">
        <v>0</v>
      </c>
      <c r="W2117">
        <v>0</v>
      </c>
      <c r="X2117">
        <v>0</v>
      </c>
      <c r="Y2117">
        <v>0</v>
      </c>
      <c r="Z2117">
        <v>0</v>
      </c>
      <c r="AA2117">
        <v>0</v>
      </c>
    </row>
    <row r="2118" spans="1:27" x14ac:dyDescent="0.25">
      <c r="A2118" s="1">
        <v>43916.461111111108</v>
      </c>
      <c r="B2118" s="2">
        <f t="shared" si="100"/>
        <v>43916</v>
      </c>
      <c r="C2118" s="3">
        <f t="shared" si="101"/>
        <v>0.46111111110803904</v>
      </c>
      <c r="D2118" t="s">
        <v>23</v>
      </c>
      <c r="E2118">
        <f t="shared" si="99"/>
        <v>4</v>
      </c>
      <c r="F2118" s="5">
        <v>16600</v>
      </c>
      <c r="G2118">
        <v>2</v>
      </c>
      <c r="H2118">
        <v>1</v>
      </c>
      <c r="I2118">
        <v>1</v>
      </c>
      <c r="J2118">
        <v>0</v>
      </c>
      <c r="K2118">
        <v>0</v>
      </c>
      <c r="L2118">
        <v>0</v>
      </c>
      <c r="M2118">
        <v>0</v>
      </c>
      <c r="N2118">
        <v>0</v>
      </c>
      <c r="O2118">
        <v>0</v>
      </c>
      <c r="P2118">
        <v>0</v>
      </c>
      <c r="Q2118">
        <v>0</v>
      </c>
      <c r="R2118">
        <v>0</v>
      </c>
      <c r="S2118">
        <v>0</v>
      </c>
      <c r="T2118">
        <v>0</v>
      </c>
      <c r="U2118">
        <v>0</v>
      </c>
      <c r="V2118">
        <v>0</v>
      </c>
      <c r="W2118">
        <v>0</v>
      </c>
      <c r="X2118">
        <v>0</v>
      </c>
      <c r="Y2118">
        <v>0</v>
      </c>
      <c r="Z2118">
        <v>0</v>
      </c>
      <c r="AA2118">
        <v>0</v>
      </c>
    </row>
    <row r="2119" spans="1:27" x14ac:dyDescent="0.25">
      <c r="A2119" s="1">
        <v>43916.480555555558</v>
      </c>
      <c r="B2119" s="2">
        <f t="shared" si="100"/>
        <v>43916</v>
      </c>
      <c r="C2119" s="3">
        <f t="shared" si="101"/>
        <v>0.4805555555576575</v>
      </c>
      <c r="D2119" t="s">
        <v>23</v>
      </c>
      <c r="E2119">
        <f t="shared" si="99"/>
        <v>10</v>
      </c>
      <c r="F2119" s="5">
        <v>43200</v>
      </c>
      <c r="G2119">
        <v>4</v>
      </c>
      <c r="H2119">
        <v>2</v>
      </c>
      <c r="I2119">
        <v>0</v>
      </c>
      <c r="J2119">
        <v>0</v>
      </c>
      <c r="K2119">
        <v>1</v>
      </c>
      <c r="L2119">
        <v>0</v>
      </c>
      <c r="M2119">
        <v>0</v>
      </c>
      <c r="N2119">
        <v>2</v>
      </c>
      <c r="O2119">
        <v>0</v>
      </c>
      <c r="P2119">
        <v>0</v>
      </c>
      <c r="Q2119">
        <v>0</v>
      </c>
      <c r="R2119">
        <v>0</v>
      </c>
      <c r="S2119">
        <v>0</v>
      </c>
      <c r="T2119">
        <v>0</v>
      </c>
      <c r="U2119">
        <v>0</v>
      </c>
      <c r="V2119">
        <v>0</v>
      </c>
      <c r="W2119">
        <v>1</v>
      </c>
      <c r="X2119">
        <v>0</v>
      </c>
      <c r="Y2119">
        <v>0</v>
      </c>
      <c r="Z2119">
        <v>0</v>
      </c>
      <c r="AA2119">
        <v>0</v>
      </c>
    </row>
    <row r="2120" spans="1:27" x14ac:dyDescent="0.25">
      <c r="A2120" s="1">
        <v>43916.54583333333</v>
      </c>
      <c r="B2120" s="2">
        <f t="shared" si="100"/>
        <v>43916</v>
      </c>
      <c r="C2120" s="3">
        <f t="shared" si="101"/>
        <v>0.54583333332993789</v>
      </c>
      <c r="D2120" t="s">
        <v>23</v>
      </c>
      <c r="E2120">
        <f t="shared" si="99"/>
        <v>4</v>
      </c>
      <c r="F2120" s="5">
        <v>18300</v>
      </c>
      <c r="G2120">
        <v>1</v>
      </c>
      <c r="H2120">
        <v>1</v>
      </c>
      <c r="I2120">
        <v>0</v>
      </c>
      <c r="J2120">
        <v>0</v>
      </c>
      <c r="K2120">
        <v>0</v>
      </c>
      <c r="L2120">
        <v>1</v>
      </c>
      <c r="M2120">
        <v>0</v>
      </c>
      <c r="N2120">
        <v>0</v>
      </c>
      <c r="O2120">
        <v>1</v>
      </c>
      <c r="P2120">
        <v>0</v>
      </c>
      <c r="Q2120">
        <v>0</v>
      </c>
      <c r="R2120">
        <v>0</v>
      </c>
      <c r="S2120">
        <v>0</v>
      </c>
      <c r="T2120">
        <v>0</v>
      </c>
      <c r="U2120">
        <v>0</v>
      </c>
      <c r="V2120">
        <v>0</v>
      </c>
      <c r="W2120">
        <v>0</v>
      </c>
      <c r="X2120">
        <v>0</v>
      </c>
      <c r="Y2120">
        <v>0</v>
      </c>
      <c r="Z2120">
        <v>0</v>
      </c>
      <c r="AA2120">
        <v>0</v>
      </c>
    </row>
    <row r="2121" spans="1:27" x14ac:dyDescent="0.25">
      <c r="A2121" s="1">
        <v>43916.607638888891</v>
      </c>
      <c r="B2121" s="2">
        <f t="shared" si="100"/>
        <v>43916</v>
      </c>
      <c r="C2121" s="3">
        <f t="shared" si="101"/>
        <v>0.60763888889050577</v>
      </c>
      <c r="D2121" t="s">
        <v>23</v>
      </c>
      <c r="E2121">
        <f t="shared" si="99"/>
        <v>5</v>
      </c>
      <c r="F2121" s="5">
        <v>24700</v>
      </c>
      <c r="G2121">
        <v>4</v>
      </c>
      <c r="H2121">
        <v>0</v>
      </c>
      <c r="I2121">
        <v>0</v>
      </c>
      <c r="J2121">
        <v>0</v>
      </c>
      <c r="K2121">
        <v>0</v>
      </c>
      <c r="L2121">
        <v>0</v>
      </c>
      <c r="M2121">
        <v>0</v>
      </c>
      <c r="N2121">
        <v>0</v>
      </c>
      <c r="O2121">
        <v>1</v>
      </c>
      <c r="P2121">
        <v>0</v>
      </c>
      <c r="Q2121">
        <v>0</v>
      </c>
      <c r="R2121">
        <v>0</v>
      </c>
      <c r="S2121">
        <v>0</v>
      </c>
      <c r="T2121">
        <v>0</v>
      </c>
      <c r="U2121">
        <v>0</v>
      </c>
      <c r="V2121">
        <v>0</v>
      </c>
      <c r="W2121">
        <v>0</v>
      </c>
      <c r="X2121">
        <v>0</v>
      </c>
      <c r="Y2121">
        <v>0</v>
      </c>
      <c r="Z2121">
        <v>0</v>
      </c>
      <c r="AA2121">
        <v>0</v>
      </c>
    </row>
    <row r="2122" spans="1:27" x14ac:dyDescent="0.25">
      <c r="A2122" s="1">
        <v>43916.613888888889</v>
      </c>
      <c r="B2122" s="2">
        <f t="shared" si="100"/>
        <v>43916</v>
      </c>
      <c r="C2122" s="3">
        <f t="shared" si="101"/>
        <v>0.61388888888905058</v>
      </c>
      <c r="D2122" t="s">
        <v>23</v>
      </c>
      <c r="E2122">
        <f t="shared" si="99"/>
        <v>6</v>
      </c>
      <c r="F2122" s="5">
        <v>31100</v>
      </c>
      <c r="G2122">
        <v>1</v>
      </c>
      <c r="H2122">
        <v>0</v>
      </c>
      <c r="I2122">
        <v>0</v>
      </c>
      <c r="J2122">
        <v>0</v>
      </c>
      <c r="K2122">
        <v>1</v>
      </c>
      <c r="L2122">
        <v>0</v>
      </c>
      <c r="M2122">
        <v>1</v>
      </c>
      <c r="N2122">
        <v>0</v>
      </c>
      <c r="O2122">
        <v>1</v>
      </c>
      <c r="P2122">
        <v>0</v>
      </c>
      <c r="Q2122">
        <v>0</v>
      </c>
      <c r="R2122">
        <v>1</v>
      </c>
      <c r="S2122">
        <v>1</v>
      </c>
      <c r="T2122">
        <v>0</v>
      </c>
      <c r="U2122">
        <v>0</v>
      </c>
      <c r="V2122">
        <v>0</v>
      </c>
      <c r="W2122">
        <v>0</v>
      </c>
      <c r="X2122">
        <v>0</v>
      </c>
      <c r="Y2122">
        <v>0</v>
      </c>
      <c r="Z2122">
        <v>0</v>
      </c>
      <c r="AA2122">
        <v>0</v>
      </c>
    </row>
    <row r="2123" spans="1:27" x14ac:dyDescent="0.25">
      <c r="A2123" s="1">
        <v>43916.629861111112</v>
      </c>
      <c r="B2123" s="2">
        <f t="shared" si="100"/>
        <v>43916</v>
      </c>
      <c r="C2123" s="3">
        <f t="shared" si="101"/>
        <v>0.62986111111240461</v>
      </c>
      <c r="D2123" t="s">
        <v>23</v>
      </c>
      <c r="E2123">
        <f t="shared" si="99"/>
        <v>3</v>
      </c>
      <c r="F2123" s="5">
        <v>15800</v>
      </c>
      <c r="G2123">
        <v>1</v>
      </c>
      <c r="H2123">
        <v>0</v>
      </c>
      <c r="I2123">
        <v>0</v>
      </c>
      <c r="J2123">
        <v>0</v>
      </c>
      <c r="K2123">
        <v>0</v>
      </c>
      <c r="L2123">
        <v>0</v>
      </c>
      <c r="M2123">
        <v>1</v>
      </c>
      <c r="N2123">
        <v>0</v>
      </c>
      <c r="O2123">
        <v>0</v>
      </c>
      <c r="P2123">
        <v>0</v>
      </c>
      <c r="Q2123">
        <v>0</v>
      </c>
      <c r="R2123">
        <v>0</v>
      </c>
      <c r="S2123">
        <v>0</v>
      </c>
      <c r="T2123">
        <v>0</v>
      </c>
      <c r="U2123">
        <v>0</v>
      </c>
      <c r="V2123">
        <v>1</v>
      </c>
      <c r="W2123">
        <v>0</v>
      </c>
      <c r="X2123">
        <v>0</v>
      </c>
      <c r="Y2123">
        <v>0</v>
      </c>
      <c r="Z2123">
        <v>0</v>
      </c>
      <c r="AA2123">
        <v>0</v>
      </c>
    </row>
    <row r="2124" spans="1:27" x14ac:dyDescent="0.25">
      <c r="A2124" s="1">
        <v>43916.631944444445</v>
      </c>
      <c r="B2124" s="2">
        <f t="shared" si="100"/>
        <v>43916</v>
      </c>
      <c r="C2124" s="3">
        <f t="shared" si="101"/>
        <v>0.63194444444525288</v>
      </c>
      <c r="D2124" t="s">
        <v>23</v>
      </c>
      <c r="E2124">
        <f t="shared" si="99"/>
        <v>6</v>
      </c>
      <c r="F2124" s="5">
        <v>26900</v>
      </c>
      <c r="G2124">
        <v>3</v>
      </c>
      <c r="H2124">
        <v>0</v>
      </c>
      <c r="I2124">
        <v>0</v>
      </c>
      <c r="J2124">
        <v>0</v>
      </c>
      <c r="K2124">
        <v>0</v>
      </c>
      <c r="L2124">
        <v>0</v>
      </c>
      <c r="M2124">
        <v>0</v>
      </c>
      <c r="N2124">
        <v>0</v>
      </c>
      <c r="O2124">
        <v>3</v>
      </c>
      <c r="P2124">
        <v>0</v>
      </c>
      <c r="Q2124">
        <v>0</v>
      </c>
      <c r="R2124">
        <v>0</v>
      </c>
      <c r="S2124">
        <v>0</v>
      </c>
      <c r="T2124">
        <v>0</v>
      </c>
      <c r="U2124">
        <v>0</v>
      </c>
      <c r="V2124">
        <v>0</v>
      </c>
      <c r="W2124">
        <v>0</v>
      </c>
      <c r="X2124">
        <v>0</v>
      </c>
      <c r="Y2124">
        <v>0</v>
      </c>
      <c r="Z2124">
        <v>0</v>
      </c>
      <c r="AA2124">
        <v>0</v>
      </c>
    </row>
    <row r="2125" spans="1:27" x14ac:dyDescent="0.25">
      <c r="A2125" s="1">
        <v>43916.640277777777</v>
      </c>
      <c r="B2125" s="2">
        <f t="shared" si="100"/>
        <v>43916</v>
      </c>
      <c r="C2125" s="3">
        <f t="shared" si="101"/>
        <v>0.64027777777664596</v>
      </c>
      <c r="D2125" t="s">
        <v>23</v>
      </c>
      <c r="E2125">
        <f t="shared" si="99"/>
        <v>3</v>
      </c>
      <c r="F2125" s="5">
        <v>14800</v>
      </c>
      <c r="G2125">
        <v>1</v>
      </c>
      <c r="H2125">
        <v>0</v>
      </c>
      <c r="I2125">
        <v>0</v>
      </c>
      <c r="J2125">
        <v>0</v>
      </c>
      <c r="K2125">
        <v>1</v>
      </c>
      <c r="L2125">
        <v>0</v>
      </c>
      <c r="M2125">
        <v>1</v>
      </c>
      <c r="N2125">
        <v>0</v>
      </c>
      <c r="O2125">
        <v>0</v>
      </c>
      <c r="P2125">
        <v>0</v>
      </c>
      <c r="Q2125">
        <v>0</v>
      </c>
      <c r="R2125">
        <v>0</v>
      </c>
      <c r="S2125">
        <v>0</v>
      </c>
      <c r="T2125">
        <v>0</v>
      </c>
      <c r="U2125">
        <v>0</v>
      </c>
      <c r="V2125">
        <v>0</v>
      </c>
      <c r="W2125">
        <v>0</v>
      </c>
      <c r="X2125">
        <v>0</v>
      </c>
      <c r="Y2125">
        <v>0</v>
      </c>
      <c r="Z2125">
        <v>0</v>
      </c>
      <c r="AA2125">
        <v>0</v>
      </c>
    </row>
    <row r="2126" spans="1:27" x14ac:dyDescent="0.25">
      <c r="A2126" s="1">
        <v>43917.487500000003</v>
      </c>
      <c r="B2126" s="2">
        <f t="shared" si="100"/>
        <v>43917</v>
      </c>
      <c r="C2126" s="3">
        <f t="shared" si="101"/>
        <v>0.48750000000291038</v>
      </c>
      <c r="D2126" t="s">
        <v>24</v>
      </c>
      <c r="E2126">
        <f t="shared" si="99"/>
        <v>4</v>
      </c>
      <c r="F2126" s="5">
        <v>17000</v>
      </c>
      <c r="G2126">
        <v>0</v>
      </c>
      <c r="H2126">
        <v>2</v>
      </c>
      <c r="I2126">
        <v>0</v>
      </c>
      <c r="J2126">
        <v>0</v>
      </c>
      <c r="K2126">
        <v>0</v>
      </c>
      <c r="L2126">
        <v>0</v>
      </c>
      <c r="M2126">
        <v>1</v>
      </c>
      <c r="N2126">
        <v>0</v>
      </c>
      <c r="O2126">
        <v>1</v>
      </c>
      <c r="P2126">
        <v>0</v>
      </c>
      <c r="Q2126">
        <v>0</v>
      </c>
      <c r="R2126">
        <v>0</v>
      </c>
      <c r="S2126">
        <v>0</v>
      </c>
      <c r="T2126">
        <v>0</v>
      </c>
      <c r="U2126">
        <v>0</v>
      </c>
      <c r="V2126">
        <v>0</v>
      </c>
      <c r="W2126">
        <v>0</v>
      </c>
      <c r="X2126">
        <v>0</v>
      </c>
      <c r="Y2126">
        <v>0</v>
      </c>
      <c r="Z2126">
        <v>0</v>
      </c>
      <c r="AA2126">
        <v>0</v>
      </c>
    </row>
    <row r="2127" spans="1:27" x14ac:dyDescent="0.25">
      <c r="A2127" s="1">
        <v>43917.493750000001</v>
      </c>
      <c r="B2127" s="2">
        <f t="shared" si="100"/>
        <v>43917</v>
      </c>
      <c r="C2127" s="3">
        <f t="shared" si="101"/>
        <v>0.49375000000145519</v>
      </c>
      <c r="D2127" t="s">
        <v>24</v>
      </c>
      <c r="E2127">
        <f t="shared" si="99"/>
        <v>3</v>
      </c>
      <c r="F2127" s="5">
        <v>14800</v>
      </c>
      <c r="G2127">
        <v>1</v>
      </c>
      <c r="H2127">
        <v>0</v>
      </c>
      <c r="I2127">
        <v>0</v>
      </c>
      <c r="J2127">
        <v>1</v>
      </c>
      <c r="K2127">
        <v>0</v>
      </c>
      <c r="L2127">
        <v>0</v>
      </c>
      <c r="M2127">
        <v>0</v>
      </c>
      <c r="N2127">
        <v>1</v>
      </c>
      <c r="O2127">
        <v>0</v>
      </c>
      <c r="P2127">
        <v>0</v>
      </c>
      <c r="Q2127">
        <v>0</v>
      </c>
      <c r="R2127">
        <v>0</v>
      </c>
      <c r="S2127">
        <v>0</v>
      </c>
      <c r="T2127">
        <v>0</v>
      </c>
      <c r="U2127">
        <v>0</v>
      </c>
      <c r="V2127">
        <v>0</v>
      </c>
      <c r="W2127">
        <v>0</v>
      </c>
      <c r="X2127">
        <v>0</v>
      </c>
      <c r="Y2127">
        <v>0</v>
      </c>
      <c r="Z2127">
        <v>0</v>
      </c>
      <c r="AA2127">
        <v>0</v>
      </c>
    </row>
    <row r="2128" spans="1:27" x14ac:dyDescent="0.25">
      <c r="A2128" s="1">
        <v>43917.541666666664</v>
      </c>
      <c r="B2128" s="2">
        <f t="shared" si="100"/>
        <v>43917</v>
      </c>
      <c r="C2128" s="3">
        <f t="shared" si="101"/>
        <v>0.54166666666424135</v>
      </c>
      <c r="D2128" t="s">
        <v>24</v>
      </c>
      <c r="E2128">
        <f t="shared" si="99"/>
        <v>4</v>
      </c>
      <c r="F2128" s="5">
        <v>19500</v>
      </c>
      <c r="G2128">
        <v>0</v>
      </c>
      <c r="H2128">
        <v>1</v>
      </c>
      <c r="I2128">
        <v>0</v>
      </c>
      <c r="J2128">
        <v>0</v>
      </c>
      <c r="K2128">
        <v>1</v>
      </c>
      <c r="L2128">
        <v>0</v>
      </c>
      <c r="M2128">
        <v>1</v>
      </c>
      <c r="N2128">
        <v>0</v>
      </c>
      <c r="O2128">
        <v>0</v>
      </c>
      <c r="P2128">
        <v>0</v>
      </c>
      <c r="Q2128">
        <v>0</v>
      </c>
      <c r="R2128">
        <v>0</v>
      </c>
      <c r="S2128">
        <v>0</v>
      </c>
      <c r="T2128">
        <v>1</v>
      </c>
      <c r="U2128">
        <v>0</v>
      </c>
      <c r="V2128">
        <v>0</v>
      </c>
      <c r="W2128">
        <v>0</v>
      </c>
      <c r="X2128">
        <v>0</v>
      </c>
      <c r="Y2128">
        <v>0</v>
      </c>
      <c r="Z2128">
        <v>0</v>
      </c>
      <c r="AA2128">
        <v>0</v>
      </c>
    </row>
    <row r="2129" spans="1:27" x14ac:dyDescent="0.25">
      <c r="A2129" s="1">
        <v>43917.548611111109</v>
      </c>
      <c r="B2129" s="2">
        <f t="shared" si="100"/>
        <v>43917</v>
      </c>
      <c r="C2129" s="3">
        <f t="shared" si="101"/>
        <v>0.54861111110949423</v>
      </c>
      <c r="D2129" t="s">
        <v>24</v>
      </c>
      <c r="E2129">
        <f t="shared" si="99"/>
        <v>4</v>
      </c>
      <c r="F2129" s="5">
        <v>18500</v>
      </c>
      <c r="G2129">
        <v>0</v>
      </c>
      <c r="H2129">
        <v>0</v>
      </c>
      <c r="I2129">
        <v>0</v>
      </c>
      <c r="J2129">
        <v>0</v>
      </c>
      <c r="K2129">
        <v>0</v>
      </c>
      <c r="L2129">
        <v>1</v>
      </c>
      <c r="M2129">
        <v>1</v>
      </c>
      <c r="N2129">
        <v>1</v>
      </c>
      <c r="O2129">
        <v>1</v>
      </c>
      <c r="P2129">
        <v>0</v>
      </c>
      <c r="Q2129">
        <v>0</v>
      </c>
      <c r="R2129">
        <v>0</v>
      </c>
      <c r="S2129">
        <v>0</v>
      </c>
      <c r="T2129">
        <v>0</v>
      </c>
      <c r="U2129">
        <v>0</v>
      </c>
      <c r="V2129">
        <v>0</v>
      </c>
      <c r="W2129">
        <v>0</v>
      </c>
      <c r="X2129">
        <v>0</v>
      </c>
      <c r="Y2129">
        <v>0</v>
      </c>
      <c r="Z2129">
        <v>0</v>
      </c>
      <c r="AA2129">
        <v>0</v>
      </c>
    </row>
    <row r="2130" spans="1:27" x14ac:dyDescent="0.25">
      <c r="A2130" s="1">
        <v>43917.566666666666</v>
      </c>
      <c r="B2130" s="2">
        <f t="shared" si="100"/>
        <v>43917</v>
      </c>
      <c r="C2130" s="3">
        <f t="shared" si="101"/>
        <v>0.56666666666569654</v>
      </c>
      <c r="D2130" t="s">
        <v>24</v>
      </c>
      <c r="E2130">
        <f t="shared" si="99"/>
        <v>7</v>
      </c>
      <c r="F2130" s="5">
        <v>24800</v>
      </c>
      <c r="G2130">
        <v>2</v>
      </c>
      <c r="H2130">
        <v>1</v>
      </c>
      <c r="I2130">
        <v>1</v>
      </c>
      <c r="J2130">
        <v>0</v>
      </c>
      <c r="K2130">
        <v>0</v>
      </c>
      <c r="L2130">
        <v>0</v>
      </c>
      <c r="M2130">
        <v>0</v>
      </c>
      <c r="N2130">
        <v>1</v>
      </c>
      <c r="O2130">
        <v>0</v>
      </c>
      <c r="P2130">
        <v>0</v>
      </c>
      <c r="Q2130">
        <v>0</v>
      </c>
      <c r="R2130">
        <v>0</v>
      </c>
      <c r="S2130">
        <v>0</v>
      </c>
      <c r="T2130">
        <v>0</v>
      </c>
      <c r="U2130">
        <v>0</v>
      </c>
      <c r="V2130">
        <v>0</v>
      </c>
      <c r="W2130">
        <v>2</v>
      </c>
      <c r="X2130">
        <v>0</v>
      </c>
      <c r="Y2130">
        <v>0</v>
      </c>
      <c r="Z2130">
        <v>0</v>
      </c>
      <c r="AA2130">
        <v>0</v>
      </c>
    </row>
    <row r="2131" spans="1:27" x14ac:dyDescent="0.25">
      <c r="A2131" s="1">
        <v>43917.59652777778</v>
      </c>
      <c r="B2131" s="2">
        <f t="shared" si="100"/>
        <v>43917</v>
      </c>
      <c r="C2131" s="3">
        <f t="shared" si="101"/>
        <v>0.59652777777955635</v>
      </c>
      <c r="D2131" t="s">
        <v>24</v>
      </c>
      <c r="E2131">
        <f t="shared" si="99"/>
        <v>4</v>
      </c>
      <c r="F2131" s="5">
        <v>15300</v>
      </c>
      <c r="G2131">
        <v>1</v>
      </c>
      <c r="H2131">
        <v>1</v>
      </c>
      <c r="I2131">
        <v>1</v>
      </c>
      <c r="J2131">
        <v>0</v>
      </c>
      <c r="K2131">
        <v>1</v>
      </c>
      <c r="L2131">
        <v>0</v>
      </c>
      <c r="M2131">
        <v>0</v>
      </c>
      <c r="N2131">
        <v>0</v>
      </c>
      <c r="O2131">
        <v>0</v>
      </c>
      <c r="P2131">
        <v>0</v>
      </c>
      <c r="Q2131">
        <v>0</v>
      </c>
      <c r="R2131">
        <v>0</v>
      </c>
      <c r="S2131">
        <v>0</v>
      </c>
      <c r="T2131">
        <v>0</v>
      </c>
      <c r="U2131">
        <v>0</v>
      </c>
      <c r="V2131">
        <v>0</v>
      </c>
      <c r="W2131">
        <v>0</v>
      </c>
      <c r="X2131">
        <v>0</v>
      </c>
      <c r="Y2131">
        <v>0</v>
      </c>
      <c r="Z2131">
        <v>0</v>
      </c>
      <c r="AA2131">
        <v>0</v>
      </c>
    </row>
    <row r="2132" spans="1:27" x14ac:dyDescent="0.25">
      <c r="A2132" s="1">
        <v>43917.632638888892</v>
      </c>
      <c r="B2132" s="2">
        <f t="shared" si="100"/>
        <v>43917</v>
      </c>
      <c r="C2132" s="3">
        <f t="shared" si="101"/>
        <v>0.63263888889196096</v>
      </c>
      <c r="D2132" t="s">
        <v>24</v>
      </c>
      <c r="E2132">
        <f t="shared" si="99"/>
        <v>3</v>
      </c>
      <c r="F2132" s="5">
        <v>15100</v>
      </c>
      <c r="G2132">
        <v>2</v>
      </c>
      <c r="H2132">
        <v>0</v>
      </c>
      <c r="I2132">
        <v>0</v>
      </c>
      <c r="J2132">
        <v>0</v>
      </c>
      <c r="K2132">
        <v>0</v>
      </c>
      <c r="L2132">
        <v>0</v>
      </c>
      <c r="M2132">
        <v>0</v>
      </c>
      <c r="N2132">
        <v>0</v>
      </c>
      <c r="O2132">
        <v>1</v>
      </c>
      <c r="P2132">
        <v>0</v>
      </c>
      <c r="Q2132">
        <v>0</v>
      </c>
      <c r="R2132">
        <v>0</v>
      </c>
      <c r="S2132">
        <v>0</v>
      </c>
      <c r="T2132">
        <v>0</v>
      </c>
      <c r="U2132">
        <v>0</v>
      </c>
      <c r="V2132">
        <v>0</v>
      </c>
      <c r="W2132">
        <v>0</v>
      </c>
      <c r="X2132">
        <v>0</v>
      </c>
      <c r="Y2132">
        <v>0</v>
      </c>
      <c r="Z2132">
        <v>0</v>
      </c>
      <c r="AA2132">
        <v>0</v>
      </c>
    </row>
    <row r="2133" spans="1:27" x14ac:dyDescent="0.25">
      <c r="A2133" s="1">
        <v>43917.65</v>
      </c>
      <c r="B2133" s="2">
        <f t="shared" si="100"/>
        <v>43917</v>
      </c>
      <c r="C2133" s="3">
        <f t="shared" si="101"/>
        <v>0.65000000000145519</v>
      </c>
      <c r="D2133" t="s">
        <v>24</v>
      </c>
      <c r="E2133">
        <f t="shared" si="99"/>
        <v>6</v>
      </c>
      <c r="F2133" s="5">
        <v>28800</v>
      </c>
      <c r="G2133">
        <v>1</v>
      </c>
      <c r="H2133">
        <v>0</v>
      </c>
      <c r="I2133">
        <v>0</v>
      </c>
      <c r="J2133">
        <v>1</v>
      </c>
      <c r="K2133">
        <v>1</v>
      </c>
      <c r="L2133">
        <v>0</v>
      </c>
      <c r="M2133">
        <v>1</v>
      </c>
      <c r="N2133">
        <v>0</v>
      </c>
      <c r="O2133">
        <v>1</v>
      </c>
      <c r="P2133">
        <v>0</v>
      </c>
      <c r="Q2133">
        <v>0</v>
      </c>
      <c r="R2133">
        <v>0</v>
      </c>
      <c r="S2133">
        <v>0</v>
      </c>
      <c r="T2133">
        <v>0</v>
      </c>
      <c r="U2133">
        <v>0</v>
      </c>
      <c r="V2133">
        <v>0</v>
      </c>
      <c r="W2133">
        <v>0</v>
      </c>
      <c r="X2133">
        <v>1</v>
      </c>
      <c r="Y2133">
        <v>0</v>
      </c>
      <c r="Z2133">
        <v>0</v>
      </c>
      <c r="AA2133">
        <v>0</v>
      </c>
    </row>
    <row r="2134" spans="1:27" x14ac:dyDescent="0.25">
      <c r="A2134" s="1">
        <v>43917.651388888888</v>
      </c>
      <c r="B2134" s="2">
        <f t="shared" si="100"/>
        <v>43917</v>
      </c>
      <c r="C2134" s="3">
        <f t="shared" si="101"/>
        <v>0.65138888888759539</v>
      </c>
      <c r="D2134" t="s">
        <v>24</v>
      </c>
      <c r="E2134">
        <f t="shared" si="99"/>
        <v>3</v>
      </c>
      <c r="F2134" s="5">
        <v>16100</v>
      </c>
      <c r="G2134">
        <v>2</v>
      </c>
      <c r="H2134">
        <v>0</v>
      </c>
      <c r="I2134">
        <v>0</v>
      </c>
      <c r="J2134">
        <v>0</v>
      </c>
      <c r="K2134">
        <v>0</v>
      </c>
      <c r="L2134">
        <v>0</v>
      </c>
      <c r="M2134">
        <v>0</v>
      </c>
      <c r="N2134">
        <v>0</v>
      </c>
      <c r="O2134">
        <v>0</v>
      </c>
      <c r="P2134">
        <v>0</v>
      </c>
      <c r="Q2134">
        <v>1</v>
      </c>
      <c r="R2134">
        <v>0</v>
      </c>
      <c r="S2134">
        <v>0</v>
      </c>
      <c r="T2134">
        <v>0</v>
      </c>
      <c r="U2134">
        <v>0</v>
      </c>
      <c r="V2134">
        <v>0</v>
      </c>
      <c r="W2134">
        <v>0</v>
      </c>
      <c r="X2134">
        <v>0</v>
      </c>
      <c r="Y2134">
        <v>0</v>
      </c>
      <c r="Z2134">
        <v>0</v>
      </c>
      <c r="AA2134">
        <v>0</v>
      </c>
    </row>
    <row r="2135" spans="1:27" x14ac:dyDescent="0.25">
      <c r="A2135" s="1">
        <v>43917.658333333333</v>
      </c>
      <c r="B2135" s="2">
        <f t="shared" si="100"/>
        <v>43917</v>
      </c>
      <c r="C2135" s="3">
        <f t="shared" si="101"/>
        <v>0.65833333333284827</v>
      </c>
      <c r="D2135" t="s">
        <v>24</v>
      </c>
      <c r="E2135">
        <f t="shared" si="99"/>
        <v>3</v>
      </c>
      <c r="F2135" s="5">
        <v>14000</v>
      </c>
      <c r="G2135">
        <v>0</v>
      </c>
      <c r="H2135">
        <v>0</v>
      </c>
      <c r="I2135">
        <v>0</v>
      </c>
      <c r="J2135">
        <v>1</v>
      </c>
      <c r="K2135">
        <v>1</v>
      </c>
      <c r="L2135">
        <v>0</v>
      </c>
      <c r="M2135">
        <v>1</v>
      </c>
      <c r="N2135">
        <v>0</v>
      </c>
      <c r="O2135">
        <v>0</v>
      </c>
      <c r="P2135">
        <v>0</v>
      </c>
      <c r="Q2135">
        <v>0</v>
      </c>
      <c r="R2135">
        <v>0</v>
      </c>
      <c r="S2135">
        <v>0</v>
      </c>
      <c r="T2135">
        <v>0</v>
      </c>
      <c r="U2135">
        <v>0</v>
      </c>
      <c r="V2135">
        <v>0</v>
      </c>
      <c r="W2135">
        <v>0</v>
      </c>
      <c r="X2135">
        <v>0</v>
      </c>
      <c r="Y2135">
        <v>0</v>
      </c>
      <c r="Z2135">
        <v>0</v>
      </c>
      <c r="AA2135">
        <v>0</v>
      </c>
    </row>
    <row r="2136" spans="1:27" x14ac:dyDescent="0.25">
      <c r="A2136" s="1">
        <v>43917.682638888888</v>
      </c>
      <c r="B2136" s="2">
        <f t="shared" si="100"/>
        <v>43917</v>
      </c>
      <c r="C2136" s="3">
        <f t="shared" si="101"/>
        <v>0.68263888888759539</v>
      </c>
      <c r="D2136" t="s">
        <v>24</v>
      </c>
      <c r="E2136">
        <f t="shared" si="99"/>
        <v>3</v>
      </c>
      <c r="F2136" s="5">
        <v>14800</v>
      </c>
      <c r="G2136">
        <v>1</v>
      </c>
      <c r="H2136">
        <v>0</v>
      </c>
      <c r="I2136">
        <v>0</v>
      </c>
      <c r="J2136">
        <v>0</v>
      </c>
      <c r="K2136">
        <v>0</v>
      </c>
      <c r="L2136">
        <v>0</v>
      </c>
      <c r="M2136">
        <v>0</v>
      </c>
      <c r="N2136">
        <v>2</v>
      </c>
      <c r="O2136">
        <v>0</v>
      </c>
      <c r="P2136">
        <v>0</v>
      </c>
      <c r="Q2136">
        <v>0</v>
      </c>
      <c r="R2136">
        <v>0</v>
      </c>
      <c r="S2136">
        <v>0</v>
      </c>
      <c r="T2136">
        <v>0</v>
      </c>
      <c r="U2136">
        <v>0</v>
      </c>
      <c r="V2136">
        <v>0</v>
      </c>
      <c r="W2136">
        <v>0</v>
      </c>
      <c r="X2136">
        <v>0</v>
      </c>
      <c r="Y2136">
        <v>0</v>
      </c>
      <c r="Z2136">
        <v>0</v>
      </c>
      <c r="AA2136">
        <v>0</v>
      </c>
    </row>
    <row r="2137" spans="1:27" x14ac:dyDescent="0.25">
      <c r="A2137" s="1">
        <v>43918.464583333334</v>
      </c>
      <c r="B2137" s="2">
        <f t="shared" si="100"/>
        <v>43918</v>
      </c>
      <c r="C2137" s="3">
        <f t="shared" si="101"/>
        <v>0.46458333333430346</v>
      </c>
      <c r="D2137" t="s">
        <v>25</v>
      </c>
      <c r="E2137">
        <f t="shared" si="99"/>
        <v>7</v>
      </c>
      <c r="F2137" s="5">
        <v>26300</v>
      </c>
      <c r="G2137">
        <v>1</v>
      </c>
      <c r="H2137">
        <v>2</v>
      </c>
      <c r="I2137">
        <v>0</v>
      </c>
      <c r="J2137">
        <v>0</v>
      </c>
      <c r="K2137">
        <v>2</v>
      </c>
      <c r="L2137">
        <v>0</v>
      </c>
      <c r="M2137">
        <v>1</v>
      </c>
      <c r="N2137">
        <v>0</v>
      </c>
      <c r="O2137">
        <v>0</v>
      </c>
      <c r="P2137">
        <v>0</v>
      </c>
      <c r="Q2137">
        <v>0</v>
      </c>
      <c r="R2137">
        <v>0</v>
      </c>
      <c r="S2137">
        <v>0</v>
      </c>
      <c r="T2137">
        <v>0</v>
      </c>
      <c r="U2137">
        <v>1</v>
      </c>
      <c r="V2137">
        <v>0</v>
      </c>
      <c r="W2137">
        <v>0</v>
      </c>
      <c r="X2137">
        <v>0</v>
      </c>
      <c r="Y2137">
        <v>0</v>
      </c>
      <c r="Z2137">
        <v>0</v>
      </c>
      <c r="AA2137">
        <v>0</v>
      </c>
    </row>
    <row r="2138" spans="1:27" x14ac:dyDescent="0.25">
      <c r="A2138" s="1">
        <v>43918.468055555553</v>
      </c>
      <c r="B2138" s="2">
        <f t="shared" si="100"/>
        <v>43918</v>
      </c>
      <c r="C2138" s="3">
        <f t="shared" si="101"/>
        <v>0.46805555555329192</v>
      </c>
      <c r="D2138" t="s">
        <v>25</v>
      </c>
      <c r="E2138">
        <f t="shared" si="99"/>
        <v>4</v>
      </c>
      <c r="F2138" s="5">
        <v>19300</v>
      </c>
      <c r="G2138">
        <v>1</v>
      </c>
      <c r="H2138">
        <v>0</v>
      </c>
      <c r="I2138">
        <v>0</v>
      </c>
      <c r="J2138">
        <v>0</v>
      </c>
      <c r="K2138">
        <v>1</v>
      </c>
      <c r="L2138">
        <v>0</v>
      </c>
      <c r="M2138">
        <v>0</v>
      </c>
      <c r="N2138">
        <v>0</v>
      </c>
      <c r="O2138">
        <v>0</v>
      </c>
      <c r="P2138">
        <v>1</v>
      </c>
      <c r="Q2138">
        <v>0</v>
      </c>
      <c r="R2138">
        <v>0</v>
      </c>
      <c r="S2138">
        <v>1</v>
      </c>
      <c r="T2138">
        <v>0</v>
      </c>
      <c r="U2138">
        <v>0</v>
      </c>
      <c r="V2138">
        <v>0</v>
      </c>
      <c r="W2138">
        <v>0</v>
      </c>
      <c r="X2138">
        <v>0</v>
      </c>
      <c r="Y2138">
        <v>0</v>
      </c>
      <c r="Z2138">
        <v>0</v>
      </c>
      <c r="AA2138">
        <v>0</v>
      </c>
    </row>
    <row r="2139" spans="1:27" x14ac:dyDescent="0.25">
      <c r="A2139" s="1">
        <v>43918.484722222223</v>
      </c>
      <c r="B2139" s="2">
        <f t="shared" si="100"/>
        <v>43918</v>
      </c>
      <c r="C2139" s="3">
        <f t="shared" si="101"/>
        <v>0.48472222222335404</v>
      </c>
      <c r="D2139" t="s">
        <v>25</v>
      </c>
      <c r="E2139">
        <f t="shared" si="99"/>
        <v>3</v>
      </c>
      <c r="F2139" s="5">
        <v>14800</v>
      </c>
      <c r="G2139">
        <v>1</v>
      </c>
      <c r="H2139">
        <v>0</v>
      </c>
      <c r="I2139">
        <v>0</v>
      </c>
      <c r="J2139">
        <v>0</v>
      </c>
      <c r="K2139">
        <v>1</v>
      </c>
      <c r="L2139">
        <v>0</v>
      </c>
      <c r="M2139">
        <v>1</v>
      </c>
      <c r="N2139">
        <v>0</v>
      </c>
      <c r="O2139">
        <v>0</v>
      </c>
      <c r="P2139">
        <v>0</v>
      </c>
      <c r="Q2139">
        <v>0</v>
      </c>
      <c r="R2139">
        <v>0</v>
      </c>
      <c r="S2139">
        <v>0</v>
      </c>
      <c r="T2139">
        <v>0</v>
      </c>
      <c r="U2139">
        <v>0</v>
      </c>
      <c r="V2139">
        <v>0</v>
      </c>
      <c r="W2139">
        <v>0</v>
      </c>
      <c r="X2139">
        <v>0</v>
      </c>
      <c r="Y2139">
        <v>0</v>
      </c>
      <c r="Z2139">
        <v>0</v>
      </c>
      <c r="AA2139">
        <v>0</v>
      </c>
    </row>
    <row r="2140" spans="1:27" x14ac:dyDescent="0.25">
      <c r="A2140" s="1">
        <v>43918.496527777781</v>
      </c>
      <c r="B2140" s="2">
        <f t="shared" si="100"/>
        <v>43918</v>
      </c>
      <c r="C2140" s="3">
        <f t="shared" si="101"/>
        <v>0.49652777778101154</v>
      </c>
      <c r="D2140" t="s">
        <v>25</v>
      </c>
      <c r="E2140">
        <f t="shared" si="99"/>
        <v>11</v>
      </c>
      <c r="F2140" s="5">
        <v>40300</v>
      </c>
      <c r="G2140">
        <v>1</v>
      </c>
      <c r="H2140">
        <v>2</v>
      </c>
      <c r="I2140">
        <v>2</v>
      </c>
      <c r="J2140">
        <v>1</v>
      </c>
      <c r="K2140">
        <v>0</v>
      </c>
      <c r="L2140">
        <v>1</v>
      </c>
      <c r="M2140">
        <v>1</v>
      </c>
      <c r="N2140">
        <v>0</v>
      </c>
      <c r="O2140">
        <v>1</v>
      </c>
      <c r="P2140">
        <v>0</v>
      </c>
      <c r="Q2140">
        <v>1</v>
      </c>
      <c r="R2140">
        <v>0</v>
      </c>
      <c r="S2140">
        <v>0</v>
      </c>
      <c r="T2140">
        <v>0</v>
      </c>
      <c r="U2140">
        <v>0</v>
      </c>
      <c r="V2140">
        <v>0</v>
      </c>
      <c r="W2140">
        <v>1</v>
      </c>
      <c r="X2140">
        <v>0</v>
      </c>
      <c r="Y2140">
        <v>0</v>
      </c>
      <c r="Z2140">
        <v>0</v>
      </c>
      <c r="AA2140">
        <v>0</v>
      </c>
    </row>
    <row r="2141" spans="1:27" x14ac:dyDescent="0.25">
      <c r="A2141" s="1">
        <v>43918.511805555558</v>
      </c>
      <c r="B2141" s="2">
        <f t="shared" si="100"/>
        <v>43918</v>
      </c>
      <c r="C2141" s="3">
        <f t="shared" si="101"/>
        <v>0.5118055555576575</v>
      </c>
      <c r="D2141" t="s">
        <v>25</v>
      </c>
      <c r="E2141">
        <f t="shared" si="99"/>
        <v>4</v>
      </c>
      <c r="F2141" s="5">
        <v>15500</v>
      </c>
      <c r="G2141">
        <v>0</v>
      </c>
      <c r="H2141">
        <v>0</v>
      </c>
      <c r="I2141">
        <v>1</v>
      </c>
      <c r="J2141">
        <v>0</v>
      </c>
      <c r="K2141">
        <v>1</v>
      </c>
      <c r="L2141">
        <v>0</v>
      </c>
      <c r="M2141">
        <v>1</v>
      </c>
      <c r="N2141">
        <v>1</v>
      </c>
      <c r="O2141">
        <v>0</v>
      </c>
      <c r="P2141">
        <v>0</v>
      </c>
      <c r="Q2141">
        <v>0</v>
      </c>
      <c r="R2141">
        <v>0</v>
      </c>
      <c r="S2141">
        <v>0</v>
      </c>
      <c r="T2141">
        <v>0</v>
      </c>
      <c r="U2141">
        <v>0</v>
      </c>
      <c r="V2141">
        <v>0</v>
      </c>
      <c r="W2141">
        <v>0</v>
      </c>
      <c r="X2141">
        <v>0</v>
      </c>
      <c r="Y2141">
        <v>0</v>
      </c>
      <c r="Z2141">
        <v>0</v>
      </c>
      <c r="AA2141">
        <v>0</v>
      </c>
    </row>
    <row r="2142" spans="1:27" x14ac:dyDescent="0.25">
      <c r="A2142" s="1">
        <v>43918.545138888891</v>
      </c>
      <c r="B2142" s="2">
        <f t="shared" si="100"/>
        <v>43918</v>
      </c>
      <c r="C2142" s="3">
        <f t="shared" si="101"/>
        <v>0.54513888889050577</v>
      </c>
      <c r="D2142" t="s">
        <v>25</v>
      </c>
      <c r="E2142">
        <f t="shared" si="99"/>
        <v>5</v>
      </c>
      <c r="F2142" s="5">
        <v>22600</v>
      </c>
      <c r="G2142">
        <v>3</v>
      </c>
      <c r="H2142">
        <v>0</v>
      </c>
      <c r="I2142">
        <v>0</v>
      </c>
      <c r="J2142">
        <v>0</v>
      </c>
      <c r="K2142">
        <v>0</v>
      </c>
      <c r="L2142">
        <v>0</v>
      </c>
      <c r="M2142">
        <v>1</v>
      </c>
      <c r="N2142">
        <v>0</v>
      </c>
      <c r="O2142">
        <v>0</v>
      </c>
      <c r="P2142">
        <v>0</v>
      </c>
      <c r="Q2142">
        <v>0</v>
      </c>
      <c r="R2142">
        <v>0</v>
      </c>
      <c r="S2142">
        <v>0</v>
      </c>
      <c r="T2142">
        <v>0</v>
      </c>
      <c r="U2142">
        <v>0</v>
      </c>
      <c r="V2142">
        <v>0</v>
      </c>
      <c r="W2142">
        <v>1</v>
      </c>
      <c r="X2142">
        <v>0</v>
      </c>
      <c r="Y2142">
        <v>0</v>
      </c>
      <c r="Z2142">
        <v>0</v>
      </c>
      <c r="AA2142">
        <v>0</v>
      </c>
    </row>
    <row r="2143" spans="1:27" x14ac:dyDescent="0.25">
      <c r="A2143" s="1">
        <v>43918.566666666666</v>
      </c>
      <c r="B2143" s="2">
        <f t="shared" si="100"/>
        <v>43918</v>
      </c>
      <c r="C2143" s="3">
        <f t="shared" si="101"/>
        <v>0.56666666666569654</v>
      </c>
      <c r="D2143" t="s">
        <v>25</v>
      </c>
      <c r="E2143">
        <f t="shared" si="99"/>
        <v>4</v>
      </c>
      <c r="F2143" s="5">
        <v>18000</v>
      </c>
      <c r="G2143">
        <v>0</v>
      </c>
      <c r="H2143">
        <v>0</v>
      </c>
      <c r="I2143">
        <v>0</v>
      </c>
      <c r="J2143">
        <v>0</v>
      </c>
      <c r="K2143">
        <v>0</v>
      </c>
      <c r="L2143">
        <v>0</v>
      </c>
      <c r="M2143">
        <v>0</v>
      </c>
      <c r="N2143">
        <v>0</v>
      </c>
      <c r="O2143">
        <v>2</v>
      </c>
      <c r="P2143">
        <v>0</v>
      </c>
      <c r="Q2143">
        <v>0</v>
      </c>
      <c r="R2143">
        <v>0</v>
      </c>
      <c r="S2143">
        <v>1</v>
      </c>
      <c r="T2143">
        <v>0</v>
      </c>
      <c r="U2143">
        <v>0</v>
      </c>
      <c r="V2143">
        <v>1</v>
      </c>
      <c r="W2143">
        <v>0</v>
      </c>
      <c r="X2143">
        <v>0</v>
      </c>
      <c r="Y2143">
        <v>0</v>
      </c>
      <c r="Z2143">
        <v>0</v>
      </c>
      <c r="AA2143">
        <v>0</v>
      </c>
    </row>
    <row r="2144" spans="1:27" x14ac:dyDescent="0.25">
      <c r="A2144" s="1">
        <v>43918.568749999999</v>
      </c>
      <c r="B2144" s="2">
        <f t="shared" si="100"/>
        <v>43918</v>
      </c>
      <c r="C2144" s="3">
        <f t="shared" si="101"/>
        <v>0.56874999999854481</v>
      </c>
      <c r="D2144" t="s">
        <v>25</v>
      </c>
      <c r="E2144">
        <f t="shared" si="99"/>
        <v>5</v>
      </c>
      <c r="F2144" s="5">
        <v>24100</v>
      </c>
      <c r="G2144">
        <v>2</v>
      </c>
      <c r="H2144">
        <v>0</v>
      </c>
      <c r="I2144">
        <v>0</v>
      </c>
      <c r="J2144">
        <v>1</v>
      </c>
      <c r="K2144">
        <v>0</v>
      </c>
      <c r="L2144">
        <v>0</v>
      </c>
      <c r="M2144">
        <v>1</v>
      </c>
      <c r="N2144">
        <v>1</v>
      </c>
      <c r="O2144">
        <v>0</v>
      </c>
      <c r="P2144">
        <v>0</v>
      </c>
      <c r="Q2144">
        <v>0</v>
      </c>
      <c r="R2144">
        <v>0</v>
      </c>
      <c r="S2144">
        <v>0</v>
      </c>
      <c r="T2144">
        <v>0</v>
      </c>
      <c r="U2144">
        <v>0</v>
      </c>
      <c r="V2144">
        <v>0</v>
      </c>
      <c r="W2144">
        <v>0</v>
      </c>
      <c r="X2144">
        <v>0</v>
      </c>
      <c r="Y2144">
        <v>0</v>
      </c>
      <c r="Z2144">
        <v>0</v>
      </c>
      <c r="AA2144">
        <v>0</v>
      </c>
    </row>
    <row r="2145" spans="1:27" x14ac:dyDescent="0.25">
      <c r="A2145" s="1">
        <v>43918.634722222225</v>
      </c>
      <c r="B2145" s="2">
        <f t="shared" si="100"/>
        <v>43918</v>
      </c>
      <c r="C2145" s="3">
        <f t="shared" si="101"/>
        <v>0.63472222222480923</v>
      </c>
      <c r="D2145" t="s">
        <v>25</v>
      </c>
      <c r="E2145">
        <f t="shared" si="99"/>
        <v>3</v>
      </c>
      <c r="F2145" s="5">
        <v>16600</v>
      </c>
      <c r="G2145">
        <v>1</v>
      </c>
      <c r="H2145">
        <v>0</v>
      </c>
      <c r="I2145">
        <v>0</v>
      </c>
      <c r="J2145">
        <v>0</v>
      </c>
      <c r="K2145">
        <v>0</v>
      </c>
      <c r="L2145">
        <v>0</v>
      </c>
      <c r="M2145">
        <v>0</v>
      </c>
      <c r="N2145">
        <v>0</v>
      </c>
      <c r="O2145">
        <v>0</v>
      </c>
      <c r="P2145">
        <v>0</v>
      </c>
      <c r="Q2145">
        <v>0</v>
      </c>
      <c r="R2145">
        <v>1</v>
      </c>
      <c r="S2145">
        <v>0</v>
      </c>
      <c r="T2145">
        <v>1</v>
      </c>
      <c r="U2145">
        <v>0</v>
      </c>
      <c r="V2145">
        <v>0</v>
      </c>
      <c r="W2145">
        <v>0</v>
      </c>
      <c r="X2145">
        <v>0</v>
      </c>
      <c r="Y2145">
        <v>0</v>
      </c>
      <c r="Z2145">
        <v>0</v>
      </c>
      <c r="AA2145">
        <v>0</v>
      </c>
    </row>
    <row r="2146" spans="1:27" x14ac:dyDescent="0.25">
      <c r="A2146" s="1">
        <v>43919.464583333334</v>
      </c>
      <c r="B2146" s="2">
        <f t="shared" si="100"/>
        <v>43919</v>
      </c>
      <c r="C2146" s="3">
        <f t="shared" si="101"/>
        <v>0.46458333333430346</v>
      </c>
      <c r="D2146" t="s">
        <v>26</v>
      </c>
      <c r="E2146">
        <f t="shared" si="99"/>
        <v>5</v>
      </c>
      <c r="F2146" s="5">
        <v>21800</v>
      </c>
      <c r="G2146">
        <v>1</v>
      </c>
      <c r="H2146">
        <v>0</v>
      </c>
      <c r="I2146">
        <v>0</v>
      </c>
      <c r="J2146">
        <v>0</v>
      </c>
      <c r="K2146">
        <v>2</v>
      </c>
      <c r="L2146">
        <v>0</v>
      </c>
      <c r="M2146">
        <v>0</v>
      </c>
      <c r="N2146">
        <v>0</v>
      </c>
      <c r="O2146">
        <v>2</v>
      </c>
      <c r="P2146">
        <v>0</v>
      </c>
      <c r="Q2146">
        <v>0</v>
      </c>
      <c r="R2146">
        <v>0</v>
      </c>
      <c r="S2146">
        <v>0</v>
      </c>
      <c r="T2146">
        <v>0</v>
      </c>
      <c r="U2146">
        <v>0</v>
      </c>
      <c r="V2146">
        <v>0</v>
      </c>
      <c r="W2146">
        <v>0</v>
      </c>
      <c r="X2146">
        <v>0</v>
      </c>
      <c r="Y2146">
        <v>0</v>
      </c>
      <c r="Z2146">
        <v>0</v>
      </c>
      <c r="AA2146">
        <v>0</v>
      </c>
    </row>
    <row r="2147" spans="1:27" x14ac:dyDescent="0.25">
      <c r="A2147" s="1">
        <v>43919.475694444445</v>
      </c>
      <c r="B2147" s="2">
        <f t="shared" si="100"/>
        <v>43919</v>
      </c>
      <c r="C2147" s="3">
        <f t="shared" si="101"/>
        <v>0.47569444444525288</v>
      </c>
      <c r="D2147" t="s">
        <v>26</v>
      </c>
      <c r="E2147">
        <f t="shared" si="99"/>
        <v>6</v>
      </c>
      <c r="F2147" s="5">
        <v>27800</v>
      </c>
      <c r="G2147">
        <v>1</v>
      </c>
      <c r="H2147">
        <v>1</v>
      </c>
      <c r="I2147">
        <v>0</v>
      </c>
      <c r="J2147">
        <v>1</v>
      </c>
      <c r="K2147">
        <v>0</v>
      </c>
      <c r="L2147">
        <v>1</v>
      </c>
      <c r="M2147">
        <v>1</v>
      </c>
      <c r="N2147">
        <v>0</v>
      </c>
      <c r="O2147">
        <v>1</v>
      </c>
      <c r="P2147">
        <v>0</v>
      </c>
      <c r="Q2147">
        <v>0</v>
      </c>
      <c r="R2147">
        <v>0</v>
      </c>
      <c r="S2147">
        <v>0</v>
      </c>
      <c r="T2147">
        <v>0</v>
      </c>
      <c r="U2147">
        <v>0</v>
      </c>
      <c r="V2147">
        <v>0</v>
      </c>
      <c r="W2147">
        <v>0</v>
      </c>
      <c r="X2147">
        <v>0</v>
      </c>
      <c r="Y2147">
        <v>0</v>
      </c>
      <c r="Z2147">
        <v>0</v>
      </c>
      <c r="AA2147">
        <v>0</v>
      </c>
    </row>
    <row r="2148" spans="1:27" x14ac:dyDescent="0.25">
      <c r="A2148" s="1">
        <v>43919.499305555553</v>
      </c>
      <c r="B2148" s="2">
        <f t="shared" si="100"/>
        <v>43919</v>
      </c>
      <c r="C2148" s="3">
        <f t="shared" si="101"/>
        <v>0.49930555555329192</v>
      </c>
      <c r="D2148" t="s">
        <v>26</v>
      </c>
      <c r="E2148">
        <f t="shared" si="99"/>
        <v>3</v>
      </c>
      <c r="F2148" s="5">
        <v>15800</v>
      </c>
      <c r="G2148">
        <v>1</v>
      </c>
      <c r="H2148">
        <v>0</v>
      </c>
      <c r="I2148">
        <v>0</v>
      </c>
      <c r="J2148">
        <v>0</v>
      </c>
      <c r="K2148">
        <v>1</v>
      </c>
      <c r="L2148">
        <v>1</v>
      </c>
      <c r="M2148">
        <v>0</v>
      </c>
      <c r="N2148">
        <v>0</v>
      </c>
      <c r="O2148">
        <v>0</v>
      </c>
      <c r="P2148">
        <v>0</v>
      </c>
      <c r="Q2148">
        <v>0</v>
      </c>
      <c r="R2148">
        <v>0</v>
      </c>
      <c r="S2148">
        <v>0</v>
      </c>
      <c r="T2148">
        <v>0</v>
      </c>
      <c r="U2148">
        <v>0</v>
      </c>
      <c r="V2148">
        <v>0</v>
      </c>
      <c r="W2148">
        <v>0</v>
      </c>
      <c r="X2148">
        <v>0</v>
      </c>
      <c r="Y2148">
        <v>0</v>
      </c>
      <c r="Z2148">
        <v>0</v>
      </c>
      <c r="AA2148">
        <v>0</v>
      </c>
    </row>
    <row r="2149" spans="1:27" x14ac:dyDescent="0.25">
      <c r="A2149" s="1">
        <v>43919.501388888886</v>
      </c>
      <c r="B2149" s="2">
        <f t="shared" si="100"/>
        <v>43919</v>
      </c>
      <c r="C2149" s="3">
        <f t="shared" si="101"/>
        <v>0.50138888888614019</v>
      </c>
      <c r="D2149" t="s">
        <v>26</v>
      </c>
      <c r="E2149">
        <f t="shared" si="99"/>
        <v>7</v>
      </c>
      <c r="F2149" s="5">
        <v>29800</v>
      </c>
      <c r="G2149">
        <v>0</v>
      </c>
      <c r="H2149">
        <v>0</v>
      </c>
      <c r="I2149">
        <v>0</v>
      </c>
      <c r="J2149">
        <v>0</v>
      </c>
      <c r="K2149">
        <v>2</v>
      </c>
      <c r="L2149">
        <v>0</v>
      </c>
      <c r="M2149">
        <v>1</v>
      </c>
      <c r="N2149">
        <v>0</v>
      </c>
      <c r="O2149">
        <v>1</v>
      </c>
      <c r="P2149">
        <v>0</v>
      </c>
      <c r="Q2149">
        <v>0</v>
      </c>
      <c r="R2149">
        <v>1</v>
      </c>
      <c r="S2149">
        <v>0</v>
      </c>
      <c r="T2149">
        <v>0</v>
      </c>
      <c r="U2149">
        <v>0</v>
      </c>
      <c r="V2149">
        <v>0</v>
      </c>
      <c r="W2149">
        <v>2</v>
      </c>
      <c r="X2149">
        <v>0</v>
      </c>
      <c r="Y2149">
        <v>0</v>
      </c>
      <c r="Z2149">
        <v>0</v>
      </c>
      <c r="AA2149">
        <v>0</v>
      </c>
    </row>
    <row r="2150" spans="1:27" x14ac:dyDescent="0.25">
      <c r="A2150" s="1">
        <v>43919.506249999999</v>
      </c>
      <c r="B2150" s="2">
        <f t="shared" si="100"/>
        <v>43919</v>
      </c>
      <c r="C2150" s="3">
        <f t="shared" si="101"/>
        <v>0.50624999999854481</v>
      </c>
      <c r="D2150" t="s">
        <v>26</v>
      </c>
      <c r="E2150">
        <f t="shared" si="99"/>
        <v>3</v>
      </c>
      <c r="F2150" s="5">
        <v>14100</v>
      </c>
      <c r="G2150">
        <v>2</v>
      </c>
      <c r="H2150">
        <v>0</v>
      </c>
      <c r="I2150">
        <v>0</v>
      </c>
      <c r="J2150">
        <v>0</v>
      </c>
      <c r="K2150">
        <v>0</v>
      </c>
      <c r="L2150">
        <v>0</v>
      </c>
      <c r="M2150">
        <v>0</v>
      </c>
      <c r="N2150">
        <v>0</v>
      </c>
      <c r="O2150">
        <v>0</v>
      </c>
      <c r="P2150">
        <v>0</v>
      </c>
      <c r="Q2150">
        <v>0</v>
      </c>
      <c r="R2150">
        <v>0</v>
      </c>
      <c r="S2150">
        <v>0</v>
      </c>
      <c r="T2150">
        <v>0</v>
      </c>
      <c r="U2150">
        <v>0</v>
      </c>
      <c r="V2150">
        <v>0</v>
      </c>
      <c r="W2150">
        <v>1</v>
      </c>
      <c r="X2150">
        <v>0</v>
      </c>
      <c r="Y2150">
        <v>0</v>
      </c>
      <c r="Z2150">
        <v>0</v>
      </c>
      <c r="AA2150">
        <v>0</v>
      </c>
    </row>
    <row r="2151" spans="1:27" x14ac:dyDescent="0.25">
      <c r="A2151" s="1">
        <v>43919.510416666664</v>
      </c>
      <c r="B2151" s="2">
        <f t="shared" si="100"/>
        <v>43919</v>
      </c>
      <c r="C2151" s="3">
        <f t="shared" si="101"/>
        <v>0.51041666666424135</v>
      </c>
      <c r="D2151" t="s">
        <v>26</v>
      </c>
      <c r="E2151">
        <f t="shared" si="99"/>
        <v>6</v>
      </c>
      <c r="F2151" s="5">
        <v>26900</v>
      </c>
      <c r="G2151">
        <v>3</v>
      </c>
      <c r="H2151">
        <v>1</v>
      </c>
      <c r="I2151">
        <v>1</v>
      </c>
      <c r="J2151">
        <v>0</v>
      </c>
      <c r="K2151">
        <v>0</v>
      </c>
      <c r="L2151">
        <v>0</v>
      </c>
      <c r="M2151">
        <v>1</v>
      </c>
      <c r="N2151">
        <v>0</v>
      </c>
      <c r="O2151">
        <v>0</v>
      </c>
      <c r="P2151">
        <v>0</v>
      </c>
      <c r="Q2151">
        <v>0</v>
      </c>
      <c r="R2151">
        <v>0</v>
      </c>
      <c r="S2151">
        <v>0</v>
      </c>
      <c r="T2151">
        <v>0</v>
      </c>
      <c r="U2151">
        <v>0</v>
      </c>
      <c r="V2151">
        <v>0</v>
      </c>
      <c r="W2151">
        <v>0</v>
      </c>
      <c r="X2151">
        <v>0</v>
      </c>
      <c r="Y2151">
        <v>0</v>
      </c>
      <c r="Z2151">
        <v>0</v>
      </c>
      <c r="AA2151">
        <v>0</v>
      </c>
    </row>
    <row r="2152" spans="1:27" x14ac:dyDescent="0.25">
      <c r="A2152" s="1">
        <v>43919.521527777775</v>
      </c>
      <c r="B2152" s="2">
        <f t="shared" si="100"/>
        <v>43919</v>
      </c>
      <c r="C2152" s="3">
        <f t="shared" si="101"/>
        <v>0.52152777777519077</v>
      </c>
      <c r="D2152" t="s">
        <v>26</v>
      </c>
      <c r="E2152">
        <f t="shared" si="99"/>
        <v>3</v>
      </c>
      <c r="F2152" s="5">
        <v>19300</v>
      </c>
      <c r="G2152">
        <v>1</v>
      </c>
      <c r="H2152">
        <v>0</v>
      </c>
      <c r="I2152">
        <v>0</v>
      </c>
      <c r="J2152">
        <v>1</v>
      </c>
      <c r="K2152">
        <v>0</v>
      </c>
      <c r="L2152">
        <v>0</v>
      </c>
      <c r="M2152">
        <v>0</v>
      </c>
      <c r="N2152">
        <v>0</v>
      </c>
      <c r="O2152">
        <v>0</v>
      </c>
      <c r="P2152">
        <v>0</v>
      </c>
      <c r="Q2152">
        <v>0</v>
      </c>
      <c r="R2152">
        <v>0</v>
      </c>
      <c r="S2152">
        <v>0</v>
      </c>
      <c r="T2152">
        <v>0</v>
      </c>
      <c r="U2152">
        <v>0</v>
      </c>
      <c r="V2152">
        <v>1</v>
      </c>
      <c r="W2152">
        <v>0</v>
      </c>
      <c r="X2152">
        <v>0</v>
      </c>
      <c r="Y2152">
        <v>0</v>
      </c>
      <c r="Z2152">
        <v>0</v>
      </c>
      <c r="AA2152">
        <v>0</v>
      </c>
    </row>
    <row r="2153" spans="1:27" x14ac:dyDescent="0.25">
      <c r="A2153" s="1">
        <v>43919.540972222225</v>
      </c>
      <c r="B2153" s="2">
        <f t="shared" si="100"/>
        <v>43919</v>
      </c>
      <c r="C2153" s="3">
        <f t="shared" si="101"/>
        <v>0.54097222222480923</v>
      </c>
      <c r="D2153" t="s">
        <v>26</v>
      </c>
      <c r="E2153">
        <f t="shared" si="99"/>
        <v>6</v>
      </c>
      <c r="F2153" s="5">
        <v>24300</v>
      </c>
      <c r="G2153">
        <v>1</v>
      </c>
      <c r="H2153">
        <v>1</v>
      </c>
      <c r="I2153">
        <v>1</v>
      </c>
      <c r="J2153">
        <v>0</v>
      </c>
      <c r="K2153">
        <v>0</v>
      </c>
      <c r="L2153">
        <v>0</v>
      </c>
      <c r="M2153">
        <v>0</v>
      </c>
      <c r="N2153">
        <v>1</v>
      </c>
      <c r="O2153">
        <v>0</v>
      </c>
      <c r="P2153">
        <v>0</v>
      </c>
      <c r="Q2153">
        <v>0</v>
      </c>
      <c r="R2153">
        <v>1</v>
      </c>
      <c r="S2153">
        <v>0</v>
      </c>
      <c r="T2153">
        <v>0</v>
      </c>
      <c r="U2153">
        <v>0</v>
      </c>
      <c r="V2153">
        <v>1</v>
      </c>
      <c r="W2153">
        <v>0</v>
      </c>
      <c r="X2153">
        <v>0</v>
      </c>
      <c r="Y2153">
        <v>0</v>
      </c>
      <c r="Z2153">
        <v>0</v>
      </c>
      <c r="AA2153">
        <v>0</v>
      </c>
    </row>
    <row r="2154" spans="1:27" x14ac:dyDescent="0.25">
      <c r="A2154" s="1">
        <v>43919.544444444444</v>
      </c>
      <c r="B2154" s="2">
        <f t="shared" si="100"/>
        <v>43919</v>
      </c>
      <c r="C2154" s="3">
        <f t="shared" si="101"/>
        <v>0.54444444444379769</v>
      </c>
      <c r="D2154" t="s">
        <v>26</v>
      </c>
      <c r="E2154">
        <f t="shared" si="99"/>
        <v>6</v>
      </c>
      <c r="F2154" s="5">
        <v>29600</v>
      </c>
      <c r="G2154">
        <v>3</v>
      </c>
      <c r="H2154">
        <v>1</v>
      </c>
      <c r="I2154">
        <v>0</v>
      </c>
      <c r="J2154">
        <v>0</v>
      </c>
      <c r="K2154">
        <v>0</v>
      </c>
      <c r="L2154">
        <v>0</v>
      </c>
      <c r="M2154">
        <v>0</v>
      </c>
      <c r="N2154">
        <v>0</v>
      </c>
      <c r="O2154">
        <v>0</v>
      </c>
      <c r="P2154">
        <v>0</v>
      </c>
      <c r="Q2154">
        <v>0</v>
      </c>
      <c r="R2154">
        <v>0</v>
      </c>
      <c r="S2154">
        <v>1</v>
      </c>
      <c r="T2154">
        <v>0</v>
      </c>
      <c r="U2154">
        <v>0</v>
      </c>
      <c r="V2154">
        <v>0</v>
      </c>
      <c r="W2154">
        <v>1</v>
      </c>
      <c r="X2154">
        <v>0</v>
      </c>
      <c r="Y2154">
        <v>0</v>
      </c>
      <c r="Z2154">
        <v>0</v>
      </c>
      <c r="AA2154">
        <v>0</v>
      </c>
    </row>
    <row r="2155" spans="1:27" x14ac:dyDescent="0.25">
      <c r="A2155" s="1">
        <v>43919.552777777775</v>
      </c>
      <c r="B2155" s="2">
        <f t="shared" si="100"/>
        <v>43919</v>
      </c>
      <c r="C2155" s="3">
        <f t="shared" si="101"/>
        <v>0.55277777777519077</v>
      </c>
      <c r="D2155" t="s">
        <v>26</v>
      </c>
      <c r="E2155">
        <f t="shared" si="99"/>
        <v>4</v>
      </c>
      <c r="F2155" s="5">
        <v>19600</v>
      </c>
      <c r="G2155">
        <v>2</v>
      </c>
      <c r="H2155">
        <v>0</v>
      </c>
      <c r="I2155">
        <v>0</v>
      </c>
      <c r="J2155">
        <v>0</v>
      </c>
      <c r="K2155">
        <v>1</v>
      </c>
      <c r="L2155">
        <v>0</v>
      </c>
      <c r="M2155">
        <v>1</v>
      </c>
      <c r="N2155">
        <v>0</v>
      </c>
      <c r="O2155">
        <v>0</v>
      </c>
      <c r="P2155">
        <v>0</v>
      </c>
      <c r="Q2155">
        <v>0</v>
      </c>
      <c r="R2155">
        <v>0</v>
      </c>
      <c r="S2155">
        <v>0</v>
      </c>
      <c r="T2155">
        <v>0</v>
      </c>
      <c r="U2155">
        <v>0</v>
      </c>
      <c r="V2155">
        <v>0</v>
      </c>
      <c r="W2155">
        <v>0</v>
      </c>
      <c r="X2155">
        <v>0</v>
      </c>
      <c r="Y2155">
        <v>0</v>
      </c>
      <c r="Z2155">
        <v>0</v>
      </c>
      <c r="AA2155">
        <v>0</v>
      </c>
    </row>
    <row r="2156" spans="1:27" x14ac:dyDescent="0.25">
      <c r="A2156" s="1">
        <v>43919.552777777775</v>
      </c>
      <c r="B2156" s="2">
        <f t="shared" si="100"/>
        <v>43919</v>
      </c>
      <c r="C2156" s="3">
        <f t="shared" si="101"/>
        <v>0.55277777777519077</v>
      </c>
      <c r="D2156" t="s">
        <v>26</v>
      </c>
      <c r="E2156">
        <f t="shared" si="99"/>
        <v>4</v>
      </c>
      <c r="F2156" s="5">
        <v>18600</v>
      </c>
      <c r="G2156">
        <v>2</v>
      </c>
      <c r="H2156">
        <v>2</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row>
    <row r="2157" spans="1:27" x14ac:dyDescent="0.25">
      <c r="A2157" s="1">
        <v>43919.561111111114</v>
      </c>
      <c r="B2157" s="2">
        <f t="shared" si="100"/>
        <v>43919</v>
      </c>
      <c r="C2157" s="3">
        <f t="shared" si="101"/>
        <v>0.56111111111385981</v>
      </c>
      <c r="D2157" t="s">
        <v>26</v>
      </c>
      <c r="E2157">
        <f t="shared" si="99"/>
        <v>4</v>
      </c>
      <c r="F2157" s="5">
        <v>15000</v>
      </c>
      <c r="G2157">
        <v>0</v>
      </c>
      <c r="H2157">
        <v>1</v>
      </c>
      <c r="I2157">
        <v>1</v>
      </c>
      <c r="J2157">
        <v>0</v>
      </c>
      <c r="K2157">
        <v>1</v>
      </c>
      <c r="L2157">
        <v>0</v>
      </c>
      <c r="M2157">
        <v>1</v>
      </c>
      <c r="N2157">
        <v>0</v>
      </c>
      <c r="O2157">
        <v>0</v>
      </c>
      <c r="P2157">
        <v>0</v>
      </c>
      <c r="Q2157">
        <v>0</v>
      </c>
      <c r="R2157">
        <v>0</v>
      </c>
      <c r="S2157">
        <v>0</v>
      </c>
      <c r="T2157">
        <v>0</v>
      </c>
      <c r="U2157">
        <v>0</v>
      </c>
      <c r="V2157">
        <v>0</v>
      </c>
      <c r="W2157">
        <v>0</v>
      </c>
      <c r="X2157">
        <v>0</v>
      </c>
      <c r="Y2157">
        <v>0</v>
      </c>
      <c r="Z2157">
        <v>0</v>
      </c>
      <c r="AA2157">
        <v>0</v>
      </c>
    </row>
    <row r="2158" spans="1:27" x14ac:dyDescent="0.25">
      <c r="A2158" s="1">
        <v>43919.584722222222</v>
      </c>
      <c r="B2158" s="2">
        <f t="shared" si="100"/>
        <v>43919</v>
      </c>
      <c r="C2158" s="3">
        <f t="shared" si="101"/>
        <v>0.58472222222189885</v>
      </c>
      <c r="D2158" t="s">
        <v>26</v>
      </c>
      <c r="E2158">
        <f t="shared" si="99"/>
        <v>6</v>
      </c>
      <c r="F2158" s="5">
        <v>26300</v>
      </c>
      <c r="G2158">
        <v>1</v>
      </c>
      <c r="H2158">
        <v>0</v>
      </c>
      <c r="I2158">
        <v>0</v>
      </c>
      <c r="J2158">
        <v>2</v>
      </c>
      <c r="K2158">
        <v>2</v>
      </c>
      <c r="L2158">
        <v>0</v>
      </c>
      <c r="M2158">
        <v>0</v>
      </c>
      <c r="N2158">
        <v>0</v>
      </c>
      <c r="O2158">
        <v>0</v>
      </c>
      <c r="P2158">
        <v>0</v>
      </c>
      <c r="Q2158">
        <v>0</v>
      </c>
      <c r="R2158">
        <v>0</v>
      </c>
      <c r="S2158">
        <v>0</v>
      </c>
      <c r="T2158">
        <v>0</v>
      </c>
      <c r="U2158">
        <v>0</v>
      </c>
      <c r="V2158">
        <v>0</v>
      </c>
      <c r="W2158">
        <v>0</v>
      </c>
      <c r="X2158">
        <v>1</v>
      </c>
      <c r="Y2158">
        <v>0</v>
      </c>
      <c r="Z2158">
        <v>0</v>
      </c>
      <c r="AA2158">
        <v>0</v>
      </c>
    </row>
    <row r="2159" spans="1:27" x14ac:dyDescent="0.25">
      <c r="A2159" s="1">
        <v>43919.650694444441</v>
      </c>
      <c r="B2159" s="2">
        <f t="shared" si="100"/>
        <v>43919</v>
      </c>
      <c r="C2159" s="3">
        <f t="shared" si="101"/>
        <v>0.65069444444088731</v>
      </c>
      <c r="D2159" t="s">
        <v>26</v>
      </c>
      <c r="E2159">
        <f t="shared" si="99"/>
        <v>3</v>
      </c>
      <c r="F2159" s="5">
        <v>15300</v>
      </c>
      <c r="G2159">
        <v>1</v>
      </c>
      <c r="H2159">
        <v>0</v>
      </c>
      <c r="I2159">
        <v>0</v>
      </c>
      <c r="J2159">
        <v>1</v>
      </c>
      <c r="K2159">
        <v>0</v>
      </c>
      <c r="L2159">
        <v>0</v>
      </c>
      <c r="M2159">
        <v>1</v>
      </c>
      <c r="N2159">
        <v>0</v>
      </c>
      <c r="O2159">
        <v>0</v>
      </c>
      <c r="P2159">
        <v>0</v>
      </c>
      <c r="Q2159">
        <v>0</v>
      </c>
      <c r="R2159">
        <v>0</v>
      </c>
      <c r="S2159">
        <v>0</v>
      </c>
      <c r="T2159">
        <v>0</v>
      </c>
      <c r="U2159">
        <v>0</v>
      </c>
      <c r="V2159">
        <v>0</v>
      </c>
      <c r="W2159">
        <v>0</v>
      </c>
      <c r="X2159">
        <v>0</v>
      </c>
      <c r="Y2159">
        <v>0</v>
      </c>
      <c r="Z2159">
        <v>0</v>
      </c>
      <c r="AA2159">
        <v>0</v>
      </c>
    </row>
    <row r="2160" spans="1:27" x14ac:dyDescent="0.25">
      <c r="A2160" s="1">
        <v>43919.506249999999</v>
      </c>
      <c r="B2160" s="2">
        <f t="shared" si="100"/>
        <v>43919</v>
      </c>
      <c r="C2160" s="3">
        <f t="shared" si="101"/>
        <v>0.50624999999854481</v>
      </c>
      <c r="D2160" t="s">
        <v>26</v>
      </c>
      <c r="E2160">
        <f t="shared" si="99"/>
        <v>3</v>
      </c>
      <c r="F2160" s="5">
        <v>16100</v>
      </c>
      <c r="G2160">
        <v>2</v>
      </c>
      <c r="H2160">
        <v>0</v>
      </c>
      <c r="I2160">
        <v>0</v>
      </c>
      <c r="J2160">
        <v>0</v>
      </c>
      <c r="K2160">
        <v>0</v>
      </c>
      <c r="L2160">
        <v>0</v>
      </c>
      <c r="M2160">
        <v>0</v>
      </c>
      <c r="N2160">
        <v>0</v>
      </c>
      <c r="O2160">
        <v>0</v>
      </c>
      <c r="P2160">
        <v>1</v>
      </c>
      <c r="Q2160">
        <v>0</v>
      </c>
      <c r="R2160">
        <v>0</v>
      </c>
      <c r="S2160">
        <v>0</v>
      </c>
      <c r="T2160">
        <v>0</v>
      </c>
      <c r="U2160">
        <v>0</v>
      </c>
      <c r="V2160">
        <v>0</v>
      </c>
      <c r="W2160">
        <v>0</v>
      </c>
      <c r="X2160">
        <v>0</v>
      </c>
      <c r="Y2160">
        <v>0</v>
      </c>
      <c r="Z2160">
        <v>0</v>
      </c>
      <c r="AA2160">
        <v>0</v>
      </c>
    </row>
    <row r="2161" spans="1:27" x14ac:dyDescent="0.25">
      <c r="A2161" s="1">
        <v>43920.473611111112</v>
      </c>
      <c r="B2161" s="2">
        <f t="shared" si="100"/>
        <v>43920</v>
      </c>
      <c r="C2161" s="3">
        <f t="shared" si="101"/>
        <v>0.47361111111240461</v>
      </c>
      <c r="D2161" t="s">
        <v>27</v>
      </c>
      <c r="E2161">
        <f t="shared" si="99"/>
        <v>4</v>
      </c>
      <c r="F2161" s="5">
        <v>17300</v>
      </c>
      <c r="G2161">
        <v>1</v>
      </c>
      <c r="H2161">
        <v>0</v>
      </c>
      <c r="I2161">
        <v>0</v>
      </c>
      <c r="J2161">
        <v>0</v>
      </c>
      <c r="K2161">
        <v>0</v>
      </c>
      <c r="L2161">
        <v>0</v>
      </c>
      <c r="M2161">
        <v>0</v>
      </c>
      <c r="N2161">
        <v>0</v>
      </c>
      <c r="O2161">
        <v>0</v>
      </c>
      <c r="P2161">
        <v>0</v>
      </c>
      <c r="Q2161">
        <v>0</v>
      </c>
      <c r="R2161">
        <v>0</v>
      </c>
      <c r="S2161">
        <v>0</v>
      </c>
      <c r="T2161">
        <v>0</v>
      </c>
      <c r="U2161">
        <v>0</v>
      </c>
      <c r="V2161">
        <v>1</v>
      </c>
      <c r="W2161">
        <v>2</v>
      </c>
      <c r="X2161">
        <v>0</v>
      </c>
      <c r="Y2161">
        <v>0</v>
      </c>
      <c r="Z2161">
        <v>0</v>
      </c>
      <c r="AA2161">
        <v>0</v>
      </c>
    </row>
    <row r="2162" spans="1:27" x14ac:dyDescent="0.25">
      <c r="A2162" s="1">
        <v>43920.477777777778</v>
      </c>
      <c r="B2162" s="2">
        <f t="shared" si="100"/>
        <v>43920</v>
      </c>
      <c r="C2162" s="3">
        <f t="shared" si="101"/>
        <v>0.47777777777810115</v>
      </c>
      <c r="D2162" t="s">
        <v>27</v>
      </c>
      <c r="E2162">
        <f t="shared" si="99"/>
        <v>6</v>
      </c>
      <c r="F2162" s="5">
        <v>28600</v>
      </c>
      <c r="G2162">
        <v>2</v>
      </c>
      <c r="H2162">
        <v>0</v>
      </c>
      <c r="I2162">
        <v>0</v>
      </c>
      <c r="J2162">
        <v>0</v>
      </c>
      <c r="K2162">
        <v>0</v>
      </c>
      <c r="L2162">
        <v>0</v>
      </c>
      <c r="M2162">
        <v>2</v>
      </c>
      <c r="N2162">
        <v>0</v>
      </c>
      <c r="O2162">
        <v>2</v>
      </c>
      <c r="P2162">
        <v>0</v>
      </c>
      <c r="Q2162">
        <v>0</v>
      </c>
      <c r="R2162">
        <v>0</v>
      </c>
      <c r="S2162">
        <v>0</v>
      </c>
      <c r="T2162">
        <v>0</v>
      </c>
      <c r="U2162">
        <v>0</v>
      </c>
      <c r="V2162">
        <v>0</v>
      </c>
      <c r="W2162">
        <v>0</v>
      </c>
      <c r="X2162">
        <v>0</v>
      </c>
      <c r="Y2162">
        <v>0</v>
      </c>
      <c r="Z2162">
        <v>0</v>
      </c>
      <c r="AA2162">
        <v>0</v>
      </c>
    </row>
    <row r="2163" spans="1:27" x14ac:dyDescent="0.25">
      <c r="A2163" s="1">
        <v>43920.504861111112</v>
      </c>
      <c r="B2163" s="2">
        <f t="shared" si="100"/>
        <v>43920</v>
      </c>
      <c r="C2163" s="3">
        <f t="shared" si="101"/>
        <v>0.50486111111240461</v>
      </c>
      <c r="D2163" t="s">
        <v>27</v>
      </c>
      <c r="E2163">
        <f t="shared" si="99"/>
        <v>4</v>
      </c>
      <c r="F2163" s="5">
        <v>19300</v>
      </c>
      <c r="G2163">
        <v>1</v>
      </c>
      <c r="H2163">
        <v>0</v>
      </c>
      <c r="I2163">
        <v>0</v>
      </c>
      <c r="J2163">
        <v>0</v>
      </c>
      <c r="K2163">
        <v>1</v>
      </c>
      <c r="L2163">
        <v>1</v>
      </c>
      <c r="M2163">
        <v>0</v>
      </c>
      <c r="N2163">
        <v>0</v>
      </c>
      <c r="O2163">
        <v>0</v>
      </c>
      <c r="P2163">
        <v>0</v>
      </c>
      <c r="Q2163">
        <v>0</v>
      </c>
      <c r="R2163">
        <v>0</v>
      </c>
      <c r="S2163">
        <v>1</v>
      </c>
      <c r="T2163">
        <v>0</v>
      </c>
      <c r="U2163">
        <v>0</v>
      </c>
      <c r="V2163">
        <v>0</v>
      </c>
      <c r="W2163">
        <v>0</v>
      </c>
      <c r="X2163">
        <v>0</v>
      </c>
      <c r="Y2163">
        <v>0</v>
      </c>
      <c r="Z2163">
        <v>0</v>
      </c>
      <c r="AA2163">
        <v>0</v>
      </c>
    </row>
    <row r="2164" spans="1:27" x14ac:dyDescent="0.25">
      <c r="A2164" s="1">
        <v>43920.559027777781</v>
      </c>
      <c r="B2164" s="2">
        <f t="shared" si="100"/>
        <v>43920</v>
      </c>
      <c r="C2164" s="3">
        <f t="shared" si="101"/>
        <v>0.55902777778101154</v>
      </c>
      <c r="D2164" t="s">
        <v>27</v>
      </c>
      <c r="E2164">
        <f t="shared" si="99"/>
        <v>4</v>
      </c>
      <c r="F2164" s="5">
        <v>18800</v>
      </c>
      <c r="G2164">
        <v>1</v>
      </c>
      <c r="H2164">
        <v>0</v>
      </c>
      <c r="I2164">
        <v>0</v>
      </c>
      <c r="J2164">
        <v>0</v>
      </c>
      <c r="K2164">
        <v>0</v>
      </c>
      <c r="L2164">
        <v>0</v>
      </c>
      <c r="M2164">
        <v>1</v>
      </c>
      <c r="N2164">
        <v>1</v>
      </c>
      <c r="O2164">
        <v>1</v>
      </c>
      <c r="P2164">
        <v>0</v>
      </c>
      <c r="Q2164">
        <v>0</v>
      </c>
      <c r="R2164">
        <v>0</v>
      </c>
      <c r="S2164">
        <v>0</v>
      </c>
      <c r="T2164">
        <v>0</v>
      </c>
      <c r="U2164">
        <v>0</v>
      </c>
      <c r="V2164">
        <v>0</v>
      </c>
      <c r="W2164">
        <v>0</v>
      </c>
      <c r="X2164">
        <v>0</v>
      </c>
      <c r="Y2164">
        <v>0</v>
      </c>
      <c r="Z2164">
        <v>0</v>
      </c>
      <c r="AA2164">
        <v>0</v>
      </c>
    </row>
    <row r="2165" spans="1:27" x14ac:dyDescent="0.25">
      <c r="A2165" s="1">
        <v>43920.568055555559</v>
      </c>
      <c r="B2165" s="2">
        <f t="shared" si="100"/>
        <v>43920</v>
      </c>
      <c r="C2165" s="3">
        <f t="shared" si="101"/>
        <v>0.56805555555911269</v>
      </c>
      <c r="D2165" t="s">
        <v>27</v>
      </c>
      <c r="E2165">
        <f t="shared" si="99"/>
        <v>3</v>
      </c>
      <c r="F2165" s="5">
        <v>14500</v>
      </c>
      <c r="G2165">
        <v>0</v>
      </c>
      <c r="H2165">
        <v>1</v>
      </c>
      <c r="I2165">
        <v>0</v>
      </c>
      <c r="J2165">
        <v>0</v>
      </c>
      <c r="K2165">
        <v>0</v>
      </c>
      <c r="L2165">
        <v>0</v>
      </c>
      <c r="M2165">
        <v>1</v>
      </c>
      <c r="N2165">
        <v>0</v>
      </c>
      <c r="O2165">
        <v>0</v>
      </c>
      <c r="P2165">
        <v>0</v>
      </c>
      <c r="Q2165">
        <v>0</v>
      </c>
      <c r="R2165">
        <v>0</v>
      </c>
      <c r="S2165">
        <v>0</v>
      </c>
      <c r="T2165">
        <v>0</v>
      </c>
      <c r="U2165">
        <v>0</v>
      </c>
      <c r="V2165">
        <v>1</v>
      </c>
      <c r="W2165">
        <v>0</v>
      </c>
      <c r="X2165">
        <v>0</v>
      </c>
      <c r="Y2165">
        <v>0</v>
      </c>
      <c r="Z2165">
        <v>0</v>
      </c>
      <c r="AA2165">
        <v>0</v>
      </c>
    </row>
    <row r="2166" spans="1:27" x14ac:dyDescent="0.25">
      <c r="A2166" s="1">
        <v>43920.588888888888</v>
      </c>
      <c r="B2166" s="2">
        <f t="shared" si="100"/>
        <v>43920</v>
      </c>
      <c r="C2166" s="3">
        <f t="shared" si="101"/>
        <v>0.58888888888759539</v>
      </c>
      <c r="D2166" t="s">
        <v>27</v>
      </c>
      <c r="E2166">
        <f t="shared" si="99"/>
        <v>7</v>
      </c>
      <c r="F2166" s="5">
        <v>32400</v>
      </c>
      <c r="G2166">
        <v>3</v>
      </c>
      <c r="H2166">
        <v>1</v>
      </c>
      <c r="I2166">
        <v>0</v>
      </c>
      <c r="J2166">
        <v>0</v>
      </c>
      <c r="K2166">
        <v>2</v>
      </c>
      <c r="L2166">
        <v>0</v>
      </c>
      <c r="M2166">
        <v>0</v>
      </c>
      <c r="N2166">
        <v>0</v>
      </c>
      <c r="O2166">
        <v>0</v>
      </c>
      <c r="P2166">
        <v>0</v>
      </c>
      <c r="Q2166">
        <v>0</v>
      </c>
      <c r="R2166">
        <v>0</v>
      </c>
      <c r="S2166">
        <v>0</v>
      </c>
      <c r="T2166">
        <v>0</v>
      </c>
      <c r="U2166">
        <v>0</v>
      </c>
      <c r="V2166">
        <v>1</v>
      </c>
      <c r="W2166">
        <v>0</v>
      </c>
      <c r="X2166">
        <v>0</v>
      </c>
      <c r="Y2166">
        <v>0</v>
      </c>
      <c r="Z2166">
        <v>0</v>
      </c>
      <c r="AA2166">
        <v>0</v>
      </c>
    </row>
    <row r="2167" spans="1:27" x14ac:dyDescent="0.25">
      <c r="A2167" s="1">
        <v>43920.615277777775</v>
      </c>
      <c r="B2167" s="2">
        <f t="shared" si="100"/>
        <v>43920</v>
      </c>
      <c r="C2167" s="3">
        <f t="shared" si="101"/>
        <v>0.61527777777519077</v>
      </c>
      <c r="D2167" t="s">
        <v>27</v>
      </c>
      <c r="E2167">
        <f t="shared" si="99"/>
        <v>3</v>
      </c>
      <c r="F2167" s="5">
        <v>14800</v>
      </c>
      <c r="G2167">
        <v>1</v>
      </c>
      <c r="H2167">
        <v>0</v>
      </c>
      <c r="I2167">
        <v>0</v>
      </c>
      <c r="J2167">
        <v>0</v>
      </c>
      <c r="K2167">
        <v>0</v>
      </c>
      <c r="L2167">
        <v>0</v>
      </c>
      <c r="M2167">
        <v>0</v>
      </c>
      <c r="N2167">
        <v>0</v>
      </c>
      <c r="O2167">
        <v>1</v>
      </c>
      <c r="P2167">
        <v>1</v>
      </c>
      <c r="Q2167">
        <v>0</v>
      </c>
      <c r="R2167">
        <v>0</v>
      </c>
      <c r="S2167">
        <v>0</v>
      </c>
      <c r="T2167">
        <v>0</v>
      </c>
      <c r="U2167">
        <v>0</v>
      </c>
      <c r="V2167">
        <v>0</v>
      </c>
      <c r="W2167">
        <v>0</v>
      </c>
      <c r="X2167">
        <v>0</v>
      </c>
      <c r="Y2167">
        <v>0</v>
      </c>
      <c r="Z2167">
        <v>0</v>
      </c>
      <c r="AA2167">
        <v>0</v>
      </c>
    </row>
    <row r="2168" spans="1:27" x14ac:dyDescent="0.25">
      <c r="A2168" s="1">
        <v>43920.629861111112</v>
      </c>
      <c r="B2168" s="2">
        <f t="shared" si="100"/>
        <v>43920</v>
      </c>
      <c r="C2168" s="3">
        <f t="shared" si="101"/>
        <v>0.62986111111240461</v>
      </c>
      <c r="D2168" t="s">
        <v>27</v>
      </c>
      <c r="E2168">
        <f t="shared" si="99"/>
        <v>4</v>
      </c>
      <c r="F2168" s="5">
        <v>17800</v>
      </c>
      <c r="G2168">
        <v>1</v>
      </c>
      <c r="H2168">
        <v>0</v>
      </c>
      <c r="I2168">
        <v>0</v>
      </c>
      <c r="J2168">
        <v>0</v>
      </c>
      <c r="K2168">
        <v>1</v>
      </c>
      <c r="L2168">
        <v>0</v>
      </c>
      <c r="M2168">
        <v>0</v>
      </c>
      <c r="N2168">
        <v>0</v>
      </c>
      <c r="O2168">
        <v>1</v>
      </c>
      <c r="P2168">
        <v>0</v>
      </c>
      <c r="Q2168">
        <v>0</v>
      </c>
      <c r="R2168">
        <v>0</v>
      </c>
      <c r="S2168">
        <v>0</v>
      </c>
      <c r="T2168">
        <v>0</v>
      </c>
      <c r="U2168">
        <v>0</v>
      </c>
      <c r="V2168">
        <v>0</v>
      </c>
      <c r="W2168">
        <v>0</v>
      </c>
      <c r="X2168">
        <v>0</v>
      </c>
      <c r="Y2168">
        <v>0</v>
      </c>
      <c r="Z2168">
        <v>0</v>
      </c>
      <c r="AA2168">
        <v>1</v>
      </c>
    </row>
    <row r="2169" spans="1:27" x14ac:dyDescent="0.25">
      <c r="A2169" s="1">
        <v>43920.681250000001</v>
      </c>
      <c r="B2169" s="2">
        <f t="shared" si="100"/>
        <v>43920</v>
      </c>
      <c r="C2169" s="3">
        <f t="shared" si="101"/>
        <v>0.68125000000145519</v>
      </c>
      <c r="D2169" t="s">
        <v>27</v>
      </c>
      <c r="E2169">
        <f t="shared" si="99"/>
        <v>4</v>
      </c>
      <c r="F2169" s="5">
        <v>19800</v>
      </c>
      <c r="G2169">
        <v>1</v>
      </c>
      <c r="H2169">
        <v>1</v>
      </c>
      <c r="I2169">
        <v>0</v>
      </c>
      <c r="J2169">
        <v>0</v>
      </c>
      <c r="K2169">
        <v>1</v>
      </c>
      <c r="L2169">
        <v>0</v>
      </c>
      <c r="M2169">
        <v>0</v>
      </c>
      <c r="N2169">
        <v>1</v>
      </c>
      <c r="O2169">
        <v>0</v>
      </c>
      <c r="P2169">
        <v>0</v>
      </c>
      <c r="Q2169">
        <v>0</v>
      </c>
      <c r="R2169">
        <v>0</v>
      </c>
      <c r="S2169">
        <v>0</v>
      </c>
      <c r="T2169">
        <v>0</v>
      </c>
      <c r="U2169">
        <v>0</v>
      </c>
      <c r="V2169">
        <v>0</v>
      </c>
      <c r="W2169">
        <v>0</v>
      </c>
      <c r="X2169">
        <v>0</v>
      </c>
      <c r="Y2169">
        <v>0</v>
      </c>
      <c r="Z2169">
        <v>0</v>
      </c>
      <c r="AA2169">
        <v>0</v>
      </c>
    </row>
    <row r="2170" spans="1:27" x14ac:dyDescent="0.25">
      <c r="A2170" s="1">
        <v>43920.681944444441</v>
      </c>
      <c r="B2170" s="2">
        <f t="shared" si="100"/>
        <v>43920</v>
      </c>
      <c r="C2170" s="3">
        <f t="shared" si="101"/>
        <v>0.68194444444088731</v>
      </c>
      <c r="D2170" t="s">
        <v>27</v>
      </c>
      <c r="E2170">
        <f t="shared" si="99"/>
        <v>7</v>
      </c>
      <c r="F2170" s="5">
        <v>35300</v>
      </c>
      <c r="G2170">
        <v>6</v>
      </c>
      <c r="H2170">
        <v>1</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row>
    <row r="2171" spans="1:27" x14ac:dyDescent="0.25">
      <c r="A2171" s="1">
        <v>43922.459027777775</v>
      </c>
      <c r="B2171" s="2">
        <f t="shared" si="100"/>
        <v>43922</v>
      </c>
      <c r="C2171" s="3">
        <f t="shared" si="101"/>
        <v>0.45902777777519077</v>
      </c>
      <c r="D2171" t="s">
        <v>28</v>
      </c>
      <c r="E2171">
        <f t="shared" si="99"/>
        <v>3</v>
      </c>
      <c r="F2171" s="5">
        <v>16400</v>
      </c>
      <c r="G2171">
        <v>3</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row>
    <row r="2172" spans="1:27" x14ac:dyDescent="0.25">
      <c r="A2172" s="1">
        <v>43922.46875</v>
      </c>
      <c r="B2172" s="2">
        <f t="shared" si="100"/>
        <v>43922</v>
      </c>
      <c r="C2172" s="3">
        <f t="shared" si="101"/>
        <v>0.46875</v>
      </c>
      <c r="D2172" t="s">
        <v>28</v>
      </c>
      <c r="E2172">
        <f t="shared" si="99"/>
        <v>6</v>
      </c>
      <c r="F2172" s="5">
        <v>29400</v>
      </c>
      <c r="G2172">
        <v>3</v>
      </c>
      <c r="H2172">
        <v>0</v>
      </c>
      <c r="I2172">
        <v>0</v>
      </c>
      <c r="J2172">
        <v>1</v>
      </c>
      <c r="K2172">
        <v>0</v>
      </c>
      <c r="L2172">
        <v>0</v>
      </c>
      <c r="M2172">
        <v>0</v>
      </c>
      <c r="N2172">
        <v>0</v>
      </c>
      <c r="O2172">
        <v>0</v>
      </c>
      <c r="P2172">
        <v>0</v>
      </c>
      <c r="Q2172">
        <v>0</v>
      </c>
      <c r="R2172">
        <v>0</v>
      </c>
      <c r="S2172">
        <v>0</v>
      </c>
      <c r="T2172">
        <v>0</v>
      </c>
      <c r="U2172">
        <v>0</v>
      </c>
      <c r="V2172">
        <v>2</v>
      </c>
      <c r="W2172">
        <v>0</v>
      </c>
      <c r="X2172">
        <v>0</v>
      </c>
      <c r="Y2172">
        <v>0</v>
      </c>
      <c r="Z2172">
        <v>0</v>
      </c>
      <c r="AA2172">
        <v>0</v>
      </c>
    </row>
    <row r="2173" spans="1:27" x14ac:dyDescent="0.25">
      <c r="A2173" s="1">
        <v>43922.495833333334</v>
      </c>
      <c r="B2173" s="2">
        <f t="shared" si="100"/>
        <v>43922</v>
      </c>
      <c r="C2173" s="3">
        <f t="shared" si="101"/>
        <v>0.49583333333430346</v>
      </c>
      <c r="D2173" t="s">
        <v>28</v>
      </c>
      <c r="E2173">
        <f t="shared" si="99"/>
        <v>3</v>
      </c>
      <c r="F2173" s="5">
        <v>16100</v>
      </c>
      <c r="G2173">
        <v>2</v>
      </c>
      <c r="H2173">
        <v>0</v>
      </c>
      <c r="I2173">
        <v>0</v>
      </c>
      <c r="J2173">
        <v>0</v>
      </c>
      <c r="K2173">
        <v>0</v>
      </c>
      <c r="L2173">
        <v>0</v>
      </c>
      <c r="M2173">
        <v>0</v>
      </c>
      <c r="N2173">
        <v>0</v>
      </c>
      <c r="O2173">
        <v>0</v>
      </c>
      <c r="P2173">
        <v>0</v>
      </c>
      <c r="Q2173">
        <v>0</v>
      </c>
      <c r="R2173">
        <v>0</v>
      </c>
      <c r="S2173">
        <v>1</v>
      </c>
      <c r="T2173">
        <v>0</v>
      </c>
      <c r="U2173">
        <v>0</v>
      </c>
      <c r="V2173">
        <v>0</v>
      </c>
      <c r="W2173">
        <v>0</v>
      </c>
      <c r="X2173">
        <v>0</v>
      </c>
      <c r="Y2173">
        <v>0</v>
      </c>
      <c r="Z2173">
        <v>0</v>
      </c>
      <c r="AA2173">
        <v>0</v>
      </c>
    </row>
    <row r="2174" spans="1:27" x14ac:dyDescent="0.25">
      <c r="A2174" s="1">
        <v>43922.522222222222</v>
      </c>
      <c r="B2174" s="2">
        <f t="shared" si="100"/>
        <v>43922</v>
      </c>
      <c r="C2174" s="3">
        <f t="shared" si="101"/>
        <v>0.52222222222189885</v>
      </c>
      <c r="D2174" t="s">
        <v>28</v>
      </c>
      <c r="E2174">
        <f t="shared" si="99"/>
        <v>5</v>
      </c>
      <c r="F2174" s="5">
        <v>23100</v>
      </c>
      <c r="G2174">
        <v>2</v>
      </c>
      <c r="H2174">
        <v>0</v>
      </c>
      <c r="I2174">
        <v>0</v>
      </c>
      <c r="J2174">
        <v>0</v>
      </c>
      <c r="K2174">
        <v>1</v>
      </c>
      <c r="L2174">
        <v>0</v>
      </c>
      <c r="M2174">
        <v>0</v>
      </c>
      <c r="N2174">
        <v>0</v>
      </c>
      <c r="O2174">
        <v>1</v>
      </c>
      <c r="P2174">
        <v>1</v>
      </c>
      <c r="Q2174">
        <v>0</v>
      </c>
      <c r="R2174">
        <v>0</v>
      </c>
      <c r="S2174">
        <v>0</v>
      </c>
      <c r="T2174">
        <v>0</v>
      </c>
      <c r="U2174">
        <v>0</v>
      </c>
      <c r="V2174">
        <v>0</v>
      </c>
      <c r="W2174">
        <v>0</v>
      </c>
      <c r="X2174">
        <v>0</v>
      </c>
      <c r="Y2174">
        <v>0</v>
      </c>
      <c r="Z2174">
        <v>0</v>
      </c>
      <c r="AA2174">
        <v>0</v>
      </c>
    </row>
    <row r="2175" spans="1:27" x14ac:dyDescent="0.25">
      <c r="A2175" s="1">
        <v>43922.53125</v>
      </c>
      <c r="B2175" s="2">
        <f t="shared" si="100"/>
        <v>43922</v>
      </c>
      <c r="C2175" s="3">
        <f t="shared" si="101"/>
        <v>0.53125</v>
      </c>
      <c r="D2175" t="s">
        <v>28</v>
      </c>
      <c r="E2175">
        <f t="shared" si="99"/>
        <v>4</v>
      </c>
      <c r="F2175" s="5">
        <v>18300</v>
      </c>
      <c r="G2175">
        <v>1</v>
      </c>
      <c r="H2175">
        <v>1</v>
      </c>
      <c r="I2175">
        <v>0</v>
      </c>
      <c r="J2175">
        <v>0</v>
      </c>
      <c r="K2175">
        <v>0</v>
      </c>
      <c r="L2175">
        <v>0</v>
      </c>
      <c r="M2175">
        <v>1</v>
      </c>
      <c r="N2175">
        <v>0</v>
      </c>
      <c r="O2175">
        <v>1</v>
      </c>
      <c r="P2175">
        <v>0</v>
      </c>
      <c r="Q2175">
        <v>0</v>
      </c>
      <c r="R2175">
        <v>0</v>
      </c>
      <c r="S2175">
        <v>0</v>
      </c>
      <c r="T2175">
        <v>0</v>
      </c>
      <c r="U2175">
        <v>0</v>
      </c>
      <c r="V2175">
        <v>0</v>
      </c>
      <c r="W2175">
        <v>0</v>
      </c>
      <c r="X2175">
        <v>0</v>
      </c>
      <c r="Y2175">
        <v>0</v>
      </c>
      <c r="Z2175">
        <v>0</v>
      </c>
      <c r="AA2175">
        <v>0</v>
      </c>
    </row>
    <row r="2176" spans="1:27" x14ac:dyDescent="0.25">
      <c r="A2176" s="1">
        <v>43922.561805555553</v>
      </c>
      <c r="B2176" s="2">
        <f t="shared" si="100"/>
        <v>43922</v>
      </c>
      <c r="C2176" s="3">
        <f t="shared" si="101"/>
        <v>0.56180555555329192</v>
      </c>
      <c r="D2176" t="s">
        <v>28</v>
      </c>
      <c r="E2176">
        <f t="shared" si="99"/>
        <v>7</v>
      </c>
      <c r="F2176" s="5">
        <v>32100</v>
      </c>
      <c r="G2176">
        <v>1</v>
      </c>
      <c r="H2176">
        <v>1</v>
      </c>
      <c r="I2176">
        <v>0</v>
      </c>
      <c r="J2176">
        <v>0</v>
      </c>
      <c r="K2176">
        <v>0</v>
      </c>
      <c r="L2176">
        <v>0</v>
      </c>
      <c r="M2176">
        <v>2</v>
      </c>
      <c r="N2176">
        <v>0</v>
      </c>
      <c r="O2176">
        <v>1</v>
      </c>
      <c r="P2176">
        <v>0</v>
      </c>
      <c r="Q2176">
        <v>0</v>
      </c>
      <c r="R2176">
        <v>1</v>
      </c>
      <c r="S2176">
        <v>0</v>
      </c>
      <c r="T2176">
        <v>0</v>
      </c>
      <c r="U2176">
        <v>0</v>
      </c>
      <c r="V2176">
        <v>1</v>
      </c>
      <c r="W2176">
        <v>0</v>
      </c>
      <c r="X2176">
        <v>0</v>
      </c>
      <c r="Y2176">
        <v>0</v>
      </c>
      <c r="Z2176">
        <v>0</v>
      </c>
      <c r="AA2176">
        <v>0</v>
      </c>
    </row>
    <row r="2177" spans="1:27" x14ac:dyDescent="0.25">
      <c r="A2177" s="1">
        <v>43922.572222222225</v>
      </c>
      <c r="B2177" s="2">
        <f t="shared" si="100"/>
        <v>43922</v>
      </c>
      <c r="C2177" s="3">
        <f t="shared" si="101"/>
        <v>0.57222222222480923</v>
      </c>
      <c r="D2177" t="s">
        <v>28</v>
      </c>
      <c r="E2177">
        <f t="shared" si="99"/>
        <v>4</v>
      </c>
      <c r="F2177" s="5">
        <v>22800</v>
      </c>
      <c r="G2177">
        <v>1</v>
      </c>
      <c r="H2177">
        <v>1</v>
      </c>
      <c r="I2177">
        <v>0</v>
      </c>
      <c r="J2177">
        <v>0</v>
      </c>
      <c r="K2177">
        <v>1</v>
      </c>
      <c r="L2177">
        <v>0</v>
      </c>
      <c r="M2177">
        <v>0</v>
      </c>
      <c r="N2177">
        <v>0</v>
      </c>
      <c r="O2177">
        <v>0</v>
      </c>
      <c r="P2177">
        <v>0</v>
      </c>
      <c r="Q2177">
        <v>0</v>
      </c>
      <c r="R2177">
        <v>0</v>
      </c>
      <c r="S2177">
        <v>0</v>
      </c>
      <c r="T2177">
        <v>0</v>
      </c>
      <c r="U2177">
        <v>1</v>
      </c>
      <c r="V2177">
        <v>0</v>
      </c>
      <c r="W2177">
        <v>0</v>
      </c>
      <c r="X2177">
        <v>0</v>
      </c>
      <c r="Y2177">
        <v>0</v>
      </c>
      <c r="Z2177">
        <v>0</v>
      </c>
      <c r="AA2177">
        <v>0</v>
      </c>
    </row>
    <row r="2178" spans="1:27" x14ac:dyDescent="0.25">
      <c r="A2178" s="1">
        <v>43922.575694444444</v>
      </c>
      <c r="B2178" s="2">
        <f t="shared" si="100"/>
        <v>43922</v>
      </c>
      <c r="C2178" s="3">
        <f t="shared" si="101"/>
        <v>0.57569444444379769</v>
      </c>
      <c r="D2178" t="s">
        <v>28</v>
      </c>
      <c r="E2178">
        <f t="shared" ref="E2178:E2241" si="102">SUM(G2178:AA2178)</f>
        <v>6</v>
      </c>
      <c r="F2178" s="5">
        <v>28800</v>
      </c>
      <c r="G2178">
        <v>1</v>
      </c>
      <c r="H2178">
        <v>0</v>
      </c>
      <c r="I2178">
        <v>0</v>
      </c>
      <c r="J2178">
        <v>1</v>
      </c>
      <c r="K2178">
        <v>0</v>
      </c>
      <c r="L2178">
        <v>0</v>
      </c>
      <c r="M2178">
        <v>1</v>
      </c>
      <c r="N2178">
        <v>0</v>
      </c>
      <c r="O2178">
        <v>1</v>
      </c>
      <c r="P2178">
        <v>0</v>
      </c>
      <c r="Q2178">
        <v>1</v>
      </c>
      <c r="R2178">
        <v>0</v>
      </c>
      <c r="S2178">
        <v>0</v>
      </c>
      <c r="T2178">
        <v>0</v>
      </c>
      <c r="U2178">
        <v>0</v>
      </c>
      <c r="V2178">
        <v>0</v>
      </c>
      <c r="W2178">
        <v>0</v>
      </c>
      <c r="X2178">
        <v>1</v>
      </c>
      <c r="Y2178">
        <v>0</v>
      </c>
      <c r="Z2178">
        <v>0</v>
      </c>
      <c r="AA2178">
        <v>0</v>
      </c>
    </row>
    <row r="2179" spans="1:27" x14ac:dyDescent="0.25">
      <c r="A2179" s="1">
        <v>43922.595833333333</v>
      </c>
      <c r="B2179" s="2">
        <f t="shared" ref="B2179:B2242" si="103">INT(A2179)</f>
        <v>43922</v>
      </c>
      <c r="C2179" s="3">
        <f t="shared" ref="C2179:C2242" si="104">MOD(A2179,1)</f>
        <v>0.59583333333284827</v>
      </c>
      <c r="D2179" t="s">
        <v>28</v>
      </c>
      <c r="E2179">
        <f t="shared" si="102"/>
        <v>5</v>
      </c>
      <c r="F2179" s="5">
        <v>24300</v>
      </c>
      <c r="G2179">
        <v>1</v>
      </c>
      <c r="H2179">
        <v>0</v>
      </c>
      <c r="I2179">
        <v>0</v>
      </c>
      <c r="J2179">
        <v>0</v>
      </c>
      <c r="K2179">
        <v>0</v>
      </c>
      <c r="L2179">
        <v>0</v>
      </c>
      <c r="M2179">
        <v>1</v>
      </c>
      <c r="N2179">
        <v>1</v>
      </c>
      <c r="O2179">
        <v>0</v>
      </c>
      <c r="P2179">
        <v>0</v>
      </c>
      <c r="Q2179">
        <v>0</v>
      </c>
      <c r="R2179">
        <v>0</v>
      </c>
      <c r="S2179">
        <v>0</v>
      </c>
      <c r="T2179">
        <v>0</v>
      </c>
      <c r="U2179">
        <v>0</v>
      </c>
      <c r="V2179">
        <v>0</v>
      </c>
      <c r="W2179">
        <v>0</v>
      </c>
      <c r="X2179">
        <v>2</v>
      </c>
      <c r="Y2179">
        <v>0</v>
      </c>
      <c r="Z2179">
        <v>0</v>
      </c>
      <c r="AA2179">
        <v>0</v>
      </c>
    </row>
    <row r="2180" spans="1:27" x14ac:dyDescent="0.25">
      <c r="A2180" s="1">
        <v>43922.602777777778</v>
      </c>
      <c r="B2180" s="2">
        <f t="shared" si="103"/>
        <v>43922</v>
      </c>
      <c r="C2180" s="3">
        <f t="shared" si="104"/>
        <v>0.60277777777810115</v>
      </c>
      <c r="D2180" t="s">
        <v>28</v>
      </c>
      <c r="E2180">
        <f t="shared" si="102"/>
        <v>4</v>
      </c>
      <c r="F2180" s="5">
        <v>18800</v>
      </c>
      <c r="G2180">
        <v>1</v>
      </c>
      <c r="H2180">
        <v>0</v>
      </c>
      <c r="I2180">
        <v>0</v>
      </c>
      <c r="J2180">
        <v>1</v>
      </c>
      <c r="K2180">
        <v>0</v>
      </c>
      <c r="L2180">
        <v>0</v>
      </c>
      <c r="M2180">
        <v>0</v>
      </c>
      <c r="N2180">
        <v>0</v>
      </c>
      <c r="O2180">
        <v>1</v>
      </c>
      <c r="P2180">
        <v>0</v>
      </c>
      <c r="Q2180">
        <v>0</v>
      </c>
      <c r="R2180">
        <v>0</v>
      </c>
      <c r="S2180">
        <v>0</v>
      </c>
      <c r="T2180">
        <v>0</v>
      </c>
      <c r="U2180">
        <v>0</v>
      </c>
      <c r="V2180">
        <v>1</v>
      </c>
      <c r="W2180">
        <v>0</v>
      </c>
      <c r="X2180">
        <v>0</v>
      </c>
      <c r="Y2180">
        <v>0</v>
      </c>
      <c r="Z2180">
        <v>0</v>
      </c>
      <c r="AA2180">
        <v>0</v>
      </c>
    </row>
    <row r="2181" spans="1:27" x14ac:dyDescent="0.25">
      <c r="A2181" s="1">
        <v>43923.462500000001</v>
      </c>
      <c r="B2181" s="2">
        <f t="shared" si="103"/>
        <v>43923</v>
      </c>
      <c r="C2181" s="3">
        <f t="shared" si="104"/>
        <v>0.46250000000145519</v>
      </c>
      <c r="D2181" t="s">
        <v>23</v>
      </c>
      <c r="E2181">
        <f t="shared" si="102"/>
        <v>4</v>
      </c>
      <c r="F2181" s="5">
        <v>16000</v>
      </c>
      <c r="G2181">
        <v>4</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row>
    <row r="2182" spans="1:27" x14ac:dyDescent="0.25">
      <c r="A2182" s="1">
        <v>43923.462500000001</v>
      </c>
      <c r="B2182" s="2">
        <f t="shared" si="103"/>
        <v>43923</v>
      </c>
      <c r="C2182" s="3">
        <f t="shared" si="104"/>
        <v>0.46250000000145519</v>
      </c>
      <c r="D2182" t="s">
        <v>23</v>
      </c>
      <c r="E2182">
        <f t="shared" si="102"/>
        <v>3</v>
      </c>
      <c r="F2182" s="5">
        <v>15800</v>
      </c>
      <c r="G2182">
        <v>1</v>
      </c>
      <c r="H2182">
        <v>0</v>
      </c>
      <c r="I2182">
        <v>0</v>
      </c>
      <c r="J2182">
        <v>0</v>
      </c>
      <c r="K2182">
        <v>0</v>
      </c>
      <c r="L2182">
        <v>1</v>
      </c>
      <c r="M2182">
        <v>1</v>
      </c>
      <c r="N2182">
        <v>0</v>
      </c>
      <c r="O2182">
        <v>0</v>
      </c>
      <c r="P2182">
        <v>0</v>
      </c>
      <c r="Q2182">
        <v>0</v>
      </c>
      <c r="R2182">
        <v>0</v>
      </c>
      <c r="S2182">
        <v>0</v>
      </c>
      <c r="T2182">
        <v>0</v>
      </c>
      <c r="U2182">
        <v>0</v>
      </c>
      <c r="V2182">
        <v>0</v>
      </c>
      <c r="W2182">
        <v>0</v>
      </c>
      <c r="X2182">
        <v>0</v>
      </c>
      <c r="Y2182">
        <v>0</v>
      </c>
      <c r="Z2182">
        <v>0</v>
      </c>
      <c r="AA2182">
        <v>0</v>
      </c>
    </row>
    <row r="2183" spans="1:27" x14ac:dyDescent="0.25">
      <c r="A2183" s="1">
        <v>43923.488194444442</v>
      </c>
      <c r="B2183" s="2">
        <f t="shared" si="103"/>
        <v>43923</v>
      </c>
      <c r="C2183" s="3">
        <f t="shared" si="104"/>
        <v>0.4881944444423425</v>
      </c>
      <c r="D2183" t="s">
        <v>23</v>
      </c>
      <c r="E2183">
        <f t="shared" si="102"/>
        <v>4</v>
      </c>
      <c r="F2183" s="5">
        <v>22800</v>
      </c>
      <c r="G2183">
        <v>1</v>
      </c>
      <c r="H2183">
        <v>1</v>
      </c>
      <c r="I2183">
        <v>0</v>
      </c>
      <c r="J2183">
        <v>0</v>
      </c>
      <c r="K2183">
        <v>0</v>
      </c>
      <c r="L2183">
        <v>0</v>
      </c>
      <c r="M2183">
        <v>1</v>
      </c>
      <c r="N2183">
        <v>0</v>
      </c>
      <c r="O2183">
        <v>1</v>
      </c>
      <c r="P2183">
        <v>0</v>
      </c>
      <c r="Q2183">
        <v>0</v>
      </c>
      <c r="R2183">
        <v>0</v>
      </c>
      <c r="S2183">
        <v>0</v>
      </c>
      <c r="T2183">
        <v>0</v>
      </c>
      <c r="U2183">
        <v>0</v>
      </c>
      <c r="V2183">
        <v>0</v>
      </c>
      <c r="W2183">
        <v>0</v>
      </c>
      <c r="X2183">
        <v>0</v>
      </c>
      <c r="Y2183">
        <v>0</v>
      </c>
      <c r="Z2183">
        <v>0</v>
      </c>
      <c r="AA2183">
        <v>0</v>
      </c>
    </row>
    <row r="2184" spans="1:27" x14ac:dyDescent="0.25">
      <c r="A2184" s="1">
        <v>43923.495833333334</v>
      </c>
      <c r="B2184" s="2">
        <f t="shared" si="103"/>
        <v>43923</v>
      </c>
      <c r="C2184" s="3">
        <f t="shared" si="104"/>
        <v>0.49583333333430346</v>
      </c>
      <c r="D2184" t="s">
        <v>23</v>
      </c>
      <c r="E2184">
        <f t="shared" si="102"/>
        <v>4</v>
      </c>
      <c r="F2184" s="5">
        <v>15300</v>
      </c>
      <c r="G2184">
        <v>1</v>
      </c>
      <c r="H2184">
        <v>0</v>
      </c>
      <c r="I2184">
        <v>1</v>
      </c>
      <c r="J2184">
        <v>0</v>
      </c>
      <c r="K2184">
        <v>1</v>
      </c>
      <c r="L2184">
        <v>0</v>
      </c>
      <c r="M2184">
        <v>0</v>
      </c>
      <c r="N2184">
        <v>0</v>
      </c>
      <c r="O2184">
        <v>1</v>
      </c>
      <c r="P2184">
        <v>0</v>
      </c>
      <c r="Q2184">
        <v>0</v>
      </c>
      <c r="R2184">
        <v>0</v>
      </c>
      <c r="S2184">
        <v>0</v>
      </c>
      <c r="T2184">
        <v>0</v>
      </c>
      <c r="U2184">
        <v>0</v>
      </c>
      <c r="V2184">
        <v>0</v>
      </c>
      <c r="W2184">
        <v>0</v>
      </c>
      <c r="X2184">
        <v>0</v>
      </c>
      <c r="Y2184">
        <v>0</v>
      </c>
      <c r="Z2184">
        <v>0</v>
      </c>
      <c r="AA2184">
        <v>0</v>
      </c>
    </row>
    <row r="2185" spans="1:27" x14ac:dyDescent="0.25">
      <c r="A2185" s="1">
        <v>43923.500694444447</v>
      </c>
      <c r="B2185" s="2">
        <f t="shared" si="103"/>
        <v>43923</v>
      </c>
      <c r="C2185" s="3">
        <f t="shared" si="104"/>
        <v>0.50069444444670808</v>
      </c>
      <c r="D2185" t="s">
        <v>23</v>
      </c>
      <c r="E2185">
        <f t="shared" si="102"/>
        <v>4</v>
      </c>
      <c r="F2185" s="5">
        <v>18600</v>
      </c>
      <c r="G2185">
        <v>2</v>
      </c>
      <c r="H2185">
        <v>2</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row>
    <row r="2186" spans="1:27" x14ac:dyDescent="0.25">
      <c r="A2186" s="1">
        <v>43923.507638888892</v>
      </c>
      <c r="B2186" s="2">
        <f t="shared" si="103"/>
        <v>43923</v>
      </c>
      <c r="C2186" s="3">
        <f t="shared" si="104"/>
        <v>0.50763888889196096</v>
      </c>
      <c r="D2186" t="s">
        <v>23</v>
      </c>
      <c r="E2186">
        <f t="shared" si="102"/>
        <v>7</v>
      </c>
      <c r="F2186" s="5">
        <v>28800</v>
      </c>
      <c r="G2186">
        <v>1</v>
      </c>
      <c r="H2186">
        <v>1</v>
      </c>
      <c r="I2186">
        <v>1</v>
      </c>
      <c r="J2186">
        <v>0</v>
      </c>
      <c r="K2186">
        <v>1</v>
      </c>
      <c r="L2186">
        <v>0</v>
      </c>
      <c r="M2186">
        <v>1</v>
      </c>
      <c r="N2186">
        <v>0</v>
      </c>
      <c r="O2186">
        <v>0</v>
      </c>
      <c r="P2186">
        <v>1</v>
      </c>
      <c r="Q2186">
        <v>0</v>
      </c>
      <c r="R2186">
        <v>0</v>
      </c>
      <c r="S2186">
        <v>1</v>
      </c>
      <c r="T2186">
        <v>0</v>
      </c>
      <c r="U2186">
        <v>0</v>
      </c>
      <c r="V2186">
        <v>0</v>
      </c>
      <c r="W2186">
        <v>0</v>
      </c>
      <c r="X2186">
        <v>0</v>
      </c>
      <c r="Y2186">
        <v>0</v>
      </c>
      <c r="Z2186">
        <v>0</v>
      </c>
      <c r="AA2186">
        <v>0</v>
      </c>
    </row>
    <row r="2187" spans="1:27" x14ac:dyDescent="0.25">
      <c r="A2187" s="1">
        <v>43923.526388888888</v>
      </c>
      <c r="B2187" s="2">
        <f t="shared" si="103"/>
        <v>43923</v>
      </c>
      <c r="C2187" s="3">
        <f t="shared" si="104"/>
        <v>0.52638888888759539</v>
      </c>
      <c r="D2187" t="s">
        <v>23</v>
      </c>
      <c r="E2187">
        <f t="shared" si="102"/>
        <v>4</v>
      </c>
      <c r="F2187" s="5">
        <v>18000</v>
      </c>
      <c r="G2187">
        <v>2</v>
      </c>
      <c r="H2187">
        <v>0</v>
      </c>
      <c r="I2187">
        <v>0</v>
      </c>
      <c r="J2187">
        <v>0</v>
      </c>
      <c r="K2187">
        <v>1</v>
      </c>
      <c r="L2187">
        <v>0</v>
      </c>
      <c r="M2187">
        <v>0</v>
      </c>
      <c r="N2187">
        <v>0</v>
      </c>
      <c r="O2187">
        <v>0</v>
      </c>
      <c r="P2187">
        <v>0</v>
      </c>
      <c r="Q2187">
        <v>0</v>
      </c>
      <c r="R2187">
        <v>0</v>
      </c>
      <c r="S2187">
        <v>0</v>
      </c>
      <c r="T2187">
        <v>0</v>
      </c>
      <c r="U2187">
        <v>0</v>
      </c>
      <c r="V2187">
        <v>1</v>
      </c>
      <c r="W2187">
        <v>0</v>
      </c>
      <c r="X2187">
        <v>0</v>
      </c>
      <c r="Y2187">
        <v>0</v>
      </c>
      <c r="Z2187">
        <v>0</v>
      </c>
      <c r="AA2187">
        <v>0</v>
      </c>
    </row>
    <row r="2188" spans="1:27" x14ac:dyDescent="0.25">
      <c r="A2188" s="1">
        <v>43923.55</v>
      </c>
      <c r="B2188" s="2">
        <f t="shared" si="103"/>
        <v>43923</v>
      </c>
      <c r="C2188" s="3">
        <f t="shared" si="104"/>
        <v>0.55000000000291038</v>
      </c>
      <c r="D2188" t="s">
        <v>23</v>
      </c>
      <c r="E2188">
        <f t="shared" si="102"/>
        <v>3</v>
      </c>
      <c r="F2188" s="5">
        <v>15800</v>
      </c>
      <c r="G2188">
        <v>1</v>
      </c>
      <c r="H2188">
        <v>1</v>
      </c>
      <c r="I2188">
        <v>0</v>
      </c>
      <c r="J2188">
        <v>0</v>
      </c>
      <c r="K2188">
        <v>0</v>
      </c>
      <c r="L2188">
        <v>0</v>
      </c>
      <c r="M2188">
        <v>0</v>
      </c>
      <c r="N2188">
        <v>0</v>
      </c>
      <c r="O2188">
        <v>0</v>
      </c>
      <c r="P2188">
        <v>0</v>
      </c>
      <c r="Q2188">
        <v>0</v>
      </c>
      <c r="R2188">
        <v>0</v>
      </c>
      <c r="S2188">
        <v>0</v>
      </c>
      <c r="T2188">
        <v>0</v>
      </c>
      <c r="U2188">
        <v>0</v>
      </c>
      <c r="V2188">
        <v>1</v>
      </c>
      <c r="W2188">
        <v>0</v>
      </c>
      <c r="X2188">
        <v>0</v>
      </c>
      <c r="Y2188">
        <v>0</v>
      </c>
      <c r="Z2188">
        <v>0</v>
      </c>
      <c r="AA2188">
        <v>0</v>
      </c>
    </row>
    <row r="2189" spans="1:27" x14ac:dyDescent="0.25">
      <c r="A2189" s="1">
        <v>43923.55</v>
      </c>
      <c r="B2189" s="2">
        <f t="shared" si="103"/>
        <v>43923</v>
      </c>
      <c r="C2189" s="3">
        <f t="shared" si="104"/>
        <v>0.55000000000291038</v>
      </c>
      <c r="D2189" t="s">
        <v>23</v>
      </c>
      <c r="E2189">
        <f t="shared" si="102"/>
        <v>5</v>
      </c>
      <c r="F2189" s="5">
        <v>23100</v>
      </c>
      <c r="G2189">
        <v>1</v>
      </c>
      <c r="H2189">
        <v>1</v>
      </c>
      <c r="I2189">
        <v>0</v>
      </c>
      <c r="J2189">
        <v>0</v>
      </c>
      <c r="K2189">
        <v>0</v>
      </c>
      <c r="L2189">
        <v>0</v>
      </c>
      <c r="M2189">
        <v>0</v>
      </c>
      <c r="N2189">
        <v>0</v>
      </c>
      <c r="O2189">
        <v>1</v>
      </c>
      <c r="P2189">
        <v>0</v>
      </c>
      <c r="Q2189">
        <v>0</v>
      </c>
      <c r="R2189">
        <v>1</v>
      </c>
      <c r="S2189">
        <v>0</v>
      </c>
      <c r="T2189">
        <v>0</v>
      </c>
      <c r="U2189">
        <v>0</v>
      </c>
      <c r="V2189">
        <v>1</v>
      </c>
      <c r="W2189">
        <v>0</v>
      </c>
      <c r="X2189">
        <v>0</v>
      </c>
      <c r="Y2189">
        <v>0</v>
      </c>
      <c r="Z2189">
        <v>0</v>
      </c>
      <c r="AA2189">
        <v>0</v>
      </c>
    </row>
    <row r="2190" spans="1:27" x14ac:dyDescent="0.25">
      <c r="A2190" s="1">
        <v>43923.581944444442</v>
      </c>
      <c r="B2190" s="2">
        <f t="shared" si="103"/>
        <v>43923</v>
      </c>
      <c r="C2190" s="3">
        <f t="shared" si="104"/>
        <v>0.5819444444423425</v>
      </c>
      <c r="D2190" t="s">
        <v>23</v>
      </c>
      <c r="E2190">
        <f t="shared" si="102"/>
        <v>4</v>
      </c>
      <c r="F2190" s="5">
        <v>20600</v>
      </c>
      <c r="G2190">
        <v>2</v>
      </c>
      <c r="H2190">
        <v>0</v>
      </c>
      <c r="I2190">
        <v>0</v>
      </c>
      <c r="J2190">
        <v>0</v>
      </c>
      <c r="K2190">
        <v>0</v>
      </c>
      <c r="L2190">
        <v>0</v>
      </c>
      <c r="M2190">
        <v>2</v>
      </c>
      <c r="N2190">
        <v>0</v>
      </c>
      <c r="O2190">
        <v>0</v>
      </c>
      <c r="P2190">
        <v>0</v>
      </c>
      <c r="Q2190">
        <v>0</v>
      </c>
      <c r="R2190">
        <v>0</v>
      </c>
      <c r="S2190">
        <v>0</v>
      </c>
      <c r="T2190">
        <v>0</v>
      </c>
      <c r="U2190">
        <v>0</v>
      </c>
      <c r="V2190">
        <v>0</v>
      </c>
      <c r="W2190">
        <v>0</v>
      </c>
      <c r="X2190">
        <v>0</v>
      </c>
      <c r="Y2190">
        <v>0</v>
      </c>
      <c r="Z2190">
        <v>0</v>
      </c>
      <c r="AA2190">
        <v>0</v>
      </c>
    </row>
    <row r="2191" spans="1:27" x14ac:dyDescent="0.25">
      <c r="A2191" s="1">
        <v>43923.65902777778</v>
      </c>
      <c r="B2191" s="2">
        <f t="shared" si="103"/>
        <v>43923</v>
      </c>
      <c r="C2191" s="3">
        <f t="shared" si="104"/>
        <v>0.65902777777955635</v>
      </c>
      <c r="D2191" t="s">
        <v>23</v>
      </c>
      <c r="E2191">
        <f t="shared" si="102"/>
        <v>3</v>
      </c>
      <c r="F2191" s="5">
        <v>16100</v>
      </c>
      <c r="G2191">
        <v>2</v>
      </c>
      <c r="H2191">
        <v>0</v>
      </c>
      <c r="I2191">
        <v>0</v>
      </c>
      <c r="J2191">
        <v>0</v>
      </c>
      <c r="K2191">
        <v>0</v>
      </c>
      <c r="L2191">
        <v>0</v>
      </c>
      <c r="M2191">
        <v>0</v>
      </c>
      <c r="N2191">
        <v>0</v>
      </c>
      <c r="O2191">
        <v>0</v>
      </c>
      <c r="P2191">
        <v>0</v>
      </c>
      <c r="Q2191">
        <v>0</v>
      </c>
      <c r="R2191">
        <v>0</v>
      </c>
      <c r="S2191">
        <v>0</v>
      </c>
      <c r="T2191">
        <v>0</v>
      </c>
      <c r="U2191">
        <v>0</v>
      </c>
      <c r="V2191">
        <v>0</v>
      </c>
      <c r="W2191">
        <v>0</v>
      </c>
      <c r="X2191">
        <v>1</v>
      </c>
      <c r="Y2191">
        <v>0</v>
      </c>
      <c r="Z2191">
        <v>0</v>
      </c>
      <c r="AA2191">
        <v>0</v>
      </c>
    </row>
    <row r="2192" spans="1:27" x14ac:dyDescent="0.25">
      <c r="A2192" s="1">
        <v>43923.668055555558</v>
      </c>
      <c r="B2192" s="2">
        <f t="shared" si="103"/>
        <v>43923</v>
      </c>
      <c r="C2192" s="3">
        <f t="shared" si="104"/>
        <v>0.6680555555576575</v>
      </c>
      <c r="D2192" t="s">
        <v>23</v>
      </c>
      <c r="E2192">
        <f t="shared" si="102"/>
        <v>3</v>
      </c>
      <c r="F2192" s="5">
        <v>14300</v>
      </c>
      <c r="G2192">
        <v>1</v>
      </c>
      <c r="H2192">
        <v>0</v>
      </c>
      <c r="I2192">
        <v>0</v>
      </c>
      <c r="J2192">
        <v>1</v>
      </c>
      <c r="K2192">
        <v>1</v>
      </c>
      <c r="L2192">
        <v>0</v>
      </c>
      <c r="M2192">
        <v>0</v>
      </c>
      <c r="N2192">
        <v>0</v>
      </c>
      <c r="O2192">
        <v>0</v>
      </c>
      <c r="P2192">
        <v>0</v>
      </c>
      <c r="Q2192">
        <v>0</v>
      </c>
      <c r="R2192">
        <v>0</v>
      </c>
      <c r="S2192">
        <v>0</v>
      </c>
      <c r="T2192">
        <v>0</v>
      </c>
      <c r="U2192">
        <v>0</v>
      </c>
      <c r="V2192">
        <v>0</v>
      </c>
      <c r="W2192">
        <v>0</v>
      </c>
      <c r="X2192">
        <v>0</v>
      </c>
      <c r="Y2192">
        <v>0</v>
      </c>
      <c r="Z2192">
        <v>0</v>
      </c>
      <c r="AA2192">
        <v>0</v>
      </c>
    </row>
    <row r="2193" spans="1:27" x14ac:dyDescent="0.25">
      <c r="A2193" s="1">
        <v>43923.668749999997</v>
      </c>
      <c r="B2193" s="2">
        <f t="shared" si="103"/>
        <v>43923</v>
      </c>
      <c r="C2193" s="3">
        <f t="shared" si="104"/>
        <v>0.66874999999708962</v>
      </c>
      <c r="D2193" t="s">
        <v>23</v>
      </c>
      <c r="E2193">
        <f t="shared" si="102"/>
        <v>6</v>
      </c>
      <c r="F2193" s="5">
        <v>26900</v>
      </c>
      <c r="G2193">
        <v>3</v>
      </c>
      <c r="H2193">
        <v>0</v>
      </c>
      <c r="I2193">
        <v>0</v>
      </c>
      <c r="J2193">
        <v>0</v>
      </c>
      <c r="K2193">
        <v>1</v>
      </c>
      <c r="L2193">
        <v>0</v>
      </c>
      <c r="M2193">
        <v>0</v>
      </c>
      <c r="N2193">
        <v>0</v>
      </c>
      <c r="O2193">
        <v>2</v>
      </c>
      <c r="P2193">
        <v>0</v>
      </c>
      <c r="Q2193">
        <v>0</v>
      </c>
      <c r="R2193">
        <v>0</v>
      </c>
      <c r="S2193">
        <v>0</v>
      </c>
      <c r="T2193">
        <v>0</v>
      </c>
      <c r="U2193">
        <v>0</v>
      </c>
      <c r="V2193">
        <v>0</v>
      </c>
      <c r="W2193">
        <v>0</v>
      </c>
      <c r="X2193">
        <v>0</v>
      </c>
      <c r="Y2193">
        <v>0</v>
      </c>
      <c r="Z2193">
        <v>0</v>
      </c>
      <c r="AA2193">
        <v>0</v>
      </c>
    </row>
    <row r="2194" spans="1:27" x14ac:dyDescent="0.25">
      <c r="A2194" s="1">
        <v>43923.681250000001</v>
      </c>
      <c r="B2194" s="2">
        <f t="shared" si="103"/>
        <v>43923</v>
      </c>
      <c r="C2194" s="3">
        <f t="shared" si="104"/>
        <v>0.68125000000145519</v>
      </c>
      <c r="D2194" t="s">
        <v>23</v>
      </c>
      <c r="E2194">
        <f t="shared" si="102"/>
        <v>6</v>
      </c>
      <c r="F2194" s="5">
        <v>29500</v>
      </c>
      <c r="G2194">
        <v>4</v>
      </c>
      <c r="H2194">
        <v>0</v>
      </c>
      <c r="I2194">
        <v>0</v>
      </c>
      <c r="J2194">
        <v>0</v>
      </c>
      <c r="K2194">
        <v>0</v>
      </c>
      <c r="L2194">
        <v>0</v>
      </c>
      <c r="M2194">
        <v>1</v>
      </c>
      <c r="N2194">
        <v>0</v>
      </c>
      <c r="O2194">
        <v>0</v>
      </c>
      <c r="P2194">
        <v>0</v>
      </c>
      <c r="Q2194">
        <v>0</v>
      </c>
      <c r="R2194">
        <v>1</v>
      </c>
      <c r="S2194">
        <v>0</v>
      </c>
      <c r="T2194">
        <v>0</v>
      </c>
      <c r="U2194">
        <v>0</v>
      </c>
      <c r="V2194">
        <v>0</v>
      </c>
      <c r="W2194">
        <v>0</v>
      </c>
      <c r="X2194">
        <v>0</v>
      </c>
      <c r="Y2194">
        <v>0</v>
      </c>
      <c r="Z2194">
        <v>0</v>
      </c>
      <c r="AA2194">
        <v>0</v>
      </c>
    </row>
    <row r="2195" spans="1:27" x14ac:dyDescent="0.25">
      <c r="A2195" s="1">
        <v>43923.688194444447</v>
      </c>
      <c r="B2195" s="2">
        <f t="shared" si="103"/>
        <v>43923</v>
      </c>
      <c r="C2195" s="3">
        <f t="shared" si="104"/>
        <v>0.68819444444670808</v>
      </c>
      <c r="D2195" t="s">
        <v>23</v>
      </c>
      <c r="E2195">
        <f t="shared" si="102"/>
        <v>3</v>
      </c>
      <c r="F2195" s="5">
        <v>16100</v>
      </c>
      <c r="G2195">
        <v>2</v>
      </c>
      <c r="H2195">
        <v>0</v>
      </c>
      <c r="I2195">
        <v>0</v>
      </c>
      <c r="J2195">
        <v>0</v>
      </c>
      <c r="K2195">
        <v>0</v>
      </c>
      <c r="L2195">
        <v>0</v>
      </c>
      <c r="M2195">
        <v>1</v>
      </c>
      <c r="N2195">
        <v>0</v>
      </c>
      <c r="O2195">
        <v>0</v>
      </c>
      <c r="P2195">
        <v>0</v>
      </c>
      <c r="Q2195">
        <v>0</v>
      </c>
      <c r="R2195">
        <v>0</v>
      </c>
      <c r="S2195">
        <v>0</v>
      </c>
      <c r="T2195">
        <v>0</v>
      </c>
      <c r="U2195">
        <v>0</v>
      </c>
      <c r="V2195">
        <v>0</v>
      </c>
      <c r="W2195">
        <v>0</v>
      </c>
      <c r="X2195">
        <v>0</v>
      </c>
      <c r="Y2195">
        <v>0</v>
      </c>
      <c r="Z2195">
        <v>0</v>
      </c>
      <c r="AA2195">
        <v>0</v>
      </c>
    </row>
    <row r="2196" spans="1:27" x14ac:dyDescent="0.25">
      <c r="A2196" s="1">
        <v>43924.474999999999</v>
      </c>
      <c r="B2196" s="2">
        <f t="shared" si="103"/>
        <v>43924</v>
      </c>
      <c r="C2196" s="3">
        <f t="shared" si="104"/>
        <v>0.47499999999854481</v>
      </c>
      <c r="D2196" t="s">
        <v>24</v>
      </c>
      <c r="E2196">
        <f t="shared" si="102"/>
        <v>6</v>
      </c>
      <c r="F2196" s="5">
        <v>24800</v>
      </c>
      <c r="G2196">
        <v>1</v>
      </c>
      <c r="H2196">
        <v>0</v>
      </c>
      <c r="I2196">
        <v>0</v>
      </c>
      <c r="J2196">
        <v>0</v>
      </c>
      <c r="K2196">
        <v>0</v>
      </c>
      <c r="L2196">
        <v>0</v>
      </c>
      <c r="M2196">
        <v>1</v>
      </c>
      <c r="N2196">
        <v>1</v>
      </c>
      <c r="O2196">
        <v>0</v>
      </c>
      <c r="P2196">
        <v>0</v>
      </c>
      <c r="Q2196">
        <v>0</v>
      </c>
      <c r="R2196">
        <v>0</v>
      </c>
      <c r="S2196">
        <v>1</v>
      </c>
      <c r="T2196">
        <v>0</v>
      </c>
      <c r="U2196">
        <v>0</v>
      </c>
      <c r="V2196">
        <v>0</v>
      </c>
      <c r="W2196">
        <v>2</v>
      </c>
      <c r="X2196">
        <v>0</v>
      </c>
      <c r="Y2196">
        <v>0</v>
      </c>
      <c r="Z2196">
        <v>0</v>
      </c>
      <c r="AA2196">
        <v>0</v>
      </c>
    </row>
    <row r="2197" spans="1:27" x14ac:dyDescent="0.25">
      <c r="A2197" s="1">
        <v>43924.488194444442</v>
      </c>
      <c r="B2197" s="2">
        <f t="shared" si="103"/>
        <v>43924</v>
      </c>
      <c r="C2197" s="3">
        <f t="shared" si="104"/>
        <v>0.4881944444423425</v>
      </c>
      <c r="D2197" t="s">
        <v>24</v>
      </c>
      <c r="E2197">
        <f t="shared" si="102"/>
        <v>5</v>
      </c>
      <c r="F2197" s="5">
        <v>23600</v>
      </c>
      <c r="G2197">
        <v>2</v>
      </c>
      <c r="H2197">
        <v>1</v>
      </c>
      <c r="I2197">
        <v>0</v>
      </c>
      <c r="J2197">
        <v>0</v>
      </c>
      <c r="K2197">
        <v>1</v>
      </c>
      <c r="L2197">
        <v>0</v>
      </c>
      <c r="M2197">
        <v>0</v>
      </c>
      <c r="N2197">
        <v>1</v>
      </c>
      <c r="O2197">
        <v>0</v>
      </c>
      <c r="P2197">
        <v>0</v>
      </c>
      <c r="Q2197">
        <v>0</v>
      </c>
      <c r="R2197">
        <v>0</v>
      </c>
      <c r="S2197">
        <v>0</v>
      </c>
      <c r="T2197">
        <v>0</v>
      </c>
      <c r="U2197">
        <v>0</v>
      </c>
      <c r="V2197">
        <v>0</v>
      </c>
      <c r="W2197">
        <v>0</v>
      </c>
      <c r="X2197">
        <v>0</v>
      </c>
      <c r="Y2197">
        <v>0</v>
      </c>
      <c r="Z2197">
        <v>0</v>
      </c>
      <c r="AA2197">
        <v>0</v>
      </c>
    </row>
    <row r="2198" spans="1:27" x14ac:dyDescent="0.25">
      <c r="A2198" s="1">
        <v>43924.488888888889</v>
      </c>
      <c r="B2198" s="2">
        <f t="shared" si="103"/>
        <v>43924</v>
      </c>
      <c r="C2198" s="3">
        <f t="shared" si="104"/>
        <v>0.48888888888905058</v>
      </c>
      <c r="D2198" t="s">
        <v>24</v>
      </c>
      <c r="E2198">
        <f t="shared" si="102"/>
        <v>3</v>
      </c>
      <c r="F2198" s="5">
        <v>14300</v>
      </c>
      <c r="G2198">
        <v>1</v>
      </c>
      <c r="H2198">
        <v>1</v>
      </c>
      <c r="I2198">
        <v>0</v>
      </c>
      <c r="J2198">
        <v>1</v>
      </c>
      <c r="K2198">
        <v>0</v>
      </c>
      <c r="L2198">
        <v>0</v>
      </c>
      <c r="M2198">
        <v>0</v>
      </c>
      <c r="N2198">
        <v>0</v>
      </c>
      <c r="O2198">
        <v>0</v>
      </c>
      <c r="P2198">
        <v>0</v>
      </c>
      <c r="Q2198">
        <v>0</v>
      </c>
      <c r="R2198">
        <v>0</v>
      </c>
      <c r="S2198">
        <v>0</v>
      </c>
      <c r="T2198">
        <v>0</v>
      </c>
      <c r="U2198">
        <v>0</v>
      </c>
      <c r="V2198">
        <v>0</v>
      </c>
      <c r="W2198">
        <v>0</v>
      </c>
      <c r="X2198">
        <v>0</v>
      </c>
      <c r="Y2198">
        <v>0</v>
      </c>
      <c r="Z2198">
        <v>0</v>
      </c>
      <c r="AA2198">
        <v>0</v>
      </c>
    </row>
    <row r="2199" spans="1:27" x14ac:dyDescent="0.25">
      <c r="A2199" s="1">
        <v>43924.505555555559</v>
      </c>
      <c r="B2199" s="2">
        <f t="shared" si="103"/>
        <v>43924</v>
      </c>
      <c r="C2199" s="3">
        <f t="shared" si="104"/>
        <v>0.50555555555911269</v>
      </c>
      <c r="D2199" t="s">
        <v>24</v>
      </c>
      <c r="E2199">
        <f t="shared" si="102"/>
        <v>4</v>
      </c>
      <c r="F2199" s="5">
        <v>19300</v>
      </c>
      <c r="G2199">
        <v>1</v>
      </c>
      <c r="H2199">
        <v>1</v>
      </c>
      <c r="I2199">
        <v>0</v>
      </c>
      <c r="J2199">
        <v>0</v>
      </c>
      <c r="K2199">
        <v>0</v>
      </c>
      <c r="L2199">
        <v>0</v>
      </c>
      <c r="M2199">
        <v>1</v>
      </c>
      <c r="N2199">
        <v>0</v>
      </c>
      <c r="O2199">
        <v>0</v>
      </c>
      <c r="P2199">
        <v>0</v>
      </c>
      <c r="Q2199">
        <v>0</v>
      </c>
      <c r="R2199">
        <v>0</v>
      </c>
      <c r="S2199">
        <v>1</v>
      </c>
      <c r="T2199">
        <v>0</v>
      </c>
      <c r="U2199">
        <v>0</v>
      </c>
      <c r="V2199">
        <v>0</v>
      </c>
      <c r="W2199">
        <v>0</v>
      </c>
      <c r="X2199">
        <v>0</v>
      </c>
      <c r="Y2199">
        <v>0</v>
      </c>
      <c r="Z2199">
        <v>0</v>
      </c>
      <c r="AA2199">
        <v>0</v>
      </c>
    </row>
    <row r="2200" spans="1:27" x14ac:dyDescent="0.25">
      <c r="A2200" s="1">
        <v>43924.561805555553</v>
      </c>
      <c r="B2200" s="2">
        <f t="shared" si="103"/>
        <v>43924</v>
      </c>
      <c r="C2200" s="3">
        <f t="shared" si="104"/>
        <v>0.56180555555329192</v>
      </c>
      <c r="D2200" t="s">
        <v>24</v>
      </c>
      <c r="E2200">
        <f t="shared" si="102"/>
        <v>11</v>
      </c>
      <c r="F2200" s="5">
        <v>44500</v>
      </c>
      <c r="G2200">
        <v>4</v>
      </c>
      <c r="H2200">
        <v>2</v>
      </c>
      <c r="I2200">
        <v>0</v>
      </c>
      <c r="J2200">
        <v>0</v>
      </c>
      <c r="K2200">
        <v>3</v>
      </c>
      <c r="L2200">
        <v>0</v>
      </c>
      <c r="M2200">
        <v>0</v>
      </c>
      <c r="N2200">
        <v>0</v>
      </c>
      <c r="O2200">
        <v>0</v>
      </c>
      <c r="P2200">
        <v>0</v>
      </c>
      <c r="Q2200">
        <v>0</v>
      </c>
      <c r="R2200">
        <v>0</v>
      </c>
      <c r="S2200">
        <v>0</v>
      </c>
      <c r="T2200">
        <v>0</v>
      </c>
      <c r="U2200">
        <v>0</v>
      </c>
      <c r="V2200">
        <v>2</v>
      </c>
      <c r="W2200">
        <v>0</v>
      </c>
      <c r="X2200">
        <v>0</v>
      </c>
      <c r="Y2200">
        <v>0</v>
      </c>
      <c r="Z2200">
        <v>0</v>
      </c>
      <c r="AA2200">
        <v>0</v>
      </c>
    </row>
    <row r="2201" spans="1:27" x14ac:dyDescent="0.25">
      <c r="A2201" s="1">
        <v>43924.591666666667</v>
      </c>
      <c r="B2201" s="2">
        <f t="shared" si="103"/>
        <v>43924</v>
      </c>
      <c r="C2201" s="3">
        <f t="shared" si="104"/>
        <v>0.59166666666715173</v>
      </c>
      <c r="D2201" t="s">
        <v>24</v>
      </c>
      <c r="E2201">
        <f t="shared" si="102"/>
        <v>3</v>
      </c>
      <c r="F2201" s="5">
        <v>14000</v>
      </c>
      <c r="G2201">
        <v>0</v>
      </c>
      <c r="H2201">
        <v>1</v>
      </c>
      <c r="I2201">
        <v>0</v>
      </c>
      <c r="J2201">
        <v>0</v>
      </c>
      <c r="K2201">
        <v>0</v>
      </c>
      <c r="L2201">
        <v>0</v>
      </c>
      <c r="M2201">
        <v>1</v>
      </c>
      <c r="N2201">
        <v>1</v>
      </c>
      <c r="O2201">
        <v>0</v>
      </c>
      <c r="P2201">
        <v>0</v>
      </c>
      <c r="Q2201">
        <v>0</v>
      </c>
      <c r="R2201">
        <v>0</v>
      </c>
      <c r="S2201">
        <v>0</v>
      </c>
      <c r="T2201">
        <v>0</v>
      </c>
      <c r="U2201">
        <v>0</v>
      </c>
      <c r="V2201">
        <v>0</v>
      </c>
      <c r="W2201">
        <v>0</v>
      </c>
      <c r="X2201">
        <v>0</v>
      </c>
      <c r="Y2201">
        <v>0</v>
      </c>
      <c r="Z2201">
        <v>0</v>
      </c>
      <c r="AA2201">
        <v>0</v>
      </c>
    </row>
    <row r="2202" spans="1:27" x14ac:dyDescent="0.25">
      <c r="A2202" s="1">
        <v>43925.495833333334</v>
      </c>
      <c r="B2202" s="2">
        <f t="shared" si="103"/>
        <v>43925</v>
      </c>
      <c r="C2202" s="3">
        <f t="shared" si="104"/>
        <v>0.49583333333430346</v>
      </c>
      <c r="D2202" t="s">
        <v>25</v>
      </c>
      <c r="E2202">
        <f t="shared" si="102"/>
        <v>5</v>
      </c>
      <c r="F2202" s="5">
        <v>18300</v>
      </c>
      <c r="G2202">
        <v>1</v>
      </c>
      <c r="H2202">
        <v>1</v>
      </c>
      <c r="I2202">
        <v>1</v>
      </c>
      <c r="J2202">
        <v>1</v>
      </c>
      <c r="K2202">
        <v>0</v>
      </c>
      <c r="L2202">
        <v>0</v>
      </c>
      <c r="M2202">
        <v>0</v>
      </c>
      <c r="N2202">
        <v>0</v>
      </c>
      <c r="O2202">
        <v>0</v>
      </c>
      <c r="P2202">
        <v>0</v>
      </c>
      <c r="Q2202">
        <v>0</v>
      </c>
      <c r="R2202">
        <v>0</v>
      </c>
      <c r="S2202">
        <v>0</v>
      </c>
      <c r="T2202">
        <v>0</v>
      </c>
      <c r="U2202">
        <v>0</v>
      </c>
      <c r="V2202">
        <v>0</v>
      </c>
      <c r="W2202">
        <v>1</v>
      </c>
      <c r="X2202">
        <v>0</v>
      </c>
      <c r="Y2202">
        <v>0</v>
      </c>
      <c r="Z2202">
        <v>0</v>
      </c>
      <c r="AA2202">
        <v>0</v>
      </c>
    </row>
    <row r="2203" spans="1:27" x14ac:dyDescent="0.25">
      <c r="A2203" s="1">
        <v>43925.525000000001</v>
      </c>
      <c r="B2203" s="2">
        <f t="shared" si="103"/>
        <v>43925</v>
      </c>
      <c r="C2203" s="3">
        <f t="shared" si="104"/>
        <v>0.52500000000145519</v>
      </c>
      <c r="D2203" t="s">
        <v>25</v>
      </c>
      <c r="E2203">
        <f t="shared" si="102"/>
        <v>3</v>
      </c>
      <c r="F2203" s="5">
        <v>14800</v>
      </c>
      <c r="G2203">
        <v>1</v>
      </c>
      <c r="H2203">
        <v>0</v>
      </c>
      <c r="I2203">
        <v>0</v>
      </c>
      <c r="J2203">
        <v>0</v>
      </c>
      <c r="K2203">
        <v>1</v>
      </c>
      <c r="L2203">
        <v>0</v>
      </c>
      <c r="M2203">
        <v>0</v>
      </c>
      <c r="N2203">
        <v>0</v>
      </c>
      <c r="O2203">
        <v>0</v>
      </c>
      <c r="P2203">
        <v>0</v>
      </c>
      <c r="Q2203">
        <v>0</v>
      </c>
      <c r="R2203">
        <v>0</v>
      </c>
      <c r="S2203">
        <v>0</v>
      </c>
      <c r="T2203">
        <v>0</v>
      </c>
      <c r="U2203">
        <v>0</v>
      </c>
      <c r="V2203">
        <v>1</v>
      </c>
      <c r="W2203">
        <v>0</v>
      </c>
      <c r="X2203">
        <v>0</v>
      </c>
      <c r="Y2203">
        <v>0</v>
      </c>
      <c r="Z2203">
        <v>0</v>
      </c>
      <c r="AA2203">
        <v>0</v>
      </c>
    </row>
    <row r="2204" spans="1:27" x14ac:dyDescent="0.25">
      <c r="A2204" s="1">
        <v>43925.543055555558</v>
      </c>
      <c r="B2204" s="2">
        <f t="shared" si="103"/>
        <v>43925</v>
      </c>
      <c r="C2204" s="3">
        <f t="shared" si="104"/>
        <v>0.5430555555576575</v>
      </c>
      <c r="D2204" t="s">
        <v>25</v>
      </c>
      <c r="E2204">
        <f t="shared" si="102"/>
        <v>6</v>
      </c>
      <c r="F2204" s="5">
        <v>27800</v>
      </c>
      <c r="G2204">
        <v>1</v>
      </c>
      <c r="H2204">
        <v>0</v>
      </c>
      <c r="I2204">
        <v>0</v>
      </c>
      <c r="J2204">
        <v>0</v>
      </c>
      <c r="K2204">
        <v>2</v>
      </c>
      <c r="L2204">
        <v>0</v>
      </c>
      <c r="M2204">
        <v>0</v>
      </c>
      <c r="N2204">
        <v>0</v>
      </c>
      <c r="O2204">
        <v>0</v>
      </c>
      <c r="P2204">
        <v>0</v>
      </c>
      <c r="Q2204">
        <v>0</v>
      </c>
      <c r="R2204">
        <v>0</v>
      </c>
      <c r="S2204">
        <v>2</v>
      </c>
      <c r="T2204">
        <v>1</v>
      </c>
      <c r="U2204">
        <v>0</v>
      </c>
      <c r="V2204">
        <v>0</v>
      </c>
      <c r="W2204">
        <v>0</v>
      </c>
      <c r="X2204">
        <v>0</v>
      </c>
      <c r="Y2204">
        <v>0</v>
      </c>
      <c r="Z2204">
        <v>0</v>
      </c>
      <c r="AA2204">
        <v>0</v>
      </c>
    </row>
    <row r="2205" spans="1:27" x14ac:dyDescent="0.25">
      <c r="A2205" s="1">
        <v>43925.587500000001</v>
      </c>
      <c r="B2205" s="2">
        <f t="shared" si="103"/>
        <v>43925</v>
      </c>
      <c r="C2205" s="3">
        <f t="shared" si="104"/>
        <v>0.58750000000145519</v>
      </c>
      <c r="D2205" t="s">
        <v>25</v>
      </c>
      <c r="E2205">
        <f t="shared" si="102"/>
        <v>5</v>
      </c>
      <c r="F2205" s="5">
        <v>21800</v>
      </c>
      <c r="G2205">
        <v>1</v>
      </c>
      <c r="H2205">
        <v>0</v>
      </c>
      <c r="I2205">
        <v>0</v>
      </c>
      <c r="J2205">
        <v>0</v>
      </c>
      <c r="K2205">
        <v>2</v>
      </c>
      <c r="L2205">
        <v>0</v>
      </c>
      <c r="M2205">
        <v>1</v>
      </c>
      <c r="N2205">
        <v>0</v>
      </c>
      <c r="O2205">
        <v>1</v>
      </c>
      <c r="P2205">
        <v>0</v>
      </c>
      <c r="Q2205">
        <v>0</v>
      </c>
      <c r="R2205">
        <v>0</v>
      </c>
      <c r="S2205">
        <v>0</v>
      </c>
      <c r="T2205">
        <v>0</v>
      </c>
      <c r="U2205">
        <v>0</v>
      </c>
      <c r="V2205">
        <v>0</v>
      </c>
      <c r="W2205">
        <v>0</v>
      </c>
      <c r="X2205">
        <v>0</v>
      </c>
      <c r="Y2205">
        <v>0</v>
      </c>
      <c r="Z2205">
        <v>0</v>
      </c>
      <c r="AA2205">
        <v>0</v>
      </c>
    </row>
    <row r="2206" spans="1:27" x14ac:dyDescent="0.25">
      <c r="A2206" s="1">
        <v>43925.588194444441</v>
      </c>
      <c r="B2206" s="2">
        <f t="shared" si="103"/>
        <v>43925</v>
      </c>
      <c r="C2206" s="3">
        <f t="shared" si="104"/>
        <v>0.58819444444088731</v>
      </c>
      <c r="D2206" t="s">
        <v>25</v>
      </c>
      <c r="E2206">
        <f t="shared" si="102"/>
        <v>4</v>
      </c>
      <c r="F2206" s="5">
        <v>19600</v>
      </c>
      <c r="G2206">
        <v>2</v>
      </c>
      <c r="H2206">
        <v>0</v>
      </c>
      <c r="I2206">
        <v>0</v>
      </c>
      <c r="J2206">
        <v>0</v>
      </c>
      <c r="K2206">
        <v>1</v>
      </c>
      <c r="L2206">
        <v>0</v>
      </c>
      <c r="M2206">
        <v>0</v>
      </c>
      <c r="N2206">
        <v>0</v>
      </c>
      <c r="O2206">
        <v>0</v>
      </c>
      <c r="P2206">
        <v>0</v>
      </c>
      <c r="Q2206">
        <v>0</v>
      </c>
      <c r="R2206">
        <v>0</v>
      </c>
      <c r="S2206">
        <v>0</v>
      </c>
      <c r="T2206">
        <v>0</v>
      </c>
      <c r="U2206">
        <v>0</v>
      </c>
      <c r="V2206">
        <v>1</v>
      </c>
      <c r="W2206">
        <v>0</v>
      </c>
      <c r="X2206">
        <v>0</v>
      </c>
      <c r="Y2206">
        <v>0</v>
      </c>
      <c r="Z2206">
        <v>0</v>
      </c>
      <c r="AA2206">
        <v>0</v>
      </c>
    </row>
    <row r="2207" spans="1:27" x14ac:dyDescent="0.25">
      <c r="A2207" s="1">
        <v>43925.62222222222</v>
      </c>
      <c r="B2207" s="2">
        <f t="shared" si="103"/>
        <v>43925</v>
      </c>
      <c r="C2207" s="3">
        <f t="shared" si="104"/>
        <v>0.62222222222044365</v>
      </c>
      <c r="D2207" t="s">
        <v>25</v>
      </c>
      <c r="E2207">
        <f t="shared" si="102"/>
        <v>5</v>
      </c>
      <c r="F2207" s="5">
        <v>18800</v>
      </c>
      <c r="G2207">
        <v>1</v>
      </c>
      <c r="H2207">
        <v>0</v>
      </c>
      <c r="I2207">
        <v>0</v>
      </c>
      <c r="J2207">
        <v>0</v>
      </c>
      <c r="K2207">
        <v>2</v>
      </c>
      <c r="L2207">
        <v>0</v>
      </c>
      <c r="M2207">
        <v>0</v>
      </c>
      <c r="N2207">
        <v>0</v>
      </c>
      <c r="O2207">
        <v>0</v>
      </c>
      <c r="P2207">
        <v>0</v>
      </c>
      <c r="Q2207">
        <v>0</v>
      </c>
      <c r="R2207">
        <v>0</v>
      </c>
      <c r="S2207">
        <v>0</v>
      </c>
      <c r="T2207">
        <v>0</v>
      </c>
      <c r="U2207">
        <v>0</v>
      </c>
      <c r="V2207">
        <v>0</v>
      </c>
      <c r="W2207">
        <v>2</v>
      </c>
      <c r="X2207">
        <v>0</v>
      </c>
      <c r="Y2207">
        <v>0</v>
      </c>
      <c r="Z2207">
        <v>0</v>
      </c>
      <c r="AA2207">
        <v>0</v>
      </c>
    </row>
    <row r="2208" spans="1:27" x14ac:dyDescent="0.25">
      <c r="A2208" s="1">
        <v>43925.64166666667</v>
      </c>
      <c r="B2208" s="2">
        <f t="shared" si="103"/>
        <v>43925</v>
      </c>
      <c r="C2208" s="3">
        <f t="shared" si="104"/>
        <v>0.64166666667006211</v>
      </c>
      <c r="D2208" t="s">
        <v>25</v>
      </c>
      <c r="E2208">
        <f t="shared" si="102"/>
        <v>3</v>
      </c>
      <c r="F2208" s="5">
        <v>15100</v>
      </c>
      <c r="G2208">
        <v>2</v>
      </c>
      <c r="H2208">
        <v>1</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row>
    <row r="2209" spans="1:27" x14ac:dyDescent="0.25">
      <c r="A2209" s="1">
        <v>43925.674305555556</v>
      </c>
      <c r="B2209" s="2">
        <f t="shared" si="103"/>
        <v>43925</v>
      </c>
      <c r="C2209" s="3">
        <f t="shared" si="104"/>
        <v>0.67430555555620231</v>
      </c>
      <c r="D2209" t="s">
        <v>25</v>
      </c>
      <c r="E2209">
        <f t="shared" si="102"/>
        <v>3</v>
      </c>
      <c r="F2209" s="5">
        <v>16800</v>
      </c>
      <c r="G2209">
        <v>1</v>
      </c>
      <c r="H2209">
        <v>0</v>
      </c>
      <c r="I2209">
        <v>0</v>
      </c>
      <c r="J2209">
        <v>0</v>
      </c>
      <c r="K2209">
        <v>0</v>
      </c>
      <c r="L2209">
        <v>0</v>
      </c>
      <c r="M2209">
        <v>2</v>
      </c>
      <c r="N2209">
        <v>0</v>
      </c>
      <c r="O2209">
        <v>0</v>
      </c>
      <c r="P2209">
        <v>0</v>
      </c>
      <c r="Q2209">
        <v>0</v>
      </c>
      <c r="R2209">
        <v>0</v>
      </c>
      <c r="S2209">
        <v>0</v>
      </c>
      <c r="T2209">
        <v>0</v>
      </c>
      <c r="U2209">
        <v>0</v>
      </c>
      <c r="V2209">
        <v>0</v>
      </c>
      <c r="W2209">
        <v>0</v>
      </c>
      <c r="X2209">
        <v>0</v>
      </c>
      <c r="Y2209">
        <v>0</v>
      </c>
      <c r="Z2209">
        <v>0</v>
      </c>
      <c r="AA2209">
        <v>0</v>
      </c>
    </row>
    <row r="2210" spans="1:27" x14ac:dyDescent="0.25">
      <c r="A2210" s="1">
        <v>43926.459722222222</v>
      </c>
      <c r="B2210" s="2">
        <f t="shared" si="103"/>
        <v>43926</v>
      </c>
      <c r="C2210" s="3">
        <f t="shared" si="104"/>
        <v>0.45972222222189885</v>
      </c>
      <c r="D2210" t="s">
        <v>26</v>
      </c>
      <c r="E2210">
        <f t="shared" si="102"/>
        <v>5</v>
      </c>
      <c r="F2210" s="5">
        <v>21800</v>
      </c>
      <c r="G2210">
        <v>1</v>
      </c>
      <c r="H2210">
        <v>2</v>
      </c>
      <c r="I2210">
        <v>0</v>
      </c>
      <c r="J2210">
        <v>0</v>
      </c>
      <c r="K2210">
        <v>0</v>
      </c>
      <c r="L2210">
        <v>0</v>
      </c>
      <c r="M2210">
        <v>0</v>
      </c>
      <c r="N2210">
        <v>2</v>
      </c>
      <c r="O2210">
        <v>0</v>
      </c>
      <c r="P2210">
        <v>0</v>
      </c>
      <c r="Q2210">
        <v>0</v>
      </c>
      <c r="R2210">
        <v>0</v>
      </c>
      <c r="S2210">
        <v>0</v>
      </c>
      <c r="T2210">
        <v>0</v>
      </c>
      <c r="U2210">
        <v>0</v>
      </c>
      <c r="V2210">
        <v>0</v>
      </c>
      <c r="W2210">
        <v>0</v>
      </c>
      <c r="X2210">
        <v>0</v>
      </c>
      <c r="Y2210">
        <v>0</v>
      </c>
      <c r="Z2210">
        <v>0</v>
      </c>
      <c r="AA2210">
        <v>0</v>
      </c>
    </row>
    <row r="2211" spans="1:27" x14ac:dyDescent="0.25">
      <c r="A2211" s="1">
        <v>43926.470833333333</v>
      </c>
      <c r="B2211" s="2">
        <f t="shared" si="103"/>
        <v>43926</v>
      </c>
      <c r="C2211" s="3">
        <f t="shared" si="104"/>
        <v>0.47083333333284827</v>
      </c>
      <c r="D2211" t="s">
        <v>26</v>
      </c>
      <c r="E2211">
        <f t="shared" si="102"/>
        <v>4</v>
      </c>
      <c r="F2211" s="5">
        <v>19000</v>
      </c>
      <c r="G2211">
        <v>0</v>
      </c>
      <c r="H2211">
        <v>1</v>
      </c>
      <c r="I2211">
        <v>0</v>
      </c>
      <c r="J2211">
        <v>0</v>
      </c>
      <c r="K2211">
        <v>0</v>
      </c>
      <c r="L2211">
        <v>0</v>
      </c>
      <c r="M2211">
        <v>2</v>
      </c>
      <c r="N2211">
        <v>0</v>
      </c>
      <c r="O2211">
        <v>0</v>
      </c>
      <c r="P2211">
        <v>0</v>
      </c>
      <c r="Q2211">
        <v>0</v>
      </c>
      <c r="R2211">
        <v>0</v>
      </c>
      <c r="S2211">
        <v>1</v>
      </c>
      <c r="T2211">
        <v>0</v>
      </c>
      <c r="U2211">
        <v>0</v>
      </c>
      <c r="V2211">
        <v>0</v>
      </c>
      <c r="W2211">
        <v>0</v>
      </c>
      <c r="X2211">
        <v>0</v>
      </c>
      <c r="Y2211">
        <v>0</v>
      </c>
      <c r="Z2211">
        <v>0</v>
      </c>
      <c r="AA2211">
        <v>0</v>
      </c>
    </row>
    <row r="2212" spans="1:27" x14ac:dyDescent="0.25">
      <c r="A2212" s="1">
        <v>43926.522916666669</v>
      </c>
      <c r="B2212" s="2">
        <f t="shared" si="103"/>
        <v>43926</v>
      </c>
      <c r="C2212" s="3">
        <f t="shared" si="104"/>
        <v>0.52291666666860692</v>
      </c>
      <c r="D2212" t="s">
        <v>26</v>
      </c>
      <c r="E2212">
        <f t="shared" si="102"/>
        <v>4</v>
      </c>
      <c r="F2212" s="5">
        <v>16300</v>
      </c>
      <c r="G2212">
        <v>1</v>
      </c>
      <c r="H2212">
        <v>0</v>
      </c>
      <c r="I2212">
        <v>0</v>
      </c>
      <c r="J2212">
        <v>0</v>
      </c>
      <c r="K2212">
        <v>1</v>
      </c>
      <c r="L2212">
        <v>0</v>
      </c>
      <c r="M2212">
        <v>0</v>
      </c>
      <c r="N2212">
        <v>0</v>
      </c>
      <c r="O2212">
        <v>1</v>
      </c>
      <c r="P2212">
        <v>0</v>
      </c>
      <c r="Q2212">
        <v>0</v>
      </c>
      <c r="R2212">
        <v>0</v>
      </c>
      <c r="S2212">
        <v>0</v>
      </c>
      <c r="T2212">
        <v>0</v>
      </c>
      <c r="U2212">
        <v>0</v>
      </c>
      <c r="V2212">
        <v>0</v>
      </c>
      <c r="W2212">
        <v>1</v>
      </c>
      <c r="X2212">
        <v>0</v>
      </c>
      <c r="Y2212">
        <v>0</v>
      </c>
      <c r="Z2212">
        <v>0</v>
      </c>
      <c r="AA2212">
        <v>0</v>
      </c>
    </row>
    <row r="2213" spans="1:27" x14ac:dyDescent="0.25">
      <c r="A2213" s="1">
        <v>43926.545138888891</v>
      </c>
      <c r="B2213" s="2">
        <f t="shared" si="103"/>
        <v>43926</v>
      </c>
      <c r="C2213" s="3">
        <f t="shared" si="104"/>
        <v>0.54513888889050577</v>
      </c>
      <c r="D2213" t="s">
        <v>26</v>
      </c>
      <c r="E2213">
        <f t="shared" si="102"/>
        <v>6</v>
      </c>
      <c r="F2213" s="5">
        <v>24600</v>
      </c>
      <c r="G2213">
        <v>1</v>
      </c>
      <c r="H2213">
        <v>2</v>
      </c>
      <c r="I2213">
        <v>0</v>
      </c>
      <c r="J2213">
        <v>0</v>
      </c>
      <c r="K2213">
        <v>0</v>
      </c>
      <c r="L2213">
        <v>0</v>
      </c>
      <c r="M2213">
        <v>0</v>
      </c>
      <c r="N2213">
        <v>0</v>
      </c>
      <c r="O2213">
        <v>0</v>
      </c>
      <c r="P2213">
        <v>0</v>
      </c>
      <c r="Q2213">
        <v>0</v>
      </c>
      <c r="R2213">
        <v>1</v>
      </c>
      <c r="S2213">
        <v>1</v>
      </c>
      <c r="T2213">
        <v>0</v>
      </c>
      <c r="U2213">
        <v>0</v>
      </c>
      <c r="V2213">
        <v>0</v>
      </c>
      <c r="W2213">
        <v>1</v>
      </c>
      <c r="X2213">
        <v>0</v>
      </c>
      <c r="Y2213">
        <v>0</v>
      </c>
      <c r="Z2213">
        <v>0</v>
      </c>
      <c r="AA2213">
        <v>0</v>
      </c>
    </row>
    <row r="2214" spans="1:27" x14ac:dyDescent="0.25">
      <c r="A2214" s="1">
        <v>43926.553472222222</v>
      </c>
      <c r="B2214" s="2">
        <f t="shared" si="103"/>
        <v>43926</v>
      </c>
      <c r="C2214" s="3">
        <f t="shared" si="104"/>
        <v>0.55347222222189885</v>
      </c>
      <c r="D2214" t="s">
        <v>26</v>
      </c>
      <c r="E2214">
        <f t="shared" si="102"/>
        <v>3</v>
      </c>
      <c r="F2214" s="5">
        <v>17100</v>
      </c>
      <c r="G2214">
        <v>2</v>
      </c>
      <c r="H2214">
        <v>0</v>
      </c>
      <c r="I2214">
        <v>0</v>
      </c>
      <c r="J2214">
        <v>0</v>
      </c>
      <c r="K2214">
        <v>0</v>
      </c>
      <c r="L2214">
        <v>0</v>
      </c>
      <c r="M2214">
        <v>0</v>
      </c>
      <c r="N2214">
        <v>0</v>
      </c>
      <c r="O2214">
        <v>0</v>
      </c>
      <c r="P2214">
        <v>0</v>
      </c>
      <c r="Q2214">
        <v>0</v>
      </c>
      <c r="R2214">
        <v>0</v>
      </c>
      <c r="S2214">
        <v>0</v>
      </c>
      <c r="T2214">
        <v>0</v>
      </c>
      <c r="U2214">
        <v>0</v>
      </c>
      <c r="V2214">
        <v>0</v>
      </c>
      <c r="W2214">
        <v>0</v>
      </c>
      <c r="X2214">
        <v>1</v>
      </c>
      <c r="Y2214">
        <v>0</v>
      </c>
      <c r="Z2214">
        <v>0</v>
      </c>
      <c r="AA2214">
        <v>0</v>
      </c>
    </row>
    <row r="2215" spans="1:27" x14ac:dyDescent="0.25">
      <c r="A2215" s="1">
        <v>43926.561805555553</v>
      </c>
      <c r="B2215" s="2">
        <f t="shared" si="103"/>
        <v>43926</v>
      </c>
      <c r="C2215" s="3">
        <f t="shared" si="104"/>
        <v>0.56180555555329192</v>
      </c>
      <c r="D2215" t="s">
        <v>26</v>
      </c>
      <c r="E2215">
        <f t="shared" si="102"/>
        <v>3</v>
      </c>
      <c r="F2215" s="5">
        <v>14800</v>
      </c>
      <c r="G2215">
        <v>1</v>
      </c>
      <c r="H2215">
        <v>1</v>
      </c>
      <c r="I2215">
        <v>0</v>
      </c>
      <c r="J2215">
        <v>0</v>
      </c>
      <c r="K2215">
        <v>0</v>
      </c>
      <c r="L2215">
        <v>0</v>
      </c>
      <c r="M2215">
        <v>0</v>
      </c>
      <c r="N2215">
        <v>0</v>
      </c>
      <c r="O2215">
        <v>0</v>
      </c>
      <c r="P2215">
        <v>1</v>
      </c>
      <c r="Q2215">
        <v>0</v>
      </c>
      <c r="R2215">
        <v>0</v>
      </c>
      <c r="S2215">
        <v>0</v>
      </c>
      <c r="T2215">
        <v>0</v>
      </c>
      <c r="U2215">
        <v>0</v>
      </c>
      <c r="V2215">
        <v>0</v>
      </c>
      <c r="W2215">
        <v>0</v>
      </c>
      <c r="X2215">
        <v>0</v>
      </c>
      <c r="Y2215">
        <v>0</v>
      </c>
      <c r="Z2215">
        <v>0</v>
      </c>
      <c r="AA2215">
        <v>0</v>
      </c>
    </row>
    <row r="2216" spans="1:27" x14ac:dyDescent="0.25">
      <c r="A2216" s="1">
        <v>43926.56527777778</v>
      </c>
      <c r="B2216" s="2">
        <f t="shared" si="103"/>
        <v>43926</v>
      </c>
      <c r="C2216" s="3">
        <f t="shared" si="104"/>
        <v>0.56527777777955635</v>
      </c>
      <c r="D2216" t="s">
        <v>26</v>
      </c>
      <c r="E2216">
        <f t="shared" si="102"/>
        <v>5</v>
      </c>
      <c r="F2216" s="5">
        <v>22300</v>
      </c>
      <c r="G2216">
        <v>1</v>
      </c>
      <c r="H2216">
        <v>0</v>
      </c>
      <c r="I2216">
        <v>0</v>
      </c>
      <c r="J2216">
        <v>0</v>
      </c>
      <c r="K2216">
        <v>0</v>
      </c>
      <c r="L2216">
        <v>1</v>
      </c>
      <c r="M2216">
        <v>1</v>
      </c>
      <c r="N2216">
        <v>1</v>
      </c>
      <c r="O2216">
        <v>0</v>
      </c>
      <c r="P2216">
        <v>0</v>
      </c>
      <c r="Q2216">
        <v>0</v>
      </c>
      <c r="R2216">
        <v>0</v>
      </c>
      <c r="S2216">
        <v>0</v>
      </c>
      <c r="T2216">
        <v>0</v>
      </c>
      <c r="U2216">
        <v>0</v>
      </c>
      <c r="V2216">
        <v>0</v>
      </c>
      <c r="W2216">
        <v>1</v>
      </c>
      <c r="X2216">
        <v>0</v>
      </c>
      <c r="Y2216">
        <v>0</v>
      </c>
      <c r="Z2216">
        <v>0</v>
      </c>
      <c r="AA2216">
        <v>0</v>
      </c>
    </row>
    <row r="2217" spans="1:27" x14ac:dyDescent="0.25">
      <c r="A2217" s="1">
        <v>43926.611805555556</v>
      </c>
      <c r="B2217" s="2">
        <f t="shared" si="103"/>
        <v>43926</v>
      </c>
      <c r="C2217" s="3">
        <f t="shared" si="104"/>
        <v>0.61180555555620231</v>
      </c>
      <c r="D2217" t="s">
        <v>26</v>
      </c>
      <c r="E2217">
        <f t="shared" si="102"/>
        <v>6</v>
      </c>
      <c r="F2217" s="5">
        <v>26300</v>
      </c>
      <c r="G2217">
        <v>1</v>
      </c>
      <c r="H2217">
        <v>0</v>
      </c>
      <c r="I2217">
        <v>0</v>
      </c>
      <c r="J2217">
        <v>1</v>
      </c>
      <c r="K2217">
        <v>1</v>
      </c>
      <c r="L2217">
        <v>0</v>
      </c>
      <c r="M2217">
        <v>0</v>
      </c>
      <c r="N2217">
        <v>1</v>
      </c>
      <c r="O2217">
        <v>1</v>
      </c>
      <c r="P2217">
        <v>0</v>
      </c>
      <c r="Q2217">
        <v>0</v>
      </c>
      <c r="R2217">
        <v>0</v>
      </c>
      <c r="S2217">
        <v>0</v>
      </c>
      <c r="T2217">
        <v>0</v>
      </c>
      <c r="U2217">
        <v>0</v>
      </c>
      <c r="V2217">
        <v>0</v>
      </c>
      <c r="W2217">
        <v>1</v>
      </c>
      <c r="X2217">
        <v>0</v>
      </c>
      <c r="Y2217">
        <v>0</v>
      </c>
      <c r="Z2217">
        <v>0</v>
      </c>
      <c r="AA2217">
        <v>0</v>
      </c>
    </row>
    <row r="2218" spans="1:27" x14ac:dyDescent="0.25">
      <c r="A2218" s="1">
        <v>43926.62222222222</v>
      </c>
      <c r="B2218" s="2">
        <f t="shared" si="103"/>
        <v>43926</v>
      </c>
      <c r="C2218" s="3">
        <f t="shared" si="104"/>
        <v>0.62222222222044365</v>
      </c>
      <c r="D2218" t="s">
        <v>26</v>
      </c>
      <c r="E2218">
        <f t="shared" si="102"/>
        <v>3</v>
      </c>
      <c r="F2218" s="5">
        <v>14100</v>
      </c>
      <c r="G2218">
        <v>1</v>
      </c>
      <c r="H2218">
        <v>0</v>
      </c>
      <c r="I2218">
        <v>0</v>
      </c>
      <c r="J2218">
        <v>0</v>
      </c>
      <c r="K2218">
        <v>1</v>
      </c>
      <c r="L2218">
        <v>0</v>
      </c>
      <c r="M2218">
        <v>0</v>
      </c>
      <c r="N2218">
        <v>0</v>
      </c>
      <c r="O2218">
        <v>0</v>
      </c>
      <c r="P2218">
        <v>0</v>
      </c>
      <c r="Q2218">
        <v>0</v>
      </c>
      <c r="R2218">
        <v>1</v>
      </c>
      <c r="S2218">
        <v>0</v>
      </c>
      <c r="T2218">
        <v>0</v>
      </c>
      <c r="U2218">
        <v>0</v>
      </c>
      <c r="V2218">
        <v>0</v>
      </c>
      <c r="W2218">
        <v>0</v>
      </c>
      <c r="X2218">
        <v>0</v>
      </c>
      <c r="Y2218">
        <v>0</v>
      </c>
      <c r="Z2218">
        <v>0</v>
      </c>
      <c r="AA2218">
        <v>0</v>
      </c>
    </row>
    <row r="2219" spans="1:27" x14ac:dyDescent="0.25">
      <c r="A2219" s="1">
        <v>43926.644444444442</v>
      </c>
      <c r="B2219" s="2">
        <f t="shared" si="103"/>
        <v>43926</v>
      </c>
      <c r="C2219" s="3">
        <f t="shared" si="104"/>
        <v>0.6444444444423425</v>
      </c>
      <c r="D2219" t="s">
        <v>26</v>
      </c>
      <c r="E2219">
        <f t="shared" si="102"/>
        <v>3</v>
      </c>
      <c r="F2219" s="5">
        <v>18100</v>
      </c>
      <c r="G2219">
        <v>2</v>
      </c>
      <c r="H2219">
        <v>0</v>
      </c>
      <c r="I2219">
        <v>0</v>
      </c>
      <c r="J2219">
        <v>0</v>
      </c>
      <c r="K2219">
        <v>0</v>
      </c>
      <c r="L2219">
        <v>0</v>
      </c>
      <c r="M2219">
        <v>1</v>
      </c>
      <c r="N2219">
        <v>0</v>
      </c>
      <c r="O2219">
        <v>0</v>
      </c>
      <c r="P2219">
        <v>0</v>
      </c>
      <c r="Q2219">
        <v>0</v>
      </c>
      <c r="R2219">
        <v>0</v>
      </c>
      <c r="S2219">
        <v>0</v>
      </c>
      <c r="T2219">
        <v>0</v>
      </c>
      <c r="U2219">
        <v>0</v>
      </c>
      <c r="V2219">
        <v>0</v>
      </c>
      <c r="W2219">
        <v>0</v>
      </c>
      <c r="X2219">
        <v>0</v>
      </c>
      <c r="Y2219">
        <v>0</v>
      </c>
      <c r="Z2219">
        <v>0</v>
      </c>
      <c r="AA2219">
        <v>0</v>
      </c>
    </row>
    <row r="2220" spans="1:27" x14ac:dyDescent="0.25">
      <c r="A2220" s="1">
        <v>43926.668749999997</v>
      </c>
      <c r="B2220" s="2">
        <f t="shared" si="103"/>
        <v>43926</v>
      </c>
      <c r="C2220" s="3">
        <f t="shared" si="104"/>
        <v>0.66874999999708962</v>
      </c>
      <c r="D2220" t="s">
        <v>26</v>
      </c>
      <c r="E2220">
        <f t="shared" si="102"/>
        <v>4</v>
      </c>
      <c r="F2220" s="5">
        <v>15000</v>
      </c>
      <c r="G2220">
        <v>0</v>
      </c>
      <c r="H2220">
        <v>1</v>
      </c>
      <c r="I2220">
        <v>1</v>
      </c>
      <c r="J2220">
        <v>0</v>
      </c>
      <c r="K2220">
        <v>0</v>
      </c>
      <c r="L2220">
        <v>0</v>
      </c>
      <c r="M2220">
        <v>0</v>
      </c>
      <c r="N2220">
        <v>0</v>
      </c>
      <c r="O2220">
        <v>1</v>
      </c>
      <c r="P2220">
        <v>0</v>
      </c>
      <c r="Q2220">
        <v>0</v>
      </c>
      <c r="R2220">
        <v>0</v>
      </c>
      <c r="S2220">
        <v>0</v>
      </c>
      <c r="T2220">
        <v>0</v>
      </c>
      <c r="U2220">
        <v>0</v>
      </c>
      <c r="V2220">
        <v>1</v>
      </c>
      <c r="W2220">
        <v>0</v>
      </c>
      <c r="X2220">
        <v>0</v>
      </c>
      <c r="Y2220">
        <v>0</v>
      </c>
      <c r="Z2220">
        <v>0</v>
      </c>
      <c r="AA2220">
        <v>0</v>
      </c>
    </row>
    <row r="2221" spans="1:27" x14ac:dyDescent="0.25">
      <c r="A2221" s="1">
        <v>43926.682638888888</v>
      </c>
      <c r="B2221" s="2">
        <f t="shared" si="103"/>
        <v>43926</v>
      </c>
      <c r="C2221" s="3">
        <f t="shared" si="104"/>
        <v>0.68263888888759539</v>
      </c>
      <c r="D2221" t="s">
        <v>26</v>
      </c>
      <c r="E2221">
        <f t="shared" si="102"/>
        <v>3</v>
      </c>
      <c r="F2221" s="5">
        <v>16400</v>
      </c>
      <c r="G2221">
        <v>3</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row>
    <row r="2222" spans="1:27" x14ac:dyDescent="0.25">
      <c r="A2222" s="1">
        <v>43927.474999999999</v>
      </c>
      <c r="B2222" s="2">
        <f t="shared" si="103"/>
        <v>43927</v>
      </c>
      <c r="C2222" s="3">
        <f t="shared" si="104"/>
        <v>0.47499999999854481</v>
      </c>
      <c r="D2222" t="s">
        <v>27</v>
      </c>
      <c r="E2222">
        <f t="shared" si="102"/>
        <v>4</v>
      </c>
      <c r="F2222" s="5">
        <v>19800</v>
      </c>
      <c r="G2222">
        <v>1</v>
      </c>
      <c r="H2222">
        <v>0</v>
      </c>
      <c r="I2222">
        <v>0</v>
      </c>
      <c r="J2222">
        <v>0</v>
      </c>
      <c r="K2222">
        <v>1</v>
      </c>
      <c r="L2222">
        <v>0</v>
      </c>
      <c r="M2222">
        <v>0</v>
      </c>
      <c r="N2222">
        <v>0</v>
      </c>
      <c r="O2222">
        <v>1</v>
      </c>
      <c r="P2222">
        <v>0</v>
      </c>
      <c r="Q2222">
        <v>0</v>
      </c>
      <c r="R2222">
        <v>0</v>
      </c>
      <c r="S2222">
        <v>0</v>
      </c>
      <c r="T2222">
        <v>1</v>
      </c>
      <c r="U2222">
        <v>0</v>
      </c>
      <c r="V2222">
        <v>0</v>
      </c>
      <c r="W2222">
        <v>0</v>
      </c>
      <c r="X2222">
        <v>0</v>
      </c>
      <c r="Y2222">
        <v>0</v>
      </c>
      <c r="Z2222">
        <v>0</v>
      </c>
      <c r="AA2222">
        <v>0</v>
      </c>
    </row>
    <row r="2223" spans="1:27" x14ac:dyDescent="0.25">
      <c r="A2223" s="1">
        <v>43927.495833333334</v>
      </c>
      <c r="B2223" s="2">
        <f t="shared" si="103"/>
        <v>43927</v>
      </c>
      <c r="C2223" s="3">
        <f t="shared" si="104"/>
        <v>0.49583333333430346</v>
      </c>
      <c r="D2223" t="s">
        <v>27</v>
      </c>
      <c r="E2223">
        <f t="shared" si="102"/>
        <v>4</v>
      </c>
      <c r="F2223" s="5">
        <v>18300</v>
      </c>
      <c r="G2223">
        <v>1</v>
      </c>
      <c r="H2223">
        <v>2</v>
      </c>
      <c r="I2223">
        <v>0</v>
      </c>
      <c r="J2223">
        <v>0</v>
      </c>
      <c r="K2223">
        <v>0</v>
      </c>
      <c r="L2223">
        <v>0</v>
      </c>
      <c r="M2223">
        <v>0</v>
      </c>
      <c r="N2223">
        <v>0</v>
      </c>
      <c r="O2223">
        <v>0</v>
      </c>
      <c r="P2223">
        <v>0</v>
      </c>
      <c r="Q2223">
        <v>0</v>
      </c>
      <c r="R2223">
        <v>0</v>
      </c>
      <c r="S2223">
        <v>0</v>
      </c>
      <c r="T2223">
        <v>0</v>
      </c>
      <c r="U2223">
        <v>0</v>
      </c>
      <c r="V2223">
        <v>0</v>
      </c>
      <c r="W2223">
        <v>1</v>
      </c>
      <c r="X2223">
        <v>0</v>
      </c>
      <c r="Y2223">
        <v>0</v>
      </c>
      <c r="Z2223">
        <v>0</v>
      </c>
      <c r="AA2223">
        <v>0</v>
      </c>
    </row>
    <row r="2224" spans="1:27" x14ac:dyDescent="0.25">
      <c r="A2224" s="1">
        <v>43927.611805555556</v>
      </c>
      <c r="B2224" s="2">
        <f t="shared" si="103"/>
        <v>43927</v>
      </c>
      <c r="C2224" s="3">
        <f t="shared" si="104"/>
        <v>0.61180555555620231</v>
      </c>
      <c r="D2224" t="s">
        <v>27</v>
      </c>
      <c r="E2224">
        <f t="shared" si="102"/>
        <v>3</v>
      </c>
      <c r="F2224" s="5">
        <v>14500</v>
      </c>
      <c r="G2224">
        <v>0</v>
      </c>
      <c r="H2224">
        <v>1</v>
      </c>
      <c r="I2224">
        <v>0</v>
      </c>
      <c r="J2224">
        <v>0</v>
      </c>
      <c r="K2224">
        <v>0</v>
      </c>
      <c r="L2224">
        <v>0</v>
      </c>
      <c r="M2224">
        <v>1</v>
      </c>
      <c r="N2224">
        <v>0</v>
      </c>
      <c r="O2224">
        <v>0</v>
      </c>
      <c r="P2224">
        <v>0</v>
      </c>
      <c r="Q2224">
        <v>0</v>
      </c>
      <c r="R2224">
        <v>0</v>
      </c>
      <c r="S2224">
        <v>0</v>
      </c>
      <c r="T2224">
        <v>0</v>
      </c>
      <c r="U2224">
        <v>0</v>
      </c>
      <c r="V2224">
        <v>1</v>
      </c>
      <c r="W2224">
        <v>0</v>
      </c>
      <c r="X2224">
        <v>0</v>
      </c>
      <c r="Y2224">
        <v>0</v>
      </c>
      <c r="Z2224">
        <v>0</v>
      </c>
      <c r="AA2224">
        <v>0</v>
      </c>
    </row>
    <row r="2225" spans="1:27" x14ac:dyDescent="0.25">
      <c r="A2225" s="1">
        <v>43927.651388888888</v>
      </c>
      <c r="B2225" s="2">
        <f t="shared" si="103"/>
        <v>43927</v>
      </c>
      <c r="C2225" s="3">
        <f t="shared" si="104"/>
        <v>0.65138888888759539</v>
      </c>
      <c r="D2225" t="s">
        <v>27</v>
      </c>
      <c r="E2225">
        <f t="shared" si="102"/>
        <v>4</v>
      </c>
      <c r="F2225" s="5">
        <v>20600</v>
      </c>
      <c r="G2225">
        <v>2</v>
      </c>
      <c r="H2225">
        <v>1</v>
      </c>
      <c r="I2225">
        <v>0</v>
      </c>
      <c r="J2225">
        <v>0</v>
      </c>
      <c r="K2225">
        <v>0</v>
      </c>
      <c r="L2225">
        <v>0</v>
      </c>
      <c r="M2225">
        <v>0</v>
      </c>
      <c r="N2225">
        <v>0</v>
      </c>
      <c r="O2225">
        <v>0</v>
      </c>
      <c r="P2225">
        <v>0</v>
      </c>
      <c r="Q2225">
        <v>0</v>
      </c>
      <c r="R2225">
        <v>0</v>
      </c>
      <c r="S2225">
        <v>0</v>
      </c>
      <c r="T2225">
        <v>0</v>
      </c>
      <c r="U2225">
        <v>0</v>
      </c>
      <c r="V2225">
        <v>0</v>
      </c>
      <c r="W2225">
        <v>0</v>
      </c>
      <c r="X2225">
        <v>1</v>
      </c>
      <c r="Y2225">
        <v>0</v>
      </c>
      <c r="Z2225">
        <v>0</v>
      </c>
      <c r="AA2225">
        <v>0</v>
      </c>
    </row>
    <row r="2226" spans="1:27" x14ac:dyDescent="0.25">
      <c r="A2226" s="1">
        <v>43927.663194444445</v>
      </c>
      <c r="B2226" s="2">
        <f t="shared" si="103"/>
        <v>43927</v>
      </c>
      <c r="C2226" s="3">
        <f t="shared" si="104"/>
        <v>0.66319444444525288</v>
      </c>
      <c r="D2226" t="s">
        <v>27</v>
      </c>
      <c r="E2226">
        <f t="shared" si="102"/>
        <v>7</v>
      </c>
      <c r="F2226" s="5">
        <v>27100</v>
      </c>
      <c r="G2226">
        <v>1</v>
      </c>
      <c r="H2226">
        <v>1</v>
      </c>
      <c r="I2226">
        <v>1</v>
      </c>
      <c r="J2226">
        <v>0</v>
      </c>
      <c r="K2226">
        <v>1</v>
      </c>
      <c r="L2226">
        <v>0</v>
      </c>
      <c r="M2226">
        <v>1</v>
      </c>
      <c r="N2226">
        <v>0</v>
      </c>
      <c r="O2226">
        <v>1</v>
      </c>
      <c r="P2226">
        <v>0</v>
      </c>
      <c r="Q2226">
        <v>0</v>
      </c>
      <c r="R2226">
        <v>1</v>
      </c>
      <c r="S2226">
        <v>0</v>
      </c>
      <c r="T2226">
        <v>0</v>
      </c>
      <c r="U2226">
        <v>0</v>
      </c>
      <c r="V2226">
        <v>0</v>
      </c>
      <c r="W2226">
        <v>0</v>
      </c>
      <c r="X2226">
        <v>0</v>
      </c>
      <c r="Y2226">
        <v>0</v>
      </c>
      <c r="Z2226">
        <v>0</v>
      </c>
      <c r="AA2226">
        <v>0</v>
      </c>
    </row>
    <row r="2227" spans="1:27" x14ac:dyDescent="0.25">
      <c r="A2227" s="1">
        <v>43927.695138888892</v>
      </c>
      <c r="B2227" s="2">
        <f t="shared" si="103"/>
        <v>43927</v>
      </c>
      <c r="C2227" s="3">
        <f t="shared" si="104"/>
        <v>0.69513888889196096</v>
      </c>
      <c r="D2227" t="s">
        <v>27</v>
      </c>
      <c r="E2227">
        <f t="shared" si="102"/>
        <v>3</v>
      </c>
      <c r="F2227" s="5">
        <v>16400</v>
      </c>
      <c r="G2227">
        <v>3</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row>
    <row r="2228" spans="1:27" x14ac:dyDescent="0.25">
      <c r="A2228" s="1">
        <v>43927.722916666666</v>
      </c>
      <c r="B2228" s="2">
        <f t="shared" si="103"/>
        <v>43927</v>
      </c>
      <c r="C2228" s="3">
        <f t="shared" si="104"/>
        <v>0.72291666666569654</v>
      </c>
      <c r="D2228" t="s">
        <v>27</v>
      </c>
      <c r="E2228">
        <f t="shared" si="102"/>
        <v>3</v>
      </c>
      <c r="F2228" s="5">
        <v>15300</v>
      </c>
      <c r="G2228">
        <v>1</v>
      </c>
      <c r="H2228">
        <v>0</v>
      </c>
      <c r="I2228">
        <v>0</v>
      </c>
      <c r="J2228">
        <v>1</v>
      </c>
      <c r="K2228">
        <v>0</v>
      </c>
      <c r="L2228">
        <v>0</v>
      </c>
      <c r="M2228">
        <v>1</v>
      </c>
      <c r="N2228">
        <v>0</v>
      </c>
      <c r="O2228">
        <v>0</v>
      </c>
      <c r="P2228">
        <v>0</v>
      </c>
      <c r="Q2228">
        <v>0</v>
      </c>
      <c r="R2228">
        <v>0</v>
      </c>
      <c r="S2228">
        <v>0</v>
      </c>
      <c r="T2228">
        <v>0</v>
      </c>
      <c r="U2228">
        <v>0</v>
      </c>
      <c r="V2228">
        <v>0</v>
      </c>
      <c r="W2228">
        <v>0</v>
      </c>
      <c r="X2228">
        <v>0</v>
      </c>
      <c r="Y2228">
        <v>0</v>
      </c>
      <c r="Z2228">
        <v>0</v>
      </c>
      <c r="AA2228">
        <v>0</v>
      </c>
    </row>
    <row r="2229" spans="1:27" x14ac:dyDescent="0.25">
      <c r="A2229" s="1">
        <v>43929.459027777775</v>
      </c>
      <c r="B2229" s="2">
        <f t="shared" si="103"/>
        <v>43929</v>
      </c>
      <c r="C2229" s="3">
        <f t="shared" si="104"/>
        <v>0.45902777777519077</v>
      </c>
      <c r="D2229" t="s">
        <v>28</v>
      </c>
      <c r="E2229">
        <f t="shared" si="102"/>
        <v>4</v>
      </c>
      <c r="F2229" s="5">
        <v>17300</v>
      </c>
      <c r="G2229">
        <v>1</v>
      </c>
      <c r="H2229">
        <v>0</v>
      </c>
      <c r="I2229">
        <v>0</v>
      </c>
      <c r="J2229">
        <v>0</v>
      </c>
      <c r="K2229">
        <v>1</v>
      </c>
      <c r="L2229">
        <v>0</v>
      </c>
      <c r="M2229">
        <v>1</v>
      </c>
      <c r="N2229">
        <v>0</v>
      </c>
      <c r="O2229">
        <v>0</v>
      </c>
      <c r="P2229">
        <v>0</v>
      </c>
      <c r="Q2229">
        <v>0</v>
      </c>
      <c r="R2229">
        <v>0</v>
      </c>
      <c r="S2229">
        <v>0</v>
      </c>
      <c r="T2229">
        <v>0</v>
      </c>
      <c r="U2229">
        <v>0</v>
      </c>
      <c r="V2229">
        <v>0</v>
      </c>
      <c r="W2229">
        <v>1</v>
      </c>
      <c r="X2229">
        <v>0</v>
      </c>
      <c r="Y2229">
        <v>0</v>
      </c>
      <c r="Z2229">
        <v>0</v>
      </c>
      <c r="AA2229">
        <v>0</v>
      </c>
    </row>
    <row r="2230" spans="1:27" x14ac:dyDescent="0.25">
      <c r="A2230" s="1">
        <v>43929.473611111112</v>
      </c>
      <c r="B2230" s="2">
        <f t="shared" si="103"/>
        <v>43929</v>
      </c>
      <c r="C2230" s="3">
        <f t="shared" si="104"/>
        <v>0.47361111111240461</v>
      </c>
      <c r="D2230" t="s">
        <v>28</v>
      </c>
      <c r="E2230">
        <f t="shared" si="102"/>
        <v>3</v>
      </c>
      <c r="F2230" s="5">
        <v>16300</v>
      </c>
      <c r="G2230">
        <v>1</v>
      </c>
      <c r="H2230">
        <v>0</v>
      </c>
      <c r="I2230">
        <v>0</v>
      </c>
      <c r="J2230">
        <v>0</v>
      </c>
      <c r="K2230">
        <v>0</v>
      </c>
      <c r="L2230">
        <v>0</v>
      </c>
      <c r="M2230">
        <v>0</v>
      </c>
      <c r="N2230">
        <v>0</v>
      </c>
      <c r="O2230">
        <v>0</v>
      </c>
      <c r="P2230">
        <v>0</v>
      </c>
      <c r="Q2230">
        <v>0</v>
      </c>
      <c r="R2230">
        <v>0</v>
      </c>
      <c r="S2230">
        <v>0</v>
      </c>
      <c r="T2230">
        <v>1</v>
      </c>
      <c r="U2230">
        <v>0</v>
      </c>
      <c r="V2230">
        <v>0</v>
      </c>
      <c r="W2230">
        <v>0</v>
      </c>
      <c r="X2230">
        <v>1</v>
      </c>
      <c r="Y2230">
        <v>0</v>
      </c>
      <c r="Z2230">
        <v>0</v>
      </c>
      <c r="AA2230">
        <v>0</v>
      </c>
    </row>
    <row r="2231" spans="1:27" x14ac:dyDescent="0.25">
      <c r="A2231" s="1">
        <v>43929.486111111109</v>
      </c>
      <c r="B2231" s="2">
        <f t="shared" si="103"/>
        <v>43929</v>
      </c>
      <c r="C2231" s="3">
        <f t="shared" si="104"/>
        <v>0.48611111110949423</v>
      </c>
      <c r="D2231" t="s">
        <v>28</v>
      </c>
      <c r="E2231">
        <f t="shared" si="102"/>
        <v>5</v>
      </c>
      <c r="F2231" s="5">
        <v>25800</v>
      </c>
      <c r="G2231">
        <v>1</v>
      </c>
      <c r="H2231">
        <v>0</v>
      </c>
      <c r="I2231">
        <v>0</v>
      </c>
      <c r="J2231">
        <v>2</v>
      </c>
      <c r="K2231">
        <v>0</v>
      </c>
      <c r="L2231">
        <v>0</v>
      </c>
      <c r="M2231">
        <v>2</v>
      </c>
      <c r="N2231">
        <v>0</v>
      </c>
      <c r="O2231">
        <v>0</v>
      </c>
      <c r="P2231">
        <v>0</v>
      </c>
      <c r="Q2231">
        <v>0</v>
      </c>
      <c r="R2231">
        <v>0</v>
      </c>
      <c r="S2231">
        <v>0</v>
      </c>
      <c r="T2231">
        <v>0</v>
      </c>
      <c r="U2231">
        <v>0</v>
      </c>
      <c r="V2231">
        <v>0</v>
      </c>
      <c r="W2231">
        <v>0</v>
      </c>
      <c r="X2231">
        <v>0</v>
      </c>
      <c r="Y2231">
        <v>0</v>
      </c>
      <c r="Z2231">
        <v>0</v>
      </c>
      <c r="AA2231">
        <v>0</v>
      </c>
    </row>
    <row r="2232" spans="1:27" x14ac:dyDescent="0.25">
      <c r="A2232" s="1">
        <v>43929.495138888888</v>
      </c>
      <c r="B2232" s="2">
        <f t="shared" si="103"/>
        <v>43929</v>
      </c>
      <c r="C2232" s="3">
        <f t="shared" si="104"/>
        <v>0.49513888888759539</v>
      </c>
      <c r="D2232" t="s">
        <v>28</v>
      </c>
      <c r="E2232">
        <f t="shared" si="102"/>
        <v>7</v>
      </c>
      <c r="F2232" s="5">
        <v>28800</v>
      </c>
      <c r="G2232">
        <v>1</v>
      </c>
      <c r="H2232">
        <v>0</v>
      </c>
      <c r="I2232">
        <v>0</v>
      </c>
      <c r="J2232">
        <v>0</v>
      </c>
      <c r="K2232">
        <v>1</v>
      </c>
      <c r="L2232">
        <v>0</v>
      </c>
      <c r="M2232">
        <v>0</v>
      </c>
      <c r="N2232">
        <v>0</v>
      </c>
      <c r="O2232">
        <v>0</v>
      </c>
      <c r="P2232">
        <v>0</v>
      </c>
      <c r="Q2232">
        <v>0</v>
      </c>
      <c r="R2232">
        <v>0</v>
      </c>
      <c r="S2232">
        <v>0</v>
      </c>
      <c r="T2232">
        <v>0</v>
      </c>
      <c r="U2232">
        <v>3</v>
      </c>
      <c r="V2232">
        <v>0</v>
      </c>
      <c r="W2232">
        <v>2</v>
      </c>
      <c r="X2232">
        <v>0</v>
      </c>
      <c r="Y2232">
        <v>0</v>
      </c>
      <c r="Z2232">
        <v>0</v>
      </c>
      <c r="AA2232">
        <v>0</v>
      </c>
    </row>
    <row r="2233" spans="1:27" x14ac:dyDescent="0.25">
      <c r="A2233" s="1">
        <v>43929.500694444447</v>
      </c>
      <c r="B2233" s="2">
        <f t="shared" si="103"/>
        <v>43929</v>
      </c>
      <c r="C2233" s="3">
        <f t="shared" si="104"/>
        <v>0.50069444444670808</v>
      </c>
      <c r="D2233" t="s">
        <v>28</v>
      </c>
      <c r="E2233">
        <f t="shared" si="102"/>
        <v>7</v>
      </c>
      <c r="F2233" s="5">
        <v>30300</v>
      </c>
      <c r="G2233">
        <v>1</v>
      </c>
      <c r="H2233">
        <v>1</v>
      </c>
      <c r="I2233">
        <v>0</v>
      </c>
      <c r="J2233">
        <v>0</v>
      </c>
      <c r="K2233">
        <v>0</v>
      </c>
      <c r="L2233">
        <v>0</v>
      </c>
      <c r="M2233">
        <v>1</v>
      </c>
      <c r="N2233">
        <v>1</v>
      </c>
      <c r="O2233">
        <v>1</v>
      </c>
      <c r="P2233">
        <v>0</v>
      </c>
      <c r="Q2233">
        <v>0</v>
      </c>
      <c r="R2233">
        <v>0</v>
      </c>
      <c r="S2233">
        <v>0</v>
      </c>
      <c r="T2233">
        <v>0</v>
      </c>
      <c r="U2233">
        <v>0</v>
      </c>
      <c r="V2233">
        <v>1</v>
      </c>
      <c r="W2233">
        <v>1</v>
      </c>
      <c r="X2233">
        <v>0</v>
      </c>
      <c r="Y2233">
        <v>0</v>
      </c>
      <c r="Z2233">
        <v>0</v>
      </c>
      <c r="AA2233">
        <v>0</v>
      </c>
    </row>
    <row r="2234" spans="1:27" x14ac:dyDescent="0.25">
      <c r="A2234" s="1">
        <v>43929.506944444445</v>
      </c>
      <c r="B2234" s="2">
        <f t="shared" si="103"/>
        <v>43929</v>
      </c>
      <c r="C2234" s="3">
        <f t="shared" si="104"/>
        <v>0.50694444444525288</v>
      </c>
      <c r="D2234" t="s">
        <v>28</v>
      </c>
      <c r="E2234">
        <f t="shared" si="102"/>
        <v>4</v>
      </c>
      <c r="F2234" s="5">
        <v>19800</v>
      </c>
      <c r="G2234">
        <v>1</v>
      </c>
      <c r="H2234">
        <v>0</v>
      </c>
      <c r="I2234">
        <v>0</v>
      </c>
      <c r="J2234">
        <v>1</v>
      </c>
      <c r="K2234">
        <v>1</v>
      </c>
      <c r="L2234">
        <v>0</v>
      </c>
      <c r="M2234">
        <v>1</v>
      </c>
      <c r="N2234">
        <v>0</v>
      </c>
      <c r="O2234">
        <v>0</v>
      </c>
      <c r="P2234">
        <v>0</v>
      </c>
      <c r="Q2234">
        <v>0</v>
      </c>
      <c r="R2234">
        <v>0</v>
      </c>
      <c r="S2234">
        <v>0</v>
      </c>
      <c r="T2234">
        <v>0</v>
      </c>
      <c r="U2234">
        <v>0</v>
      </c>
      <c r="V2234">
        <v>0</v>
      </c>
      <c r="W2234">
        <v>0</v>
      </c>
      <c r="X2234">
        <v>0</v>
      </c>
      <c r="Y2234">
        <v>0</v>
      </c>
      <c r="Z2234">
        <v>0</v>
      </c>
      <c r="AA2234">
        <v>0</v>
      </c>
    </row>
    <row r="2235" spans="1:27" x14ac:dyDescent="0.25">
      <c r="A2235" s="1">
        <v>43929.555555555555</v>
      </c>
      <c r="B2235" s="2">
        <f t="shared" si="103"/>
        <v>43929</v>
      </c>
      <c r="C2235" s="3">
        <f t="shared" si="104"/>
        <v>0.55555555555474712</v>
      </c>
      <c r="D2235" t="s">
        <v>28</v>
      </c>
      <c r="E2235">
        <f t="shared" si="102"/>
        <v>4</v>
      </c>
      <c r="F2235" s="5">
        <v>17100</v>
      </c>
      <c r="G2235">
        <v>2</v>
      </c>
      <c r="H2235">
        <v>0</v>
      </c>
      <c r="I2235">
        <v>1</v>
      </c>
      <c r="J2235">
        <v>0</v>
      </c>
      <c r="K2235">
        <v>0</v>
      </c>
      <c r="L2235">
        <v>0</v>
      </c>
      <c r="M2235">
        <v>0</v>
      </c>
      <c r="N2235">
        <v>0</v>
      </c>
      <c r="O2235">
        <v>0</v>
      </c>
      <c r="P2235">
        <v>0</v>
      </c>
      <c r="Q2235">
        <v>0</v>
      </c>
      <c r="R2235">
        <v>0</v>
      </c>
      <c r="S2235">
        <v>0</v>
      </c>
      <c r="T2235">
        <v>0</v>
      </c>
      <c r="U2235">
        <v>0</v>
      </c>
      <c r="V2235">
        <v>0</v>
      </c>
      <c r="W2235">
        <v>0</v>
      </c>
      <c r="X2235">
        <v>0</v>
      </c>
      <c r="Y2235">
        <v>0</v>
      </c>
      <c r="Z2235">
        <v>0</v>
      </c>
      <c r="AA2235">
        <v>1</v>
      </c>
    </row>
    <row r="2236" spans="1:27" x14ac:dyDescent="0.25">
      <c r="A2236" s="1">
        <v>43929.617361111108</v>
      </c>
      <c r="B2236" s="2">
        <f t="shared" si="103"/>
        <v>43929</v>
      </c>
      <c r="C2236" s="3">
        <f t="shared" si="104"/>
        <v>0.61736111110803904</v>
      </c>
      <c r="D2236" t="s">
        <v>28</v>
      </c>
      <c r="E2236">
        <f t="shared" si="102"/>
        <v>4</v>
      </c>
      <c r="F2236" s="5">
        <v>18000</v>
      </c>
      <c r="G2236">
        <v>0</v>
      </c>
      <c r="H2236">
        <v>1</v>
      </c>
      <c r="I2236">
        <v>0</v>
      </c>
      <c r="J2236">
        <v>0</v>
      </c>
      <c r="K2236">
        <v>1</v>
      </c>
      <c r="L2236">
        <v>1</v>
      </c>
      <c r="M2236">
        <v>1</v>
      </c>
      <c r="N2236">
        <v>0</v>
      </c>
      <c r="O2236">
        <v>0</v>
      </c>
      <c r="P2236">
        <v>0</v>
      </c>
      <c r="Q2236">
        <v>0</v>
      </c>
      <c r="R2236">
        <v>0</v>
      </c>
      <c r="S2236">
        <v>0</v>
      </c>
      <c r="T2236">
        <v>0</v>
      </c>
      <c r="U2236">
        <v>0</v>
      </c>
      <c r="V2236">
        <v>0</v>
      </c>
      <c r="W2236">
        <v>0</v>
      </c>
      <c r="X2236">
        <v>0</v>
      </c>
      <c r="Y2236">
        <v>0</v>
      </c>
      <c r="Z2236">
        <v>0</v>
      </c>
      <c r="AA2236">
        <v>0</v>
      </c>
    </row>
    <row r="2237" spans="1:27" x14ac:dyDescent="0.25">
      <c r="A2237" s="1">
        <v>43929.62222222222</v>
      </c>
      <c r="B2237" s="2">
        <f t="shared" si="103"/>
        <v>43929</v>
      </c>
      <c r="C2237" s="3">
        <f t="shared" si="104"/>
        <v>0.62222222222044365</v>
      </c>
      <c r="D2237" t="s">
        <v>28</v>
      </c>
      <c r="E2237">
        <f t="shared" si="102"/>
        <v>4</v>
      </c>
      <c r="F2237" s="5">
        <v>21200</v>
      </c>
      <c r="G2237">
        <v>4</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row>
    <row r="2238" spans="1:27" x14ac:dyDescent="0.25">
      <c r="A2238" s="1">
        <v>43929.661805555559</v>
      </c>
      <c r="B2238" s="2">
        <f t="shared" si="103"/>
        <v>43929</v>
      </c>
      <c r="C2238" s="3">
        <f t="shared" si="104"/>
        <v>0.66180555555911269</v>
      </c>
      <c r="D2238" t="s">
        <v>28</v>
      </c>
      <c r="E2238">
        <f t="shared" si="102"/>
        <v>5</v>
      </c>
      <c r="F2238" s="5">
        <v>22300</v>
      </c>
      <c r="G2238">
        <v>2</v>
      </c>
      <c r="H2238">
        <v>1</v>
      </c>
      <c r="I2238">
        <v>0</v>
      </c>
      <c r="J2238">
        <v>0</v>
      </c>
      <c r="K2238">
        <v>0</v>
      </c>
      <c r="L2238">
        <v>0</v>
      </c>
      <c r="M2238">
        <v>1</v>
      </c>
      <c r="N2238">
        <v>0</v>
      </c>
      <c r="O2238">
        <v>0</v>
      </c>
      <c r="P2238">
        <v>0</v>
      </c>
      <c r="Q2238">
        <v>0</v>
      </c>
      <c r="R2238">
        <v>0</v>
      </c>
      <c r="S2238">
        <v>0</v>
      </c>
      <c r="T2238">
        <v>0</v>
      </c>
      <c r="U2238">
        <v>0</v>
      </c>
      <c r="V2238">
        <v>0</v>
      </c>
      <c r="W2238">
        <v>1</v>
      </c>
      <c r="X2238">
        <v>0</v>
      </c>
      <c r="Y2238">
        <v>0</v>
      </c>
      <c r="Z2238">
        <v>0</v>
      </c>
      <c r="AA2238">
        <v>0</v>
      </c>
    </row>
    <row r="2239" spans="1:27" x14ac:dyDescent="0.25">
      <c r="A2239" s="1">
        <v>43929.693055555559</v>
      </c>
      <c r="B2239" s="2">
        <f t="shared" si="103"/>
        <v>43929</v>
      </c>
      <c r="C2239" s="3">
        <f t="shared" si="104"/>
        <v>0.69305555555911269</v>
      </c>
      <c r="D2239" t="s">
        <v>28</v>
      </c>
      <c r="E2239">
        <f t="shared" si="102"/>
        <v>6</v>
      </c>
      <c r="F2239" s="5">
        <v>25000</v>
      </c>
      <c r="G2239">
        <v>0</v>
      </c>
      <c r="H2239">
        <v>0</v>
      </c>
      <c r="I2239">
        <v>0</v>
      </c>
      <c r="J2239">
        <v>0</v>
      </c>
      <c r="K2239">
        <v>4</v>
      </c>
      <c r="L2239">
        <v>1</v>
      </c>
      <c r="M2239">
        <v>0</v>
      </c>
      <c r="N2239">
        <v>0</v>
      </c>
      <c r="O2239">
        <v>0</v>
      </c>
      <c r="P2239">
        <v>0</v>
      </c>
      <c r="Q2239">
        <v>0</v>
      </c>
      <c r="R2239">
        <v>0</v>
      </c>
      <c r="S2239">
        <v>0</v>
      </c>
      <c r="T2239">
        <v>0</v>
      </c>
      <c r="U2239">
        <v>0</v>
      </c>
      <c r="V2239">
        <v>0</v>
      </c>
      <c r="W2239">
        <v>0</v>
      </c>
      <c r="X2239">
        <v>1</v>
      </c>
      <c r="Y2239">
        <v>0</v>
      </c>
      <c r="Z2239">
        <v>0</v>
      </c>
      <c r="AA2239">
        <v>0</v>
      </c>
    </row>
    <row r="2240" spans="1:27" x14ac:dyDescent="0.25">
      <c r="A2240" s="1">
        <v>43929.714583333334</v>
      </c>
      <c r="B2240" s="2">
        <f t="shared" si="103"/>
        <v>43929</v>
      </c>
      <c r="C2240" s="3">
        <f t="shared" si="104"/>
        <v>0.71458333333430346</v>
      </c>
      <c r="D2240" t="s">
        <v>28</v>
      </c>
      <c r="E2240">
        <f t="shared" si="102"/>
        <v>3</v>
      </c>
      <c r="F2240" s="5">
        <v>16400</v>
      </c>
      <c r="G2240">
        <v>2</v>
      </c>
      <c r="H2240">
        <v>0</v>
      </c>
      <c r="I2240">
        <v>0</v>
      </c>
      <c r="J2240">
        <v>0</v>
      </c>
      <c r="K2240">
        <v>0</v>
      </c>
      <c r="L2240">
        <v>0</v>
      </c>
      <c r="M2240">
        <v>0</v>
      </c>
      <c r="N2240">
        <v>0</v>
      </c>
      <c r="O2240">
        <v>0</v>
      </c>
      <c r="P2240">
        <v>0</v>
      </c>
      <c r="Q2240">
        <v>0</v>
      </c>
      <c r="R2240">
        <v>1</v>
      </c>
      <c r="S2240">
        <v>0</v>
      </c>
      <c r="T2240">
        <v>0</v>
      </c>
      <c r="U2240">
        <v>0</v>
      </c>
      <c r="V2240">
        <v>0</v>
      </c>
      <c r="W2240">
        <v>0</v>
      </c>
      <c r="X2240">
        <v>0</v>
      </c>
      <c r="Y2240">
        <v>0</v>
      </c>
      <c r="Z2240">
        <v>0</v>
      </c>
      <c r="AA2240">
        <v>0</v>
      </c>
    </row>
    <row r="2241" spans="1:27" x14ac:dyDescent="0.25">
      <c r="A2241" s="1">
        <v>43929.720138888886</v>
      </c>
      <c r="B2241" s="2">
        <f t="shared" si="103"/>
        <v>43929</v>
      </c>
      <c r="C2241" s="3">
        <f t="shared" si="104"/>
        <v>0.72013888888614019</v>
      </c>
      <c r="D2241" t="s">
        <v>28</v>
      </c>
      <c r="E2241">
        <f t="shared" si="102"/>
        <v>3</v>
      </c>
      <c r="F2241" s="5">
        <v>14300</v>
      </c>
      <c r="G2241">
        <v>1</v>
      </c>
      <c r="H2241">
        <v>1</v>
      </c>
      <c r="I2241">
        <v>0</v>
      </c>
      <c r="J2241">
        <v>0</v>
      </c>
      <c r="K2241">
        <v>0</v>
      </c>
      <c r="L2241">
        <v>0</v>
      </c>
      <c r="M2241">
        <v>0</v>
      </c>
      <c r="N2241">
        <v>1</v>
      </c>
      <c r="O2241">
        <v>0</v>
      </c>
      <c r="P2241">
        <v>0</v>
      </c>
      <c r="Q2241">
        <v>0</v>
      </c>
      <c r="R2241">
        <v>0</v>
      </c>
      <c r="S2241">
        <v>0</v>
      </c>
      <c r="T2241">
        <v>0</v>
      </c>
      <c r="U2241">
        <v>0</v>
      </c>
      <c r="V2241">
        <v>0</v>
      </c>
      <c r="W2241">
        <v>0</v>
      </c>
      <c r="X2241">
        <v>0</v>
      </c>
      <c r="Y2241">
        <v>0</v>
      </c>
      <c r="Z2241">
        <v>0</v>
      </c>
      <c r="AA2241">
        <v>0</v>
      </c>
    </row>
    <row r="2242" spans="1:27" x14ac:dyDescent="0.25">
      <c r="A2242" s="1">
        <v>43930.461805555555</v>
      </c>
      <c r="B2242" s="2">
        <f t="shared" si="103"/>
        <v>43930</v>
      </c>
      <c r="C2242" s="3">
        <f t="shared" si="104"/>
        <v>0.46180555555474712</v>
      </c>
      <c r="D2242" t="s">
        <v>23</v>
      </c>
      <c r="E2242">
        <f t="shared" ref="E2242:E2305" si="105">SUM(G2242:AA2242)</f>
        <v>4</v>
      </c>
      <c r="F2242" s="5">
        <v>18800</v>
      </c>
      <c r="G2242">
        <v>0</v>
      </c>
      <c r="H2242">
        <v>0</v>
      </c>
      <c r="I2242">
        <v>0</v>
      </c>
      <c r="J2242">
        <v>0</v>
      </c>
      <c r="K2242">
        <v>1</v>
      </c>
      <c r="L2242">
        <v>0</v>
      </c>
      <c r="M2242">
        <v>0</v>
      </c>
      <c r="N2242">
        <v>0</v>
      </c>
      <c r="O2242">
        <v>0</v>
      </c>
      <c r="P2242">
        <v>0</v>
      </c>
      <c r="Q2242">
        <v>0</v>
      </c>
      <c r="R2242">
        <v>1</v>
      </c>
      <c r="S2242">
        <v>0</v>
      </c>
      <c r="T2242">
        <v>1</v>
      </c>
      <c r="U2242">
        <v>0</v>
      </c>
      <c r="V2242">
        <v>1</v>
      </c>
      <c r="W2242">
        <v>0</v>
      </c>
      <c r="X2242">
        <v>0</v>
      </c>
      <c r="Y2242">
        <v>0</v>
      </c>
      <c r="Z2242">
        <v>0</v>
      </c>
      <c r="AA2242">
        <v>0</v>
      </c>
    </row>
    <row r="2243" spans="1:27" x14ac:dyDescent="0.25">
      <c r="A2243" s="1">
        <v>43930.465277777781</v>
      </c>
      <c r="B2243" s="2">
        <f t="shared" ref="B2243:B2306" si="106">INT(A2243)</f>
        <v>43930</v>
      </c>
      <c r="C2243" s="3">
        <f t="shared" ref="C2243:C2306" si="107">MOD(A2243,1)</f>
        <v>0.46527777778101154</v>
      </c>
      <c r="D2243" t="s">
        <v>23</v>
      </c>
      <c r="E2243">
        <f t="shared" si="105"/>
        <v>7</v>
      </c>
      <c r="F2243" s="5">
        <v>26600</v>
      </c>
      <c r="G2243">
        <v>1</v>
      </c>
      <c r="H2243">
        <v>0</v>
      </c>
      <c r="I2243">
        <v>1</v>
      </c>
      <c r="J2243">
        <v>0</v>
      </c>
      <c r="K2243">
        <v>1</v>
      </c>
      <c r="L2243">
        <v>0</v>
      </c>
      <c r="M2243">
        <v>1</v>
      </c>
      <c r="N2243">
        <v>1</v>
      </c>
      <c r="O2243">
        <v>0</v>
      </c>
      <c r="P2243">
        <v>0</v>
      </c>
      <c r="Q2243">
        <v>0</v>
      </c>
      <c r="R2243">
        <v>1</v>
      </c>
      <c r="S2243">
        <v>0</v>
      </c>
      <c r="T2243">
        <v>0</v>
      </c>
      <c r="U2243">
        <v>0</v>
      </c>
      <c r="V2243">
        <v>0</v>
      </c>
      <c r="W2243">
        <v>1</v>
      </c>
      <c r="X2243">
        <v>0</v>
      </c>
      <c r="Y2243">
        <v>0</v>
      </c>
      <c r="Z2243">
        <v>0</v>
      </c>
      <c r="AA2243">
        <v>0</v>
      </c>
    </row>
    <row r="2244" spans="1:27" x14ac:dyDescent="0.25">
      <c r="A2244" s="1">
        <v>43930.498611111114</v>
      </c>
      <c r="B2244" s="2">
        <f t="shared" si="106"/>
        <v>43930</v>
      </c>
      <c r="C2244" s="3">
        <f t="shared" si="107"/>
        <v>0.49861111111385981</v>
      </c>
      <c r="D2244" t="s">
        <v>23</v>
      </c>
      <c r="E2244">
        <f t="shared" si="105"/>
        <v>3</v>
      </c>
      <c r="F2244" s="5">
        <v>15600</v>
      </c>
      <c r="G2244">
        <v>2</v>
      </c>
      <c r="H2244">
        <v>0</v>
      </c>
      <c r="I2244">
        <v>0</v>
      </c>
      <c r="J2244">
        <v>0</v>
      </c>
      <c r="K2244">
        <v>0</v>
      </c>
      <c r="L2244">
        <v>0</v>
      </c>
      <c r="M2244">
        <v>0</v>
      </c>
      <c r="N2244">
        <v>1</v>
      </c>
      <c r="O2244">
        <v>0</v>
      </c>
      <c r="P2244">
        <v>0</v>
      </c>
      <c r="Q2244">
        <v>0</v>
      </c>
      <c r="R2244">
        <v>0</v>
      </c>
      <c r="S2244">
        <v>0</v>
      </c>
      <c r="T2244">
        <v>0</v>
      </c>
      <c r="U2244">
        <v>0</v>
      </c>
      <c r="V2244">
        <v>0</v>
      </c>
      <c r="W2244">
        <v>0</v>
      </c>
      <c r="X2244">
        <v>0</v>
      </c>
      <c r="Y2244">
        <v>0</v>
      </c>
      <c r="Z2244">
        <v>0</v>
      </c>
      <c r="AA2244">
        <v>0</v>
      </c>
    </row>
    <row r="2245" spans="1:27" x14ac:dyDescent="0.25">
      <c r="A2245" s="1">
        <v>43930.499305555553</v>
      </c>
      <c r="B2245" s="2">
        <f t="shared" si="106"/>
        <v>43930</v>
      </c>
      <c r="C2245" s="3">
        <f t="shared" si="107"/>
        <v>0.49930555555329192</v>
      </c>
      <c r="D2245" t="s">
        <v>23</v>
      </c>
      <c r="E2245">
        <f t="shared" si="105"/>
        <v>5</v>
      </c>
      <c r="F2245" s="5">
        <v>20300</v>
      </c>
      <c r="G2245">
        <v>1</v>
      </c>
      <c r="H2245">
        <v>1</v>
      </c>
      <c r="I2245">
        <v>0</v>
      </c>
      <c r="J2245">
        <v>0</v>
      </c>
      <c r="K2245">
        <v>0</v>
      </c>
      <c r="L2245">
        <v>0</v>
      </c>
      <c r="M2245">
        <v>0</v>
      </c>
      <c r="N2245">
        <v>0</v>
      </c>
      <c r="O2245">
        <v>0</v>
      </c>
      <c r="P2245">
        <v>0</v>
      </c>
      <c r="Q2245">
        <v>0</v>
      </c>
      <c r="R2245">
        <v>0</v>
      </c>
      <c r="S2245">
        <v>0</v>
      </c>
      <c r="T2245">
        <v>0</v>
      </c>
      <c r="U2245">
        <v>0</v>
      </c>
      <c r="V2245">
        <v>0</v>
      </c>
      <c r="W2245">
        <v>2</v>
      </c>
      <c r="X2245">
        <v>0</v>
      </c>
      <c r="Y2245">
        <v>0</v>
      </c>
      <c r="Z2245">
        <v>0</v>
      </c>
      <c r="AA2245">
        <v>1</v>
      </c>
    </row>
    <row r="2246" spans="1:27" x14ac:dyDescent="0.25">
      <c r="A2246" s="1">
        <v>43930.5</v>
      </c>
      <c r="B2246" s="2">
        <f t="shared" si="106"/>
        <v>43930</v>
      </c>
      <c r="C2246" s="3">
        <f t="shared" si="107"/>
        <v>0.5</v>
      </c>
      <c r="D2246" t="s">
        <v>23</v>
      </c>
      <c r="E2246">
        <f t="shared" si="105"/>
        <v>7</v>
      </c>
      <c r="F2246" s="5">
        <v>30800</v>
      </c>
      <c r="G2246">
        <v>2</v>
      </c>
      <c r="H2246">
        <v>1</v>
      </c>
      <c r="I2246">
        <v>0</v>
      </c>
      <c r="J2246">
        <v>1</v>
      </c>
      <c r="K2246">
        <v>1</v>
      </c>
      <c r="L2246">
        <v>1</v>
      </c>
      <c r="M2246">
        <v>0</v>
      </c>
      <c r="N2246">
        <v>0</v>
      </c>
      <c r="O2246">
        <v>0</v>
      </c>
      <c r="P2246">
        <v>0</v>
      </c>
      <c r="Q2246">
        <v>0</v>
      </c>
      <c r="R2246">
        <v>0</v>
      </c>
      <c r="S2246">
        <v>0</v>
      </c>
      <c r="T2246">
        <v>0</v>
      </c>
      <c r="U2246">
        <v>0</v>
      </c>
      <c r="V2246">
        <v>0</v>
      </c>
      <c r="W2246">
        <v>0</v>
      </c>
      <c r="X2246">
        <v>0</v>
      </c>
      <c r="Y2246">
        <v>1</v>
      </c>
      <c r="Z2246">
        <v>0</v>
      </c>
      <c r="AA2246">
        <v>0</v>
      </c>
    </row>
    <row r="2247" spans="1:27" x14ac:dyDescent="0.25">
      <c r="A2247" s="1">
        <v>43930.53125</v>
      </c>
      <c r="B2247" s="2">
        <f t="shared" si="106"/>
        <v>43930</v>
      </c>
      <c r="C2247" s="3">
        <f t="shared" si="107"/>
        <v>0.53125</v>
      </c>
      <c r="D2247" t="s">
        <v>23</v>
      </c>
      <c r="E2247">
        <f t="shared" si="105"/>
        <v>3</v>
      </c>
      <c r="F2247" s="5">
        <v>14500</v>
      </c>
      <c r="G2247">
        <v>0</v>
      </c>
      <c r="H2247">
        <v>1</v>
      </c>
      <c r="I2247">
        <v>0</v>
      </c>
      <c r="J2247">
        <v>0</v>
      </c>
      <c r="K2247">
        <v>0</v>
      </c>
      <c r="L2247">
        <v>0</v>
      </c>
      <c r="M2247">
        <v>2</v>
      </c>
      <c r="N2247">
        <v>0</v>
      </c>
      <c r="O2247">
        <v>0</v>
      </c>
      <c r="P2247">
        <v>0</v>
      </c>
      <c r="Q2247">
        <v>0</v>
      </c>
      <c r="R2247">
        <v>0</v>
      </c>
      <c r="S2247">
        <v>0</v>
      </c>
      <c r="T2247">
        <v>0</v>
      </c>
      <c r="U2247">
        <v>0</v>
      </c>
      <c r="V2247">
        <v>0</v>
      </c>
      <c r="W2247">
        <v>0</v>
      </c>
      <c r="X2247">
        <v>0</v>
      </c>
      <c r="Y2247">
        <v>0</v>
      </c>
      <c r="Z2247">
        <v>0</v>
      </c>
      <c r="AA2247">
        <v>0</v>
      </c>
    </row>
    <row r="2248" spans="1:27" x14ac:dyDescent="0.25">
      <c r="A2248" s="1">
        <v>43930.559027777781</v>
      </c>
      <c r="B2248" s="2">
        <f t="shared" si="106"/>
        <v>43930</v>
      </c>
      <c r="C2248" s="3">
        <f t="shared" si="107"/>
        <v>0.55902777778101154</v>
      </c>
      <c r="D2248" t="s">
        <v>23</v>
      </c>
      <c r="E2248">
        <f t="shared" si="105"/>
        <v>3</v>
      </c>
      <c r="F2248" s="5">
        <v>14100</v>
      </c>
      <c r="G2248">
        <v>2</v>
      </c>
      <c r="H2248">
        <v>0</v>
      </c>
      <c r="I2248">
        <v>0</v>
      </c>
      <c r="J2248">
        <v>0</v>
      </c>
      <c r="K2248">
        <v>0</v>
      </c>
      <c r="L2248">
        <v>0</v>
      </c>
      <c r="M2248">
        <v>0</v>
      </c>
      <c r="N2248">
        <v>0</v>
      </c>
      <c r="O2248">
        <v>0</v>
      </c>
      <c r="P2248">
        <v>0</v>
      </c>
      <c r="Q2248">
        <v>0</v>
      </c>
      <c r="R2248">
        <v>0</v>
      </c>
      <c r="S2248">
        <v>0</v>
      </c>
      <c r="T2248">
        <v>0</v>
      </c>
      <c r="U2248">
        <v>0</v>
      </c>
      <c r="V2248">
        <v>0</v>
      </c>
      <c r="W2248">
        <v>1</v>
      </c>
      <c r="X2248">
        <v>0</v>
      </c>
      <c r="Y2248">
        <v>0</v>
      </c>
      <c r="Z2248">
        <v>0</v>
      </c>
      <c r="AA2248">
        <v>0</v>
      </c>
    </row>
    <row r="2249" spans="1:27" x14ac:dyDescent="0.25">
      <c r="A2249" s="1">
        <v>43930.604861111111</v>
      </c>
      <c r="B2249" s="2">
        <f t="shared" si="106"/>
        <v>43930</v>
      </c>
      <c r="C2249" s="3">
        <f t="shared" si="107"/>
        <v>0.60486111111094942</v>
      </c>
      <c r="D2249" t="s">
        <v>23</v>
      </c>
      <c r="E2249">
        <f t="shared" si="105"/>
        <v>4</v>
      </c>
      <c r="F2249" s="5">
        <v>19500</v>
      </c>
      <c r="G2249">
        <v>0</v>
      </c>
      <c r="H2249">
        <v>1</v>
      </c>
      <c r="I2249">
        <v>0</v>
      </c>
      <c r="J2249">
        <v>0</v>
      </c>
      <c r="K2249">
        <v>1</v>
      </c>
      <c r="L2249">
        <v>0</v>
      </c>
      <c r="M2249">
        <v>0</v>
      </c>
      <c r="N2249">
        <v>0</v>
      </c>
      <c r="O2249">
        <v>0</v>
      </c>
      <c r="P2249">
        <v>0</v>
      </c>
      <c r="Q2249">
        <v>0</v>
      </c>
      <c r="R2249">
        <v>0</v>
      </c>
      <c r="S2249">
        <v>1</v>
      </c>
      <c r="T2249">
        <v>0</v>
      </c>
      <c r="U2249">
        <v>0</v>
      </c>
      <c r="V2249">
        <v>0</v>
      </c>
      <c r="W2249">
        <v>1</v>
      </c>
      <c r="X2249">
        <v>0</v>
      </c>
      <c r="Y2249">
        <v>0</v>
      </c>
      <c r="Z2249">
        <v>0</v>
      </c>
      <c r="AA2249">
        <v>0</v>
      </c>
    </row>
    <row r="2250" spans="1:27" x14ac:dyDescent="0.25">
      <c r="A2250" s="1">
        <v>43930.655555555553</v>
      </c>
      <c r="B2250" s="2">
        <f t="shared" si="106"/>
        <v>43930</v>
      </c>
      <c r="C2250" s="3">
        <f t="shared" si="107"/>
        <v>0.65555555555329192</v>
      </c>
      <c r="D2250" t="s">
        <v>23</v>
      </c>
      <c r="E2250">
        <f t="shared" si="105"/>
        <v>3</v>
      </c>
      <c r="F2250" s="5">
        <v>14300</v>
      </c>
      <c r="G2250">
        <v>1</v>
      </c>
      <c r="H2250">
        <v>0</v>
      </c>
      <c r="I2250">
        <v>0</v>
      </c>
      <c r="J2250">
        <v>1</v>
      </c>
      <c r="K2250">
        <v>1</v>
      </c>
      <c r="L2250">
        <v>0</v>
      </c>
      <c r="M2250">
        <v>0</v>
      </c>
      <c r="N2250">
        <v>0</v>
      </c>
      <c r="O2250">
        <v>0</v>
      </c>
      <c r="P2250">
        <v>0</v>
      </c>
      <c r="Q2250">
        <v>0</v>
      </c>
      <c r="R2250">
        <v>0</v>
      </c>
      <c r="S2250">
        <v>0</v>
      </c>
      <c r="T2250">
        <v>0</v>
      </c>
      <c r="U2250">
        <v>0</v>
      </c>
      <c r="V2250">
        <v>0</v>
      </c>
      <c r="W2250">
        <v>0</v>
      </c>
      <c r="X2250">
        <v>0</v>
      </c>
      <c r="Y2250">
        <v>0</v>
      </c>
      <c r="Z2250">
        <v>0</v>
      </c>
      <c r="AA2250">
        <v>0</v>
      </c>
    </row>
    <row r="2251" spans="1:27" x14ac:dyDescent="0.25">
      <c r="A2251" s="1">
        <v>43930.697222222225</v>
      </c>
      <c r="B2251" s="2">
        <f t="shared" si="106"/>
        <v>43930</v>
      </c>
      <c r="C2251" s="3">
        <f t="shared" si="107"/>
        <v>0.69722222222480923</v>
      </c>
      <c r="D2251" t="s">
        <v>23</v>
      </c>
      <c r="E2251">
        <f t="shared" si="105"/>
        <v>5</v>
      </c>
      <c r="F2251" s="5">
        <v>24100</v>
      </c>
      <c r="G2251">
        <v>1</v>
      </c>
      <c r="H2251">
        <v>0</v>
      </c>
      <c r="I2251">
        <v>0</v>
      </c>
      <c r="J2251">
        <v>0</v>
      </c>
      <c r="K2251">
        <v>0</v>
      </c>
      <c r="L2251">
        <v>0</v>
      </c>
      <c r="M2251">
        <v>1</v>
      </c>
      <c r="N2251">
        <v>0</v>
      </c>
      <c r="O2251">
        <v>0</v>
      </c>
      <c r="P2251">
        <v>0</v>
      </c>
      <c r="Q2251">
        <v>1</v>
      </c>
      <c r="R2251">
        <v>1</v>
      </c>
      <c r="S2251">
        <v>0</v>
      </c>
      <c r="T2251">
        <v>0</v>
      </c>
      <c r="U2251">
        <v>0</v>
      </c>
      <c r="V2251">
        <v>1</v>
      </c>
      <c r="W2251">
        <v>0</v>
      </c>
      <c r="X2251">
        <v>0</v>
      </c>
      <c r="Y2251">
        <v>0</v>
      </c>
      <c r="Z2251">
        <v>0</v>
      </c>
      <c r="AA2251">
        <v>0</v>
      </c>
    </row>
    <row r="2252" spans="1:27" x14ac:dyDescent="0.25">
      <c r="A2252" s="1">
        <v>43931.488194444442</v>
      </c>
      <c r="B2252" s="2">
        <f t="shared" si="106"/>
        <v>43931</v>
      </c>
      <c r="C2252" s="3">
        <f t="shared" si="107"/>
        <v>0.4881944444423425</v>
      </c>
      <c r="D2252" t="s">
        <v>24</v>
      </c>
      <c r="E2252">
        <f t="shared" si="105"/>
        <v>4</v>
      </c>
      <c r="F2252" s="5">
        <v>19300</v>
      </c>
      <c r="G2252">
        <v>2</v>
      </c>
      <c r="H2252">
        <v>0</v>
      </c>
      <c r="I2252">
        <v>0</v>
      </c>
      <c r="J2252">
        <v>0</v>
      </c>
      <c r="K2252">
        <v>0</v>
      </c>
      <c r="L2252">
        <v>0</v>
      </c>
      <c r="M2252">
        <v>1</v>
      </c>
      <c r="N2252">
        <v>1</v>
      </c>
      <c r="O2252">
        <v>0</v>
      </c>
      <c r="P2252">
        <v>0</v>
      </c>
      <c r="Q2252">
        <v>0</v>
      </c>
      <c r="R2252">
        <v>0</v>
      </c>
      <c r="S2252">
        <v>0</v>
      </c>
      <c r="T2252">
        <v>0</v>
      </c>
      <c r="U2252">
        <v>0</v>
      </c>
      <c r="V2252">
        <v>0</v>
      </c>
      <c r="W2252">
        <v>0</v>
      </c>
      <c r="X2252">
        <v>0</v>
      </c>
      <c r="Y2252">
        <v>0</v>
      </c>
      <c r="Z2252">
        <v>0</v>
      </c>
      <c r="AA2252">
        <v>0</v>
      </c>
    </row>
    <row r="2253" spans="1:27" x14ac:dyDescent="0.25">
      <c r="A2253" s="1">
        <v>43931.489583333336</v>
      </c>
      <c r="B2253" s="2">
        <f t="shared" si="106"/>
        <v>43931</v>
      </c>
      <c r="C2253" s="3">
        <f t="shared" si="107"/>
        <v>0.48958333333575865</v>
      </c>
      <c r="D2253" t="s">
        <v>24</v>
      </c>
      <c r="E2253">
        <f t="shared" si="105"/>
        <v>5</v>
      </c>
      <c r="F2253" s="5">
        <v>20500</v>
      </c>
      <c r="G2253">
        <v>0</v>
      </c>
      <c r="H2253">
        <v>1</v>
      </c>
      <c r="I2253">
        <v>0</v>
      </c>
      <c r="J2253">
        <v>0</v>
      </c>
      <c r="K2253">
        <v>2</v>
      </c>
      <c r="L2253">
        <v>0</v>
      </c>
      <c r="M2253">
        <v>1</v>
      </c>
      <c r="N2253">
        <v>0</v>
      </c>
      <c r="O2253">
        <v>1</v>
      </c>
      <c r="P2253">
        <v>0</v>
      </c>
      <c r="Q2253">
        <v>0</v>
      </c>
      <c r="R2253">
        <v>0</v>
      </c>
      <c r="S2253">
        <v>0</v>
      </c>
      <c r="T2253">
        <v>0</v>
      </c>
      <c r="U2253">
        <v>0</v>
      </c>
      <c r="V2253">
        <v>0</v>
      </c>
      <c r="W2253">
        <v>0</v>
      </c>
      <c r="X2253">
        <v>0</v>
      </c>
      <c r="Y2253">
        <v>0</v>
      </c>
      <c r="Z2253">
        <v>0</v>
      </c>
      <c r="AA2253">
        <v>0</v>
      </c>
    </row>
    <row r="2254" spans="1:27" x14ac:dyDescent="0.25">
      <c r="A2254" s="1">
        <v>43931.520138888889</v>
      </c>
      <c r="B2254" s="2">
        <f t="shared" si="106"/>
        <v>43931</v>
      </c>
      <c r="C2254" s="3">
        <f t="shared" si="107"/>
        <v>0.52013888888905058</v>
      </c>
      <c r="D2254" t="s">
        <v>24</v>
      </c>
      <c r="E2254">
        <f t="shared" si="105"/>
        <v>3</v>
      </c>
      <c r="F2254" s="5">
        <v>15300</v>
      </c>
      <c r="G2254">
        <v>1</v>
      </c>
      <c r="H2254">
        <v>0</v>
      </c>
      <c r="I2254">
        <v>0</v>
      </c>
      <c r="J2254">
        <v>0</v>
      </c>
      <c r="K2254">
        <v>0</v>
      </c>
      <c r="L2254">
        <v>0</v>
      </c>
      <c r="M2254">
        <v>1</v>
      </c>
      <c r="N2254">
        <v>1</v>
      </c>
      <c r="O2254">
        <v>0</v>
      </c>
      <c r="P2254">
        <v>0</v>
      </c>
      <c r="Q2254">
        <v>0</v>
      </c>
      <c r="R2254">
        <v>0</v>
      </c>
      <c r="S2254">
        <v>0</v>
      </c>
      <c r="T2254">
        <v>0</v>
      </c>
      <c r="U2254">
        <v>0</v>
      </c>
      <c r="V2254">
        <v>0</v>
      </c>
      <c r="W2254">
        <v>0</v>
      </c>
      <c r="X2254">
        <v>0</v>
      </c>
      <c r="Y2254">
        <v>0</v>
      </c>
      <c r="Z2254">
        <v>0</v>
      </c>
      <c r="AA2254">
        <v>0</v>
      </c>
    </row>
    <row r="2255" spans="1:27" x14ac:dyDescent="0.25">
      <c r="A2255" s="1">
        <v>43931.536805555559</v>
      </c>
      <c r="B2255" s="2">
        <f t="shared" si="106"/>
        <v>43931</v>
      </c>
      <c r="C2255" s="3">
        <f t="shared" si="107"/>
        <v>0.53680555555911269</v>
      </c>
      <c r="D2255" t="s">
        <v>24</v>
      </c>
      <c r="E2255">
        <f t="shared" si="105"/>
        <v>3</v>
      </c>
      <c r="F2255" s="5">
        <v>14300</v>
      </c>
      <c r="G2255">
        <v>1</v>
      </c>
      <c r="H2255">
        <v>1</v>
      </c>
      <c r="I2255">
        <v>0</v>
      </c>
      <c r="J2255">
        <v>0</v>
      </c>
      <c r="K2255">
        <v>0</v>
      </c>
      <c r="L2255">
        <v>0</v>
      </c>
      <c r="M2255">
        <v>0</v>
      </c>
      <c r="N2255">
        <v>1</v>
      </c>
      <c r="O2255">
        <v>0</v>
      </c>
      <c r="P2255">
        <v>0</v>
      </c>
      <c r="Q2255">
        <v>0</v>
      </c>
      <c r="R2255">
        <v>0</v>
      </c>
      <c r="S2255">
        <v>0</v>
      </c>
      <c r="T2255">
        <v>0</v>
      </c>
      <c r="U2255">
        <v>0</v>
      </c>
      <c r="V2255">
        <v>0</v>
      </c>
      <c r="W2255">
        <v>0</v>
      </c>
      <c r="X2255">
        <v>0</v>
      </c>
      <c r="Y2255">
        <v>0</v>
      </c>
      <c r="Z2255">
        <v>0</v>
      </c>
      <c r="AA2255">
        <v>0</v>
      </c>
    </row>
    <row r="2256" spans="1:27" x14ac:dyDescent="0.25">
      <c r="A2256" s="1">
        <v>43931.621527777781</v>
      </c>
      <c r="B2256" s="2">
        <f t="shared" si="106"/>
        <v>43931</v>
      </c>
      <c r="C2256" s="3">
        <f t="shared" si="107"/>
        <v>0.62152777778101154</v>
      </c>
      <c r="D2256" t="s">
        <v>24</v>
      </c>
      <c r="E2256">
        <f t="shared" si="105"/>
        <v>3</v>
      </c>
      <c r="F2256" s="5">
        <v>14300</v>
      </c>
      <c r="G2256">
        <v>0</v>
      </c>
      <c r="H2256">
        <v>0</v>
      </c>
      <c r="I2256">
        <v>0</v>
      </c>
      <c r="J2256">
        <v>1</v>
      </c>
      <c r="K2256">
        <v>0</v>
      </c>
      <c r="L2256">
        <v>0</v>
      </c>
      <c r="M2256">
        <v>0</v>
      </c>
      <c r="N2256">
        <v>0</v>
      </c>
      <c r="O2256">
        <v>0</v>
      </c>
      <c r="P2256">
        <v>0</v>
      </c>
      <c r="Q2256">
        <v>0</v>
      </c>
      <c r="R2256">
        <v>1</v>
      </c>
      <c r="S2256">
        <v>0</v>
      </c>
      <c r="T2256">
        <v>0</v>
      </c>
      <c r="U2256">
        <v>0</v>
      </c>
      <c r="V2256">
        <v>1</v>
      </c>
      <c r="W2256">
        <v>0</v>
      </c>
      <c r="X2256">
        <v>0</v>
      </c>
      <c r="Y2256">
        <v>0</v>
      </c>
      <c r="Z2256">
        <v>0</v>
      </c>
      <c r="AA2256">
        <v>0</v>
      </c>
    </row>
    <row r="2257" spans="1:27" x14ac:dyDescent="0.25">
      <c r="A2257" s="1">
        <v>43931.675694444442</v>
      </c>
      <c r="B2257" s="2">
        <f t="shared" si="106"/>
        <v>43931</v>
      </c>
      <c r="C2257" s="3">
        <f t="shared" si="107"/>
        <v>0.6756944444423425</v>
      </c>
      <c r="D2257" t="s">
        <v>24</v>
      </c>
      <c r="E2257">
        <f t="shared" si="105"/>
        <v>7</v>
      </c>
      <c r="F2257" s="5">
        <v>31600</v>
      </c>
      <c r="G2257">
        <v>1</v>
      </c>
      <c r="H2257">
        <v>1</v>
      </c>
      <c r="I2257">
        <v>0</v>
      </c>
      <c r="J2257">
        <v>0</v>
      </c>
      <c r="K2257">
        <v>0</v>
      </c>
      <c r="L2257">
        <v>0</v>
      </c>
      <c r="M2257">
        <v>1</v>
      </c>
      <c r="N2257">
        <v>1</v>
      </c>
      <c r="O2257">
        <v>1</v>
      </c>
      <c r="P2257">
        <v>0</v>
      </c>
      <c r="Q2257">
        <v>0</v>
      </c>
      <c r="R2257">
        <v>1</v>
      </c>
      <c r="S2257">
        <v>0</v>
      </c>
      <c r="T2257">
        <v>0</v>
      </c>
      <c r="U2257">
        <v>0</v>
      </c>
      <c r="V2257">
        <v>1</v>
      </c>
      <c r="W2257">
        <v>0</v>
      </c>
      <c r="X2257">
        <v>0</v>
      </c>
      <c r="Y2257">
        <v>0</v>
      </c>
      <c r="Z2257">
        <v>0</v>
      </c>
      <c r="AA2257">
        <v>0</v>
      </c>
    </row>
    <row r="2258" spans="1:27" x14ac:dyDescent="0.25">
      <c r="A2258" s="1">
        <v>43931.718055555553</v>
      </c>
      <c r="B2258" s="2">
        <f t="shared" si="106"/>
        <v>43931</v>
      </c>
      <c r="C2258" s="3">
        <f t="shared" si="107"/>
        <v>0.71805555555329192</v>
      </c>
      <c r="D2258" t="s">
        <v>24</v>
      </c>
      <c r="E2258">
        <f t="shared" si="105"/>
        <v>3</v>
      </c>
      <c r="F2258" s="5">
        <v>15500</v>
      </c>
      <c r="G2258">
        <v>0</v>
      </c>
      <c r="H2258">
        <v>0</v>
      </c>
      <c r="I2258">
        <v>0</v>
      </c>
      <c r="J2258">
        <v>0</v>
      </c>
      <c r="K2258">
        <v>0</v>
      </c>
      <c r="L2258">
        <v>0</v>
      </c>
      <c r="M2258">
        <v>1</v>
      </c>
      <c r="N2258">
        <v>0</v>
      </c>
      <c r="O2258">
        <v>0</v>
      </c>
      <c r="P2258">
        <v>0</v>
      </c>
      <c r="Q2258">
        <v>0</v>
      </c>
      <c r="R2258">
        <v>0</v>
      </c>
      <c r="S2258">
        <v>1</v>
      </c>
      <c r="T2258">
        <v>0</v>
      </c>
      <c r="U2258">
        <v>0</v>
      </c>
      <c r="V2258">
        <v>0</v>
      </c>
      <c r="W2258">
        <v>0</v>
      </c>
      <c r="X2258">
        <v>1</v>
      </c>
      <c r="Y2258">
        <v>0</v>
      </c>
      <c r="Z2258">
        <v>0</v>
      </c>
      <c r="AA2258">
        <v>0</v>
      </c>
    </row>
    <row r="2259" spans="1:27" x14ac:dyDescent="0.25">
      <c r="A2259" s="1">
        <v>43931.724999999999</v>
      </c>
      <c r="B2259" s="2">
        <f t="shared" si="106"/>
        <v>43931</v>
      </c>
      <c r="C2259" s="3">
        <f t="shared" si="107"/>
        <v>0.72499999999854481</v>
      </c>
      <c r="D2259" t="s">
        <v>24</v>
      </c>
      <c r="E2259">
        <f t="shared" si="105"/>
        <v>3</v>
      </c>
      <c r="F2259" s="5">
        <v>18600</v>
      </c>
      <c r="G2259">
        <v>1</v>
      </c>
      <c r="H2259">
        <v>1</v>
      </c>
      <c r="I2259">
        <v>0</v>
      </c>
      <c r="J2259">
        <v>0</v>
      </c>
      <c r="K2259">
        <v>1</v>
      </c>
      <c r="L2259">
        <v>0</v>
      </c>
      <c r="M2259">
        <v>0</v>
      </c>
      <c r="N2259">
        <v>0</v>
      </c>
      <c r="O2259">
        <v>0</v>
      </c>
      <c r="P2259">
        <v>0</v>
      </c>
      <c r="Q2259">
        <v>0</v>
      </c>
      <c r="R2259">
        <v>0</v>
      </c>
      <c r="S2259">
        <v>0</v>
      </c>
      <c r="T2259">
        <v>0</v>
      </c>
      <c r="U2259">
        <v>0</v>
      </c>
      <c r="V2259">
        <v>0</v>
      </c>
      <c r="W2259">
        <v>0</v>
      </c>
      <c r="X2259">
        <v>0</v>
      </c>
      <c r="Y2259">
        <v>0</v>
      </c>
      <c r="Z2259">
        <v>0</v>
      </c>
      <c r="AA2259">
        <v>0</v>
      </c>
    </row>
    <row r="2260" spans="1:27" x14ac:dyDescent="0.25">
      <c r="A2260" s="1">
        <v>43932.472222222219</v>
      </c>
      <c r="B2260" s="2">
        <f t="shared" si="106"/>
        <v>43932</v>
      </c>
      <c r="C2260" s="3">
        <f t="shared" si="107"/>
        <v>0.47222222221898846</v>
      </c>
      <c r="D2260" t="s">
        <v>25</v>
      </c>
      <c r="E2260">
        <f t="shared" si="105"/>
        <v>4</v>
      </c>
      <c r="F2260" s="5">
        <v>17300</v>
      </c>
      <c r="G2260">
        <v>1</v>
      </c>
      <c r="H2260">
        <v>0</v>
      </c>
      <c r="I2260">
        <v>0</v>
      </c>
      <c r="J2260">
        <v>0</v>
      </c>
      <c r="K2260">
        <v>0</v>
      </c>
      <c r="L2260">
        <v>0</v>
      </c>
      <c r="M2260">
        <v>1</v>
      </c>
      <c r="N2260">
        <v>0</v>
      </c>
      <c r="O2260">
        <v>1</v>
      </c>
      <c r="P2260">
        <v>0</v>
      </c>
      <c r="Q2260">
        <v>0</v>
      </c>
      <c r="R2260">
        <v>0</v>
      </c>
      <c r="S2260">
        <v>0</v>
      </c>
      <c r="T2260">
        <v>0</v>
      </c>
      <c r="U2260">
        <v>0</v>
      </c>
      <c r="V2260">
        <v>0</v>
      </c>
      <c r="W2260">
        <v>1</v>
      </c>
      <c r="X2260">
        <v>0</v>
      </c>
      <c r="Y2260">
        <v>0</v>
      </c>
      <c r="Z2260">
        <v>0</v>
      </c>
      <c r="AA2260">
        <v>0</v>
      </c>
    </row>
    <row r="2261" spans="1:27" x14ac:dyDescent="0.25">
      <c r="A2261" s="1">
        <v>43932.486111111109</v>
      </c>
      <c r="B2261" s="2">
        <f t="shared" si="106"/>
        <v>43932</v>
      </c>
      <c r="C2261" s="3">
        <f t="shared" si="107"/>
        <v>0.48611111110949423</v>
      </c>
      <c r="D2261" t="s">
        <v>25</v>
      </c>
      <c r="E2261">
        <f t="shared" si="105"/>
        <v>6</v>
      </c>
      <c r="F2261" s="5">
        <v>29800</v>
      </c>
      <c r="G2261">
        <v>1</v>
      </c>
      <c r="H2261">
        <v>0</v>
      </c>
      <c r="I2261">
        <v>0</v>
      </c>
      <c r="J2261">
        <v>0</v>
      </c>
      <c r="K2261">
        <v>0</v>
      </c>
      <c r="L2261">
        <v>0</v>
      </c>
      <c r="M2261">
        <v>2</v>
      </c>
      <c r="N2261">
        <v>1</v>
      </c>
      <c r="O2261">
        <v>0</v>
      </c>
      <c r="P2261">
        <v>0</v>
      </c>
      <c r="Q2261">
        <v>0</v>
      </c>
      <c r="R2261">
        <v>0</v>
      </c>
      <c r="S2261">
        <v>2</v>
      </c>
      <c r="T2261">
        <v>0</v>
      </c>
      <c r="U2261">
        <v>0</v>
      </c>
      <c r="V2261">
        <v>0</v>
      </c>
      <c r="W2261">
        <v>0</v>
      </c>
      <c r="X2261">
        <v>0</v>
      </c>
      <c r="Y2261">
        <v>0</v>
      </c>
      <c r="Z2261">
        <v>0</v>
      </c>
      <c r="AA2261">
        <v>0</v>
      </c>
    </row>
    <row r="2262" spans="1:27" x14ac:dyDescent="0.25">
      <c r="A2262" s="1">
        <v>43932.523611111108</v>
      </c>
      <c r="B2262" s="2">
        <f t="shared" si="106"/>
        <v>43932</v>
      </c>
      <c r="C2262" s="3">
        <f t="shared" si="107"/>
        <v>0.52361111110803904</v>
      </c>
      <c r="D2262" t="s">
        <v>25</v>
      </c>
      <c r="E2262">
        <f t="shared" si="105"/>
        <v>4</v>
      </c>
      <c r="F2262" s="5">
        <v>21000</v>
      </c>
      <c r="G2262">
        <v>0</v>
      </c>
      <c r="H2262">
        <v>0</v>
      </c>
      <c r="I2262">
        <v>0</v>
      </c>
      <c r="J2262">
        <v>0</v>
      </c>
      <c r="K2262">
        <v>0</v>
      </c>
      <c r="L2262">
        <v>0</v>
      </c>
      <c r="M2262">
        <v>1</v>
      </c>
      <c r="N2262">
        <v>0</v>
      </c>
      <c r="O2262">
        <v>0</v>
      </c>
      <c r="P2262">
        <v>1</v>
      </c>
      <c r="Q2262">
        <v>0</v>
      </c>
      <c r="R2262">
        <v>0</v>
      </c>
      <c r="S2262">
        <v>1</v>
      </c>
      <c r="T2262">
        <v>0</v>
      </c>
      <c r="U2262">
        <v>0</v>
      </c>
      <c r="V2262">
        <v>1</v>
      </c>
      <c r="W2262">
        <v>0</v>
      </c>
      <c r="X2262">
        <v>0</v>
      </c>
      <c r="Y2262">
        <v>0</v>
      </c>
      <c r="Z2262">
        <v>0</v>
      </c>
      <c r="AA2262">
        <v>0</v>
      </c>
    </row>
    <row r="2263" spans="1:27" x14ac:dyDescent="0.25">
      <c r="A2263" s="1">
        <v>43932.527777777781</v>
      </c>
      <c r="B2263" s="2">
        <f t="shared" si="106"/>
        <v>43932</v>
      </c>
      <c r="C2263" s="3">
        <f t="shared" si="107"/>
        <v>0.52777777778101154</v>
      </c>
      <c r="D2263" t="s">
        <v>25</v>
      </c>
      <c r="E2263">
        <f t="shared" si="105"/>
        <v>4</v>
      </c>
      <c r="F2263" s="5">
        <v>18300</v>
      </c>
      <c r="G2263">
        <v>1</v>
      </c>
      <c r="H2263">
        <v>1</v>
      </c>
      <c r="I2263">
        <v>0</v>
      </c>
      <c r="J2263">
        <v>0</v>
      </c>
      <c r="K2263">
        <v>1</v>
      </c>
      <c r="L2263">
        <v>0</v>
      </c>
      <c r="M2263">
        <v>1</v>
      </c>
      <c r="N2263">
        <v>0</v>
      </c>
      <c r="O2263">
        <v>0</v>
      </c>
      <c r="P2263">
        <v>0</v>
      </c>
      <c r="Q2263">
        <v>0</v>
      </c>
      <c r="R2263">
        <v>0</v>
      </c>
      <c r="S2263">
        <v>0</v>
      </c>
      <c r="T2263">
        <v>0</v>
      </c>
      <c r="U2263">
        <v>0</v>
      </c>
      <c r="V2263">
        <v>0</v>
      </c>
      <c r="W2263">
        <v>0</v>
      </c>
      <c r="X2263">
        <v>0</v>
      </c>
      <c r="Y2263">
        <v>0</v>
      </c>
      <c r="Z2263">
        <v>0</v>
      </c>
      <c r="AA2263">
        <v>0</v>
      </c>
    </row>
    <row r="2264" spans="1:27" x14ac:dyDescent="0.25">
      <c r="A2264" s="1">
        <v>43932.614583333336</v>
      </c>
      <c r="B2264" s="2">
        <f t="shared" si="106"/>
        <v>43932</v>
      </c>
      <c r="C2264" s="3">
        <f t="shared" si="107"/>
        <v>0.61458333333575865</v>
      </c>
      <c r="D2264" t="s">
        <v>25</v>
      </c>
      <c r="E2264">
        <f t="shared" si="105"/>
        <v>3</v>
      </c>
      <c r="F2264" s="5">
        <v>14000</v>
      </c>
      <c r="G2264">
        <v>0</v>
      </c>
      <c r="H2264">
        <v>0</v>
      </c>
      <c r="I2264">
        <v>0</v>
      </c>
      <c r="J2264">
        <v>0</v>
      </c>
      <c r="K2264">
        <v>1</v>
      </c>
      <c r="L2264">
        <v>0</v>
      </c>
      <c r="M2264">
        <v>1</v>
      </c>
      <c r="N2264">
        <v>1</v>
      </c>
      <c r="O2264">
        <v>0</v>
      </c>
      <c r="P2264">
        <v>0</v>
      </c>
      <c r="Q2264">
        <v>0</v>
      </c>
      <c r="R2264">
        <v>0</v>
      </c>
      <c r="S2264">
        <v>0</v>
      </c>
      <c r="T2264">
        <v>0</v>
      </c>
      <c r="U2264">
        <v>0</v>
      </c>
      <c r="V2264">
        <v>0</v>
      </c>
      <c r="W2264">
        <v>0</v>
      </c>
      <c r="X2264">
        <v>0</v>
      </c>
      <c r="Y2264">
        <v>0</v>
      </c>
      <c r="Z2264">
        <v>0</v>
      </c>
      <c r="AA2264">
        <v>0</v>
      </c>
    </row>
    <row r="2265" spans="1:27" x14ac:dyDescent="0.25">
      <c r="A2265" s="1">
        <v>43932.625694444447</v>
      </c>
      <c r="B2265" s="2">
        <f t="shared" si="106"/>
        <v>43932</v>
      </c>
      <c r="C2265" s="3">
        <f t="shared" si="107"/>
        <v>0.62569444444670808</v>
      </c>
      <c r="D2265" t="s">
        <v>25</v>
      </c>
      <c r="E2265">
        <f t="shared" si="105"/>
        <v>4</v>
      </c>
      <c r="F2265" s="5">
        <v>19300</v>
      </c>
      <c r="G2265">
        <v>0</v>
      </c>
      <c r="H2265">
        <v>0</v>
      </c>
      <c r="I2265">
        <v>0</v>
      </c>
      <c r="J2265">
        <v>0</v>
      </c>
      <c r="K2265">
        <v>0</v>
      </c>
      <c r="L2265">
        <v>0</v>
      </c>
      <c r="M2265">
        <v>1</v>
      </c>
      <c r="N2265">
        <v>1</v>
      </c>
      <c r="O2265">
        <v>0</v>
      </c>
      <c r="P2265">
        <v>0</v>
      </c>
      <c r="Q2265">
        <v>0</v>
      </c>
      <c r="R2265">
        <v>1</v>
      </c>
      <c r="S2265">
        <v>0</v>
      </c>
      <c r="T2265">
        <v>1</v>
      </c>
      <c r="U2265">
        <v>0</v>
      </c>
      <c r="V2265">
        <v>0</v>
      </c>
      <c r="W2265">
        <v>0</v>
      </c>
      <c r="X2265">
        <v>0</v>
      </c>
      <c r="Y2265">
        <v>0</v>
      </c>
      <c r="Z2265">
        <v>0</v>
      </c>
      <c r="AA2265">
        <v>0</v>
      </c>
    </row>
    <row r="2266" spans="1:27" x14ac:dyDescent="0.25">
      <c r="A2266" s="1">
        <v>43933.461805555555</v>
      </c>
      <c r="B2266" s="2">
        <f t="shared" si="106"/>
        <v>43933</v>
      </c>
      <c r="C2266" s="3">
        <f t="shared" si="107"/>
        <v>0.46180555555474712</v>
      </c>
      <c r="D2266" t="s">
        <v>26</v>
      </c>
      <c r="E2266">
        <f t="shared" si="105"/>
        <v>7</v>
      </c>
      <c r="F2266" s="5">
        <v>32200</v>
      </c>
      <c r="G2266">
        <v>5</v>
      </c>
      <c r="H2266">
        <v>0</v>
      </c>
      <c r="I2266">
        <v>0</v>
      </c>
      <c r="J2266">
        <v>0</v>
      </c>
      <c r="K2266">
        <v>1</v>
      </c>
      <c r="L2266">
        <v>0</v>
      </c>
      <c r="M2266">
        <v>0</v>
      </c>
      <c r="N2266">
        <v>0</v>
      </c>
      <c r="O2266">
        <v>1</v>
      </c>
      <c r="P2266">
        <v>0</v>
      </c>
      <c r="Q2266">
        <v>0</v>
      </c>
      <c r="R2266">
        <v>0</v>
      </c>
      <c r="S2266">
        <v>0</v>
      </c>
      <c r="T2266">
        <v>0</v>
      </c>
      <c r="U2266">
        <v>0</v>
      </c>
      <c r="V2266">
        <v>0</v>
      </c>
      <c r="W2266">
        <v>0</v>
      </c>
      <c r="X2266">
        <v>0</v>
      </c>
      <c r="Y2266">
        <v>0</v>
      </c>
      <c r="Z2266">
        <v>0</v>
      </c>
      <c r="AA2266">
        <v>0</v>
      </c>
    </row>
    <row r="2267" spans="1:27" x14ac:dyDescent="0.25">
      <c r="A2267" s="1">
        <v>43933.494444444441</v>
      </c>
      <c r="B2267" s="2">
        <f t="shared" si="106"/>
        <v>43933</v>
      </c>
      <c r="C2267" s="3">
        <f t="shared" si="107"/>
        <v>0.49444444444088731</v>
      </c>
      <c r="D2267" t="s">
        <v>26</v>
      </c>
      <c r="E2267">
        <f t="shared" si="105"/>
        <v>8</v>
      </c>
      <c r="F2267" s="5">
        <v>36900</v>
      </c>
      <c r="G2267">
        <v>3</v>
      </c>
      <c r="H2267">
        <v>2</v>
      </c>
      <c r="I2267">
        <v>0</v>
      </c>
      <c r="J2267">
        <v>0</v>
      </c>
      <c r="K2267">
        <v>0</v>
      </c>
      <c r="L2267">
        <v>0</v>
      </c>
      <c r="M2267">
        <v>0</v>
      </c>
      <c r="N2267">
        <v>2</v>
      </c>
      <c r="O2267">
        <v>0</v>
      </c>
      <c r="P2267">
        <v>0</v>
      </c>
      <c r="Q2267">
        <v>0</v>
      </c>
      <c r="R2267">
        <v>0</v>
      </c>
      <c r="S2267">
        <v>0</v>
      </c>
      <c r="T2267">
        <v>0</v>
      </c>
      <c r="U2267">
        <v>0</v>
      </c>
      <c r="V2267">
        <v>1</v>
      </c>
      <c r="W2267">
        <v>0</v>
      </c>
      <c r="X2267">
        <v>0</v>
      </c>
      <c r="Y2267">
        <v>0</v>
      </c>
      <c r="Z2267">
        <v>0</v>
      </c>
      <c r="AA2267">
        <v>0</v>
      </c>
    </row>
    <row r="2268" spans="1:27" x14ac:dyDescent="0.25">
      <c r="A2268" s="1">
        <v>43933.505555555559</v>
      </c>
      <c r="B2268" s="2">
        <f t="shared" si="106"/>
        <v>43933</v>
      </c>
      <c r="C2268" s="3">
        <f t="shared" si="107"/>
        <v>0.50555555555911269</v>
      </c>
      <c r="D2268" t="s">
        <v>26</v>
      </c>
      <c r="E2268">
        <f t="shared" si="105"/>
        <v>5</v>
      </c>
      <c r="F2268" s="5">
        <v>24300</v>
      </c>
      <c r="G2268">
        <v>1</v>
      </c>
      <c r="H2268">
        <v>1</v>
      </c>
      <c r="I2268">
        <v>0</v>
      </c>
      <c r="J2268">
        <v>1</v>
      </c>
      <c r="K2268">
        <v>0</v>
      </c>
      <c r="L2268">
        <v>0</v>
      </c>
      <c r="M2268">
        <v>1</v>
      </c>
      <c r="N2268">
        <v>0</v>
      </c>
      <c r="O2268">
        <v>0</v>
      </c>
      <c r="P2268">
        <v>0</v>
      </c>
      <c r="Q2268">
        <v>0</v>
      </c>
      <c r="R2268">
        <v>0</v>
      </c>
      <c r="S2268">
        <v>1</v>
      </c>
      <c r="T2268">
        <v>0</v>
      </c>
      <c r="U2268">
        <v>0</v>
      </c>
      <c r="V2268">
        <v>0</v>
      </c>
      <c r="W2268">
        <v>0</v>
      </c>
      <c r="X2268">
        <v>0</v>
      </c>
      <c r="Y2268">
        <v>0</v>
      </c>
      <c r="Z2268">
        <v>0</v>
      </c>
      <c r="AA2268">
        <v>0</v>
      </c>
    </row>
    <row r="2269" spans="1:27" x14ac:dyDescent="0.25">
      <c r="A2269" s="1">
        <v>43933.513194444444</v>
      </c>
      <c r="B2269" s="2">
        <f t="shared" si="106"/>
        <v>43933</v>
      </c>
      <c r="C2269" s="3">
        <f t="shared" si="107"/>
        <v>0.51319444444379769</v>
      </c>
      <c r="D2269" t="s">
        <v>26</v>
      </c>
      <c r="E2269">
        <f t="shared" si="105"/>
        <v>3</v>
      </c>
      <c r="F2269" s="5">
        <v>15300</v>
      </c>
      <c r="G2269">
        <v>1</v>
      </c>
      <c r="H2269">
        <v>0</v>
      </c>
      <c r="I2269">
        <v>0</v>
      </c>
      <c r="J2269">
        <v>0</v>
      </c>
      <c r="K2269">
        <v>0</v>
      </c>
      <c r="L2269">
        <v>0</v>
      </c>
      <c r="M2269">
        <v>1</v>
      </c>
      <c r="N2269">
        <v>1</v>
      </c>
      <c r="O2269">
        <v>0</v>
      </c>
      <c r="P2269">
        <v>0</v>
      </c>
      <c r="Q2269">
        <v>0</v>
      </c>
      <c r="R2269">
        <v>0</v>
      </c>
      <c r="S2269">
        <v>0</v>
      </c>
      <c r="T2269">
        <v>0</v>
      </c>
      <c r="U2269">
        <v>0</v>
      </c>
      <c r="V2269">
        <v>0</v>
      </c>
      <c r="W2269">
        <v>0</v>
      </c>
      <c r="X2269">
        <v>0</v>
      </c>
      <c r="Y2269">
        <v>0</v>
      </c>
      <c r="Z2269">
        <v>0</v>
      </c>
      <c r="AA2269">
        <v>0</v>
      </c>
    </row>
    <row r="2270" spans="1:27" x14ac:dyDescent="0.25">
      <c r="A2270" s="1">
        <v>43933.524305555555</v>
      </c>
      <c r="B2270" s="2">
        <f t="shared" si="106"/>
        <v>43933</v>
      </c>
      <c r="C2270" s="3">
        <f t="shared" si="107"/>
        <v>0.52430555555474712</v>
      </c>
      <c r="D2270" t="s">
        <v>26</v>
      </c>
      <c r="E2270">
        <f t="shared" si="105"/>
        <v>4</v>
      </c>
      <c r="F2270" s="5">
        <v>18300</v>
      </c>
      <c r="G2270">
        <v>1</v>
      </c>
      <c r="H2270">
        <v>1</v>
      </c>
      <c r="I2270">
        <v>0</v>
      </c>
      <c r="J2270">
        <v>0</v>
      </c>
      <c r="K2270">
        <v>0</v>
      </c>
      <c r="L2270">
        <v>0</v>
      </c>
      <c r="M2270">
        <v>0</v>
      </c>
      <c r="N2270">
        <v>0</v>
      </c>
      <c r="O2270">
        <v>1</v>
      </c>
      <c r="P2270">
        <v>0</v>
      </c>
      <c r="Q2270">
        <v>0</v>
      </c>
      <c r="R2270">
        <v>0</v>
      </c>
      <c r="S2270">
        <v>0</v>
      </c>
      <c r="T2270">
        <v>0</v>
      </c>
      <c r="U2270">
        <v>0</v>
      </c>
      <c r="V2270">
        <v>1</v>
      </c>
      <c r="W2270">
        <v>0</v>
      </c>
      <c r="X2270">
        <v>0</v>
      </c>
      <c r="Y2270">
        <v>0</v>
      </c>
      <c r="Z2270">
        <v>0</v>
      </c>
      <c r="AA2270">
        <v>0</v>
      </c>
    </row>
    <row r="2271" spans="1:27" x14ac:dyDescent="0.25">
      <c r="A2271" s="1">
        <v>43933.564583333333</v>
      </c>
      <c r="B2271" s="2">
        <f t="shared" si="106"/>
        <v>43933</v>
      </c>
      <c r="C2271" s="3">
        <f t="shared" si="107"/>
        <v>0.56458333333284827</v>
      </c>
      <c r="D2271" t="s">
        <v>26</v>
      </c>
      <c r="E2271">
        <f t="shared" si="105"/>
        <v>4</v>
      </c>
      <c r="F2271" s="5">
        <v>18300</v>
      </c>
      <c r="G2271">
        <v>1</v>
      </c>
      <c r="H2271">
        <v>0</v>
      </c>
      <c r="I2271">
        <v>0</v>
      </c>
      <c r="J2271">
        <v>0</v>
      </c>
      <c r="K2271">
        <v>1</v>
      </c>
      <c r="L2271">
        <v>0</v>
      </c>
      <c r="M2271">
        <v>1</v>
      </c>
      <c r="N2271">
        <v>0</v>
      </c>
      <c r="O2271">
        <v>1</v>
      </c>
      <c r="P2271">
        <v>0</v>
      </c>
      <c r="Q2271">
        <v>0</v>
      </c>
      <c r="R2271">
        <v>0</v>
      </c>
      <c r="S2271">
        <v>0</v>
      </c>
      <c r="T2271">
        <v>0</v>
      </c>
      <c r="U2271">
        <v>0</v>
      </c>
      <c r="V2271">
        <v>0</v>
      </c>
      <c r="W2271">
        <v>0</v>
      </c>
      <c r="X2271">
        <v>0</v>
      </c>
      <c r="Y2271">
        <v>0</v>
      </c>
      <c r="Z2271">
        <v>0</v>
      </c>
      <c r="AA2271">
        <v>0</v>
      </c>
    </row>
    <row r="2272" spans="1:27" x14ac:dyDescent="0.25">
      <c r="A2272" s="1">
        <v>43933.587500000001</v>
      </c>
      <c r="B2272" s="2">
        <f t="shared" si="106"/>
        <v>43933</v>
      </c>
      <c r="C2272" s="3">
        <f t="shared" si="107"/>
        <v>0.58750000000145519</v>
      </c>
      <c r="D2272" t="s">
        <v>26</v>
      </c>
      <c r="E2272">
        <f t="shared" si="105"/>
        <v>3</v>
      </c>
      <c r="F2272" s="5">
        <v>15000</v>
      </c>
      <c r="G2272">
        <v>0</v>
      </c>
      <c r="H2272">
        <v>0</v>
      </c>
      <c r="I2272">
        <v>0</v>
      </c>
      <c r="J2272">
        <v>0</v>
      </c>
      <c r="K2272">
        <v>0</v>
      </c>
      <c r="L2272">
        <v>0</v>
      </c>
      <c r="M2272">
        <v>1</v>
      </c>
      <c r="N2272">
        <v>1</v>
      </c>
      <c r="O2272">
        <v>0</v>
      </c>
      <c r="P2272">
        <v>0</v>
      </c>
      <c r="Q2272">
        <v>1</v>
      </c>
      <c r="R2272">
        <v>0</v>
      </c>
      <c r="S2272">
        <v>0</v>
      </c>
      <c r="T2272">
        <v>0</v>
      </c>
      <c r="U2272">
        <v>0</v>
      </c>
      <c r="V2272">
        <v>0</v>
      </c>
      <c r="W2272">
        <v>0</v>
      </c>
      <c r="X2272">
        <v>0</v>
      </c>
      <c r="Y2272">
        <v>0</v>
      </c>
      <c r="Z2272">
        <v>0</v>
      </c>
      <c r="AA2272">
        <v>0</v>
      </c>
    </row>
    <row r="2273" spans="1:27" x14ac:dyDescent="0.25">
      <c r="A2273" s="1">
        <v>43933.604166666664</v>
      </c>
      <c r="B2273" s="2">
        <f t="shared" si="106"/>
        <v>43933</v>
      </c>
      <c r="C2273" s="3">
        <f t="shared" si="107"/>
        <v>0.60416666666424135</v>
      </c>
      <c r="D2273" t="s">
        <v>26</v>
      </c>
      <c r="E2273">
        <f t="shared" si="105"/>
        <v>3</v>
      </c>
      <c r="F2273" s="5">
        <v>15800</v>
      </c>
      <c r="G2273">
        <v>1</v>
      </c>
      <c r="H2273">
        <v>0</v>
      </c>
      <c r="I2273">
        <v>0</v>
      </c>
      <c r="J2273">
        <v>0</v>
      </c>
      <c r="K2273">
        <v>0</v>
      </c>
      <c r="L2273">
        <v>0</v>
      </c>
      <c r="M2273">
        <v>0</v>
      </c>
      <c r="N2273">
        <v>0</v>
      </c>
      <c r="O2273">
        <v>0</v>
      </c>
      <c r="P2273">
        <v>1</v>
      </c>
      <c r="Q2273">
        <v>0</v>
      </c>
      <c r="R2273">
        <v>0</v>
      </c>
      <c r="S2273">
        <v>1</v>
      </c>
      <c r="T2273">
        <v>0</v>
      </c>
      <c r="U2273">
        <v>0</v>
      </c>
      <c r="V2273">
        <v>0</v>
      </c>
      <c r="W2273">
        <v>0</v>
      </c>
      <c r="X2273">
        <v>0</v>
      </c>
      <c r="Y2273">
        <v>0</v>
      </c>
      <c r="Z2273">
        <v>0</v>
      </c>
      <c r="AA2273">
        <v>0</v>
      </c>
    </row>
    <row r="2274" spans="1:27" x14ac:dyDescent="0.25">
      <c r="A2274" s="1">
        <v>43933.605555555558</v>
      </c>
      <c r="B2274" s="2">
        <f t="shared" si="106"/>
        <v>43933</v>
      </c>
      <c r="C2274" s="3">
        <f t="shared" si="107"/>
        <v>0.6055555555576575</v>
      </c>
      <c r="D2274" t="s">
        <v>26</v>
      </c>
      <c r="E2274">
        <f t="shared" si="105"/>
        <v>3</v>
      </c>
      <c r="F2274" s="5">
        <v>14300</v>
      </c>
      <c r="G2274">
        <v>1</v>
      </c>
      <c r="H2274">
        <v>0</v>
      </c>
      <c r="I2274">
        <v>0</v>
      </c>
      <c r="J2274">
        <v>1</v>
      </c>
      <c r="K2274">
        <v>0</v>
      </c>
      <c r="L2274">
        <v>0</v>
      </c>
      <c r="M2274">
        <v>0</v>
      </c>
      <c r="N2274">
        <v>0</v>
      </c>
      <c r="O2274">
        <v>1</v>
      </c>
      <c r="P2274">
        <v>0</v>
      </c>
      <c r="Q2274">
        <v>0</v>
      </c>
      <c r="R2274">
        <v>0</v>
      </c>
      <c r="S2274">
        <v>0</v>
      </c>
      <c r="T2274">
        <v>0</v>
      </c>
      <c r="U2274">
        <v>0</v>
      </c>
      <c r="V2274">
        <v>0</v>
      </c>
      <c r="W2274">
        <v>0</v>
      </c>
      <c r="X2274">
        <v>0</v>
      </c>
      <c r="Y2274">
        <v>0</v>
      </c>
      <c r="Z2274">
        <v>0</v>
      </c>
      <c r="AA2274">
        <v>0</v>
      </c>
    </row>
    <row r="2275" spans="1:27" x14ac:dyDescent="0.25">
      <c r="A2275" s="1">
        <v>43933.64166666667</v>
      </c>
      <c r="B2275" s="2">
        <f t="shared" si="106"/>
        <v>43933</v>
      </c>
      <c r="C2275" s="3">
        <f t="shared" si="107"/>
        <v>0.64166666667006211</v>
      </c>
      <c r="D2275" t="s">
        <v>26</v>
      </c>
      <c r="E2275">
        <f t="shared" si="105"/>
        <v>4</v>
      </c>
      <c r="F2275" s="5">
        <v>21600</v>
      </c>
      <c r="G2275">
        <v>2</v>
      </c>
      <c r="H2275">
        <v>0</v>
      </c>
      <c r="I2275">
        <v>0</v>
      </c>
      <c r="J2275">
        <v>0</v>
      </c>
      <c r="K2275">
        <v>0</v>
      </c>
      <c r="L2275">
        <v>0</v>
      </c>
      <c r="M2275">
        <v>0</v>
      </c>
      <c r="N2275">
        <v>0</v>
      </c>
      <c r="O2275">
        <v>0</v>
      </c>
      <c r="P2275">
        <v>0</v>
      </c>
      <c r="Q2275">
        <v>0</v>
      </c>
      <c r="R2275">
        <v>0</v>
      </c>
      <c r="S2275">
        <v>0</v>
      </c>
      <c r="T2275">
        <v>1</v>
      </c>
      <c r="U2275">
        <v>0</v>
      </c>
      <c r="V2275">
        <v>0</v>
      </c>
      <c r="W2275">
        <v>0</v>
      </c>
      <c r="X2275">
        <v>0</v>
      </c>
      <c r="Y2275">
        <v>0</v>
      </c>
      <c r="Z2275">
        <v>0</v>
      </c>
      <c r="AA2275">
        <v>1</v>
      </c>
    </row>
    <row r="2276" spans="1:27" x14ac:dyDescent="0.25">
      <c r="A2276" s="1">
        <v>43934.587500000001</v>
      </c>
      <c r="B2276" s="2">
        <f t="shared" si="106"/>
        <v>43934</v>
      </c>
      <c r="C2276" s="3">
        <f t="shared" si="107"/>
        <v>0.58750000000145519</v>
      </c>
      <c r="D2276" t="s">
        <v>27</v>
      </c>
      <c r="E2276">
        <f t="shared" si="105"/>
        <v>6</v>
      </c>
      <c r="F2276" s="5">
        <v>27000</v>
      </c>
      <c r="G2276">
        <v>0</v>
      </c>
      <c r="H2276">
        <v>0</v>
      </c>
      <c r="I2276">
        <v>0</v>
      </c>
      <c r="J2276">
        <v>3</v>
      </c>
      <c r="K2276">
        <v>1</v>
      </c>
      <c r="L2276">
        <v>0</v>
      </c>
      <c r="M2276">
        <v>0</v>
      </c>
      <c r="N2276">
        <v>0</v>
      </c>
      <c r="O2276">
        <v>0</v>
      </c>
      <c r="P2276">
        <v>0</v>
      </c>
      <c r="Q2276">
        <v>0</v>
      </c>
      <c r="R2276">
        <v>0</v>
      </c>
      <c r="S2276">
        <v>1</v>
      </c>
      <c r="T2276">
        <v>1</v>
      </c>
      <c r="U2276">
        <v>0</v>
      </c>
      <c r="V2276">
        <v>0</v>
      </c>
      <c r="W2276">
        <v>0</v>
      </c>
      <c r="X2276">
        <v>0</v>
      </c>
      <c r="Y2276">
        <v>0</v>
      </c>
      <c r="Z2276">
        <v>0</v>
      </c>
      <c r="AA2276">
        <v>0</v>
      </c>
    </row>
    <row r="2277" spans="1:27" x14ac:dyDescent="0.25">
      <c r="A2277" s="1">
        <v>43934.638194444444</v>
      </c>
      <c r="B2277" s="2">
        <f t="shared" si="106"/>
        <v>43934</v>
      </c>
      <c r="C2277" s="3">
        <f t="shared" si="107"/>
        <v>0.63819444444379769</v>
      </c>
      <c r="D2277" t="s">
        <v>27</v>
      </c>
      <c r="E2277">
        <f t="shared" si="105"/>
        <v>5</v>
      </c>
      <c r="F2277" s="5">
        <v>26300</v>
      </c>
      <c r="G2277">
        <v>1</v>
      </c>
      <c r="H2277">
        <v>0</v>
      </c>
      <c r="I2277">
        <v>0</v>
      </c>
      <c r="J2277">
        <v>1</v>
      </c>
      <c r="K2277">
        <v>0</v>
      </c>
      <c r="L2277">
        <v>1</v>
      </c>
      <c r="M2277">
        <v>1</v>
      </c>
      <c r="N2277">
        <v>0</v>
      </c>
      <c r="O2277">
        <v>0</v>
      </c>
      <c r="P2277">
        <v>0</v>
      </c>
      <c r="Q2277">
        <v>0</v>
      </c>
      <c r="R2277">
        <v>0</v>
      </c>
      <c r="S2277">
        <v>0</v>
      </c>
      <c r="T2277">
        <v>0</v>
      </c>
      <c r="U2277">
        <v>0</v>
      </c>
      <c r="V2277">
        <v>0</v>
      </c>
      <c r="W2277">
        <v>0</v>
      </c>
      <c r="X2277">
        <v>0</v>
      </c>
      <c r="Y2277">
        <v>1</v>
      </c>
      <c r="Z2277">
        <v>0</v>
      </c>
      <c r="AA2277">
        <v>0</v>
      </c>
    </row>
    <row r="2278" spans="1:27" x14ac:dyDescent="0.25">
      <c r="A2278" s="1">
        <v>43936.472222222219</v>
      </c>
      <c r="B2278" s="2">
        <f t="shared" si="106"/>
        <v>43936</v>
      </c>
      <c r="C2278" s="3">
        <f t="shared" si="107"/>
        <v>0.47222222221898846</v>
      </c>
      <c r="D2278" t="s">
        <v>28</v>
      </c>
      <c r="E2278">
        <f t="shared" si="105"/>
        <v>4</v>
      </c>
      <c r="F2278" s="5">
        <v>19800</v>
      </c>
      <c r="G2278">
        <v>1</v>
      </c>
      <c r="H2278">
        <v>0</v>
      </c>
      <c r="I2278">
        <v>0</v>
      </c>
      <c r="J2278">
        <v>0</v>
      </c>
      <c r="K2278">
        <v>0</v>
      </c>
      <c r="L2278">
        <v>0</v>
      </c>
      <c r="M2278">
        <v>1</v>
      </c>
      <c r="N2278">
        <v>1</v>
      </c>
      <c r="O2278">
        <v>0</v>
      </c>
      <c r="P2278">
        <v>0</v>
      </c>
      <c r="Q2278">
        <v>0</v>
      </c>
      <c r="R2278">
        <v>0</v>
      </c>
      <c r="S2278">
        <v>1</v>
      </c>
      <c r="T2278">
        <v>0</v>
      </c>
      <c r="U2278">
        <v>0</v>
      </c>
      <c r="V2278">
        <v>0</v>
      </c>
      <c r="W2278">
        <v>0</v>
      </c>
      <c r="X2278">
        <v>0</v>
      </c>
      <c r="Y2278">
        <v>0</v>
      </c>
      <c r="Z2278">
        <v>0</v>
      </c>
      <c r="AA2278">
        <v>0</v>
      </c>
    </row>
    <row r="2279" spans="1:27" x14ac:dyDescent="0.25">
      <c r="A2279" s="1">
        <v>43936.488194444442</v>
      </c>
      <c r="B2279" s="2">
        <f t="shared" si="106"/>
        <v>43936</v>
      </c>
      <c r="C2279" s="3">
        <f t="shared" si="107"/>
        <v>0.4881944444423425</v>
      </c>
      <c r="D2279" t="s">
        <v>28</v>
      </c>
      <c r="E2279">
        <f t="shared" si="105"/>
        <v>6</v>
      </c>
      <c r="F2279" s="5">
        <v>27100</v>
      </c>
      <c r="G2279">
        <v>2</v>
      </c>
      <c r="H2279">
        <v>0</v>
      </c>
      <c r="I2279">
        <v>0</v>
      </c>
      <c r="J2279">
        <v>3</v>
      </c>
      <c r="K2279">
        <v>0</v>
      </c>
      <c r="L2279">
        <v>0</v>
      </c>
      <c r="M2279">
        <v>0</v>
      </c>
      <c r="N2279">
        <v>0</v>
      </c>
      <c r="O2279">
        <v>1</v>
      </c>
      <c r="P2279">
        <v>0</v>
      </c>
      <c r="Q2279">
        <v>0</v>
      </c>
      <c r="R2279">
        <v>0</v>
      </c>
      <c r="S2279">
        <v>0</v>
      </c>
      <c r="T2279">
        <v>0</v>
      </c>
      <c r="U2279">
        <v>0</v>
      </c>
      <c r="V2279">
        <v>0</v>
      </c>
      <c r="W2279">
        <v>0</v>
      </c>
      <c r="X2279">
        <v>0</v>
      </c>
      <c r="Y2279">
        <v>0</v>
      </c>
      <c r="Z2279">
        <v>0</v>
      </c>
      <c r="AA2279">
        <v>0</v>
      </c>
    </row>
    <row r="2280" spans="1:27" x14ac:dyDescent="0.25">
      <c r="A2280" s="1">
        <v>43936.525000000001</v>
      </c>
      <c r="B2280" s="2">
        <f t="shared" si="106"/>
        <v>43936</v>
      </c>
      <c r="C2280" s="3">
        <f t="shared" si="107"/>
        <v>0.52500000000145519</v>
      </c>
      <c r="D2280" t="s">
        <v>28</v>
      </c>
      <c r="E2280">
        <f t="shared" si="105"/>
        <v>3</v>
      </c>
      <c r="F2280" s="5">
        <v>14300</v>
      </c>
      <c r="G2280">
        <v>1</v>
      </c>
      <c r="H2280">
        <v>1</v>
      </c>
      <c r="I2280">
        <v>0</v>
      </c>
      <c r="J2280">
        <v>1</v>
      </c>
      <c r="K2280">
        <v>0</v>
      </c>
      <c r="L2280">
        <v>0</v>
      </c>
      <c r="M2280">
        <v>0</v>
      </c>
      <c r="N2280">
        <v>0</v>
      </c>
      <c r="O2280">
        <v>0</v>
      </c>
      <c r="P2280">
        <v>0</v>
      </c>
      <c r="Q2280">
        <v>0</v>
      </c>
      <c r="R2280">
        <v>0</v>
      </c>
      <c r="S2280">
        <v>0</v>
      </c>
      <c r="T2280">
        <v>0</v>
      </c>
      <c r="U2280">
        <v>0</v>
      </c>
      <c r="V2280">
        <v>0</v>
      </c>
      <c r="W2280">
        <v>0</v>
      </c>
      <c r="X2280">
        <v>0</v>
      </c>
      <c r="Y2280">
        <v>0</v>
      </c>
      <c r="Z2280">
        <v>0</v>
      </c>
      <c r="AA2280">
        <v>0</v>
      </c>
    </row>
    <row r="2281" spans="1:27" x14ac:dyDescent="0.25">
      <c r="A2281" s="1">
        <v>43936.554861111108</v>
      </c>
      <c r="B2281" s="2">
        <f t="shared" si="106"/>
        <v>43936</v>
      </c>
      <c r="C2281" s="3">
        <f t="shared" si="107"/>
        <v>0.55486111110803904</v>
      </c>
      <c r="D2281" t="s">
        <v>28</v>
      </c>
      <c r="E2281">
        <f t="shared" si="105"/>
        <v>7</v>
      </c>
      <c r="F2281" s="5">
        <v>34000</v>
      </c>
      <c r="G2281">
        <v>5</v>
      </c>
      <c r="H2281">
        <v>0</v>
      </c>
      <c r="I2281">
        <v>0</v>
      </c>
      <c r="J2281">
        <v>0</v>
      </c>
      <c r="K2281">
        <v>1</v>
      </c>
      <c r="L2281">
        <v>0</v>
      </c>
      <c r="M2281">
        <v>0</v>
      </c>
      <c r="N2281">
        <v>0</v>
      </c>
      <c r="O2281">
        <v>0</v>
      </c>
      <c r="P2281">
        <v>0</v>
      </c>
      <c r="Q2281">
        <v>0</v>
      </c>
      <c r="R2281">
        <v>0</v>
      </c>
      <c r="S2281">
        <v>0</v>
      </c>
      <c r="T2281">
        <v>0</v>
      </c>
      <c r="U2281">
        <v>0</v>
      </c>
      <c r="V2281">
        <v>1</v>
      </c>
      <c r="W2281">
        <v>0</v>
      </c>
      <c r="X2281">
        <v>0</v>
      </c>
      <c r="Y2281">
        <v>0</v>
      </c>
      <c r="Z2281">
        <v>0</v>
      </c>
      <c r="AA2281">
        <v>0</v>
      </c>
    </row>
    <row r="2282" spans="1:27" x14ac:dyDescent="0.25">
      <c r="A2282" s="1">
        <v>43936.575694444444</v>
      </c>
      <c r="B2282" s="2">
        <f t="shared" si="106"/>
        <v>43936</v>
      </c>
      <c r="C2282" s="3">
        <f t="shared" si="107"/>
        <v>0.57569444444379769</v>
      </c>
      <c r="D2282" t="s">
        <v>28</v>
      </c>
      <c r="E2282">
        <f t="shared" si="105"/>
        <v>3</v>
      </c>
      <c r="F2282" s="5">
        <v>14300</v>
      </c>
      <c r="G2282">
        <v>1</v>
      </c>
      <c r="H2282">
        <v>0</v>
      </c>
      <c r="I2282">
        <v>0</v>
      </c>
      <c r="J2282">
        <v>0</v>
      </c>
      <c r="K2282">
        <v>0</v>
      </c>
      <c r="L2282">
        <v>0</v>
      </c>
      <c r="M2282">
        <v>0</v>
      </c>
      <c r="N2282">
        <v>1</v>
      </c>
      <c r="O2282">
        <v>1</v>
      </c>
      <c r="P2282">
        <v>0</v>
      </c>
      <c r="Q2282">
        <v>0</v>
      </c>
      <c r="R2282">
        <v>0</v>
      </c>
      <c r="S2282">
        <v>0</v>
      </c>
      <c r="T2282">
        <v>0</v>
      </c>
      <c r="U2282">
        <v>0</v>
      </c>
      <c r="V2282">
        <v>0</v>
      </c>
      <c r="W2282">
        <v>0</v>
      </c>
      <c r="X2282">
        <v>0</v>
      </c>
      <c r="Y2282">
        <v>0</v>
      </c>
      <c r="Z2282">
        <v>0</v>
      </c>
      <c r="AA2282">
        <v>0</v>
      </c>
    </row>
    <row r="2283" spans="1:27" x14ac:dyDescent="0.25">
      <c r="A2283" s="1">
        <v>43936.577777777777</v>
      </c>
      <c r="B2283" s="2">
        <f t="shared" si="106"/>
        <v>43936</v>
      </c>
      <c r="C2283" s="3">
        <f t="shared" si="107"/>
        <v>0.57777777777664596</v>
      </c>
      <c r="D2283" t="s">
        <v>28</v>
      </c>
      <c r="E2283">
        <f t="shared" si="105"/>
        <v>4</v>
      </c>
      <c r="F2283" s="5">
        <v>17300</v>
      </c>
      <c r="G2283">
        <v>1</v>
      </c>
      <c r="H2283">
        <v>2</v>
      </c>
      <c r="I2283">
        <v>0</v>
      </c>
      <c r="J2283">
        <v>0</v>
      </c>
      <c r="K2283">
        <v>0</v>
      </c>
      <c r="L2283">
        <v>0</v>
      </c>
      <c r="M2283">
        <v>0</v>
      </c>
      <c r="N2283">
        <v>0</v>
      </c>
      <c r="O2283">
        <v>0</v>
      </c>
      <c r="P2283">
        <v>0</v>
      </c>
      <c r="Q2283">
        <v>0</v>
      </c>
      <c r="R2283">
        <v>0</v>
      </c>
      <c r="S2283">
        <v>0</v>
      </c>
      <c r="T2283">
        <v>0</v>
      </c>
      <c r="U2283">
        <v>0</v>
      </c>
      <c r="V2283">
        <v>0</v>
      </c>
      <c r="W2283">
        <v>1</v>
      </c>
      <c r="X2283">
        <v>0</v>
      </c>
      <c r="Y2283">
        <v>0</v>
      </c>
      <c r="Z2283">
        <v>0</v>
      </c>
      <c r="AA2283">
        <v>0</v>
      </c>
    </row>
    <row r="2284" spans="1:27" x14ac:dyDescent="0.25">
      <c r="A2284" s="1">
        <v>43936.598611111112</v>
      </c>
      <c r="B2284" s="2">
        <f t="shared" si="106"/>
        <v>43936</v>
      </c>
      <c r="C2284" s="3">
        <f t="shared" si="107"/>
        <v>0.59861111111240461</v>
      </c>
      <c r="D2284" t="s">
        <v>28</v>
      </c>
      <c r="E2284">
        <f t="shared" si="105"/>
        <v>3</v>
      </c>
      <c r="F2284" s="5">
        <v>14800</v>
      </c>
      <c r="G2284">
        <v>0</v>
      </c>
      <c r="H2284">
        <v>0</v>
      </c>
      <c r="I2284">
        <v>0</v>
      </c>
      <c r="J2284">
        <v>0</v>
      </c>
      <c r="K2284">
        <v>0</v>
      </c>
      <c r="L2284">
        <v>1</v>
      </c>
      <c r="M2284">
        <v>1</v>
      </c>
      <c r="N2284">
        <v>0</v>
      </c>
      <c r="O2284">
        <v>0</v>
      </c>
      <c r="P2284">
        <v>0</v>
      </c>
      <c r="Q2284">
        <v>0</v>
      </c>
      <c r="R2284">
        <v>1</v>
      </c>
      <c r="S2284">
        <v>0</v>
      </c>
      <c r="T2284">
        <v>0</v>
      </c>
      <c r="U2284">
        <v>0</v>
      </c>
      <c r="V2284">
        <v>0</v>
      </c>
      <c r="W2284">
        <v>0</v>
      </c>
      <c r="X2284">
        <v>0</v>
      </c>
      <c r="Y2284">
        <v>0</v>
      </c>
      <c r="Z2284">
        <v>0</v>
      </c>
      <c r="AA2284">
        <v>0</v>
      </c>
    </row>
    <row r="2285" spans="1:27" x14ac:dyDescent="0.25">
      <c r="A2285" s="1">
        <v>43936.625694444447</v>
      </c>
      <c r="B2285" s="2">
        <f t="shared" si="106"/>
        <v>43936</v>
      </c>
      <c r="C2285" s="3">
        <f t="shared" si="107"/>
        <v>0.62569444444670808</v>
      </c>
      <c r="D2285" t="s">
        <v>28</v>
      </c>
      <c r="E2285">
        <f t="shared" si="105"/>
        <v>4</v>
      </c>
      <c r="F2285" s="5">
        <v>16000</v>
      </c>
      <c r="G2285">
        <v>0</v>
      </c>
      <c r="H2285">
        <v>0</v>
      </c>
      <c r="I2285">
        <v>0</v>
      </c>
      <c r="J2285">
        <v>0</v>
      </c>
      <c r="K2285">
        <v>1</v>
      </c>
      <c r="L2285">
        <v>0</v>
      </c>
      <c r="M2285">
        <v>0</v>
      </c>
      <c r="N2285">
        <v>0</v>
      </c>
      <c r="O2285">
        <v>1</v>
      </c>
      <c r="P2285">
        <v>0</v>
      </c>
      <c r="Q2285">
        <v>0</v>
      </c>
      <c r="R2285">
        <v>0</v>
      </c>
      <c r="S2285">
        <v>0</v>
      </c>
      <c r="T2285">
        <v>0</v>
      </c>
      <c r="U2285">
        <v>0</v>
      </c>
      <c r="V2285">
        <v>1</v>
      </c>
      <c r="W2285">
        <v>1</v>
      </c>
      <c r="X2285">
        <v>0</v>
      </c>
      <c r="Y2285">
        <v>0</v>
      </c>
      <c r="Z2285">
        <v>0</v>
      </c>
      <c r="AA2285">
        <v>0</v>
      </c>
    </row>
    <row r="2286" spans="1:27" x14ac:dyDescent="0.25">
      <c r="A2286" s="1">
        <v>43936.636805555558</v>
      </c>
      <c r="B2286" s="2">
        <f t="shared" si="106"/>
        <v>43936</v>
      </c>
      <c r="C2286" s="3">
        <f t="shared" si="107"/>
        <v>0.6368055555576575</v>
      </c>
      <c r="D2286" t="s">
        <v>28</v>
      </c>
      <c r="E2286">
        <f t="shared" si="105"/>
        <v>6</v>
      </c>
      <c r="F2286" s="5">
        <v>29200</v>
      </c>
      <c r="G2286">
        <v>3</v>
      </c>
      <c r="H2286">
        <v>0</v>
      </c>
      <c r="I2286">
        <v>0</v>
      </c>
      <c r="J2286">
        <v>0</v>
      </c>
      <c r="K2286">
        <v>0</v>
      </c>
      <c r="L2286">
        <v>0</v>
      </c>
      <c r="M2286">
        <v>0</v>
      </c>
      <c r="N2286">
        <v>0</v>
      </c>
      <c r="O2286">
        <v>0</v>
      </c>
      <c r="P2286">
        <v>1</v>
      </c>
      <c r="Q2286">
        <v>0</v>
      </c>
      <c r="R2286">
        <v>1</v>
      </c>
      <c r="S2286">
        <v>0</v>
      </c>
      <c r="T2286">
        <v>0</v>
      </c>
      <c r="U2286">
        <v>0</v>
      </c>
      <c r="V2286">
        <v>0</v>
      </c>
      <c r="W2286">
        <v>0</v>
      </c>
      <c r="X2286">
        <v>1</v>
      </c>
      <c r="Y2286">
        <v>0</v>
      </c>
      <c r="Z2286">
        <v>0</v>
      </c>
      <c r="AA2286">
        <v>0</v>
      </c>
    </row>
    <row r="2287" spans="1:27" x14ac:dyDescent="0.25">
      <c r="A2287" s="1">
        <v>43936.665972222225</v>
      </c>
      <c r="B2287" s="2">
        <f t="shared" si="106"/>
        <v>43936</v>
      </c>
      <c r="C2287" s="3">
        <f t="shared" si="107"/>
        <v>0.66597222222480923</v>
      </c>
      <c r="D2287" t="s">
        <v>28</v>
      </c>
      <c r="E2287">
        <f t="shared" si="105"/>
        <v>3</v>
      </c>
      <c r="F2287" s="5">
        <v>15600</v>
      </c>
      <c r="G2287">
        <v>2</v>
      </c>
      <c r="H2287">
        <v>0</v>
      </c>
      <c r="I2287">
        <v>0</v>
      </c>
      <c r="J2287">
        <v>1</v>
      </c>
      <c r="K2287">
        <v>0</v>
      </c>
      <c r="L2287">
        <v>0</v>
      </c>
      <c r="M2287">
        <v>0</v>
      </c>
      <c r="N2287">
        <v>0</v>
      </c>
      <c r="O2287">
        <v>0</v>
      </c>
      <c r="P2287">
        <v>0</v>
      </c>
      <c r="Q2287">
        <v>0</v>
      </c>
      <c r="R2287">
        <v>0</v>
      </c>
      <c r="S2287">
        <v>0</v>
      </c>
      <c r="T2287">
        <v>0</v>
      </c>
      <c r="U2287">
        <v>0</v>
      </c>
      <c r="V2287">
        <v>0</v>
      </c>
      <c r="W2287">
        <v>0</v>
      </c>
      <c r="X2287">
        <v>0</v>
      </c>
      <c r="Y2287">
        <v>0</v>
      </c>
      <c r="Z2287">
        <v>0</v>
      </c>
      <c r="AA2287">
        <v>0</v>
      </c>
    </row>
    <row r="2288" spans="1:27" x14ac:dyDescent="0.25">
      <c r="A2288" s="1">
        <v>43937.490277777775</v>
      </c>
      <c r="B2288" s="2">
        <f t="shared" si="106"/>
        <v>43937</v>
      </c>
      <c r="C2288" s="3">
        <f t="shared" si="107"/>
        <v>0.49027777777519077</v>
      </c>
      <c r="D2288" t="s">
        <v>23</v>
      </c>
      <c r="E2288">
        <f t="shared" si="105"/>
        <v>4</v>
      </c>
      <c r="F2288" s="5">
        <v>19300</v>
      </c>
      <c r="G2288">
        <v>1</v>
      </c>
      <c r="H2288">
        <v>0</v>
      </c>
      <c r="I2288">
        <v>0</v>
      </c>
      <c r="J2288">
        <v>0</v>
      </c>
      <c r="K2288">
        <v>0</v>
      </c>
      <c r="L2288">
        <v>0</v>
      </c>
      <c r="M2288">
        <v>0</v>
      </c>
      <c r="N2288">
        <v>0</v>
      </c>
      <c r="O2288">
        <v>0</v>
      </c>
      <c r="P2288">
        <v>1</v>
      </c>
      <c r="Q2288">
        <v>0</v>
      </c>
      <c r="R2288">
        <v>0</v>
      </c>
      <c r="S2288">
        <v>0</v>
      </c>
      <c r="T2288">
        <v>0</v>
      </c>
      <c r="U2288">
        <v>0</v>
      </c>
      <c r="V2288">
        <v>0</v>
      </c>
      <c r="W2288">
        <v>1</v>
      </c>
      <c r="X2288">
        <v>1</v>
      </c>
      <c r="Y2288">
        <v>0</v>
      </c>
      <c r="Z2288">
        <v>0</v>
      </c>
      <c r="AA2288">
        <v>0</v>
      </c>
    </row>
    <row r="2289" spans="1:27" x14ac:dyDescent="0.25">
      <c r="A2289" s="1">
        <v>43937.493750000001</v>
      </c>
      <c r="B2289" s="2">
        <f t="shared" si="106"/>
        <v>43937</v>
      </c>
      <c r="C2289" s="3">
        <f t="shared" si="107"/>
        <v>0.49375000000145519</v>
      </c>
      <c r="D2289" t="s">
        <v>23</v>
      </c>
      <c r="E2289">
        <f t="shared" si="105"/>
        <v>4</v>
      </c>
      <c r="F2289" s="5">
        <v>18800</v>
      </c>
      <c r="G2289">
        <v>1</v>
      </c>
      <c r="H2289">
        <v>1</v>
      </c>
      <c r="I2289">
        <v>0</v>
      </c>
      <c r="J2289">
        <v>0</v>
      </c>
      <c r="K2289">
        <v>0</v>
      </c>
      <c r="L2289">
        <v>0</v>
      </c>
      <c r="M2289">
        <v>0</v>
      </c>
      <c r="N2289">
        <v>0</v>
      </c>
      <c r="O2289">
        <v>0</v>
      </c>
      <c r="P2289">
        <v>0</v>
      </c>
      <c r="Q2289">
        <v>0</v>
      </c>
      <c r="R2289">
        <v>1</v>
      </c>
      <c r="S2289">
        <v>0</v>
      </c>
      <c r="T2289">
        <v>0</v>
      </c>
      <c r="U2289">
        <v>0</v>
      </c>
      <c r="V2289">
        <v>1</v>
      </c>
      <c r="W2289">
        <v>0</v>
      </c>
      <c r="X2289">
        <v>0</v>
      </c>
      <c r="Y2289">
        <v>0</v>
      </c>
      <c r="Z2289">
        <v>0</v>
      </c>
      <c r="AA2289">
        <v>0</v>
      </c>
    </row>
    <row r="2290" spans="1:27" x14ac:dyDescent="0.25">
      <c r="A2290" s="1">
        <v>43937.510416666664</v>
      </c>
      <c r="B2290" s="2">
        <f t="shared" si="106"/>
        <v>43937</v>
      </c>
      <c r="C2290" s="3">
        <f t="shared" si="107"/>
        <v>0.51041666666424135</v>
      </c>
      <c r="D2290" t="s">
        <v>23</v>
      </c>
      <c r="E2290">
        <f t="shared" si="105"/>
        <v>6</v>
      </c>
      <c r="F2290" s="5">
        <v>27600</v>
      </c>
      <c r="G2290">
        <v>2</v>
      </c>
      <c r="H2290">
        <v>2</v>
      </c>
      <c r="I2290">
        <v>0</v>
      </c>
      <c r="J2290">
        <v>0</v>
      </c>
      <c r="K2290">
        <v>0</v>
      </c>
      <c r="L2290">
        <v>0</v>
      </c>
      <c r="M2290">
        <v>0</v>
      </c>
      <c r="N2290">
        <v>0</v>
      </c>
      <c r="O2290">
        <v>0</v>
      </c>
      <c r="P2290">
        <v>0</v>
      </c>
      <c r="Q2290">
        <v>0</v>
      </c>
      <c r="R2290">
        <v>0</v>
      </c>
      <c r="S2290">
        <v>1</v>
      </c>
      <c r="T2290">
        <v>0</v>
      </c>
      <c r="U2290">
        <v>0</v>
      </c>
      <c r="V2290">
        <v>1</v>
      </c>
      <c r="W2290">
        <v>0</v>
      </c>
      <c r="X2290">
        <v>0</v>
      </c>
      <c r="Y2290">
        <v>0</v>
      </c>
      <c r="Z2290">
        <v>0</v>
      </c>
      <c r="AA2290">
        <v>0</v>
      </c>
    </row>
    <row r="2291" spans="1:27" x14ac:dyDescent="0.25">
      <c r="A2291" s="1">
        <v>43937.544444444444</v>
      </c>
      <c r="B2291" s="2">
        <f t="shared" si="106"/>
        <v>43937</v>
      </c>
      <c r="C2291" s="3">
        <f t="shared" si="107"/>
        <v>0.54444444444379769</v>
      </c>
      <c r="D2291" t="s">
        <v>23</v>
      </c>
      <c r="E2291">
        <f t="shared" si="105"/>
        <v>4</v>
      </c>
      <c r="F2291" s="5">
        <v>18300</v>
      </c>
      <c r="G2291">
        <v>1</v>
      </c>
      <c r="H2291">
        <v>0</v>
      </c>
      <c r="I2291">
        <v>0</v>
      </c>
      <c r="J2291">
        <v>0</v>
      </c>
      <c r="K2291">
        <v>0</v>
      </c>
      <c r="L2291">
        <v>1</v>
      </c>
      <c r="M2291">
        <v>1</v>
      </c>
      <c r="N2291">
        <v>0</v>
      </c>
      <c r="O2291">
        <v>0</v>
      </c>
      <c r="P2291">
        <v>0</v>
      </c>
      <c r="Q2291">
        <v>0</v>
      </c>
      <c r="R2291">
        <v>0</v>
      </c>
      <c r="S2291">
        <v>0</v>
      </c>
      <c r="T2291">
        <v>0</v>
      </c>
      <c r="U2291">
        <v>0</v>
      </c>
      <c r="V2291">
        <v>0</v>
      </c>
      <c r="W2291">
        <v>1</v>
      </c>
      <c r="X2291">
        <v>0</v>
      </c>
      <c r="Y2291">
        <v>0</v>
      </c>
      <c r="Z2291">
        <v>0</v>
      </c>
      <c r="AA2291">
        <v>0</v>
      </c>
    </row>
    <row r="2292" spans="1:27" x14ac:dyDescent="0.25">
      <c r="A2292" s="1">
        <v>43937.706944444442</v>
      </c>
      <c r="B2292" s="2">
        <f t="shared" si="106"/>
        <v>43937</v>
      </c>
      <c r="C2292" s="3">
        <f t="shared" si="107"/>
        <v>0.7069444444423425</v>
      </c>
      <c r="D2292" t="s">
        <v>23</v>
      </c>
      <c r="E2292">
        <f t="shared" si="105"/>
        <v>4</v>
      </c>
      <c r="F2292" s="5">
        <v>18800</v>
      </c>
      <c r="G2292">
        <v>1</v>
      </c>
      <c r="H2292">
        <v>0</v>
      </c>
      <c r="I2292">
        <v>0</v>
      </c>
      <c r="J2292">
        <v>0</v>
      </c>
      <c r="K2292">
        <v>0</v>
      </c>
      <c r="L2292">
        <v>0</v>
      </c>
      <c r="M2292">
        <v>0</v>
      </c>
      <c r="N2292">
        <v>1</v>
      </c>
      <c r="O2292">
        <v>0</v>
      </c>
      <c r="P2292">
        <v>0</v>
      </c>
      <c r="Q2292">
        <v>0</v>
      </c>
      <c r="R2292">
        <v>0</v>
      </c>
      <c r="S2292">
        <v>0</v>
      </c>
      <c r="T2292">
        <v>0</v>
      </c>
      <c r="U2292">
        <v>0</v>
      </c>
      <c r="V2292">
        <v>0</v>
      </c>
      <c r="W2292">
        <v>0</v>
      </c>
      <c r="X2292">
        <v>0</v>
      </c>
      <c r="Y2292">
        <v>0</v>
      </c>
      <c r="Z2292">
        <v>0</v>
      </c>
      <c r="AA2292">
        <v>2</v>
      </c>
    </row>
    <row r="2293" spans="1:27" x14ac:dyDescent="0.25">
      <c r="A2293" s="1">
        <v>43938.489583333336</v>
      </c>
      <c r="B2293" s="2">
        <f t="shared" si="106"/>
        <v>43938</v>
      </c>
      <c r="C2293" s="3">
        <f t="shared" si="107"/>
        <v>0.48958333333575865</v>
      </c>
      <c r="D2293" t="s">
        <v>24</v>
      </c>
      <c r="E2293">
        <f t="shared" si="105"/>
        <v>4</v>
      </c>
      <c r="F2293" s="5">
        <v>20100</v>
      </c>
      <c r="G2293">
        <v>2</v>
      </c>
      <c r="H2293">
        <v>0</v>
      </c>
      <c r="I2293">
        <v>0</v>
      </c>
      <c r="J2293">
        <v>1</v>
      </c>
      <c r="K2293">
        <v>0</v>
      </c>
      <c r="L2293">
        <v>0</v>
      </c>
      <c r="M2293">
        <v>0</v>
      </c>
      <c r="N2293">
        <v>0</v>
      </c>
      <c r="O2293">
        <v>0</v>
      </c>
      <c r="P2293">
        <v>0</v>
      </c>
      <c r="Q2293">
        <v>0</v>
      </c>
      <c r="R2293">
        <v>0</v>
      </c>
      <c r="S2293">
        <v>0</v>
      </c>
      <c r="T2293">
        <v>0</v>
      </c>
      <c r="U2293">
        <v>0</v>
      </c>
      <c r="V2293">
        <v>1</v>
      </c>
      <c r="W2293">
        <v>0</v>
      </c>
      <c r="X2293">
        <v>0</v>
      </c>
      <c r="Y2293">
        <v>0</v>
      </c>
      <c r="Z2293">
        <v>0</v>
      </c>
      <c r="AA2293">
        <v>0</v>
      </c>
    </row>
    <row r="2294" spans="1:27" x14ac:dyDescent="0.25">
      <c r="A2294" s="1">
        <v>43938.508333333331</v>
      </c>
      <c r="B2294" s="2">
        <f t="shared" si="106"/>
        <v>43938</v>
      </c>
      <c r="C2294" s="3">
        <f t="shared" si="107"/>
        <v>0.50833333333139308</v>
      </c>
      <c r="D2294" t="s">
        <v>24</v>
      </c>
      <c r="E2294">
        <f t="shared" si="105"/>
        <v>4</v>
      </c>
      <c r="F2294" s="5">
        <v>19300</v>
      </c>
      <c r="G2294">
        <v>1</v>
      </c>
      <c r="H2294">
        <v>1</v>
      </c>
      <c r="I2294">
        <v>0</v>
      </c>
      <c r="J2294">
        <v>0</v>
      </c>
      <c r="K2294">
        <v>0</v>
      </c>
      <c r="L2294">
        <v>0</v>
      </c>
      <c r="M2294">
        <v>1</v>
      </c>
      <c r="N2294">
        <v>0</v>
      </c>
      <c r="O2294">
        <v>0</v>
      </c>
      <c r="P2294">
        <v>0</v>
      </c>
      <c r="Q2294">
        <v>0</v>
      </c>
      <c r="R2294">
        <v>0</v>
      </c>
      <c r="S2294">
        <v>0</v>
      </c>
      <c r="T2294">
        <v>0</v>
      </c>
      <c r="U2294">
        <v>0</v>
      </c>
      <c r="V2294">
        <v>1</v>
      </c>
      <c r="W2294">
        <v>0</v>
      </c>
      <c r="X2294">
        <v>0</v>
      </c>
      <c r="Y2294">
        <v>0</v>
      </c>
      <c r="Z2294">
        <v>0</v>
      </c>
      <c r="AA2294">
        <v>0</v>
      </c>
    </row>
    <row r="2295" spans="1:27" x14ac:dyDescent="0.25">
      <c r="A2295" s="1">
        <v>43938.554166666669</v>
      </c>
      <c r="B2295" s="2">
        <f t="shared" si="106"/>
        <v>43938</v>
      </c>
      <c r="C2295" s="3">
        <f t="shared" si="107"/>
        <v>0.55416666666860692</v>
      </c>
      <c r="D2295" t="s">
        <v>24</v>
      </c>
      <c r="E2295">
        <f t="shared" si="105"/>
        <v>3</v>
      </c>
      <c r="F2295" s="5">
        <v>15500</v>
      </c>
      <c r="G2295">
        <v>0</v>
      </c>
      <c r="H2295">
        <v>0</v>
      </c>
      <c r="I2295">
        <v>0</v>
      </c>
      <c r="J2295">
        <v>0</v>
      </c>
      <c r="K2295">
        <v>0</v>
      </c>
      <c r="L2295">
        <v>0</v>
      </c>
      <c r="M2295">
        <v>2</v>
      </c>
      <c r="N2295">
        <v>0</v>
      </c>
      <c r="O2295">
        <v>0</v>
      </c>
      <c r="P2295">
        <v>0</v>
      </c>
      <c r="Q2295">
        <v>0</v>
      </c>
      <c r="R2295">
        <v>0</v>
      </c>
      <c r="S2295">
        <v>0</v>
      </c>
      <c r="T2295">
        <v>0</v>
      </c>
      <c r="U2295">
        <v>0</v>
      </c>
      <c r="V2295">
        <v>1</v>
      </c>
      <c r="W2295">
        <v>0</v>
      </c>
      <c r="X2295">
        <v>0</v>
      </c>
      <c r="Y2295">
        <v>0</v>
      </c>
      <c r="Z2295">
        <v>0</v>
      </c>
      <c r="AA2295">
        <v>0</v>
      </c>
    </row>
    <row r="2296" spans="1:27" x14ac:dyDescent="0.25">
      <c r="A2296" s="1">
        <v>43938.568055555559</v>
      </c>
      <c r="B2296" s="2">
        <f t="shared" si="106"/>
        <v>43938</v>
      </c>
      <c r="C2296" s="3">
        <f t="shared" si="107"/>
        <v>0.56805555555911269</v>
      </c>
      <c r="D2296" t="s">
        <v>24</v>
      </c>
      <c r="E2296">
        <f t="shared" si="105"/>
        <v>4</v>
      </c>
      <c r="F2296" s="5">
        <v>20600</v>
      </c>
      <c r="G2296">
        <v>2</v>
      </c>
      <c r="H2296">
        <v>1</v>
      </c>
      <c r="I2296">
        <v>0</v>
      </c>
      <c r="J2296">
        <v>0</v>
      </c>
      <c r="K2296">
        <v>0</v>
      </c>
      <c r="L2296">
        <v>0</v>
      </c>
      <c r="M2296">
        <v>0</v>
      </c>
      <c r="N2296">
        <v>0</v>
      </c>
      <c r="O2296">
        <v>0</v>
      </c>
      <c r="P2296">
        <v>0</v>
      </c>
      <c r="Q2296">
        <v>0</v>
      </c>
      <c r="R2296">
        <v>0</v>
      </c>
      <c r="S2296">
        <v>0</v>
      </c>
      <c r="T2296">
        <v>0</v>
      </c>
      <c r="U2296">
        <v>0</v>
      </c>
      <c r="V2296">
        <v>1</v>
      </c>
      <c r="W2296">
        <v>0</v>
      </c>
      <c r="X2296">
        <v>0</v>
      </c>
      <c r="Y2296">
        <v>0</v>
      </c>
      <c r="Z2296">
        <v>0</v>
      </c>
      <c r="AA2296">
        <v>0</v>
      </c>
    </row>
    <row r="2297" spans="1:27" x14ac:dyDescent="0.25">
      <c r="A2297" s="1">
        <v>43938.6</v>
      </c>
      <c r="B2297" s="2">
        <f t="shared" si="106"/>
        <v>43938</v>
      </c>
      <c r="C2297" s="3">
        <f t="shared" si="107"/>
        <v>0.59999999999854481</v>
      </c>
      <c r="D2297" t="s">
        <v>24</v>
      </c>
      <c r="E2297">
        <f t="shared" si="105"/>
        <v>4</v>
      </c>
      <c r="F2297" s="5">
        <v>18600</v>
      </c>
      <c r="G2297">
        <v>2</v>
      </c>
      <c r="H2297">
        <v>1</v>
      </c>
      <c r="I2297">
        <v>0</v>
      </c>
      <c r="J2297">
        <v>0</v>
      </c>
      <c r="K2297">
        <v>1</v>
      </c>
      <c r="L2297">
        <v>0</v>
      </c>
      <c r="M2297">
        <v>0</v>
      </c>
      <c r="N2297">
        <v>0</v>
      </c>
      <c r="O2297">
        <v>0</v>
      </c>
      <c r="P2297">
        <v>0</v>
      </c>
      <c r="Q2297">
        <v>0</v>
      </c>
      <c r="R2297">
        <v>0</v>
      </c>
      <c r="S2297">
        <v>0</v>
      </c>
      <c r="T2297">
        <v>0</v>
      </c>
      <c r="U2297">
        <v>0</v>
      </c>
      <c r="V2297">
        <v>0</v>
      </c>
      <c r="W2297">
        <v>0</v>
      </c>
      <c r="X2297">
        <v>0</v>
      </c>
      <c r="Y2297">
        <v>0</v>
      </c>
      <c r="Z2297">
        <v>0</v>
      </c>
      <c r="AA2297">
        <v>0</v>
      </c>
    </row>
    <row r="2298" spans="1:27" x14ac:dyDescent="0.25">
      <c r="A2298" s="1">
        <v>43938.625694444447</v>
      </c>
      <c r="B2298" s="2">
        <f t="shared" si="106"/>
        <v>43938</v>
      </c>
      <c r="C2298" s="3">
        <f t="shared" si="107"/>
        <v>0.62569444444670808</v>
      </c>
      <c r="D2298" t="s">
        <v>24</v>
      </c>
      <c r="E2298">
        <f t="shared" si="105"/>
        <v>4</v>
      </c>
      <c r="F2298" s="5">
        <v>19800</v>
      </c>
      <c r="G2298">
        <v>2</v>
      </c>
      <c r="H2298">
        <v>1</v>
      </c>
      <c r="I2298">
        <v>0</v>
      </c>
      <c r="J2298">
        <v>0</v>
      </c>
      <c r="K2298">
        <v>1</v>
      </c>
      <c r="L2298">
        <v>0</v>
      </c>
      <c r="M2298">
        <v>0</v>
      </c>
      <c r="N2298">
        <v>0</v>
      </c>
      <c r="O2298">
        <v>0</v>
      </c>
      <c r="P2298">
        <v>0</v>
      </c>
      <c r="Q2298">
        <v>0</v>
      </c>
      <c r="R2298">
        <v>0</v>
      </c>
      <c r="S2298">
        <v>0</v>
      </c>
      <c r="T2298">
        <v>0</v>
      </c>
      <c r="U2298">
        <v>0</v>
      </c>
      <c r="V2298">
        <v>0</v>
      </c>
      <c r="W2298">
        <v>0</v>
      </c>
      <c r="X2298">
        <v>0</v>
      </c>
      <c r="Y2298">
        <v>0</v>
      </c>
      <c r="Z2298">
        <v>0</v>
      </c>
      <c r="AA2298">
        <v>0</v>
      </c>
    </row>
    <row r="2299" spans="1:27" x14ac:dyDescent="0.25">
      <c r="A2299" s="1">
        <v>43938.670138888891</v>
      </c>
      <c r="B2299" s="2">
        <f t="shared" si="106"/>
        <v>43938</v>
      </c>
      <c r="C2299" s="3">
        <f t="shared" si="107"/>
        <v>0.67013888889050577</v>
      </c>
      <c r="D2299" t="s">
        <v>24</v>
      </c>
      <c r="E2299">
        <f t="shared" si="105"/>
        <v>4</v>
      </c>
      <c r="F2299" s="5">
        <v>17000</v>
      </c>
      <c r="G2299">
        <v>0</v>
      </c>
      <c r="H2299">
        <v>0</v>
      </c>
      <c r="I2299">
        <v>0</v>
      </c>
      <c r="J2299">
        <v>0</v>
      </c>
      <c r="K2299">
        <v>1</v>
      </c>
      <c r="L2299">
        <v>0</v>
      </c>
      <c r="M2299">
        <v>1</v>
      </c>
      <c r="N2299">
        <v>0</v>
      </c>
      <c r="O2299">
        <v>0</v>
      </c>
      <c r="P2299">
        <v>1</v>
      </c>
      <c r="Q2299">
        <v>0</v>
      </c>
      <c r="R2299">
        <v>0</v>
      </c>
      <c r="S2299">
        <v>0</v>
      </c>
      <c r="T2299">
        <v>0</v>
      </c>
      <c r="U2299">
        <v>0</v>
      </c>
      <c r="V2299">
        <v>0</v>
      </c>
      <c r="W2299">
        <v>1</v>
      </c>
      <c r="X2299">
        <v>0</v>
      </c>
      <c r="Y2299">
        <v>0</v>
      </c>
      <c r="Z2299">
        <v>0</v>
      </c>
      <c r="AA2299">
        <v>0</v>
      </c>
    </row>
    <row r="2300" spans="1:27" x14ac:dyDescent="0.25">
      <c r="A2300" s="1">
        <v>43938.6875</v>
      </c>
      <c r="B2300" s="2">
        <f t="shared" si="106"/>
        <v>43938</v>
      </c>
      <c r="C2300" s="3">
        <f t="shared" si="107"/>
        <v>0.6875</v>
      </c>
      <c r="D2300" t="s">
        <v>24</v>
      </c>
      <c r="E2300">
        <f t="shared" si="105"/>
        <v>3</v>
      </c>
      <c r="F2300" s="5">
        <v>16100</v>
      </c>
      <c r="G2300">
        <v>2</v>
      </c>
      <c r="H2300">
        <v>0</v>
      </c>
      <c r="I2300">
        <v>0</v>
      </c>
      <c r="J2300">
        <v>0</v>
      </c>
      <c r="K2300">
        <v>0</v>
      </c>
      <c r="L2300">
        <v>0</v>
      </c>
      <c r="M2300">
        <v>0</v>
      </c>
      <c r="N2300">
        <v>0</v>
      </c>
      <c r="O2300">
        <v>0</v>
      </c>
      <c r="P2300">
        <v>0</v>
      </c>
      <c r="Q2300">
        <v>1</v>
      </c>
      <c r="R2300">
        <v>0</v>
      </c>
      <c r="S2300">
        <v>0</v>
      </c>
      <c r="T2300">
        <v>0</v>
      </c>
      <c r="U2300">
        <v>0</v>
      </c>
      <c r="V2300">
        <v>0</v>
      </c>
      <c r="W2300">
        <v>0</v>
      </c>
      <c r="X2300">
        <v>0</v>
      </c>
      <c r="Y2300">
        <v>0</v>
      </c>
      <c r="Z2300">
        <v>0</v>
      </c>
      <c r="AA2300">
        <v>0</v>
      </c>
    </row>
    <row r="2301" spans="1:27" x14ac:dyDescent="0.25">
      <c r="A2301" s="1">
        <v>43939.47152777778</v>
      </c>
      <c r="B2301" s="2">
        <f t="shared" si="106"/>
        <v>43939</v>
      </c>
      <c r="C2301" s="3">
        <f t="shared" si="107"/>
        <v>0.47152777777955635</v>
      </c>
      <c r="D2301" t="s">
        <v>25</v>
      </c>
      <c r="E2301">
        <f t="shared" si="105"/>
        <v>4</v>
      </c>
      <c r="F2301" s="5">
        <v>19300</v>
      </c>
      <c r="G2301">
        <v>1</v>
      </c>
      <c r="H2301">
        <v>1</v>
      </c>
      <c r="I2301">
        <v>0</v>
      </c>
      <c r="J2301">
        <v>0</v>
      </c>
      <c r="K2301">
        <v>0</v>
      </c>
      <c r="L2301">
        <v>0</v>
      </c>
      <c r="M2301">
        <v>1</v>
      </c>
      <c r="N2301">
        <v>0</v>
      </c>
      <c r="O2301">
        <v>0</v>
      </c>
      <c r="P2301">
        <v>0</v>
      </c>
      <c r="Q2301">
        <v>0</v>
      </c>
      <c r="R2301">
        <v>0</v>
      </c>
      <c r="S2301">
        <v>0</v>
      </c>
      <c r="T2301">
        <v>0</v>
      </c>
      <c r="U2301">
        <v>0</v>
      </c>
      <c r="V2301">
        <v>1</v>
      </c>
      <c r="W2301">
        <v>0</v>
      </c>
      <c r="X2301">
        <v>0</v>
      </c>
      <c r="Y2301">
        <v>0</v>
      </c>
      <c r="Z2301">
        <v>0</v>
      </c>
      <c r="AA2301">
        <v>0</v>
      </c>
    </row>
    <row r="2302" spans="1:27" x14ac:dyDescent="0.25">
      <c r="A2302" s="1">
        <v>43939.473611111112</v>
      </c>
      <c r="B2302" s="2">
        <f t="shared" si="106"/>
        <v>43939</v>
      </c>
      <c r="C2302" s="3">
        <f t="shared" si="107"/>
        <v>0.47361111111240461</v>
      </c>
      <c r="D2302" t="s">
        <v>25</v>
      </c>
      <c r="E2302">
        <f t="shared" si="105"/>
        <v>4</v>
      </c>
      <c r="F2302" s="5">
        <v>18600</v>
      </c>
      <c r="G2302">
        <v>2</v>
      </c>
      <c r="H2302">
        <v>0</v>
      </c>
      <c r="I2302">
        <v>0</v>
      </c>
      <c r="J2302">
        <v>0</v>
      </c>
      <c r="K2302">
        <v>2</v>
      </c>
      <c r="L2302">
        <v>0</v>
      </c>
      <c r="M2302">
        <v>0</v>
      </c>
      <c r="N2302">
        <v>0</v>
      </c>
      <c r="O2302">
        <v>0</v>
      </c>
      <c r="P2302">
        <v>0</v>
      </c>
      <c r="Q2302">
        <v>0</v>
      </c>
      <c r="R2302">
        <v>0</v>
      </c>
      <c r="S2302">
        <v>0</v>
      </c>
      <c r="T2302">
        <v>0</v>
      </c>
      <c r="U2302">
        <v>0</v>
      </c>
      <c r="V2302">
        <v>0</v>
      </c>
      <c r="W2302">
        <v>0</v>
      </c>
      <c r="X2302">
        <v>0</v>
      </c>
      <c r="Y2302">
        <v>0</v>
      </c>
      <c r="Z2302">
        <v>0</v>
      </c>
      <c r="AA2302">
        <v>0</v>
      </c>
    </row>
    <row r="2303" spans="1:27" x14ac:dyDescent="0.25">
      <c r="A2303" s="1">
        <v>43939.473611111112</v>
      </c>
      <c r="B2303" s="2">
        <f t="shared" si="106"/>
        <v>43939</v>
      </c>
      <c r="C2303" s="3">
        <f t="shared" si="107"/>
        <v>0.47361111111240461</v>
      </c>
      <c r="D2303" t="s">
        <v>25</v>
      </c>
      <c r="E2303">
        <f t="shared" si="105"/>
        <v>3</v>
      </c>
      <c r="F2303" s="5">
        <v>16300</v>
      </c>
      <c r="G2303">
        <v>1</v>
      </c>
      <c r="H2303">
        <v>0</v>
      </c>
      <c r="I2303">
        <v>0</v>
      </c>
      <c r="J2303">
        <v>0</v>
      </c>
      <c r="K2303">
        <v>0</v>
      </c>
      <c r="L2303">
        <v>0</v>
      </c>
      <c r="M2303">
        <v>0</v>
      </c>
      <c r="N2303">
        <v>0</v>
      </c>
      <c r="O2303">
        <v>0</v>
      </c>
      <c r="P2303">
        <v>0</v>
      </c>
      <c r="Q2303">
        <v>0</v>
      </c>
      <c r="R2303">
        <v>0</v>
      </c>
      <c r="S2303">
        <v>0</v>
      </c>
      <c r="T2303">
        <v>1</v>
      </c>
      <c r="U2303">
        <v>1</v>
      </c>
      <c r="V2303">
        <v>0</v>
      </c>
      <c r="W2303">
        <v>0</v>
      </c>
      <c r="X2303">
        <v>0</v>
      </c>
      <c r="Y2303">
        <v>0</v>
      </c>
      <c r="Z2303">
        <v>0</v>
      </c>
      <c r="AA2303">
        <v>0</v>
      </c>
    </row>
    <row r="2304" spans="1:27" x14ac:dyDescent="0.25">
      <c r="A2304" s="1">
        <v>43939.48541666667</v>
      </c>
      <c r="B2304" s="2">
        <f t="shared" si="106"/>
        <v>43939</v>
      </c>
      <c r="C2304" s="3">
        <f t="shared" si="107"/>
        <v>0.48541666667006211</v>
      </c>
      <c r="D2304" t="s">
        <v>25</v>
      </c>
      <c r="E2304">
        <f t="shared" si="105"/>
        <v>4</v>
      </c>
      <c r="F2304" s="5">
        <v>20800</v>
      </c>
      <c r="G2304">
        <v>1</v>
      </c>
      <c r="H2304">
        <v>0</v>
      </c>
      <c r="I2304">
        <v>0</v>
      </c>
      <c r="J2304">
        <v>0</v>
      </c>
      <c r="K2304">
        <v>0</v>
      </c>
      <c r="L2304">
        <v>0</v>
      </c>
      <c r="M2304">
        <v>1</v>
      </c>
      <c r="N2304">
        <v>0</v>
      </c>
      <c r="O2304">
        <v>0</v>
      </c>
      <c r="P2304">
        <v>0</v>
      </c>
      <c r="Q2304">
        <v>0</v>
      </c>
      <c r="R2304">
        <v>0</v>
      </c>
      <c r="S2304">
        <v>1</v>
      </c>
      <c r="T2304">
        <v>0</v>
      </c>
      <c r="U2304">
        <v>0</v>
      </c>
      <c r="V2304">
        <v>0</v>
      </c>
      <c r="W2304">
        <v>0</v>
      </c>
      <c r="X2304">
        <v>0</v>
      </c>
      <c r="Y2304">
        <v>0</v>
      </c>
      <c r="Z2304">
        <v>0</v>
      </c>
      <c r="AA2304">
        <v>1</v>
      </c>
    </row>
    <row r="2305" spans="1:27" x14ac:dyDescent="0.25">
      <c r="A2305" s="1">
        <v>43939.490277777775</v>
      </c>
      <c r="B2305" s="2">
        <f t="shared" si="106"/>
        <v>43939</v>
      </c>
      <c r="C2305" s="3">
        <f t="shared" si="107"/>
        <v>0.49027777777519077</v>
      </c>
      <c r="D2305" t="s">
        <v>25</v>
      </c>
      <c r="E2305">
        <f t="shared" si="105"/>
        <v>8</v>
      </c>
      <c r="F2305" s="5">
        <v>33900</v>
      </c>
      <c r="G2305">
        <v>3</v>
      </c>
      <c r="H2305">
        <v>2</v>
      </c>
      <c r="I2305">
        <v>1</v>
      </c>
      <c r="J2305">
        <v>0</v>
      </c>
      <c r="K2305">
        <v>0</v>
      </c>
      <c r="L2305">
        <v>0</v>
      </c>
      <c r="M2305">
        <v>2</v>
      </c>
      <c r="N2305">
        <v>0</v>
      </c>
      <c r="O2305">
        <v>0</v>
      </c>
      <c r="P2305">
        <v>0</v>
      </c>
      <c r="Q2305">
        <v>0</v>
      </c>
      <c r="R2305">
        <v>0</v>
      </c>
      <c r="S2305">
        <v>0</v>
      </c>
      <c r="T2305">
        <v>0</v>
      </c>
      <c r="U2305">
        <v>0</v>
      </c>
      <c r="V2305">
        <v>0</v>
      </c>
      <c r="W2305">
        <v>0</v>
      </c>
      <c r="X2305">
        <v>0</v>
      </c>
      <c r="Y2305">
        <v>0</v>
      </c>
      <c r="Z2305">
        <v>0</v>
      </c>
      <c r="AA2305">
        <v>0</v>
      </c>
    </row>
    <row r="2306" spans="1:27" x14ac:dyDescent="0.25">
      <c r="A2306" s="1">
        <v>43939.515277777777</v>
      </c>
      <c r="B2306" s="2">
        <f t="shared" si="106"/>
        <v>43939</v>
      </c>
      <c r="C2306" s="3">
        <f t="shared" si="107"/>
        <v>0.51527777777664596</v>
      </c>
      <c r="D2306" t="s">
        <v>25</v>
      </c>
      <c r="E2306">
        <f t="shared" ref="E2306:E2370" si="108">SUM(G2306:AA2306)</f>
        <v>3</v>
      </c>
      <c r="F2306" s="5">
        <v>16300</v>
      </c>
      <c r="G2306">
        <v>1</v>
      </c>
      <c r="H2306">
        <v>0</v>
      </c>
      <c r="I2306">
        <v>0</v>
      </c>
      <c r="J2306">
        <v>1</v>
      </c>
      <c r="K2306">
        <v>0</v>
      </c>
      <c r="L2306">
        <v>0</v>
      </c>
      <c r="M2306">
        <v>1</v>
      </c>
      <c r="N2306">
        <v>0</v>
      </c>
      <c r="O2306">
        <v>0</v>
      </c>
      <c r="P2306">
        <v>0</v>
      </c>
      <c r="Q2306">
        <v>0</v>
      </c>
      <c r="R2306">
        <v>0</v>
      </c>
      <c r="S2306">
        <v>0</v>
      </c>
      <c r="T2306">
        <v>0</v>
      </c>
      <c r="U2306">
        <v>0</v>
      </c>
      <c r="V2306">
        <v>0</v>
      </c>
      <c r="W2306">
        <v>0</v>
      </c>
      <c r="X2306">
        <v>0</v>
      </c>
      <c r="Y2306">
        <v>0</v>
      </c>
      <c r="Z2306">
        <v>0</v>
      </c>
      <c r="AA2306">
        <v>0</v>
      </c>
    </row>
    <row r="2307" spans="1:27" x14ac:dyDescent="0.25">
      <c r="A2307" s="1">
        <v>43939.524305555555</v>
      </c>
      <c r="B2307" s="2">
        <f t="shared" ref="B2307:B2370" si="109">INT(A2307)</f>
        <v>43939</v>
      </c>
      <c r="C2307" s="3">
        <f t="shared" ref="C2307:C2370" si="110">MOD(A2307,1)</f>
        <v>0.52430555555474712</v>
      </c>
      <c r="D2307" t="s">
        <v>25</v>
      </c>
      <c r="E2307">
        <f t="shared" si="108"/>
        <v>3</v>
      </c>
      <c r="F2307" s="5">
        <v>15800</v>
      </c>
      <c r="G2307">
        <v>1</v>
      </c>
      <c r="H2307">
        <v>0</v>
      </c>
      <c r="I2307">
        <v>0</v>
      </c>
      <c r="J2307">
        <v>0</v>
      </c>
      <c r="K2307">
        <v>1</v>
      </c>
      <c r="L2307">
        <v>0</v>
      </c>
      <c r="M2307">
        <v>0</v>
      </c>
      <c r="N2307">
        <v>0</v>
      </c>
      <c r="O2307">
        <v>0</v>
      </c>
      <c r="P2307">
        <v>0</v>
      </c>
      <c r="Q2307">
        <v>0</v>
      </c>
      <c r="R2307">
        <v>0</v>
      </c>
      <c r="S2307">
        <v>0</v>
      </c>
      <c r="T2307">
        <v>0</v>
      </c>
      <c r="U2307">
        <v>0</v>
      </c>
      <c r="V2307">
        <v>0</v>
      </c>
      <c r="W2307">
        <v>0</v>
      </c>
      <c r="X2307">
        <v>1</v>
      </c>
      <c r="Y2307">
        <v>0</v>
      </c>
      <c r="Z2307">
        <v>0</v>
      </c>
      <c r="AA2307">
        <v>0</v>
      </c>
    </row>
    <row r="2308" spans="1:27" x14ac:dyDescent="0.25">
      <c r="A2308" s="1">
        <v>43939.570833333331</v>
      </c>
      <c r="B2308" s="2">
        <f t="shared" si="109"/>
        <v>43939</v>
      </c>
      <c r="C2308" s="3">
        <f t="shared" si="110"/>
        <v>0.57083333333139308</v>
      </c>
      <c r="D2308" t="s">
        <v>25</v>
      </c>
      <c r="E2308">
        <f t="shared" si="108"/>
        <v>4</v>
      </c>
      <c r="F2308" s="5">
        <v>15000</v>
      </c>
      <c r="G2308">
        <v>0</v>
      </c>
      <c r="H2308">
        <v>1</v>
      </c>
      <c r="I2308">
        <v>1</v>
      </c>
      <c r="J2308">
        <v>0</v>
      </c>
      <c r="K2308">
        <v>0</v>
      </c>
      <c r="L2308">
        <v>0</v>
      </c>
      <c r="M2308">
        <v>0</v>
      </c>
      <c r="N2308">
        <v>0</v>
      </c>
      <c r="O2308">
        <v>0</v>
      </c>
      <c r="P2308">
        <v>0</v>
      </c>
      <c r="Q2308">
        <v>0</v>
      </c>
      <c r="R2308">
        <v>0</v>
      </c>
      <c r="S2308">
        <v>0</v>
      </c>
      <c r="T2308">
        <v>0</v>
      </c>
      <c r="U2308">
        <v>0</v>
      </c>
      <c r="V2308">
        <v>0</v>
      </c>
      <c r="W2308">
        <v>1</v>
      </c>
      <c r="X2308">
        <v>1</v>
      </c>
      <c r="Y2308">
        <v>0</v>
      </c>
      <c r="Z2308">
        <v>0</v>
      </c>
      <c r="AA2308">
        <v>0</v>
      </c>
    </row>
    <row r="2309" spans="1:27" x14ac:dyDescent="0.25">
      <c r="A2309" s="1">
        <v>43939.590277777781</v>
      </c>
      <c r="B2309" s="2">
        <f t="shared" si="109"/>
        <v>43939</v>
      </c>
      <c r="C2309" s="3">
        <f t="shared" si="110"/>
        <v>0.59027777778101154</v>
      </c>
      <c r="D2309" t="s">
        <v>25</v>
      </c>
      <c r="E2309">
        <f t="shared" si="108"/>
        <v>8</v>
      </c>
      <c r="F2309" s="5">
        <v>36000</v>
      </c>
      <c r="G2309">
        <v>0</v>
      </c>
      <c r="H2309">
        <v>0</v>
      </c>
      <c r="I2309">
        <v>0</v>
      </c>
      <c r="J2309">
        <v>2</v>
      </c>
      <c r="K2309">
        <v>1</v>
      </c>
      <c r="L2309">
        <v>2</v>
      </c>
      <c r="M2309">
        <v>1</v>
      </c>
      <c r="N2309">
        <v>0</v>
      </c>
      <c r="O2309">
        <v>1</v>
      </c>
      <c r="P2309">
        <v>0</v>
      </c>
      <c r="Q2309">
        <v>0</v>
      </c>
      <c r="R2309">
        <v>0</v>
      </c>
      <c r="S2309">
        <v>0</v>
      </c>
      <c r="T2309">
        <v>0</v>
      </c>
      <c r="U2309">
        <v>0</v>
      </c>
      <c r="V2309">
        <v>0</v>
      </c>
      <c r="W2309">
        <v>0</v>
      </c>
      <c r="X2309">
        <v>1</v>
      </c>
      <c r="Y2309">
        <v>0</v>
      </c>
      <c r="Z2309">
        <v>0</v>
      </c>
      <c r="AA2309">
        <v>0</v>
      </c>
    </row>
    <row r="2310" spans="1:27" x14ac:dyDescent="0.25">
      <c r="A2310" s="1">
        <v>43939.591666666667</v>
      </c>
      <c r="B2310" s="2">
        <f t="shared" si="109"/>
        <v>43939</v>
      </c>
      <c r="C2310" s="3">
        <f t="shared" si="110"/>
        <v>0.59166666666715173</v>
      </c>
      <c r="D2310" t="s">
        <v>25</v>
      </c>
      <c r="E2310">
        <f t="shared" si="108"/>
        <v>7</v>
      </c>
      <c r="F2310" s="5">
        <v>30100</v>
      </c>
      <c r="G2310">
        <v>1</v>
      </c>
      <c r="H2310">
        <v>1</v>
      </c>
      <c r="I2310">
        <v>0</v>
      </c>
      <c r="J2310">
        <v>0</v>
      </c>
      <c r="K2310">
        <v>1</v>
      </c>
      <c r="L2310">
        <v>0</v>
      </c>
      <c r="M2310">
        <v>1</v>
      </c>
      <c r="N2310">
        <v>0</v>
      </c>
      <c r="O2310">
        <v>1</v>
      </c>
      <c r="P2310">
        <v>0</v>
      </c>
      <c r="Q2310">
        <v>0</v>
      </c>
      <c r="R2310">
        <v>1</v>
      </c>
      <c r="S2310">
        <v>0</v>
      </c>
      <c r="T2310">
        <v>0</v>
      </c>
      <c r="U2310">
        <v>0</v>
      </c>
      <c r="V2310">
        <v>1</v>
      </c>
      <c r="W2310">
        <v>0</v>
      </c>
      <c r="X2310">
        <v>0</v>
      </c>
      <c r="Y2310">
        <v>0</v>
      </c>
      <c r="Z2310">
        <v>0</v>
      </c>
      <c r="AA2310">
        <v>0</v>
      </c>
    </row>
    <row r="2311" spans="1:27" x14ac:dyDescent="0.25">
      <c r="A2311" s="1">
        <v>43939.595138888886</v>
      </c>
      <c r="B2311" s="2">
        <f t="shared" si="109"/>
        <v>43939</v>
      </c>
      <c r="C2311" s="3">
        <f t="shared" si="110"/>
        <v>0.59513888888614019</v>
      </c>
      <c r="D2311" t="s">
        <v>25</v>
      </c>
      <c r="E2311">
        <f t="shared" si="108"/>
        <v>3</v>
      </c>
      <c r="F2311" s="5">
        <v>14500</v>
      </c>
      <c r="G2311">
        <v>0</v>
      </c>
      <c r="H2311">
        <v>0</v>
      </c>
      <c r="I2311">
        <v>0</v>
      </c>
      <c r="J2311">
        <v>1</v>
      </c>
      <c r="K2311">
        <v>0</v>
      </c>
      <c r="L2311">
        <v>0</v>
      </c>
      <c r="M2311">
        <v>0</v>
      </c>
      <c r="N2311">
        <v>1</v>
      </c>
      <c r="O2311">
        <v>0</v>
      </c>
      <c r="P2311">
        <v>0</v>
      </c>
      <c r="Q2311">
        <v>0</v>
      </c>
      <c r="R2311">
        <v>0</v>
      </c>
      <c r="S2311">
        <v>0</v>
      </c>
      <c r="T2311">
        <v>0</v>
      </c>
      <c r="U2311">
        <v>0</v>
      </c>
      <c r="V2311">
        <v>0</v>
      </c>
      <c r="W2311">
        <v>0</v>
      </c>
      <c r="X2311">
        <v>0</v>
      </c>
      <c r="Y2311">
        <v>1</v>
      </c>
      <c r="Z2311">
        <v>0</v>
      </c>
      <c r="AA2311">
        <v>0</v>
      </c>
    </row>
    <row r="2312" spans="1:27" x14ac:dyDescent="0.25">
      <c r="A2312" s="1">
        <v>43939.607638888891</v>
      </c>
      <c r="B2312" s="2">
        <f t="shared" si="109"/>
        <v>43939</v>
      </c>
      <c r="C2312" s="3">
        <f t="shared" si="110"/>
        <v>0.60763888889050577</v>
      </c>
      <c r="D2312" t="s">
        <v>25</v>
      </c>
      <c r="E2312">
        <f t="shared" si="108"/>
        <v>4</v>
      </c>
      <c r="F2312" s="5">
        <v>17800</v>
      </c>
      <c r="G2312">
        <v>2</v>
      </c>
      <c r="H2312">
        <v>0</v>
      </c>
      <c r="I2312">
        <v>0</v>
      </c>
      <c r="J2312">
        <v>0</v>
      </c>
      <c r="K2312">
        <v>1</v>
      </c>
      <c r="L2312">
        <v>0</v>
      </c>
      <c r="M2312">
        <v>0</v>
      </c>
      <c r="N2312">
        <v>0</v>
      </c>
      <c r="O2312">
        <v>1</v>
      </c>
      <c r="P2312">
        <v>0</v>
      </c>
      <c r="Q2312">
        <v>0</v>
      </c>
      <c r="R2312">
        <v>0</v>
      </c>
      <c r="S2312">
        <v>0</v>
      </c>
      <c r="T2312">
        <v>0</v>
      </c>
      <c r="U2312">
        <v>0</v>
      </c>
      <c r="V2312">
        <v>0</v>
      </c>
      <c r="W2312">
        <v>0</v>
      </c>
      <c r="X2312">
        <v>0</v>
      </c>
      <c r="Y2312">
        <v>0</v>
      </c>
      <c r="Z2312">
        <v>0</v>
      </c>
      <c r="AA2312">
        <v>0</v>
      </c>
    </row>
    <row r="2313" spans="1:27" x14ac:dyDescent="0.25">
      <c r="A2313" s="1">
        <v>43939.590277777781</v>
      </c>
      <c r="B2313" s="2">
        <f t="shared" si="109"/>
        <v>43939</v>
      </c>
      <c r="C2313" s="3">
        <f t="shared" si="110"/>
        <v>0.59027777778101154</v>
      </c>
      <c r="D2313" t="s">
        <v>25</v>
      </c>
      <c r="E2313">
        <f t="shared" si="108"/>
        <v>3</v>
      </c>
      <c r="F2313" s="5">
        <v>14800</v>
      </c>
      <c r="G2313">
        <v>2</v>
      </c>
      <c r="H2313">
        <v>0</v>
      </c>
      <c r="I2313">
        <v>0</v>
      </c>
      <c r="J2313">
        <v>0</v>
      </c>
      <c r="K2313">
        <v>0</v>
      </c>
      <c r="L2313">
        <v>0</v>
      </c>
      <c r="M2313">
        <v>0</v>
      </c>
      <c r="N2313">
        <v>1</v>
      </c>
      <c r="O2313">
        <v>0</v>
      </c>
      <c r="P2313">
        <v>0</v>
      </c>
      <c r="Q2313">
        <v>0</v>
      </c>
      <c r="R2313">
        <v>0</v>
      </c>
      <c r="S2313">
        <v>0</v>
      </c>
      <c r="T2313">
        <v>0</v>
      </c>
      <c r="U2313">
        <v>0</v>
      </c>
      <c r="V2313">
        <v>0</v>
      </c>
      <c r="W2313">
        <v>0</v>
      </c>
      <c r="X2313">
        <v>0</v>
      </c>
      <c r="Y2313">
        <v>0</v>
      </c>
      <c r="Z2313">
        <v>0</v>
      </c>
      <c r="AA2313">
        <v>0</v>
      </c>
    </row>
    <row r="2314" spans="1:27" x14ac:dyDescent="0.25">
      <c r="A2314" s="1">
        <v>43940.464583333334</v>
      </c>
      <c r="B2314" s="2">
        <f t="shared" si="109"/>
        <v>43940</v>
      </c>
      <c r="C2314" s="3">
        <f t="shared" si="110"/>
        <v>0.46458333333430346</v>
      </c>
      <c r="D2314" t="s">
        <v>26</v>
      </c>
      <c r="E2314">
        <f t="shared" si="108"/>
        <v>5</v>
      </c>
      <c r="F2314" s="5">
        <v>24100</v>
      </c>
      <c r="G2314">
        <v>2</v>
      </c>
      <c r="H2314">
        <v>0</v>
      </c>
      <c r="I2314">
        <v>0</v>
      </c>
      <c r="J2314">
        <v>2</v>
      </c>
      <c r="K2314">
        <v>0</v>
      </c>
      <c r="L2314">
        <v>1</v>
      </c>
      <c r="M2314">
        <v>0</v>
      </c>
      <c r="N2314">
        <v>0</v>
      </c>
      <c r="O2314">
        <v>0</v>
      </c>
      <c r="P2314">
        <v>0</v>
      </c>
      <c r="Q2314">
        <v>0</v>
      </c>
      <c r="R2314">
        <v>0</v>
      </c>
      <c r="S2314">
        <v>0</v>
      </c>
      <c r="T2314">
        <v>0</v>
      </c>
      <c r="U2314">
        <v>0</v>
      </c>
      <c r="V2314">
        <v>0</v>
      </c>
      <c r="W2314">
        <v>0</v>
      </c>
      <c r="X2314">
        <v>0</v>
      </c>
      <c r="Y2314">
        <v>0</v>
      </c>
      <c r="Z2314">
        <v>0</v>
      </c>
      <c r="AA2314">
        <v>0</v>
      </c>
    </row>
    <row r="2315" spans="1:27" x14ac:dyDescent="0.25">
      <c r="A2315" s="1">
        <v>43940.476388888892</v>
      </c>
      <c r="B2315" s="2">
        <f t="shared" si="109"/>
        <v>43940</v>
      </c>
      <c r="C2315" s="3">
        <f t="shared" si="110"/>
        <v>0.47638888889196096</v>
      </c>
      <c r="D2315" t="s">
        <v>26</v>
      </c>
      <c r="E2315">
        <f t="shared" si="108"/>
        <v>4</v>
      </c>
      <c r="F2315" s="5">
        <v>21200</v>
      </c>
      <c r="G2315">
        <v>4</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row>
    <row r="2316" spans="1:27" x14ac:dyDescent="0.25">
      <c r="A2316" s="1">
        <v>43940.524305555555</v>
      </c>
      <c r="B2316" s="2">
        <f t="shared" si="109"/>
        <v>43940</v>
      </c>
      <c r="C2316" s="3">
        <f t="shared" si="110"/>
        <v>0.52430555555474712</v>
      </c>
      <c r="D2316" t="s">
        <v>26</v>
      </c>
      <c r="E2316">
        <f t="shared" si="108"/>
        <v>3</v>
      </c>
      <c r="F2316" s="5">
        <v>14300</v>
      </c>
      <c r="G2316">
        <v>1</v>
      </c>
      <c r="H2316">
        <v>0</v>
      </c>
      <c r="I2316">
        <v>0</v>
      </c>
      <c r="J2316">
        <v>0</v>
      </c>
      <c r="K2316">
        <v>0</v>
      </c>
      <c r="L2316">
        <v>0</v>
      </c>
      <c r="M2316">
        <v>0</v>
      </c>
      <c r="N2316">
        <v>1</v>
      </c>
      <c r="O2316">
        <v>1</v>
      </c>
      <c r="P2316">
        <v>0</v>
      </c>
      <c r="Q2316">
        <v>0</v>
      </c>
      <c r="R2316">
        <v>0</v>
      </c>
      <c r="S2316">
        <v>0</v>
      </c>
      <c r="T2316">
        <v>0</v>
      </c>
      <c r="U2316">
        <v>0</v>
      </c>
      <c r="V2316">
        <v>0</v>
      </c>
      <c r="W2316">
        <v>0</v>
      </c>
      <c r="X2316">
        <v>0</v>
      </c>
      <c r="Y2316">
        <v>0</v>
      </c>
      <c r="Z2316">
        <v>0</v>
      </c>
      <c r="AA2316">
        <v>0</v>
      </c>
    </row>
    <row r="2317" spans="1:27" x14ac:dyDescent="0.25">
      <c r="A2317" s="1">
        <v>43940.586111111108</v>
      </c>
      <c r="B2317" s="2">
        <f t="shared" si="109"/>
        <v>43940</v>
      </c>
      <c r="C2317" s="3">
        <f t="shared" si="110"/>
        <v>0.58611111110803904</v>
      </c>
      <c r="D2317" t="s">
        <v>26</v>
      </c>
      <c r="E2317">
        <f t="shared" si="108"/>
        <v>5</v>
      </c>
      <c r="F2317" s="5">
        <v>24600</v>
      </c>
      <c r="G2317">
        <v>2</v>
      </c>
      <c r="H2317">
        <v>0</v>
      </c>
      <c r="I2317">
        <v>0</v>
      </c>
      <c r="J2317">
        <v>0</v>
      </c>
      <c r="K2317">
        <v>0</v>
      </c>
      <c r="L2317">
        <v>1</v>
      </c>
      <c r="M2317">
        <v>0</v>
      </c>
      <c r="N2317">
        <v>1</v>
      </c>
      <c r="O2317">
        <v>0</v>
      </c>
      <c r="P2317">
        <v>0</v>
      </c>
      <c r="Q2317">
        <v>0</v>
      </c>
      <c r="R2317">
        <v>0</v>
      </c>
      <c r="S2317">
        <v>0</v>
      </c>
      <c r="T2317">
        <v>0</v>
      </c>
      <c r="U2317">
        <v>0</v>
      </c>
      <c r="V2317">
        <v>1</v>
      </c>
      <c r="W2317">
        <v>0</v>
      </c>
      <c r="X2317">
        <v>0</v>
      </c>
      <c r="Y2317">
        <v>0</v>
      </c>
      <c r="Z2317">
        <v>0</v>
      </c>
      <c r="AA2317">
        <v>0</v>
      </c>
    </row>
    <row r="2318" spans="1:27" x14ac:dyDescent="0.25">
      <c r="A2318" s="1">
        <v>43940.626388888886</v>
      </c>
      <c r="B2318" s="2">
        <f t="shared" si="109"/>
        <v>43940</v>
      </c>
      <c r="C2318" s="3">
        <f t="shared" si="110"/>
        <v>0.62638888888614019</v>
      </c>
      <c r="D2318" t="s">
        <v>26</v>
      </c>
      <c r="E2318">
        <f t="shared" si="108"/>
        <v>4</v>
      </c>
      <c r="F2318" s="5">
        <v>16500</v>
      </c>
      <c r="G2318">
        <v>1</v>
      </c>
      <c r="H2318">
        <v>1</v>
      </c>
      <c r="I2318">
        <v>0</v>
      </c>
      <c r="J2318">
        <v>0</v>
      </c>
      <c r="K2318">
        <v>0</v>
      </c>
      <c r="L2318">
        <v>0</v>
      </c>
      <c r="M2318">
        <v>1</v>
      </c>
      <c r="N2318">
        <v>0</v>
      </c>
      <c r="O2318">
        <v>0</v>
      </c>
      <c r="P2318">
        <v>0</v>
      </c>
      <c r="Q2318">
        <v>0</v>
      </c>
      <c r="R2318">
        <v>0</v>
      </c>
      <c r="S2318">
        <v>0</v>
      </c>
      <c r="T2318">
        <v>0</v>
      </c>
      <c r="U2318">
        <v>0</v>
      </c>
      <c r="V2318">
        <v>0</v>
      </c>
      <c r="W2318">
        <v>1</v>
      </c>
      <c r="X2318">
        <v>0</v>
      </c>
      <c r="Y2318">
        <v>0</v>
      </c>
      <c r="Z2318">
        <v>0</v>
      </c>
      <c r="AA2318">
        <v>0</v>
      </c>
    </row>
    <row r="2319" spans="1:27" x14ac:dyDescent="0.25">
      <c r="A2319" s="1">
        <v>43940.636111111111</v>
      </c>
      <c r="B2319" s="2">
        <f t="shared" si="109"/>
        <v>43940</v>
      </c>
      <c r="C2319" s="3">
        <f t="shared" si="110"/>
        <v>0.63611111111094942</v>
      </c>
      <c r="D2319" t="s">
        <v>26</v>
      </c>
      <c r="E2319">
        <f t="shared" si="108"/>
        <v>3</v>
      </c>
      <c r="F2319" s="5">
        <v>16100</v>
      </c>
      <c r="G2319">
        <v>2</v>
      </c>
      <c r="H2319">
        <v>0</v>
      </c>
      <c r="I2319">
        <v>0</v>
      </c>
      <c r="J2319">
        <v>0</v>
      </c>
      <c r="K2319">
        <v>0</v>
      </c>
      <c r="L2319">
        <v>0</v>
      </c>
      <c r="M2319">
        <v>1</v>
      </c>
      <c r="N2319">
        <v>0</v>
      </c>
      <c r="O2319">
        <v>0</v>
      </c>
      <c r="P2319">
        <v>0</v>
      </c>
      <c r="Q2319">
        <v>0</v>
      </c>
      <c r="R2319">
        <v>0</v>
      </c>
      <c r="S2319">
        <v>0</v>
      </c>
      <c r="T2319">
        <v>0</v>
      </c>
      <c r="U2319">
        <v>0</v>
      </c>
      <c r="V2319">
        <v>0</v>
      </c>
      <c r="W2319">
        <v>0</v>
      </c>
      <c r="X2319">
        <v>0</v>
      </c>
      <c r="Y2319">
        <v>0</v>
      </c>
      <c r="Z2319">
        <v>0</v>
      </c>
      <c r="AA2319">
        <v>0</v>
      </c>
    </row>
    <row r="2320" spans="1:27" x14ac:dyDescent="0.25">
      <c r="A2320" s="1">
        <v>43940.698611111111</v>
      </c>
      <c r="B2320" s="2">
        <f t="shared" si="109"/>
        <v>43940</v>
      </c>
      <c r="C2320" s="3">
        <f t="shared" si="110"/>
        <v>0.69861111111094942</v>
      </c>
      <c r="D2320" t="s">
        <v>26</v>
      </c>
      <c r="E2320">
        <f t="shared" si="108"/>
        <v>5</v>
      </c>
      <c r="F2320" s="5">
        <v>23900</v>
      </c>
      <c r="G2320">
        <v>3</v>
      </c>
      <c r="H2320">
        <v>1</v>
      </c>
      <c r="I2320">
        <v>0</v>
      </c>
      <c r="J2320">
        <v>0</v>
      </c>
      <c r="K2320">
        <v>0</v>
      </c>
      <c r="L2320">
        <v>0</v>
      </c>
      <c r="M2320">
        <v>0</v>
      </c>
      <c r="N2320">
        <v>1</v>
      </c>
      <c r="O2320">
        <v>0</v>
      </c>
      <c r="P2320">
        <v>0</v>
      </c>
      <c r="Q2320">
        <v>0</v>
      </c>
      <c r="R2320">
        <v>0</v>
      </c>
      <c r="S2320">
        <v>0</v>
      </c>
      <c r="T2320">
        <v>0</v>
      </c>
      <c r="U2320">
        <v>0</v>
      </c>
      <c r="V2320">
        <v>0</v>
      </c>
      <c r="W2320">
        <v>0</v>
      </c>
      <c r="X2320">
        <v>0</v>
      </c>
      <c r="Y2320">
        <v>0</v>
      </c>
      <c r="Z2320">
        <v>0</v>
      </c>
      <c r="AA2320">
        <v>0</v>
      </c>
    </row>
    <row r="2321" spans="1:27" x14ac:dyDescent="0.25">
      <c r="A2321" s="1">
        <v>43941.470138888886</v>
      </c>
      <c r="B2321" s="2">
        <f t="shared" si="109"/>
        <v>43941</v>
      </c>
      <c r="C2321" s="3">
        <f t="shared" si="110"/>
        <v>0.47013888888614019</v>
      </c>
      <c r="D2321" t="s">
        <v>27</v>
      </c>
      <c r="E2321">
        <f t="shared" si="108"/>
        <v>5</v>
      </c>
      <c r="F2321" s="5">
        <v>25100</v>
      </c>
      <c r="G2321">
        <v>2</v>
      </c>
      <c r="H2321">
        <v>0</v>
      </c>
      <c r="I2321">
        <v>0</v>
      </c>
      <c r="J2321">
        <v>0</v>
      </c>
      <c r="K2321">
        <v>1</v>
      </c>
      <c r="L2321">
        <v>0</v>
      </c>
      <c r="M2321">
        <v>1</v>
      </c>
      <c r="N2321">
        <v>0</v>
      </c>
      <c r="O2321">
        <v>0</v>
      </c>
      <c r="P2321">
        <v>0</v>
      </c>
      <c r="Q2321">
        <v>0</v>
      </c>
      <c r="R2321">
        <v>0</v>
      </c>
      <c r="S2321">
        <v>0</v>
      </c>
      <c r="T2321">
        <v>0</v>
      </c>
      <c r="U2321">
        <v>0</v>
      </c>
      <c r="V2321">
        <v>1</v>
      </c>
      <c r="W2321">
        <v>0</v>
      </c>
      <c r="X2321">
        <v>0</v>
      </c>
      <c r="Y2321">
        <v>0</v>
      </c>
      <c r="Z2321">
        <v>0</v>
      </c>
      <c r="AA2321">
        <v>0</v>
      </c>
    </row>
    <row r="2322" spans="1:27" x14ac:dyDescent="0.25">
      <c r="A2322" s="1">
        <v>43941.509027777778</v>
      </c>
      <c r="B2322" s="2">
        <f t="shared" si="109"/>
        <v>43941</v>
      </c>
      <c r="C2322" s="3">
        <f t="shared" si="110"/>
        <v>0.50902777777810115</v>
      </c>
      <c r="D2322" t="s">
        <v>27</v>
      </c>
      <c r="E2322">
        <f t="shared" si="108"/>
        <v>5</v>
      </c>
      <c r="F2322" s="5">
        <v>20000</v>
      </c>
      <c r="G2322">
        <v>1</v>
      </c>
      <c r="H2322">
        <v>0</v>
      </c>
      <c r="I2322">
        <v>0</v>
      </c>
      <c r="J2322">
        <v>0</v>
      </c>
      <c r="K2322">
        <v>2</v>
      </c>
      <c r="L2322">
        <v>0</v>
      </c>
      <c r="M2322">
        <v>0</v>
      </c>
      <c r="N2322">
        <v>0</v>
      </c>
      <c r="O2322">
        <v>2</v>
      </c>
      <c r="P2322">
        <v>0</v>
      </c>
      <c r="Q2322">
        <v>0</v>
      </c>
      <c r="R2322">
        <v>0</v>
      </c>
      <c r="S2322">
        <v>0</v>
      </c>
      <c r="T2322">
        <v>0</v>
      </c>
      <c r="U2322">
        <v>0</v>
      </c>
      <c r="V2322">
        <v>0</v>
      </c>
      <c r="W2322">
        <v>0</v>
      </c>
      <c r="X2322">
        <v>0</v>
      </c>
      <c r="Y2322">
        <v>0</v>
      </c>
      <c r="Z2322">
        <v>0</v>
      </c>
      <c r="AA2322">
        <v>0</v>
      </c>
    </row>
    <row r="2323" spans="1:27" x14ac:dyDescent="0.25">
      <c r="A2323" s="1">
        <v>43941.522222222222</v>
      </c>
      <c r="B2323" s="2">
        <f t="shared" si="109"/>
        <v>43941</v>
      </c>
      <c r="C2323" s="3">
        <f t="shared" si="110"/>
        <v>0.52222222222189885</v>
      </c>
      <c r="D2323" t="s">
        <v>27</v>
      </c>
      <c r="E2323">
        <f t="shared" si="108"/>
        <v>3</v>
      </c>
      <c r="F2323" s="5">
        <v>16500</v>
      </c>
      <c r="G2323">
        <v>0</v>
      </c>
      <c r="H2323">
        <v>0</v>
      </c>
      <c r="I2323">
        <v>0</v>
      </c>
      <c r="J2323">
        <v>0</v>
      </c>
      <c r="K2323">
        <v>0</v>
      </c>
      <c r="L2323">
        <v>0</v>
      </c>
      <c r="M2323">
        <v>0</v>
      </c>
      <c r="N2323">
        <v>0</v>
      </c>
      <c r="O2323">
        <v>0</v>
      </c>
      <c r="P2323">
        <v>0</v>
      </c>
      <c r="Q2323">
        <v>0</v>
      </c>
      <c r="R2323">
        <v>0</v>
      </c>
      <c r="S2323">
        <v>0</v>
      </c>
      <c r="T2323">
        <v>0</v>
      </c>
      <c r="U2323">
        <v>0</v>
      </c>
      <c r="V2323">
        <v>2</v>
      </c>
      <c r="W2323">
        <v>0</v>
      </c>
      <c r="X2323">
        <v>1</v>
      </c>
      <c r="Y2323">
        <v>0</v>
      </c>
      <c r="Z2323">
        <v>0</v>
      </c>
      <c r="AA2323">
        <v>0</v>
      </c>
    </row>
    <row r="2324" spans="1:27" x14ac:dyDescent="0.25">
      <c r="A2324" s="1">
        <v>43941.53125</v>
      </c>
      <c r="B2324" s="2">
        <f t="shared" si="109"/>
        <v>43941</v>
      </c>
      <c r="C2324" s="3">
        <f t="shared" si="110"/>
        <v>0.53125</v>
      </c>
      <c r="D2324" t="s">
        <v>27</v>
      </c>
      <c r="E2324">
        <f t="shared" si="108"/>
        <v>3</v>
      </c>
      <c r="F2324" s="5">
        <v>17400</v>
      </c>
      <c r="G2324">
        <v>3</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row>
    <row r="2325" spans="1:27" x14ac:dyDescent="0.25">
      <c r="A2325" s="1">
        <v>43941.536805555559</v>
      </c>
      <c r="B2325" s="2">
        <f t="shared" si="109"/>
        <v>43941</v>
      </c>
      <c r="C2325" s="3">
        <f t="shared" si="110"/>
        <v>0.53680555555911269</v>
      </c>
      <c r="D2325" t="s">
        <v>27</v>
      </c>
      <c r="E2325">
        <f t="shared" si="108"/>
        <v>4</v>
      </c>
      <c r="F2325" s="5">
        <v>16000</v>
      </c>
      <c r="G2325">
        <v>0</v>
      </c>
      <c r="H2325">
        <v>1</v>
      </c>
      <c r="I2325">
        <v>0</v>
      </c>
      <c r="J2325">
        <v>0</v>
      </c>
      <c r="K2325">
        <v>2</v>
      </c>
      <c r="L2325">
        <v>0</v>
      </c>
      <c r="M2325">
        <v>0</v>
      </c>
      <c r="N2325">
        <v>0</v>
      </c>
      <c r="O2325">
        <v>1</v>
      </c>
      <c r="P2325">
        <v>0</v>
      </c>
      <c r="Q2325">
        <v>0</v>
      </c>
      <c r="R2325">
        <v>0</v>
      </c>
      <c r="S2325">
        <v>0</v>
      </c>
      <c r="T2325">
        <v>0</v>
      </c>
      <c r="U2325">
        <v>0</v>
      </c>
      <c r="V2325">
        <v>0</v>
      </c>
      <c r="W2325">
        <v>0</v>
      </c>
      <c r="X2325">
        <v>0</v>
      </c>
      <c r="Y2325">
        <v>0</v>
      </c>
      <c r="Z2325">
        <v>0</v>
      </c>
      <c r="AA2325">
        <v>0</v>
      </c>
    </row>
    <row r="2326" spans="1:27" x14ac:dyDescent="0.25">
      <c r="A2326" s="1">
        <v>43941.615277777775</v>
      </c>
      <c r="B2326" s="2">
        <f t="shared" si="109"/>
        <v>43941</v>
      </c>
      <c r="C2326" s="3">
        <f t="shared" si="110"/>
        <v>0.61527777777519077</v>
      </c>
      <c r="D2326" t="s">
        <v>27</v>
      </c>
      <c r="E2326">
        <f t="shared" si="108"/>
        <v>17</v>
      </c>
      <c r="F2326" s="5">
        <v>64000</v>
      </c>
      <c r="G2326">
        <v>3</v>
      </c>
      <c r="H2326">
        <v>2</v>
      </c>
      <c r="I2326">
        <v>2</v>
      </c>
      <c r="J2326">
        <v>0</v>
      </c>
      <c r="K2326">
        <v>3</v>
      </c>
      <c r="L2326">
        <v>0</v>
      </c>
      <c r="M2326">
        <v>0</v>
      </c>
      <c r="N2326">
        <v>0</v>
      </c>
      <c r="O2326">
        <v>3</v>
      </c>
      <c r="P2326">
        <v>0</v>
      </c>
      <c r="Q2326">
        <v>0</v>
      </c>
      <c r="R2326">
        <v>2</v>
      </c>
      <c r="S2326">
        <v>0</v>
      </c>
      <c r="T2326">
        <v>0</v>
      </c>
      <c r="U2326">
        <v>0</v>
      </c>
      <c r="V2326">
        <v>2</v>
      </c>
      <c r="W2326">
        <v>0</v>
      </c>
      <c r="X2326">
        <v>0</v>
      </c>
      <c r="Y2326">
        <v>0</v>
      </c>
      <c r="Z2326">
        <v>0</v>
      </c>
      <c r="AA2326">
        <v>0</v>
      </c>
    </row>
    <row r="2327" spans="1:27" x14ac:dyDescent="0.25">
      <c r="A2327" s="1">
        <v>43941.62222222222</v>
      </c>
      <c r="B2327" s="2">
        <f t="shared" si="109"/>
        <v>43941</v>
      </c>
      <c r="C2327" s="3">
        <f t="shared" si="110"/>
        <v>0.62222222222044365</v>
      </c>
      <c r="D2327" t="s">
        <v>27</v>
      </c>
      <c r="E2327">
        <f t="shared" si="108"/>
        <v>6</v>
      </c>
      <c r="F2327" s="5">
        <v>29900</v>
      </c>
      <c r="G2327">
        <v>3</v>
      </c>
      <c r="H2327">
        <v>0</v>
      </c>
      <c r="I2327">
        <v>0</v>
      </c>
      <c r="J2327">
        <v>0</v>
      </c>
      <c r="K2327">
        <v>0</v>
      </c>
      <c r="L2327">
        <v>0</v>
      </c>
      <c r="M2327">
        <v>3</v>
      </c>
      <c r="N2327">
        <v>0</v>
      </c>
      <c r="O2327">
        <v>0</v>
      </c>
      <c r="P2327">
        <v>0</v>
      </c>
      <c r="Q2327">
        <v>0</v>
      </c>
      <c r="R2327">
        <v>0</v>
      </c>
      <c r="S2327">
        <v>0</v>
      </c>
      <c r="T2327">
        <v>0</v>
      </c>
      <c r="U2327">
        <v>0</v>
      </c>
      <c r="V2327">
        <v>0</v>
      </c>
      <c r="W2327">
        <v>0</v>
      </c>
      <c r="X2327">
        <v>0</v>
      </c>
      <c r="Y2327">
        <v>0</v>
      </c>
      <c r="Z2327">
        <v>0</v>
      </c>
      <c r="AA2327">
        <v>0</v>
      </c>
    </row>
    <row r="2328" spans="1:27" x14ac:dyDescent="0.25">
      <c r="A2328" s="1">
        <v>43943.459722222222</v>
      </c>
      <c r="B2328" s="2">
        <f t="shared" si="109"/>
        <v>43943</v>
      </c>
      <c r="C2328" s="3">
        <f t="shared" si="110"/>
        <v>0.45972222222189885</v>
      </c>
      <c r="D2328" t="s">
        <v>28</v>
      </c>
      <c r="E2328">
        <f t="shared" si="108"/>
        <v>4</v>
      </c>
      <c r="F2328" s="5">
        <v>20100</v>
      </c>
      <c r="G2328">
        <v>2</v>
      </c>
      <c r="H2328">
        <v>0</v>
      </c>
      <c r="I2328">
        <v>0</v>
      </c>
      <c r="J2328">
        <v>0</v>
      </c>
      <c r="K2328">
        <v>0</v>
      </c>
      <c r="L2328">
        <v>0</v>
      </c>
      <c r="M2328">
        <v>1</v>
      </c>
      <c r="N2328">
        <v>1</v>
      </c>
      <c r="O2328">
        <v>0</v>
      </c>
      <c r="P2328">
        <v>0</v>
      </c>
      <c r="Q2328">
        <v>0</v>
      </c>
      <c r="R2328">
        <v>0</v>
      </c>
      <c r="S2328">
        <v>0</v>
      </c>
      <c r="T2328">
        <v>0</v>
      </c>
      <c r="U2328">
        <v>0</v>
      </c>
      <c r="V2328">
        <v>0</v>
      </c>
      <c r="W2328">
        <v>0</v>
      </c>
      <c r="X2328">
        <v>0</v>
      </c>
      <c r="Y2328">
        <v>0</v>
      </c>
      <c r="Z2328">
        <v>0</v>
      </c>
      <c r="AA2328">
        <v>0</v>
      </c>
    </row>
    <row r="2329" spans="1:27" x14ac:dyDescent="0.25">
      <c r="A2329" s="1">
        <v>43943.493750000001</v>
      </c>
      <c r="B2329" s="2">
        <f t="shared" si="109"/>
        <v>43943</v>
      </c>
      <c r="C2329" s="3">
        <f t="shared" si="110"/>
        <v>0.49375000000145519</v>
      </c>
      <c r="D2329" t="s">
        <v>28</v>
      </c>
      <c r="E2329">
        <f t="shared" si="108"/>
        <v>4</v>
      </c>
      <c r="F2329" s="5">
        <v>18600</v>
      </c>
      <c r="G2329">
        <v>2</v>
      </c>
      <c r="H2329">
        <v>1</v>
      </c>
      <c r="I2329">
        <v>0</v>
      </c>
      <c r="J2329">
        <v>0</v>
      </c>
      <c r="K2329">
        <v>1</v>
      </c>
      <c r="L2329">
        <v>0</v>
      </c>
      <c r="M2329">
        <v>0</v>
      </c>
      <c r="N2329">
        <v>0</v>
      </c>
      <c r="O2329">
        <v>0</v>
      </c>
      <c r="P2329">
        <v>0</v>
      </c>
      <c r="Q2329">
        <v>0</v>
      </c>
      <c r="R2329">
        <v>0</v>
      </c>
      <c r="S2329">
        <v>0</v>
      </c>
      <c r="T2329">
        <v>0</v>
      </c>
      <c r="U2329">
        <v>0</v>
      </c>
      <c r="V2329">
        <v>0</v>
      </c>
      <c r="W2329">
        <v>0</v>
      </c>
      <c r="X2329">
        <v>0</v>
      </c>
      <c r="Y2329">
        <v>0</v>
      </c>
      <c r="Z2329">
        <v>0</v>
      </c>
      <c r="AA2329">
        <v>0</v>
      </c>
    </row>
    <row r="2330" spans="1:27" x14ac:dyDescent="0.25">
      <c r="A2330" s="1">
        <v>43943.495138888888</v>
      </c>
      <c r="B2330" s="2">
        <f t="shared" si="109"/>
        <v>43943</v>
      </c>
      <c r="C2330" s="3">
        <f t="shared" si="110"/>
        <v>0.49513888888759539</v>
      </c>
      <c r="D2330" t="s">
        <v>28</v>
      </c>
      <c r="E2330">
        <f t="shared" si="108"/>
        <v>4</v>
      </c>
      <c r="F2330" s="5">
        <v>18000</v>
      </c>
      <c r="G2330">
        <v>0</v>
      </c>
      <c r="H2330">
        <v>0</v>
      </c>
      <c r="I2330">
        <v>0</v>
      </c>
      <c r="J2330">
        <v>0</v>
      </c>
      <c r="K2330">
        <v>0</v>
      </c>
      <c r="L2330">
        <v>0</v>
      </c>
      <c r="M2330">
        <v>0</v>
      </c>
      <c r="N2330">
        <v>0</v>
      </c>
      <c r="O2330">
        <v>3</v>
      </c>
      <c r="P2330">
        <v>0</v>
      </c>
      <c r="Q2330">
        <v>0</v>
      </c>
      <c r="R2330">
        <v>0</v>
      </c>
      <c r="S2330">
        <v>1</v>
      </c>
      <c r="T2330">
        <v>0</v>
      </c>
      <c r="U2330">
        <v>0</v>
      </c>
      <c r="V2330">
        <v>0</v>
      </c>
      <c r="W2330">
        <v>0</v>
      </c>
      <c r="X2330">
        <v>0</v>
      </c>
      <c r="Y2330">
        <v>0</v>
      </c>
      <c r="Z2330">
        <v>0</v>
      </c>
      <c r="AA2330">
        <v>0</v>
      </c>
    </row>
    <row r="2331" spans="1:27" x14ac:dyDescent="0.25">
      <c r="A2331" s="1">
        <v>43943.504166666666</v>
      </c>
      <c r="B2331" s="2">
        <f t="shared" si="109"/>
        <v>43943</v>
      </c>
      <c r="C2331" s="3">
        <f t="shared" si="110"/>
        <v>0.50416666666569654</v>
      </c>
      <c r="D2331" t="s">
        <v>28</v>
      </c>
      <c r="E2331">
        <f t="shared" si="108"/>
        <v>7</v>
      </c>
      <c r="F2331" s="5">
        <v>28600</v>
      </c>
      <c r="G2331">
        <v>3</v>
      </c>
      <c r="H2331">
        <v>1</v>
      </c>
      <c r="I2331">
        <v>0</v>
      </c>
      <c r="J2331">
        <v>0</v>
      </c>
      <c r="K2331">
        <v>1</v>
      </c>
      <c r="L2331">
        <v>0</v>
      </c>
      <c r="M2331">
        <v>0</v>
      </c>
      <c r="N2331">
        <v>0</v>
      </c>
      <c r="O2331">
        <v>1</v>
      </c>
      <c r="P2331">
        <v>0</v>
      </c>
      <c r="Q2331">
        <v>0</v>
      </c>
      <c r="R2331">
        <v>0</v>
      </c>
      <c r="S2331">
        <v>0</v>
      </c>
      <c r="T2331">
        <v>0</v>
      </c>
      <c r="U2331">
        <v>0</v>
      </c>
      <c r="V2331">
        <v>0</v>
      </c>
      <c r="W2331">
        <v>1</v>
      </c>
      <c r="X2331">
        <v>0</v>
      </c>
      <c r="Y2331">
        <v>0</v>
      </c>
      <c r="Z2331">
        <v>0</v>
      </c>
      <c r="AA2331">
        <v>0</v>
      </c>
    </row>
    <row r="2332" spans="1:27" x14ac:dyDescent="0.25">
      <c r="A2332" s="1">
        <v>43943.512499999997</v>
      </c>
      <c r="B2332" s="2">
        <f t="shared" si="109"/>
        <v>43943</v>
      </c>
      <c r="C2332" s="3">
        <f t="shared" si="110"/>
        <v>0.51249999999708962</v>
      </c>
      <c r="D2332" t="s">
        <v>28</v>
      </c>
      <c r="E2332">
        <f t="shared" si="108"/>
        <v>4</v>
      </c>
      <c r="F2332" s="5">
        <v>18300</v>
      </c>
      <c r="G2332">
        <v>1</v>
      </c>
      <c r="H2332">
        <v>1</v>
      </c>
      <c r="I2332">
        <v>0</v>
      </c>
      <c r="J2332">
        <v>0</v>
      </c>
      <c r="K2332">
        <v>0</v>
      </c>
      <c r="L2332">
        <v>0</v>
      </c>
      <c r="M2332">
        <v>1</v>
      </c>
      <c r="N2332">
        <v>0</v>
      </c>
      <c r="O2332">
        <v>1</v>
      </c>
      <c r="P2332">
        <v>0</v>
      </c>
      <c r="Q2332">
        <v>0</v>
      </c>
      <c r="R2332">
        <v>0</v>
      </c>
      <c r="S2332">
        <v>0</v>
      </c>
      <c r="T2332">
        <v>0</v>
      </c>
      <c r="U2332">
        <v>0</v>
      </c>
      <c r="V2332">
        <v>0</v>
      </c>
      <c r="W2332">
        <v>0</v>
      </c>
      <c r="X2332">
        <v>0</v>
      </c>
      <c r="Y2332">
        <v>0</v>
      </c>
      <c r="Z2332">
        <v>0</v>
      </c>
      <c r="AA2332">
        <v>0</v>
      </c>
    </row>
    <row r="2333" spans="1:27" x14ac:dyDescent="0.25">
      <c r="A2333" s="1">
        <v>43943.536805555559</v>
      </c>
      <c r="B2333" s="2">
        <f t="shared" si="109"/>
        <v>43943</v>
      </c>
      <c r="C2333" s="3">
        <f t="shared" si="110"/>
        <v>0.53680555555911269</v>
      </c>
      <c r="D2333" t="s">
        <v>28</v>
      </c>
      <c r="E2333">
        <f t="shared" si="108"/>
        <v>4</v>
      </c>
      <c r="F2333" s="5">
        <v>18800</v>
      </c>
      <c r="G2333">
        <v>1</v>
      </c>
      <c r="H2333">
        <v>0</v>
      </c>
      <c r="I2333">
        <v>0</v>
      </c>
      <c r="J2333">
        <v>0</v>
      </c>
      <c r="K2333">
        <v>1</v>
      </c>
      <c r="L2333">
        <v>0</v>
      </c>
      <c r="M2333">
        <v>0</v>
      </c>
      <c r="N2333">
        <v>1</v>
      </c>
      <c r="O2333">
        <v>1</v>
      </c>
      <c r="P2333">
        <v>0</v>
      </c>
      <c r="Q2333">
        <v>0</v>
      </c>
      <c r="R2333">
        <v>0</v>
      </c>
      <c r="S2333">
        <v>0</v>
      </c>
      <c r="T2333">
        <v>0</v>
      </c>
      <c r="U2333">
        <v>0</v>
      </c>
      <c r="V2333">
        <v>0</v>
      </c>
      <c r="W2333">
        <v>0</v>
      </c>
      <c r="X2333">
        <v>0</v>
      </c>
      <c r="Y2333">
        <v>0</v>
      </c>
      <c r="Z2333">
        <v>0</v>
      </c>
      <c r="AA2333">
        <v>0</v>
      </c>
    </row>
    <row r="2334" spans="1:27" x14ac:dyDescent="0.25">
      <c r="A2334" s="1">
        <v>43943.545138888891</v>
      </c>
      <c r="B2334" s="2">
        <f t="shared" si="109"/>
        <v>43943</v>
      </c>
      <c r="C2334" s="3">
        <f t="shared" si="110"/>
        <v>0.54513888889050577</v>
      </c>
      <c r="D2334" t="s">
        <v>28</v>
      </c>
      <c r="E2334">
        <f t="shared" si="108"/>
        <v>4</v>
      </c>
      <c r="F2334" s="5">
        <v>20300</v>
      </c>
      <c r="G2334">
        <v>1</v>
      </c>
      <c r="H2334">
        <v>0</v>
      </c>
      <c r="I2334">
        <v>0</v>
      </c>
      <c r="J2334">
        <v>0</v>
      </c>
      <c r="K2334">
        <v>0</v>
      </c>
      <c r="L2334">
        <v>0</v>
      </c>
      <c r="M2334">
        <v>1</v>
      </c>
      <c r="N2334">
        <v>0</v>
      </c>
      <c r="O2334">
        <v>2</v>
      </c>
      <c r="P2334">
        <v>0</v>
      </c>
      <c r="Q2334">
        <v>0</v>
      </c>
      <c r="R2334">
        <v>0</v>
      </c>
      <c r="S2334">
        <v>0</v>
      </c>
      <c r="T2334">
        <v>0</v>
      </c>
      <c r="U2334">
        <v>0</v>
      </c>
      <c r="V2334">
        <v>0</v>
      </c>
      <c r="W2334">
        <v>0</v>
      </c>
      <c r="X2334">
        <v>0</v>
      </c>
      <c r="Y2334">
        <v>0</v>
      </c>
      <c r="Z2334">
        <v>0</v>
      </c>
      <c r="AA2334">
        <v>0</v>
      </c>
    </row>
    <row r="2335" spans="1:27" x14ac:dyDescent="0.25">
      <c r="A2335" s="1">
        <v>43943.546527777777</v>
      </c>
      <c r="B2335" s="2">
        <f t="shared" si="109"/>
        <v>43943</v>
      </c>
      <c r="C2335" s="3">
        <f t="shared" si="110"/>
        <v>0.54652777777664596</v>
      </c>
      <c r="D2335" t="s">
        <v>28</v>
      </c>
      <c r="E2335">
        <f t="shared" si="108"/>
        <v>5</v>
      </c>
      <c r="F2335" s="5">
        <v>25100</v>
      </c>
      <c r="G2335">
        <v>2</v>
      </c>
      <c r="H2335">
        <v>0</v>
      </c>
      <c r="I2335">
        <v>0</v>
      </c>
      <c r="J2335">
        <v>0</v>
      </c>
      <c r="K2335">
        <v>0</v>
      </c>
      <c r="L2335">
        <v>0</v>
      </c>
      <c r="M2335">
        <v>0</v>
      </c>
      <c r="N2335">
        <v>0</v>
      </c>
      <c r="O2335">
        <v>0</v>
      </c>
      <c r="P2335">
        <v>1</v>
      </c>
      <c r="Q2335">
        <v>0</v>
      </c>
      <c r="R2335">
        <v>0</v>
      </c>
      <c r="S2335">
        <v>2</v>
      </c>
      <c r="T2335">
        <v>0</v>
      </c>
      <c r="U2335">
        <v>0</v>
      </c>
      <c r="V2335">
        <v>0</v>
      </c>
      <c r="W2335">
        <v>0</v>
      </c>
      <c r="X2335">
        <v>0</v>
      </c>
      <c r="Y2335">
        <v>0</v>
      </c>
      <c r="Z2335">
        <v>0</v>
      </c>
      <c r="AA2335">
        <v>0</v>
      </c>
    </row>
    <row r="2336" spans="1:27" x14ac:dyDescent="0.25">
      <c r="A2336" s="1">
        <v>43943.571527777778</v>
      </c>
      <c r="B2336" s="2">
        <f t="shared" si="109"/>
        <v>43943</v>
      </c>
      <c r="C2336" s="3">
        <f t="shared" si="110"/>
        <v>0.57152777777810115</v>
      </c>
      <c r="D2336" t="s">
        <v>28</v>
      </c>
      <c r="E2336">
        <f t="shared" si="108"/>
        <v>5</v>
      </c>
      <c r="F2336" s="5">
        <v>25700</v>
      </c>
      <c r="G2336">
        <v>4</v>
      </c>
      <c r="H2336">
        <v>0</v>
      </c>
      <c r="I2336">
        <v>0</v>
      </c>
      <c r="J2336">
        <v>0</v>
      </c>
      <c r="K2336">
        <v>0</v>
      </c>
      <c r="L2336">
        <v>0</v>
      </c>
      <c r="M2336">
        <v>1</v>
      </c>
      <c r="N2336">
        <v>0</v>
      </c>
      <c r="O2336">
        <v>0</v>
      </c>
      <c r="P2336">
        <v>0</v>
      </c>
      <c r="Q2336">
        <v>0</v>
      </c>
      <c r="R2336">
        <v>0</v>
      </c>
      <c r="S2336">
        <v>0</v>
      </c>
      <c r="T2336">
        <v>0</v>
      </c>
      <c r="U2336">
        <v>0</v>
      </c>
      <c r="V2336">
        <v>0</v>
      </c>
      <c r="W2336">
        <v>0</v>
      </c>
      <c r="X2336">
        <v>0</v>
      </c>
      <c r="Y2336">
        <v>0</v>
      </c>
      <c r="Z2336">
        <v>0</v>
      </c>
      <c r="AA2336">
        <v>0</v>
      </c>
    </row>
    <row r="2337" spans="1:27" x14ac:dyDescent="0.25">
      <c r="A2337" s="1">
        <v>43943.628472222219</v>
      </c>
      <c r="B2337" s="2">
        <f t="shared" si="109"/>
        <v>43943</v>
      </c>
      <c r="C2337" s="3">
        <f t="shared" si="110"/>
        <v>0.62847222221898846</v>
      </c>
      <c r="D2337" t="s">
        <v>28</v>
      </c>
      <c r="E2337">
        <f t="shared" si="108"/>
        <v>3</v>
      </c>
      <c r="F2337" s="5">
        <v>16800</v>
      </c>
      <c r="G2337">
        <v>1</v>
      </c>
      <c r="H2337">
        <v>0</v>
      </c>
      <c r="I2337">
        <v>0</v>
      </c>
      <c r="J2337">
        <v>0</v>
      </c>
      <c r="K2337">
        <v>1</v>
      </c>
      <c r="L2337">
        <v>0</v>
      </c>
      <c r="M2337">
        <v>1</v>
      </c>
      <c r="N2337">
        <v>0</v>
      </c>
      <c r="O2337">
        <v>0</v>
      </c>
      <c r="P2337">
        <v>0</v>
      </c>
      <c r="Q2337">
        <v>0</v>
      </c>
      <c r="R2337">
        <v>0</v>
      </c>
      <c r="S2337">
        <v>0</v>
      </c>
      <c r="T2337">
        <v>0</v>
      </c>
      <c r="U2337">
        <v>0</v>
      </c>
      <c r="V2337">
        <v>0</v>
      </c>
      <c r="W2337">
        <v>0</v>
      </c>
      <c r="X2337">
        <v>0</v>
      </c>
      <c r="Y2337">
        <v>0</v>
      </c>
      <c r="Z2337">
        <v>0</v>
      </c>
      <c r="AA2337">
        <v>0</v>
      </c>
    </row>
    <row r="2338" spans="1:27" x14ac:dyDescent="0.25">
      <c r="A2338" s="1">
        <v>43943.65902777778</v>
      </c>
      <c r="B2338" s="2">
        <f t="shared" si="109"/>
        <v>43943</v>
      </c>
      <c r="C2338" s="3">
        <f t="shared" si="110"/>
        <v>0.65902777777955635</v>
      </c>
      <c r="D2338" t="s">
        <v>28</v>
      </c>
      <c r="E2338">
        <f t="shared" si="108"/>
        <v>3</v>
      </c>
      <c r="F2338" s="5">
        <v>15100</v>
      </c>
      <c r="G2338">
        <v>2</v>
      </c>
      <c r="H2338">
        <v>0</v>
      </c>
      <c r="I2338">
        <v>0</v>
      </c>
      <c r="J2338">
        <v>0</v>
      </c>
      <c r="K2338">
        <v>1</v>
      </c>
      <c r="L2338">
        <v>0</v>
      </c>
      <c r="M2338">
        <v>0</v>
      </c>
      <c r="N2338">
        <v>0</v>
      </c>
      <c r="O2338">
        <v>0</v>
      </c>
      <c r="P2338">
        <v>0</v>
      </c>
      <c r="Q2338">
        <v>0</v>
      </c>
      <c r="R2338">
        <v>0</v>
      </c>
      <c r="S2338">
        <v>0</v>
      </c>
      <c r="T2338">
        <v>0</v>
      </c>
      <c r="U2338">
        <v>0</v>
      </c>
      <c r="V2338">
        <v>0</v>
      </c>
      <c r="W2338">
        <v>0</v>
      </c>
      <c r="X2338">
        <v>0</v>
      </c>
      <c r="Y2338">
        <v>0</v>
      </c>
      <c r="Z2338">
        <v>0</v>
      </c>
      <c r="AA2338">
        <v>0</v>
      </c>
    </row>
    <row r="2339" spans="1:27" x14ac:dyDescent="0.25">
      <c r="A2339" s="1">
        <v>43944.463194444441</v>
      </c>
      <c r="B2339" s="2">
        <f t="shared" si="109"/>
        <v>43944</v>
      </c>
      <c r="C2339" s="3">
        <f t="shared" si="110"/>
        <v>0.46319444444088731</v>
      </c>
      <c r="D2339" t="s">
        <v>23</v>
      </c>
      <c r="E2339">
        <f t="shared" si="108"/>
        <v>4</v>
      </c>
      <c r="F2339" s="5">
        <v>20900</v>
      </c>
      <c r="G2339">
        <v>3</v>
      </c>
      <c r="H2339">
        <v>0</v>
      </c>
      <c r="I2339">
        <v>0</v>
      </c>
      <c r="J2339">
        <v>0</v>
      </c>
      <c r="K2339">
        <v>0</v>
      </c>
      <c r="L2339">
        <v>0</v>
      </c>
      <c r="M2339">
        <v>0</v>
      </c>
      <c r="N2339">
        <v>0</v>
      </c>
      <c r="O2339">
        <v>0</v>
      </c>
      <c r="P2339">
        <v>0</v>
      </c>
      <c r="Q2339">
        <v>0</v>
      </c>
      <c r="R2339">
        <v>0</v>
      </c>
      <c r="S2339">
        <v>0</v>
      </c>
      <c r="T2339">
        <v>0</v>
      </c>
      <c r="U2339">
        <v>0</v>
      </c>
      <c r="V2339">
        <v>1</v>
      </c>
      <c r="W2339">
        <v>0</v>
      </c>
      <c r="X2339">
        <v>0</v>
      </c>
      <c r="Y2339">
        <v>0</v>
      </c>
      <c r="Z2339">
        <v>0</v>
      </c>
      <c r="AA2339">
        <v>0</v>
      </c>
    </row>
    <row r="2340" spans="1:27" x14ac:dyDescent="0.25">
      <c r="A2340" s="1">
        <v>43944.486111111109</v>
      </c>
      <c r="B2340" s="2">
        <f t="shared" si="109"/>
        <v>43944</v>
      </c>
      <c r="C2340" s="3">
        <f t="shared" si="110"/>
        <v>0.48611111110949423</v>
      </c>
      <c r="D2340" t="s">
        <v>23</v>
      </c>
      <c r="E2340">
        <f t="shared" si="108"/>
        <v>7</v>
      </c>
      <c r="F2340" s="5">
        <v>28500</v>
      </c>
      <c r="G2340">
        <v>0</v>
      </c>
      <c r="H2340">
        <v>2</v>
      </c>
      <c r="I2340">
        <v>0</v>
      </c>
      <c r="J2340">
        <v>0</v>
      </c>
      <c r="K2340">
        <v>2</v>
      </c>
      <c r="L2340">
        <v>0</v>
      </c>
      <c r="M2340">
        <v>0</v>
      </c>
      <c r="N2340">
        <v>0</v>
      </c>
      <c r="O2340">
        <v>2</v>
      </c>
      <c r="P2340">
        <v>0</v>
      </c>
      <c r="Q2340">
        <v>0</v>
      </c>
      <c r="R2340">
        <v>0</v>
      </c>
      <c r="S2340">
        <v>0</v>
      </c>
      <c r="T2340">
        <v>0</v>
      </c>
      <c r="U2340">
        <v>0</v>
      </c>
      <c r="V2340">
        <v>1</v>
      </c>
      <c r="W2340">
        <v>0</v>
      </c>
      <c r="X2340">
        <v>0</v>
      </c>
      <c r="Y2340">
        <v>0</v>
      </c>
      <c r="Z2340">
        <v>0</v>
      </c>
      <c r="AA2340">
        <v>0</v>
      </c>
    </row>
    <row r="2341" spans="1:27" x14ac:dyDescent="0.25">
      <c r="A2341" s="1">
        <v>43944.539583333331</v>
      </c>
      <c r="B2341" s="2">
        <f t="shared" si="109"/>
        <v>43944</v>
      </c>
      <c r="C2341" s="3">
        <f t="shared" si="110"/>
        <v>0.53958333333139308</v>
      </c>
      <c r="D2341" t="s">
        <v>23</v>
      </c>
      <c r="E2341">
        <f t="shared" si="108"/>
        <v>4</v>
      </c>
      <c r="F2341" s="5">
        <v>17500</v>
      </c>
      <c r="G2341">
        <v>0</v>
      </c>
      <c r="H2341">
        <v>0</v>
      </c>
      <c r="I2341">
        <v>0</v>
      </c>
      <c r="J2341">
        <v>1</v>
      </c>
      <c r="K2341">
        <v>0</v>
      </c>
      <c r="L2341">
        <v>1</v>
      </c>
      <c r="M2341">
        <v>1</v>
      </c>
      <c r="N2341">
        <v>0</v>
      </c>
      <c r="O2341">
        <v>0</v>
      </c>
      <c r="P2341">
        <v>0</v>
      </c>
      <c r="Q2341">
        <v>0</v>
      </c>
      <c r="R2341">
        <v>0</v>
      </c>
      <c r="S2341">
        <v>0</v>
      </c>
      <c r="T2341">
        <v>0</v>
      </c>
      <c r="U2341">
        <v>0</v>
      </c>
      <c r="V2341">
        <v>0</v>
      </c>
      <c r="W2341">
        <v>1</v>
      </c>
      <c r="X2341">
        <v>0</v>
      </c>
      <c r="Y2341">
        <v>0</v>
      </c>
      <c r="Z2341">
        <v>0</v>
      </c>
      <c r="AA2341">
        <v>0</v>
      </c>
    </row>
    <row r="2342" spans="1:27" x14ac:dyDescent="0.25">
      <c r="A2342" s="1">
        <v>43944.553472222222</v>
      </c>
      <c r="B2342" s="2">
        <f t="shared" si="109"/>
        <v>43944</v>
      </c>
      <c r="C2342" s="3">
        <f t="shared" si="110"/>
        <v>0.55347222222189885</v>
      </c>
      <c r="D2342" t="s">
        <v>23</v>
      </c>
      <c r="E2342">
        <f t="shared" si="108"/>
        <v>4</v>
      </c>
      <c r="F2342" s="5">
        <v>20100</v>
      </c>
      <c r="G2342">
        <v>2</v>
      </c>
      <c r="H2342">
        <v>0</v>
      </c>
      <c r="I2342">
        <v>0</v>
      </c>
      <c r="J2342">
        <v>0</v>
      </c>
      <c r="K2342">
        <v>0</v>
      </c>
      <c r="L2342">
        <v>0</v>
      </c>
      <c r="M2342">
        <v>1</v>
      </c>
      <c r="N2342">
        <v>1</v>
      </c>
      <c r="O2342">
        <v>0</v>
      </c>
      <c r="P2342">
        <v>0</v>
      </c>
      <c r="Q2342">
        <v>0</v>
      </c>
      <c r="R2342">
        <v>0</v>
      </c>
      <c r="S2342">
        <v>0</v>
      </c>
      <c r="T2342">
        <v>0</v>
      </c>
      <c r="U2342">
        <v>0</v>
      </c>
      <c r="V2342">
        <v>0</v>
      </c>
      <c r="W2342">
        <v>0</v>
      </c>
      <c r="X2342">
        <v>0</v>
      </c>
      <c r="Y2342">
        <v>0</v>
      </c>
      <c r="Z2342">
        <v>0</v>
      </c>
      <c r="AA2342">
        <v>0</v>
      </c>
    </row>
    <row r="2343" spans="1:27" x14ac:dyDescent="0.25">
      <c r="A2343" s="1">
        <v>43944.581250000003</v>
      </c>
      <c r="B2343" s="2">
        <f t="shared" si="109"/>
        <v>43944</v>
      </c>
      <c r="C2343" s="3">
        <f t="shared" si="110"/>
        <v>0.58125000000291038</v>
      </c>
      <c r="D2343" t="s">
        <v>23</v>
      </c>
      <c r="E2343">
        <f t="shared" si="108"/>
        <v>4</v>
      </c>
      <c r="F2343" s="5">
        <v>17300</v>
      </c>
      <c r="G2343">
        <v>1</v>
      </c>
      <c r="H2343">
        <v>1</v>
      </c>
      <c r="I2343">
        <v>0</v>
      </c>
      <c r="J2343">
        <v>0</v>
      </c>
      <c r="K2343">
        <v>0</v>
      </c>
      <c r="L2343">
        <v>0</v>
      </c>
      <c r="M2343">
        <v>0</v>
      </c>
      <c r="N2343">
        <v>0</v>
      </c>
      <c r="O2343">
        <v>2</v>
      </c>
      <c r="P2343">
        <v>0</v>
      </c>
      <c r="Q2343">
        <v>0</v>
      </c>
      <c r="R2343">
        <v>0</v>
      </c>
      <c r="S2343">
        <v>0</v>
      </c>
      <c r="T2343">
        <v>0</v>
      </c>
      <c r="U2343">
        <v>0</v>
      </c>
      <c r="V2343">
        <v>0</v>
      </c>
      <c r="W2343">
        <v>0</v>
      </c>
      <c r="X2343">
        <v>0</v>
      </c>
      <c r="Y2343">
        <v>0</v>
      </c>
      <c r="Z2343">
        <v>0</v>
      </c>
      <c r="AA2343">
        <v>0</v>
      </c>
    </row>
    <row r="2344" spans="1:27" x14ac:dyDescent="0.25">
      <c r="A2344" s="1">
        <v>43944.631944444445</v>
      </c>
      <c r="B2344" s="2">
        <f t="shared" si="109"/>
        <v>43944</v>
      </c>
      <c r="C2344" s="3">
        <f t="shared" si="110"/>
        <v>0.63194444444525288</v>
      </c>
      <c r="D2344" t="s">
        <v>23</v>
      </c>
      <c r="E2344">
        <f t="shared" si="108"/>
        <v>6</v>
      </c>
      <c r="F2344" s="5">
        <v>26000</v>
      </c>
      <c r="G2344">
        <v>0</v>
      </c>
      <c r="H2344">
        <v>0</v>
      </c>
      <c r="I2344">
        <v>0</v>
      </c>
      <c r="J2344">
        <v>0</v>
      </c>
      <c r="K2344">
        <v>0</v>
      </c>
      <c r="L2344">
        <v>0</v>
      </c>
      <c r="M2344">
        <v>0</v>
      </c>
      <c r="N2344">
        <v>0</v>
      </c>
      <c r="O2344">
        <v>4</v>
      </c>
      <c r="P2344">
        <v>0</v>
      </c>
      <c r="Q2344">
        <v>0</v>
      </c>
      <c r="R2344">
        <v>0</v>
      </c>
      <c r="S2344">
        <v>2</v>
      </c>
      <c r="T2344">
        <v>0</v>
      </c>
      <c r="U2344">
        <v>0</v>
      </c>
      <c r="V2344">
        <v>0</v>
      </c>
      <c r="W2344">
        <v>0</v>
      </c>
      <c r="X2344">
        <v>0</v>
      </c>
      <c r="Y2344">
        <v>0</v>
      </c>
      <c r="Z2344">
        <v>0</v>
      </c>
      <c r="AA2344">
        <v>0</v>
      </c>
    </row>
    <row r="2345" spans="1:27" x14ac:dyDescent="0.25">
      <c r="A2345" s="1">
        <v>43944.634722222225</v>
      </c>
      <c r="B2345" s="2">
        <f t="shared" si="109"/>
        <v>43944</v>
      </c>
      <c r="C2345" s="3">
        <f t="shared" si="110"/>
        <v>0.63472222222480923</v>
      </c>
      <c r="D2345" t="s">
        <v>23</v>
      </c>
      <c r="E2345">
        <f t="shared" si="108"/>
        <v>4</v>
      </c>
      <c r="F2345" s="5">
        <v>19000</v>
      </c>
      <c r="G2345">
        <v>0</v>
      </c>
      <c r="H2345">
        <v>0</v>
      </c>
      <c r="I2345">
        <v>0</v>
      </c>
      <c r="J2345">
        <v>0</v>
      </c>
      <c r="K2345">
        <v>1</v>
      </c>
      <c r="L2345">
        <v>0</v>
      </c>
      <c r="M2345">
        <v>0</v>
      </c>
      <c r="N2345">
        <v>0</v>
      </c>
      <c r="O2345">
        <v>0</v>
      </c>
      <c r="P2345">
        <v>1</v>
      </c>
      <c r="Q2345">
        <v>0</v>
      </c>
      <c r="R2345">
        <v>0</v>
      </c>
      <c r="S2345">
        <v>2</v>
      </c>
      <c r="T2345">
        <v>0</v>
      </c>
      <c r="U2345">
        <v>0</v>
      </c>
      <c r="V2345">
        <v>0</v>
      </c>
      <c r="W2345">
        <v>0</v>
      </c>
      <c r="X2345">
        <v>0</v>
      </c>
      <c r="Y2345">
        <v>0</v>
      </c>
      <c r="Z2345">
        <v>0</v>
      </c>
      <c r="AA2345">
        <v>0</v>
      </c>
    </row>
    <row r="2346" spans="1:27" x14ac:dyDescent="0.25">
      <c r="A2346" s="1">
        <v>43944.636111111111</v>
      </c>
      <c r="B2346" s="2">
        <f t="shared" si="109"/>
        <v>43944</v>
      </c>
      <c r="C2346" s="3">
        <f t="shared" si="110"/>
        <v>0.63611111111094942</v>
      </c>
      <c r="D2346" t="s">
        <v>23</v>
      </c>
      <c r="E2346">
        <f t="shared" si="108"/>
        <v>3</v>
      </c>
      <c r="F2346" s="5">
        <v>15000</v>
      </c>
      <c r="G2346">
        <v>1</v>
      </c>
      <c r="H2346">
        <v>1</v>
      </c>
      <c r="I2346">
        <v>0</v>
      </c>
      <c r="J2346">
        <v>0</v>
      </c>
      <c r="K2346">
        <v>0</v>
      </c>
      <c r="L2346">
        <v>0</v>
      </c>
      <c r="M2346">
        <v>1</v>
      </c>
      <c r="N2346">
        <v>0</v>
      </c>
      <c r="O2346">
        <v>0</v>
      </c>
      <c r="P2346">
        <v>0</v>
      </c>
      <c r="Q2346">
        <v>0</v>
      </c>
      <c r="R2346">
        <v>0</v>
      </c>
      <c r="S2346">
        <v>0</v>
      </c>
      <c r="T2346">
        <v>0</v>
      </c>
      <c r="U2346">
        <v>0</v>
      </c>
      <c r="V2346">
        <v>0</v>
      </c>
      <c r="W2346">
        <v>0</v>
      </c>
      <c r="X2346">
        <v>0</v>
      </c>
      <c r="Y2346">
        <v>0</v>
      </c>
      <c r="Z2346">
        <v>0</v>
      </c>
      <c r="AA2346">
        <v>0</v>
      </c>
    </row>
    <row r="2347" spans="1:27" x14ac:dyDescent="0.25">
      <c r="A2347" s="1">
        <v>43945.466666666667</v>
      </c>
      <c r="B2347" s="2">
        <f t="shared" si="109"/>
        <v>43945</v>
      </c>
      <c r="C2347" s="3">
        <f t="shared" si="110"/>
        <v>0.46666666666715173</v>
      </c>
      <c r="D2347" t="s">
        <v>24</v>
      </c>
      <c r="E2347">
        <f t="shared" si="108"/>
        <v>4</v>
      </c>
      <c r="F2347" s="5">
        <v>18800</v>
      </c>
      <c r="G2347">
        <v>1</v>
      </c>
      <c r="H2347">
        <v>0</v>
      </c>
      <c r="I2347">
        <v>0</v>
      </c>
      <c r="J2347">
        <v>0</v>
      </c>
      <c r="K2347">
        <v>1</v>
      </c>
      <c r="L2347">
        <v>0</v>
      </c>
      <c r="M2347">
        <v>0</v>
      </c>
      <c r="N2347">
        <v>1</v>
      </c>
      <c r="O2347">
        <v>0</v>
      </c>
      <c r="P2347">
        <v>1</v>
      </c>
      <c r="Q2347">
        <v>0</v>
      </c>
      <c r="R2347">
        <v>0</v>
      </c>
      <c r="S2347">
        <v>0</v>
      </c>
      <c r="T2347">
        <v>0</v>
      </c>
      <c r="U2347">
        <v>0</v>
      </c>
      <c r="V2347">
        <v>0</v>
      </c>
      <c r="W2347">
        <v>0</v>
      </c>
      <c r="X2347">
        <v>0</v>
      </c>
      <c r="Y2347">
        <v>0</v>
      </c>
      <c r="Z2347">
        <v>0</v>
      </c>
      <c r="AA2347">
        <v>0</v>
      </c>
    </row>
    <row r="2348" spans="1:27" x14ac:dyDescent="0.25">
      <c r="A2348" s="1">
        <v>43945.5</v>
      </c>
      <c r="B2348" s="2">
        <f t="shared" si="109"/>
        <v>43945</v>
      </c>
      <c r="C2348" s="3">
        <f t="shared" si="110"/>
        <v>0.5</v>
      </c>
      <c r="D2348" t="s">
        <v>24</v>
      </c>
      <c r="E2348">
        <f t="shared" si="108"/>
        <v>4</v>
      </c>
      <c r="F2348" s="5">
        <v>19500</v>
      </c>
      <c r="G2348">
        <v>0</v>
      </c>
      <c r="H2348">
        <v>0</v>
      </c>
      <c r="I2348">
        <v>0</v>
      </c>
      <c r="J2348">
        <v>0</v>
      </c>
      <c r="K2348">
        <v>0</v>
      </c>
      <c r="L2348">
        <v>1</v>
      </c>
      <c r="M2348">
        <v>1</v>
      </c>
      <c r="N2348">
        <v>1</v>
      </c>
      <c r="O2348">
        <v>0</v>
      </c>
      <c r="P2348">
        <v>0</v>
      </c>
      <c r="Q2348">
        <v>0</v>
      </c>
      <c r="R2348">
        <v>0</v>
      </c>
      <c r="S2348">
        <v>1</v>
      </c>
      <c r="T2348">
        <v>0</v>
      </c>
      <c r="U2348">
        <v>0</v>
      </c>
      <c r="V2348">
        <v>0</v>
      </c>
      <c r="W2348">
        <v>0</v>
      </c>
      <c r="X2348">
        <v>0</v>
      </c>
      <c r="Y2348">
        <v>0</v>
      </c>
      <c r="Z2348">
        <v>0</v>
      </c>
      <c r="AA2348">
        <v>0</v>
      </c>
    </row>
    <row r="2349" spans="1:27" x14ac:dyDescent="0.25">
      <c r="A2349" s="1">
        <v>43945.510416666664</v>
      </c>
      <c r="B2349" s="2">
        <f t="shared" si="109"/>
        <v>43945</v>
      </c>
      <c r="C2349" s="3">
        <f t="shared" si="110"/>
        <v>0.51041666666424135</v>
      </c>
      <c r="D2349" t="s">
        <v>24</v>
      </c>
      <c r="E2349">
        <f t="shared" si="108"/>
        <v>6</v>
      </c>
      <c r="F2349" s="5">
        <v>30900</v>
      </c>
      <c r="G2349">
        <v>3</v>
      </c>
      <c r="H2349">
        <v>0</v>
      </c>
      <c r="I2349">
        <v>0</v>
      </c>
      <c r="J2349">
        <v>0</v>
      </c>
      <c r="K2349">
        <v>0</v>
      </c>
      <c r="L2349">
        <v>0</v>
      </c>
      <c r="M2349">
        <v>3</v>
      </c>
      <c r="N2349">
        <v>0</v>
      </c>
      <c r="O2349">
        <v>0</v>
      </c>
      <c r="P2349">
        <v>0</v>
      </c>
      <c r="Q2349">
        <v>0</v>
      </c>
      <c r="R2349">
        <v>0</v>
      </c>
      <c r="S2349">
        <v>0</v>
      </c>
      <c r="T2349">
        <v>0</v>
      </c>
      <c r="U2349">
        <v>0</v>
      </c>
      <c r="V2349">
        <v>0</v>
      </c>
      <c r="W2349">
        <v>0</v>
      </c>
      <c r="X2349">
        <v>0</v>
      </c>
      <c r="Y2349">
        <v>0</v>
      </c>
      <c r="Z2349">
        <v>0</v>
      </c>
      <c r="AA2349">
        <v>0</v>
      </c>
    </row>
    <row r="2350" spans="1:27" x14ac:dyDescent="0.25">
      <c r="A2350" s="1">
        <v>43945.536805555559</v>
      </c>
      <c r="B2350" s="2">
        <f t="shared" si="109"/>
        <v>43945</v>
      </c>
      <c r="C2350" s="3">
        <f t="shared" si="110"/>
        <v>0.53680555555911269</v>
      </c>
      <c r="D2350" t="s">
        <v>24</v>
      </c>
      <c r="E2350">
        <f t="shared" si="108"/>
        <v>5</v>
      </c>
      <c r="F2350" s="5">
        <v>24800</v>
      </c>
      <c r="G2350">
        <v>1</v>
      </c>
      <c r="H2350">
        <v>1</v>
      </c>
      <c r="I2350">
        <v>0</v>
      </c>
      <c r="J2350">
        <v>0</v>
      </c>
      <c r="K2350">
        <v>0</v>
      </c>
      <c r="L2350">
        <v>0</v>
      </c>
      <c r="M2350">
        <v>1</v>
      </c>
      <c r="N2350">
        <v>0</v>
      </c>
      <c r="O2350">
        <v>0</v>
      </c>
      <c r="P2350">
        <v>0</v>
      </c>
      <c r="Q2350">
        <v>0</v>
      </c>
      <c r="R2350">
        <v>0</v>
      </c>
      <c r="S2350">
        <v>0</v>
      </c>
      <c r="T2350">
        <v>0</v>
      </c>
      <c r="U2350">
        <v>0</v>
      </c>
      <c r="V2350">
        <v>2</v>
      </c>
      <c r="W2350">
        <v>0</v>
      </c>
      <c r="X2350">
        <v>0</v>
      </c>
      <c r="Y2350">
        <v>0</v>
      </c>
      <c r="Z2350">
        <v>0</v>
      </c>
      <c r="AA2350">
        <v>0</v>
      </c>
    </row>
    <row r="2351" spans="1:27" x14ac:dyDescent="0.25">
      <c r="A2351" s="1">
        <v>43945.585416666669</v>
      </c>
      <c r="B2351" s="2">
        <f t="shared" si="109"/>
        <v>43945</v>
      </c>
      <c r="C2351" s="3">
        <f t="shared" si="110"/>
        <v>0.58541666666860692</v>
      </c>
      <c r="D2351" t="s">
        <v>24</v>
      </c>
      <c r="E2351">
        <f t="shared" si="108"/>
        <v>3</v>
      </c>
      <c r="F2351" s="5">
        <v>14000</v>
      </c>
      <c r="G2351">
        <v>0</v>
      </c>
      <c r="H2351">
        <v>1</v>
      </c>
      <c r="I2351">
        <v>0</v>
      </c>
      <c r="J2351">
        <v>1</v>
      </c>
      <c r="K2351">
        <v>0</v>
      </c>
      <c r="L2351">
        <v>0</v>
      </c>
      <c r="M2351">
        <v>0</v>
      </c>
      <c r="N2351">
        <v>0</v>
      </c>
      <c r="O2351">
        <v>0</v>
      </c>
      <c r="P2351">
        <v>0</v>
      </c>
      <c r="Q2351">
        <v>0</v>
      </c>
      <c r="R2351">
        <v>0</v>
      </c>
      <c r="S2351">
        <v>0</v>
      </c>
      <c r="T2351">
        <v>0</v>
      </c>
      <c r="U2351">
        <v>0</v>
      </c>
      <c r="V2351">
        <v>1</v>
      </c>
      <c r="W2351">
        <v>0</v>
      </c>
      <c r="X2351">
        <v>0</v>
      </c>
      <c r="Y2351">
        <v>0</v>
      </c>
      <c r="Z2351">
        <v>0</v>
      </c>
      <c r="AA2351">
        <v>0</v>
      </c>
    </row>
    <row r="2352" spans="1:27" x14ac:dyDescent="0.25">
      <c r="A2352" s="1">
        <v>43945.605555555558</v>
      </c>
      <c r="B2352" s="2">
        <f t="shared" si="109"/>
        <v>43945</v>
      </c>
      <c r="C2352" s="3">
        <f t="shared" si="110"/>
        <v>0.6055555555576575</v>
      </c>
      <c r="D2352" t="s">
        <v>24</v>
      </c>
      <c r="E2352">
        <f t="shared" si="108"/>
        <v>3</v>
      </c>
      <c r="F2352" s="5">
        <v>16600</v>
      </c>
      <c r="G2352">
        <v>2</v>
      </c>
      <c r="H2352">
        <v>0</v>
      </c>
      <c r="I2352">
        <v>0</v>
      </c>
      <c r="J2352">
        <v>1</v>
      </c>
      <c r="K2352">
        <v>0</v>
      </c>
      <c r="L2352">
        <v>0</v>
      </c>
      <c r="M2352">
        <v>0</v>
      </c>
      <c r="N2352">
        <v>0</v>
      </c>
      <c r="O2352">
        <v>0</v>
      </c>
      <c r="P2352">
        <v>0</v>
      </c>
      <c r="Q2352">
        <v>0</v>
      </c>
      <c r="R2352">
        <v>0</v>
      </c>
      <c r="S2352">
        <v>0</v>
      </c>
      <c r="T2352">
        <v>0</v>
      </c>
      <c r="U2352">
        <v>0</v>
      </c>
      <c r="V2352">
        <v>0</v>
      </c>
      <c r="W2352">
        <v>0</v>
      </c>
      <c r="X2352">
        <v>0</v>
      </c>
      <c r="Y2352">
        <v>0</v>
      </c>
      <c r="Z2352">
        <v>0</v>
      </c>
      <c r="AA2352">
        <v>0</v>
      </c>
    </row>
    <row r="2353" spans="1:27" x14ac:dyDescent="0.25">
      <c r="A2353" s="1">
        <v>43945.631944444445</v>
      </c>
      <c r="B2353" s="2">
        <f t="shared" si="109"/>
        <v>43945</v>
      </c>
      <c r="C2353" s="3">
        <f t="shared" si="110"/>
        <v>0.63194444444525288</v>
      </c>
      <c r="D2353" t="s">
        <v>24</v>
      </c>
      <c r="E2353">
        <f t="shared" si="108"/>
        <v>6</v>
      </c>
      <c r="F2353" s="5">
        <v>26000</v>
      </c>
      <c r="G2353">
        <v>0</v>
      </c>
      <c r="H2353">
        <v>1</v>
      </c>
      <c r="I2353">
        <v>0</v>
      </c>
      <c r="J2353">
        <v>0</v>
      </c>
      <c r="K2353">
        <v>0</v>
      </c>
      <c r="L2353">
        <v>0</v>
      </c>
      <c r="M2353">
        <v>0</v>
      </c>
      <c r="N2353">
        <v>0</v>
      </c>
      <c r="O2353">
        <v>0</v>
      </c>
      <c r="P2353">
        <v>2</v>
      </c>
      <c r="Q2353">
        <v>1</v>
      </c>
      <c r="R2353">
        <v>0</v>
      </c>
      <c r="S2353">
        <v>0</v>
      </c>
      <c r="T2353">
        <v>0</v>
      </c>
      <c r="U2353">
        <v>0</v>
      </c>
      <c r="V2353">
        <v>0</v>
      </c>
      <c r="W2353">
        <v>2</v>
      </c>
      <c r="X2353">
        <v>0</v>
      </c>
      <c r="Y2353">
        <v>0</v>
      </c>
      <c r="Z2353">
        <v>0</v>
      </c>
      <c r="AA2353">
        <v>0</v>
      </c>
    </row>
    <row r="2354" spans="1:27" x14ac:dyDescent="0.25">
      <c r="A2354" s="1">
        <v>43945.685416666667</v>
      </c>
      <c r="B2354" s="2">
        <f t="shared" si="109"/>
        <v>43945</v>
      </c>
      <c r="C2354" s="3">
        <f t="shared" si="110"/>
        <v>0.68541666666715173</v>
      </c>
      <c r="D2354" t="s">
        <v>24</v>
      </c>
      <c r="E2354">
        <f t="shared" si="108"/>
        <v>3</v>
      </c>
      <c r="F2354" s="5">
        <v>15300</v>
      </c>
      <c r="G2354">
        <v>1</v>
      </c>
      <c r="H2354">
        <v>0</v>
      </c>
      <c r="I2354">
        <v>0</v>
      </c>
      <c r="J2354">
        <v>0</v>
      </c>
      <c r="K2354">
        <v>0</v>
      </c>
      <c r="L2354">
        <v>0</v>
      </c>
      <c r="M2354">
        <v>1</v>
      </c>
      <c r="N2354">
        <v>1</v>
      </c>
      <c r="O2354">
        <v>0</v>
      </c>
      <c r="P2354">
        <v>0</v>
      </c>
      <c r="Q2354">
        <v>0</v>
      </c>
      <c r="R2354">
        <v>0</v>
      </c>
      <c r="S2354">
        <v>0</v>
      </c>
      <c r="T2354">
        <v>0</v>
      </c>
      <c r="U2354">
        <v>0</v>
      </c>
      <c r="V2354">
        <v>0</v>
      </c>
      <c r="W2354">
        <v>0</v>
      </c>
      <c r="X2354">
        <v>0</v>
      </c>
      <c r="Y2354">
        <v>0</v>
      </c>
      <c r="Z2354">
        <v>0</v>
      </c>
      <c r="AA2354">
        <v>0</v>
      </c>
    </row>
    <row r="2355" spans="1:27" x14ac:dyDescent="0.25">
      <c r="A2355" s="1">
        <v>43946.465277777781</v>
      </c>
      <c r="B2355" s="2">
        <f t="shared" si="109"/>
        <v>43946</v>
      </c>
      <c r="C2355" s="3">
        <f t="shared" si="110"/>
        <v>0.46527777778101154</v>
      </c>
      <c r="D2355" t="s">
        <v>25</v>
      </c>
      <c r="E2355">
        <f t="shared" si="108"/>
        <v>4</v>
      </c>
      <c r="F2355" s="5">
        <v>18300</v>
      </c>
      <c r="G2355">
        <v>1</v>
      </c>
      <c r="H2355">
        <v>0</v>
      </c>
      <c r="I2355">
        <v>0</v>
      </c>
      <c r="J2355">
        <v>0</v>
      </c>
      <c r="K2355">
        <v>0</v>
      </c>
      <c r="L2355">
        <v>0</v>
      </c>
      <c r="M2355">
        <v>1</v>
      </c>
      <c r="N2355">
        <v>0</v>
      </c>
      <c r="O2355">
        <v>1</v>
      </c>
      <c r="P2355">
        <v>0</v>
      </c>
      <c r="Q2355">
        <v>0</v>
      </c>
      <c r="R2355">
        <v>0</v>
      </c>
      <c r="S2355">
        <v>0</v>
      </c>
      <c r="T2355">
        <v>0</v>
      </c>
      <c r="U2355">
        <v>0</v>
      </c>
      <c r="V2355">
        <v>0</v>
      </c>
      <c r="W2355">
        <v>1</v>
      </c>
      <c r="X2355">
        <v>0</v>
      </c>
      <c r="Y2355">
        <v>0</v>
      </c>
      <c r="Z2355">
        <v>0</v>
      </c>
      <c r="AA2355">
        <v>0</v>
      </c>
    </row>
    <row r="2356" spans="1:27" x14ac:dyDescent="0.25">
      <c r="A2356" s="1">
        <v>43946.469444444447</v>
      </c>
      <c r="B2356" s="2">
        <f t="shared" si="109"/>
        <v>43946</v>
      </c>
      <c r="C2356" s="3">
        <f t="shared" si="110"/>
        <v>0.46944444444670808</v>
      </c>
      <c r="D2356" t="s">
        <v>25</v>
      </c>
      <c r="E2356">
        <f t="shared" si="108"/>
        <v>7</v>
      </c>
      <c r="F2356" s="5">
        <v>30800</v>
      </c>
      <c r="G2356">
        <v>1</v>
      </c>
      <c r="H2356">
        <v>2</v>
      </c>
      <c r="I2356">
        <v>0</v>
      </c>
      <c r="J2356">
        <v>0</v>
      </c>
      <c r="K2356">
        <v>1</v>
      </c>
      <c r="L2356">
        <v>0</v>
      </c>
      <c r="M2356">
        <v>0</v>
      </c>
      <c r="N2356">
        <v>0</v>
      </c>
      <c r="O2356">
        <v>0</v>
      </c>
      <c r="P2356">
        <v>1</v>
      </c>
      <c r="Q2356">
        <v>0</v>
      </c>
      <c r="R2356">
        <v>0</v>
      </c>
      <c r="S2356">
        <v>2</v>
      </c>
      <c r="T2356">
        <v>0</v>
      </c>
      <c r="U2356">
        <v>0</v>
      </c>
      <c r="V2356">
        <v>0</v>
      </c>
      <c r="W2356">
        <v>0</v>
      </c>
      <c r="X2356">
        <v>0</v>
      </c>
      <c r="Y2356">
        <v>0</v>
      </c>
      <c r="Z2356">
        <v>0</v>
      </c>
      <c r="AA2356">
        <v>0</v>
      </c>
    </row>
    <row r="2357" spans="1:27" x14ac:dyDescent="0.25">
      <c r="A2357" s="1">
        <v>43946.469444444447</v>
      </c>
      <c r="B2357" s="2">
        <f t="shared" si="109"/>
        <v>43946</v>
      </c>
      <c r="C2357" s="3">
        <f t="shared" si="110"/>
        <v>0.46944444444670808</v>
      </c>
      <c r="D2357" t="s">
        <v>25</v>
      </c>
      <c r="E2357">
        <f t="shared" si="108"/>
        <v>6</v>
      </c>
      <c r="F2357" s="5">
        <v>31200</v>
      </c>
      <c r="G2357">
        <v>4</v>
      </c>
      <c r="H2357">
        <v>0</v>
      </c>
      <c r="I2357">
        <v>0</v>
      </c>
      <c r="J2357">
        <v>0</v>
      </c>
      <c r="K2357">
        <v>0</v>
      </c>
      <c r="L2357">
        <v>0</v>
      </c>
      <c r="M2357">
        <v>0</v>
      </c>
      <c r="N2357">
        <v>0</v>
      </c>
      <c r="O2357">
        <v>0</v>
      </c>
      <c r="P2357">
        <v>0</v>
      </c>
      <c r="Q2357">
        <v>0</v>
      </c>
      <c r="R2357">
        <v>0</v>
      </c>
      <c r="S2357">
        <v>2</v>
      </c>
      <c r="T2357">
        <v>0</v>
      </c>
      <c r="U2357">
        <v>0</v>
      </c>
      <c r="V2357">
        <v>0</v>
      </c>
      <c r="W2357">
        <v>0</v>
      </c>
      <c r="X2357">
        <v>0</v>
      </c>
      <c r="Y2357">
        <v>0</v>
      </c>
      <c r="Z2357">
        <v>0</v>
      </c>
      <c r="AA2357">
        <v>0</v>
      </c>
    </row>
    <row r="2358" spans="1:27" x14ac:dyDescent="0.25">
      <c r="A2358" s="1">
        <v>43946.484027777777</v>
      </c>
      <c r="B2358" s="2">
        <f t="shared" si="109"/>
        <v>43946</v>
      </c>
      <c r="C2358" s="3">
        <f t="shared" si="110"/>
        <v>0.48402777777664596</v>
      </c>
      <c r="D2358" t="s">
        <v>25</v>
      </c>
      <c r="E2358">
        <f t="shared" si="108"/>
        <v>4</v>
      </c>
      <c r="F2358" s="5">
        <v>20600</v>
      </c>
      <c r="G2358">
        <v>2</v>
      </c>
      <c r="H2358">
        <v>0</v>
      </c>
      <c r="I2358">
        <v>0</v>
      </c>
      <c r="J2358">
        <v>0</v>
      </c>
      <c r="K2358">
        <v>0</v>
      </c>
      <c r="L2358">
        <v>0</v>
      </c>
      <c r="M2358">
        <v>1</v>
      </c>
      <c r="N2358">
        <v>0</v>
      </c>
      <c r="O2358">
        <v>1</v>
      </c>
      <c r="P2358">
        <v>0</v>
      </c>
      <c r="Q2358">
        <v>0</v>
      </c>
      <c r="R2358">
        <v>0</v>
      </c>
      <c r="S2358">
        <v>0</v>
      </c>
      <c r="T2358">
        <v>0</v>
      </c>
      <c r="U2358">
        <v>0</v>
      </c>
      <c r="V2358">
        <v>0</v>
      </c>
      <c r="W2358">
        <v>0</v>
      </c>
      <c r="X2358">
        <v>0</v>
      </c>
      <c r="Y2358">
        <v>0</v>
      </c>
      <c r="Z2358">
        <v>0</v>
      </c>
      <c r="AA2358">
        <v>0</v>
      </c>
    </row>
    <row r="2359" spans="1:27" x14ac:dyDescent="0.25">
      <c r="A2359" s="1">
        <v>43946.487500000003</v>
      </c>
      <c r="B2359" s="2">
        <f t="shared" si="109"/>
        <v>43946</v>
      </c>
      <c r="C2359" s="3">
        <f t="shared" si="110"/>
        <v>0.48750000000291038</v>
      </c>
      <c r="D2359" t="s">
        <v>25</v>
      </c>
      <c r="E2359">
        <f t="shared" si="108"/>
        <v>8</v>
      </c>
      <c r="F2359" s="5">
        <v>36600</v>
      </c>
      <c r="G2359">
        <v>2</v>
      </c>
      <c r="H2359">
        <v>0</v>
      </c>
      <c r="I2359">
        <v>0</v>
      </c>
      <c r="J2359">
        <v>2</v>
      </c>
      <c r="K2359">
        <v>2</v>
      </c>
      <c r="L2359">
        <v>1</v>
      </c>
      <c r="M2359">
        <v>0</v>
      </c>
      <c r="N2359">
        <v>0</v>
      </c>
      <c r="O2359">
        <v>0</v>
      </c>
      <c r="P2359">
        <v>0</v>
      </c>
      <c r="Q2359">
        <v>0</v>
      </c>
      <c r="R2359">
        <v>0</v>
      </c>
      <c r="S2359">
        <v>1</v>
      </c>
      <c r="T2359">
        <v>0</v>
      </c>
      <c r="U2359">
        <v>0</v>
      </c>
      <c r="V2359">
        <v>0</v>
      </c>
      <c r="W2359">
        <v>0</v>
      </c>
      <c r="X2359">
        <v>0</v>
      </c>
      <c r="Y2359">
        <v>0</v>
      </c>
      <c r="Z2359">
        <v>0</v>
      </c>
      <c r="AA2359">
        <v>0</v>
      </c>
    </row>
    <row r="2360" spans="1:27" x14ac:dyDescent="0.25">
      <c r="A2360" s="1">
        <v>43946.494444444441</v>
      </c>
      <c r="B2360" s="2">
        <f t="shared" si="109"/>
        <v>43946</v>
      </c>
      <c r="C2360" s="3">
        <f t="shared" si="110"/>
        <v>0.49444444444088731</v>
      </c>
      <c r="D2360" t="s">
        <v>25</v>
      </c>
      <c r="E2360">
        <f t="shared" si="108"/>
        <v>3</v>
      </c>
      <c r="F2360" s="5">
        <v>14800</v>
      </c>
      <c r="G2360">
        <v>1</v>
      </c>
      <c r="H2360">
        <v>0</v>
      </c>
      <c r="I2360">
        <v>0</v>
      </c>
      <c r="J2360">
        <v>0</v>
      </c>
      <c r="K2360">
        <v>0</v>
      </c>
      <c r="L2360">
        <v>0</v>
      </c>
      <c r="M2360">
        <v>0</v>
      </c>
      <c r="N2360">
        <v>1</v>
      </c>
      <c r="O2360">
        <v>0</v>
      </c>
      <c r="P2360">
        <v>0</v>
      </c>
      <c r="Q2360">
        <v>0</v>
      </c>
      <c r="R2360">
        <v>0</v>
      </c>
      <c r="S2360">
        <v>0</v>
      </c>
      <c r="T2360">
        <v>0</v>
      </c>
      <c r="U2360">
        <v>0</v>
      </c>
      <c r="V2360">
        <v>0</v>
      </c>
      <c r="W2360">
        <v>0</v>
      </c>
      <c r="X2360">
        <v>0</v>
      </c>
      <c r="Y2360">
        <v>0</v>
      </c>
      <c r="Z2360">
        <v>0</v>
      </c>
      <c r="AA2360">
        <v>1</v>
      </c>
    </row>
    <row r="2361" spans="1:27" x14ac:dyDescent="0.25">
      <c r="A2361" s="1">
        <v>43946.554166666669</v>
      </c>
      <c r="B2361" s="2">
        <f t="shared" si="109"/>
        <v>43946</v>
      </c>
      <c r="C2361" s="3">
        <f t="shared" si="110"/>
        <v>0.55416666666860692</v>
      </c>
      <c r="D2361" t="s">
        <v>25</v>
      </c>
      <c r="E2361">
        <f t="shared" si="108"/>
        <v>4</v>
      </c>
      <c r="F2361" s="5">
        <v>19300</v>
      </c>
      <c r="G2361">
        <v>1</v>
      </c>
      <c r="H2361">
        <v>0</v>
      </c>
      <c r="I2361">
        <v>0</v>
      </c>
      <c r="J2361">
        <v>0</v>
      </c>
      <c r="K2361">
        <v>1</v>
      </c>
      <c r="L2361">
        <v>0</v>
      </c>
      <c r="M2361">
        <v>0</v>
      </c>
      <c r="N2361">
        <v>0</v>
      </c>
      <c r="O2361">
        <v>1</v>
      </c>
      <c r="P2361">
        <v>0</v>
      </c>
      <c r="Q2361">
        <v>0</v>
      </c>
      <c r="R2361">
        <v>0</v>
      </c>
      <c r="S2361">
        <v>1</v>
      </c>
      <c r="T2361">
        <v>0</v>
      </c>
      <c r="U2361">
        <v>0</v>
      </c>
      <c r="V2361">
        <v>0</v>
      </c>
      <c r="W2361">
        <v>0</v>
      </c>
      <c r="X2361">
        <v>0</v>
      </c>
      <c r="Y2361">
        <v>0</v>
      </c>
      <c r="Z2361">
        <v>0</v>
      </c>
      <c r="AA2361">
        <v>0</v>
      </c>
    </row>
    <row r="2362" spans="1:27" x14ac:dyDescent="0.25">
      <c r="A2362" s="1">
        <v>43946.5625</v>
      </c>
      <c r="B2362" s="2">
        <f t="shared" si="109"/>
        <v>43946</v>
      </c>
      <c r="C2362" s="3">
        <f t="shared" si="110"/>
        <v>0.5625</v>
      </c>
      <c r="D2362" t="s">
        <v>25</v>
      </c>
      <c r="E2362">
        <f t="shared" si="108"/>
        <v>6</v>
      </c>
      <c r="F2362" s="5">
        <v>28600</v>
      </c>
      <c r="G2362">
        <v>2</v>
      </c>
      <c r="H2362">
        <v>1</v>
      </c>
      <c r="I2362">
        <v>0</v>
      </c>
      <c r="J2362">
        <v>0</v>
      </c>
      <c r="K2362">
        <v>0</v>
      </c>
      <c r="L2362">
        <v>0</v>
      </c>
      <c r="M2362">
        <v>1</v>
      </c>
      <c r="N2362">
        <v>0</v>
      </c>
      <c r="O2362">
        <v>0</v>
      </c>
      <c r="P2362">
        <v>0</v>
      </c>
      <c r="Q2362">
        <v>0</v>
      </c>
      <c r="R2362">
        <v>0</v>
      </c>
      <c r="S2362">
        <v>2</v>
      </c>
      <c r="T2362">
        <v>0</v>
      </c>
      <c r="U2362">
        <v>0</v>
      </c>
      <c r="V2362">
        <v>0</v>
      </c>
      <c r="W2362">
        <v>0</v>
      </c>
      <c r="X2362">
        <v>0</v>
      </c>
      <c r="Y2362">
        <v>0</v>
      </c>
      <c r="Z2362">
        <v>0</v>
      </c>
      <c r="AA2362">
        <v>0</v>
      </c>
    </row>
    <row r="2363" spans="1:27" x14ac:dyDescent="0.25">
      <c r="A2363" s="1">
        <v>43946.580555555556</v>
      </c>
      <c r="B2363" s="2">
        <f t="shared" si="109"/>
        <v>43946</v>
      </c>
      <c r="C2363" s="3">
        <f t="shared" si="110"/>
        <v>0.58055555555620231</v>
      </c>
      <c r="D2363" t="s">
        <v>25</v>
      </c>
      <c r="E2363">
        <f t="shared" si="108"/>
        <v>9</v>
      </c>
      <c r="F2363" s="5">
        <v>29300</v>
      </c>
      <c r="G2363">
        <v>1</v>
      </c>
      <c r="H2363">
        <v>1</v>
      </c>
      <c r="I2363">
        <v>1</v>
      </c>
      <c r="J2363">
        <v>0</v>
      </c>
      <c r="K2363">
        <v>1</v>
      </c>
      <c r="L2363">
        <v>2</v>
      </c>
      <c r="M2363">
        <v>1</v>
      </c>
      <c r="N2363">
        <v>0</v>
      </c>
      <c r="O2363">
        <v>0</v>
      </c>
      <c r="P2363">
        <v>0</v>
      </c>
      <c r="Q2363">
        <v>0</v>
      </c>
      <c r="R2363">
        <v>0</v>
      </c>
      <c r="S2363">
        <v>0</v>
      </c>
      <c r="T2363">
        <v>0</v>
      </c>
      <c r="U2363">
        <v>0</v>
      </c>
      <c r="V2363">
        <v>0</v>
      </c>
      <c r="W2363">
        <v>2</v>
      </c>
      <c r="X2363">
        <v>0</v>
      </c>
      <c r="Y2363">
        <v>0</v>
      </c>
      <c r="Z2363">
        <v>0</v>
      </c>
      <c r="AA2363">
        <v>0</v>
      </c>
    </row>
    <row r="2364" spans="1:27" x14ac:dyDescent="0.25">
      <c r="A2364" s="1">
        <v>43946.580555555556</v>
      </c>
      <c r="B2364" s="2">
        <f t="shared" si="109"/>
        <v>43946</v>
      </c>
      <c r="C2364" s="3">
        <f t="shared" si="110"/>
        <v>0.58055555555620231</v>
      </c>
      <c r="D2364" t="s">
        <v>25</v>
      </c>
      <c r="E2364">
        <f t="shared" si="108"/>
        <v>4</v>
      </c>
      <c r="F2364" s="5">
        <v>19000</v>
      </c>
      <c r="G2364">
        <v>0</v>
      </c>
      <c r="H2364">
        <v>1</v>
      </c>
      <c r="I2364">
        <v>0</v>
      </c>
      <c r="J2364">
        <v>0</v>
      </c>
      <c r="K2364">
        <v>1</v>
      </c>
      <c r="L2364">
        <v>0</v>
      </c>
      <c r="M2364">
        <v>1</v>
      </c>
      <c r="N2364">
        <v>0</v>
      </c>
      <c r="O2364">
        <v>0</v>
      </c>
      <c r="P2364">
        <v>0</v>
      </c>
      <c r="Q2364">
        <v>0</v>
      </c>
      <c r="R2364">
        <v>0</v>
      </c>
      <c r="S2364">
        <v>0</v>
      </c>
      <c r="T2364">
        <v>0</v>
      </c>
      <c r="U2364">
        <v>0</v>
      </c>
      <c r="V2364">
        <v>1</v>
      </c>
      <c r="W2364">
        <v>0</v>
      </c>
      <c r="X2364">
        <v>0</v>
      </c>
      <c r="Y2364">
        <v>0</v>
      </c>
      <c r="Z2364">
        <v>0</v>
      </c>
      <c r="AA2364">
        <v>0</v>
      </c>
    </row>
    <row r="2365" spans="1:27" x14ac:dyDescent="0.25">
      <c r="A2365" s="1">
        <v>43946.600694444445</v>
      </c>
      <c r="B2365" s="2">
        <f t="shared" si="109"/>
        <v>43946</v>
      </c>
      <c r="C2365" s="3">
        <f t="shared" si="110"/>
        <v>0.60069444444525288</v>
      </c>
      <c r="D2365" t="s">
        <v>25</v>
      </c>
      <c r="E2365">
        <f t="shared" si="108"/>
        <v>5</v>
      </c>
      <c r="F2365" s="5">
        <v>22800</v>
      </c>
      <c r="G2365">
        <v>1</v>
      </c>
      <c r="H2365">
        <v>1</v>
      </c>
      <c r="I2365">
        <v>0</v>
      </c>
      <c r="J2365">
        <v>0</v>
      </c>
      <c r="K2365">
        <v>0</v>
      </c>
      <c r="L2365">
        <v>0</v>
      </c>
      <c r="M2365">
        <v>1</v>
      </c>
      <c r="N2365">
        <v>0</v>
      </c>
      <c r="O2365">
        <v>1</v>
      </c>
      <c r="P2365">
        <v>0</v>
      </c>
      <c r="Q2365">
        <v>0</v>
      </c>
      <c r="R2365">
        <v>0</v>
      </c>
      <c r="S2365">
        <v>0</v>
      </c>
      <c r="T2365">
        <v>0</v>
      </c>
      <c r="U2365">
        <v>0</v>
      </c>
      <c r="V2365">
        <v>1</v>
      </c>
      <c r="W2365">
        <v>0</v>
      </c>
      <c r="X2365">
        <v>0</v>
      </c>
      <c r="Y2365">
        <v>0</v>
      </c>
      <c r="Z2365">
        <v>0</v>
      </c>
      <c r="AA2365">
        <v>0</v>
      </c>
    </row>
    <row r="2366" spans="1:27" x14ac:dyDescent="0.25">
      <c r="A2366" s="1">
        <v>43946.602083333331</v>
      </c>
      <c r="B2366" s="2">
        <f t="shared" si="109"/>
        <v>43946</v>
      </c>
      <c r="C2366" s="3">
        <f t="shared" si="110"/>
        <v>0.60208333333139308</v>
      </c>
      <c r="D2366" t="s">
        <v>25</v>
      </c>
      <c r="E2366">
        <f t="shared" si="108"/>
        <v>4</v>
      </c>
      <c r="F2366" s="5">
        <v>20800</v>
      </c>
      <c r="G2366">
        <v>1</v>
      </c>
      <c r="H2366">
        <v>0</v>
      </c>
      <c r="I2366">
        <v>0</v>
      </c>
      <c r="J2366">
        <v>0</v>
      </c>
      <c r="K2366">
        <v>0</v>
      </c>
      <c r="L2366">
        <v>0</v>
      </c>
      <c r="M2366">
        <v>0</v>
      </c>
      <c r="N2366">
        <v>1</v>
      </c>
      <c r="O2366">
        <v>0</v>
      </c>
      <c r="P2366">
        <v>1</v>
      </c>
      <c r="Q2366">
        <v>0</v>
      </c>
      <c r="R2366">
        <v>0</v>
      </c>
      <c r="S2366">
        <v>0</v>
      </c>
      <c r="T2366">
        <v>0</v>
      </c>
      <c r="U2366">
        <v>0</v>
      </c>
      <c r="V2366">
        <v>1</v>
      </c>
      <c r="W2366">
        <v>0</v>
      </c>
      <c r="X2366">
        <v>0</v>
      </c>
      <c r="Y2366">
        <v>0</v>
      </c>
      <c r="Z2366">
        <v>0</v>
      </c>
      <c r="AA2366">
        <v>0</v>
      </c>
    </row>
    <row r="2367" spans="1:27" x14ac:dyDescent="0.25">
      <c r="A2367" s="1">
        <v>43946.675694444442</v>
      </c>
      <c r="B2367" s="2">
        <f t="shared" si="109"/>
        <v>43946</v>
      </c>
      <c r="C2367" s="3">
        <f t="shared" si="110"/>
        <v>0.6756944444423425</v>
      </c>
      <c r="D2367" t="s">
        <v>25</v>
      </c>
      <c r="E2367">
        <f t="shared" si="108"/>
        <v>3</v>
      </c>
      <c r="F2367" s="5">
        <v>15800</v>
      </c>
      <c r="G2367">
        <v>1</v>
      </c>
      <c r="H2367">
        <v>0</v>
      </c>
      <c r="I2367">
        <v>0</v>
      </c>
      <c r="J2367">
        <v>0</v>
      </c>
      <c r="K2367">
        <v>0</v>
      </c>
      <c r="L2367">
        <v>0</v>
      </c>
      <c r="M2367">
        <v>0</v>
      </c>
      <c r="N2367">
        <v>0</v>
      </c>
      <c r="O2367">
        <v>0</v>
      </c>
      <c r="P2367">
        <v>0</v>
      </c>
      <c r="Q2367">
        <v>0</v>
      </c>
      <c r="R2367">
        <v>0</v>
      </c>
      <c r="S2367">
        <v>0</v>
      </c>
      <c r="T2367">
        <v>0</v>
      </c>
      <c r="U2367">
        <v>0</v>
      </c>
      <c r="V2367">
        <v>1</v>
      </c>
      <c r="W2367">
        <v>0</v>
      </c>
      <c r="X2367">
        <v>1</v>
      </c>
      <c r="Y2367">
        <v>0</v>
      </c>
      <c r="Z2367">
        <v>0</v>
      </c>
      <c r="AA2367">
        <v>0</v>
      </c>
    </row>
    <row r="2368" spans="1:27" x14ac:dyDescent="0.25">
      <c r="A2368" s="1">
        <v>43947.460416666669</v>
      </c>
      <c r="B2368" s="2">
        <f t="shared" si="109"/>
        <v>43947</v>
      </c>
      <c r="C2368" s="3">
        <f t="shared" si="110"/>
        <v>0.46041666666860692</v>
      </c>
      <c r="D2368" t="s">
        <v>26</v>
      </c>
      <c r="E2368">
        <f t="shared" si="108"/>
        <v>9</v>
      </c>
      <c r="F2368" s="5">
        <v>38900</v>
      </c>
      <c r="G2368">
        <v>3</v>
      </c>
      <c r="H2368">
        <v>0</v>
      </c>
      <c r="I2368">
        <v>0</v>
      </c>
      <c r="J2368">
        <v>0</v>
      </c>
      <c r="K2368">
        <v>0</v>
      </c>
      <c r="L2368">
        <v>0</v>
      </c>
      <c r="M2368">
        <v>0</v>
      </c>
      <c r="N2368">
        <v>0</v>
      </c>
      <c r="O2368">
        <v>1</v>
      </c>
      <c r="P2368">
        <v>1</v>
      </c>
      <c r="Q2368">
        <v>0</v>
      </c>
      <c r="R2368">
        <v>0</v>
      </c>
      <c r="S2368">
        <v>0</v>
      </c>
      <c r="T2368">
        <v>0</v>
      </c>
      <c r="U2368">
        <v>0</v>
      </c>
      <c r="V2368">
        <v>0</v>
      </c>
      <c r="W2368">
        <v>4</v>
      </c>
      <c r="X2368">
        <v>0</v>
      </c>
      <c r="Y2368">
        <v>0</v>
      </c>
      <c r="Z2368">
        <v>0</v>
      </c>
      <c r="AA2368">
        <v>0</v>
      </c>
    </row>
    <row r="2369" spans="1:27" x14ac:dyDescent="0.25">
      <c r="A2369" s="1">
        <v>43947.461805555555</v>
      </c>
      <c r="B2369" s="2">
        <f t="shared" si="109"/>
        <v>43947</v>
      </c>
      <c r="C2369" s="3">
        <f t="shared" si="110"/>
        <v>0.46180555555474712</v>
      </c>
      <c r="D2369" t="s">
        <v>26</v>
      </c>
      <c r="E2369">
        <f t="shared" si="108"/>
        <v>8</v>
      </c>
      <c r="F2369" s="5">
        <v>33300</v>
      </c>
      <c r="G2369">
        <v>1</v>
      </c>
      <c r="H2369">
        <v>3</v>
      </c>
      <c r="I2369">
        <v>0</v>
      </c>
      <c r="J2369">
        <v>0</v>
      </c>
      <c r="K2369">
        <v>1</v>
      </c>
      <c r="L2369">
        <v>0</v>
      </c>
      <c r="M2369">
        <v>0</v>
      </c>
      <c r="N2369">
        <v>0</v>
      </c>
      <c r="O2369">
        <v>0</v>
      </c>
      <c r="P2369">
        <v>0</v>
      </c>
      <c r="Q2369">
        <v>0</v>
      </c>
      <c r="R2369">
        <v>0</v>
      </c>
      <c r="S2369">
        <v>1</v>
      </c>
      <c r="T2369">
        <v>0</v>
      </c>
      <c r="U2369">
        <v>0</v>
      </c>
      <c r="V2369">
        <v>1</v>
      </c>
      <c r="W2369">
        <v>1</v>
      </c>
      <c r="X2369">
        <v>0</v>
      </c>
      <c r="Y2369">
        <v>0</v>
      </c>
      <c r="Z2369">
        <v>0</v>
      </c>
      <c r="AA2369">
        <v>0</v>
      </c>
    </row>
    <row r="2370" spans="1:27" x14ac:dyDescent="0.25">
      <c r="A2370" s="1">
        <v>43947.493750000001</v>
      </c>
      <c r="B2370" s="2">
        <f t="shared" si="109"/>
        <v>43947</v>
      </c>
      <c r="C2370" s="3">
        <f t="shared" si="110"/>
        <v>0.49375000000145519</v>
      </c>
      <c r="D2370" t="s">
        <v>26</v>
      </c>
      <c r="E2370">
        <f t="shared" si="108"/>
        <v>6</v>
      </c>
      <c r="F2370" s="5">
        <v>28300</v>
      </c>
      <c r="G2370">
        <v>1</v>
      </c>
      <c r="H2370">
        <v>0</v>
      </c>
      <c r="I2370">
        <v>0</v>
      </c>
      <c r="J2370">
        <v>1</v>
      </c>
      <c r="K2370">
        <v>0</v>
      </c>
      <c r="L2370">
        <v>0</v>
      </c>
      <c r="M2370">
        <v>2</v>
      </c>
      <c r="N2370">
        <v>0</v>
      </c>
      <c r="O2370">
        <v>0</v>
      </c>
      <c r="P2370">
        <v>0</v>
      </c>
      <c r="Q2370">
        <v>0</v>
      </c>
      <c r="R2370">
        <v>0</v>
      </c>
      <c r="S2370">
        <v>0</v>
      </c>
      <c r="T2370">
        <v>0</v>
      </c>
      <c r="U2370">
        <v>0</v>
      </c>
      <c r="V2370">
        <v>1</v>
      </c>
      <c r="W2370">
        <v>0</v>
      </c>
      <c r="X2370">
        <v>0</v>
      </c>
      <c r="Y2370">
        <v>0</v>
      </c>
      <c r="Z2370">
        <v>0</v>
      </c>
      <c r="AA2370">
        <v>1</v>
      </c>
    </row>
    <row r="2371" spans="1:27" x14ac:dyDescent="0.25">
      <c r="A2371" s="1">
        <v>43947.5</v>
      </c>
      <c r="B2371" s="2">
        <f t="shared" ref="B2371:B2421" si="111">INT(A2371)</f>
        <v>43947</v>
      </c>
      <c r="C2371" s="3">
        <f t="shared" ref="C2371:C2421" si="112">MOD(A2371,1)</f>
        <v>0.5</v>
      </c>
      <c r="D2371" t="s">
        <v>26</v>
      </c>
      <c r="E2371">
        <f t="shared" ref="E2371:E2421" si="113">SUM(G2371:AA2371)</f>
        <v>5</v>
      </c>
      <c r="F2371" s="5">
        <v>23300</v>
      </c>
      <c r="G2371">
        <v>1</v>
      </c>
      <c r="H2371">
        <v>0</v>
      </c>
      <c r="I2371">
        <v>0</v>
      </c>
      <c r="J2371">
        <v>1</v>
      </c>
      <c r="K2371">
        <v>2</v>
      </c>
      <c r="L2371">
        <v>0</v>
      </c>
      <c r="M2371">
        <v>0</v>
      </c>
      <c r="N2371">
        <v>0</v>
      </c>
      <c r="O2371">
        <v>0</v>
      </c>
      <c r="P2371">
        <v>0</v>
      </c>
      <c r="Q2371">
        <v>0</v>
      </c>
      <c r="R2371">
        <v>0</v>
      </c>
      <c r="S2371">
        <v>0</v>
      </c>
      <c r="T2371">
        <v>0</v>
      </c>
      <c r="U2371">
        <v>0</v>
      </c>
      <c r="V2371">
        <v>0</v>
      </c>
      <c r="W2371">
        <v>0</v>
      </c>
      <c r="X2371">
        <v>1</v>
      </c>
      <c r="Y2371">
        <v>0</v>
      </c>
      <c r="Z2371">
        <v>0</v>
      </c>
      <c r="AA2371">
        <v>0</v>
      </c>
    </row>
    <row r="2372" spans="1:27" x14ac:dyDescent="0.25">
      <c r="A2372" s="1">
        <v>43947.501388888886</v>
      </c>
      <c r="B2372" s="2">
        <f t="shared" si="111"/>
        <v>43947</v>
      </c>
      <c r="C2372" s="3">
        <f t="shared" si="112"/>
        <v>0.50138888888614019</v>
      </c>
      <c r="D2372" t="s">
        <v>26</v>
      </c>
      <c r="E2372">
        <f t="shared" si="113"/>
        <v>5</v>
      </c>
      <c r="F2372" s="5">
        <v>23600</v>
      </c>
      <c r="G2372">
        <v>3</v>
      </c>
      <c r="H2372">
        <v>0</v>
      </c>
      <c r="I2372">
        <v>0</v>
      </c>
      <c r="J2372">
        <v>0</v>
      </c>
      <c r="K2372">
        <v>1</v>
      </c>
      <c r="L2372">
        <v>0</v>
      </c>
      <c r="M2372">
        <v>0</v>
      </c>
      <c r="N2372">
        <v>0</v>
      </c>
      <c r="O2372">
        <v>1</v>
      </c>
      <c r="P2372">
        <v>0</v>
      </c>
      <c r="Q2372">
        <v>0</v>
      </c>
      <c r="R2372">
        <v>0</v>
      </c>
      <c r="S2372">
        <v>0</v>
      </c>
      <c r="T2372">
        <v>0</v>
      </c>
      <c r="U2372">
        <v>0</v>
      </c>
      <c r="V2372">
        <v>0</v>
      </c>
      <c r="W2372">
        <v>0</v>
      </c>
      <c r="X2372">
        <v>0</v>
      </c>
      <c r="Y2372">
        <v>0</v>
      </c>
      <c r="Z2372">
        <v>0</v>
      </c>
      <c r="AA2372">
        <v>0</v>
      </c>
    </row>
    <row r="2373" spans="1:27" x14ac:dyDescent="0.25">
      <c r="A2373" s="1">
        <v>43947.542361111111</v>
      </c>
      <c r="B2373" s="2">
        <f t="shared" si="111"/>
        <v>43947</v>
      </c>
      <c r="C2373" s="3">
        <f t="shared" si="112"/>
        <v>0.54236111111094942</v>
      </c>
      <c r="D2373" t="s">
        <v>26</v>
      </c>
      <c r="E2373">
        <f t="shared" si="113"/>
        <v>4</v>
      </c>
      <c r="F2373" s="5">
        <v>16300</v>
      </c>
      <c r="G2373">
        <v>1</v>
      </c>
      <c r="H2373">
        <v>0</v>
      </c>
      <c r="I2373">
        <v>1</v>
      </c>
      <c r="J2373">
        <v>0</v>
      </c>
      <c r="K2373">
        <v>2</v>
      </c>
      <c r="L2373">
        <v>0</v>
      </c>
      <c r="M2373">
        <v>0</v>
      </c>
      <c r="N2373">
        <v>0</v>
      </c>
      <c r="O2373">
        <v>0</v>
      </c>
      <c r="P2373">
        <v>0</v>
      </c>
      <c r="Q2373">
        <v>0</v>
      </c>
      <c r="R2373">
        <v>0</v>
      </c>
      <c r="S2373">
        <v>0</v>
      </c>
      <c r="T2373">
        <v>0</v>
      </c>
      <c r="U2373">
        <v>0</v>
      </c>
      <c r="V2373">
        <v>0</v>
      </c>
      <c r="W2373">
        <v>0</v>
      </c>
      <c r="X2373">
        <v>0</v>
      </c>
      <c r="Y2373">
        <v>0</v>
      </c>
      <c r="Z2373">
        <v>0</v>
      </c>
      <c r="AA2373">
        <v>0</v>
      </c>
    </row>
    <row r="2374" spans="1:27" x14ac:dyDescent="0.25">
      <c r="A2374" s="1">
        <v>43947.542361111111</v>
      </c>
      <c r="B2374" s="2">
        <f t="shared" si="111"/>
        <v>43947</v>
      </c>
      <c r="C2374" s="3">
        <f t="shared" si="112"/>
        <v>0.54236111111094942</v>
      </c>
      <c r="D2374" t="s">
        <v>26</v>
      </c>
      <c r="E2374">
        <f t="shared" si="113"/>
        <v>3</v>
      </c>
      <c r="F2374" s="5">
        <v>14800</v>
      </c>
      <c r="G2374">
        <v>1</v>
      </c>
      <c r="H2374">
        <v>0</v>
      </c>
      <c r="I2374">
        <v>0</v>
      </c>
      <c r="J2374">
        <v>0</v>
      </c>
      <c r="K2374">
        <v>0</v>
      </c>
      <c r="L2374">
        <v>0</v>
      </c>
      <c r="M2374">
        <v>1</v>
      </c>
      <c r="N2374">
        <v>0</v>
      </c>
      <c r="O2374">
        <v>1</v>
      </c>
      <c r="P2374">
        <v>0</v>
      </c>
      <c r="Q2374">
        <v>0</v>
      </c>
      <c r="R2374">
        <v>0</v>
      </c>
      <c r="S2374">
        <v>0</v>
      </c>
      <c r="T2374">
        <v>0</v>
      </c>
      <c r="U2374">
        <v>0</v>
      </c>
      <c r="V2374">
        <v>0</v>
      </c>
      <c r="W2374">
        <v>0</v>
      </c>
      <c r="X2374">
        <v>0</v>
      </c>
      <c r="Y2374">
        <v>0</v>
      </c>
      <c r="Z2374">
        <v>0</v>
      </c>
      <c r="AA2374">
        <v>0</v>
      </c>
    </row>
    <row r="2375" spans="1:27" x14ac:dyDescent="0.25">
      <c r="A2375" s="1">
        <v>43947.572222222225</v>
      </c>
      <c r="B2375" s="2">
        <f t="shared" si="111"/>
        <v>43947</v>
      </c>
      <c r="C2375" s="3">
        <f t="shared" si="112"/>
        <v>0.57222222222480923</v>
      </c>
      <c r="D2375" t="s">
        <v>26</v>
      </c>
      <c r="E2375">
        <f t="shared" si="113"/>
        <v>4</v>
      </c>
      <c r="F2375" s="5">
        <v>22200</v>
      </c>
      <c r="G2375">
        <v>4</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row>
    <row r="2376" spans="1:27" x14ac:dyDescent="0.25">
      <c r="A2376" s="1">
        <v>43947.579861111109</v>
      </c>
      <c r="B2376" s="2">
        <f t="shared" si="111"/>
        <v>43947</v>
      </c>
      <c r="C2376" s="3">
        <f t="shared" si="112"/>
        <v>0.57986111110949423</v>
      </c>
      <c r="D2376" t="s">
        <v>26</v>
      </c>
      <c r="E2376">
        <f t="shared" si="113"/>
        <v>3</v>
      </c>
      <c r="F2376" s="5">
        <v>15100</v>
      </c>
      <c r="G2376">
        <v>2</v>
      </c>
      <c r="H2376">
        <v>1</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row>
    <row r="2377" spans="1:27" x14ac:dyDescent="0.25">
      <c r="A2377" s="1">
        <v>43947.586805555555</v>
      </c>
      <c r="B2377" s="2">
        <f t="shared" si="111"/>
        <v>43947</v>
      </c>
      <c r="C2377" s="3">
        <f t="shared" si="112"/>
        <v>0.58680555555474712</v>
      </c>
      <c r="D2377" t="s">
        <v>26</v>
      </c>
      <c r="E2377">
        <f t="shared" si="113"/>
        <v>4</v>
      </c>
      <c r="F2377" s="5">
        <v>17600</v>
      </c>
      <c r="G2377">
        <v>2</v>
      </c>
      <c r="H2377">
        <v>0</v>
      </c>
      <c r="I2377">
        <v>1</v>
      </c>
      <c r="J2377">
        <v>0</v>
      </c>
      <c r="K2377">
        <v>0</v>
      </c>
      <c r="L2377">
        <v>0</v>
      </c>
      <c r="M2377">
        <v>1</v>
      </c>
      <c r="N2377">
        <v>0</v>
      </c>
      <c r="O2377">
        <v>0</v>
      </c>
      <c r="P2377">
        <v>0</v>
      </c>
      <c r="Q2377">
        <v>0</v>
      </c>
      <c r="R2377">
        <v>0</v>
      </c>
      <c r="S2377">
        <v>0</v>
      </c>
      <c r="T2377">
        <v>0</v>
      </c>
      <c r="U2377">
        <v>0</v>
      </c>
      <c r="V2377">
        <v>0</v>
      </c>
      <c r="W2377">
        <v>0</v>
      </c>
      <c r="X2377">
        <v>0</v>
      </c>
      <c r="Y2377">
        <v>0</v>
      </c>
      <c r="Z2377">
        <v>0</v>
      </c>
      <c r="AA2377">
        <v>0</v>
      </c>
    </row>
    <row r="2378" spans="1:27" x14ac:dyDescent="0.25">
      <c r="A2378" s="1">
        <v>43947.592361111114</v>
      </c>
      <c r="B2378" s="2">
        <f t="shared" si="111"/>
        <v>43947</v>
      </c>
      <c r="C2378" s="3">
        <f t="shared" si="112"/>
        <v>0.59236111111385981</v>
      </c>
      <c r="D2378" t="s">
        <v>26</v>
      </c>
      <c r="E2378">
        <f t="shared" si="113"/>
        <v>4</v>
      </c>
      <c r="F2378" s="5">
        <v>17000</v>
      </c>
      <c r="G2378">
        <v>0</v>
      </c>
      <c r="H2378">
        <v>2</v>
      </c>
      <c r="I2378">
        <v>0</v>
      </c>
      <c r="J2378">
        <v>0</v>
      </c>
      <c r="K2378">
        <v>2</v>
      </c>
      <c r="L2378">
        <v>0</v>
      </c>
      <c r="M2378">
        <v>0</v>
      </c>
      <c r="N2378">
        <v>0</v>
      </c>
      <c r="O2378">
        <v>0</v>
      </c>
      <c r="P2378">
        <v>0</v>
      </c>
      <c r="Q2378">
        <v>0</v>
      </c>
      <c r="R2378">
        <v>0</v>
      </c>
      <c r="S2378">
        <v>0</v>
      </c>
      <c r="T2378">
        <v>0</v>
      </c>
      <c r="U2378">
        <v>0</v>
      </c>
      <c r="V2378">
        <v>0</v>
      </c>
      <c r="W2378">
        <v>0</v>
      </c>
      <c r="X2378">
        <v>0</v>
      </c>
      <c r="Y2378">
        <v>0</v>
      </c>
      <c r="Z2378">
        <v>0</v>
      </c>
      <c r="AA2378">
        <v>0</v>
      </c>
    </row>
    <row r="2379" spans="1:27" x14ac:dyDescent="0.25">
      <c r="A2379" s="1">
        <v>43947.634722222225</v>
      </c>
      <c r="B2379" s="2">
        <f t="shared" si="111"/>
        <v>43947</v>
      </c>
      <c r="C2379" s="3">
        <f t="shared" si="112"/>
        <v>0.63472222222480923</v>
      </c>
      <c r="D2379" t="s">
        <v>26</v>
      </c>
      <c r="E2379">
        <f t="shared" si="113"/>
        <v>7</v>
      </c>
      <c r="F2379" s="5">
        <v>27300</v>
      </c>
      <c r="G2379">
        <v>1</v>
      </c>
      <c r="H2379">
        <v>0</v>
      </c>
      <c r="I2379">
        <v>0</v>
      </c>
      <c r="J2379">
        <v>2</v>
      </c>
      <c r="K2379">
        <v>1</v>
      </c>
      <c r="L2379">
        <v>0</v>
      </c>
      <c r="M2379">
        <v>0</v>
      </c>
      <c r="N2379">
        <v>1</v>
      </c>
      <c r="O2379">
        <v>0</v>
      </c>
      <c r="P2379">
        <v>0</v>
      </c>
      <c r="Q2379">
        <v>0</v>
      </c>
      <c r="R2379">
        <v>0</v>
      </c>
      <c r="S2379">
        <v>0</v>
      </c>
      <c r="T2379">
        <v>0</v>
      </c>
      <c r="U2379">
        <v>0</v>
      </c>
      <c r="V2379">
        <v>0</v>
      </c>
      <c r="W2379">
        <v>2</v>
      </c>
      <c r="X2379">
        <v>0</v>
      </c>
      <c r="Y2379">
        <v>0</v>
      </c>
      <c r="Z2379">
        <v>0</v>
      </c>
      <c r="AA2379">
        <v>0</v>
      </c>
    </row>
    <row r="2380" spans="1:27" x14ac:dyDescent="0.25">
      <c r="A2380" s="1">
        <v>43948.477777777778</v>
      </c>
      <c r="B2380" s="2">
        <f t="shared" si="111"/>
        <v>43948</v>
      </c>
      <c r="C2380" s="3">
        <f t="shared" si="112"/>
        <v>0.47777777777810115</v>
      </c>
      <c r="D2380" t="s">
        <v>27</v>
      </c>
      <c r="E2380">
        <f t="shared" si="113"/>
        <v>4</v>
      </c>
      <c r="F2380" s="5">
        <v>18300</v>
      </c>
      <c r="G2380">
        <v>1</v>
      </c>
      <c r="H2380">
        <v>1</v>
      </c>
      <c r="I2380">
        <v>0</v>
      </c>
      <c r="J2380">
        <v>0</v>
      </c>
      <c r="K2380">
        <v>1</v>
      </c>
      <c r="L2380">
        <v>0</v>
      </c>
      <c r="M2380">
        <v>0</v>
      </c>
      <c r="N2380">
        <v>0</v>
      </c>
      <c r="O2380">
        <v>0</v>
      </c>
      <c r="P2380">
        <v>0</v>
      </c>
      <c r="Q2380">
        <v>0</v>
      </c>
      <c r="R2380">
        <v>0</v>
      </c>
      <c r="S2380">
        <v>0</v>
      </c>
      <c r="T2380">
        <v>0</v>
      </c>
      <c r="U2380">
        <v>0</v>
      </c>
      <c r="V2380">
        <v>1</v>
      </c>
      <c r="W2380">
        <v>0</v>
      </c>
      <c r="X2380">
        <v>0</v>
      </c>
      <c r="Y2380">
        <v>0</v>
      </c>
      <c r="Z2380">
        <v>0</v>
      </c>
      <c r="AA2380">
        <v>0</v>
      </c>
    </row>
    <row r="2381" spans="1:27" x14ac:dyDescent="0.25">
      <c r="A2381" s="1">
        <v>43948.48333333333</v>
      </c>
      <c r="B2381" s="2">
        <f t="shared" si="111"/>
        <v>43948</v>
      </c>
      <c r="C2381" s="3">
        <f t="shared" si="112"/>
        <v>0.48333333332993789</v>
      </c>
      <c r="D2381" t="s">
        <v>27</v>
      </c>
      <c r="E2381">
        <f t="shared" si="113"/>
        <v>5</v>
      </c>
      <c r="F2381" s="5">
        <v>18800</v>
      </c>
      <c r="G2381">
        <v>1</v>
      </c>
      <c r="H2381">
        <v>1</v>
      </c>
      <c r="I2381">
        <v>1</v>
      </c>
      <c r="J2381">
        <v>0</v>
      </c>
      <c r="K2381">
        <v>2</v>
      </c>
      <c r="L2381">
        <v>0</v>
      </c>
      <c r="M2381">
        <v>0</v>
      </c>
      <c r="N2381">
        <v>0</v>
      </c>
      <c r="O2381">
        <v>0</v>
      </c>
      <c r="P2381">
        <v>0</v>
      </c>
      <c r="Q2381">
        <v>0</v>
      </c>
      <c r="R2381">
        <v>0</v>
      </c>
      <c r="S2381">
        <v>0</v>
      </c>
      <c r="T2381">
        <v>0</v>
      </c>
      <c r="U2381">
        <v>0</v>
      </c>
      <c r="V2381">
        <v>0</v>
      </c>
      <c r="W2381">
        <v>0</v>
      </c>
      <c r="X2381">
        <v>0</v>
      </c>
      <c r="Y2381">
        <v>0</v>
      </c>
      <c r="Z2381">
        <v>0</v>
      </c>
      <c r="AA2381">
        <v>0</v>
      </c>
    </row>
    <row r="2382" spans="1:27" x14ac:dyDescent="0.25">
      <c r="A2382" s="1">
        <v>43948.486805555556</v>
      </c>
      <c r="B2382" s="2">
        <f t="shared" si="111"/>
        <v>43948</v>
      </c>
      <c r="C2382" s="3">
        <f t="shared" si="112"/>
        <v>0.48680555555620231</v>
      </c>
      <c r="D2382" t="s">
        <v>27</v>
      </c>
      <c r="E2382">
        <f t="shared" si="113"/>
        <v>4</v>
      </c>
      <c r="F2382" s="5">
        <v>19800</v>
      </c>
      <c r="G2382">
        <v>1</v>
      </c>
      <c r="H2382">
        <v>0</v>
      </c>
      <c r="I2382">
        <v>0</v>
      </c>
      <c r="J2382">
        <v>0</v>
      </c>
      <c r="K2382">
        <v>0</v>
      </c>
      <c r="L2382">
        <v>1</v>
      </c>
      <c r="M2382">
        <v>1</v>
      </c>
      <c r="N2382">
        <v>1</v>
      </c>
      <c r="O2382">
        <v>0</v>
      </c>
      <c r="P2382">
        <v>0</v>
      </c>
      <c r="Q2382">
        <v>0</v>
      </c>
      <c r="R2382">
        <v>0</v>
      </c>
      <c r="S2382">
        <v>0</v>
      </c>
      <c r="T2382">
        <v>0</v>
      </c>
      <c r="U2382">
        <v>0</v>
      </c>
      <c r="V2382">
        <v>0</v>
      </c>
      <c r="W2382">
        <v>0</v>
      </c>
      <c r="X2382">
        <v>0</v>
      </c>
      <c r="Y2382">
        <v>0</v>
      </c>
      <c r="Z2382">
        <v>0</v>
      </c>
      <c r="AA2382">
        <v>0</v>
      </c>
    </row>
    <row r="2383" spans="1:27" x14ac:dyDescent="0.25">
      <c r="A2383" s="1">
        <v>43948.487500000003</v>
      </c>
      <c r="B2383" s="2">
        <f t="shared" si="111"/>
        <v>43948</v>
      </c>
      <c r="C2383" s="3">
        <f t="shared" si="112"/>
        <v>0.48750000000291038</v>
      </c>
      <c r="D2383" t="s">
        <v>27</v>
      </c>
      <c r="E2383">
        <f t="shared" si="113"/>
        <v>7</v>
      </c>
      <c r="F2383" s="5">
        <v>30800</v>
      </c>
      <c r="G2383">
        <v>1</v>
      </c>
      <c r="H2383">
        <v>1</v>
      </c>
      <c r="I2383">
        <v>0</v>
      </c>
      <c r="J2383">
        <v>0</v>
      </c>
      <c r="K2383">
        <v>2</v>
      </c>
      <c r="L2383">
        <v>0</v>
      </c>
      <c r="M2383">
        <v>2</v>
      </c>
      <c r="N2383">
        <v>0</v>
      </c>
      <c r="O2383">
        <v>1</v>
      </c>
      <c r="P2383">
        <v>0</v>
      </c>
      <c r="Q2383">
        <v>0</v>
      </c>
      <c r="R2383">
        <v>0</v>
      </c>
      <c r="S2383">
        <v>0</v>
      </c>
      <c r="T2383">
        <v>0</v>
      </c>
      <c r="U2383">
        <v>0</v>
      </c>
      <c r="V2383">
        <v>0</v>
      </c>
      <c r="W2383">
        <v>0</v>
      </c>
      <c r="X2383">
        <v>0</v>
      </c>
      <c r="Y2383">
        <v>0</v>
      </c>
      <c r="Z2383">
        <v>0</v>
      </c>
      <c r="AA2383">
        <v>0</v>
      </c>
    </row>
    <row r="2384" spans="1:27" x14ac:dyDescent="0.25">
      <c r="A2384" s="1">
        <v>43948.49722222222</v>
      </c>
      <c r="B2384" s="2">
        <f t="shared" si="111"/>
        <v>43948</v>
      </c>
      <c r="C2384" s="3">
        <f t="shared" si="112"/>
        <v>0.49722222222044365</v>
      </c>
      <c r="D2384" t="s">
        <v>27</v>
      </c>
      <c r="E2384">
        <f t="shared" si="113"/>
        <v>5</v>
      </c>
      <c r="F2384" s="5">
        <v>22300</v>
      </c>
      <c r="G2384">
        <v>1</v>
      </c>
      <c r="H2384">
        <v>0</v>
      </c>
      <c r="I2384">
        <v>0</v>
      </c>
      <c r="J2384">
        <v>1</v>
      </c>
      <c r="K2384">
        <v>0</v>
      </c>
      <c r="L2384">
        <v>0</v>
      </c>
      <c r="M2384">
        <v>1</v>
      </c>
      <c r="N2384">
        <v>0</v>
      </c>
      <c r="O2384">
        <v>0</v>
      </c>
      <c r="P2384">
        <v>0</v>
      </c>
      <c r="Q2384">
        <v>1</v>
      </c>
      <c r="R2384">
        <v>0</v>
      </c>
      <c r="S2384">
        <v>0</v>
      </c>
      <c r="T2384">
        <v>0</v>
      </c>
      <c r="U2384">
        <v>0</v>
      </c>
      <c r="V2384">
        <v>0</v>
      </c>
      <c r="W2384">
        <v>1</v>
      </c>
      <c r="X2384">
        <v>0</v>
      </c>
      <c r="Y2384">
        <v>0</v>
      </c>
      <c r="Z2384">
        <v>0</v>
      </c>
      <c r="AA2384">
        <v>0</v>
      </c>
    </row>
    <row r="2385" spans="1:27" x14ac:dyDescent="0.25">
      <c r="A2385" s="1">
        <v>43948.501388888886</v>
      </c>
      <c r="B2385" s="2">
        <f t="shared" si="111"/>
        <v>43948</v>
      </c>
      <c r="C2385" s="3">
        <f t="shared" si="112"/>
        <v>0.50138888888614019</v>
      </c>
      <c r="D2385" t="s">
        <v>27</v>
      </c>
      <c r="E2385">
        <f t="shared" si="113"/>
        <v>3</v>
      </c>
      <c r="F2385" s="5">
        <v>15000</v>
      </c>
      <c r="G2385">
        <v>0</v>
      </c>
      <c r="H2385">
        <v>0</v>
      </c>
      <c r="I2385">
        <v>0</v>
      </c>
      <c r="J2385">
        <v>0</v>
      </c>
      <c r="K2385">
        <v>1</v>
      </c>
      <c r="L2385">
        <v>0</v>
      </c>
      <c r="M2385">
        <v>1</v>
      </c>
      <c r="N2385">
        <v>1</v>
      </c>
      <c r="O2385">
        <v>0</v>
      </c>
      <c r="P2385">
        <v>0</v>
      </c>
      <c r="Q2385">
        <v>0</v>
      </c>
      <c r="R2385">
        <v>0</v>
      </c>
      <c r="S2385">
        <v>0</v>
      </c>
      <c r="T2385">
        <v>0</v>
      </c>
      <c r="U2385">
        <v>0</v>
      </c>
      <c r="V2385">
        <v>0</v>
      </c>
      <c r="W2385">
        <v>0</v>
      </c>
      <c r="X2385">
        <v>0</v>
      </c>
      <c r="Y2385">
        <v>0</v>
      </c>
      <c r="Z2385">
        <v>0</v>
      </c>
      <c r="AA2385">
        <v>0</v>
      </c>
    </row>
    <row r="2386" spans="1:27" x14ac:dyDescent="0.25">
      <c r="A2386" s="1">
        <v>43948.505555555559</v>
      </c>
      <c r="B2386" s="2">
        <f t="shared" si="111"/>
        <v>43948</v>
      </c>
      <c r="C2386" s="3">
        <f t="shared" si="112"/>
        <v>0.50555555555911269</v>
      </c>
      <c r="D2386" t="s">
        <v>27</v>
      </c>
      <c r="E2386">
        <f t="shared" si="113"/>
        <v>3</v>
      </c>
      <c r="F2386" s="5">
        <v>14800</v>
      </c>
      <c r="G2386">
        <v>1</v>
      </c>
      <c r="H2386">
        <v>0</v>
      </c>
      <c r="I2386">
        <v>0</v>
      </c>
      <c r="J2386">
        <v>0</v>
      </c>
      <c r="K2386">
        <v>0</v>
      </c>
      <c r="L2386">
        <v>0</v>
      </c>
      <c r="M2386">
        <v>0</v>
      </c>
      <c r="N2386">
        <v>0</v>
      </c>
      <c r="O2386">
        <v>1</v>
      </c>
      <c r="P2386">
        <v>0</v>
      </c>
      <c r="Q2386">
        <v>0</v>
      </c>
      <c r="R2386">
        <v>0</v>
      </c>
      <c r="S2386">
        <v>0</v>
      </c>
      <c r="T2386">
        <v>0</v>
      </c>
      <c r="U2386">
        <v>0</v>
      </c>
      <c r="V2386">
        <v>1</v>
      </c>
      <c r="W2386">
        <v>0</v>
      </c>
      <c r="X2386">
        <v>0</v>
      </c>
      <c r="Y2386">
        <v>0</v>
      </c>
      <c r="Z2386">
        <v>0</v>
      </c>
      <c r="AA2386">
        <v>0</v>
      </c>
    </row>
    <row r="2387" spans="1:27" x14ac:dyDescent="0.25">
      <c r="A2387" s="1">
        <v>43948.521527777775</v>
      </c>
      <c r="B2387" s="2">
        <f t="shared" si="111"/>
        <v>43948</v>
      </c>
      <c r="C2387" s="3">
        <f t="shared" si="112"/>
        <v>0.52152777777519077</v>
      </c>
      <c r="D2387" t="s">
        <v>27</v>
      </c>
      <c r="E2387">
        <f t="shared" si="113"/>
        <v>4</v>
      </c>
      <c r="F2387" s="5">
        <v>18800</v>
      </c>
      <c r="G2387">
        <v>1</v>
      </c>
      <c r="H2387">
        <v>1</v>
      </c>
      <c r="I2387">
        <v>0</v>
      </c>
      <c r="J2387">
        <v>1</v>
      </c>
      <c r="K2387">
        <v>1</v>
      </c>
      <c r="L2387">
        <v>0</v>
      </c>
      <c r="M2387">
        <v>0</v>
      </c>
      <c r="N2387">
        <v>0</v>
      </c>
      <c r="O2387">
        <v>0</v>
      </c>
      <c r="P2387">
        <v>0</v>
      </c>
      <c r="Q2387">
        <v>0</v>
      </c>
      <c r="R2387">
        <v>0</v>
      </c>
      <c r="S2387">
        <v>0</v>
      </c>
      <c r="T2387">
        <v>0</v>
      </c>
      <c r="U2387">
        <v>0</v>
      </c>
      <c r="V2387">
        <v>0</v>
      </c>
      <c r="W2387">
        <v>0</v>
      </c>
      <c r="X2387">
        <v>0</v>
      </c>
      <c r="Y2387">
        <v>0</v>
      </c>
      <c r="Z2387">
        <v>0</v>
      </c>
      <c r="AA2387">
        <v>0</v>
      </c>
    </row>
    <row r="2388" spans="1:27" x14ac:dyDescent="0.25">
      <c r="A2388" s="1">
        <v>43948.556944444441</v>
      </c>
      <c r="B2388" s="2">
        <f t="shared" si="111"/>
        <v>43948</v>
      </c>
      <c r="C2388" s="3">
        <f t="shared" si="112"/>
        <v>0.55694444444088731</v>
      </c>
      <c r="D2388" t="s">
        <v>27</v>
      </c>
      <c r="E2388">
        <f t="shared" si="113"/>
        <v>3</v>
      </c>
      <c r="F2388" s="5">
        <v>14500</v>
      </c>
      <c r="G2388">
        <v>0</v>
      </c>
      <c r="H2388">
        <v>1</v>
      </c>
      <c r="I2388">
        <v>0</v>
      </c>
      <c r="J2388">
        <v>0</v>
      </c>
      <c r="K2388">
        <v>0</v>
      </c>
      <c r="L2388">
        <v>0</v>
      </c>
      <c r="M2388">
        <v>1</v>
      </c>
      <c r="N2388">
        <v>0</v>
      </c>
      <c r="O2388">
        <v>0</v>
      </c>
      <c r="P2388">
        <v>0</v>
      </c>
      <c r="Q2388">
        <v>0</v>
      </c>
      <c r="R2388">
        <v>0</v>
      </c>
      <c r="S2388">
        <v>0</v>
      </c>
      <c r="T2388">
        <v>0</v>
      </c>
      <c r="U2388">
        <v>0</v>
      </c>
      <c r="V2388">
        <v>1</v>
      </c>
      <c r="W2388">
        <v>0</v>
      </c>
      <c r="X2388">
        <v>0</v>
      </c>
      <c r="Y2388">
        <v>0</v>
      </c>
      <c r="Z2388">
        <v>0</v>
      </c>
      <c r="AA2388">
        <v>0</v>
      </c>
    </row>
    <row r="2389" spans="1:27" x14ac:dyDescent="0.25">
      <c r="A2389" s="1">
        <v>43948.565972222219</v>
      </c>
      <c r="B2389" s="2">
        <f t="shared" si="111"/>
        <v>43948</v>
      </c>
      <c r="C2389" s="3">
        <f t="shared" si="112"/>
        <v>0.56597222221898846</v>
      </c>
      <c r="D2389" t="s">
        <v>27</v>
      </c>
      <c r="E2389">
        <f t="shared" si="113"/>
        <v>3</v>
      </c>
      <c r="F2389" s="5">
        <v>14000</v>
      </c>
      <c r="G2389">
        <v>0</v>
      </c>
      <c r="H2389">
        <v>0</v>
      </c>
      <c r="I2389">
        <v>0</v>
      </c>
      <c r="J2389">
        <v>0</v>
      </c>
      <c r="K2389">
        <v>0</v>
      </c>
      <c r="L2389">
        <v>0</v>
      </c>
      <c r="M2389">
        <v>1</v>
      </c>
      <c r="N2389">
        <v>1</v>
      </c>
      <c r="O2389">
        <v>1</v>
      </c>
      <c r="P2389">
        <v>0</v>
      </c>
      <c r="Q2389">
        <v>0</v>
      </c>
      <c r="R2389">
        <v>0</v>
      </c>
      <c r="S2389">
        <v>0</v>
      </c>
      <c r="T2389">
        <v>0</v>
      </c>
      <c r="U2389">
        <v>0</v>
      </c>
      <c r="V2389">
        <v>0</v>
      </c>
      <c r="W2389">
        <v>0</v>
      </c>
      <c r="X2389">
        <v>0</v>
      </c>
      <c r="Y2389">
        <v>0</v>
      </c>
      <c r="Z2389">
        <v>0</v>
      </c>
      <c r="AA2389">
        <v>0</v>
      </c>
    </row>
    <row r="2390" spans="1:27" x14ac:dyDescent="0.25">
      <c r="A2390" s="1">
        <v>43948.612500000003</v>
      </c>
      <c r="B2390" s="2">
        <f t="shared" si="111"/>
        <v>43948</v>
      </c>
      <c r="C2390" s="3">
        <f t="shared" si="112"/>
        <v>0.61250000000291038</v>
      </c>
      <c r="D2390" t="s">
        <v>27</v>
      </c>
      <c r="E2390">
        <f t="shared" si="113"/>
        <v>3</v>
      </c>
      <c r="F2390" s="5">
        <v>14300</v>
      </c>
      <c r="G2390">
        <v>1</v>
      </c>
      <c r="H2390">
        <v>0</v>
      </c>
      <c r="I2390">
        <v>0</v>
      </c>
      <c r="J2390">
        <v>1</v>
      </c>
      <c r="K2390">
        <v>0</v>
      </c>
      <c r="L2390">
        <v>0</v>
      </c>
      <c r="M2390">
        <v>0</v>
      </c>
      <c r="N2390">
        <v>0</v>
      </c>
      <c r="O2390">
        <v>1</v>
      </c>
      <c r="P2390">
        <v>0</v>
      </c>
      <c r="Q2390">
        <v>0</v>
      </c>
      <c r="R2390">
        <v>0</v>
      </c>
      <c r="S2390">
        <v>0</v>
      </c>
      <c r="T2390">
        <v>0</v>
      </c>
      <c r="U2390">
        <v>0</v>
      </c>
      <c r="V2390">
        <v>0</v>
      </c>
      <c r="W2390">
        <v>0</v>
      </c>
      <c r="X2390">
        <v>0</v>
      </c>
      <c r="Y2390">
        <v>0</v>
      </c>
      <c r="Z2390">
        <v>0</v>
      </c>
      <c r="AA2390">
        <v>0</v>
      </c>
    </row>
    <row r="2391" spans="1:27" x14ac:dyDescent="0.25">
      <c r="A2391" s="1">
        <v>43948.629861111112</v>
      </c>
      <c r="B2391" s="2">
        <f t="shared" si="111"/>
        <v>43948</v>
      </c>
      <c r="C2391" s="3">
        <f t="shared" si="112"/>
        <v>0.62986111111240461</v>
      </c>
      <c r="D2391" t="s">
        <v>27</v>
      </c>
      <c r="E2391">
        <f t="shared" si="113"/>
        <v>4</v>
      </c>
      <c r="F2391" s="5">
        <v>18800</v>
      </c>
      <c r="G2391">
        <v>1</v>
      </c>
      <c r="H2391">
        <v>1</v>
      </c>
      <c r="I2391">
        <v>0</v>
      </c>
      <c r="J2391">
        <v>0</v>
      </c>
      <c r="K2391">
        <v>0</v>
      </c>
      <c r="L2391">
        <v>0</v>
      </c>
      <c r="M2391">
        <v>1</v>
      </c>
      <c r="N2391">
        <v>1</v>
      </c>
      <c r="O2391">
        <v>0</v>
      </c>
      <c r="P2391">
        <v>0</v>
      </c>
      <c r="Q2391">
        <v>0</v>
      </c>
      <c r="R2391">
        <v>0</v>
      </c>
      <c r="S2391">
        <v>0</v>
      </c>
      <c r="T2391">
        <v>0</v>
      </c>
      <c r="U2391">
        <v>0</v>
      </c>
      <c r="V2391">
        <v>0</v>
      </c>
      <c r="W2391">
        <v>0</v>
      </c>
      <c r="X2391">
        <v>0</v>
      </c>
      <c r="Y2391">
        <v>0</v>
      </c>
      <c r="Z2391">
        <v>0</v>
      </c>
      <c r="AA2391">
        <v>0</v>
      </c>
    </row>
    <row r="2392" spans="1:27" x14ac:dyDescent="0.25">
      <c r="A2392" s="1">
        <v>43948.631944444445</v>
      </c>
      <c r="B2392" s="2">
        <f t="shared" si="111"/>
        <v>43948</v>
      </c>
      <c r="C2392" s="3">
        <f t="shared" si="112"/>
        <v>0.63194444444525288</v>
      </c>
      <c r="D2392" t="s">
        <v>27</v>
      </c>
      <c r="E2392">
        <f t="shared" si="113"/>
        <v>6</v>
      </c>
      <c r="F2392" s="5">
        <v>25800</v>
      </c>
      <c r="G2392">
        <v>1</v>
      </c>
      <c r="H2392">
        <v>0</v>
      </c>
      <c r="I2392">
        <v>0</v>
      </c>
      <c r="J2392">
        <v>0</v>
      </c>
      <c r="K2392">
        <v>0</v>
      </c>
      <c r="L2392">
        <v>0</v>
      </c>
      <c r="M2392">
        <v>0</v>
      </c>
      <c r="N2392">
        <v>2</v>
      </c>
      <c r="O2392">
        <v>2</v>
      </c>
      <c r="P2392">
        <v>0</v>
      </c>
      <c r="Q2392">
        <v>0</v>
      </c>
      <c r="R2392">
        <v>1</v>
      </c>
      <c r="S2392">
        <v>0</v>
      </c>
      <c r="T2392">
        <v>0</v>
      </c>
      <c r="U2392">
        <v>0</v>
      </c>
      <c r="V2392">
        <v>0</v>
      </c>
      <c r="W2392">
        <v>0</v>
      </c>
      <c r="X2392">
        <v>0</v>
      </c>
      <c r="Y2392">
        <v>0</v>
      </c>
      <c r="Z2392">
        <v>0</v>
      </c>
      <c r="AA2392">
        <v>0</v>
      </c>
    </row>
    <row r="2393" spans="1:27" x14ac:dyDescent="0.25">
      <c r="A2393" s="1">
        <v>43948.666666666664</v>
      </c>
      <c r="B2393" s="2">
        <f t="shared" si="111"/>
        <v>43948</v>
      </c>
      <c r="C2393" s="3">
        <f t="shared" si="112"/>
        <v>0.66666666666424135</v>
      </c>
      <c r="D2393" t="s">
        <v>27</v>
      </c>
      <c r="E2393">
        <f t="shared" si="113"/>
        <v>4</v>
      </c>
      <c r="F2393" s="5">
        <v>18600</v>
      </c>
      <c r="G2393">
        <v>1</v>
      </c>
      <c r="H2393">
        <v>1</v>
      </c>
      <c r="I2393">
        <v>0</v>
      </c>
      <c r="J2393">
        <v>0</v>
      </c>
      <c r="K2393">
        <v>1</v>
      </c>
      <c r="L2393">
        <v>0</v>
      </c>
      <c r="M2393">
        <v>0</v>
      </c>
      <c r="N2393">
        <v>0</v>
      </c>
      <c r="O2393">
        <v>0</v>
      </c>
      <c r="P2393">
        <v>0</v>
      </c>
      <c r="Q2393">
        <v>0</v>
      </c>
      <c r="R2393">
        <v>1</v>
      </c>
      <c r="S2393">
        <v>0</v>
      </c>
      <c r="T2393">
        <v>0</v>
      </c>
      <c r="U2393">
        <v>0</v>
      </c>
      <c r="V2393">
        <v>0</v>
      </c>
      <c r="W2393">
        <v>0</v>
      </c>
      <c r="X2393">
        <v>0</v>
      </c>
      <c r="Y2393">
        <v>0</v>
      </c>
      <c r="Z2393">
        <v>0</v>
      </c>
      <c r="AA2393">
        <v>0</v>
      </c>
    </row>
    <row r="2394" spans="1:27" x14ac:dyDescent="0.25">
      <c r="A2394" s="1">
        <v>43950.5</v>
      </c>
      <c r="B2394" s="2">
        <f t="shared" si="111"/>
        <v>43950</v>
      </c>
      <c r="C2394" s="3">
        <f t="shared" si="112"/>
        <v>0.5</v>
      </c>
      <c r="D2394" t="s">
        <v>28</v>
      </c>
      <c r="E2394">
        <f t="shared" si="113"/>
        <v>5</v>
      </c>
      <c r="F2394" s="5">
        <v>21800</v>
      </c>
      <c r="G2394">
        <v>1</v>
      </c>
      <c r="H2394">
        <v>2</v>
      </c>
      <c r="I2394">
        <v>0</v>
      </c>
      <c r="J2394">
        <v>0</v>
      </c>
      <c r="K2394">
        <v>1</v>
      </c>
      <c r="L2394">
        <v>0</v>
      </c>
      <c r="M2394">
        <v>0</v>
      </c>
      <c r="N2394">
        <v>0</v>
      </c>
      <c r="O2394">
        <v>1</v>
      </c>
      <c r="P2394">
        <v>0</v>
      </c>
      <c r="Q2394">
        <v>0</v>
      </c>
      <c r="R2394">
        <v>0</v>
      </c>
      <c r="S2394">
        <v>0</v>
      </c>
      <c r="T2394">
        <v>0</v>
      </c>
      <c r="U2394">
        <v>0</v>
      </c>
      <c r="V2394">
        <v>0</v>
      </c>
      <c r="W2394">
        <v>0</v>
      </c>
      <c r="X2394">
        <v>0</v>
      </c>
      <c r="Y2394">
        <v>0</v>
      </c>
      <c r="Z2394">
        <v>0</v>
      </c>
      <c r="AA2394">
        <v>0</v>
      </c>
    </row>
    <row r="2395" spans="1:27" x14ac:dyDescent="0.25">
      <c r="A2395" s="1">
        <v>43950.51666666667</v>
      </c>
      <c r="B2395" s="2">
        <f t="shared" si="111"/>
        <v>43950</v>
      </c>
      <c r="C2395" s="3">
        <f t="shared" si="112"/>
        <v>0.51666666667006211</v>
      </c>
      <c r="D2395" t="s">
        <v>28</v>
      </c>
      <c r="E2395">
        <f t="shared" si="113"/>
        <v>5</v>
      </c>
      <c r="F2395" s="5">
        <v>23500</v>
      </c>
      <c r="G2395">
        <v>0</v>
      </c>
      <c r="H2395">
        <v>2</v>
      </c>
      <c r="I2395">
        <v>0</v>
      </c>
      <c r="J2395">
        <v>0</v>
      </c>
      <c r="K2395">
        <v>0</v>
      </c>
      <c r="L2395">
        <v>0</v>
      </c>
      <c r="M2395">
        <v>1</v>
      </c>
      <c r="N2395">
        <v>0</v>
      </c>
      <c r="O2395">
        <v>0</v>
      </c>
      <c r="P2395">
        <v>0</v>
      </c>
      <c r="Q2395">
        <v>0</v>
      </c>
      <c r="R2395">
        <v>0</v>
      </c>
      <c r="S2395">
        <v>1</v>
      </c>
      <c r="T2395">
        <v>0</v>
      </c>
      <c r="U2395">
        <v>0</v>
      </c>
      <c r="V2395">
        <v>1</v>
      </c>
      <c r="W2395">
        <v>0</v>
      </c>
      <c r="X2395">
        <v>0</v>
      </c>
      <c r="Y2395">
        <v>0</v>
      </c>
      <c r="Z2395">
        <v>0</v>
      </c>
      <c r="AA2395">
        <v>0</v>
      </c>
    </row>
    <row r="2396" spans="1:27" x14ac:dyDescent="0.25">
      <c r="A2396" s="1">
        <v>43950.552083333336</v>
      </c>
      <c r="B2396" s="2">
        <f t="shared" si="111"/>
        <v>43950</v>
      </c>
      <c r="C2396" s="3">
        <f t="shared" si="112"/>
        <v>0.55208333333575865</v>
      </c>
      <c r="D2396" t="s">
        <v>28</v>
      </c>
      <c r="E2396">
        <f t="shared" si="113"/>
        <v>3</v>
      </c>
      <c r="F2396" s="5">
        <v>14800</v>
      </c>
      <c r="G2396">
        <v>1</v>
      </c>
      <c r="H2396">
        <v>1</v>
      </c>
      <c r="I2396">
        <v>0</v>
      </c>
      <c r="J2396">
        <v>0</v>
      </c>
      <c r="K2396">
        <v>0</v>
      </c>
      <c r="L2396">
        <v>0</v>
      </c>
      <c r="M2396">
        <v>1</v>
      </c>
      <c r="N2396">
        <v>0</v>
      </c>
      <c r="O2396">
        <v>0</v>
      </c>
      <c r="P2396">
        <v>0</v>
      </c>
      <c r="Q2396">
        <v>0</v>
      </c>
      <c r="R2396">
        <v>0</v>
      </c>
      <c r="S2396">
        <v>0</v>
      </c>
      <c r="T2396">
        <v>0</v>
      </c>
      <c r="U2396">
        <v>0</v>
      </c>
      <c r="V2396">
        <v>0</v>
      </c>
      <c r="W2396">
        <v>0</v>
      </c>
      <c r="X2396">
        <v>0</v>
      </c>
      <c r="Y2396">
        <v>0</v>
      </c>
      <c r="Z2396">
        <v>0</v>
      </c>
      <c r="AA2396">
        <v>0</v>
      </c>
    </row>
    <row r="2397" spans="1:27" x14ac:dyDescent="0.25">
      <c r="A2397" s="1">
        <v>43950.581944444442</v>
      </c>
      <c r="B2397" s="2">
        <f t="shared" si="111"/>
        <v>43950</v>
      </c>
      <c r="C2397" s="3">
        <f t="shared" si="112"/>
        <v>0.5819444444423425</v>
      </c>
      <c r="D2397" t="s">
        <v>28</v>
      </c>
      <c r="E2397">
        <f t="shared" si="113"/>
        <v>3</v>
      </c>
      <c r="F2397" s="5">
        <v>15100</v>
      </c>
      <c r="G2397">
        <v>2</v>
      </c>
      <c r="H2397">
        <v>1</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row>
    <row r="2398" spans="1:27" x14ac:dyDescent="0.25">
      <c r="A2398" s="1">
        <v>43950.628472222219</v>
      </c>
      <c r="B2398" s="2">
        <f t="shared" si="111"/>
        <v>43950</v>
      </c>
      <c r="C2398" s="3">
        <f t="shared" si="112"/>
        <v>0.62847222221898846</v>
      </c>
      <c r="D2398" t="s">
        <v>28</v>
      </c>
      <c r="E2398">
        <f t="shared" si="113"/>
        <v>6</v>
      </c>
      <c r="F2398" s="5">
        <v>26800</v>
      </c>
      <c r="G2398">
        <v>1</v>
      </c>
      <c r="H2398">
        <v>1</v>
      </c>
      <c r="I2398">
        <v>0</v>
      </c>
      <c r="J2398">
        <v>1</v>
      </c>
      <c r="K2398">
        <v>1</v>
      </c>
      <c r="L2398">
        <v>0</v>
      </c>
      <c r="M2398">
        <v>1</v>
      </c>
      <c r="N2398">
        <v>0</v>
      </c>
      <c r="O2398">
        <v>0</v>
      </c>
      <c r="P2398">
        <v>0</v>
      </c>
      <c r="Q2398">
        <v>1</v>
      </c>
      <c r="R2398">
        <v>0</v>
      </c>
      <c r="S2398">
        <v>0</v>
      </c>
      <c r="T2398">
        <v>0</v>
      </c>
      <c r="U2398">
        <v>0</v>
      </c>
      <c r="V2398">
        <v>0</v>
      </c>
      <c r="W2398">
        <v>0</v>
      </c>
      <c r="X2398">
        <v>0</v>
      </c>
      <c r="Y2398">
        <v>0</v>
      </c>
      <c r="Z2398">
        <v>0</v>
      </c>
      <c r="AA2398">
        <v>0</v>
      </c>
    </row>
    <row r="2399" spans="1:27" x14ac:dyDescent="0.25">
      <c r="A2399" s="1">
        <v>43950.690972222219</v>
      </c>
      <c r="B2399" s="2">
        <f t="shared" si="111"/>
        <v>43950</v>
      </c>
      <c r="C2399" s="3">
        <f t="shared" si="112"/>
        <v>0.69097222221898846</v>
      </c>
      <c r="D2399" t="s">
        <v>28</v>
      </c>
      <c r="E2399">
        <f t="shared" si="113"/>
        <v>3</v>
      </c>
      <c r="F2399" s="5">
        <v>16100</v>
      </c>
      <c r="G2399">
        <v>2</v>
      </c>
      <c r="H2399">
        <v>0</v>
      </c>
      <c r="I2399">
        <v>0</v>
      </c>
      <c r="J2399">
        <v>0</v>
      </c>
      <c r="K2399">
        <v>0</v>
      </c>
      <c r="L2399">
        <v>0</v>
      </c>
      <c r="M2399">
        <v>1</v>
      </c>
      <c r="N2399">
        <v>0</v>
      </c>
      <c r="O2399">
        <v>0</v>
      </c>
      <c r="P2399">
        <v>0</v>
      </c>
      <c r="Q2399">
        <v>0</v>
      </c>
      <c r="R2399">
        <v>0</v>
      </c>
      <c r="S2399">
        <v>0</v>
      </c>
      <c r="T2399">
        <v>0</v>
      </c>
      <c r="U2399">
        <v>0</v>
      </c>
      <c r="V2399">
        <v>0</v>
      </c>
      <c r="W2399">
        <v>0</v>
      </c>
      <c r="X2399">
        <v>0</v>
      </c>
      <c r="Y2399">
        <v>0</v>
      </c>
      <c r="Z2399">
        <v>0</v>
      </c>
      <c r="AA2399">
        <v>0</v>
      </c>
    </row>
    <row r="2400" spans="1:27" x14ac:dyDescent="0.25">
      <c r="A2400" s="1">
        <v>43951.470833333333</v>
      </c>
      <c r="B2400" s="2">
        <f t="shared" si="111"/>
        <v>43951</v>
      </c>
      <c r="C2400" s="3">
        <f t="shared" si="112"/>
        <v>0.47083333333284827</v>
      </c>
      <c r="D2400" t="s">
        <v>23</v>
      </c>
      <c r="E2400">
        <f t="shared" si="113"/>
        <v>7</v>
      </c>
      <c r="F2400" s="5">
        <v>31300</v>
      </c>
      <c r="G2400">
        <v>1</v>
      </c>
      <c r="H2400">
        <v>0</v>
      </c>
      <c r="I2400">
        <v>0</v>
      </c>
      <c r="J2400">
        <v>0</v>
      </c>
      <c r="K2400">
        <v>0</v>
      </c>
      <c r="L2400">
        <v>0</v>
      </c>
      <c r="M2400">
        <v>1</v>
      </c>
      <c r="N2400">
        <v>1</v>
      </c>
      <c r="O2400">
        <v>1</v>
      </c>
      <c r="P2400">
        <v>0</v>
      </c>
      <c r="Q2400">
        <v>0</v>
      </c>
      <c r="R2400">
        <v>0</v>
      </c>
      <c r="S2400">
        <v>1</v>
      </c>
      <c r="T2400">
        <v>0</v>
      </c>
      <c r="U2400">
        <v>0</v>
      </c>
      <c r="V2400">
        <v>1</v>
      </c>
      <c r="W2400">
        <v>1</v>
      </c>
      <c r="X2400">
        <v>0</v>
      </c>
      <c r="Y2400">
        <v>0</v>
      </c>
      <c r="Z2400">
        <v>0</v>
      </c>
      <c r="AA2400">
        <v>0</v>
      </c>
    </row>
    <row r="2401" spans="1:27" x14ac:dyDescent="0.25">
      <c r="A2401" s="1">
        <v>43951.488194444442</v>
      </c>
      <c r="B2401" s="2">
        <f t="shared" si="111"/>
        <v>43951</v>
      </c>
      <c r="C2401" s="3">
        <f t="shared" si="112"/>
        <v>0.4881944444423425</v>
      </c>
      <c r="D2401" t="s">
        <v>23</v>
      </c>
      <c r="E2401">
        <f t="shared" si="113"/>
        <v>4</v>
      </c>
      <c r="F2401" s="5">
        <v>18300</v>
      </c>
      <c r="G2401">
        <v>0</v>
      </c>
      <c r="H2401">
        <v>0</v>
      </c>
      <c r="I2401">
        <v>0</v>
      </c>
      <c r="J2401">
        <v>0</v>
      </c>
      <c r="K2401">
        <v>0</v>
      </c>
      <c r="L2401">
        <v>0</v>
      </c>
      <c r="M2401">
        <v>2</v>
      </c>
      <c r="N2401">
        <v>0</v>
      </c>
      <c r="O2401">
        <v>0</v>
      </c>
      <c r="P2401">
        <v>0</v>
      </c>
      <c r="Q2401">
        <v>0</v>
      </c>
      <c r="R2401">
        <v>1</v>
      </c>
      <c r="S2401">
        <v>0</v>
      </c>
      <c r="T2401">
        <v>0</v>
      </c>
      <c r="U2401">
        <v>0</v>
      </c>
      <c r="V2401">
        <v>0</v>
      </c>
      <c r="W2401">
        <v>1</v>
      </c>
      <c r="X2401">
        <v>0</v>
      </c>
      <c r="Y2401">
        <v>0</v>
      </c>
      <c r="Z2401">
        <v>0</v>
      </c>
      <c r="AA2401">
        <v>0</v>
      </c>
    </row>
    <row r="2402" spans="1:27" x14ac:dyDescent="0.25">
      <c r="A2402" s="1">
        <v>43951.511805555558</v>
      </c>
      <c r="B2402" s="2">
        <f t="shared" si="111"/>
        <v>43951</v>
      </c>
      <c r="C2402" s="3">
        <f t="shared" si="112"/>
        <v>0.5118055555576575</v>
      </c>
      <c r="D2402" t="s">
        <v>23</v>
      </c>
      <c r="E2402">
        <f t="shared" si="113"/>
        <v>4</v>
      </c>
      <c r="F2402" s="5">
        <v>18800</v>
      </c>
      <c r="G2402">
        <v>1</v>
      </c>
      <c r="H2402">
        <v>1</v>
      </c>
      <c r="I2402">
        <v>0</v>
      </c>
      <c r="J2402">
        <v>1</v>
      </c>
      <c r="K2402">
        <v>0</v>
      </c>
      <c r="L2402">
        <v>0</v>
      </c>
      <c r="M2402">
        <v>0</v>
      </c>
      <c r="N2402">
        <v>0</v>
      </c>
      <c r="O2402">
        <v>1</v>
      </c>
      <c r="P2402">
        <v>0</v>
      </c>
      <c r="Q2402">
        <v>0</v>
      </c>
      <c r="R2402">
        <v>0</v>
      </c>
      <c r="S2402">
        <v>0</v>
      </c>
      <c r="T2402">
        <v>0</v>
      </c>
      <c r="U2402">
        <v>0</v>
      </c>
      <c r="V2402">
        <v>0</v>
      </c>
      <c r="W2402">
        <v>0</v>
      </c>
      <c r="X2402">
        <v>0</v>
      </c>
      <c r="Y2402">
        <v>0</v>
      </c>
      <c r="Z2402">
        <v>0</v>
      </c>
      <c r="AA2402">
        <v>0</v>
      </c>
    </row>
    <row r="2403" spans="1:27" x14ac:dyDescent="0.25">
      <c r="A2403" s="1">
        <v>43951.548611111109</v>
      </c>
      <c r="B2403" s="2">
        <f t="shared" si="111"/>
        <v>43951</v>
      </c>
      <c r="C2403" s="3">
        <f t="shared" si="112"/>
        <v>0.54861111110949423</v>
      </c>
      <c r="D2403" t="s">
        <v>23</v>
      </c>
      <c r="E2403">
        <f t="shared" si="113"/>
        <v>3</v>
      </c>
      <c r="F2403" s="5">
        <v>14800</v>
      </c>
      <c r="G2403">
        <v>1</v>
      </c>
      <c r="H2403">
        <v>0</v>
      </c>
      <c r="I2403">
        <v>0</v>
      </c>
      <c r="J2403">
        <v>0</v>
      </c>
      <c r="K2403">
        <v>1</v>
      </c>
      <c r="L2403">
        <v>0</v>
      </c>
      <c r="M2403">
        <v>1</v>
      </c>
      <c r="N2403">
        <v>0</v>
      </c>
      <c r="O2403">
        <v>0</v>
      </c>
      <c r="P2403">
        <v>0</v>
      </c>
      <c r="Q2403">
        <v>0</v>
      </c>
      <c r="R2403">
        <v>0</v>
      </c>
      <c r="S2403">
        <v>0</v>
      </c>
      <c r="T2403">
        <v>0</v>
      </c>
      <c r="U2403">
        <v>0</v>
      </c>
      <c r="V2403">
        <v>0</v>
      </c>
      <c r="W2403">
        <v>0</v>
      </c>
      <c r="X2403">
        <v>0</v>
      </c>
      <c r="Y2403">
        <v>0</v>
      </c>
      <c r="Z2403">
        <v>0</v>
      </c>
      <c r="AA2403">
        <v>0</v>
      </c>
    </row>
    <row r="2404" spans="1:27" x14ac:dyDescent="0.25">
      <c r="A2404" s="1">
        <v>43951.571527777778</v>
      </c>
      <c r="B2404" s="2">
        <f t="shared" si="111"/>
        <v>43951</v>
      </c>
      <c r="C2404" s="3">
        <f t="shared" si="112"/>
        <v>0.57152777777810115</v>
      </c>
      <c r="D2404" t="s">
        <v>23</v>
      </c>
      <c r="E2404">
        <f t="shared" si="113"/>
        <v>4</v>
      </c>
      <c r="F2404" s="5">
        <v>16800</v>
      </c>
      <c r="G2404">
        <v>2</v>
      </c>
      <c r="H2404">
        <v>1</v>
      </c>
      <c r="I2404">
        <v>0</v>
      </c>
      <c r="J2404">
        <v>0</v>
      </c>
      <c r="K2404">
        <v>0</v>
      </c>
      <c r="L2404">
        <v>0</v>
      </c>
      <c r="M2404">
        <v>0</v>
      </c>
      <c r="N2404">
        <v>0</v>
      </c>
      <c r="O2404">
        <v>0</v>
      </c>
      <c r="P2404">
        <v>0</v>
      </c>
      <c r="Q2404">
        <v>0</v>
      </c>
      <c r="R2404">
        <v>0</v>
      </c>
      <c r="S2404">
        <v>0</v>
      </c>
      <c r="T2404">
        <v>0</v>
      </c>
      <c r="U2404">
        <v>0</v>
      </c>
      <c r="V2404">
        <v>0</v>
      </c>
      <c r="W2404">
        <v>1</v>
      </c>
      <c r="X2404">
        <v>0</v>
      </c>
      <c r="Y2404">
        <v>0</v>
      </c>
      <c r="Z2404">
        <v>0</v>
      </c>
      <c r="AA2404">
        <v>0</v>
      </c>
    </row>
    <row r="2405" spans="1:27" x14ac:dyDescent="0.25">
      <c r="A2405" s="1">
        <v>43951.625694444447</v>
      </c>
      <c r="B2405" s="2">
        <f t="shared" si="111"/>
        <v>43951</v>
      </c>
      <c r="C2405" s="3">
        <f t="shared" si="112"/>
        <v>0.62569444444670808</v>
      </c>
      <c r="D2405" t="s">
        <v>23</v>
      </c>
      <c r="E2405">
        <f t="shared" si="113"/>
        <v>4</v>
      </c>
      <c r="F2405" s="5">
        <v>18800</v>
      </c>
      <c r="G2405">
        <v>1</v>
      </c>
      <c r="H2405">
        <v>1</v>
      </c>
      <c r="I2405">
        <v>0</v>
      </c>
      <c r="J2405">
        <v>1</v>
      </c>
      <c r="K2405">
        <v>0</v>
      </c>
      <c r="L2405">
        <v>0</v>
      </c>
      <c r="M2405">
        <v>0</v>
      </c>
      <c r="N2405">
        <v>0</v>
      </c>
      <c r="O2405">
        <v>0</v>
      </c>
      <c r="P2405">
        <v>0</v>
      </c>
      <c r="Q2405">
        <v>0</v>
      </c>
      <c r="R2405">
        <v>0</v>
      </c>
      <c r="S2405">
        <v>0</v>
      </c>
      <c r="T2405">
        <v>0</v>
      </c>
      <c r="U2405">
        <v>0</v>
      </c>
      <c r="V2405">
        <v>1</v>
      </c>
      <c r="W2405">
        <v>0</v>
      </c>
      <c r="X2405">
        <v>0</v>
      </c>
      <c r="Y2405">
        <v>0</v>
      </c>
      <c r="Z2405">
        <v>0</v>
      </c>
      <c r="AA2405">
        <v>0</v>
      </c>
    </row>
    <row r="2406" spans="1:27" x14ac:dyDescent="0.25">
      <c r="A2406" s="1">
        <v>43951.668055555558</v>
      </c>
      <c r="B2406" s="2">
        <f t="shared" si="111"/>
        <v>43951</v>
      </c>
      <c r="C2406" s="3">
        <f t="shared" si="112"/>
        <v>0.6680555555576575</v>
      </c>
      <c r="D2406" t="s">
        <v>23</v>
      </c>
      <c r="E2406">
        <f t="shared" si="113"/>
        <v>3</v>
      </c>
      <c r="F2406" s="5">
        <v>15300</v>
      </c>
      <c r="G2406">
        <v>1</v>
      </c>
      <c r="H2406">
        <v>0</v>
      </c>
      <c r="I2406">
        <v>0</v>
      </c>
      <c r="J2406">
        <v>0</v>
      </c>
      <c r="K2406">
        <v>0</v>
      </c>
      <c r="L2406">
        <v>0</v>
      </c>
      <c r="M2406">
        <v>0</v>
      </c>
      <c r="N2406">
        <v>1</v>
      </c>
      <c r="O2406">
        <v>0</v>
      </c>
      <c r="P2406">
        <v>1</v>
      </c>
      <c r="Q2406">
        <v>0</v>
      </c>
      <c r="R2406">
        <v>0</v>
      </c>
      <c r="S2406">
        <v>0</v>
      </c>
      <c r="T2406">
        <v>0</v>
      </c>
      <c r="U2406">
        <v>0</v>
      </c>
      <c r="V2406">
        <v>0</v>
      </c>
      <c r="W2406">
        <v>0</v>
      </c>
      <c r="X2406">
        <v>0</v>
      </c>
      <c r="Y2406">
        <v>0</v>
      </c>
      <c r="Z2406">
        <v>0</v>
      </c>
      <c r="AA2406">
        <v>0</v>
      </c>
    </row>
    <row r="2407" spans="1:27" x14ac:dyDescent="0.25">
      <c r="A2407" s="1">
        <v>43952.464583333334</v>
      </c>
      <c r="B2407" s="2">
        <f t="shared" si="111"/>
        <v>43952</v>
      </c>
      <c r="C2407" s="3">
        <f t="shared" si="112"/>
        <v>0.46458333333430346</v>
      </c>
      <c r="D2407" t="s">
        <v>24</v>
      </c>
      <c r="E2407">
        <f t="shared" si="113"/>
        <v>7</v>
      </c>
      <c r="F2407" s="5">
        <v>31600</v>
      </c>
      <c r="G2407">
        <v>2</v>
      </c>
      <c r="H2407">
        <v>0</v>
      </c>
      <c r="I2407">
        <v>0</v>
      </c>
      <c r="J2407">
        <v>0</v>
      </c>
      <c r="K2407">
        <v>1</v>
      </c>
      <c r="L2407">
        <v>0</v>
      </c>
      <c r="M2407">
        <v>1</v>
      </c>
      <c r="N2407">
        <v>1</v>
      </c>
      <c r="O2407">
        <v>1</v>
      </c>
      <c r="P2407">
        <v>1</v>
      </c>
      <c r="Q2407">
        <v>0</v>
      </c>
      <c r="R2407">
        <v>0</v>
      </c>
      <c r="S2407">
        <v>0</v>
      </c>
      <c r="T2407">
        <v>0</v>
      </c>
      <c r="U2407">
        <v>0</v>
      </c>
      <c r="V2407">
        <v>0</v>
      </c>
      <c r="W2407">
        <v>0</v>
      </c>
      <c r="X2407">
        <v>0</v>
      </c>
      <c r="Y2407">
        <v>0</v>
      </c>
      <c r="Z2407">
        <v>0</v>
      </c>
      <c r="AA2407">
        <v>0</v>
      </c>
    </row>
    <row r="2408" spans="1:27" x14ac:dyDescent="0.25">
      <c r="A2408" s="1">
        <v>43952.465277777781</v>
      </c>
      <c r="B2408" s="2">
        <f t="shared" si="111"/>
        <v>43952</v>
      </c>
      <c r="C2408" s="3">
        <f t="shared" si="112"/>
        <v>0.46527777778101154</v>
      </c>
      <c r="D2408" t="s">
        <v>24</v>
      </c>
      <c r="E2408">
        <f t="shared" si="113"/>
        <v>4</v>
      </c>
      <c r="F2408" s="5">
        <v>21200</v>
      </c>
      <c r="G2408">
        <v>4</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row>
    <row r="2409" spans="1:27" x14ac:dyDescent="0.25">
      <c r="A2409" s="1">
        <v>43952.480555555558</v>
      </c>
      <c r="B2409" s="2">
        <f t="shared" si="111"/>
        <v>43952</v>
      </c>
      <c r="C2409" s="3">
        <f t="shared" si="112"/>
        <v>0.4805555555576575</v>
      </c>
      <c r="D2409" t="s">
        <v>24</v>
      </c>
      <c r="E2409">
        <f t="shared" si="113"/>
        <v>3</v>
      </c>
      <c r="F2409" s="5">
        <v>15000</v>
      </c>
      <c r="G2409">
        <v>0</v>
      </c>
      <c r="H2409">
        <v>0</v>
      </c>
      <c r="I2409">
        <v>0</v>
      </c>
      <c r="J2409">
        <v>0</v>
      </c>
      <c r="K2409">
        <v>0</v>
      </c>
      <c r="L2409">
        <v>1</v>
      </c>
      <c r="M2409">
        <v>1</v>
      </c>
      <c r="N2409">
        <v>0</v>
      </c>
      <c r="O2409">
        <v>0</v>
      </c>
      <c r="P2409">
        <v>0</v>
      </c>
      <c r="Q2409">
        <v>0</v>
      </c>
      <c r="R2409">
        <v>0</v>
      </c>
      <c r="S2409">
        <v>0</v>
      </c>
      <c r="T2409">
        <v>0</v>
      </c>
      <c r="U2409">
        <v>0</v>
      </c>
      <c r="V2409">
        <v>0</v>
      </c>
      <c r="W2409">
        <v>0</v>
      </c>
      <c r="X2409">
        <v>0</v>
      </c>
      <c r="Y2409">
        <v>0</v>
      </c>
      <c r="Z2409">
        <v>0</v>
      </c>
      <c r="AA2409">
        <v>1</v>
      </c>
    </row>
    <row r="2410" spans="1:27" x14ac:dyDescent="0.25">
      <c r="A2410" s="1">
        <v>43952.490972222222</v>
      </c>
      <c r="B2410" s="2">
        <f t="shared" si="111"/>
        <v>43952</v>
      </c>
      <c r="C2410" s="3">
        <f t="shared" si="112"/>
        <v>0.49097222222189885</v>
      </c>
      <c r="D2410" t="s">
        <v>24</v>
      </c>
      <c r="E2410">
        <f t="shared" si="113"/>
        <v>4</v>
      </c>
      <c r="F2410" s="5">
        <v>19800</v>
      </c>
      <c r="G2410">
        <v>1</v>
      </c>
      <c r="H2410">
        <v>0</v>
      </c>
      <c r="I2410">
        <v>0</v>
      </c>
      <c r="J2410">
        <v>1</v>
      </c>
      <c r="K2410">
        <v>0</v>
      </c>
      <c r="L2410">
        <v>0</v>
      </c>
      <c r="M2410">
        <v>1</v>
      </c>
      <c r="N2410">
        <v>0</v>
      </c>
      <c r="O2410">
        <v>0</v>
      </c>
      <c r="P2410">
        <v>0</v>
      </c>
      <c r="Q2410">
        <v>0</v>
      </c>
      <c r="R2410">
        <v>0</v>
      </c>
      <c r="S2410">
        <v>0</v>
      </c>
      <c r="T2410">
        <v>0</v>
      </c>
      <c r="U2410">
        <v>0</v>
      </c>
      <c r="V2410">
        <v>1</v>
      </c>
      <c r="W2410">
        <v>0</v>
      </c>
      <c r="X2410">
        <v>0</v>
      </c>
      <c r="Y2410">
        <v>0</v>
      </c>
      <c r="Z2410">
        <v>0</v>
      </c>
      <c r="AA2410">
        <v>0</v>
      </c>
    </row>
    <row r="2411" spans="1:27" x14ac:dyDescent="0.25">
      <c r="A2411" s="1">
        <v>43952.5</v>
      </c>
      <c r="B2411" s="2">
        <f t="shared" si="111"/>
        <v>43952</v>
      </c>
      <c r="C2411" s="3">
        <f t="shared" si="112"/>
        <v>0.5</v>
      </c>
      <c r="D2411" t="s">
        <v>24</v>
      </c>
      <c r="E2411">
        <f t="shared" si="113"/>
        <v>7</v>
      </c>
      <c r="F2411" s="5">
        <v>30800</v>
      </c>
      <c r="G2411">
        <v>1</v>
      </c>
      <c r="H2411">
        <v>1</v>
      </c>
      <c r="I2411">
        <v>0</v>
      </c>
      <c r="J2411">
        <v>2</v>
      </c>
      <c r="K2411">
        <v>1</v>
      </c>
      <c r="L2411">
        <v>0</v>
      </c>
      <c r="M2411">
        <v>0</v>
      </c>
      <c r="N2411">
        <v>0</v>
      </c>
      <c r="O2411">
        <v>1</v>
      </c>
      <c r="P2411">
        <v>0</v>
      </c>
      <c r="Q2411">
        <v>0</v>
      </c>
      <c r="R2411">
        <v>0</v>
      </c>
      <c r="S2411">
        <v>0</v>
      </c>
      <c r="T2411">
        <v>0</v>
      </c>
      <c r="U2411">
        <v>0</v>
      </c>
      <c r="V2411">
        <v>1</v>
      </c>
      <c r="W2411">
        <v>0</v>
      </c>
      <c r="X2411">
        <v>0</v>
      </c>
      <c r="Y2411">
        <v>0</v>
      </c>
      <c r="Z2411">
        <v>0</v>
      </c>
      <c r="AA2411">
        <v>0</v>
      </c>
    </row>
    <row r="2412" spans="1:27" x14ac:dyDescent="0.25">
      <c r="A2412" s="1">
        <v>43952.506944444445</v>
      </c>
      <c r="B2412" s="2">
        <f t="shared" si="111"/>
        <v>43952</v>
      </c>
      <c r="C2412" s="3">
        <f t="shared" si="112"/>
        <v>0.50694444444525288</v>
      </c>
      <c r="D2412" t="s">
        <v>24</v>
      </c>
      <c r="E2412">
        <f t="shared" si="113"/>
        <v>4</v>
      </c>
      <c r="F2412" s="5">
        <v>18300</v>
      </c>
      <c r="G2412">
        <v>1</v>
      </c>
      <c r="H2412">
        <v>1</v>
      </c>
      <c r="I2412">
        <v>0</v>
      </c>
      <c r="J2412">
        <v>0</v>
      </c>
      <c r="K2412">
        <v>1</v>
      </c>
      <c r="L2412">
        <v>0</v>
      </c>
      <c r="M2412">
        <v>0</v>
      </c>
      <c r="N2412">
        <v>0</v>
      </c>
      <c r="O2412">
        <v>1</v>
      </c>
      <c r="P2412">
        <v>0</v>
      </c>
      <c r="Q2412">
        <v>0</v>
      </c>
      <c r="R2412">
        <v>0</v>
      </c>
      <c r="S2412">
        <v>0</v>
      </c>
      <c r="T2412">
        <v>0</v>
      </c>
      <c r="U2412">
        <v>0</v>
      </c>
      <c r="V2412">
        <v>0</v>
      </c>
      <c r="W2412">
        <v>0</v>
      </c>
      <c r="X2412">
        <v>0</v>
      </c>
      <c r="Y2412">
        <v>0</v>
      </c>
      <c r="Z2412">
        <v>0</v>
      </c>
      <c r="AA2412">
        <v>0</v>
      </c>
    </row>
    <row r="2413" spans="1:27" x14ac:dyDescent="0.25">
      <c r="A2413" s="1">
        <v>43952.545138888891</v>
      </c>
      <c r="B2413" s="2">
        <f t="shared" si="111"/>
        <v>43952</v>
      </c>
      <c r="C2413" s="3">
        <f t="shared" si="112"/>
        <v>0.54513888889050577</v>
      </c>
      <c r="D2413" t="s">
        <v>24</v>
      </c>
      <c r="E2413">
        <f t="shared" si="113"/>
        <v>6</v>
      </c>
      <c r="F2413" s="5">
        <v>28400</v>
      </c>
      <c r="G2413">
        <v>4</v>
      </c>
      <c r="H2413">
        <v>1</v>
      </c>
      <c r="I2413">
        <v>0</v>
      </c>
      <c r="J2413">
        <v>0</v>
      </c>
      <c r="K2413">
        <v>0</v>
      </c>
      <c r="L2413">
        <v>0</v>
      </c>
      <c r="M2413">
        <v>0</v>
      </c>
      <c r="N2413">
        <v>0</v>
      </c>
      <c r="O2413">
        <v>0</v>
      </c>
      <c r="P2413">
        <v>0</v>
      </c>
      <c r="Q2413">
        <v>0</v>
      </c>
      <c r="R2413">
        <v>0</v>
      </c>
      <c r="S2413">
        <v>0</v>
      </c>
      <c r="T2413">
        <v>0</v>
      </c>
      <c r="U2413">
        <v>0</v>
      </c>
      <c r="V2413">
        <v>1</v>
      </c>
      <c r="W2413">
        <v>0</v>
      </c>
      <c r="X2413">
        <v>0</v>
      </c>
      <c r="Y2413">
        <v>0</v>
      </c>
      <c r="Z2413">
        <v>0</v>
      </c>
      <c r="AA2413">
        <v>0</v>
      </c>
    </row>
    <row r="2414" spans="1:27" x14ac:dyDescent="0.25">
      <c r="A2414" s="1">
        <v>43952.579861111109</v>
      </c>
      <c r="B2414" s="2">
        <f t="shared" si="111"/>
        <v>43952</v>
      </c>
      <c r="C2414" s="3">
        <f t="shared" si="112"/>
        <v>0.57986111110949423</v>
      </c>
      <c r="D2414" t="s">
        <v>24</v>
      </c>
      <c r="E2414">
        <f t="shared" si="113"/>
        <v>5</v>
      </c>
      <c r="F2414" s="5">
        <v>21300</v>
      </c>
      <c r="G2414">
        <v>1</v>
      </c>
      <c r="H2414">
        <v>0</v>
      </c>
      <c r="I2414">
        <v>0</v>
      </c>
      <c r="J2414">
        <v>1</v>
      </c>
      <c r="K2414">
        <v>1</v>
      </c>
      <c r="L2414">
        <v>0</v>
      </c>
      <c r="M2414">
        <v>1</v>
      </c>
      <c r="N2414">
        <v>0</v>
      </c>
      <c r="O2414">
        <v>0</v>
      </c>
      <c r="P2414">
        <v>0</v>
      </c>
      <c r="Q2414">
        <v>0</v>
      </c>
      <c r="R2414">
        <v>0</v>
      </c>
      <c r="S2414">
        <v>0</v>
      </c>
      <c r="T2414">
        <v>0</v>
      </c>
      <c r="U2414">
        <v>0</v>
      </c>
      <c r="V2414">
        <v>0</v>
      </c>
      <c r="W2414">
        <v>1</v>
      </c>
      <c r="X2414">
        <v>0</v>
      </c>
      <c r="Y2414">
        <v>0</v>
      </c>
      <c r="Z2414">
        <v>0</v>
      </c>
      <c r="AA2414">
        <v>0</v>
      </c>
    </row>
    <row r="2415" spans="1:27" x14ac:dyDescent="0.25">
      <c r="A2415" s="1">
        <v>43952.627083333333</v>
      </c>
      <c r="B2415" s="2">
        <f t="shared" si="111"/>
        <v>43952</v>
      </c>
      <c r="C2415" s="3">
        <f t="shared" si="112"/>
        <v>0.62708333333284827</v>
      </c>
      <c r="D2415" t="s">
        <v>24</v>
      </c>
      <c r="E2415">
        <f t="shared" si="113"/>
        <v>3</v>
      </c>
      <c r="F2415" s="5">
        <v>14800</v>
      </c>
      <c r="G2415">
        <v>1</v>
      </c>
      <c r="H2415">
        <v>0</v>
      </c>
      <c r="I2415">
        <v>0</v>
      </c>
      <c r="J2415">
        <v>0</v>
      </c>
      <c r="K2415">
        <v>1</v>
      </c>
      <c r="L2415">
        <v>0</v>
      </c>
      <c r="M2415">
        <v>0</v>
      </c>
      <c r="N2415">
        <v>0</v>
      </c>
      <c r="O2415">
        <v>0</v>
      </c>
      <c r="P2415">
        <v>1</v>
      </c>
      <c r="Q2415">
        <v>0</v>
      </c>
      <c r="R2415">
        <v>0</v>
      </c>
      <c r="S2415">
        <v>0</v>
      </c>
      <c r="T2415">
        <v>0</v>
      </c>
      <c r="U2415">
        <v>0</v>
      </c>
      <c r="V2415">
        <v>0</v>
      </c>
      <c r="W2415">
        <v>0</v>
      </c>
      <c r="X2415">
        <v>0</v>
      </c>
      <c r="Y2415">
        <v>0</v>
      </c>
      <c r="Z2415">
        <v>0</v>
      </c>
      <c r="AA2415">
        <v>0</v>
      </c>
    </row>
    <row r="2416" spans="1:27" x14ac:dyDescent="0.25">
      <c r="A2416" s="1">
        <v>43952.638194444444</v>
      </c>
      <c r="B2416" s="2">
        <f t="shared" si="111"/>
        <v>43952</v>
      </c>
      <c r="C2416" s="3">
        <f t="shared" si="112"/>
        <v>0.63819444444379769</v>
      </c>
      <c r="D2416" t="s">
        <v>24</v>
      </c>
      <c r="E2416">
        <f t="shared" si="113"/>
        <v>3</v>
      </c>
      <c r="F2416" s="5">
        <v>14500</v>
      </c>
      <c r="G2416">
        <v>0</v>
      </c>
      <c r="H2416">
        <v>1</v>
      </c>
      <c r="I2416">
        <v>0</v>
      </c>
      <c r="J2416">
        <v>0</v>
      </c>
      <c r="K2416">
        <v>0</v>
      </c>
      <c r="L2416">
        <v>0</v>
      </c>
      <c r="M2416">
        <v>2</v>
      </c>
      <c r="N2416">
        <v>0</v>
      </c>
      <c r="O2416">
        <v>0</v>
      </c>
      <c r="P2416">
        <v>0</v>
      </c>
      <c r="Q2416">
        <v>0</v>
      </c>
      <c r="R2416">
        <v>0</v>
      </c>
      <c r="S2416">
        <v>0</v>
      </c>
      <c r="T2416">
        <v>0</v>
      </c>
      <c r="U2416">
        <v>0</v>
      </c>
      <c r="V2416">
        <v>0</v>
      </c>
      <c r="W2416">
        <v>0</v>
      </c>
      <c r="X2416">
        <v>0</v>
      </c>
      <c r="Y2416">
        <v>0</v>
      </c>
      <c r="Z2416">
        <v>0</v>
      </c>
      <c r="AA2416">
        <v>0</v>
      </c>
    </row>
    <row r="2417" spans="1:27" x14ac:dyDescent="0.25">
      <c r="A2417" s="1">
        <v>43953.484027777777</v>
      </c>
      <c r="B2417" s="2">
        <f t="shared" si="111"/>
        <v>43953</v>
      </c>
      <c r="C2417" s="3">
        <f t="shared" si="112"/>
        <v>0.48402777777664596</v>
      </c>
      <c r="D2417" t="s">
        <v>25</v>
      </c>
      <c r="E2417">
        <f t="shared" si="113"/>
        <v>4</v>
      </c>
      <c r="F2417" s="5">
        <v>19500</v>
      </c>
      <c r="G2417">
        <v>0</v>
      </c>
      <c r="H2417">
        <v>0</v>
      </c>
      <c r="I2417">
        <v>0</v>
      </c>
      <c r="J2417">
        <v>0</v>
      </c>
      <c r="K2417">
        <v>0</v>
      </c>
      <c r="L2417">
        <v>1</v>
      </c>
      <c r="M2417">
        <v>0</v>
      </c>
      <c r="N2417">
        <v>0</v>
      </c>
      <c r="O2417">
        <v>1</v>
      </c>
      <c r="P2417">
        <v>0</v>
      </c>
      <c r="Q2417">
        <v>0</v>
      </c>
      <c r="R2417">
        <v>0</v>
      </c>
      <c r="S2417">
        <v>0</v>
      </c>
      <c r="T2417">
        <v>1</v>
      </c>
      <c r="U2417">
        <v>0</v>
      </c>
      <c r="V2417">
        <v>0</v>
      </c>
      <c r="W2417">
        <v>0</v>
      </c>
      <c r="X2417">
        <v>1</v>
      </c>
      <c r="Y2417">
        <v>0</v>
      </c>
      <c r="Z2417">
        <v>0</v>
      </c>
      <c r="AA2417">
        <v>0</v>
      </c>
    </row>
    <row r="2418" spans="1:27" x14ac:dyDescent="0.25">
      <c r="A2418" s="1">
        <v>43953.48541666667</v>
      </c>
      <c r="B2418" s="2">
        <f t="shared" si="111"/>
        <v>43953</v>
      </c>
      <c r="C2418" s="3">
        <f t="shared" si="112"/>
        <v>0.48541666667006211</v>
      </c>
      <c r="D2418" t="s">
        <v>25</v>
      </c>
      <c r="E2418">
        <f t="shared" si="113"/>
        <v>4</v>
      </c>
      <c r="F2418" s="5">
        <v>19800</v>
      </c>
      <c r="G2418">
        <v>1</v>
      </c>
      <c r="H2418">
        <v>0</v>
      </c>
      <c r="I2418">
        <v>0</v>
      </c>
      <c r="J2418">
        <v>1</v>
      </c>
      <c r="K2418">
        <v>0</v>
      </c>
      <c r="L2418">
        <v>0</v>
      </c>
      <c r="M2418">
        <v>1</v>
      </c>
      <c r="N2418">
        <v>0</v>
      </c>
      <c r="O2418">
        <v>0</v>
      </c>
      <c r="P2418">
        <v>0</v>
      </c>
      <c r="Q2418">
        <v>0</v>
      </c>
      <c r="R2418">
        <v>0</v>
      </c>
      <c r="S2418">
        <v>0</v>
      </c>
      <c r="T2418">
        <v>0</v>
      </c>
      <c r="U2418">
        <v>0</v>
      </c>
      <c r="V2418">
        <v>0</v>
      </c>
      <c r="W2418">
        <v>0</v>
      </c>
      <c r="X2418">
        <v>0</v>
      </c>
      <c r="Y2418">
        <v>1</v>
      </c>
      <c r="Z2418">
        <v>0</v>
      </c>
      <c r="AA2418">
        <v>0</v>
      </c>
    </row>
    <row r="2419" spans="1:27" x14ac:dyDescent="0.25">
      <c r="A2419" s="1">
        <v>43953.510416666664</v>
      </c>
      <c r="B2419" s="2">
        <f t="shared" si="111"/>
        <v>43953</v>
      </c>
      <c r="C2419" s="3">
        <f t="shared" si="112"/>
        <v>0.51041666666424135</v>
      </c>
      <c r="D2419" t="s">
        <v>25</v>
      </c>
      <c r="E2419">
        <f t="shared" si="113"/>
        <v>3</v>
      </c>
      <c r="F2419" s="5">
        <v>14300</v>
      </c>
      <c r="G2419">
        <v>1</v>
      </c>
      <c r="H2419">
        <v>1</v>
      </c>
      <c r="I2419">
        <v>0</v>
      </c>
      <c r="J2419">
        <v>0</v>
      </c>
      <c r="K2419">
        <v>0</v>
      </c>
      <c r="L2419">
        <v>0</v>
      </c>
      <c r="M2419">
        <v>0</v>
      </c>
      <c r="N2419">
        <v>1</v>
      </c>
      <c r="O2419">
        <v>0</v>
      </c>
      <c r="P2419">
        <v>0</v>
      </c>
      <c r="Q2419">
        <v>0</v>
      </c>
      <c r="R2419">
        <v>0</v>
      </c>
      <c r="S2419">
        <v>0</v>
      </c>
      <c r="T2419">
        <v>0</v>
      </c>
      <c r="U2419">
        <v>0</v>
      </c>
      <c r="V2419">
        <v>0</v>
      </c>
      <c r="W2419">
        <v>0</v>
      </c>
      <c r="X2419">
        <v>0</v>
      </c>
      <c r="Y2419">
        <v>0</v>
      </c>
      <c r="Z2419">
        <v>0</v>
      </c>
      <c r="AA2419">
        <v>0</v>
      </c>
    </row>
    <row r="2420" spans="1:27" x14ac:dyDescent="0.25">
      <c r="A2420" s="1">
        <v>43953.572916666664</v>
      </c>
      <c r="B2420" s="2">
        <f t="shared" si="111"/>
        <v>43953</v>
      </c>
      <c r="C2420" s="3">
        <f t="shared" si="112"/>
        <v>0.57291666666424135</v>
      </c>
      <c r="D2420" t="s">
        <v>25</v>
      </c>
      <c r="E2420">
        <f t="shared" si="113"/>
        <v>3</v>
      </c>
      <c r="F2420" s="5">
        <v>15000</v>
      </c>
      <c r="G2420">
        <v>0</v>
      </c>
      <c r="H2420">
        <v>0</v>
      </c>
      <c r="I2420">
        <v>0</v>
      </c>
      <c r="J2420">
        <v>0</v>
      </c>
      <c r="K2420">
        <v>1</v>
      </c>
      <c r="L2420">
        <v>0</v>
      </c>
      <c r="M2420">
        <v>1</v>
      </c>
      <c r="N2420">
        <v>0</v>
      </c>
      <c r="O2420">
        <v>0</v>
      </c>
      <c r="P2420">
        <v>0</v>
      </c>
      <c r="Q2420">
        <v>0</v>
      </c>
      <c r="R2420">
        <v>0</v>
      </c>
      <c r="S2420">
        <v>0</v>
      </c>
      <c r="T2420">
        <v>1</v>
      </c>
      <c r="U2420">
        <v>0</v>
      </c>
      <c r="V2420">
        <v>0</v>
      </c>
      <c r="W2420">
        <v>0</v>
      </c>
      <c r="X2420">
        <v>0</v>
      </c>
      <c r="Y2420">
        <v>0</v>
      </c>
      <c r="Z2420">
        <v>0</v>
      </c>
      <c r="AA2420">
        <v>0</v>
      </c>
    </row>
    <row r="2421" spans="1:27" x14ac:dyDescent="0.25">
      <c r="A2421" s="1">
        <v>43953.614583333336</v>
      </c>
      <c r="B2421" s="2">
        <f t="shared" si="111"/>
        <v>43953</v>
      </c>
      <c r="C2421" s="3">
        <f t="shared" si="112"/>
        <v>0.61458333333575865</v>
      </c>
      <c r="D2421" t="s">
        <v>25</v>
      </c>
      <c r="E2421">
        <f t="shared" si="113"/>
        <v>5</v>
      </c>
      <c r="F2421" s="5">
        <v>24100</v>
      </c>
      <c r="G2421">
        <v>2</v>
      </c>
      <c r="H2421">
        <v>0</v>
      </c>
      <c r="I2421">
        <v>0</v>
      </c>
      <c r="J2421">
        <v>0</v>
      </c>
      <c r="K2421">
        <v>0</v>
      </c>
      <c r="L2421">
        <v>0</v>
      </c>
      <c r="M2421">
        <v>1</v>
      </c>
      <c r="N2421">
        <v>0</v>
      </c>
      <c r="O2421">
        <v>1</v>
      </c>
      <c r="P2421">
        <v>0</v>
      </c>
      <c r="Q2421">
        <v>0</v>
      </c>
      <c r="R2421">
        <v>0</v>
      </c>
      <c r="S2421">
        <v>0</v>
      </c>
      <c r="T2421">
        <v>0</v>
      </c>
      <c r="U2421">
        <v>0</v>
      </c>
      <c r="V2421">
        <v>1</v>
      </c>
      <c r="W2421">
        <v>0</v>
      </c>
      <c r="X2421">
        <v>0</v>
      </c>
      <c r="Y2421">
        <v>0</v>
      </c>
      <c r="Z2421">
        <v>0</v>
      </c>
      <c r="AA2421">
        <v>0</v>
      </c>
    </row>
  </sheetData>
  <autoFilter ref="A1:AA2421" xr:uid="{00000000-0001-0000-0400-000000000000}"/>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G26"/>
  <sheetViews>
    <sheetView workbookViewId="0">
      <selection activeCell="L29" sqref="L29"/>
    </sheetView>
  </sheetViews>
  <sheetFormatPr defaultRowHeight="15" x14ac:dyDescent="0.25"/>
  <cols>
    <col min="1" max="1" width="13.140625" bestFit="1" customWidth="1"/>
    <col min="2" max="2" width="16.28515625" bestFit="1" customWidth="1"/>
    <col min="3" max="3" width="17.7109375" bestFit="1" customWidth="1"/>
    <col min="6" max="6" width="11.5703125" bestFit="1" customWidth="1"/>
  </cols>
  <sheetData>
    <row r="3" spans="1:2" x14ac:dyDescent="0.25">
      <c r="A3" s="15" t="s">
        <v>32</v>
      </c>
      <c r="B3" t="s">
        <v>45</v>
      </c>
    </row>
    <row r="4" spans="1:2" x14ac:dyDescent="0.25">
      <c r="A4" s="16" t="s">
        <v>26</v>
      </c>
      <c r="B4">
        <v>2437</v>
      </c>
    </row>
    <row r="5" spans="1:2" x14ac:dyDescent="0.25">
      <c r="A5" s="16" t="s">
        <v>27</v>
      </c>
      <c r="B5">
        <v>1487</v>
      </c>
    </row>
    <row r="6" spans="1:2" x14ac:dyDescent="0.25">
      <c r="A6" s="16" t="s">
        <v>42</v>
      </c>
      <c r="B6">
        <v>12</v>
      </c>
    </row>
    <row r="7" spans="1:2" x14ac:dyDescent="0.25">
      <c r="A7" s="16" t="s">
        <v>28</v>
      </c>
      <c r="B7">
        <v>1633</v>
      </c>
    </row>
    <row r="8" spans="1:2" x14ac:dyDescent="0.25">
      <c r="A8" s="16" t="s">
        <v>23</v>
      </c>
      <c r="B8">
        <v>1764</v>
      </c>
    </row>
    <row r="9" spans="1:2" x14ac:dyDescent="0.25">
      <c r="A9" s="16" t="s">
        <v>24</v>
      </c>
      <c r="B9">
        <v>1528</v>
      </c>
    </row>
    <row r="10" spans="1:2" x14ac:dyDescent="0.25">
      <c r="A10" s="16" t="s">
        <v>25</v>
      </c>
      <c r="B10">
        <v>1979</v>
      </c>
    </row>
    <row r="11" spans="1:2" x14ac:dyDescent="0.25">
      <c r="A11" s="16" t="s">
        <v>33</v>
      </c>
      <c r="B11">
        <v>10840</v>
      </c>
    </row>
    <row r="18" spans="1:7" x14ac:dyDescent="0.25">
      <c r="A18" s="15" t="s">
        <v>32</v>
      </c>
      <c r="B18" t="s">
        <v>97</v>
      </c>
      <c r="D18" s="16"/>
      <c r="G18" s="23"/>
    </row>
    <row r="19" spans="1:7" x14ac:dyDescent="0.25">
      <c r="A19" s="16" t="s">
        <v>26</v>
      </c>
      <c r="B19">
        <v>11271700</v>
      </c>
      <c r="D19" s="16"/>
      <c r="G19" s="23"/>
    </row>
    <row r="20" spans="1:7" x14ac:dyDescent="0.25">
      <c r="A20" s="16" t="s">
        <v>25</v>
      </c>
      <c r="B20">
        <v>9098000</v>
      </c>
      <c r="D20" s="16"/>
      <c r="G20" s="23"/>
    </row>
    <row r="21" spans="1:7" x14ac:dyDescent="0.25">
      <c r="A21" s="16" t="s">
        <v>24</v>
      </c>
      <c r="B21">
        <v>8177700</v>
      </c>
      <c r="D21" s="16"/>
      <c r="G21" s="23"/>
    </row>
    <row r="22" spans="1:7" x14ac:dyDescent="0.25">
      <c r="A22" s="16" t="s">
        <v>23</v>
      </c>
      <c r="B22">
        <v>8140700</v>
      </c>
      <c r="D22" s="16"/>
      <c r="G22" s="23"/>
    </row>
    <row r="23" spans="1:7" x14ac:dyDescent="0.25">
      <c r="A23" s="16" t="s">
        <v>28</v>
      </c>
      <c r="B23">
        <v>7590600</v>
      </c>
      <c r="D23" s="16"/>
      <c r="G23" s="23"/>
    </row>
    <row r="24" spans="1:7" x14ac:dyDescent="0.25">
      <c r="A24" s="16" t="s">
        <v>27</v>
      </c>
      <c r="B24">
        <v>6902800</v>
      </c>
      <c r="D24" s="16"/>
      <c r="G24" s="23"/>
    </row>
    <row r="25" spans="1:7" x14ac:dyDescent="0.25">
      <c r="A25" s="16" t="s">
        <v>42</v>
      </c>
      <c r="B25">
        <v>56000</v>
      </c>
      <c r="D25" s="35"/>
      <c r="E25" s="36"/>
      <c r="F25" s="34"/>
    </row>
    <row r="26" spans="1:7" x14ac:dyDescent="0.25">
      <c r="A26" s="16" t="s">
        <v>33</v>
      </c>
      <c r="B26">
        <v>51237500</v>
      </c>
    </row>
  </sheetData>
  <pageMargins left="0.7" right="0.7" top="0.75" bottom="0.75" header="0.3" footer="0.3"/>
  <pageSetup orientation="portrait" horizontalDpi="300" verticalDpi="30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U36"/>
  <sheetViews>
    <sheetView workbookViewId="0">
      <selection activeCell="L22" sqref="L22"/>
    </sheetView>
  </sheetViews>
  <sheetFormatPr defaultRowHeight="15" x14ac:dyDescent="0.25"/>
  <cols>
    <col min="1" max="1" width="13.42578125" bestFit="1" customWidth="1"/>
    <col min="2" max="2" width="16.42578125" bestFit="1" customWidth="1"/>
    <col min="3" max="3" width="17.85546875" bestFit="1" customWidth="1"/>
    <col min="4" max="4" width="18.28515625" bestFit="1" customWidth="1"/>
    <col min="5" max="5" width="16.42578125" bestFit="1" customWidth="1"/>
    <col min="6" max="6" width="14" bestFit="1" customWidth="1"/>
    <col min="7" max="7" width="17" bestFit="1" customWidth="1"/>
    <col min="8" max="9" width="16.7109375" bestFit="1" customWidth="1"/>
    <col min="10" max="10" width="10.85546875" bestFit="1" customWidth="1"/>
    <col min="11" max="11" width="15.5703125" bestFit="1" customWidth="1"/>
    <col min="12" max="12" width="23.5703125" bestFit="1" customWidth="1"/>
    <col min="13" max="13" width="17.7109375" bestFit="1" customWidth="1"/>
    <col min="14" max="14" width="23.42578125" bestFit="1" customWidth="1"/>
    <col min="15" max="16" width="23" bestFit="1" customWidth="1"/>
    <col min="17" max="17" width="15.140625" bestFit="1" customWidth="1"/>
    <col min="18" max="18" width="18.5703125" bestFit="1" customWidth="1"/>
    <col min="19" max="19" width="20.140625" bestFit="1" customWidth="1"/>
    <col min="20" max="20" width="15" bestFit="1" customWidth="1"/>
    <col min="21" max="22" width="23.7109375" bestFit="1" customWidth="1"/>
  </cols>
  <sheetData>
    <row r="3" spans="1:21" x14ac:dyDescent="0.25">
      <c r="A3" s="15" t="s">
        <v>32</v>
      </c>
      <c r="B3" t="s">
        <v>34</v>
      </c>
      <c r="C3" t="s">
        <v>35</v>
      </c>
      <c r="D3" t="s">
        <v>55</v>
      </c>
      <c r="E3" t="s">
        <v>56</v>
      </c>
      <c r="F3" t="s">
        <v>80</v>
      </c>
      <c r="G3" t="s">
        <v>37</v>
      </c>
      <c r="H3" t="s">
        <v>54</v>
      </c>
      <c r="I3" t="s">
        <v>79</v>
      </c>
      <c r="J3" t="s">
        <v>36</v>
      </c>
      <c r="K3" t="s">
        <v>38</v>
      </c>
      <c r="L3" t="s">
        <v>39</v>
      </c>
      <c r="M3" t="s">
        <v>40</v>
      </c>
      <c r="N3" t="s">
        <v>41</v>
      </c>
      <c r="O3" t="s">
        <v>46</v>
      </c>
      <c r="P3" t="s">
        <v>48</v>
      </c>
      <c r="Q3" t="s">
        <v>49</v>
      </c>
      <c r="R3" t="s">
        <v>50</v>
      </c>
      <c r="S3" t="s">
        <v>51</v>
      </c>
      <c r="T3" t="s">
        <v>52</v>
      </c>
      <c r="U3" t="s">
        <v>53</v>
      </c>
    </row>
    <row r="4" spans="1:21" x14ac:dyDescent="0.25">
      <c r="A4" s="16" t="s">
        <v>26</v>
      </c>
      <c r="B4">
        <v>707</v>
      </c>
      <c r="C4">
        <v>254</v>
      </c>
      <c r="D4">
        <v>64</v>
      </c>
      <c r="E4">
        <v>13</v>
      </c>
      <c r="F4">
        <v>115</v>
      </c>
      <c r="G4">
        <v>162</v>
      </c>
      <c r="H4">
        <v>4</v>
      </c>
      <c r="I4">
        <v>49</v>
      </c>
      <c r="J4">
        <v>49</v>
      </c>
      <c r="K4">
        <v>210</v>
      </c>
      <c r="L4">
        <v>180</v>
      </c>
      <c r="M4">
        <v>96</v>
      </c>
      <c r="N4">
        <v>148</v>
      </c>
      <c r="O4">
        <v>50</v>
      </c>
      <c r="P4">
        <v>42</v>
      </c>
      <c r="Q4">
        <v>81</v>
      </c>
      <c r="R4">
        <v>24</v>
      </c>
      <c r="S4">
        <v>135</v>
      </c>
      <c r="T4">
        <v>2</v>
      </c>
      <c r="U4">
        <v>10</v>
      </c>
    </row>
    <row r="5" spans="1:21" x14ac:dyDescent="0.25">
      <c r="A5" s="16" t="s">
        <v>27</v>
      </c>
      <c r="B5">
        <v>419</v>
      </c>
      <c r="C5">
        <v>123</v>
      </c>
      <c r="D5">
        <v>33</v>
      </c>
      <c r="E5">
        <v>8</v>
      </c>
      <c r="F5">
        <v>61</v>
      </c>
      <c r="G5">
        <v>51</v>
      </c>
      <c r="H5">
        <v>4</v>
      </c>
      <c r="I5">
        <v>35</v>
      </c>
      <c r="J5">
        <v>30</v>
      </c>
      <c r="K5">
        <v>165</v>
      </c>
      <c r="L5">
        <v>156</v>
      </c>
      <c r="M5">
        <v>51</v>
      </c>
      <c r="N5">
        <v>119</v>
      </c>
      <c r="O5">
        <v>33</v>
      </c>
      <c r="P5">
        <v>23</v>
      </c>
      <c r="Q5">
        <v>59</v>
      </c>
      <c r="R5">
        <v>10</v>
      </c>
      <c r="S5">
        <v>75</v>
      </c>
      <c r="T5">
        <v>1</v>
      </c>
      <c r="U5">
        <v>6</v>
      </c>
    </row>
    <row r="6" spans="1:21" x14ac:dyDescent="0.25">
      <c r="A6" s="16" t="s">
        <v>42</v>
      </c>
      <c r="B6">
        <v>4</v>
      </c>
      <c r="C6">
        <v>0</v>
      </c>
      <c r="D6">
        <v>0</v>
      </c>
      <c r="E6">
        <v>0</v>
      </c>
      <c r="F6">
        <v>2</v>
      </c>
      <c r="G6">
        <v>1</v>
      </c>
      <c r="H6">
        <v>0</v>
      </c>
      <c r="I6">
        <v>0</v>
      </c>
      <c r="J6">
        <v>0</v>
      </c>
      <c r="K6">
        <v>0</v>
      </c>
      <c r="L6">
        <v>2</v>
      </c>
      <c r="M6">
        <v>0</v>
      </c>
      <c r="N6">
        <v>0</v>
      </c>
      <c r="O6">
        <v>0</v>
      </c>
      <c r="P6">
        <v>1</v>
      </c>
      <c r="Q6">
        <v>0</v>
      </c>
      <c r="R6">
        <v>1</v>
      </c>
      <c r="S6">
        <v>0</v>
      </c>
      <c r="T6">
        <v>0</v>
      </c>
      <c r="U6">
        <v>1</v>
      </c>
    </row>
    <row r="7" spans="1:21" x14ac:dyDescent="0.25">
      <c r="A7" s="16" t="s">
        <v>28</v>
      </c>
      <c r="B7">
        <v>508</v>
      </c>
      <c r="C7">
        <v>163</v>
      </c>
      <c r="D7">
        <v>34</v>
      </c>
      <c r="E7">
        <v>5</v>
      </c>
      <c r="F7">
        <v>60</v>
      </c>
      <c r="G7">
        <v>72</v>
      </c>
      <c r="H7">
        <v>8</v>
      </c>
      <c r="I7">
        <v>29</v>
      </c>
      <c r="J7">
        <v>35</v>
      </c>
      <c r="K7">
        <v>149</v>
      </c>
      <c r="L7">
        <v>128</v>
      </c>
      <c r="M7">
        <v>54</v>
      </c>
      <c r="N7">
        <v>121</v>
      </c>
      <c r="O7">
        <v>44</v>
      </c>
      <c r="P7">
        <v>35</v>
      </c>
      <c r="Q7">
        <v>56</v>
      </c>
      <c r="R7">
        <v>13</v>
      </c>
      <c r="S7">
        <v>78</v>
      </c>
      <c r="T7">
        <v>0</v>
      </c>
      <c r="U7">
        <v>8</v>
      </c>
    </row>
    <row r="8" spans="1:21" x14ac:dyDescent="0.25">
      <c r="A8" s="16" t="s">
        <v>23</v>
      </c>
      <c r="B8">
        <v>569</v>
      </c>
      <c r="C8">
        <v>162</v>
      </c>
      <c r="D8">
        <v>41</v>
      </c>
      <c r="E8">
        <v>10</v>
      </c>
      <c r="F8">
        <v>82</v>
      </c>
      <c r="G8">
        <v>74</v>
      </c>
      <c r="H8">
        <v>3</v>
      </c>
      <c r="I8">
        <v>37</v>
      </c>
      <c r="J8">
        <v>47</v>
      </c>
      <c r="K8">
        <v>157</v>
      </c>
      <c r="L8">
        <v>164</v>
      </c>
      <c r="M8">
        <v>46</v>
      </c>
      <c r="N8">
        <v>115</v>
      </c>
      <c r="O8">
        <v>34</v>
      </c>
      <c r="P8">
        <v>39</v>
      </c>
      <c r="Q8">
        <v>56</v>
      </c>
      <c r="R8">
        <v>9</v>
      </c>
      <c r="S8">
        <v>89</v>
      </c>
      <c r="T8">
        <v>0</v>
      </c>
      <c r="U8">
        <v>10</v>
      </c>
    </row>
    <row r="9" spans="1:21" x14ac:dyDescent="0.25">
      <c r="A9" s="16" t="s">
        <v>24</v>
      </c>
      <c r="B9">
        <v>456</v>
      </c>
      <c r="C9">
        <v>141</v>
      </c>
      <c r="D9">
        <v>34</v>
      </c>
      <c r="E9">
        <v>9</v>
      </c>
      <c r="F9">
        <v>66</v>
      </c>
      <c r="G9">
        <v>59</v>
      </c>
      <c r="H9">
        <v>8</v>
      </c>
      <c r="I9">
        <v>22</v>
      </c>
      <c r="J9">
        <v>36</v>
      </c>
      <c r="K9">
        <v>170</v>
      </c>
      <c r="L9">
        <v>127</v>
      </c>
      <c r="M9">
        <v>44</v>
      </c>
      <c r="N9">
        <v>89</v>
      </c>
      <c r="O9">
        <v>40</v>
      </c>
      <c r="P9">
        <v>25</v>
      </c>
      <c r="Q9">
        <v>59</v>
      </c>
      <c r="R9">
        <v>16</v>
      </c>
      <c r="S9">
        <v>102</v>
      </c>
      <c r="T9">
        <v>0</v>
      </c>
      <c r="U9">
        <v>4</v>
      </c>
    </row>
    <row r="10" spans="1:21" x14ac:dyDescent="0.25">
      <c r="A10" s="16" t="s">
        <v>25</v>
      </c>
      <c r="B10">
        <v>566</v>
      </c>
      <c r="C10">
        <v>185</v>
      </c>
      <c r="D10">
        <v>35</v>
      </c>
      <c r="E10">
        <v>10</v>
      </c>
      <c r="F10">
        <v>90</v>
      </c>
      <c r="G10">
        <v>94</v>
      </c>
      <c r="H10">
        <v>11</v>
      </c>
      <c r="I10">
        <v>42</v>
      </c>
      <c r="J10">
        <v>52</v>
      </c>
      <c r="K10">
        <v>198</v>
      </c>
      <c r="L10">
        <v>188</v>
      </c>
      <c r="M10">
        <v>73</v>
      </c>
      <c r="N10">
        <v>134</v>
      </c>
      <c r="O10">
        <v>34</v>
      </c>
      <c r="P10">
        <v>45</v>
      </c>
      <c r="Q10">
        <v>83</v>
      </c>
      <c r="R10">
        <v>19</v>
      </c>
      <c r="S10">
        <v>87</v>
      </c>
      <c r="T10">
        <v>4</v>
      </c>
      <c r="U10">
        <v>10</v>
      </c>
    </row>
    <row r="11" spans="1:21" x14ac:dyDescent="0.25">
      <c r="A11" s="16" t="s">
        <v>33</v>
      </c>
      <c r="B11">
        <v>3229</v>
      </c>
      <c r="C11">
        <v>1028</v>
      </c>
      <c r="D11">
        <v>241</v>
      </c>
      <c r="E11">
        <v>55</v>
      </c>
      <c r="F11">
        <v>476</v>
      </c>
      <c r="G11">
        <v>513</v>
      </c>
      <c r="H11">
        <v>38</v>
      </c>
      <c r="I11">
        <v>214</v>
      </c>
      <c r="J11">
        <v>249</v>
      </c>
      <c r="K11">
        <v>1049</v>
      </c>
      <c r="L11">
        <v>945</v>
      </c>
      <c r="M11">
        <v>364</v>
      </c>
      <c r="N11">
        <v>726</v>
      </c>
      <c r="O11">
        <v>235</v>
      </c>
      <c r="P11">
        <v>210</v>
      </c>
      <c r="Q11">
        <v>394</v>
      </c>
      <c r="R11">
        <v>92</v>
      </c>
      <c r="S11">
        <v>566</v>
      </c>
      <c r="T11">
        <v>7</v>
      </c>
      <c r="U11">
        <v>49</v>
      </c>
    </row>
    <row r="14" spans="1:21" x14ac:dyDescent="0.25">
      <c r="A14" s="15" t="s">
        <v>32</v>
      </c>
      <c r="B14" t="s">
        <v>37</v>
      </c>
      <c r="C14" t="s">
        <v>47</v>
      </c>
      <c r="D14" t="s">
        <v>54</v>
      </c>
      <c r="E14" t="s">
        <v>55</v>
      </c>
      <c r="F14" t="s">
        <v>56</v>
      </c>
    </row>
    <row r="15" spans="1:21" x14ac:dyDescent="0.25">
      <c r="A15" s="16" t="s">
        <v>26</v>
      </c>
      <c r="B15">
        <v>162</v>
      </c>
      <c r="C15">
        <v>42</v>
      </c>
      <c r="D15">
        <v>4</v>
      </c>
      <c r="E15">
        <v>64</v>
      </c>
      <c r="F15">
        <v>13</v>
      </c>
      <c r="H15" s="14" t="s">
        <v>78</v>
      </c>
      <c r="I15" s="14">
        <f>SUM('Clean Dataset'!G2:G2421)</f>
        <v>3229</v>
      </c>
      <c r="J15" s="14"/>
      <c r="K15" s="4"/>
    </row>
    <row r="16" spans="1:21" x14ac:dyDescent="0.25">
      <c r="A16" s="16" t="s">
        <v>27</v>
      </c>
      <c r="B16">
        <v>51</v>
      </c>
      <c r="C16">
        <v>25</v>
      </c>
      <c r="D16">
        <v>4</v>
      </c>
      <c r="E16">
        <v>33</v>
      </c>
      <c r="F16">
        <v>8</v>
      </c>
      <c r="H16" s="14" t="s">
        <v>82</v>
      </c>
      <c r="I16" s="14">
        <v>1049</v>
      </c>
      <c r="J16" s="14"/>
    </row>
    <row r="17" spans="1:10" x14ac:dyDescent="0.25">
      <c r="A17" s="16" t="s">
        <v>42</v>
      </c>
      <c r="B17">
        <v>1</v>
      </c>
      <c r="C17">
        <v>0</v>
      </c>
      <c r="D17">
        <v>0</v>
      </c>
      <c r="E17">
        <v>0</v>
      </c>
      <c r="F17">
        <v>0</v>
      </c>
      <c r="H17" s="14" t="s">
        <v>83</v>
      </c>
      <c r="I17" s="14">
        <v>1028</v>
      </c>
      <c r="J17" s="14"/>
    </row>
    <row r="18" spans="1:10" x14ac:dyDescent="0.25">
      <c r="A18" s="16" t="s">
        <v>28</v>
      </c>
      <c r="B18">
        <v>72</v>
      </c>
      <c r="C18">
        <v>33</v>
      </c>
      <c r="D18">
        <v>8</v>
      </c>
      <c r="E18">
        <v>34</v>
      </c>
      <c r="F18">
        <v>5</v>
      </c>
      <c r="H18" s="14" t="s">
        <v>84</v>
      </c>
      <c r="I18" s="14">
        <v>945</v>
      </c>
      <c r="J18" s="14"/>
    </row>
    <row r="19" spans="1:10" x14ac:dyDescent="0.25">
      <c r="A19" s="16" t="s">
        <v>23</v>
      </c>
      <c r="B19">
        <v>74</v>
      </c>
      <c r="C19">
        <v>20</v>
      </c>
      <c r="D19">
        <v>3</v>
      </c>
      <c r="E19">
        <v>41</v>
      </c>
      <c r="F19">
        <v>10</v>
      </c>
      <c r="H19" s="14" t="s">
        <v>85</v>
      </c>
      <c r="I19" s="14">
        <v>726</v>
      </c>
      <c r="J19" s="14"/>
    </row>
    <row r="20" spans="1:10" x14ac:dyDescent="0.25">
      <c r="A20" s="16" t="s">
        <v>24</v>
      </c>
      <c r="B20">
        <v>59</v>
      </c>
      <c r="C20">
        <v>21</v>
      </c>
      <c r="D20">
        <v>8</v>
      </c>
      <c r="E20">
        <v>34</v>
      </c>
      <c r="F20">
        <v>9</v>
      </c>
      <c r="H20" t="s">
        <v>86</v>
      </c>
      <c r="I20">
        <v>566</v>
      </c>
    </row>
    <row r="21" spans="1:10" x14ac:dyDescent="0.25">
      <c r="A21" s="16" t="s">
        <v>25</v>
      </c>
      <c r="B21">
        <v>94</v>
      </c>
      <c r="C21">
        <v>19</v>
      </c>
      <c r="D21">
        <v>11</v>
      </c>
      <c r="E21">
        <v>35</v>
      </c>
      <c r="F21">
        <v>10</v>
      </c>
      <c r="H21" t="s">
        <v>74</v>
      </c>
      <c r="I21">
        <v>513</v>
      </c>
    </row>
    <row r="22" spans="1:10" x14ac:dyDescent="0.25">
      <c r="A22" s="16" t="s">
        <v>33</v>
      </c>
      <c r="B22">
        <v>513</v>
      </c>
      <c r="C22">
        <v>160</v>
      </c>
      <c r="D22">
        <v>38</v>
      </c>
      <c r="E22">
        <v>241</v>
      </c>
      <c r="F22">
        <v>55</v>
      </c>
      <c r="H22" t="s">
        <v>87</v>
      </c>
      <c r="I22">
        <v>476</v>
      </c>
    </row>
    <row r="23" spans="1:10" x14ac:dyDescent="0.25">
      <c r="H23" t="s">
        <v>88</v>
      </c>
      <c r="I23">
        <v>394</v>
      </c>
    </row>
    <row r="24" spans="1:10" x14ac:dyDescent="0.25">
      <c r="H24" t="s">
        <v>89</v>
      </c>
      <c r="I24">
        <v>364</v>
      </c>
    </row>
    <row r="25" spans="1:10" x14ac:dyDescent="0.25">
      <c r="H25" t="s">
        <v>90</v>
      </c>
      <c r="I25">
        <v>249</v>
      </c>
    </row>
    <row r="26" spans="1:10" x14ac:dyDescent="0.25">
      <c r="H26" t="s">
        <v>91</v>
      </c>
      <c r="I26">
        <v>241</v>
      </c>
    </row>
    <row r="27" spans="1:10" x14ac:dyDescent="0.25">
      <c r="H27" t="s">
        <v>92</v>
      </c>
      <c r="I27">
        <v>235</v>
      </c>
    </row>
    <row r="28" spans="1:10" x14ac:dyDescent="0.25">
      <c r="H28" t="s">
        <v>81</v>
      </c>
      <c r="I28">
        <v>214</v>
      </c>
    </row>
    <row r="29" spans="1:10" x14ac:dyDescent="0.25">
      <c r="H29" t="s">
        <v>93</v>
      </c>
      <c r="I29">
        <v>210</v>
      </c>
    </row>
    <row r="30" spans="1:10" x14ac:dyDescent="0.25">
      <c r="H30" t="s">
        <v>75</v>
      </c>
      <c r="I30">
        <v>160</v>
      </c>
    </row>
    <row r="31" spans="1:10" x14ac:dyDescent="0.25">
      <c r="H31" t="s">
        <v>94</v>
      </c>
      <c r="I31">
        <v>92</v>
      </c>
    </row>
    <row r="32" spans="1:10" x14ac:dyDescent="0.25">
      <c r="H32" t="s">
        <v>77</v>
      </c>
      <c r="I32">
        <v>55</v>
      </c>
    </row>
    <row r="33" spans="8:9" x14ac:dyDescent="0.25">
      <c r="H33" t="s">
        <v>95</v>
      </c>
      <c r="I33">
        <v>49</v>
      </c>
    </row>
    <row r="34" spans="8:9" x14ac:dyDescent="0.25">
      <c r="H34" t="s">
        <v>76</v>
      </c>
      <c r="I34">
        <v>38</v>
      </c>
    </row>
    <row r="35" spans="8:9" x14ac:dyDescent="0.25">
      <c r="H35" t="s">
        <v>96</v>
      </c>
      <c r="I35">
        <v>7</v>
      </c>
    </row>
    <row r="36" spans="8:9" x14ac:dyDescent="0.25">
      <c r="H36" s="29" t="s">
        <v>135</v>
      </c>
      <c r="I36">
        <f>SUM(I15:I35)</f>
        <v>10840</v>
      </c>
    </row>
  </sheetData>
  <sortState xmlns:xlrd2="http://schemas.microsoft.com/office/spreadsheetml/2017/richdata2" ref="H15:I35">
    <sortCondition descending="1" ref="I15:I35"/>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3"/>
  <sheetViews>
    <sheetView workbookViewId="0">
      <selection activeCell="C3" sqref="C3"/>
    </sheetView>
  </sheetViews>
  <sheetFormatPr defaultRowHeight="15" x14ac:dyDescent="0.25"/>
  <cols>
    <col min="1" max="1" width="13.140625" bestFit="1" customWidth="1"/>
    <col min="2" max="3" width="18.7109375" bestFit="1" customWidth="1"/>
    <col min="4" max="61" width="4" bestFit="1" customWidth="1"/>
    <col min="62" max="62" width="11.28515625" bestFit="1" customWidth="1"/>
  </cols>
  <sheetData>
    <row r="1" spans="1:2" x14ac:dyDescent="0.25">
      <c r="A1" s="15" t="s">
        <v>2</v>
      </c>
      <c r="B1" t="s">
        <v>68</v>
      </c>
    </row>
    <row r="3" spans="1:2" x14ac:dyDescent="0.25">
      <c r="A3" s="15" t="s">
        <v>32</v>
      </c>
      <c r="B3" t="s">
        <v>154</v>
      </c>
    </row>
    <row r="4" spans="1:2" x14ac:dyDescent="0.25">
      <c r="A4" s="16" t="s">
        <v>59</v>
      </c>
      <c r="B4" s="33">
        <v>0.30996309963099633</v>
      </c>
    </row>
    <row r="5" spans="1:2" x14ac:dyDescent="0.25">
      <c r="A5" s="16" t="s">
        <v>60</v>
      </c>
      <c r="B5" s="33">
        <v>0.2235239852398524</v>
      </c>
    </row>
    <row r="6" spans="1:2" x14ac:dyDescent="0.25">
      <c r="A6" s="16" t="s">
        <v>61</v>
      </c>
      <c r="B6" s="33">
        <v>0.18182656826568266</v>
      </c>
    </row>
    <row r="7" spans="1:2" x14ac:dyDescent="0.25">
      <c r="A7" s="16" t="s">
        <v>62</v>
      </c>
      <c r="B7" s="33">
        <v>0.13976014760147601</v>
      </c>
    </row>
    <row r="8" spans="1:2" x14ac:dyDescent="0.25">
      <c r="A8" s="16" t="s">
        <v>63</v>
      </c>
      <c r="B8" s="33">
        <v>8.5516605166051654E-2</v>
      </c>
    </row>
    <row r="9" spans="1:2" x14ac:dyDescent="0.25">
      <c r="A9" s="16" t="s">
        <v>64</v>
      </c>
      <c r="B9" s="33">
        <v>4.907749077490775E-2</v>
      </c>
    </row>
    <row r="10" spans="1:2" x14ac:dyDescent="0.25">
      <c r="A10" s="16" t="s">
        <v>65</v>
      </c>
      <c r="B10" s="33">
        <v>9.4095940959409586E-3</v>
      </c>
    </row>
    <row r="11" spans="1:2" x14ac:dyDescent="0.25">
      <c r="A11" s="16" t="s">
        <v>66</v>
      </c>
      <c r="B11" s="33">
        <v>2.7675276752767527E-4</v>
      </c>
    </row>
    <row r="12" spans="1:2" x14ac:dyDescent="0.25">
      <c r="A12" s="16" t="s">
        <v>67</v>
      </c>
      <c r="B12" s="33">
        <v>6.4575645756457568E-4</v>
      </c>
    </row>
    <row r="13" spans="1:2" x14ac:dyDescent="0.25">
      <c r="A13" s="16" t="s">
        <v>33</v>
      </c>
      <c r="B13" s="33">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23DA1-C28E-4941-AC61-37DD15F4B26C}">
  <dimension ref="A1:F18"/>
  <sheetViews>
    <sheetView workbookViewId="0">
      <selection activeCell="G30" sqref="G30"/>
    </sheetView>
  </sheetViews>
  <sheetFormatPr defaultRowHeight="15" x14ac:dyDescent="0.25"/>
  <cols>
    <col min="1" max="1" width="19.28515625" customWidth="1"/>
    <col min="2" max="2" width="18.5703125" customWidth="1"/>
    <col min="5" max="5" width="27.7109375" customWidth="1"/>
    <col min="6" max="6" width="13.140625" customWidth="1"/>
  </cols>
  <sheetData>
    <row r="1" spans="1:6" x14ac:dyDescent="0.25">
      <c r="A1" t="s">
        <v>136</v>
      </c>
      <c r="E1" t="s">
        <v>137</v>
      </c>
    </row>
    <row r="2" spans="1:6" ht="15.75" thickBot="1" x14ac:dyDescent="0.3"/>
    <row r="3" spans="1:6" x14ac:dyDescent="0.25">
      <c r="A3" s="19" t="s">
        <v>99</v>
      </c>
      <c r="B3" s="19"/>
      <c r="E3" s="19" t="s">
        <v>99</v>
      </c>
      <c r="F3" s="19"/>
    </row>
    <row r="5" spans="1:6" x14ac:dyDescent="0.25">
      <c r="A5" t="s">
        <v>100</v>
      </c>
      <c r="B5">
        <v>20750</v>
      </c>
      <c r="E5" t="s">
        <v>100</v>
      </c>
      <c r="F5">
        <v>4.5578231292517009</v>
      </c>
    </row>
    <row r="6" spans="1:6" x14ac:dyDescent="0.25">
      <c r="A6" t="s">
        <v>101</v>
      </c>
      <c r="B6">
        <v>453.88198627826353</v>
      </c>
      <c r="E6" t="s">
        <v>101</v>
      </c>
      <c r="F6">
        <v>0.10690650602693745</v>
      </c>
    </row>
    <row r="7" spans="1:6" x14ac:dyDescent="0.25">
      <c r="A7" t="s">
        <v>102</v>
      </c>
      <c r="B7">
        <v>18300</v>
      </c>
      <c r="E7" t="s">
        <v>102</v>
      </c>
      <c r="F7">
        <v>4</v>
      </c>
    </row>
    <row r="8" spans="1:6" x14ac:dyDescent="0.25">
      <c r="A8" t="s">
        <v>103</v>
      </c>
      <c r="B8">
        <v>14800</v>
      </c>
      <c r="E8" t="s">
        <v>103</v>
      </c>
      <c r="F8">
        <v>4</v>
      </c>
    </row>
    <row r="9" spans="1:6" x14ac:dyDescent="0.25">
      <c r="A9" t="s">
        <v>104</v>
      </c>
      <c r="B9">
        <v>7782.4548887586325</v>
      </c>
      <c r="E9" t="s">
        <v>104</v>
      </c>
      <c r="F9">
        <v>1.8330647296483993</v>
      </c>
    </row>
    <row r="10" spans="1:6" x14ac:dyDescent="0.25">
      <c r="A10" t="s">
        <v>105</v>
      </c>
      <c r="B10">
        <v>60566604.095563143</v>
      </c>
      <c r="E10" t="s">
        <v>105</v>
      </c>
      <c r="F10">
        <v>3.3601263030809592</v>
      </c>
    </row>
    <row r="11" spans="1:6" x14ac:dyDescent="0.25">
      <c r="A11" t="s">
        <v>106</v>
      </c>
      <c r="B11">
        <v>8.9376649714414409</v>
      </c>
      <c r="E11" t="s">
        <v>106</v>
      </c>
      <c r="F11">
        <v>7.6280798364278475</v>
      </c>
    </row>
    <row r="12" spans="1:6" x14ac:dyDescent="0.25">
      <c r="A12" t="s">
        <v>107</v>
      </c>
      <c r="B12">
        <v>2.6273803233295547</v>
      </c>
      <c r="E12" t="s">
        <v>107</v>
      </c>
      <c r="F12">
        <v>2.2870979717019004</v>
      </c>
    </row>
    <row r="13" spans="1:6" x14ac:dyDescent="0.25">
      <c r="A13" t="s">
        <v>108</v>
      </c>
      <c r="B13">
        <v>52500</v>
      </c>
      <c r="E13" t="s">
        <v>108</v>
      </c>
      <c r="F13">
        <v>14</v>
      </c>
    </row>
    <row r="14" spans="1:6" x14ac:dyDescent="0.25">
      <c r="A14" t="s">
        <v>109</v>
      </c>
      <c r="B14">
        <v>13100</v>
      </c>
      <c r="E14" t="s">
        <v>109</v>
      </c>
      <c r="F14">
        <v>2</v>
      </c>
    </row>
    <row r="15" spans="1:6" x14ac:dyDescent="0.25">
      <c r="A15" t="s">
        <v>110</v>
      </c>
      <c r="B15">
        <v>65600</v>
      </c>
      <c r="E15" t="s">
        <v>110</v>
      </c>
      <c r="F15">
        <v>16</v>
      </c>
    </row>
    <row r="16" spans="1:6" x14ac:dyDescent="0.25">
      <c r="A16" t="s">
        <v>111</v>
      </c>
      <c r="B16">
        <v>6100500</v>
      </c>
      <c r="E16" t="s">
        <v>111</v>
      </c>
      <c r="F16">
        <v>1340</v>
      </c>
    </row>
    <row r="17" spans="1:6" ht="15.75" thickBot="1" x14ac:dyDescent="0.3">
      <c r="A17" s="18" t="s">
        <v>112</v>
      </c>
      <c r="B17" s="18">
        <v>294</v>
      </c>
      <c r="E17" t="s">
        <v>112</v>
      </c>
      <c r="F17">
        <v>294</v>
      </c>
    </row>
    <row r="18" spans="1:6" ht="15.75" thickBot="1" x14ac:dyDescent="0.3">
      <c r="E18" s="18" t="s">
        <v>113</v>
      </c>
      <c r="F18" s="18">
        <v>0.21040199456091893</v>
      </c>
    </row>
  </sheetData>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527F8-74B7-4B9D-A6E4-E12685F5C9E5}">
  <dimension ref="A3:I33"/>
  <sheetViews>
    <sheetView workbookViewId="0">
      <selection activeCell="G34" sqref="G34"/>
    </sheetView>
  </sheetViews>
  <sheetFormatPr defaultRowHeight="15" x14ac:dyDescent="0.25"/>
  <cols>
    <col min="1" max="1" width="13.140625" bestFit="1" customWidth="1"/>
    <col min="2" max="2" width="16.28515625" bestFit="1" customWidth="1"/>
    <col min="4" max="4" width="11.7109375" customWidth="1"/>
    <col min="9" max="9" width="9.7109375" bestFit="1" customWidth="1"/>
  </cols>
  <sheetData>
    <row r="3" spans="1:5" x14ac:dyDescent="0.25">
      <c r="A3" s="15" t="s">
        <v>32</v>
      </c>
      <c r="B3" t="s">
        <v>97</v>
      </c>
    </row>
    <row r="4" spans="1:5" x14ac:dyDescent="0.25">
      <c r="A4" s="17">
        <v>43695</v>
      </c>
      <c r="B4">
        <v>314800</v>
      </c>
      <c r="D4" s="17">
        <v>43678</v>
      </c>
      <c r="E4">
        <v>215200</v>
      </c>
    </row>
    <row r="5" spans="1:5" x14ac:dyDescent="0.25">
      <c r="A5" s="17">
        <v>43680</v>
      </c>
      <c r="B5">
        <v>309000</v>
      </c>
      <c r="D5" s="17">
        <v>43679</v>
      </c>
      <c r="E5">
        <v>168000</v>
      </c>
    </row>
    <row r="6" spans="1:5" x14ac:dyDescent="0.25">
      <c r="A6" s="17">
        <v>43687</v>
      </c>
      <c r="B6">
        <v>300600</v>
      </c>
      <c r="D6" s="17">
        <v>43680</v>
      </c>
      <c r="E6">
        <v>309000</v>
      </c>
    </row>
    <row r="7" spans="1:5" x14ac:dyDescent="0.25">
      <c r="A7" s="17">
        <v>43698</v>
      </c>
      <c r="B7">
        <v>296700</v>
      </c>
      <c r="D7" s="17">
        <v>43681</v>
      </c>
      <c r="E7">
        <v>221200</v>
      </c>
    </row>
    <row r="8" spans="1:5" x14ac:dyDescent="0.25">
      <c r="A8" s="17">
        <v>43685</v>
      </c>
      <c r="B8">
        <v>290300</v>
      </c>
      <c r="D8" s="17">
        <v>43682</v>
      </c>
      <c r="E8">
        <v>277300</v>
      </c>
    </row>
    <row r="9" spans="1:5" x14ac:dyDescent="0.25">
      <c r="A9" s="17">
        <v>43688</v>
      </c>
      <c r="B9">
        <v>288200</v>
      </c>
      <c r="D9" s="17">
        <v>43684</v>
      </c>
      <c r="E9">
        <v>201000</v>
      </c>
    </row>
    <row r="10" spans="1:5" x14ac:dyDescent="0.25">
      <c r="A10" s="17">
        <v>43682</v>
      </c>
      <c r="B10">
        <v>277300</v>
      </c>
      <c r="D10" s="17">
        <v>43685</v>
      </c>
      <c r="E10">
        <v>290300</v>
      </c>
    </row>
    <row r="11" spans="1:5" x14ac:dyDescent="0.25">
      <c r="A11" s="17">
        <v>43696</v>
      </c>
      <c r="B11">
        <v>272800</v>
      </c>
      <c r="D11" s="17">
        <v>43686</v>
      </c>
      <c r="E11">
        <v>112500</v>
      </c>
    </row>
    <row r="12" spans="1:5" x14ac:dyDescent="0.25">
      <c r="A12" s="17">
        <v>43691</v>
      </c>
      <c r="B12">
        <v>269500</v>
      </c>
      <c r="D12" s="17">
        <v>43687</v>
      </c>
      <c r="E12">
        <v>300600</v>
      </c>
    </row>
    <row r="13" spans="1:5" x14ac:dyDescent="0.25">
      <c r="A13" s="17">
        <v>43701</v>
      </c>
      <c r="B13">
        <v>264200</v>
      </c>
      <c r="D13" s="17">
        <v>43688</v>
      </c>
      <c r="E13">
        <v>288200</v>
      </c>
    </row>
    <row r="14" spans="1:5" x14ac:dyDescent="0.25">
      <c r="A14" s="17">
        <v>43707</v>
      </c>
      <c r="B14">
        <v>257100</v>
      </c>
      <c r="D14" s="17">
        <v>43689</v>
      </c>
      <c r="E14">
        <v>232200</v>
      </c>
    </row>
    <row r="15" spans="1:5" x14ac:dyDescent="0.25">
      <c r="A15" s="17">
        <v>43706</v>
      </c>
      <c r="B15">
        <v>254200</v>
      </c>
      <c r="D15" s="17">
        <v>43691</v>
      </c>
      <c r="E15">
        <v>269500</v>
      </c>
    </row>
    <row r="16" spans="1:5" x14ac:dyDescent="0.25">
      <c r="A16" s="17">
        <v>43694</v>
      </c>
      <c r="B16">
        <v>241700</v>
      </c>
      <c r="D16" s="17">
        <v>43692</v>
      </c>
      <c r="E16">
        <v>203000</v>
      </c>
    </row>
    <row r="17" spans="1:9" x14ac:dyDescent="0.25">
      <c r="A17" s="17">
        <v>43689</v>
      </c>
      <c r="B17">
        <v>232200</v>
      </c>
      <c r="D17" s="17">
        <v>43693</v>
      </c>
      <c r="E17">
        <v>95900</v>
      </c>
    </row>
    <row r="18" spans="1:9" x14ac:dyDescent="0.25">
      <c r="A18" s="17">
        <v>43681</v>
      </c>
      <c r="B18">
        <v>221200</v>
      </c>
      <c r="D18" s="17">
        <v>43694</v>
      </c>
      <c r="E18">
        <v>241700</v>
      </c>
    </row>
    <row r="19" spans="1:9" x14ac:dyDescent="0.25">
      <c r="A19" s="17">
        <v>43678</v>
      </c>
      <c r="B19">
        <v>215200</v>
      </c>
      <c r="D19" s="17">
        <v>43695</v>
      </c>
      <c r="E19">
        <v>314800</v>
      </c>
    </row>
    <row r="20" spans="1:9" x14ac:dyDescent="0.25">
      <c r="A20" s="17">
        <v>43702</v>
      </c>
      <c r="B20">
        <v>205000</v>
      </c>
      <c r="D20" s="17">
        <v>43696</v>
      </c>
      <c r="E20">
        <v>272800</v>
      </c>
    </row>
    <row r="21" spans="1:9" x14ac:dyDescent="0.25">
      <c r="A21" s="17">
        <v>43692</v>
      </c>
      <c r="B21">
        <v>203000</v>
      </c>
      <c r="D21" s="17">
        <v>43698</v>
      </c>
      <c r="E21">
        <v>296700</v>
      </c>
    </row>
    <row r="22" spans="1:9" x14ac:dyDescent="0.25">
      <c r="A22" s="17">
        <v>43684</v>
      </c>
      <c r="B22">
        <v>201000</v>
      </c>
      <c r="D22" s="17">
        <v>43699</v>
      </c>
      <c r="E22">
        <v>182700</v>
      </c>
    </row>
    <row r="23" spans="1:9" x14ac:dyDescent="0.25">
      <c r="A23" s="17">
        <v>43705</v>
      </c>
      <c r="B23">
        <v>184900</v>
      </c>
      <c r="D23" s="17">
        <v>43700</v>
      </c>
      <c r="E23">
        <v>155800</v>
      </c>
    </row>
    <row r="24" spans="1:9" x14ac:dyDescent="0.25">
      <c r="A24" s="17">
        <v>43699</v>
      </c>
      <c r="B24">
        <v>182700</v>
      </c>
      <c r="D24" s="17">
        <v>43701</v>
      </c>
      <c r="E24">
        <v>264200</v>
      </c>
    </row>
    <row r="25" spans="1:9" x14ac:dyDescent="0.25">
      <c r="A25" s="17">
        <v>43679</v>
      </c>
      <c r="B25">
        <v>168000</v>
      </c>
      <c r="D25" s="17">
        <v>43702</v>
      </c>
      <c r="E25">
        <v>205000</v>
      </c>
    </row>
    <row r="26" spans="1:9" x14ac:dyDescent="0.25">
      <c r="A26" s="17">
        <v>43703</v>
      </c>
      <c r="B26">
        <v>159700</v>
      </c>
      <c r="D26" s="17">
        <v>43703</v>
      </c>
      <c r="E26">
        <v>159700</v>
      </c>
    </row>
    <row r="27" spans="1:9" x14ac:dyDescent="0.25">
      <c r="A27" s="17">
        <v>43700</v>
      </c>
      <c r="B27">
        <v>155800</v>
      </c>
      <c r="D27" s="17">
        <v>43705</v>
      </c>
      <c r="E27">
        <v>184900</v>
      </c>
    </row>
    <row r="28" spans="1:9" x14ac:dyDescent="0.25">
      <c r="A28" s="17">
        <v>43708</v>
      </c>
      <c r="B28">
        <v>127000</v>
      </c>
      <c r="D28" s="17">
        <v>43706</v>
      </c>
      <c r="E28">
        <v>254200</v>
      </c>
    </row>
    <row r="29" spans="1:9" x14ac:dyDescent="0.25">
      <c r="A29" s="17">
        <v>43686</v>
      </c>
      <c r="B29">
        <v>112500</v>
      </c>
      <c r="D29" s="17">
        <v>43707</v>
      </c>
      <c r="E29">
        <v>257100</v>
      </c>
    </row>
    <row r="30" spans="1:9" x14ac:dyDescent="0.25">
      <c r="A30" s="17">
        <v>43693</v>
      </c>
      <c r="B30">
        <v>95900</v>
      </c>
      <c r="D30" s="17">
        <v>43708</v>
      </c>
      <c r="E30">
        <v>127000</v>
      </c>
    </row>
    <row r="31" spans="1:9" x14ac:dyDescent="0.25">
      <c r="A31" s="16" t="s">
        <v>33</v>
      </c>
      <c r="B31">
        <v>6100500</v>
      </c>
    </row>
    <row r="32" spans="1:9" x14ac:dyDescent="0.25">
      <c r="G32" t="s">
        <v>155</v>
      </c>
      <c r="I32" s="2">
        <v>43695</v>
      </c>
    </row>
    <row r="33" spans="7:9" x14ac:dyDescent="0.25">
      <c r="G33" t="s">
        <v>156</v>
      </c>
      <c r="I33" s="2">
        <v>43693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9757A-9507-4221-85C9-E672329EAEF8}">
  <dimension ref="A1:H25"/>
  <sheetViews>
    <sheetView workbookViewId="0">
      <selection activeCell="B19" sqref="B19"/>
    </sheetView>
  </sheetViews>
  <sheetFormatPr defaultRowHeight="15" x14ac:dyDescent="0.25"/>
  <cols>
    <col min="1" max="1" width="13.140625" bestFit="1" customWidth="1"/>
    <col min="2" max="2" width="19.85546875" bestFit="1" customWidth="1"/>
    <col min="3" max="3" width="21.140625" bestFit="1" customWidth="1"/>
    <col min="5" max="5" width="12.7109375" customWidth="1"/>
    <col min="6" max="6" width="13.5703125" customWidth="1"/>
    <col min="7" max="7" width="12.7109375" customWidth="1"/>
    <col min="8" max="8" width="18.5703125" customWidth="1"/>
    <col min="10" max="10" width="14.140625" customWidth="1"/>
  </cols>
  <sheetData>
    <row r="1" spans="1:8" x14ac:dyDescent="0.25">
      <c r="A1" s="15" t="s">
        <v>31</v>
      </c>
      <c r="B1" t="s">
        <v>68</v>
      </c>
      <c r="E1" s="37" t="s">
        <v>115</v>
      </c>
      <c r="F1" s="37"/>
      <c r="G1" s="37"/>
      <c r="H1" s="37"/>
    </row>
    <row r="2" spans="1:8" x14ac:dyDescent="0.25">
      <c r="E2" s="16" t="s">
        <v>118</v>
      </c>
      <c r="F2" t="s">
        <v>119</v>
      </c>
      <c r="G2" t="s">
        <v>119</v>
      </c>
      <c r="H2" t="s">
        <v>120</v>
      </c>
    </row>
    <row r="3" spans="1:8" x14ac:dyDescent="0.25">
      <c r="A3" s="15" t="s">
        <v>32</v>
      </c>
      <c r="B3" t="s">
        <v>114</v>
      </c>
      <c r="C3" t="s">
        <v>117</v>
      </c>
      <c r="E3" s="16" t="s">
        <v>26</v>
      </c>
      <c r="F3" s="5">
        <v>20180.392156862745</v>
      </c>
      <c r="G3" s="28">
        <f>F3*0.00077</f>
        <v>15.538901960784314</v>
      </c>
      <c r="H3" s="20">
        <v>4.4705882352941178</v>
      </c>
    </row>
    <row r="4" spans="1:8" x14ac:dyDescent="0.25">
      <c r="A4" s="16" t="s">
        <v>26</v>
      </c>
      <c r="B4" s="5">
        <v>20346.028880866426</v>
      </c>
      <c r="C4" s="20">
        <v>4.3989169675090256</v>
      </c>
      <c r="E4" s="16" t="s">
        <v>27</v>
      </c>
      <c r="F4" s="5">
        <v>20478.260869565216</v>
      </c>
      <c r="G4" s="28">
        <f t="shared" ref="G4:G8" si="0">F4*0.00077</f>
        <v>15.768260869565216</v>
      </c>
      <c r="H4" s="20">
        <v>4.5217391304347823</v>
      </c>
    </row>
    <row r="5" spans="1:8" x14ac:dyDescent="0.25">
      <c r="A5" s="16" t="s">
        <v>27</v>
      </c>
      <c r="B5" s="5">
        <v>20791.566265060243</v>
      </c>
      <c r="C5" s="20">
        <v>4.4789156626506026</v>
      </c>
      <c r="E5" s="16" t="s">
        <v>28</v>
      </c>
      <c r="F5" s="5">
        <v>22141.860465116279</v>
      </c>
      <c r="G5" s="28">
        <f t="shared" si="0"/>
        <v>17.049232558139533</v>
      </c>
      <c r="H5" s="20">
        <v>4.8372093023255811</v>
      </c>
    </row>
    <row r="6" spans="1:8" x14ac:dyDescent="0.25">
      <c r="A6" s="16" t="s">
        <v>42</v>
      </c>
      <c r="B6" s="5">
        <v>18666.666666666668</v>
      </c>
      <c r="C6" s="20">
        <v>4</v>
      </c>
      <c r="E6" s="16" t="s">
        <v>23</v>
      </c>
      <c r="F6" s="5">
        <v>20453.571428571428</v>
      </c>
      <c r="G6" s="28">
        <f t="shared" si="0"/>
        <v>15.749249999999998</v>
      </c>
      <c r="H6" s="20">
        <v>4.5178571428571432</v>
      </c>
    </row>
    <row r="7" spans="1:8" x14ac:dyDescent="0.25">
      <c r="A7" s="16" t="s">
        <v>28</v>
      </c>
      <c r="B7" s="5">
        <v>21085</v>
      </c>
      <c r="C7" s="20">
        <v>4.5361111111111114</v>
      </c>
      <c r="E7" s="16" t="s">
        <v>24</v>
      </c>
      <c r="F7" s="5">
        <v>21332.432432432433</v>
      </c>
      <c r="G7" s="28">
        <f t="shared" si="0"/>
        <v>16.425972972972971</v>
      </c>
      <c r="H7" s="20">
        <v>4.4864864864864868</v>
      </c>
    </row>
    <row r="8" spans="1:8" x14ac:dyDescent="0.25">
      <c r="A8" s="16" t="s">
        <v>23</v>
      </c>
      <c r="B8" s="5">
        <v>21144.675324675325</v>
      </c>
      <c r="C8" s="20">
        <v>4.581818181818182</v>
      </c>
      <c r="E8" s="16" t="s">
        <v>25</v>
      </c>
      <c r="F8" s="5">
        <v>20368.852459016394</v>
      </c>
      <c r="G8" s="28">
        <f t="shared" si="0"/>
        <v>15.684016393442622</v>
      </c>
      <c r="H8" s="20">
        <v>4.5409836065573774</v>
      </c>
    </row>
    <row r="9" spans="1:8" x14ac:dyDescent="0.25">
      <c r="A9" s="16" t="s">
        <v>24</v>
      </c>
      <c r="B9" s="5">
        <v>24484.131736526946</v>
      </c>
      <c r="C9" s="20">
        <v>4.5748502994011977</v>
      </c>
    </row>
    <row r="10" spans="1:8" x14ac:dyDescent="0.25">
      <c r="A10" s="16" t="s">
        <v>25</v>
      </c>
      <c r="B10" s="5">
        <v>20128.318584070796</v>
      </c>
      <c r="C10" s="20">
        <v>4.3783185840707963</v>
      </c>
      <c r="E10" s="16" t="s">
        <v>116</v>
      </c>
    </row>
    <row r="11" spans="1:8" x14ac:dyDescent="0.25">
      <c r="A11" s="16" t="s">
        <v>33</v>
      </c>
      <c r="B11">
        <v>21172.520661157025</v>
      </c>
      <c r="C11">
        <v>4.4793388429752063</v>
      </c>
    </row>
    <row r="15" spans="1:8" x14ac:dyDescent="0.25">
      <c r="A15" s="15" t="s">
        <v>31</v>
      </c>
      <c r="B15" t="s">
        <v>68</v>
      </c>
      <c r="D15" s="27" t="s">
        <v>138</v>
      </c>
      <c r="E15" s="27"/>
    </row>
    <row r="17" spans="1:5" x14ac:dyDescent="0.25">
      <c r="A17" s="15" t="s">
        <v>32</v>
      </c>
      <c r="B17" t="s">
        <v>114</v>
      </c>
      <c r="C17" t="s">
        <v>117</v>
      </c>
      <c r="D17" s="5"/>
      <c r="E17" s="20"/>
    </row>
    <row r="18" spans="1:5" x14ac:dyDescent="0.25">
      <c r="A18" s="16" t="s">
        <v>26</v>
      </c>
      <c r="B18" s="5">
        <v>20346.028880866426</v>
      </c>
      <c r="C18" s="20">
        <v>4.3989169675090256</v>
      </c>
      <c r="D18" s="5"/>
      <c r="E18" s="20"/>
    </row>
    <row r="19" spans="1:5" x14ac:dyDescent="0.25">
      <c r="A19" s="16" t="s">
        <v>27</v>
      </c>
      <c r="B19" s="5">
        <v>20791.566265060243</v>
      </c>
      <c r="C19" s="20">
        <v>4.4789156626506026</v>
      </c>
      <c r="D19" s="5"/>
      <c r="E19" s="20"/>
    </row>
    <row r="20" spans="1:5" x14ac:dyDescent="0.25">
      <c r="A20" s="16" t="s">
        <v>42</v>
      </c>
      <c r="B20" s="5">
        <v>18666.666666666668</v>
      </c>
      <c r="C20" s="20">
        <v>4</v>
      </c>
      <c r="D20" s="5"/>
      <c r="E20" s="20"/>
    </row>
    <row r="21" spans="1:5" x14ac:dyDescent="0.25">
      <c r="A21" s="16" t="s">
        <v>28</v>
      </c>
      <c r="B21" s="5">
        <v>21085</v>
      </c>
      <c r="C21" s="20">
        <v>4.5361111111111114</v>
      </c>
      <c r="D21" s="5"/>
      <c r="E21" s="20"/>
    </row>
    <row r="22" spans="1:5" x14ac:dyDescent="0.25">
      <c r="A22" s="16" t="s">
        <v>23</v>
      </c>
      <c r="B22" s="5">
        <v>21144.675324675325</v>
      </c>
      <c r="C22" s="20">
        <v>4.581818181818182</v>
      </c>
      <c r="D22" s="5"/>
      <c r="E22" s="20"/>
    </row>
    <row r="23" spans="1:5" x14ac:dyDescent="0.25">
      <c r="A23" s="16" t="s">
        <v>24</v>
      </c>
      <c r="B23" s="5">
        <v>24484.131736526946</v>
      </c>
      <c r="C23" s="20">
        <v>4.5748502994011977</v>
      </c>
      <c r="D23" s="5"/>
      <c r="E23" s="20"/>
    </row>
    <row r="24" spans="1:5" x14ac:dyDescent="0.25">
      <c r="A24" s="16" t="s">
        <v>25</v>
      </c>
      <c r="B24" s="5">
        <v>20128.318584070796</v>
      </c>
      <c r="C24" s="20">
        <v>4.3783185840707963</v>
      </c>
    </row>
    <row r="25" spans="1:5" x14ac:dyDescent="0.25">
      <c r="A25" s="16" t="s">
        <v>33</v>
      </c>
      <c r="B25">
        <v>21172.520661157025</v>
      </c>
      <c r="C25">
        <v>4.4793388429752063</v>
      </c>
    </row>
  </sheetData>
  <mergeCells count="1">
    <mergeCell ref="E1:H1"/>
  </mergeCells>
  <pageMargins left="0.7" right="0.7" top="0.75" bottom="0.75" header="0.3" footer="0.3"/>
  <pageSetup orientation="portrait" horizontalDpi="300" verticalDpi="300"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01EB8-7F45-417A-9E99-6051EB4B1DB2}">
  <dimension ref="A3:M45"/>
  <sheetViews>
    <sheetView workbookViewId="0">
      <selection activeCell="H31" sqref="H31"/>
    </sheetView>
  </sheetViews>
  <sheetFormatPr defaultRowHeight="15" x14ac:dyDescent="0.25"/>
  <cols>
    <col min="1" max="1" width="13.140625" bestFit="1" customWidth="1"/>
    <col min="2" max="2" width="23.28515625" bestFit="1" customWidth="1"/>
    <col min="5" max="5" width="10.7109375" customWidth="1"/>
    <col min="8" max="8" width="10.7109375" customWidth="1"/>
    <col min="9" max="9" width="11.28515625" customWidth="1"/>
    <col min="10" max="10" width="9.140625" style="23"/>
  </cols>
  <sheetData>
    <row r="3" spans="1:10" x14ac:dyDescent="0.25">
      <c r="A3" s="15" t="s">
        <v>32</v>
      </c>
      <c r="B3" t="s">
        <v>97</v>
      </c>
    </row>
    <row r="4" spans="1:10" x14ac:dyDescent="0.25">
      <c r="A4" s="16" t="s">
        <v>59</v>
      </c>
      <c r="B4">
        <v>16527300</v>
      </c>
      <c r="D4" s="21" t="s">
        <v>59</v>
      </c>
      <c r="E4" s="22">
        <v>16527300</v>
      </c>
      <c r="H4" s="21" t="s">
        <v>121</v>
      </c>
      <c r="I4" s="22">
        <v>16527300</v>
      </c>
      <c r="J4" s="23">
        <f>I4/E13</f>
        <v>0.32256257623810686</v>
      </c>
    </row>
    <row r="5" spans="1:10" x14ac:dyDescent="0.25">
      <c r="A5" s="16" t="s">
        <v>60</v>
      </c>
      <c r="B5">
        <v>11136300</v>
      </c>
      <c r="D5" s="21" t="s">
        <v>60</v>
      </c>
      <c r="E5" s="22">
        <v>11136300</v>
      </c>
      <c r="H5" s="21" t="s">
        <v>122</v>
      </c>
      <c r="I5">
        <f>SUM(E5:E9)</f>
        <v>34171500</v>
      </c>
      <c r="J5" s="23">
        <f>I5/E13</f>
        <v>0.66692363991217374</v>
      </c>
    </row>
    <row r="6" spans="1:10" x14ac:dyDescent="0.25">
      <c r="A6" s="16" t="s">
        <v>61</v>
      </c>
      <c r="B6">
        <v>9139900</v>
      </c>
      <c r="D6" s="21" t="s">
        <v>61</v>
      </c>
      <c r="E6" s="22">
        <v>9139900</v>
      </c>
      <c r="H6" s="21" t="s">
        <v>123</v>
      </c>
      <c r="I6">
        <f>SUM(E10:E12)</f>
        <v>538700</v>
      </c>
      <c r="J6" s="23">
        <f>I6/E13</f>
        <v>1.0513783849719445E-2</v>
      </c>
    </row>
    <row r="7" spans="1:10" x14ac:dyDescent="0.25">
      <c r="A7" s="16" t="s">
        <v>62</v>
      </c>
      <c r="B7">
        <v>7058000</v>
      </c>
      <c r="D7" s="21" t="s">
        <v>62</v>
      </c>
      <c r="E7" s="22">
        <v>7058000</v>
      </c>
      <c r="H7" s="21"/>
    </row>
    <row r="8" spans="1:10" x14ac:dyDescent="0.25">
      <c r="A8" s="16" t="s">
        <v>63</v>
      </c>
      <c r="B8">
        <v>4354900</v>
      </c>
      <c r="D8" s="21" t="s">
        <v>63</v>
      </c>
      <c r="E8" s="22">
        <v>4354900</v>
      </c>
      <c r="H8" s="21"/>
    </row>
    <row r="9" spans="1:10" x14ac:dyDescent="0.25">
      <c r="A9" s="16" t="s">
        <v>64</v>
      </c>
      <c r="B9">
        <v>2482400</v>
      </c>
      <c r="D9" s="21" t="s">
        <v>64</v>
      </c>
      <c r="E9" s="22">
        <v>2482400</v>
      </c>
      <c r="H9" s="21"/>
    </row>
    <row r="10" spans="1:10" x14ac:dyDescent="0.25">
      <c r="A10" s="16" t="s">
        <v>65</v>
      </c>
      <c r="B10">
        <v>487300</v>
      </c>
      <c r="D10" s="21" t="s">
        <v>65</v>
      </c>
      <c r="E10" s="22">
        <v>487300</v>
      </c>
    </row>
    <row r="11" spans="1:10" x14ac:dyDescent="0.25">
      <c r="A11" s="16" t="s">
        <v>66</v>
      </c>
      <c r="B11">
        <v>15800</v>
      </c>
      <c r="D11" s="21" t="s">
        <v>66</v>
      </c>
      <c r="E11" s="22">
        <v>15800</v>
      </c>
      <c r="H11" s="21"/>
    </row>
    <row r="12" spans="1:10" x14ac:dyDescent="0.25">
      <c r="A12" s="16" t="s">
        <v>67</v>
      </c>
      <c r="B12">
        <v>35600</v>
      </c>
      <c r="D12" s="21" t="s">
        <v>67</v>
      </c>
      <c r="E12" s="22">
        <v>35600</v>
      </c>
      <c r="H12" s="21"/>
    </row>
    <row r="13" spans="1:10" x14ac:dyDescent="0.25">
      <c r="A13" s="16" t="s">
        <v>33</v>
      </c>
      <c r="B13">
        <v>51237500</v>
      </c>
      <c r="D13" s="24" t="s">
        <v>124</v>
      </c>
      <c r="E13">
        <f>SUM(E4:E12)</f>
        <v>51237500</v>
      </c>
    </row>
    <row r="32" spans="1:2" x14ac:dyDescent="0.25">
      <c r="A32" s="15" t="s">
        <v>31</v>
      </c>
      <c r="B32" t="s">
        <v>68</v>
      </c>
    </row>
    <row r="33" spans="1:13" x14ac:dyDescent="0.25">
      <c r="E33" t="s">
        <v>142</v>
      </c>
      <c r="M33" t="s">
        <v>140</v>
      </c>
    </row>
    <row r="34" spans="1:13" x14ac:dyDescent="0.25">
      <c r="A34" s="15" t="s">
        <v>32</v>
      </c>
      <c r="B34" t="s">
        <v>139</v>
      </c>
      <c r="E34" s="21" t="s">
        <v>59</v>
      </c>
      <c r="F34" s="22">
        <v>2665700</v>
      </c>
      <c r="H34" s="21" t="s">
        <v>121</v>
      </c>
      <c r="I34">
        <f>F34</f>
        <v>2665700</v>
      </c>
      <c r="J34" s="23">
        <f>I34/F40</f>
        <v>0.43696418326366693</v>
      </c>
      <c r="M34" t="s">
        <v>141</v>
      </c>
    </row>
    <row r="35" spans="1:13" x14ac:dyDescent="0.25">
      <c r="A35" s="16" t="s">
        <v>152</v>
      </c>
      <c r="E35" s="21" t="s">
        <v>60</v>
      </c>
      <c r="F35" s="22">
        <v>1407600</v>
      </c>
      <c r="H35" s="21" t="s">
        <v>122</v>
      </c>
      <c r="I35">
        <f>SUM(F35:F39)</f>
        <v>3434800</v>
      </c>
      <c r="J35" s="23">
        <f>I35/F40</f>
        <v>0.56303581673633307</v>
      </c>
    </row>
    <row r="36" spans="1:13" x14ac:dyDescent="0.25">
      <c r="A36" s="16" t="s">
        <v>59</v>
      </c>
      <c r="B36">
        <v>16527300</v>
      </c>
      <c r="E36" s="21" t="s">
        <v>61</v>
      </c>
      <c r="F36" s="22">
        <v>997400</v>
      </c>
      <c r="H36" s="21"/>
    </row>
    <row r="37" spans="1:13" x14ac:dyDescent="0.25">
      <c r="A37" s="16" t="s">
        <v>60</v>
      </c>
      <c r="B37">
        <v>11136300</v>
      </c>
      <c r="E37" s="21" t="s">
        <v>62</v>
      </c>
      <c r="F37" s="22">
        <v>528500</v>
      </c>
    </row>
    <row r="38" spans="1:13" x14ac:dyDescent="0.25">
      <c r="A38" s="16" t="s">
        <v>61</v>
      </c>
      <c r="B38">
        <v>9139900</v>
      </c>
      <c r="E38" s="21" t="s">
        <v>63</v>
      </c>
      <c r="F38" s="22">
        <v>387300</v>
      </c>
    </row>
    <row r="39" spans="1:13" x14ac:dyDescent="0.25">
      <c r="A39" s="16" t="s">
        <v>62</v>
      </c>
      <c r="B39">
        <v>7058000</v>
      </c>
      <c r="E39" s="21" t="s">
        <v>64</v>
      </c>
      <c r="F39" s="22">
        <v>114000</v>
      </c>
    </row>
    <row r="40" spans="1:13" x14ac:dyDescent="0.25">
      <c r="A40" s="16" t="s">
        <v>63</v>
      </c>
      <c r="B40">
        <v>4354900</v>
      </c>
      <c r="E40" s="25" t="s">
        <v>33</v>
      </c>
      <c r="F40" s="26">
        <v>6100500</v>
      </c>
    </row>
    <row r="41" spans="1:13" x14ac:dyDescent="0.25">
      <c r="A41" s="16" t="s">
        <v>64</v>
      </c>
      <c r="B41">
        <v>2482400</v>
      </c>
    </row>
    <row r="42" spans="1:13" x14ac:dyDescent="0.25">
      <c r="A42" s="16" t="s">
        <v>65</v>
      </c>
      <c r="B42">
        <v>487300</v>
      </c>
    </row>
    <row r="43" spans="1:13" x14ac:dyDescent="0.25">
      <c r="A43" s="16" t="s">
        <v>66</v>
      </c>
      <c r="B43">
        <v>15800</v>
      </c>
    </row>
    <row r="44" spans="1:13" x14ac:dyDescent="0.25">
      <c r="A44" s="16" t="s">
        <v>67</v>
      </c>
      <c r="B44">
        <v>35600</v>
      </c>
    </row>
    <row r="45" spans="1:13" x14ac:dyDescent="0.25">
      <c r="A45" s="16" t="s">
        <v>33</v>
      </c>
      <c r="B45">
        <v>51237500</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7CEA-AD0C-45FF-9009-AEBACBC9670A}">
  <dimension ref="A3:H254"/>
  <sheetViews>
    <sheetView topLeftCell="A7" workbookViewId="0">
      <selection activeCell="F2" sqref="F2"/>
    </sheetView>
  </sheetViews>
  <sheetFormatPr defaultRowHeight="15" x14ac:dyDescent="0.25"/>
  <cols>
    <col min="1" max="1" width="13.140625" bestFit="1" customWidth="1"/>
    <col min="2" max="2" width="16.28515625" bestFit="1" customWidth="1"/>
    <col min="4" max="4" width="12.140625" style="2" customWidth="1"/>
    <col min="7" max="7" width="12.7109375" customWidth="1"/>
  </cols>
  <sheetData>
    <row r="3" spans="1:8" x14ac:dyDescent="0.25">
      <c r="A3" s="15" t="s">
        <v>32</v>
      </c>
      <c r="B3" t="s">
        <v>97</v>
      </c>
      <c r="D3" s="38" t="s">
        <v>125</v>
      </c>
      <c r="E3" s="38"/>
      <c r="G3" s="39" t="s">
        <v>126</v>
      </c>
      <c r="H3" s="39"/>
    </row>
    <row r="4" spans="1:8" x14ac:dyDescent="0.25">
      <c r="A4" s="17">
        <v>43657</v>
      </c>
      <c r="B4">
        <v>39600</v>
      </c>
      <c r="D4" s="17">
        <v>43657</v>
      </c>
      <c r="E4">
        <v>39600</v>
      </c>
      <c r="G4" s="17">
        <v>43657</v>
      </c>
      <c r="H4">
        <v>39600</v>
      </c>
    </row>
    <row r="5" spans="1:8" x14ac:dyDescent="0.25">
      <c r="A5" s="17">
        <v>43658</v>
      </c>
      <c r="B5">
        <v>58000</v>
      </c>
      <c r="D5" s="17">
        <v>43658</v>
      </c>
      <c r="E5">
        <v>58000</v>
      </c>
      <c r="G5" s="17">
        <v>43658</v>
      </c>
      <c r="H5">
        <v>58000</v>
      </c>
    </row>
    <row r="6" spans="1:8" x14ac:dyDescent="0.25">
      <c r="A6" s="17">
        <v>43659</v>
      </c>
      <c r="B6">
        <v>117400</v>
      </c>
      <c r="D6" s="17">
        <v>43659</v>
      </c>
      <c r="E6">
        <v>117400</v>
      </c>
      <c r="G6" s="17">
        <v>43659</v>
      </c>
      <c r="H6">
        <v>117400</v>
      </c>
    </row>
    <row r="7" spans="1:8" x14ac:dyDescent="0.25">
      <c r="A7" s="17">
        <v>43660</v>
      </c>
      <c r="B7">
        <v>212000</v>
      </c>
      <c r="D7" s="17">
        <v>43660</v>
      </c>
      <c r="E7">
        <v>212000</v>
      </c>
      <c r="G7" s="17">
        <v>43660</v>
      </c>
      <c r="H7">
        <v>212000</v>
      </c>
    </row>
    <row r="8" spans="1:8" x14ac:dyDescent="0.25">
      <c r="A8" s="17">
        <v>43661</v>
      </c>
      <c r="B8">
        <v>30900</v>
      </c>
      <c r="D8" s="17">
        <v>43661</v>
      </c>
      <c r="E8">
        <v>30900</v>
      </c>
      <c r="G8" s="17">
        <v>43661</v>
      </c>
      <c r="H8">
        <v>30900</v>
      </c>
    </row>
    <row r="9" spans="1:8" x14ac:dyDescent="0.25">
      <c r="A9" s="17">
        <v>43663</v>
      </c>
      <c r="B9">
        <v>74100</v>
      </c>
      <c r="D9" s="17">
        <v>43663</v>
      </c>
      <c r="E9">
        <v>74100</v>
      </c>
      <c r="G9" s="17">
        <v>43663</v>
      </c>
      <c r="H9">
        <v>74100</v>
      </c>
    </row>
    <row r="10" spans="1:8" x14ac:dyDescent="0.25">
      <c r="A10" s="17">
        <v>43665</v>
      </c>
      <c r="B10">
        <v>196800</v>
      </c>
      <c r="D10" s="17">
        <v>43665</v>
      </c>
      <c r="E10">
        <v>196800</v>
      </c>
      <c r="G10" s="17">
        <v>43665</v>
      </c>
      <c r="H10">
        <v>196800</v>
      </c>
    </row>
    <row r="11" spans="1:8" x14ac:dyDescent="0.25">
      <c r="A11" s="17">
        <v>43666</v>
      </c>
      <c r="B11">
        <v>203400</v>
      </c>
      <c r="D11" s="17">
        <v>43666</v>
      </c>
      <c r="E11">
        <v>203400</v>
      </c>
      <c r="G11" s="17">
        <v>43666</v>
      </c>
      <c r="H11">
        <v>203400</v>
      </c>
    </row>
    <row r="12" spans="1:8" x14ac:dyDescent="0.25">
      <c r="A12" s="17">
        <v>43667</v>
      </c>
      <c r="B12">
        <v>195900</v>
      </c>
      <c r="D12" s="17">
        <v>43667</v>
      </c>
      <c r="E12">
        <v>195900</v>
      </c>
      <c r="G12" s="17">
        <v>43667</v>
      </c>
      <c r="H12">
        <v>195900</v>
      </c>
    </row>
    <row r="13" spans="1:8" x14ac:dyDescent="0.25">
      <c r="A13" s="17">
        <v>43668</v>
      </c>
      <c r="B13">
        <v>167100</v>
      </c>
      <c r="D13" s="17">
        <v>43668</v>
      </c>
      <c r="E13">
        <v>167100</v>
      </c>
      <c r="G13" s="17">
        <v>43668</v>
      </c>
      <c r="H13">
        <v>167100</v>
      </c>
    </row>
    <row r="14" spans="1:8" x14ac:dyDescent="0.25">
      <c r="A14" s="17">
        <v>43670</v>
      </c>
      <c r="B14">
        <v>177600</v>
      </c>
      <c r="D14" s="17">
        <v>43670</v>
      </c>
      <c r="E14">
        <v>177600</v>
      </c>
      <c r="G14" s="17">
        <v>43670</v>
      </c>
      <c r="H14">
        <v>177600</v>
      </c>
    </row>
    <row r="15" spans="1:8" x14ac:dyDescent="0.25">
      <c r="A15" s="17">
        <v>43671</v>
      </c>
      <c r="B15">
        <v>259200</v>
      </c>
      <c r="D15" s="17">
        <v>43671</v>
      </c>
      <c r="E15">
        <v>259200</v>
      </c>
      <c r="G15" s="17">
        <v>43671</v>
      </c>
      <c r="H15">
        <v>259200</v>
      </c>
    </row>
    <row r="16" spans="1:8" x14ac:dyDescent="0.25">
      <c r="A16" s="17">
        <v>43672</v>
      </c>
      <c r="B16">
        <v>1593100</v>
      </c>
      <c r="D16" s="17">
        <v>43672</v>
      </c>
      <c r="E16">
        <f>1593100-1293000</f>
        <v>300100</v>
      </c>
      <c r="G16" s="17">
        <v>43672</v>
      </c>
      <c r="H16">
        <v>1593100</v>
      </c>
    </row>
    <row r="17" spans="1:8" x14ac:dyDescent="0.25">
      <c r="A17" s="17">
        <v>43673</v>
      </c>
      <c r="B17">
        <v>196000</v>
      </c>
      <c r="D17" s="17">
        <v>43673</v>
      </c>
      <c r="E17">
        <v>196000</v>
      </c>
      <c r="G17" s="17">
        <v>43673</v>
      </c>
      <c r="H17">
        <v>196000</v>
      </c>
    </row>
    <row r="18" spans="1:8" x14ac:dyDescent="0.25">
      <c r="A18" s="17">
        <v>43674</v>
      </c>
      <c r="B18">
        <v>136900</v>
      </c>
      <c r="D18" s="17">
        <v>43674</v>
      </c>
      <c r="E18">
        <v>136900</v>
      </c>
      <c r="G18" s="17">
        <v>43674</v>
      </c>
      <c r="H18">
        <v>136900</v>
      </c>
    </row>
    <row r="19" spans="1:8" x14ac:dyDescent="0.25">
      <c r="A19" s="17">
        <v>43675</v>
      </c>
      <c r="B19">
        <v>214600</v>
      </c>
      <c r="D19" s="17">
        <v>43675</v>
      </c>
      <c r="E19">
        <v>214600</v>
      </c>
      <c r="G19" s="17">
        <v>43675</v>
      </c>
      <c r="H19">
        <v>214600</v>
      </c>
    </row>
    <row r="20" spans="1:8" x14ac:dyDescent="0.25">
      <c r="A20" s="17">
        <v>43677</v>
      </c>
      <c r="B20">
        <v>203900</v>
      </c>
      <c r="D20" s="17">
        <v>43677</v>
      </c>
      <c r="E20">
        <v>203900</v>
      </c>
      <c r="G20" s="17">
        <v>43677</v>
      </c>
      <c r="H20">
        <v>203900</v>
      </c>
    </row>
    <row r="21" spans="1:8" x14ac:dyDescent="0.25">
      <c r="A21" s="17">
        <v>43678</v>
      </c>
      <c r="B21">
        <v>215200</v>
      </c>
      <c r="D21" s="17">
        <v>43678</v>
      </c>
      <c r="E21">
        <v>215200</v>
      </c>
      <c r="G21" s="17">
        <v>43678</v>
      </c>
      <c r="H21">
        <v>215200</v>
      </c>
    </row>
    <row r="22" spans="1:8" x14ac:dyDescent="0.25">
      <c r="A22" s="17">
        <v>43679</v>
      </c>
      <c r="B22">
        <v>168000</v>
      </c>
      <c r="D22" s="17">
        <v>43679</v>
      </c>
      <c r="E22">
        <v>168000</v>
      </c>
      <c r="G22" s="17">
        <v>43679</v>
      </c>
      <c r="H22">
        <v>168000</v>
      </c>
    </row>
    <row r="23" spans="1:8" x14ac:dyDescent="0.25">
      <c r="A23" s="17">
        <v>43680</v>
      </c>
      <c r="B23">
        <v>309000</v>
      </c>
      <c r="D23" s="17">
        <v>43680</v>
      </c>
      <c r="E23">
        <v>309000</v>
      </c>
      <c r="G23" s="17">
        <v>43680</v>
      </c>
      <c r="H23">
        <v>309000</v>
      </c>
    </row>
    <row r="24" spans="1:8" x14ac:dyDescent="0.25">
      <c r="A24" s="17">
        <v>43681</v>
      </c>
      <c r="B24">
        <v>221200</v>
      </c>
      <c r="D24" s="17">
        <v>43681</v>
      </c>
      <c r="E24">
        <v>221200</v>
      </c>
      <c r="G24" s="17">
        <v>43681</v>
      </c>
      <c r="H24">
        <v>221200</v>
      </c>
    </row>
    <row r="25" spans="1:8" x14ac:dyDescent="0.25">
      <c r="A25" s="17">
        <v>43682</v>
      </c>
      <c r="B25">
        <v>277300</v>
      </c>
      <c r="D25" s="17">
        <v>43682</v>
      </c>
      <c r="E25">
        <v>277300</v>
      </c>
      <c r="G25" s="17">
        <v>43682</v>
      </c>
      <c r="H25">
        <v>277300</v>
      </c>
    </row>
    <row r="26" spans="1:8" x14ac:dyDescent="0.25">
      <c r="A26" s="17">
        <v>43684</v>
      </c>
      <c r="B26">
        <v>201000</v>
      </c>
      <c r="D26" s="17">
        <v>43684</v>
      </c>
      <c r="E26">
        <v>201000</v>
      </c>
      <c r="G26" s="17">
        <v>43684</v>
      </c>
      <c r="H26">
        <v>201000</v>
      </c>
    </row>
    <row r="27" spans="1:8" x14ac:dyDescent="0.25">
      <c r="A27" s="17">
        <v>43685</v>
      </c>
      <c r="B27">
        <v>290300</v>
      </c>
      <c r="D27" s="17">
        <v>43685</v>
      </c>
      <c r="E27">
        <v>290300</v>
      </c>
      <c r="G27" s="17">
        <v>43685</v>
      </c>
      <c r="H27">
        <v>290300</v>
      </c>
    </row>
    <row r="28" spans="1:8" x14ac:dyDescent="0.25">
      <c r="A28" s="17">
        <v>43686</v>
      </c>
      <c r="B28">
        <v>112500</v>
      </c>
      <c r="D28" s="17">
        <v>43686</v>
      </c>
      <c r="E28">
        <v>112500</v>
      </c>
      <c r="G28" s="17">
        <v>43686</v>
      </c>
      <c r="H28">
        <v>112500</v>
      </c>
    </row>
    <row r="29" spans="1:8" x14ac:dyDescent="0.25">
      <c r="A29" s="17">
        <v>43687</v>
      </c>
      <c r="B29">
        <v>300600</v>
      </c>
      <c r="D29" s="17">
        <v>43687</v>
      </c>
      <c r="E29">
        <v>300600</v>
      </c>
      <c r="G29" s="17">
        <v>43687</v>
      </c>
      <c r="H29">
        <v>300600</v>
      </c>
    </row>
    <row r="30" spans="1:8" x14ac:dyDescent="0.25">
      <c r="A30" s="17">
        <v>43688</v>
      </c>
      <c r="B30">
        <v>288200</v>
      </c>
      <c r="D30" s="17">
        <v>43688</v>
      </c>
      <c r="E30">
        <v>288200</v>
      </c>
      <c r="G30" s="17">
        <v>43688</v>
      </c>
      <c r="H30">
        <v>288200</v>
      </c>
    </row>
    <row r="31" spans="1:8" x14ac:dyDescent="0.25">
      <c r="A31" s="17">
        <v>43689</v>
      </c>
      <c r="B31">
        <v>232200</v>
      </c>
      <c r="D31" s="17">
        <v>43689</v>
      </c>
      <c r="E31">
        <v>232200</v>
      </c>
      <c r="G31" s="17">
        <v>43689</v>
      </c>
      <c r="H31">
        <v>232200</v>
      </c>
    </row>
    <row r="32" spans="1:8" x14ac:dyDescent="0.25">
      <c r="A32" s="17">
        <v>43691</v>
      </c>
      <c r="B32">
        <v>269500</v>
      </c>
      <c r="D32" s="17">
        <v>43691</v>
      </c>
      <c r="E32">
        <v>269500</v>
      </c>
      <c r="G32" s="17">
        <v>43691</v>
      </c>
      <c r="H32">
        <v>269500</v>
      </c>
    </row>
    <row r="33" spans="1:8" x14ac:dyDescent="0.25">
      <c r="A33" s="17">
        <v>43692</v>
      </c>
      <c r="B33">
        <v>203000</v>
      </c>
      <c r="D33" s="17">
        <v>43692</v>
      </c>
      <c r="E33">
        <v>203000</v>
      </c>
      <c r="G33" s="17">
        <v>43692</v>
      </c>
      <c r="H33">
        <v>203000</v>
      </c>
    </row>
    <row r="34" spans="1:8" x14ac:dyDescent="0.25">
      <c r="A34" s="17">
        <v>43693</v>
      </c>
      <c r="B34">
        <v>95900</v>
      </c>
      <c r="D34" s="17">
        <v>43693</v>
      </c>
      <c r="E34">
        <v>95900</v>
      </c>
      <c r="G34" s="17">
        <v>43693</v>
      </c>
      <c r="H34">
        <v>95900</v>
      </c>
    </row>
    <row r="35" spans="1:8" x14ac:dyDescent="0.25">
      <c r="A35" s="17">
        <v>43694</v>
      </c>
      <c r="B35">
        <v>241700</v>
      </c>
      <c r="D35" s="17">
        <v>43694</v>
      </c>
      <c r="E35">
        <v>241700</v>
      </c>
      <c r="G35" s="17">
        <v>43694</v>
      </c>
      <c r="H35">
        <v>241700</v>
      </c>
    </row>
    <row r="36" spans="1:8" x14ac:dyDescent="0.25">
      <c r="A36" s="17">
        <v>43695</v>
      </c>
      <c r="B36">
        <v>314800</v>
      </c>
      <c r="D36" s="17">
        <v>43695</v>
      </c>
      <c r="E36">
        <v>314800</v>
      </c>
      <c r="G36" s="17">
        <v>43695</v>
      </c>
      <c r="H36">
        <v>314800</v>
      </c>
    </row>
    <row r="37" spans="1:8" x14ac:dyDescent="0.25">
      <c r="A37" s="17">
        <v>43696</v>
      </c>
      <c r="B37">
        <v>272800</v>
      </c>
      <c r="D37" s="17">
        <v>43696</v>
      </c>
      <c r="E37">
        <v>272800</v>
      </c>
      <c r="G37" s="17">
        <v>43696</v>
      </c>
      <c r="H37">
        <v>272800</v>
      </c>
    </row>
    <row r="38" spans="1:8" x14ac:dyDescent="0.25">
      <c r="A38" s="17">
        <v>43698</v>
      </c>
      <c r="B38">
        <v>296700</v>
      </c>
      <c r="D38" s="17">
        <v>43698</v>
      </c>
      <c r="E38">
        <v>296700</v>
      </c>
      <c r="G38" s="17">
        <v>43698</v>
      </c>
      <c r="H38">
        <v>296700</v>
      </c>
    </row>
    <row r="39" spans="1:8" x14ac:dyDescent="0.25">
      <c r="A39" s="17">
        <v>43699</v>
      </c>
      <c r="B39">
        <v>182700</v>
      </c>
      <c r="D39" s="17">
        <v>43699</v>
      </c>
      <c r="E39">
        <v>182700</v>
      </c>
      <c r="G39" s="17">
        <v>43699</v>
      </c>
      <c r="H39">
        <v>182700</v>
      </c>
    </row>
    <row r="40" spans="1:8" x14ac:dyDescent="0.25">
      <c r="A40" s="17">
        <v>43700</v>
      </c>
      <c r="B40">
        <v>155800</v>
      </c>
      <c r="D40" s="17">
        <v>43700</v>
      </c>
      <c r="E40">
        <v>155800</v>
      </c>
      <c r="G40" s="17">
        <v>43700</v>
      </c>
      <c r="H40">
        <v>155800</v>
      </c>
    </row>
    <row r="41" spans="1:8" x14ac:dyDescent="0.25">
      <c r="A41" s="17">
        <v>43701</v>
      </c>
      <c r="B41">
        <v>264200</v>
      </c>
      <c r="D41" s="17">
        <v>43701</v>
      </c>
      <c r="E41">
        <v>264200</v>
      </c>
      <c r="G41" s="17">
        <v>43701</v>
      </c>
      <c r="H41">
        <v>264200</v>
      </c>
    </row>
    <row r="42" spans="1:8" x14ac:dyDescent="0.25">
      <c r="A42" s="17">
        <v>43702</v>
      </c>
      <c r="B42">
        <v>205000</v>
      </c>
      <c r="D42" s="17">
        <v>43702</v>
      </c>
      <c r="E42">
        <v>205000</v>
      </c>
      <c r="G42" s="17">
        <v>43702</v>
      </c>
      <c r="H42">
        <v>205000</v>
      </c>
    </row>
    <row r="43" spans="1:8" x14ac:dyDescent="0.25">
      <c r="A43" s="17">
        <v>43703</v>
      </c>
      <c r="B43">
        <v>159700</v>
      </c>
      <c r="D43" s="17">
        <v>43703</v>
      </c>
      <c r="E43">
        <v>159700</v>
      </c>
      <c r="G43" s="17">
        <v>43703</v>
      </c>
      <c r="H43">
        <v>159700</v>
      </c>
    </row>
    <row r="44" spans="1:8" x14ac:dyDescent="0.25">
      <c r="A44" s="17">
        <v>43705</v>
      </c>
      <c r="B44">
        <v>184900</v>
      </c>
      <c r="D44" s="17">
        <v>43705</v>
      </c>
      <c r="E44">
        <v>184900</v>
      </c>
      <c r="G44" s="17">
        <v>43705</v>
      </c>
      <c r="H44">
        <v>184900</v>
      </c>
    </row>
    <row r="45" spans="1:8" x14ac:dyDescent="0.25">
      <c r="A45" s="17">
        <v>43706</v>
      </c>
      <c r="B45">
        <v>254200</v>
      </c>
      <c r="D45" s="17">
        <v>43706</v>
      </c>
      <c r="E45">
        <v>254200</v>
      </c>
      <c r="G45" s="17">
        <v>43706</v>
      </c>
      <c r="H45">
        <v>254200</v>
      </c>
    </row>
    <row r="46" spans="1:8" x14ac:dyDescent="0.25">
      <c r="A46" s="17">
        <v>43707</v>
      </c>
      <c r="B46">
        <v>257100</v>
      </c>
      <c r="D46" s="17">
        <v>43707</v>
      </c>
      <c r="E46">
        <v>257100</v>
      </c>
      <c r="G46" s="17">
        <v>43707</v>
      </c>
      <c r="H46">
        <v>257100</v>
      </c>
    </row>
    <row r="47" spans="1:8" x14ac:dyDescent="0.25">
      <c r="A47" s="17">
        <v>43708</v>
      </c>
      <c r="B47">
        <v>127000</v>
      </c>
      <c r="D47" s="17">
        <v>43708</v>
      </c>
      <c r="E47">
        <v>127000</v>
      </c>
      <c r="G47" s="17">
        <v>43708</v>
      </c>
      <c r="H47">
        <v>127000</v>
      </c>
    </row>
    <row r="48" spans="1:8" x14ac:dyDescent="0.25">
      <c r="A48" s="17">
        <v>43709</v>
      </c>
      <c r="B48">
        <v>242200</v>
      </c>
      <c r="D48" s="17">
        <v>43709</v>
      </c>
      <c r="E48">
        <v>242200</v>
      </c>
      <c r="G48" s="17">
        <v>43709</v>
      </c>
      <c r="H48">
        <v>242200</v>
      </c>
    </row>
    <row r="49" spans="1:8" x14ac:dyDescent="0.25">
      <c r="A49" s="17">
        <v>43710</v>
      </c>
      <c r="B49">
        <v>132800</v>
      </c>
      <c r="D49" s="17">
        <v>43710</v>
      </c>
      <c r="E49">
        <v>132800</v>
      </c>
      <c r="G49" s="17">
        <v>43710</v>
      </c>
      <c r="H49">
        <v>132800</v>
      </c>
    </row>
    <row r="50" spans="1:8" x14ac:dyDescent="0.25">
      <c r="A50" s="17">
        <v>43712</v>
      </c>
      <c r="B50">
        <v>277200</v>
      </c>
      <c r="D50" s="17">
        <v>43712</v>
      </c>
      <c r="E50">
        <v>277200</v>
      </c>
      <c r="G50" s="17">
        <v>43712</v>
      </c>
      <c r="H50">
        <v>277200</v>
      </c>
    </row>
    <row r="51" spans="1:8" x14ac:dyDescent="0.25">
      <c r="A51" s="17">
        <v>43713</v>
      </c>
      <c r="B51">
        <v>247700</v>
      </c>
      <c r="D51" s="17">
        <v>43713</v>
      </c>
      <c r="E51">
        <v>247700</v>
      </c>
      <c r="G51" s="17">
        <v>43713</v>
      </c>
      <c r="H51">
        <v>247700</v>
      </c>
    </row>
    <row r="52" spans="1:8" x14ac:dyDescent="0.25">
      <c r="A52" s="17">
        <v>43714</v>
      </c>
      <c r="B52">
        <v>121700</v>
      </c>
      <c r="D52" s="17">
        <v>43714</v>
      </c>
      <c r="E52">
        <v>121700</v>
      </c>
      <c r="G52" s="17">
        <v>43714</v>
      </c>
      <c r="H52">
        <v>121700</v>
      </c>
    </row>
    <row r="53" spans="1:8" x14ac:dyDescent="0.25">
      <c r="A53" s="17">
        <v>43715</v>
      </c>
      <c r="B53">
        <v>285200</v>
      </c>
      <c r="D53" s="17">
        <v>43715</v>
      </c>
      <c r="E53">
        <v>285200</v>
      </c>
      <c r="G53" s="17">
        <v>43715</v>
      </c>
      <c r="H53">
        <v>285200</v>
      </c>
    </row>
    <row r="54" spans="1:8" x14ac:dyDescent="0.25">
      <c r="A54" s="17">
        <v>43716</v>
      </c>
      <c r="B54">
        <v>82300</v>
      </c>
      <c r="D54" s="17">
        <v>43716</v>
      </c>
      <c r="E54">
        <v>82300</v>
      </c>
      <c r="G54" s="17">
        <v>43716</v>
      </c>
      <c r="H54">
        <v>82300</v>
      </c>
    </row>
    <row r="55" spans="1:8" x14ac:dyDescent="0.25">
      <c r="A55" s="17">
        <v>43717</v>
      </c>
      <c r="B55">
        <v>215100</v>
      </c>
      <c r="D55" s="17">
        <v>43717</v>
      </c>
      <c r="E55">
        <v>215100</v>
      </c>
      <c r="G55" s="17">
        <v>43717</v>
      </c>
      <c r="H55">
        <v>215100</v>
      </c>
    </row>
    <row r="56" spans="1:8" x14ac:dyDescent="0.25">
      <c r="A56" s="17">
        <v>43719</v>
      </c>
      <c r="B56">
        <v>217700</v>
      </c>
      <c r="D56" s="17">
        <v>43719</v>
      </c>
      <c r="E56">
        <v>217700</v>
      </c>
      <c r="G56" s="17">
        <v>43719</v>
      </c>
      <c r="H56">
        <v>217700</v>
      </c>
    </row>
    <row r="57" spans="1:8" x14ac:dyDescent="0.25">
      <c r="A57" s="17">
        <v>43720</v>
      </c>
      <c r="B57">
        <v>185200</v>
      </c>
      <c r="D57" s="17">
        <v>43720</v>
      </c>
      <c r="E57">
        <v>185200</v>
      </c>
      <c r="G57" s="17">
        <v>43720</v>
      </c>
      <c r="H57">
        <v>185200</v>
      </c>
    </row>
    <row r="58" spans="1:8" x14ac:dyDescent="0.25">
      <c r="A58" s="17">
        <v>43722</v>
      </c>
      <c r="B58">
        <v>150700</v>
      </c>
      <c r="D58" s="17">
        <v>43722</v>
      </c>
      <c r="E58">
        <v>150700</v>
      </c>
      <c r="G58" s="17">
        <v>43722</v>
      </c>
      <c r="H58">
        <v>150700</v>
      </c>
    </row>
    <row r="59" spans="1:8" x14ac:dyDescent="0.25">
      <c r="A59" s="17">
        <v>43723</v>
      </c>
      <c r="B59">
        <v>293300</v>
      </c>
      <c r="D59" s="17">
        <v>43723</v>
      </c>
      <c r="E59">
        <v>293300</v>
      </c>
      <c r="G59" s="17">
        <v>43723</v>
      </c>
      <c r="H59">
        <v>293300</v>
      </c>
    </row>
    <row r="60" spans="1:8" x14ac:dyDescent="0.25">
      <c r="A60" s="17">
        <v>43726</v>
      </c>
      <c r="B60">
        <v>150800</v>
      </c>
      <c r="D60" s="17">
        <v>43726</v>
      </c>
      <c r="E60">
        <v>150800</v>
      </c>
      <c r="G60" s="17">
        <v>43726</v>
      </c>
      <c r="H60">
        <v>150800</v>
      </c>
    </row>
    <row r="61" spans="1:8" x14ac:dyDescent="0.25">
      <c r="A61" s="17">
        <v>43727</v>
      </c>
      <c r="B61">
        <v>301400</v>
      </c>
      <c r="D61" s="17">
        <v>43727</v>
      </c>
      <c r="E61">
        <v>301400</v>
      </c>
      <c r="G61" s="17">
        <v>43727</v>
      </c>
      <c r="H61">
        <v>301400</v>
      </c>
    </row>
    <row r="62" spans="1:8" x14ac:dyDescent="0.25">
      <c r="A62" s="17">
        <v>43728</v>
      </c>
      <c r="B62">
        <v>203000</v>
      </c>
      <c r="D62" s="17">
        <v>43728</v>
      </c>
      <c r="E62">
        <v>203000</v>
      </c>
      <c r="G62" s="17">
        <v>43728</v>
      </c>
      <c r="H62">
        <v>203000</v>
      </c>
    </row>
    <row r="63" spans="1:8" x14ac:dyDescent="0.25">
      <c r="A63" s="17">
        <v>43729</v>
      </c>
      <c r="B63">
        <v>301700</v>
      </c>
      <c r="D63" s="17">
        <v>43729</v>
      </c>
      <c r="E63">
        <v>301700</v>
      </c>
      <c r="G63" s="17">
        <v>43729</v>
      </c>
      <c r="H63">
        <v>301700</v>
      </c>
    </row>
    <row r="64" spans="1:8" x14ac:dyDescent="0.25">
      <c r="A64" s="17">
        <v>43730</v>
      </c>
      <c r="B64">
        <v>294200</v>
      </c>
      <c r="D64" s="17">
        <v>43730</v>
      </c>
      <c r="E64">
        <v>294200</v>
      </c>
      <c r="G64" s="17">
        <v>43730</v>
      </c>
      <c r="H64">
        <v>294200</v>
      </c>
    </row>
    <row r="65" spans="1:8" x14ac:dyDescent="0.25">
      <c r="A65" s="17">
        <v>43731</v>
      </c>
      <c r="B65">
        <v>174100</v>
      </c>
      <c r="D65" s="17">
        <v>43731</v>
      </c>
      <c r="E65">
        <v>174100</v>
      </c>
      <c r="G65" s="17">
        <v>43731</v>
      </c>
      <c r="H65">
        <v>174100</v>
      </c>
    </row>
    <row r="66" spans="1:8" x14ac:dyDescent="0.25">
      <c r="A66" s="17">
        <v>43733</v>
      </c>
      <c r="B66">
        <v>147400</v>
      </c>
      <c r="D66" s="17">
        <v>43733</v>
      </c>
      <c r="E66">
        <v>147400</v>
      </c>
      <c r="G66" s="17">
        <v>43733</v>
      </c>
      <c r="H66">
        <v>147400</v>
      </c>
    </row>
    <row r="67" spans="1:8" x14ac:dyDescent="0.25">
      <c r="A67" s="17">
        <v>43734</v>
      </c>
      <c r="B67">
        <v>54100</v>
      </c>
      <c r="D67" s="17">
        <v>43734</v>
      </c>
      <c r="E67">
        <v>54100</v>
      </c>
      <c r="G67" s="17">
        <v>43734</v>
      </c>
      <c r="H67">
        <v>54100</v>
      </c>
    </row>
    <row r="68" spans="1:8" x14ac:dyDescent="0.25">
      <c r="A68" s="17">
        <v>43735</v>
      </c>
      <c r="B68">
        <v>140400</v>
      </c>
      <c r="D68" s="17">
        <v>43735</v>
      </c>
      <c r="E68">
        <v>140400</v>
      </c>
      <c r="G68" s="17">
        <v>43735</v>
      </c>
      <c r="H68">
        <v>140400</v>
      </c>
    </row>
    <row r="69" spans="1:8" x14ac:dyDescent="0.25">
      <c r="A69" s="17">
        <v>43736</v>
      </c>
      <c r="B69">
        <v>287000</v>
      </c>
      <c r="D69" s="17">
        <v>43736</v>
      </c>
      <c r="E69">
        <v>287000</v>
      </c>
      <c r="G69" s="17">
        <v>43736</v>
      </c>
      <c r="H69">
        <v>287000</v>
      </c>
    </row>
    <row r="70" spans="1:8" x14ac:dyDescent="0.25">
      <c r="A70" s="17">
        <v>43737</v>
      </c>
      <c r="B70">
        <v>276700</v>
      </c>
      <c r="D70" s="17">
        <v>43737</v>
      </c>
      <c r="E70">
        <v>276700</v>
      </c>
      <c r="G70" s="17">
        <v>43737</v>
      </c>
      <c r="H70">
        <v>276700</v>
      </c>
    </row>
    <row r="71" spans="1:8" x14ac:dyDescent="0.25">
      <c r="A71" s="17">
        <v>43738</v>
      </c>
      <c r="B71">
        <v>113600</v>
      </c>
      <c r="D71" s="17">
        <v>43738</v>
      </c>
      <c r="E71">
        <v>113600</v>
      </c>
      <c r="G71" s="17">
        <v>43738</v>
      </c>
      <c r="H71">
        <v>113600</v>
      </c>
    </row>
    <row r="72" spans="1:8" x14ac:dyDescent="0.25">
      <c r="A72" s="17">
        <v>43740</v>
      </c>
      <c r="B72">
        <v>107300</v>
      </c>
      <c r="D72" s="17">
        <v>43740</v>
      </c>
      <c r="E72">
        <v>107300</v>
      </c>
      <c r="G72" s="17">
        <v>43740</v>
      </c>
      <c r="H72">
        <v>107300</v>
      </c>
    </row>
    <row r="73" spans="1:8" x14ac:dyDescent="0.25">
      <c r="A73" s="17">
        <v>43741</v>
      </c>
      <c r="B73">
        <v>319700</v>
      </c>
      <c r="D73" s="17">
        <v>43741</v>
      </c>
      <c r="E73">
        <v>319700</v>
      </c>
      <c r="G73" s="17">
        <v>43741</v>
      </c>
      <c r="H73">
        <v>319700</v>
      </c>
    </row>
    <row r="74" spans="1:8" x14ac:dyDescent="0.25">
      <c r="A74" s="17">
        <v>43742</v>
      </c>
      <c r="B74">
        <v>48000</v>
      </c>
      <c r="D74" s="17">
        <v>43742</v>
      </c>
      <c r="E74">
        <v>48000</v>
      </c>
      <c r="G74" s="17">
        <v>43742</v>
      </c>
      <c r="H74">
        <v>48000</v>
      </c>
    </row>
    <row r="75" spans="1:8" x14ac:dyDescent="0.25">
      <c r="A75" s="17">
        <v>43743</v>
      </c>
      <c r="B75">
        <v>99300</v>
      </c>
      <c r="D75" s="17">
        <v>43743</v>
      </c>
      <c r="E75">
        <v>99300</v>
      </c>
      <c r="G75" s="17">
        <v>43743</v>
      </c>
      <c r="H75">
        <v>99300</v>
      </c>
    </row>
    <row r="76" spans="1:8" x14ac:dyDescent="0.25">
      <c r="A76" s="17">
        <v>43744</v>
      </c>
      <c r="B76">
        <v>131600</v>
      </c>
      <c r="D76" s="17">
        <v>43744</v>
      </c>
      <c r="E76">
        <v>131600</v>
      </c>
      <c r="G76" s="17">
        <v>43744</v>
      </c>
      <c r="H76">
        <v>131600</v>
      </c>
    </row>
    <row r="77" spans="1:8" x14ac:dyDescent="0.25">
      <c r="A77" s="17">
        <v>43745</v>
      </c>
      <c r="B77">
        <v>117300</v>
      </c>
      <c r="D77" s="17">
        <v>43745</v>
      </c>
      <c r="E77">
        <v>117300</v>
      </c>
      <c r="G77" s="17">
        <v>43745</v>
      </c>
      <c r="H77">
        <v>117300</v>
      </c>
    </row>
    <row r="78" spans="1:8" x14ac:dyDescent="0.25">
      <c r="A78" s="17">
        <v>43747</v>
      </c>
      <c r="B78">
        <v>45200</v>
      </c>
      <c r="D78" s="17">
        <v>43747</v>
      </c>
      <c r="E78">
        <v>45200</v>
      </c>
      <c r="G78" s="17">
        <v>43747</v>
      </c>
      <c r="H78">
        <v>45200</v>
      </c>
    </row>
    <row r="79" spans="1:8" x14ac:dyDescent="0.25">
      <c r="A79" s="17">
        <v>43748</v>
      </c>
      <c r="B79">
        <v>136500</v>
      </c>
      <c r="D79" s="17">
        <v>43748</v>
      </c>
      <c r="E79">
        <v>136500</v>
      </c>
      <c r="G79" s="17">
        <v>43748</v>
      </c>
      <c r="H79">
        <v>136500</v>
      </c>
    </row>
    <row r="80" spans="1:8" x14ac:dyDescent="0.25">
      <c r="A80" s="17">
        <v>43749</v>
      </c>
      <c r="B80">
        <v>113100</v>
      </c>
      <c r="D80" s="17">
        <v>43749</v>
      </c>
      <c r="E80">
        <v>113100</v>
      </c>
      <c r="G80" s="17">
        <v>43749</v>
      </c>
      <c r="H80">
        <v>113100</v>
      </c>
    </row>
    <row r="81" spans="1:8" x14ac:dyDescent="0.25">
      <c r="A81" s="17">
        <v>43750</v>
      </c>
      <c r="B81">
        <v>153100</v>
      </c>
      <c r="D81" s="17">
        <v>43750</v>
      </c>
      <c r="E81">
        <v>153100</v>
      </c>
      <c r="G81" s="17">
        <v>43750</v>
      </c>
      <c r="H81">
        <v>153100</v>
      </c>
    </row>
    <row r="82" spans="1:8" x14ac:dyDescent="0.25">
      <c r="A82" s="17">
        <v>43751</v>
      </c>
      <c r="B82">
        <v>293100</v>
      </c>
      <c r="D82" s="17">
        <v>43751</v>
      </c>
      <c r="E82">
        <v>293100</v>
      </c>
      <c r="G82" s="17">
        <v>43751</v>
      </c>
      <c r="H82">
        <v>293100</v>
      </c>
    </row>
    <row r="83" spans="1:8" x14ac:dyDescent="0.25">
      <c r="A83" s="17">
        <v>43752</v>
      </c>
      <c r="B83">
        <v>177500</v>
      </c>
      <c r="D83" s="17">
        <v>43752</v>
      </c>
      <c r="E83">
        <v>177500</v>
      </c>
      <c r="G83" s="17">
        <v>43752</v>
      </c>
      <c r="H83">
        <v>177500</v>
      </c>
    </row>
    <row r="84" spans="1:8" x14ac:dyDescent="0.25">
      <c r="A84" s="17">
        <v>43754</v>
      </c>
      <c r="B84">
        <v>148400</v>
      </c>
      <c r="D84" s="17">
        <v>43754</v>
      </c>
      <c r="E84">
        <v>148400</v>
      </c>
      <c r="G84" s="17">
        <v>43754</v>
      </c>
      <c r="H84">
        <v>148400</v>
      </c>
    </row>
    <row r="85" spans="1:8" x14ac:dyDescent="0.25">
      <c r="A85" s="17">
        <v>43755</v>
      </c>
      <c r="B85">
        <v>186800</v>
      </c>
      <c r="D85" s="17">
        <v>43755</v>
      </c>
      <c r="E85">
        <v>186800</v>
      </c>
      <c r="G85" s="17">
        <v>43755</v>
      </c>
      <c r="H85">
        <v>186800</v>
      </c>
    </row>
    <row r="86" spans="1:8" x14ac:dyDescent="0.25">
      <c r="A86" s="17">
        <v>43756</v>
      </c>
      <c r="B86">
        <v>84200</v>
      </c>
      <c r="D86" s="17">
        <v>43756</v>
      </c>
      <c r="E86">
        <v>84200</v>
      </c>
      <c r="G86" s="17">
        <v>43756</v>
      </c>
      <c r="H86">
        <v>84200</v>
      </c>
    </row>
    <row r="87" spans="1:8" x14ac:dyDescent="0.25">
      <c r="A87" s="17">
        <v>43757</v>
      </c>
      <c r="B87">
        <v>202000</v>
      </c>
      <c r="D87" s="17">
        <v>43757</v>
      </c>
      <c r="E87">
        <v>202000</v>
      </c>
      <c r="G87" s="17">
        <v>43757</v>
      </c>
      <c r="H87">
        <v>202000</v>
      </c>
    </row>
    <row r="88" spans="1:8" x14ac:dyDescent="0.25">
      <c r="A88" s="17">
        <v>43758</v>
      </c>
      <c r="B88">
        <v>213300</v>
      </c>
      <c r="D88" s="17">
        <v>43758</v>
      </c>
      <c r="E88">
        <v>213300</v>
      </c>
      <c r="G88" s="17">
        <v>43758</v>
      </c>
      <c r="H88">
        <v>213300</v>
      </c>
    </row>
    <row r="89" spans="1:8" x14ac:dyDescent="0.25">
      <c r="A89" s="17">
        <v>43759</v>
      </c>
      <c r="B89">
        <v>307100</v>
      </c>
      <c r="D89" s="17">
        <v>43759</v>
      </c>
      <c r="E89">
        <v>307100</v>
      </c>
      <c r="G89" s="17">
        <v>43759</v>
      </c>
      <c r="H89">
        <v>307100</v>
      </c>
    </row>
    <row r="90" spans="1:8" x14ac:dyDescent="0.25">
      <c r="A90" s="17">
        <v>43761</v>
      </c>
      <c r="B90">
        <v>71200</v>
      </c>
      <c r="D90" s="17">
        <v>43761</v>
      </c>
      <c r="E90">
        <v>71200</v>
      </c>
      <c r="G90" s="17">
        <v>43761</v>
      </c>
      <c r="H90">
        <v>71200</v>
      </c>
    </row>
    <row r="91" spans="1:8" x14ac:dyDescent="0.25">
      <c r="A91" s="17">
        <v>43762</v>
      </c>
      <c r="B91">
        <v>219900</v>
      </c>
      <c r="D91" s="17">
        <v>43762</v>
      </c>
      <c r="E91">
        <v>219900</v>
      </c>
      <c r="G91" s="17">
        <v>43762</v>
      </c>
      <c r="H91">
        <v>219900</v>
      </c>
    </row>
    <row r="92" spans="1:8" x14ac:dyDescent="0.25">
      <c r="A92" s="17">
        <v>43763</v>
      </c>
      <c r="B92">
        <v>133800</v>
      </c>
      <c r="D92" s="17">
        <v>43763</v>
      </c>
      <c r="E92">
        <v>133800</v>
      </c>
      <c r="G92" s="17">
        <v>43763</v>
      </c>
      <c r="H92">
        <v>133800</v>
      </c>
    </row>
    <row r="93" spans="1:8" x14ac:dyDescent="0.25">
      <c r="A93" s="17">
        <v>43764</v>
      </c>
      <c r="B93">
        <v>128500</v>
      </c>
      <c r="D93" s="17">
        <v>43764</v>
      </c>
      <c r="E93">
        <v>128500</v>
      </c>
      <c r="G93" s="17">
        <v>43764</v>
      </c>
      <c r="H93">
        <v>128500</v>
      </c>
    </row>
    <row r="94" spans="1:8" x14ac:dyDescent="0.25">
      <c r="A94" s="17">
        <v>43765</v>
      </c>
      <c r="B94">
        <v>211500</v>
      </c>
      <c r="D94" s="17">
        <v>43765</v>
      </c>
      <c r="E94">
        <v>211500</v>
      </c>
      <c r="G94" s="17">
        <v>43765</v>
      </c>
      <c r="H94">
        <v>211500</v>
      </c>
    </row>
    <row r="95" spans="1:8" x14ac:dyDescent="0.25">
      <c r="A95" s="17">
        <v>43766</v>
      </c>
      <c r="B95">
        <v>215100</v>
      </c>
      <c r="D95" s="17">
        <v>43766</v>
      </c>
      <c r="E95">
        <v>215100</v>
      </c>
      <c r="G95" s="17">
        <v>43766</v>
      </c>
      <c r="H95">
        <v>215100</v>
      </c>
    </row>
    <row r="96" spans="1:8" x14ac:dyDescent="0.25">
      <c r="A96" s="17">
        <v>43769</v>
      </c>
      <c r="B96">
        <v>95600</v>
      </c>
      <c r="D96" s="17">
        <v>43769</v>
      </c>
      <c r="E96">
        <v>95600</v>
      </c>
      <c r="G96" s="17">
        <v>43769</v>
      </c>
      <c r="H96">
        <v>95600</v>
      </c>
    </row>
    <row r="97" spans="1:8" x14ac:dyDescent="0.25">
      <c r="A97" s="17">
        <v>43770</v>
      </c>
      <c r="B97">
        <v>114800</v>
      </c>
      <c r="D97" s="17">
        <v>43770</v>
      </c>
      <c r="E97">
        <v>114800</v>
      </c>
      <c r="G97" s="17">
        <v>43770</v>
      </c>
      <c r="H97">
        <v>114800</v>
      </c>
    </row>
    <row r="98" spans="1:8" x14ac:dyDescent="0.25">
      <c r="A98" s="17">
        <v>43771</v>
      </c>
      <c r="B98">
        <v>236000</v>
      </c>
      <c r="D98" s="17">
        <v>43771</v>
      </c>
      <c r="E98">
        <v>236000</v>
      </c>
      <c r="G98" s="17">
        <v>43771</v>
      </c>
      <c r="H98">
        <v>236000</v>
      </c>
    </row>
    <row r="99" spans="1:8" x14ac:dyDescent="0.25">
      <c r="A99" s="17">
        <v>43772</v>
      </c>
      <c r="B99">
        <v>203600</v>
      </c>
      <c r="D99" s="17">
        <v>43772</v>
      </c>
      <c r="E99">
        <v>203600</v>
      </c>
      <c r="G99" s="17">
        <v>43772</v>
      </c>
      <c r="H99">
        <v>203600</v>
      </c>
    </row>
    <row r="100" spans="1:8" x14ac:dyDescent="0.25">
      <c r="A100" s="17">
        <v>43773</v>
      </c>
      <c r="B100">
        <v>92100</v>
      </c>
      <c r="D100" s="17">
        <v>43773</v>
      </c>
      <c r="E100">
        <v>92100</v>
      </c>
      <c r="G100" s="17">
        <v>43773</v>
      </c>
      <c r="H100">
        <v>92100</v>
      </c>
    </row>
    <row r="101" spans="1:8" x14ac:dyDescent="0.25">
      <c r="A101" s="17">
        <v>43775</v>
      </c>
      <c r="B101">
        <v>129600</v>
      </c>
      <c r="D101" s="17">
        <v>43775</v>
      </c>
      <c r="E101">
        <v>129600</v>
      </c>
      <c r="G101" s="17">
        <v>43775</v>
      </c>
      <c r="H101">
        <v>129600</v>
      </c>
    </row>
    <row r="102" spans="1:8" x14ac:dyDescent="0.25">
      <c r="A102" s="17">
        <v>43776</v>
      </c>
      <c r="B102">
        <v>167800</v>
      </c>
      <c r="D102" s="17">
        <v>43776</v>
      </c>
      <c r="E102">
        <v>167800</v>
      </c>
      <c r="G102" s="17">
        <v>43776</v>
      </c>
      <c r="H102">
        <v>167800</v>
      </c>
    </row>
    <row r="103" spans="1:8" x14ac:dyDescent="0.25">
      <c r="A103" s="17">
        <v>43777</v>
      </c>
      <c r="B103">
        <v>223000</v>
      </c>
      <c r="D103" s="17">
        <v>43777</v>
      </c>
      <c r="E103">
        <v>223000</v>
      </c>
      <c r="G103" s="17">
        <v>43777</v>
      </c>
      <c r="H103">
        <v>223000</v>
      </c>
    </row>
    <row r="104" spans="1:8" x14ac:dyDescent="0.25">
      <c r="A104" s="17">
        <v>43778</v>
      </c>
      <c r="B104">
        <v>279200</v>
      </c>
      <c r="D104" s="17">
        <v>43778</v>
      </c>
      <c r="E104">
        <v>279200</v>
      </c>
      <c r="G104" s="17">
        <v>43778</v>
      </c>
      <c r="H104">
        <v>279200</v>
      </c>
    </row>
    <row r="105" spans="1:8" x14ac:dyDescent="0.25">
      <c r="A105" s="17">
        <v>43779</v>
      </c>
      <c r="B105">
        <v>357300</v>
      </c>
      <c r="D105" s="17">
        <v>43779</v>
      </c>
      <c r="E105">
        <v>357300</v>
      </c>
      <c r="G105" s="17">
        <v>43779</v>
      </c>
      <c r="H105">
        <v>357300</v>
      </c>
    </row>
    <row r="106" spans="1:8" x14ac:dyDescent="0.25">
      <c r="A106" s="17">
        <v>43780</v>
      </c>
      <c r="B106">
        <v>128400</v>
      </c>
      <c r="D106" s="17">
        <v>43780</v>
      </c>
      <c r="E106">
        <v>128400</v>
      </c>
      <c r="G106" s="17">
        <v>43780</v>
      </c>
      <c r="H106">
        <v>128400</v>
      </c>
    </row>
    <row r="107" spans="1:8" x14ac:dyDescent="0.25">
      <c r="A107" s="17">
        <v>43782</v>
      </c>
      <c r="B107">
        <v>145000</v>
      </c>
      <c r="D107" s="17">
        <v>43782</v>
      </c>
      <c r="E107">
        <v>145000</v>
      </c>
      <c r="G107" s="17">
        <v>43782</v>
      </c>
      <c r="H107">
        <v>145000</v>
      </c>
    </row>
    <row r="108" spans="1:8" x14ac:dyDescent="0.25">
      <c r="A108" s="17">
        <v>43783</v>
      </c>
      <c r="B108">
        <v>72000</v>
      </c>
      <c r="D108" s="17">
        <v>43783</v>
      </c>
      <c r="E108">
        <v>72000</v>
      </c>
      <c r="G108" s="17">
        <v>43783</v>
      </c>
      <c r="H108">
        <v>72000</v>
      </c>
    </row>
    <row r="109" spans="1:8" x14ac:dyDescent="0.25">
      <c r="A109" s="17">
        <v>43784</v>
      </c>
      <c r="B109">
        <v>170700</v>
      </c>
      <c r="D109" s="17">
        <v>43784</v>
      </c>
      <c r="E109">
        <v>170700</v>
      </c>
      <c r="G109" s="17">
        <v>43784</v>
      </c>
      <c r="H109">
        <v>170700</v>
      </c>
    </row>
    <row r="110" spans="1:8" x14ac:dyDescent="0.25">
      <c r="A110" s="17">
        <v>43785</v>
      </c>
      <c r="B110">
        <v>153300</v>
      </c>
      <c r="D110" s="17">
        <v>43785</v>
      </c>
      <c r="E110">
        <v>153300</v>
      </c>
      <c r="G110" s="17">
        <v>43785</v>
      </c>
      <c r="H110">
        <v>153300</v>
      </c>
    </row>
    <row r="111" spans="1:8" x14ac:dyDescent="0.25">
      <c r="A111" s="17">
        <v>43786</v>
      </c>
      <c r="B111">
        <v>319000</v>
      </c>
      <c r="D111" s="17">
        <v>43786</v>
      </c>
      <c r="E111">
        <v>319000</v>
      </c>
      <c r="G111" s="17">
        <v>43786</v>
      </c>
      <c r="H111">
        <v>319000</v>
      </c>
    </row>
    <row r="112" spans="1:8" x14ac:dyDescent="0.25">
      <c r="A112" s="17">
        <v>43787</v>
      </c>
      <c r="B112">
        <v>98700</v>
      </c>
      <c r="D112" s="17">
        <v>43787</v>
      </c>
      <c r="E112">
        <v>98700</v>
      </c>
      <c r="G112" s="17">
        <v>43787</v>
      </c>
      <c r="H112">
        <v>98700</v>
      </c>
    </row>
    <row r="113" spans="1:8" x14ac:dyDescent="0.25">
      <c r="A113" s="17">
        <v>43789</v>
      </c>
      <c r="B113">
        <v>136300</v>
      </c>
      <c r="D113" s="17">
        <v>43789</v>
      </c>
      <c r="E113">
        <v>136300</v>
      </c>
      <c r="G113" s="17">
        <v>43789</v>
      </c>
      <c r="H113">
        <v>136300</v>
      </c>
    </row>
    <row r="114" spans="1:8" x14ac:dyDescent="0.25">
      <c r="A114" s="17">
        <v>43790</v>
      </c>
      <c r="B114">
        <v>61600</v>
      </c>
      <c r="D114" s="17">
        <v>43790</v>
      </c>
      <c r="E114">
        <v>61600</v>
      </c>
      <c r="G114" s="17">
        <v>43790</v>
      </c>
      <c r="H114">
        <v>61600</v>
      </c>
    </row>
    <row r="115" spans="1:8" x14ac:dyDescent="0.25">
      <c r="A115" s="17">
        <v>43791</v>
      </c>
      <c r="B115">
        <v>66700</v>
      </c>
      <c r="D115" s="17">
        <v>43791</v>
      </c>
      <c r="E115">
        <v>66700</v>
      </c>
      <c r="G115" s="17">
        <v>43791</v>
      </c>
      <c r="H115">
        <v>66700</v>
      </c>
    </row>
    <row r="116" spans="1:8" x14ac:dyDescent="0.25">
      <c r="A116" s="17">
        <v>43792</v>
      </c>
      <c r="B116">
        <v>178200</v>
      </c>
      <c r="D116" s="17">
        <v>43792</v>
      </c>
      <c r="E116">
        <v>178200</v>
      </c>
      <c r="G116" s="17">
        <v>43792</v>
      </c>
      <c r="H116">
        <v>178200</v>
      </c>
    </row>
    <row r="117" spans="1:8" x14ac:dyDescent="0.25">
      <c r="A117" s="17">
        <v>43793</v>
      </c>
      <c r="B117">
        <v>289000</v>
      </c>
      <c r="D117" s="17">
        <v>43793</v>
      </c>
      <c r="E117">
        <v>289000</v>
      </c>
      <c r="G117" s="17">
        <v>43793</v>
      </c>
      <c r="H117">
        <v>289000</v>
      </c>
    </row>
    <row r="118" spans="1:8" x14ac:dyDescent="0.25">
      <c r="A118" s="17">
        <v>43794</v>
      </c>
      <c r="B118">
        <v>167600</v>
      </c>
      <c r="D118" s="17">
        <v>43794</v>
      </c>
      <c r="E118">
        <v>167600</v>
      </c>
      <c r="G118" s="17">
        <v>43794</v>
      </c>
      <c r="H118">
        <v>167600</v>
      </c>
    </row>
    <row r="119" spans="1:8" x14ac:dyDescent="0.25">
      <c r="A119" s="17">
        <v>43796</v>
      </c>
      <c r="B119">
        <v>127200</v>
      </c>
      <c r="D119" s="17">
        <v>43796</v>
      </c>
      <c r="E119">
        <v>127200</v>
      </c>
      <c r="G119" s="17">
        <v>43796</v>
      </c>
      <c r="H119">
        <v>127200</v>
      </c>
    </row>
    <row r="120" spans="1:8" x14ac:dyDescent="0.25">
      <c r="A120" s="17">
        <v>43797</v>
      </c>
      <c r="B120">
        <v>189400</v>
      </c>
      <c r="D120" s="17">
        <v>43797</v>
      </c>
      <c r="E120">
        <v>189400</v>
      </c>
      <c r="G120" s="17">
        <v>43797</v>
      </c>
      <c r="H120">
        <v>189400</v>
      </c>
    </row>
    <row r="121" spans="1:8" x14ac:dyDescent="0.25">
      <c r="A121" s="17">
        <v>43798</v>
      </c>
      <c r="B121">
        <v>197000</v>
      </c>
      <c r="D121" s="17">
        <v>43798</v>
      </c>
      <c r="E121">
        <v>197000</v>
      </c>
      <c r="G121" s="17">
        <v>43798</v>
      </c>
      <c r="H121">
        <v>197000</v>
      </c>
    </row>
    <row r="122" spans="1:8" x14ac:dyDescent="0.25">
      <c r="A122" s="17">
        <v>43799</v>
      </c>
      <c r="B122">
        <v>239500</v>
      </c>
      <c r="D122" s="17">
        <v>43799</v>
      </c>
      <c r="E122">
        <v>239500</v>
      </c>
      <c r="G122" s="17">
        <v>43799</v>
      </c>
      <c r="H122">
        <v>239500</v>
      </c>
    </row>
    <row r="123" spans="1:8" x14ac:dyDescent="0.25">
      <c r="A123" s="17">
        <v>43800</v>
      </c>
      <c r="B123">
        <v>295900</v>
      </c>
      <c r="D123" s="17">
        <v>43800</v>
      </c>
      <c r="E123">
        <v>295900</v>
      </c>
      <c r="G123" s="17">
        <v>43800</v>
      </c>
      <c r="H123">
        <v>295900</v>
      </c>
    </row>
    <row r="124" spans="1:8" x14ac:dyDescent="0.25">
      <c r="A124" s="17">
        <v>43801</v>
      </c>
      <c r="B124">
        <v>106100</v>
      </c>
      <c r="D124" s="17">
        <v>43801</v>
      </c>
      <c r="E124">
        <v>106100</v>
      </c>
      <c r="G124" s="17">
        <v>43801</v>
      </c>
      <c r="H124">
        <v>106100</v>
      </c>
    </row>
    <row r="125" spans="1:8" x14ac:dyDescent="0.25">
      <c r="A125" s="17">
        <v>43803</v>
      </c>
      <c r="B125">
        <v>215000</v>
      </c>
      <c r="D125" s="17">
        <v>43803</v>
      </c>
      <c r="E125">
        <v>215000</v>
      </c>
      <c r="G125" s="17">
        <v>43803</v>
      </c>
      <c r="H125">
        <v>215000</v>
      </c>
    </row>
    <row r="126" spans="1:8" x14ac:dyDescent="0.25">
      <c r="A126" s="17">
        <v>43804</v>
      </c>
      <c r="B126">
        <v>202400</v>
      </c>
      <c r="D126" s="17">
        <v>43804</v>
      </c>
      <c r="E126">
        <v>202400</v>
      </c>
      <c r="G126" s="17">
        <v>43804</v>
      </c>
      <c r="H126">
        <v>202400</v>
      </c>
    </row>
    <row r="127" spans="1:8" x14ac:dyDescent="0.25">
      <c r="A127" s="17">
        <v>43805</v>
      </c>
      <c r="B127">
        <v>195000</v>
      </c>
      <c r="D127" s="17">
        <v>43805</v>
      </c>
      <c r="E127">
        <v>195000</v>
      </c>
      <c r="G127" s="17">
        <v>43805</v>
      </c>
      <c r="H127">
        <v>195000</v>
      </c>
    </row>
    <row r="128" spans="1:8" x14ac:dyDescent="0.25">
      <c r="A128" s="17">
        <v>43806</v>
      </c>
      <c r="B128">
        <v>185700</v>
      </c>
      <c r="D128" s="17">
        <v>43806</v>
      </c>
      <c r="E128">
        <v>185700</v>
      </c>
      <c r="G128" s="17">
        <v>43806</v>
      </c>
      <c r="H128">
        <v>185700</v>
      </c>
    </row>
    <row r="129" spans="1:8" x14ac:dyDescent="0.25">
      <c r="A129" s="17">
        <v>43807</v>
      </c>
      <c r="B129">
        <v>409000</v>
      </c>
      <c r="D129" s="17">
        <v>43807</v>
      </c>
      <c r="E129">
        <v>409000</v>
      </c>
      <c r="G129" s="17">
        <v>43807</v>
      </c>
      <c r="H129">
        <v>409000</v>
      </c>
    </row>
    <row r="130" spans="1:8" x14ac:dyDescent="0.25">
      <c r="A130" s="17">
        <v>43808</v>
      </c>
      <c r="B130">
        <v>142500</v>
      </c>
      <c r="D130" s="17">
        <v>43808</v>
      </c>
      <c r="E130">
        <v>142500</v>
      </c>
      <c r="G130" s="17">
        <v>43808</v>
      </c>
      <c r="H130">
        <v>142500</v>
      </c>
    </row>
    <row r="131" spans="1:8" x14ac:dyDescent="0.25">
      <c r="A131" s="17">
        <v>43810</v>
      </c>
      <c r="B131">
        <v>206200</v>
      </c>
      <c r="D131" s="17">
        <v>43810</v>
      </c>
      <c r="E131">
        <v>206200</v>
      </c>
      <c r="G131" s="17">
        <v>43810</v>
      </c>
      <c r="H131">
        <v>206200</v>
      </c>
    </row>
    <row r="132" spans="1:8" x14ac:dyDescent="0.25">
      <c r="A132" s="17">
        <v>43811</v>
      </c>
      <c r="B132">
        <v>201500</v>
      </c>
      <c r="D132" s="17">
        <v>43811</v>
      </c>
      <c r="E132">
        <v>201500</v>
      </c>
      <c r="G132" s="17">
        <v>43811</v>
      </c>
      <c r="H132">
        <v>201500</v>
      </c>
    </row>
    <row r="133" spans="1:8" x14ac:dyDescent="0.25">
      <c r="A133" s="17">
        <v>43812</v>
      </c>
      <c r="B133">
        <v>105900</v>
      </c>
      <c r="D133" s="17">
        <v>43812</v>
      </c>
      <c r="E133">
        <v>105900</v>
      </c>
      <c r="G133" s="17">
        <v>43812</v>
      </c>
      <c r="H133">
        <v>105900</v>
      </c>
    </row>
    <row r="134" spans="1:8" x14ac:dyDescent="0.25">
      <c r="A134" s="17">
        <v>43813</v>
      </c>
      <c r="B134">
        <v>151800</v>
      </c>
      <c r="D134" s="17">
        <v>43813</v>
      </c>
      <c r="E134">
        <v>151800</v>
      </c>
      <c r="G134" s="17">
        <v>43813</v>
      </c>
      <c r="H134">
        <v>151800</v>
      </c>
    </row>
    <row r="135" spans="1:8" x14ac:dyDescent="0.25">
      <c r="A135" s="17">
        <v>43814</v>
      </c>
      <c r="B135">
        <v>173900</v>
      </c>
      <c r="D135" s="17">
        <v>43814</v>
      </c>
      <c r="E135">
        <v>173900</v>
      </c>
      <c r="G135" s="17">
        <v>43814</v>
      </c>
      <c r="H135">
        <v>173900</v>
      </c>
    </row>
    <row r="136" spans="1:8" x14ac:dyDescent="0.25">
      <c r="A136" s="17">
        <v>43815</v>
      </c>
      <c r="B136">
        <v>157800</v>
      </c>
      <c r="D136" s="17">
        <v>43815</v>
      </c>
      <c r="E136">
        <v>157800</v>
      </c>
      <c r="G136" s="17">
        <v>43815</v>
      </c>
      <c r="H136">
        <v>157800</v>
      </c>
    </row>
    <row r="137" spans="1:8" x14ac:dyDescent="0.25">
      <c r="A137" s="17">
        <v>43817</v>
      </c>
      <c r="B137">
        <v>205900</v>
      </c>
      <c r="D137" s="17">
        <v>43817</v>
      </c>
      <c r="E137">
        <v>205900</v>
      </c>
      <c r="G137" s="17">
        <v>43817</v>
      </c>
      <c r="H137">
        <v>205900</v>
      </c>
    </row>
    <row r="138" spans="1:8" x14ac:dyDescent="0.25">
      <c r="A138" s="17">
        <v>43818</v>
      </c>
      <c r="B138">
        <v>185600</v>
      </c>
      <c r="D138" s="17">
        <v>43818</v>
      </c>
      <c r="E138">
        <v>185600</v>
      </c>
      <c r="G138" s="17">
        <v>43818</v>
      </c>
      <c r="H138">
        <v>185600</v>
      </c>
    </row>
    <row r="139" spans="1:8" x14ac:dyDescent="0.25">
      <c r="A139" s="17">
        <v>43819</v>
      </c>
      <c r="B139">
        <v>121900</v>
      </c>
      <c r="D139" s="17">
        <v>43819</v>
      </c>
      <c r="E139">
        <v>121900</v>
      </c>
      <c r="G139" s="17">
        <v>43819</v>
      </c>
      <c r="H139">
        <v>121900</v>
      </c>
    </row>
    <row r="140" spans="1:8" x14ac:dyDescent="0.25">
      <c r="A140" s="17">
        <v>43820</v>
      </c>
      <c r="B140">
        <v>194000</v>
      </c>
      <c r="D140" s="17">
        <v>43820</v>
      </c>
      <c r="E140">
        <v>194000</v>
      </c>
      <c r="G140" s="17">
        <v>43820</v>
      </c>
      <c r="H140">
        <v>194000</v>
      </c>
    </row>
    <row r="141" spans="1:8" x14ac:dyDescent="0.25">
      <c r="A141" s="17">
        <v>43821</v>
      </c>
      <c r="B141">
        <v>223900</v>
      </c>
      <c r="D141" s="17">
        <v>43821</v>
      </c>
      <c r="E141">
        <v>223900</v>
      </c>
      <c r="G141" s="17">
        <v>43821</v>
      </c>
      <c r="H141">
        <v>223900</v>
      </c>
    </row>
    <row r="142" spans="1:8" x14ac:dyDescent="0.25">
      <c r="A142" s="17">
        <v>43822</v>
      </c>
      <c r="B142">
        <v>166600</v>
      </c>
      <c r="D142" s="17">
        <v>43822</v>
      </c>
      <c r="E142">
        <v>166600</v>
      </c>
      <c r="G142" s="17">
        <v>43822</v>
      </c>
      <c r="H142">
        <v>166600</v>
      </c>
    </row>
    <row r="143" spans="1:8" x14ac:dyDescent="0.25">
      <c r="A143" s="17">
        <v>43823</v>
      </c>
      <c r="B143">
        <v>56000</v>
      </c>
      <c r="D143" s="17">
        <v>43823</v>
      </c>
      <c r="E143">
        <v>56000</v>
      </c>
      <c r="G143" s="17">
        <v>43823</v>
      </c>
      <c r="H143">
        <v>56000</v>
      </c>
    </row>
    <row r="144" spans="1:8" x14ac:dyDescent="0.25">
      <c r="A144" s="17">
        <v>43824</v>
      </c>
      <c r="B144">
        <v>109500</v>
      </c>
      <c r="D144" s="17">
        <v>43824</v>
      </c>
      <c r="E144">
        <v>109500</v>
      </c>
      <c r="G144" s="17">
        <v>43824</v>
      </c>
      <c r="H144">
        <v>109500</v>
      </c>
    </row>
    <row r="145" spans="1:8" x14ac:dyDescent="0.25">
      <c r="A145" s="17">
        <v>43825</v>
      </c>
      <c r="B145">
        <v>92500</v>
      </c>
      <c r="D145" s="17">
        <v>43825</v>
      </c>
      <c r="E145">
        <v>92500</v>
      </c>
      <c r="G145" s="17">
        <v>43825</v>
      </c>
      <c r="H145">
        <v>92500</v>
      </c>
    </row>
    <row r="146" spans="1:8" x14ac:dyDescent="0.25">
      <c r="A146" s="17">
        <v>43826</v>
      </c>
      <c r="B146">
        <v>47100</v>
      </c>
      <c r="D146" s="17">
        <v>43826</v>
      </c>
      <c r="E146">
        <v>47100</v>
      </c>
      <c r="G146" s="17">
        <v>43826</v>
      </c>
      <c r="H146">
        <v>47100</v>
      </c>
    </row>
    <row r="147" spans="1:8" x14ac:dyDescent="0.25">
      <c r="A147" s="17">
        <v>43827</v>
      </c>
      <c r="B147">
        <v>369900</v>
      </c>
      <c r="D147" s="17">
        <v>43827</v>
      </c>
      <c r="E147">
        <v>369900</v>
      </c>
      <c r="G147" s="17">
        <v>43827</v>
      </c>
      <c r="H147">
        <v>369900</v>
      </c>
    </row>
    <row r="148" spans="1:8" x14ac:dyDescent="0.25">
      <c r="A148" s="17">
        <v>43828</v>
      </c>
      <c r="B148">
        <v>249600</v>
      </c>
      <c r="D148" s="17">
        <v>43828</v>
      </c>
      <c r="E148">
        <v>249600</v>
      </c>
      <c r="G148" s="17">
        <v>43828</v>
      </c>
      <c r="H148">
        <v>249600</v>
      </c>
    </row>
    <row r="149" spans="1:8" x14ac:dyDescent="0.25">
      <c r="A149" s="17">
        <v>43829</v>
      </c>
      <c r="B149">
        <v>238300</v>
      </c>
      <c r="D149" s="17">
        <v>43829</v>
      </c>
      <c r="E149">
        <v>238300</v>
      </c>
      <c r="G149" s="17">
        <v>43829</v>
      </c>
      <c r="H149">
        <v>238300</v>
      </c>
    </row>
    <row r="150" spans="1:8" x14ac:dyDescent="0.25">
      <c r="A150" s="17">
        <v>43832</v>
      </c>
      <c r="B150">
        <v>234100</v>
      </c>
      <c r="D150" s="17">
        <v>43832</v>
      </c>
      <c r="E150">
        <v>234100</v>
      </c>
      <c r="G150" s="17">
        <v>43832</v>
      </c>
      <c r="H150">
        <v>234100</v>
      </c>
    </row>
    <row r="151" spans="1:8" x14ac:dyDescent="0.25">
      <c r="A151" s="17">
        <v>43833</v>
      </c>
      <c r="B151">
        <v>238200</v>
      </c>
      <c r="D151" s="17">
        <v>43833</v>
      </c>
      <c r="E151">
        <v>238200</v>
      </c>
      <c r="G151" s="17">
        <v>43833</v>
      </c>
      <c r="H151">
        <v>238200</v>
      </c>
    </row>
    <row r="152" spans="1:8" x14ac:dyDescent="0.25">
      <c r="A152" s="17">
        <v>43834</v>
      </c>
      <c r="B152">
        <v>127700</v>
      </c>
      <c r="D152" s="17">
        <v>43834</v>
      </c>
      <c r="E152">
        <v>127700</v>
      </c>
      <c r="G152" s="17">
        <v>43834</v>
      </c>
      <c r="H152">
        <v>127700</v>
      </c>
    </row>
    <row r="153" spans="1:8" x14ac:dyDescent="0.25">
      <c r="A153" s="17">
        <v>43835</v>
      </c>
      <c r="B153">
        <v>275600</v>
      </c>
      <c r="D153" s="17">
        <v>43835</v>
      </c>
      <c r="E153">
        <v>275600</v>
      </c>
      <c r="G153" s="17">
        <v>43835</v>
      </c>
      <c r="H153">
        <v>275600</v>
      </c>
    </row>
    <row r="154" spans="1:8" x14ac:dyDescent="0.25">
      <c r="A154" s="17">
        <v>43836</v>
      </c>
      <c r="B154">
        <v>109500</v>
      </c>
      <c r="D154" s="17">
        <v>43836</v>
      </c>
      <c r="E154">
        <v>109500</v>
      </c>
      <c r="G154" s="17">
        <v>43836</v>
      </c>
      <c r="H154">
        <v>109500</v>
      </c>
    </row>
    <row r="155" spans="1:8" x14ac:dyDescent="0.25">
      <c r="A155" s="17">
        <v>43838</v>
      </c>
      <c r="B155">
        <v>251800</v>
      </c>
      <c r="D155" s="17">
        <v>43838</v>
      </c>
      <c r="E155">
        <v>251800</v>
      </c>
      <c r="G155" s="17">
        <v>43838</v>
      </c>
      <c r="H155">
        <v>251800</v>
      </c>
    </row>
    <row r="156" spans="1:8" x14ac:dyDescent="0.25">
      <c r="A156" s="17">
        <v>43839</v>
      </c>
      <c r="B156">
        <v>259900</v>
      </c>
      <c r="D156" s="17">
        <v>43839</v>
      </c>
      <c r="E156">
        <v>259900</v>
      </c>
      <c r="G156" s="17">
        <v>43839</v>
      </c>
      <c r="H156">
        <v>259900</v>
      </c>
    </row>
    <row r="157" spans="1:8" x14ac:dyDescent="0.25">
      <c r="A157" s="17">
        <v>43840</v>
      </c>
      <c r="B157">
        <v>146500</v>
      </c>
      <c r="D157" s="17">
        <v>43840</v>
      </c>
      <c r="E157">
        <v>146500</v>
      </c>
      <c r="G157" s="17">
        <v>43840</v>
      </c>
      <c r="H157">
        <v>146500</v>
      </c>
    </row>
    <row r="158" spans="1:8" x14ac:dyDescent="0.25">
      <c r="A158" s="17">
        <v>43841</v>
      </c>
      <c r="B158">
        <v>149000</v>
      </c>
      <c r="D158" s="17">
        <v>43841</v>
      </c>
      <c r="E158">
        <v>149000</v>
      </c>
      <c r="G158" s="17">
        <v>43841</v>
      </c>
      <c r="H158">
        <v>149000</v>
      </c>
    </row>
    <row r="159" spans="1:8" x14ac:dyDescent="0.25">
      <c r="A159" s="17">
        <v>43842</v>
      </c>
      <c r="B159">
        <v>307000</v>
      </c>
      <c r="D159" s="17">
        <v>43842</v>
      </c>
      <c r="E159">
        <v>307000</v>
      </c>
      <c r="G159" s="17">
        <v>43842</v>
      </c>
      <c r="H159">
        <v>307000</v>
      </c>
    </row>
    <row r="160" spans="1:8" x14ac:dyDescent="0.25">
      <c r="A160" s="17">
        <v>43843</v>
      </c>
      <c r="B160">
        <v>138800</v>
      </c>
      <c r="D160" s="17">
        <v>43843</v>
      </c>
      <c r="E160">
        <v>138800</v>
      </c>
      <c r="G160" s="17">
        <v>43843</v>
      </c>
      <c r="H160">
        <v>138800</v>
      </c>
    </row>
    <row r="161" spans="1:8" x14ac:dyDescent="0.25">
      <c r="A161" s="17">
        <v>43845</v>
      </c>
      <c r="B161">
        <v>264000</v>
      </c>
      <c r="D161" s="17">
        <v>43845</v>
      </c>
      <c r="E161">
        <v>264000</v>
      </c>
      <c r="G161" s="17">
        <v>43845</v>
      </c>
      <c r="H161">
        <v>264000</v>
      </c>
    </row>
    <row r="162" spans="1:8" x14ac:dyDescent="0.25">
      <c r="A162" s="17">
        <v>43846</v>
      </c>
      <c r="B162">
        <v>33600</v>
      </c>
      <c r="D162" s="17">
        <v>43846</v>
      </c>
      <c r="E162">
        <v>33600</v>
      </c>
      <c r="G162" s="17">
        <v>43846</v>
      </c>
      <c r="H162">
        <v>33600</v>
      </c>
    </row>
    <row r="163" spans="1:8" x14ac:dyDescent="0.25">
      <c r="A163" s="17">
        <v>43847</v>
      </c>
      <c r="B163">
        <v>107100</v>
      </c>
      <c r="D163" s="17">
        <v>43847</v>
      </c>
      <c r="E163">
        <v>107100</v>
      </c>
      <c r="G163" s="17">
        <v>43847</v>
      </c>
      <c r="H163">
        <v>107100</v>
      </c>
    </row>
    <row r="164" spans="1:8" x14ac:dyDescent="0.25">
      <c r="A164" s="17">
        <v>43848</v>
      </c>
      <c r="B164">
        <v>162700</v>
      </c>
      <c r="D164" s="17">
        <v>43848</v>
      </c>
      <c r="E164">
        <v>162700</v>
      </c>
      <c r="G164" s="17">
        <v>43848</v>
      </c>
      <c r="H164">
        <v>162700</v>
      </c>
    </row>
    <row r="165" spans="1:8" x14ac:dyDescent="0.25">
      <c r="A165" s="17">
        <v>43849</v>
      </c>
      <c r="B165">
        <v>354200</v>
      </c>
      <c r="D165" s="17">
        <v>43849</v>
      </c>
      <c r="E165">
        <v>354200</v>
      </c>
      <c r="G165" s="17">
        <v>43849</v>
      </c>
      <c r="H165">
        <v>354200</v>
      </c>
    </row>
    <row r="166" spans="1:8" x14ac:dyDescent="0.25">
      <c r="A166" s="17">
        <v>43850</v>
      </c>
      <c r="B166">
        <v>92400</v>
      </c>
      <c r="D166" s="17">
        <v>43850</v>
      </c>
      <c r="E166">
        <v>92400</v>
      </c>
      <c r="G166" s="17">
        <v>43850</v>
      </c>
      <c r="H166">
        <v>92400</v>
      </c>
    </row>
    <row r="167" spans="1:8" x14ac:dyDescent="0.25">
      <c r="A167" s="17">
        <v>43852</v>
      </c>
      <c r="B167">
        <v>136200</v>
      </c>
      <c r="D167" s="17">
        <v>43852</v>
      </c>
      <c r="E167">
        <v>136200</v>
      </c>
      <c r="G167" s="17">
        <v>43852</v>
      </c>
      <c r="H167">
        <v>136200</v>
      </c>
    </row>
    <row r="168" spans="1:8" x14ac:dyDescent="0.25">
      <c r="A168" s="17">
        <v>43853</v>
      </c>
      <c r="B168">
        <v>288400</v>
      </c>
      <c r="D168" s="17">
        <v>43853</v>
      </c>
      <c r="E168">
        <v>288400</v>
      </c>
      <c r="G168" s="17">
        <v>43853</v>
      </c>
      <c r="H168">
        <v>288400</v>
      </c>
    </row>
    <row r="169" spans="1:8" x14ac:dyDescent="0.25">
      <c r="A169" s="17">
        <v>43854</v>
      </c>
      <c r="B169">
        <v>53900</v>
      </c>
      <c r="D169" s="17">
        <v>43854</v>
      </c>
      <c r="E169">
        <v>53900</v>
      </c>
      <c r="G169" s="17">
        <v>43854</v>
      </c>
      <c r="H169">
        <v>53900</v>
      </c>
    </row>
    <row r="170" spans="1:8" x14ac:dyDescent="0.25">
      <c r="A170" s="17">
        <v>43856</v>
      </c>
      <c r="B170">
        <v>142400</v>
      </c>
      <c r="D170" s="17">
        <v>43856</v>
      </c>
      <c r="E170">
        <v>142400</v>
      </c>
      <c r="G170" s="17">
        <v>43856</v>
      </c>
      <c r="H170">
        <v>142400</v>
      </c>
    </row>
    <row r="171" spans="1:8" x14ac:dyDescent="0.25">
      <c r="A171" s="17">
        <v>43857</v>
      </c>
      <c r="B171">
        <v>158000</v>
      </c>
      <c r="D171" s="17">
        <v>43857</v>
      </c>
      <c r="E171">
        <v>158000</v>
      </c>
      <c r="G171" s="17">
        <v>43857</v>
      </c>
      <c r="H171">
        <v>158000</v>
      </c>
    </row>
    <row r="172" spans="1:8" x14ac:dyDescent="0.25">
      <c r="A172" s="17">
        <v>43859</v>
      </c>
      <c r="B172">
        <v>104400</v>
      </c>
      <c r="D172" s="17">
        <v>43859</v>
      </c>
      <c r="E172">
        <v>104400</v>
      </c>
      <c r="G172" s="17">
        <v>43859</v>
      </c>
      <c r="H172">
        <v>104400</v>
      </c>
    </row>
    <row r="173" spans="1:8" x14ac:dyDescent="0.25">
      <c r="A173" s="17">
        <v>43860</v>
      </c>
      <c r="B173">
        <v>245900</v>
      </c>
      <c r="D173" s="17">
        <v>43860</v>
      </c>
      <c r="E173">
        <v>245900</v>
      </c>
      <c r="G173" s="17">
        <v>43860</v>
      </c>
      <c r="H173">
        <v>245900</v>
      </c>
    </row>
    <row r="174" spans="1:8" x14ac:dyDescent="0.25">
      <c r="A174" s="17">
        <v>43861</v>
      </c>
      <c r="B174">
        <v>201200</v>
      </c>
      <c r="D174" s="17">
        <v>43861</v>
      </c>
      <c r="E174">
        <v>201200</v>
      </c>
      <c r="G174" s="17">
        <v>43861</v>
      </c>
      <c r="H174">
        <v>201200</v>
      </c>
    </row>
    <row r="175" spans="1:8" x14ac:dyDescent="0.25">
      <c r="A175" s="17">
        <v>43862</v>
      </c>
      <c r="B175">
        <v>173700</v>
      </c>
      <c r="D175" s="17">
        <v>43862</v>
      </c>
      <c r="E175">
        <v>173700</v>
      </c>
      <c r="G175" s="17">
        <v>43862</v>
      </c>
      <c r="H175">
        <v>173700</v>
      </c>
    </row>
    <row r="176" spans="1:8" x14ac:dyDescent="0.25">
      <c r="A176" s="17">
        <v>43863</v>
      </c>
      <c r="B176">
        <v>342600</v>
      </c>
      <c r="D176" s="17">
        <v>43863</v>
      </c>
      <c r="E176">
        <v>342600</v>
      </c>
      <c r="G176" s="17">
        <v>43863</v>
      </c>
      <c r="H176">
        <v>342600</v>
      </c>
    </row>
    <row r="177" spans="1:8" x14ac:dyDescent="0.25">
      <c r="A177" s="17">
        <v>43864</v>
      </c>
      <c r="B177">
        <v>93700</v>
      </c>
      <c r="D177" s="17">
        <v>43864</v>
      </c>
      <c r="E177">
        <v>93700</v>
      </c>
      <c r="G177" s="17">
        <v>43864</v>
      </c>
      <c r="H177">
        <v>93700</v>
      </c>
    </row>
    <row r="178" spans="1:8" x14ac:dyDescent="0.25">
      <c r="A178" s="17">
        <v>43866</v>
      </c>
      <c r="B178">
        <v>281900</v>
      </c>
      <c r="D178" s="17">
        <v>43866</v>
      </c>
      <c r="E178">
        <v>281900</v>
      </c>
      <c r="G178" s="17">
        <v>43866</v>
      </c>
      <c r="H178">
        <v>281900</v>
      </c>
    </row>
    <row r="179" spans="1:8" x14ac:dyDescent="0.25">
      <c r="A179" s="17">
        <v>43867</v>
      </c>
      <c r="B179">
        <v>206000</v>
      </c>
      <c r="D179" s="17">
        <v>43867</v>
      </c>
      <c r="E179">
        <v>206000</v>
      </c>
      <c r="G179" s="17">
        <v>43867</v>
      </c>
      <c r="H179">
        <v>206000</v>
      </c>
    </row>
    <row r="180" spans="1:8" x14ac:dyDescent="0.25">
      <c r="A180" s="17">
        <v>43868</v>
      </c>
      <c r="B180">
        <v>288800</v>
      </c>
      <c r="D180" s="17">
        <v>43868</v>
      </c>
      <c r="E180">
        <v>288800</v>
      </c>
      <c r="G180" s="17">
        <v>43868</v>
      </c>
      <c r="H180">
        <v>288800</v>
      </c>
    </row>
    <row r="181" spans="1:8" x14ac:dyDescent="0.25">
      <c r="A181" s="17">
        <v>43869</v>
      </c>
      <c r="B181">
        <v>252800</v>
      </c>
      <c r="D181" s="17">
        <v>43869</v>
      </c>
      <c r="E181">
        <v>252800</v>
      </c>
      <c r="G181" s="17">
        <v>43869</v>
      </c>
      <c r="H181">
        <v>252800</v>
      </c>
    </row>
    <row r="182" spans="1:8" x14ac:dyDescent="0.25">
      <c r="A182" s="17">
        <v>43870</v>
      </c>
      <c r="B182">
        <v>341700</v>
      </c>
      <c r="D182" s="17">
        <v>43870</v>
      </c>
      <c r="E182">
        <v>341700</v>
      </c>
      <c r="G182" s="17">
        <v>43870</v>
      </c>
      <c r="H182">
        <v>341700</v>
      </c>
    </row>
    <row r="183" spans="1:8" x14ac:dyDescent="0.25">
      <c r="A183" s="17">
        <v>43871</v>
      </c>
      <c r="B183">
        <v>65600</v>
      </c>
      <c r="D183" s="17">
        <v>43871</v>
      </c>
      <c r="E183">
        <v>65600</v>
      </c>
      <c r="G183" s="17">
        <v>43871</v>
      </c>
      <c r="H183">
        <v>65600</v>
      </c>
    </row>
    <row r="184" spans="1:8" x14ac:dyDescent="0.25">
      <c r="A184" s="17">
        <v>43873</v>
      </c>
      <c r="B184">
        <v>354500</v>
      </c>
      <c r="D184" s="17">
        <v>43873</v>
      </c>
      <c r="E184">
        <v>354500</v>
      </c>
      <c r="G184" s="17">
        <v>43873</v>
      </c>
      <c r="H184">
        <v>354500</v>
      </c>
    </row>
    <row r="185" spans="1:8" x14ac:dyDescent="0.25">
      <c r="A185" s="17">
        <v>43874</v>
      </c>
      <c r="B185">
        <v>110300</v>
      </c>
      <c r="D185" s="17">
        <v>43874</v>
      </c>
      <c r="E185">
        <v>110300</v>
      </c>
      <c r="G185" s="17">
        <v>43874</v>
      </c>
      <c r="H185">
        <v>110300</v>
      </c>
    </row>
    <row r="186" spans="1:8" x14ac:dyDescent="0.25">
      <c r="A186" s="17">
        <v>43875</v>
      </c>
      <c r="B186">
        <v>242900</v>
      </c>
      <c r="D186" s="17">
        <v>43875</v>
      </c>
      <c r="E186">
        <v>242900</v>
      </c>
      <c r="G186" s="17">
        <v>43875</v>
      </c>
      <c r="H186">
        <v>242900</v>
      </c>
    </row>
    <row r="187" spans="1:8" x14ac:dyDescent="0.25">
      <c r="A187" s="17">
        <v>43876</v>
      </c>
      <c r="B187">
        <v>235400</v>
      </c>
      <c r="D187" s="17">
        <v>43876</v>
      </c>
      <c r="E187">
        <v>235400</v>
      </c>
      <c r="G187" s="17">
        <v>43876</v>
      </c>
      <c r="H187">
        <v>235400</v>
      </c>
    </row>
    <row r="188" spans="1:8" x14ac:dyDescent="0.25">
      <c r="A188" s="17">
        <v>43877</v>
      </c>
      <c r="B188">
        <v>290200</v>
      </c>
      <c r="D188" s="17">
        <v>43877</v>
      </c>
      <c r="E188">
        <v>290200</v>
      </c>
      <c r="G188" s="17">
        <v>43877</v>
      </c>
      <c r="H188">
        <v>290200</v>
      </c>
    </row>
    <row r="189" spans="1:8" x14ac:dyDescent="0.25">
      <c r="A189" s="17">
        <v>43878</v>
      </c>
      <c r="B189">
        <v>183200</v>
      </c>
      <c r="D189" s="17">
        <v>43878</v>
      </c>
      <c r="E189">
        <v>183200</v>
      </c>
      <c r="G189" s="17">
        <v>43878</v>
      </c>
      <c r="H189">
        <v>183200</v>
      </c>
    </row>
    <row r="190" spans="1:8" x14ac:dyDescent="0.25">
      <c r="A190" s="17">
        <v>43880</v>
      </c>
      <c r="B190">
        <v>212000</v>
      </c>
      <c r="D190" s="17">
        <v>43880</v>
      </c>
      <c r="E190">
        <v>212000</v>
      </c>
      <c r="G190" s="17">
        <v>43880</v>
      </c>
      <c r="H190">
        <v>212000</v>
      </c>
    </row>
    <row r="191" spans="1:8" x14ac:dyDescent="0.25">
      <c r="A191" s="17">
        <v>43881</v>
      </c>
      <c r="B191">
        <v>249900</v>
      </c>
      <c r="D191" s="17">
        <v>43881</v>
      </c>
      <c r="E191">
        <v>249900</v>
      </c>
      <c r="G191" s="17">
        <v>43881</v>
      </c>
      <c r="H191">
        <v>249900</v>
      </c>
    </row>
    <row r="192" spans="1:8" x14ac:dyDescent="0.25">
      <c r="A192" s="17">
        <v>43882</v>
      </c>
      <c r="B192">
        <v>155700</v>
      </c>
      <c r="D192" s="17">
        <v>43882</v>
      </c>
      <c r="E192">
        <v>155700</v>
      </c>
      <c r="G192" s="17">
        <v>43882</v>
      </c>
      <c r="H192">
        <v>155700</v>
      </c>
    </row>
    <row r="193" spans="1:8" x14ac:dyDescent="0.25">
      <c r="A193" s="17">
        <v>43883</v>
      </c>
      <c r="B193">
        <v>353000</v>
      </c>
      <c r="D193" s="17">
        <v>43883</v>
      </c>
      <c r="E193">
        <v>353000</v>
      </c>
      <c r="G193" s="17">
        <v>43883</v>
      </c>
      <c r="H193">
        <v>353000</v>
      </c>
    </row>
    <row r="194" spans="1:8" x14ac:dyDescent="0.25">
      <c r="A194" s="17">
        <v>43884</v>
      </c>
      <c r="B194">
        <v>647100</v>
      </c>
      <c r="D194" s="17">
        <v>43884</v>
      </c>
      <c r="E194">
        <v>647100</v>
      </c>
      <c r="G194" s="17">
        <v>43884</v>
      </c>
      <c r="H194">
        <v>647100</v>
      </c>
    </row>
    <row r="195" spans="1:8" x14ac:dyDescent="0.25">
      <c r="A195" s="17">
        <v>43885</v>
      </c>
      <c r="B195">
        <v>189400</v>
      </c>
      <c r="D195" s="17">
        <v>43885</v>
      </c>
      <c r="E195">
        <v>189400</v>
      </c>
      <c r="G195" s="17">
        <v>43885</v>
      </c>
      <c r="H195">
        <v>189400</v>
      </c>
    </row>
    <row r="196" spans="1:8" x14ac:dyDescent="0.25">
      <c r="A196" s="17">
        <v>43887</v>
      </c>
      <c r="B196">
        <v>345100</v>
      </c>
      <c r="D196" s="17">
        <v>43887</v>
      </c>
      <c r="E196">
        <v>345100</v>
      </c>
      <c r="G196" s="17">
        <v>43887</v>
      </c>
      <c r="H196">
        <v>345100</v>
      </c>
    </row>
    <row r="197" spans="1:8" x14ac:dyDescent="0.25">
      <c r="A197" s="17">
        <v>43888</v>
      </c>
      <c r="B197">
        <v>197700</v>
      </c>
      <c r="D197" s="17">
        <v>43888</v>
      </c>
      <c r="E197">
        <v>197700</v>
      </c>
      <c r="G197" s="17">
        <v>43888</v>
      </c>
      <c r="H197">
        <v>197700</v>
      </c>
    </row>
    <row r="198" spans="1:8" x14ac:dyDescent="0.25">
      <c r="A198" s="17">
        <v>43889</v>
      </c>
      <c r="B198">
        <v>337000</v>
      </c>
      <c r="D198" s="17">
        <v>43889</v>
      </c>
      <c r="E198">
        <v>337000</v>
      </c>
      <c r="G198" s="17">
        <v>43889</v>
      </c>
      <c r="H198">
        <v>337000</v>
      </c>
    </row>
    <row r="199" spans="1:8" x14ac:dyDescent="0.25">
      <c r="A199" s="17">
        <v>43890</v>
      </c>
      <c r="B199">
        <v>273500</v>
      </c>
      <c r="D199" s="17">
        <v>43890</v>
      </c>
      <c r="E199">
        <v>273500</v>
      </c>
      <c r="G199" s="17">
        <v>43890</v>
      </c>
      <c r="H199">
        <v>273500</v>
      </c>
    </row>
    <row r="200" spans="1:8" x14ac:dyDescent="0.25">
      <c r="A200" s="17">
        <v>43891</v>
      </c>
      <c r="B200">
        <v>403400</v>
      </c>
      <c r="D200" s="17">
        <v>43891</v>
      </c>
      <c r="E200">
        <v>403400</v>
      </c>
      <c r="G200" s="17">
        <v>43891</v>
      </c>
      <c r="H200">
        <v>403400</v>
      </c>
    </row>
    <row r="201" spans="1:8" x14ac:dyDescent="0.25">
      <c r="A201" s="17">
        <v>43892</v>
      </c>
      <c r="B201">
        <v>273000</v>
      </c>
      <c r="D201" s="17">
        <v>43892</v>
      </c>
      <c r="E201">
        <v>273000</v>
      </c>
      <c r="G201" s="17">
        <v>43892</v>
      </c>
      <c r="H201">
        <v>273000</v>
      </c>
    </row>
    <row r="202" spans="1:8" x14ac:dyDescent="0.25">
      <c r="A202" s="17">
        <v>43895</v>
      </c>
      <c r="B202">
        <v>421500</v>
      </c>
      <c r="D202" s="17">
        <v>43895</v>
      </c>
      <c r="E202">
        <v>421500</v>
      </c>
      <c r="G202" s="17">
        <v>43895</v>
      </c>
      <c r="H202">
        <v>421500</v>
      </c>
    </row>
    <row r="203" spans="1:8" x14ac:dyDescent="0.25">
      <c r="A203" s="17">
        <v>43896</v>
      </c>
      <c r="B203">
        <v>305800</v>
      </c>
      <c r="D203" s="17">
        <v>43896</v>
      </c>
      <c r="E203">
        <v>305800</v>
      </c>
      <c r="G203" s="17">
        <v>43896</v>
      </c>
      <c r="H203">
        <v>305800</v>
      </c>
    </row>
    <row r="204" spans="1:8" x14ac:dyDescent="0.25">
      <c r="A204" s="17">
        <v>43897</v>
      </c>
      <c r="B204">
        <v>294700</v>
      </c>
      <c r="D204" s="17">
        <v>43897</v>
      </c>
      <c r="E204">
        <v>294700</v>
      </c>
      <c r="G204" s="17">
        <v>43897</v>
      </c>
      <c r="H204">
        <v>294700</v>
      </c>
    </row>
    <row r="205" spans="1:8" x14ac:dyDescent="0.25">
      <c r="A205" s="17">
        <v>43898</v>
      </c>
      <c r="B205">
        <v>356000</v>
      </c>
      <c r="D205" s="17">
        <v>43898</v>
      </c>
      <c r="E205">
        <v>356000</v>
      </c>
      <c r="G205" s="17">
        <v>43898</v>
      </c>
      <c r="H205">
        <v>356000</v>
      </c>
    </row>
    <row r="206" spans="1:8" x14ac:dyDescent="0.25">
      <c r="A206" s="17">
        <v>43899</v>
      </c>
      <c r="B206">
        <v>144000</v>
      </c>
      <c r="D206" s="17">
        <v>43899</v>
      </c>
      <c r="E206">
        <v>144000</v>
      </c>
      <c r="G206" s="17">
        <v>43899</v>
      </c>
      <c r="H206">
        <v>144000</v>
      </c>
    </row>
    <row r="207" spans="1:8" x14ac:dyDescent="0.25">
      <c r="A207" s="17">
        <v>43901</v>
      </c>
      <c r="B207">
        <v>204600</v>
      </c>
      <c r="D207" s="17">
        <v>43901</v>
      </c>
      <c r="E207">
        <v>204600</v>
      </c>
      <c r="G207" s="17">
        <v>43901</v>
      </c>
      <c r="H207">
        <v>204600</v>
      </c>
    </row>
    <row r="208" spans="1:8" x14ac:dyDescent="0.25">
      <c r="A208" s="17">
        <v>43902</v>
      </c>
      <c r="B208">
        <v>251800</v>
      </c>
      <c r="D208" s="17">
        <v>43902</v>
      </c>
      <c r="E208">
        <v>251800</v>
      </c>
      <c r="G208" s="17">
        <v>43902</v>
      </c>
      <c r="H208">
        <v>251800</v>
      </c>
    </row>
    <row r="209" spans="1:8" x14ac:dyDescent="0.25">
      <c r="A209" s="17">
        <v>43903</v>
      </c>
      <c r="B209">
        <v>224100</v>
      </c>
      <c r="D209" s="17">
        <v>43903</v>
      </c>
      <c r="E209">
        <v>224100</v>
      </c>
      <c r="G209" s="17">
        <v>43903</v>
      </c>
      <c r="H209">
        <v>224100</v>
      </c>
    </row>
    <row r="210" spans="1:8" x14ac:dyDescent="0.25">
      <c r="A210" s="17">
        <v>43904</v>
      </c>
      <c r="B210">
        <v>212500</v>
      </c>
      <c r="D210" s="17">
        <v>43904</v>
      </c>
      <c r="E210">
        <v>212500</v>
      </c>
      <c r="G210" s="17">
        <v>43904</v>
      </c>
      <c r="H210">
        <v>212500</v>
      </c>
    </row>
    <row r="211" spans="1:8" x14ac:dyDescent="0.25">
      <c r="A211" s="17">
        <v>43905</v>
      </c>
      <c r="B211">
        <v>259700</v>
      </c>
      <c r="D211" s="17">
        <v>43905</v>
      </c>
      <c r="E211">
        <v>259700</v>
      </c>
      <c r="G211" s="17">
        <v>43905</v>
      </c>
      <c r="H211">
        <v>259700</v>
      </c>
    </row>
    <row r="212" spans="1:8" x14ac:dyDescent="0.25">
      <c r="A212" s="17">
        <v>43906</v>
      </c>
      <c r="B212">
        <v>263500</v>
      </c>
      <c r="D212" s="17">
        <v>43906</v>
      </c>
      <c r="E212">
        <v>263500</v>
      </c>
      <c r="G212" s="17">
        <v>43906</v>
      </c>
      <c r="H212">
        <v>263500</v>
      </c>
    </row>
    <row r="213" spans="1:8" x14ac:dyDescent="0.25">
      <c r="A213" s="17">
        <v>43908</v>
      </c>
      <c r="B213">
        <v>323600</v>
      </c>
      <c r="D213" s="17">
        <v>43908</v>
      </c>
      <c r="E213">
        <v>323600</v>
      </c>
      <c r="G213" s="17">
        <v>43908</v>
      </c>
      <c r="H213">
        <v>323600</v>
      </c>
    </row>
    <row r="214" spans="1:8" x14ac:dyDescent="0.25">
      <c r="A214" s="17">
        <v>43909</v>
      </c>
      <c r="B214">
        <v>173500</v>
      </c>
      <c r="D214" s="17">
        <v>43909</v>
      </c>
      <c r="E214">
        <v>173500</v>
      </c>
      <c r="G214" s="17">
        <v>43909</v>
      </c>
      <c r="H214">
        <v>173500</v>
      </c>
    </row>
    <row r="215" spans="1:8" x14ac:dyDescent="0.25">
      <c r="A215" s="17">
        <v>43910</v>
      </c>
      <c r="B215">
        <v>135800</v>
      </c>
      <c r="D215" s="17">
        <v>43910</v>
      </c>
      <c r="E215">
        <v>135800</v>
      </c>
      <c r="G215" s="17">
        <v>43910</v>
      </c>
      <c r="H215">
        <v>135800</v>
      </c>
    </row>
    <row r="216" spans="1:8" x14ac:dyDescent="0.25">
      <c r="A216" s="17">
        <v>43911</v>
      </c>
      <c r="B216">
        <v>368600</v>
      </c>
      <c r="D216" s="17">
        <v>43911</v>
      </c>
      <c r="E216">
        <v>368600</v>
      </c>
      <c r="G216" s="17">
        <v>43911</v>
      </c>
      <c r="H216">
        <v>368600</v>
      </c>
    </row>
    <row r="217" spans="1:8" x14ac:dyDescent="0.25">
      <c r="A217" s="17">
        <v>43912</v>
      </c>
      <c r="B217">
        <v>257700</v>
      </c>
      <c r="D217" s="17">
        <v>43912</v>
      </c>
      <c r="E217">
        <v>257700</v>
      </c>
      <c r="G217" s="17">
        <v>43912</v>
      </c>
      <c r="H217">
        <v>257700</v>
      </c>
    </row>
    <row r="218" spans="1:8" x14ac:dyDescent="0.25">
      <c r="A218" s="17">
        <v>43913</v>
      </c>
      <c r="B218">
        <v>213200</v>
      </c>
      <c r="D218" s="17">
        <v>43913</v>
      </c>
      <c r="E218">
        <v>213200</v>
      </c>
      <c r="G218" s="17">
        <v>43913</v>
      </c>
      <c r="H218">
        <v>213200</v>
      </c>
    </row>
    <row r="219" spans="1:8" x14ac:dyDescent="0.25">
      <c r="A219" s="17">
        <v>43915</v>
      </c>
      <c r="B219">
        <v>216300</v>
      </c>
      <c r="D219" s="17">
        <v>43915</v>
      </c>
      <c r="E219">
        <v>216300</v>
      </c>
      <c r="G219" s="17">
        <v>43915</v>
      </c>
      <c r="H219">
        <v>216300</v>
      </c>
    </row>
    <row r="220" spans="1:8" x14ac:dyDescent="0.25">
      <c r="A220" s="17">
        <v>43916</v>
      </c>
      <c r="B220">
        <v>206700</v>
      </c>
      <c r="D220" s="17">
        <v>43916</v>
      </c>
      <c r="E220">
        <v>206700</v>
      </c>
      <c r="G220" s="17">
        <v>43916</v>
      </c>
      <c r="H220">
        <v>206700</v>
      </c>
    </row>
    <row r="221" spans="1:8" x14ac:dyDescent="0.25">
      <c r="A221" s="17">
        <v>43917</v>
      </c>
      <c r="B221">
        <v>198700</v>
      </c>
      <c r="D221" s="17">
        <v>43917</v>
      </c>
      <c r="E221">
        <v>198700</v>
      </c>
      <c r="G221" s="17">
        <v>43917</v>
      </c>
      <c r="H221">
        <v>198700</v>
      </c>
    </row>
    <row r="222" spans="1:8" x14ac:dyDescent="0.25">
      <c r="A222" s="17">
        <v>43918</v>
      </c>
      <c r="B222">
        <v>197500</v>
      </c>
      <c r="D222" s="17">
        <v>43918</v>
      </c>
      <c r="E222">
        <v>197500</v>
      </c>
      <c r="G222" s="17">
        <v>43918</v>
      </c>
      <c r="H222">
        <v>197500</v>
      </c>
    </row>
    <row r="223" spans="1:8" x14ac:dyDescent="0.25">
      <c r="A223" s="17">
        <v>43919</v>
      </c>
      <c r="B223">
        <v>320300</v>
      </c>
      <c r="D223" s="17">
        <v>43919</v>
      </c>
      <c r="E223">
        <v>320300</v>
      </c>
      <c r="G223" s="17">
        <v>43919</v>
      </c>
      <c r="H223">
        <v>320300</v>
      </c>
    </row>
    <row r="224" spans="1:8" x14ac:dyDescent="0.25">
      <c r="A224" s="17">
        <v>43920</v>
      </c>
      <c r="B224">
        <v>218600</v>
      </c>
      <c r="D224" s="17">
        <v>43920</v>
      </c>
      <c r="E224">
        <v>218600</v>
      </c>
      <c r="G224" s="17">
        <v>43920</v>
      </c>
      <c r="H224">
        <v>218600</v>
      </c>
    </row>
    <row r="225" spans="1:8" x14ac:dyDescent="0.25">
      <c r="A225" s="17">
        <v>43922</v>
      </c>
      <c r="B225">
        <v>230100</v>
      </c>
      <c r="D225" s="17">
        <v>43922</v>
      </c>
      <c r="E225">
        <v>230100</v>
      </c>
      <c r="G225" s="17">
        <v>43922</v>
      </c>
      <c r="H225">
        <v>230100</v>
      </c>
    </row>
    <row r="226" spans="1:8" x14ac:dyDescent="0.25">
      <c r="A226" s="17">
        <v>43923</v>
      </c>
      <c r="B226">
        <v>297700</v>
      </c>
      <c r="D226" s="17">
        <v>43923</v>
      </c>
      <c r="E226">
        <v>297700</v>
      </c>
      <c r="G226" s="17">
        <v>43923</v>
      </c>
      <c r="H226">
        <v>297700</v>
      </c>
    </row>
    <row r="227" spans="1:8" x14ac:dyDescent="0.25">
      <c r="A227" s="17">
        <v>43924</v>
      </c>
      <c r="B227">
        <v>140500</v>
      </c>
      <c r="D227" s="17">
        <v>43924</v>
      </c>
      <c r="E227">
        <v>140500</v>
      </c>
      <c r="G227" s="17">
        <v>43924</v>
      </c>
      <c r="H227">
        <v>140500</v>
      </c>
    </row>
    <row r="228" spans="1:8" x14ac:dyDescent="0.25">
      <c r="A228" s="17">
        <v>43925</v>
      </c>
      <c r="B228">
        <v>153000</v>
      </c>
      <c r="D228" s="17">
        <v>43925</v>
      </c>
      <c r="E228">
        <v>153000</v>
      </c>
      <c r="G228" s="17">
        <v>43925</v>
      </c>
      <c r="H228">
        <v>153000</v>
      </c>
    </row>
    <row r="229" spans="1:8" x14ac:dyDescent="0.25">
      <c r="A229" s="17">
        <v>43926</v>
      </c>
      <c r="B229">
        <v>225800</v>
      </c>
      <c r="D229" s="17">
        <v>43926</v>
      </c>
      <c r="E229">
        <v>225800</v>
      </c>
      <c r="G229" s="17">
        <v>43926</v>
      </c>
      <c r="H229">
        <v>225800</v>
      </c>
    </row>
    <row r="230" spans="1:8" x14ac:dyDescent="0.25">
      <c r="A230" s="17">
        <v>43927</v>
      </c>
      <c r="B230">
        <v>132000</v>
      </c>
      <c r="D230" s="17">
        <v>43927</v>
      </c>
      <c r="E230">
        <v>132000</v>
      </c>
      <c r="G230" s="17">
        <v>43927</v>
      </c>
      <c r="H230">
        <v>132000</v>
      </c>
    </row>
    <row r="231" spans="1:8" x14ac:dyDescent="0.25">
      <c r="A231" s="17">
        <v>43929</v>
      </c>
      <c r="B231">
        <v>272600</v>
      </c>
      <c r="D231" s="17">
        <v>43929</v>
      </c>
      <c r="E231">
        <v>272600</v>
      </c>
      <c r="G231" s="17">
        <v>43929</v>
      </c>
      <c r="H231">
        <v>272600</v>
      </c>
    </row>
    <row r="232" spans="1:8" x14ac:dyDescent="0.25">
      <c r="A232" s="17">
        <v>43930</v>
      </c>
      <c r="B232">
        <v>198600</v>
      </c>
      <c r="D232" s="17">
        <v>43930</v>
      </c>
      <c r="E232">
        <v>198600</v>
      </c>
      <c r="G232" s="17">
        <v>43930</v>
      </c>
      <c r="H232">
        <v>198600</v>
      </c>
    </row>
    <row r="233" spans="1:8" x14ac:dyDescent="0.25">
      <c r="A233" s="17">
        <v>43931</v>
      </c>
      <c r="B233">
        <v>149400</v>
      </c>
      <c r="D233" s="17">
        <v>43931</v>
      </c>
      <c r="E233">
        <v>149400</v>
      </c>
      <c r="G233" s="17">
        <v>43931</v>
      </c>
      <c r="H233">
        <v>149400</v>
      </c>
    </row>
    <row r="234" spans="1:8" x14ac:dyDescent="0.25">
      <c r="A234" s="17">
        <v>43932</v>
      </c>
      <c r="B234">
        <v>119700</v>
      </c>
      <c r="D234" s="17">
        <v>43932</v>
      </c>
      <c r="E234">
        <v>119700</v>
      </c>
      <c r="G234" s="17">
        <v>43932</v>
      </c>
      <c r="H234">
        <v>119700</v>
      </c>
    </row>
    <row r="235" spans="1:8" x14ac:dyDescent="0.25">
      <c r="A235" s="17">
        <v>43933</v>
      </c>
      <c r="B235">
        <v>212000</v>
      </c>
      <c r="D235" s="17">
        <v>43933</v>
      </c>
      <c r="E235">
        <v>212000</v>
      </c>
      <c r="G235" s="17">
        <v>43933</v>
      </c>
      <c r="H235">
        <v>212000</v>
      </c>
    </row>
    <row r="236" spans="1:8" x14ac:dyDescent="0.25">
      <c r="A236" s="17">
        <v>43934</v>
      </c>
      <c r="B236">
        <v>53300</v>
      </c>
      <c r="D236" s="17">
        <v>43934</v>
      </c>
      <c r="E236">
        <v>53300</v>
      </c>
      <c r="G236" s="17">
        <v>43934</v>
      </c>
      <c r="H236">
        <v>53300</v>
      </c>
    </row>
    <row r="237" spans="1:8" x14ac:dyDescent="0.25">
      <c r="A237" s="17">
        <v>43936</v>
      </c>
      <c r="B237">
        <v>202400</v>
      </c>
      <c r="D237" s="17">
        <v>43936</v>
      </c>
      <c r="E237">
        <v>202400</v>
      </c>
      <c r="G237" s="17">
        <v>43936</v>
      </c>
      <c r="H237">
        <v>202400</v>
      </c>
    </row>
    <row r="238" spans="1:8" x14ac:dyDescent="0.25">
      <c r="A238" s="17">
        <v>43937</v>
      </c>
      <c r="B238">
        <v>102800</v>
      </c>
      <c r="D238" s="17">
        <v>43937</v>
      </c>
      <c r="E238">
        <v>102800</v>
      </c>
      <c r="G238" s="17">
        <v>43937</v>
      </c>
      <c r="H238">
        <v>102800</v>
      </c>
    </row>
    <row r="239" spans="1:8" x14ac:dyDescent="0.25">
      <c r="A239" s="17">
        <v>43938</v>
      </c>
      <c r="B239">
        <v>147000</v>
      </c>
      <c r="D239" s="17">
        <v>43938</v>
      </c>
      <c r="E239">
        <v>147000</v>
      </c>
      <c r="G239" s="17">
        <v>43938</v>
      </c>
      <c r="H239">
        <v>147000</v>
      </c>
    </row>
    <row r="240" spans="1:8" x14ac:dyDescent="0.25">
      <c r="A240" s="17">
        <v>43939</v>
      </c>
      <c r="B240">
        <v>269200</v>
      </c>
      <c r="D240" s="17">
        <v>43939</v>
      </c>
      <c r="E240">
        <v>269200</v>
      </c>
      <c r="G240" s="17">
        <v>43939</v>
      </c>
      <c r="H240">
        <v>269200</v>
      </c>
    </row>
    <row r="241" spans="1:8" x14ac:dyDescent="0.25">
      <c r="A241" s="17">
        <v>43940</v>
      </c>
      <c r="B241">
        <v>140700</v>
      </c>
      <c r="D241" s="17">
        <v>43940</v>
      </c>
      <c r="E241">
        <v>140700</v>
      </c>
      <c r="G241" s="17">
        <v>43940</v>
      </c>
      <c r="H241">
        <v>140700</v>
      </c>
    </row>
    <row r="242" spans="1:8" x14ac:dyDescent="0.25">
      <c r="A242" s="17">
        <v>43941</v>
      </c>
      <c r="B242">
        <v>188900</v>
      </c>
      <c r="D242" s="17">
        <v>43941</v>
      </c>
      <c r="E242">
        <v>188900</v>
      </c>
      <c r="G242" s="17">
        <v>43941</v>
      </c>
      <c r="H242">
        <v>188900</v>
      </c>
    </row>
    <row r="243" spans="1:8" x14ac:dyDescent="0.25">
      <c r="A243" s="17">
        <v>43943</v>
      </c>
      <c r="B243">
        <v>225400</v>
      </c>
      <c r="D243" s="17">
        <v>43943</v>
      </c>
      <c r="E243">
        <v>225400</v>
      </c>
      <c r="G243" s="17">
        <v>43943</v>
      </c>
      <c r="H243">
        <v>225400</v>
      </c>
    </row>
    <row r="244" spans="1:8" x14ac:dyDescent="0.25">
      <c r="A244" s="17">
        <v>43944</v>
      </c>
      <c r="B244">
        <v>164300</v>
      </c>
      <c r="D244" s="17">
        <v>43944</v>
      </c>
      <c r="E244">
        <v>164300</v>
      </c>
      <c r="G244" s="17">
        <v>43944</v>
      </c>
      <c r="H244">
        <v>164300</v>
      </c>
    </row>
    <row r="245" spans="1:8" x14ac:dyDescent="0.25">
      <c r="A245" s="17">
        <v>43945</v>
      </c>
      <c r="B245">
        <v>165900</v>
      </c>
      <c r="D245" s="17">
        <v>43945</v>
      </c>
      <c r="E245">
        <v>165900</v>
      </c>
      <c r="G245" s="17">
        <v>43945</v>
      </c>
      <c r="H245">
        <v>165900</v>
      </c>
    </row>
    <row r="246" spans="1:8" x14ac:dyDescent="0.25">
      <c r="A246" s="17">
        <v>43946</v>
      </c>
      <c r="B246">
        <v>307900</v>
      </c>
      <c r="D246" s="17">
        <v>43946</v>
      </c>
      <c r="E246">
        <v>307900</v>
      </c>
      <c r="G246" s="17">
        <v>43946</v>
      </c>
      <c r="H246">
        <v>307900</v>
      </c>
    </row>
    <row r="247" spans="1:8" x14ac:dyDescent="0.25">
      <c r="A247" s="17">
        <v>43947</v>
      </c>
      <c r="B247">
        <v>277700</v>
      </c>
      <c r="D247" s="17">
        <v>43947</v>
      </c>
      <c r="E247">
        <v>277700</v>
      </c>
      <c r="G247" s="17">
        <v>43947</v>
      </c>
      <c r="H247">
        <v>277700</v>
      </c>
    </row>
    <row r="248" spans="1:8" x14ac:dyDescent="0.25">
      <c r="A248" s="17">
        <v>43948</v>
      </c>
      <c r="B248">
        <v>264600</v>
      </c>
      <c r="D248" s="17">
        <v>43948</v>
      </c>
      <c r="E248">
        <v>264600</v>
      </c>
      <c r="G248" s="17">
        <v>43948</v>
      </c>
      <c r="H248">
        <v>264600</v>
      </c>
    </row>
    <row r="249" spans="1:8" x14ac:dyDescent="0.25">
      <c r="A249" s="17">
        <v>43950</v>
      </c>
      <c r="B249">
        <v>118100</v>
      </c>
      <c r="D249" s="17">
        <v>43950</v>
      </c>
      <c r="E249">
        <v>118100</v>
      </c>
      <c r="G249" s="17">
        <v>43950</v>
      </c>
      <c r="H249">
        <v>118100</v>
      </c>
    </row>
    <row r="250" spans="1:8" x14ac:dyDescent="0.25">
      <c r="A250" s="17">
        <v>43951</v>
      </c>
      <c r="B250">
        <v>134100</v>
      </c>
      <c r="D250" s="17">
        <v>43951</v>
      </c>
      <c r="E250">
        <v>134100</v>
      </c>
      <c r="G250" s="17">
        <v>43951</v>
      </c>
      <c r="H250">
        <v>134100</v>
      </c>
    </row>
    <row r="251" spans="1:8" x14ac:dyDescent="0.25">
      <c r="A251" s="17">
        <v>43952</v>
      </c>
      <c r="B251">
        <v>215700</v>
      </c>
      <c r="D251" s="17">
        <v>43952</v>
      </c>
      <c r="E251">
        <v>215700</v>
      </c>
      <c r="G251" s="17">
        <v>43952</v>
      </c>
      <c r="H251">
        <v>215700</v>
      </c>
    </row>
    <row r="252" spans="1:8" x14ac:dyDescent="0.25">
      <c r="A252" s="17">
        <v>43953</v>
      </c>
      <c r="B252">
        <v>92700</v>
      </c>
      <c r="D252" s="17">
        <v>43953</v>
      </c>
      <c r="E252">
        <v>92700</v>
      </c>
      <c r="G252" s="17">
        <v>43953</v>
      </c>
      <c r="H252">
        <v>92700</v>
      </c>
    </row>
    <row r="253" spans="1:8" x14ac:dyDescent="0.25">
      <c r="A253" s="16" t="s">
        <v>69</v>
      </c>
      <c r="D253" s="16"/>
    </row>
    <row r="254" spans="1:8" x14ac:dyDescent="0.25">
      <c r="A254" s="16" t="s">
        <v>33</v>
      </c>
      <c r="B254">
        <v>51237500</v>
      </c>
      <c r="D254" s="25"/>
      <c r="E254" s="26"/>
    </row>
  </sheetData>
  <mergeCells count="2">
    <mergeCell ref="D3:E3"/>
    <mergeCell ref="G3:H3"/>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AD258-10D7-4C0D-8929-31A2C980910B}">
  <dimension ref="A3:V44"/>
  <sheetViews>
    <sheetView topLeftCell="A4" workbookViewId="0">
      <selection activeCell="C45" sqref="C45"/>
    </sheetView>
  </sheetViews>
  <sheetFormatPr defaultRowHeight="15" x14ac:dyDescent="0.25"/>
  <cols>
    <col min="1" max="1" width="16.42578125" bestFit="1" customWidth="1"/>
    <col min="2" max="2" width="23.7109375" bestFit="1" customWidth="1"/>
    <col min="3" max="3" width="16.42578125" bestFit="1" customWidth="1"/>
    <col min="4" max="4" width="16.7109375" bestFit="1" customWidth="1"/>
    <col min="5" max="5" width="14.85546875" bestFit="1" customWidth="1"/>
    <col min="6" max="6" width="18.28515625" bestFit="1" customWidth="1"/>
    <col min="7" max="7" width="17.7109375" bestFit="1" customWidth="1"/>
    <col min="8" max="8" width="17" bestFit="1" customWidth="1"/>
    <col min="9" max="9" width="16.7109375" bestFit="1" customWidth="1"/>
    <col min="10" max="10" width="17.85546875" bestFit="1" customWidth="1"/>
    <col min="11" max="11" width="23.5703125" bestFit="1" customWidth="1"/>
    <col min="12" max="12" width="18.5703125" bestFit="1" customWidth="1"/>
    <col min="13" max="14" width="23" bestFit="1" customWidth="1"/>
    <col min="15" max="15" width="15.5703125" bestFit="1" customWidth="1"/>
    <col min="16" max="16" width="15" bestFit="1" customWidth="1"/>
    <col min="17" max="17" width="23.42578125" bestFit="1" customWidth="1"/>
    <col min="18" max="18" width="20.140625" bestFit="1" customWidth="1"/>
    <col min="19" max="19" width="14" bestFit="1" customWidth="1"/>
    <col min="20" max="20" width="10.85546875" bestFit="1" customWidth="1"/>
    <col min="21" max="21" width="15.140625" bestFit="1" customWidth="1"/>
  </cols>
  <sheetData>
    <row r="3" spans="1:22" x14ac:dyDescent="0.25">
      <c r="A3" t="s">
        <v>34</v>
      </c>
      <c r="B3" t="s">
        <v>53</v>
      </c>
      <c r="C3" t="s">
        <v>56</v>
      </c>
      <c r="D3" t="s">
        <v>54</v>
      </c>
      <c r="E3" t="s">
        <v>47</v>
      </c>
      <c r="F3" t="s">
        <v>55</v>
      </c>
      <c r="G3" t="s">
        <v>40</v>
      </c>
      <c r="H3" t="s">
        <v>37</v>
      </c>
      <c r="I3" t="s">
        <v>79</v>
      </c>
      <c r="J3" t="s">
        <v>35</v>
      </c>
      <c r="K3" t="s">
        <v>39</v>
      </c>
      <c r="L3" t="s">
        <v>50</v>
      </c>
      <c r="M3" t="s">
        <v>48</v>
      </c>
      <c r="N3" t="s">
        <v>46</v>
      </c>
      <c r="O3" t="s">
        <v>38</v>
      </c>
      <c r="P3" t="s">
        <v>52</v>
      </c>
      <c r="Q3" t="s">
        <v>41</v>
      </c>
      <c r="R3" t="s">
        <v>51</v>
      </c>
      <c r="S3" t="s">
        <v>80</v>
      </c>
      <c r="T3" t="s">
        <v>36</v>
      </c>
      <c r="U3" t="s">
        <v>49</v>
      </c>
    </row>
    <row r="4" spans="1:22" x14ac:dyDescent="0.25">
      <c r="A4">
        <v>3229</v>
      </c>
      <c r="B4">
        <v>49</v>
      </c>
      <c r="C4">
        <v>55</v>
      </c>
      <c r="D4">
        <v>38</v>
      </c>
      <c r="E4">
        <v>160</v>
      </c>
      <c r="F4">
        <v>241</v>
      </c>
      <c r="G4">
        <v>364</v>
      </c>
      <c r="H4">
        <v>513</v>
      </c>
      <c r="I4">
        <v>214</v>
      </c>
      <c r="J4">
        <v>1028</v>
      </c>
      <c r="K4">
        <v>945</v>
      </c>
      <c r="L4">
        <v>92</v>
      </c>
      <c r="M4">
        <v>210</v>
      </c>
      <c r="N4">
        <v>235</v>
      </c>
      <c r="O4">
        <v>1049</v>
      </c>
      <c r="P4">
        <v>7</v>
      </c>
      <c r="Q4">
        <v>726</v>
      </c>
      <c r="R4">
        <v>566</v>
      </c>
      <c r="S4">
        <v>476</v>
      </c>
      <c r="T4">
        <v>249</v>
      </c>
      <c r="U4">
        <v>394</v>
      </c>
    </row>
    <row r="5" spans="1:22" x14ac:dyDescent="0.25">
      <c r="A5" t="s">
        <v>78</v>
      </c>
      <c r="B5" t="s">
        <v>95</v>
      </c>
      <c r="C5" t="s">
        <v>77</v>
      </c>
      <c r="D5" t="s">
        <v>76</v>
      </c>
      <c r="E5" t="s">
        <v>75</v>
      </c>
      <c r="F5" t="s">
        <v>91</v>
      </c>
      <c r="G5" t="s">
        <v>89</v>
      </c>
      <c r="H5" t="s">
        <v>74</v>
      </c>
      <c r="I5" t="s">
        <v>81</v>
      </c>
      <c r="J5" t="s">
        <v>83</v>
      </c>
      <c r="K5" t="s">
        <v>127</v>
      </c>
      <c r="L5" t="s">
        <v>128</v>
      </c>
      <c r="M5" t="s">
        <v>94</v>
      </c>
      <c r="N5" t="s">
        <v>93</v>
      </c>
      <c r="O5" t="s">
        <v>92</v>
      </c>
      <c r="P5" t="s">
        <v>82</v>
      </c>
      <c r="Q5" t="s">
        <v>96</v>
      </c>
      <c r="R5" t="s">
        <v>85</v>
      </c>
      <c r="S5" t="s">
        <v>86</v>
      </c>
      <c r="T5" t="s">
        <v>129</v>
      </c>
      <c r="U5" t="s">
        <v>130</v>
      </c>
      <c r="V5" t="s">
        <v>88</v>
      </c>
    </row>
    <row r="9" spans="1:22" x14ac:dyDescent="0.25">
      <c r="A9" s="27" t="s">
        <v>131</v>
      </c>
      <c r="B9" s="27" t="s">
        <v>132</v>
      </c>
    </row>
    <row r="10" spans="1:22" x14ac:dyDescent="0.25">
      <c r="A10" t="s">
        <v>78</v>
      </c>
      <c r="B10">
        <v>3229</v>
      </c>
    </row>
    <row r="11" spans="1:22" x14ac:dyDescent="0.25">
      <c r="A11" t="s">
        <v>82</v>
      </c>
      <c r="B11">
        <v>1049</v>
      </c>
    </row>
    <row r="12" spans="1:22" x14ac:dyDescent="0.25">
      <c r="A12" t="s">
        <v>83</v>
      </c>
      <c r="B12">
        <v>1028</v>
      </c>
    </row>
    <row r="13" spans="1:22" x14ac:dyDescent="0.25">
      <c r="A13" t="s">
        <v>127</v>
      </c>
      <c r="B13">
        <v>945</v>
      </c>
    </row>
    <row r="14" spans="1:22" x14ac:dyDescent="0.25">
      <c r="A14" t="s">
        <v>85</v>
      </c>
      <c r="B14">
        <v>726</v>
      </c>
    </row>
    <row r="15" spans="1:22" x14ac:dyDescent="0.25">
      <c r="A15" t="s">
        <v>86</v>
      </c>
      <c r="B15">
        <v>566</v>
      </c>
    </row>
    <row r="16" spans="1:22" x14ac:dyDescent="0.25">
      <c r="A16" t="s">
        <v>74</v>
      </c>
      <c r="B16">
        <v>513</v>
      </c>
    </row>
    <row r="17" spans="1:10" x14ac:dyDescent="0.25">
      <c r="A17" t="s">
        <v>129</v>
      </c>
      <c r="B17">
        <v>476</v>
      </c>
    </row>
    <row r="18" spans="1:10" x14ac:dyDescent="0.25">
      <c r="A18" t="s">
        <v>88</v>
      </c>
      <c r="B18">
        <v>394</v>
      </c>
    </row>
    <row r="19" spans="1:10" x14ac:dyDescent="0.25">
      <c r="A19" t="s">
        <v>89</v>
      </c>
      <c r="B19">
        <v>364</v>
      </c>
    </row>
    <row r="20" spans="1:10" x14ac:dyDescent="0.25">
      <c r="A20" t="s">
        <v>130</v>
      </c>
      <c r="B20">
        <v>249</v>
      </c>
    </row>
    <row r="21" spans="1:10" x14ac:dyDescent="0.25">
      <c r="A21" t="s">
        <v>91</v>
      </c>
      <c r="B21">
        <v>241</v>
      </c>
    </row>
    <row r="22" spans="1:10" x14ac:dyDescent="0.25">
      <c r="A22" t="s">
        <v>92</v>
      </c>
      <c r="B22">
        <v>235</v>
      </c>
    </row>
    <row r="23" spans="1:10" x14ac:dyDescent="0.25">
      <c r="A23" t="s">
        <v>81</v>
      </c>
      <c r="B23">
        <v>214</v>
      </c>
    </row>
    <row r="24" spans="1:10" x14ac:dyDescent="0.25">
      <c r="A24" t="s">
        <v>93</v>
      </c>
      <c r="B24">
        <v>210</v>
      </c>
    </row>
    <row r="25" spans="1:10" x14ac:dyDescent="0.25">
      <c r="A25" t="s">
        <v>75</v>
      </c>
      <c r="B25">
        <v>160</v>
      </c>
    </row>
    <row r="26" spans="1:10" x14ac:dyDescent="0.25">
      <c r="A26" t="s">
        <v>94</v>
      </c>
      <c r="B26">
        <v>92</v>
      </c>
    </row>
    <row r="27" spans="1:10" x14ac:dyDescent="0.25">
      <c r="A27" t="s">
        <v>77</v>
      </c>
      <c r="B27">
        <v>55</v>
      </c>
    </row>
    <row r="28" spans="1:10" x14ac:dyDescent="0.25">
      <c r="A28" t="s">
        <v>95</v>
      </c>
      <c r="B28">
        <v>49</v>
      </c>
    </row>
    <row r="29" spans="1:10" x14ac:dyDescent="0.25">
      <c r="A29" t="s">
        <v>76</v>
      </c>
      <c r="B29">
        <v>38</v>
      </c>
      <c r="H29" s="16"/>
    </row>
    <row r="30" spans="1:10" x14ac:dyDescent="0.25">
      <c r="A30" t="s">
        <v>96</v>
      </c>
      <c r="B30">
        <v>7</v>
      </c>
      <c r="H30" t="s">
        <v>134</v>
      </c>
      <c r="J30" s="16">
        <f>COUNTIF('Clean Dataset'!G:G,0)</f>
        <v>447</v>
      </c>
    </row>
    <row r="31" spans="1:10" x14ac:dyDescent="0.25">
      <c r="H31" t="s">
        <v>133</v>
      </c>
      <c r="J31" s="16">
        <v>2421</v>
      </c>
    </row>
    <row r="32" spans="1:10" x14ac:dyDescent="0.25">
      <c r="B32">
        <f>SUM(B10:B30)</f>
        <v>10840</v>
      </c>
      <c r="H32" t="s">
        <v>149</v>
      </c>
      <c r="J32" s="31">
        <f>(J31-J30)/J31</f>
        <v>0.81536555142503098</v>
      </c>
    </row>
    <row r="33" spans="1:9" x14ac:dyDescent="0.25">
      <c r="A33" t="s">
        <v>144</v>
      </c>
    </row>
    <row r="36" spans="1:9" x14ac:dyDescent="0.25">
      <c r="A36" s="29" t="s">
        <v>145</v>
      </c>
      <c r="B36" s="32" t="s">
        <v>146</v>
      </c>
    </row>
    <row r="37" spans="1:9" x14ac:dyDescent="0.25">
      <c r="A37" s="16" t="s">
        <v>96</v>
      </c>
      <c r="B37" s="30">
        <f>B30/B32</f>
        <v>6.4575645756457568E-4</v>
      </c>
      <c r="I37" s="16"/>
    </row>
    <row r="38" spans="1:9" x14ac:dyDescent="0.25">
      <c r="A38" s="16" t="s">
        <v>76</v>
      </c>
      <c r="B38" s="30">
        <f>B29/B32</f>
        <v>3.5055350553505533E-3</v>
      </c>
      <c r="I38" s="16"/>
    </row>
    <row r="39" spans="1:9" x14ac:dyDescent="0.25">
      <c r="A39" s="16" t="s">
        <v>95</v>
      </c>
      <c r="B39" s="30">
        <f>B28/B32</f>
        <v>4.5202952029520299E-3</v>
      </c>
    </row>
    <row r="40" spans="1:9" x14ac:dyDescent="0.25">
      <c r="A40" s="16"/>
      <c r="B40" s="23"/>
    </row>
    <row r="41" spans="1:9" x14ac:dyDescent="0.25">
      <c r="A41" s="24" t="s">
        <v>147</v>
      </c>
      <c r="B41" s="32" t="s">
        <v>146</v>
      </c>
    </row>
    <row r="42" spans="1:9" x14ac:dyDescent="0.25">
      <c r="A42" s="16" t="s">
        <v>78</v>
      </c>
      <c r="B42" s="30">
        <f>B10/B32</f>
        <v>0.29787822878228781</v>
      </c>
    </row>
    <row r="43" spans="1:9" x14ac:dyDescent="0.25">
      <c r="A43" s="16" t="s">
        <v>82</v>
      </c>
      <c r="B43" s="30">
        <f>B11/B32</f>
        <v>9.6771217712177116E-2</v>
      </c>
    </row>
    <row r="44" spans="1:9" x14ac:dyDescent="0.25">
      <c r="A44" s="16" t="s">
        <v>148</v>
      </c>
      <c r="B44" s="30">
        <f>B12/B32</f>
        <v>9.4833948339483401E-2</v>
      </c>
    </row>
  </sheetData>
  <sortState xmlns:xlrd2="http://schemas.microsoft.com/office/spreadsheetml/2017/richdata2" ref="A10:B30">
    <sortCondition descending="1" ref="B10:B30"/>
  </sortState>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C5F10-F607-4E64-A46A-71497D5B9685}">
  <sheetPr filterMode="1"/>
  <dimension ref="A2:Z2422"/>
  <sheetViews>
    <sheetView topLeftCell="A139" workbookViewId="0">
      <selection activeCell="S175" sqref="S175"/>
    </sheetView>
  </sheetViews>
  <sheetFormatPr defaultRowHeight="15" outlineLevelRow="1" x14ac:dyDescent="0.25"/>
  <cols>
    <col min="1" max="1" width="15.5703125" customWidth="1"/>
    <col min="2" max="2" width="20.7109375" customWidth="1"/>
    <col min="3" max="3" width="13.140625" customWidth="1"/>
    <col min="22" max="22" width="13.140625" bestFit="1" customWidth="1"/>
    <col min="23" max="23" width="23.7109375" bestFit="1" customWidth="1"/>
    <col min="25" max="25" width="16.7109375" customWidth="1"/>
  </cols>
  <sheetData>
    <row r="2" spans="1:4" x14ac:dyDescent="0.25">
      <c r="B2" t="s">
        <v>150</v>
      </c>
      <c r="C2" t="s">
        <v>118</v>
      </c>
      <c r="D2" t="s">
        <v>151</v>
      </c>
    </row>
    <row r="3" spans="1:4" hidden="1" x14ac:dyDescent="0.25">
      <c r="A3" s="1">
        <v>43657.649305555555</v>
      </c>
      <c r="B3" s="2">
        <f>INT(A3)</f>
        <v>43657</v>
      </c>
      <c r="C3" t="s">
        <v>23</v>
      </c>
      <c r="D3">
        <v>0</v>
      </c>
    </row>
    <row r="4" spans="1:4" hidden="1" x14ac:dyDescent="0.25">
      <c r="A4" s="1">
        <v>43657.673611111109</v>
      </c>
      <c r="B4" s="2">
        <f t="shared" ref="B4:B67" si="0">INT(A4)</f>
        <v>43657</v>
      </c>
      <c r="C4" t="s">
        <v>23</v>
      </c>
      <c r="D4">
        <v>0</v>
      </c>
    </row>
    <row r="5" spans="1:4" hidden="1" x14ac:dyDescent="0.25">
      <c r="A5" s="1">
        <v>43658.492361111108</v>
      </c>
      <c r="B5" s="2">
        <f t="shared" si="0"/>
        <v>43658</v>
      </c>
      <c r="C5" t="s">
        <v>24</v>
      </c>
      <c r="D5">
        <v>0</v>
      </c>
    </row>
    <row r="6" spans="1:4" hidden="1" x14ac:dyDescent="0.25">
      <c r="A6" s="1">
        <v>43659.554861111108</v>
      </c>
      <c r="B6" s="2">
        <f t="shared" si="0"/>
        <v>43659</v>
      </c>
      <c r="C6" t="s">
        <v>25</v>
      </c>
      <c r="D6">
        <v>0</v>
      </c>
    </row>
    <row r="7" spans="1:4" hidden="1" x14ac:dyDescent="0.25">
      <c r="A7" s="1">
        <v>43659.556944444441</v>
      </c>
      <c r="B7" s="2">
        <f t="shared" si="0"/>
        <v>43659</v>
      </c>
      <c r="C7" t="s">
        <v>25</v>
      </c>
      <c r="D7">
        <v>0</v>
      </c>
    </row>
    <row r="8" spans="1:4" hidden="1" x14ac:dyDescent="0.25">
      <c r="A8" s="1">
        <v>43659.620833333334</v>
      </c>
      <c r="B8" s="2">
        <f t="shared" si="0"/>
        <v>43659</v>
      </c>
      <c r="C8" t="s">
        <v>25</v>
      </c>
      <c r="D8">
        <v>0</v>
      </c>
    </row>
    <row r="9" spans="1:4" hidden="1" x14ac:dyDescent="0.25">
      <c r="A9" s="1">
        <v>43659.630555555559</v>
      </c>
      <c r="B9" s="2">
        <f t="shared" si="0"/>
        <v>43659</v>
      </c>
      <c r="C9" t="s">
        <v>25</v>
      </c>
      <c r="D9">
        <v>0</v>
      </c>
    </row>
    <row r="10" spans="1:4" hidden="1" x14ac:dyDescent="0.25">
      <c r="A10" s="1">
        <v>43659.631249999999</v>
      </c>
      <c r="B10" s="2">
        <f t="shared" si="0"/>
        <v>43659</v>
      </c>
      <c r="C10" t="s">
        <v>25</v>
      </c>
      <c r="D10">
        <v>0</v>
      </c>
    </row>
    <row r="11" spans="1:4" hidden="1" x14ac:dyDescent="0.25">
      <c r="A11" s="1">
        <v>43659.640972222223</v>
      </c>
      <c r="B11" s="2">
        <f t="shared" si="0"/>
        <v>43659</v>
      </c>
      <c r="C11" t="s">
        <v>25</v>
      </c>
      <c r="D11">
        <v>0</v>
      </c>
    </row>
    <row r="12" spans="1:4" hidden="1" x14ac:dyDescent="0.25">
      <c r="A12" s="1">
        <v>43659.688888888886</v>
      </c>
      <c r="B12" s="2">
        <f t="shared" si="0"/>
        <v>43659</v>
      </c>
      <c r="C12" t="s">
        <v>25</v>
      </c>
      <c r="D12">
        <v>0</v>
      </c>
    </row>
    <row r="13" spans="1:4" hidden="1" x14ac:dyDescent="0.25">
      <c r="A13" s="1">
        <v>43660.463888888888</v>
      </c>
      <c r="B13" s="2">
        <f t="shared" si="0"/>
        <v>43660</v>
      </c>
      <c r="C13" t="s">
        <v>26</v>
      </c>
      <c r="D13">
        <v>0</v>
      </c>
    </row>
    <row r="14" spans="1:4" hidden="1" x14ac:dyDescent="0.25">
      <c r="A14" s="1">
        <v>43660.46875</v>
      </c>
      <c r="B14" s="2">
        <f t="shared" si="0"/>
        <v>43660</v>
      </c>
      <c r="C14" t="s">
        <v>26</v>
      </c>
      <c r="D14">
        <v>0</v>
      </c>
    </row>
    <row r="15" spans="1:4" hidden="1" x14ac:dyDescent="0.25">
      <c r="A15" s="1">
        <v>43660.488888888889</v>
      </c>
      <c r="B15" s="2">
        <f t="shared" si="0"/>
        <v>43660</v>
      </c>
      <c r="C15" t="s">
        <v>26</v>
      </c>
      <c r="D15">
        <v>0</v>
      </c>
    </row>
    <row r="16" spans="1:4" hidden="1" x14ac:dyDescent="0.25">
      <c r="A16" s="1">
        <v>43660.499305555553</v>
      </c>
      <c r="B16" s="2">
        <f t="shared" si="0"/>
        <v>43660</v>
      </c>
      <c r="C16" t="s">
        <v>26</v>
      </c>
      <c r="D16">
        <v>0</v>
      </c>
    </row>
    <row r="17" spans="1:4" hidden="1" x14ac:dyDescent="0.25">
      <c r="A17" s="1">
        <v>43660.540972222225</v>
      </c>
      <c r="B17" s="2">
        <f t="shared" si="0"/>
        <v>43660</v>
      </c>
      <c r="C17" t="s">
        <v>26</v>
      </c>
      <c r="D17">
        <v>0</v>
      </c>
    </row>
    <row r="18" spans="1:4" hidden="1" x14ac:dyDescent="0.25">
      <c r="A18" s="1">
        <v>43660.545138888891</v>
      </c>
      <c r="B18" s="2">
        <f t="shared" si="0"/>
        <v>43660</v>
      </c>
      <c r="C18" t="s">
        <v>26</v>
      </c>
      <c r="D18">
        <v>0</v>
      </c>
    </row>
    <row r="19" spans="1:4" hidden="1" x14ac:dyDescent="0.25">
      <c r="A19" s="1">
        <v>43660.587500000001</v>
      </c>
      <c r="B19" s="2">
        <f t="shared" si="0"/>
        <v>43660</v>
      </c>
      <c r="C19" t="s">
        <v>26</v>
      </c>
      <c r="D19">
        <v>0</v>
      </c>
    </row>
    <row r="20" spans="1:4" hidden="1" x14ac:dyDescent="0.25">
      <c r="A20" s="1">
        <v>43660.611805555556</v>
      </c>
      <c r="B20" s="2">
        <f t="shared" si="0"/>
        <v>43660</v>
      </c>
      <c r="C20" t="s">
        <v>26</v>
      </c>
      <c r="D20">
        <v>0</v>
      </c>
    </row>
    <row r="21" spans="1:4" hidden="1" x14ac:dyDescent="0.25">
      <c r="A21" s="1">
        <v>43660.618750000001</v>
      </c>
      <c r="B21" s="2">
        <f t="shared" si="0"/>
        <v>43660</v>
      </c>
      <c r="C21" t="s">
        <v>26</v>
      </c>
      <c r="D21">
        <v>0</v>
      </c>
    </row>
    <row r="22" spans="1:4" hidden="1" x14ac:dyDescent="0.25">
      <c r="A22" s="1">
        <v>43660.626388888886</v>
      </c>
      <c r="B22" s="2">
        <f t="shared" si="0"/>
        <v>43660</v>
      </c>
      <c r="C22" t="s">
        <v>26</v>
      </c>
      <c r="D22">
        <v>0</v>
      </c>
    </row>
    <row r="23" spans="1:4" hidden="1" x14ac:dyDescent="0.25">
      <c r="A23" s="1">
        <v>43661.489583333336</v>
      </c>
      <c r="B23" s="2">
        <f t="shared" si="0"/>
        <v>43661</v>
      </c>
      <c r="C23" t="s">
        <v>27</v>
      </c>
      <c r="D23">
        <v>0</v>
      </c>
    </row>
    <row r="24" spans="1:4" hidden="1" x14ac:dyDescent="0.25">
      <c r="A24" s="1">
        <v>43661.681250000001</v>
      </c>
      <c r="B24" s="2">
        <f t="shared" si="0"/>
        <v>43661</v>
      </c>
      <c r="C24" t="s">
        <v>27</v>
      </c>
      <c r="D24">
        <v>0</v>
      </c>
    </row>
    <row r="25" spans="1:4" hidden="1" x14ac:dyDescent="0.25">
      <c r="A25" s="1">
        <v>43663.490972222222</v>
      </c>
      <c r="B25" s="2">
        <f t="shared" si="0"/>
        <v>43663</v>
      </c>
      <c r="C25" t="s">
        <v>28</v>
      </c>
      <c r="D25">
        <v>0</v>
      </c>
    </row>
    <row r="26" spans="1:4" hidden="1" x14ac:dyDescent="0.25">
      <c r="A26" s="1">
        <v>43663.557638888888</v>
      </c>
      <c r="B26" s="2">
        <f t="shared" si="0"/>
        <v>43663</v>
      </c>
      <c r="C26" t="s">
        <v>28</v>
      </c>
      <c r="D26">
        <v>0</v>
      </c>
    </row>
    <row r="27" spans="1:4" hidden="1" x14ac:dyDescent="0.25">
      <c r="A27" s="1">
        <v>43663.594444444447</v>
      </c>
      <c r="B27" s="2">
        <f t="shared" si="0"/>
        <v>43663</v>
      </c>
      <c r="C27" t="s">
        <v>28</v>
      </c>
      <c r="D27">
        <v>0</v>
      </c>
    </row>
    <row r="28" spans="1:4" hidden="1" x14ac:dyDescent="0.25">
      <c r="A28" s="1">
        <v>43663.688888888886</v>
      </c>
      <c r="B28" s="2">
        <f t="shared" si="0"/>
        <v>43663</v>
      </c>
      <c r="C28" t="s">
        <v>28</v>
      </c>
      <c r="D28">
        <v>0</v>
      </c>
    </row>
    <row r="29" spans="1:4" hidden="1" x14ac:dyDescent="0.25">
      <c r="A29" s="1">
        <v>43665.488194444442</v>
      </c>
      <c r="B29" s="2">
        <f t="shared" si="0"/>
        <v>43665</v>
      </c>
      <c r="C29" t="s">
        <v>24</v>
      </c>
      <c r="D29">
        <v>0</v>
      </c>
    </row>
    <row r="30" spans="1:4" hidden="1" x14ac:dyDescent="0.25">
      <c r="A30" s="1">
        <v>43665.507638888892</v>
      </c>
      <c r="B30" s="2">
        <f t="shared" si="0"/>
        <v>43665</v>
      </c>
      <c r="C30" t="s">
        <v>24</v>
      </c>
      <c r="D30">
        <v>0</v>
      </c>
    </row>
    <row r="31" spans="1:4" hidden="1" x14ac:dyDescent="0.25">
      <c r="A31" s="1">
        <v>43665.525000000001</v>
      </c>
      <c r="B31" s="2">
        <f t="shared" si="0"/>
        <v>43665</v>
      </c>
      <c r="C31" t="s">
        <v>24</v>
      </c>
      <c r="D31">
        <v>0</v>
      </c>
    </row>
    <row r="32" spans="1:4" hidden="1" x14ac:dyDescent="0.25">
      <c r="A32" s="1">
        <v>43665.530555555553</v>
      </c>
      <c r="B32" s="2">
        <f t="shared" si="0"/>
        <v>43665</v>
      </c>
      <c r="C32" t="s">
        <v>24</v>
      </c>
      <c r="D32">
        <v>0</v>
      </c>
    </row>
    <row r="33" spans="1:4" hidden="1" x14ac:dyDescent="0.25">
      <c r="A33" s="1">
        <v>43665.565972222219</v>
      </c>
      <c r="B33" s="2">
        <f t="shared" si="0"/>
        <v>43665</v>
      </c>
      <c r="C33" t="s">
        <v>24</v>
      </c>
      <c r="D33">
        <v>0</v>
      </c>
    </row>
    <row r="34" spans="1:4" hidden="1" x14ac:dyDescent="0.25">
      <c r="A34" s="1">
        <v>43665.576388888891</v>
      </c>
      <c r="B34" s="2">
        <f t="shared" si="0"/>
        <v>43665</v>
      </c>
      <c r="C34" t="s">
        <v>24</v>
      </c>
      <c r="D34">
        <v>0</v>
      </c>
    </row>
    <row r="35" spans="1:4" hidden="1" x14ac:dyDescent="0.25">
      <c r="A35" s="1">
        <v>43665.591666666667</v>
      </c>
      <c r="B35" s="2">
        <f t="shared" si="0"/>
        <v>43665</v>
      </c>
      <c r="C35" t="s">
        <v>24</v>
      </c>
      <c r="D35">
        <v>0</v>
      </c>
    </row>
    <row r="36" spans="1:4" hidden="1" x14ac:dyDescent="0.25">
      <c r="A36" s="1">
        <v>43665.647916666669</v>
      </c>
      <c r="B36" s="2">
        <f t="shared" si="0"/>
        <v>43665</v>
      </c>
      <c r="C36" t="s">
        <v>24</v>
      </c>
      <c r="D36">
        <v>0</v>
      </c>
    </row>
    <row r="37" spans="1:4" hidden="1" x14ac:dyDescent="0.25">
      <c r="A37" s="1">
        <v>43666.47152777778</v>
      </c>
      <c r="B37" s="2">
        <f t="shared" si="0"/>
        <v>43666</v>
      </c>
      <c r="C37" t="s">
        <v>25</v>
      </c>
      <c r="D37">
        <v>0</v>
      </c>
    </row>
    <row r="38" spans="1:4" hidden="1" x14ac:dyDescent="0.25">
      <c r="A38" s="1">
        <v>43666.482638888891</v>
      </c>
      <c r="B38" s="2">
        <f t="shared" si="0"/>
        <v>43666</v>
      </c>
      <c r="C38" t="s">
        <v>25</v>
      </c>
      <c r="D38">
        <v>0</v>
      </c>
    </row>
    <row r="39" spans="1:4" hidden="1" x14ac:dyDescent="0.25">
      <c r="A39" s="1">
        <v>43666.486111111109</v>
      </c>
      <c r="B39" s="2">
        <f t="shared" si="0"/>
        <v>43666</v>
      </c>
      <c r="C39" t="s">
        <v>25</v>
      </c>
      <c r="D39">
        <v>0</v>
      </c>
    </row>
    <row r="40" spans="1:4" hidden="1" x14ac:dyDescent="0.25">
      <c r="A40" s="1">
        <v>43666.488888888889</v>
      </c>
      <c r="B40" s="2">
        <f t="shared" si="0"/>
        <v>43666</v>
      </c>
      <c r="C40" t="s">
        <v>25</v>
      </c>
      <c r="D40">
        <v>0</v>
      </c>
    </row>
    <row r="41" spans="1:4" hidden="1" x14ac:dyDescent="0.25">
      <c r="A41" s="1">
        <v>43666.505555555559</v>
      </c>
      <c r="B41" s="2">
        <f t="shared" si="0"/>
        <v>43666</v>
      </c>
      <c r="C41" t="s">
        <v>25</v>
      </c>
      <c r="D41">
        <v>0</v>
      </c>
    </row>
    <row r="42" spans="1:4" hidden="1" x14ac:dyDescent="0.25">
      <c r="A42" s="1">
        <v>43666.509027777778</v>
      </c>
      <c r="B42" s="2">
        <f t="shared" si="0"/>
        <v>43666</v>
      </c>
      <c r="C42" t="s">
        <v>25</v>
      </c>
      <c r="D42">
        <v>0</v>
      </c>
    </row>
    <row r="43" spans="1:4" hidden="1" x14ac:dyDescent="0.25">
      <c r="A43" s="1">
        <v>43666.521527777775</v>
      </c>
      <c r="B43" s="2">
        <f t="shared" si="0"/>
        <v>43666</v>
      </c>
      <c r="C43" t="s">
        <v>25</v>
      </c>
      <c r="D43">
        <v>0</v>
      </c>
    </row>
    <row r="44" spans="1:4" hidden="1" x14ac:dyDescent="0.25">
      <c r="A44" s="1">
        <v>43666.538194444445</v>
      </c>
      <c r="B44" s="2">
        <f t="shared" si="0"/>
        <v>43666</v>
      </c>
      <c r="C44" t="s">
        <v>25</v>
      </c>
      <c r="D44">
        <v>0</v>
      </c>
    </row>
    <row r="45" spans="1:4" hidden="1" x14ac:dyDescent="0.25">
      <c r="A45" s="1">
        <v>43666.554861111108</v>
      </c>
      <c r="B45" s="2">
        <f t="shared" si="0"/>
        <v>43666</v>
      </c>
      <c r="C45" t="s">
        <v>25</v>
      </c>
      <c r="D45">
        <v>0</v>
      </c>
    </row>
    <row r="46" spans="1:4" hidden="1" x14ac:dyDescent="0.25">
      <c r="A46" s="1">
        <v>43666.572222222225</v>
      </c>
      <c r="B46" s="2">
        <f t="shared" si="0"/>
        <v>43666</v>
      </c>
      <c r="C46" t="s">
        <v>25</v>
      </c>
      <c r="D46">
        <v>0</v>
      </c>
    </row>
    <row r="47" spans="1:4" hidden="1" x14ac:dyDescent="0.25">
      <c r="A47" s="1">
        <v>43666.580555555556</v>
      </c>
      <c r="B47" s="2">
        <f t="shared" si="0"/>
        <v>43666</v>
      </c>
      <c r="C47" t="s">
        <v>25</v>
      </c>
      <c r="D47">
        <v>0</v>
      </c>
    </row>
    <row r="48" spans="1:4" hidden="1" x14ac:dyDescent="0.25">
      <c r="A48" s="1">
        <v>43667.463194444441</v>
      </c>
      <c r="B48" s="2">
        <f t="shared" si="0"/>
        <v>43667</v>
      </c>
      <c r="C48" t="s">
        <v>26</v>
      </c>
      <c r="D48">
        <v>0</v>
      </c>
    </row>
    <row r="49" spans="1:4" hidden="1" x14ac:dyDescent="0.25">
      <c r="A49" s="1">
        <v>43667.487500000003</v>
      </c>
      <c r="B49" s="2">
        <f t="shared" si="0"/>
        <v>43667</v>
      </c>
      <c r="C49" t="s">
        <v>26</v>
      </c>
      <c r="D49">
        <v>0</v>
      </c>
    </row>
    <row r="50" spans="1:4" hidden="1" x14ac:dyDescent="0.25">
      <c r="A50" s="1">
        <v>43667.508333333331</v>
      </c>
      <c r="B50" s="2">
        <f t="shared" si="0"/>
        <v>43667</v>
      </c>
      <c r="C50" t="s">
        <v>26</v>
      </c>
      <c r="D50">
        <v>0</v>
      </c>
    </row>
    <row r="51" spans="1:4" hidden="1" x14ac:dyDescent="0.25">
      <c r="A51" s="1">
        <v>43667.517361111109</v>
      </c>
      <c r="B51" s="2">
        <f t="shared" si="0"/>
        <v>43667</v>
      </c>
      <c r="C51" t="s">
        <v>26</v>
      </c>
      <c r="D51">
        <v>0</v>
      </c>
    </row>
    <row r="52" spans="1:4" hidden="1" x14ac:dyDescent="0.25">
      <c r="A52" s="1">
        <v>43667.520138888889</v>
      </c>
      <c r="B52" s="2">
        <f t="shared" si="0"/>
        <v>43667</v>
      </c>
      <c r="C52" t="s">
        <v>26</v>
      </c>
      <c r="D52">
        <v>0</v>
      </c>
    </row>
    <row r="53" spans="1:4" hidden="1" x14ac:dyDescent="0.25">
      <c r="A53" s="1">
        <v>43667.532638888886</v>
      </c>
      <c r="B53" s="2">
        <f t="shared" si="0"/>
        <v>43667</v>
      </c>
      <c r="C53" t="s">
        <v>26</v>
      </c>
      <c r="D53">
        <v>0</v>
      </c>
    </row>
    <row r="54" spans="1:4" hidden="1" x14ac:dyDescent="0.25">
      <c r="A54" s="1">
        <v>43667.567361111112</v>
      </c>
      <c r="B54" s="2">
        <f t="shared" si="0"/>
        <v>43667</v>
      </c>
      <c r="C54" t="s">
        <v>26</v>
      </c>
      <c r="D54">
        <v>0</v>
      </c>
    </row>
    <row r="55" spans="1:4" hidden="1" x14ac:dyDescent="0.25">
      <c r="A55" s="1">
        <v>43667.572916666664</v>
      </c>
      <c r="B55" s="2">
        <f t="shared" si="0"/>
        <v>43667</v>
      </c>
      <c r="C55" t="s">
        <v>26</v>
      </c>
      <c r="D55">
        <v>0</v>
      </c>
    </row>
    <row r="56" spans="1:4" hidden="1" x14ac:dyDescent="0.25">
      <c r="A56" s="1">
        <v>43667.586805555555</v>
      </c>
      <c r="B56" s="2">
        <f t="shared" si="0"/>
        <v>43667</v>
      </c>
      <c r="C56" t="s">
        <v>26</v>
      </c>
      <c r="D56">
        <v>0</v>
      </c>
    </row>
    <row r="57" spans="1:4" hidden="1" x14ac:dyDescent="0.25">
      <c r="A57" s="1">
        <v>43667.620138888888</v>
      </c>
      <c r="B57" s="2">
        <f t="shared" si="0"/>
        <v>43667</v>
      </c>
      <c r="C57" t="s">
        <v>26</v>
      </c>
      <c r="D57">
        <v>0</v>
      </c>
    </row>
    <row r="58" spans="1:4" hidden="1" x14ac:dyDescent="0.25">
      <c r="A58" s="1">
        <v>43667.63958333333</v>
      </c>
      <c r="B58" s="2">
        <f t="shared" si="0"/>
        <v>43667</v>
      </c>
      <c r="C58" t="s">
        <v>26</v>
      </c>
      <c r="D58">
        <v>0</v>
      </c>
    </row>
    <row r="59" spans="1:4" hidden="1" x14ac:dyDescent="0.25">
      <c r="A59" s="1">
        <v>43668.484722222223</v>
      </c>
      <c r="B59" s="2">
        <f t="shared" si="0"/>
        <v>43668</v>
      </c>
      <c r="C59" t="s">
        <v>27</v>
      </c>
      <c r="D59">
        <v>0</v>
      </c>
    </row>
    <row r="60" spans="1:4" hidden="1" x14ac:dyDescent="0.25">
      <c r="A60" s="1">
        <v>43668.511111111111</v>
      </c>
      <c r="B60" s="2">
        <f t="shared" si="0"/>
        <v>43668</v>
      </c>
      <c r="C60" t="s">
        <v>27</v>
      </c>
      <c r="D60">
        <v>0</v>
      </c>
    </row>
    <row r="61" spans="1:4" hidden="1" x14ac:dyDescent="0.25">
      <c r="A61" s="1">
        <v>43668.51666666667</v>
      </c>
      <c r="B61" s="2">
        <f t="shared" si="0"/>
        <v>43668</v>
      </c>
      <c r="C61" t="s">
        <v>27</v>
      </c>
      <c r="D61">
        <v>0</v>
      </c>
    </row>
    <row r="62" spans="1:4" hidden="1" x14ac:dyDescent="0.25">
      <c r="A62" s="1">
        <v>43668.52847222222</v>
      </c>
      <c r="B62" s="2">
        <f t="shared" si="0"/>
        <v>43668</v>
      </c>
      <c r="C62" t="s">
        <v>27</v>
      </c>
      <c r="D62">
        <v>0</v>
      </c>
    </row>
    <row r="63" spans="1:4" hidden="1" x14ac:dyDescent="0.25">
      <c r="A63" s="1">
        <v>43668.561111111114</v>
      </c>
      <c r="B63" s="2">
        <f t="shared" si="0"/>
        <v>43668</v>
      </c>
      <c r="C63" t="s">
        <v>27</v>
      </c>
      <c r="D63">
        <v>0</v>
      </c>
    </row>
    <row r="64" spans="1:4" hidden="1" x14ac:dyDescent="0.25">
      <c r="A64" s="1">
        <v>43668.572222222225</v>
      </c>
      <c r="B64" s="2">
        <f t="shared" si="0"/>
        <v>43668</v>
      </c>
      <c r="C64" t="s">
        <v>27</v>
      </c>
      <c r="D64">
        <v>0</v>
      </c>
    </row>
    <row r="65" spans="1:4" hidden="1" x14ac:dyDescent="0.25">
      <c r="A65" s="1">
        <v>43668.615972222222</v>
      </c>
      <c r="B65" s="2">
        <f t="shared" si="0"/>
        <v>43668</v>
      </c>
      <c r="C65" t="s">
        <v>27</v>
      </c>
      <c r="D65">
        <v>0</v>
      </c>
    </row>
    <row r="66" spans="1:4" hidden="1" x14ac:dyDescent="0.25">
      <c r="A66" s="1">
        <v>43668.650694444441</v>
      </c>
      <c r="B66" s="2">
        <f t="shared" si="0"/>
        <v>43668</v>
      </c>
      <c r="C66" t="s">
        <v>27</v>
      </c>
      <c r="D66">
        <v>0</v>
      </c>
    </row>
    <row r="67" spans="1:4" hidden="1" x14ac:dyDescent="0.25">
      <c r="A67" s="1">
        <v>43668.70416666667</v>
      </c>
      <c r="B67" s="2">
        <f t="shared" si="0"/>
        <v>43668</v>
      </c>
      <c r="C67" t="s">
        <v>27</v>
      </c>
      <c r="D67">
        <v>0</v>
      </c>
    </row>
    <row r="68" spans="1:4" hidden="1" x14ac:dyDescent="0.25">
      <c r="A68" s="1">
        <v>43670.478472222225</v>
      </c>
      <c r="B68" s="2">
        <f t="shared" ref="B68:B131" si="1">INT(A68)</f>
        <v>43670</v>
      </c>
      <c r="C68" t="s">
        <v>28</v>
      </c>
      <c r="D68">
        <v>0</v>
      </c>
    </row>
    <row r="69" spans="1:4" hidden="1" x14ac:dyDescent="0.25">
      <c r="A69" s="1">
        <v>43670.49722222222</v>
      </c>
      <c r="B69" s="2">
        <f t="shared" si="1"/>
        <v>43670</v>
      </c>
      <c r="C69" t="s">
        <v>28</v>
      </c>
      <c r="D69">
        <v>0</v>
      </c>
    </row>
    <row r="70" spans="1:4" hidden="1" x14ac:dyDescent="0.25">
      <c r="A70" s="1">
        <v>43670.558333333334</v>
      </c>
      <c r="B70" s="2">
        <f t="shared" si="1"/>
        <v>43670</v>
      </c>
      <c r="C70" t="s">
        <v>28</v>
      </c>
      <c r="D70">
        <v>0</v>
      </c>
    </row>
    <row r="71" spans="1:4" hidden="1" x14ac:dyDescent="0.25">
      <c r="A71" s="1">
        <v>43670.600694444445</v>
      </c>
      <c r="B71" s="2">
        <f t="shared" si="1"/>
        <v>43670</v>
      </c>
      <c r="C71" t="s">
        <v>28</v>
      </c>
      <c r="D71">
        <v>0</v>
      </c>
    </row>
    <row r="72" spans="1:4" hidden="1" x14ac:dyDescent="0.25">
      <c r="A72" s="1">
        <v>43670.602777777778</v>
      </c>
      <c r="B72" s="2">
        <f t="shared" si="1"/>
        <v>43670</v>
      </c>
      <c r="C72" t="s">
        <v>28</v>
      </c>
      <c r="D72">
        <v>0</v>
      </c>
    </row>
    <row r="73" spans="1:4" hidden="1" x14ac:dyDescent="0.25">
      <c r="A73" s="1">
        <v>43670.65</v>
      </c>
      <c r="B73" s="2">
        <f t="shared" si="1"/>
        <v>43670</v>
      </c>
      <c r="C73" t="s">
        <v>28</v>
      </c>
      <c r="D73">
        <v>0</v>
      </c>
    </row>
    <row r="74" spans="1:4" hidden="1" x14ac:dyDescent="0.25">
      <c r="A74" s="1">
        <v>43670.652777777781</v>
      </c>
      <c r="B74" s="2">
        <f t="shared" si="1"/>
        <v>43670</v>
      </c>
      <c r="C74" t="s">
        <v>28</v>
      </c>
      <c r="D74">
        <v>0</v>
      </c>
    </row>
    <row r="75" spans="1:4" hidden="1" x14ac:dyDescent="0.25">
      <c r="A75" s="1">
        <v>43670.668055555558</v>
      </c>
      <c r="B75" s="2">
        <f t="shared" si="1"/>
        <v>43670</v>
      </c>
      <c r="C75" t="s">
        <v>28</v>
      </c>
      <c r="D75">
        <v>0</v>
      </c>
    </row>
    <row r="76" spans="1:4" hidden="1" x14ac:dyDescent="0.25">
      <c r="A76" s="1">
        <v>43670.722222222219</v>
      </c>
      <c r="B76" s="2">
        <f t="shared" si="1"/>
        <v>43670</v>
      </c>
      <c r="C76" t="s">
        <v>28</v>
      </c>
      <c r="D76">
        <v>0</v>
      </c>
    </row>
    <row r="77" spans="1:4" hidden="1" x14ac:dyDescent="0.25">
      <c r="A77" s="1">
        <v>43671.492361111108</v>
      </c>
      <c r="B77" s="2">
        <f t="shared" si="1"/>
        <v>43671</v>
      </c>
      <c r="C77" t="s">
        <v>23</v>
      </c>
      <c r="D77">
        <v>0</v>
      </c>
    </row>
    <row r="78" spans="1:4" hidden="1" x14ac:dyDescent="0.25">
      <c r="A78" s="1">
        <v>43671.497916666667</v>
      </c>
      <c r="B78" s="2">
        <f t="shared" si="1"/>
        <v>43671</v>
      </c>
      <c r="C78" t="s">
        <v>23</v>
      </c>
      <c r="D78">
        <v>0</v>
      </c>
    </row>
    <row r="79" spans="1:4" hidden="1" x14ac:dyDescent="0.25">
      <c r="A79" s="1">
        <v>43671.500694444447</v>
      </c>
      <c r="B79" s="2">
        <f t="shared" si="1"/>
        <v>43671</v>
      </c>
      <c r="C79" t="s">
        <v>23</v>
      </c>
      <c r="D79">
        <v>0</v>
      </c>
    </row>
    <row r="80" spans="1:4" hidden="1" x14ac:dyDescent="0.25">
      <c r="A80" s="1">
        <v>43671.524305555555</v>
      </c>
      <c r="B80" s="2">
        <f t="shared" si="1"/>
        <v>43671</v>
      </c>
      <c r="C80" t="s">
        <v>23</v>
      </c>
      <c r="D80">
        <v>0</v>
      </c>
    </row>
    <row r="81" spans="1:4" hidden="1" x14ac:dyDescent="0.25">
      <c r="A81" s="1">
        <v>43671.542361111111</v>
      </c>
      <c r="B81" s="2">
        <f t="shared" si="1"/>
        <v>43671</v>
      </c>
      <c r="C81" t="s">
        <v>23</v>
      </c>
      <c r="D81">
        <v>0</v>
      </c>
    </row>
    <row r="82" spans="1:4" hidden="1" x14ac:dyDescent="0.25">
      <c r="A82" s="1">
        <v>43671.545138888891</v>
      </c>
      <c r="B82" s="2">
        <f t="shared" si="1"/>
        <v>43671</v>
      </c>
      <c r="C82" t="s">
        <v>23</v>
      </c>
      <c r="D82">
        <v>0</v>
      </c>
    </row>
    <row r="83" spans="1:4" hidden="1" x14ac:dyDescent="0.25">
      <c r="A83" s="1">
        <v>43671.569444444445</v>
      </c>
      <c r="B83" s="2">
        <f t="shared" si="1"/>
        <v>43671</v>
      </c>
      <c r="C83" t="s">
        <v>23</v>
      </c>
      <c r="D83">
        <v>0</v>
      </c>
    </row>
    <row r="84" spans="1:4" hidden="1" x14ac:dyDescent="0.25">
      <c r="A84" s="1">
        <v>43671.570833333331</v>
      </c>
      <c r="B84" s="2">
        <f t="shared" si="1"/>
        <v>43671</v>
      </c>
      <c r="C84" t="s">
        <v>23</v>
      </c>
      <c r="D84">
        <v>0</v>
      </c>
    </row>
    <row r="85" spans="1:4" hidden="1" x14ac:dyDescent="0.25">
      <c r="A85" s="1">
        <v>43671.591666666667</v>
      </c>
      <c r="B85" s="2">
        <f t="shared" si="1"/>
        <v>43671</v>
      </c>
      <c r="C85" t="s">
        <v>23</v>
      </c>
      <c r="D85">
        <v>0</v>
      </c>
    </row>
    <row r="86" spans="1:4" hidden="1" x14ac:dyDescent="0.25">
      <c r="A86" s="1">
        <v>43671.631249999999</v>
      </c>
      <c r="B86" s="2">
        <f t="shared" si="1"/>
        <v>43671</v>
      </c>
      <c r="C86" t="s">
        <v>23</v>
      </c>
      <c r="D86">
        <v>0</v>
      </c>
    </row>
    <row r="87" spans="1:4" hidden="1" x14ac:dyDescent="0.25">
      <c r="A87" s="1">
        <v>43671.664583333331</v>
      </c>
      <c r="B87" s="2">
        <f t="shared" si="1"/>
        <v>43671</v>
      </c>
      <c r="C87" t="s">
        <v>23</v>
      </c>
      <c r="D87">
        <v>0</v>
      </c>
    </row>
    <row r="88" spans="1:4" hidden="1" x14ac:dyDescent="0.25">
      <c r="A88" s="1">
        <v>43671.668749999997</v>
      </c>
      <c r="B88" s="2">
        <f t="shared" si="1"/>
        <v>43671</v>
      </c>
      <c r="C88" t="s">
        <v>23</v>
      </c>
      <c r="D88">
        <v>0</v>
      </c>
    </row>
    <row r="89" spans="1:4" hidden="1" x14ac:dyDescent="0.25">
      <c r="A89" s="1">
        <v>43672.476388888892</v>
      </c>
      <c r="B89" s="2">
        <f t="shared" si="1"/>
        <v>43672</v>
      </c>
      <c r="C89" t="s">
        <v>24</v>
      </c>
      <c r="D89">
        <v>0</v>
      </c>
    </row>
    <row r="90" spans="1:4" hidden="1" x14ac:dyDescent="0.25">
      <c r="A90" s="1">
        <v>43672.474305555559</v>
      </c>
      <c r="B90" s="2">
        <f t="shared" si="1"/>
        <v>43672</v>
      </c>
      <c r="C90" t="s">
        <v>24</v>
      </c>
      <c r="D90">
        <v>0</v>
      </c>
    </row>
    <row r="91" spans="1:4" hidden="1" x14ac:dyDescent="0.25">
      <c r="A91" s="1">
        <v>43672.479861111111</v>
      </c>
      <c r="B91" s="2">
        <f t="shared" si="1"/>
        <v>43672</v>
      </c>
      <c r="C91" t="s">
        <v>24</v>
      </c>
      <c r="D91">
        <v>0</v>
      </c>
    </row>
    <row r="92" spans="1:4" hidden="1" x14ac:dyDescent="0.25">
      <c r="A92" s="1">
        <v>43672.48333333333</v>
      </c>
      <c r="B92" s="2">
        <f t="shared" si="1"/>
        <v>43672</v>
      </c>
      <c r="C92" t="s">
        <v>24</v>
      </c>
      <c r="D92">
        <v>0</v>
      </c>
    </row>
    <row r="93" spans="1:4" hidden="1" x14ac:dyDescent="0.25">
      <c r="A93" s="1">
        <v>43672.484027777777</v>
      </c>
      <c r="B93" s="2">
        <f t="shared" si="1"/>
        <v>43672</v>
      </c>
      <c r="C93" t="s">
        <v>24</v>
      </c>
      <c r="D93">
        <v>0</v>
      </c>
    </row>
    <row r="94" spans="1:4" hidden="1" x14ac:dyDescent="0.25">
      <c r="A94" s="1">
        <v>43672.496527777781</v>
      </c>
      <c r="B94" s="2">
        <f t="shared" si="1"/>
        <v>43672</v>
      </c>
      <c r="C94" t="s">
        <v>24</v>
      </c>
      <c r="D94">
        <v>0</v>
      </c>
    </row>
    <row r="95" spans="1:4" hidden="1" x14ac:dyDescent="0.25">
      <c r="A95" s="1">
        <v>43672.554861111108</v>
      </c>
      <c r="B95" s="2">
        <f t="shared" si="1"/>
        <v>43672</v>
      </c>
      <c r="C95" t="s">
        <v>24</v>
      </c>
      <c r="D95">
        <v>0</v>
      </c>
    </row>
    <row r="96" spans="1:4" hidden="1" x14ac:dyDescent="0.25">
      <c r="A96" s="1">
        <v>43672.558333333334</v>
      </c>
      <c r="B96" s="2">
        <f t="shared" si="1"/>
        <v>43672</v>
      </c>
      <c r="C96" t="s">
        <v>24</v>
      </c>
      <c r="D96">
        <v>0</v>
      </c>
    </row>
    <row r="97" spans="1:4" hidden="1" x14ac:dyDescent="0.25">
      <c r="A97" s="1">
        <v>43672.586805555555</v>
      </c>
      <c r="B97" s="2">
        <f t="shared" si="1"/>
        <v>43672</v>
      </c>
      <c r="C97" t="s">
        <v>24</v>
      </c>
      <c r="D97">
        <v>0</v>
      </c>
    </row>
    <row r="98" spans="1:4" hidden="1" x14ac:dyDescent="0.25">
      <c r="A98" s="1">
        <v>43672.6</v>
      </c>
      <c r="B98" s="2">
        <f t="shared" si="1"/>
        <v>43672</v>
      </c>
      <c r="C98" t="s">
        <v>24</v>
      </c>
      <c r="D98">
        <v>0</v>
      </c>
    </row>
    <row r="99" spans="1:4" hidden="1" x14ac:dyDescent="0.25">
      <c r="A99" s="1">
        <v>43672.619444444441</v>
      </c>
      <c r="B99" s="2">
        <f t="shared" si="1"/>
        <v>43672</v>
      </c>
      <c r="C99" t="s">
        <v>24</v>
      </c>
      <c r="D99">
        <v>0</v>
      </c>
    </row>
    <row r="100" spans="1:4" hidden="1" x14ac:dyDescent="0.25">
      <c r="A100" s="1">
        <v>43672.62222222222</v>
      </c>
      <c r="B100" s="2">
        <f t="shared" si="1"/>
        <v>43672</v>
      </c>
      <c r="C100" t="s">
        <v>24</v>
      </c>
      <c r="D100">
        <v>0</v>
      </c>
    </row>
    <row r="101" spans="1:4" hidden="1" x14ac:dyDescent="0.25">
      <c r="A101" s="1">
        <v>43673.478472222225</v>
      </c>
      <c r="B101" s="2">
        <f t="shared" si="1"/>
        <v>43673</v>
      </c>
      <c r="C101" t="s">
        <v>25</v>
      </c>
      <c r="D101">
        <v>0</v>
      </c>
    </row>
    <row r="102" spans="1:4" hidden="1" x14ac:dyDescent="0.25">
      <c r="A102" s="1">
        <v>43673.497916666667</v>
      </c>
      <c r="B102" s="2">
        <f t="shared" si="1"/>
        <v>43673</v>
      </c>
      <c r="C102" t="s">
        <v>25</v>
      </c>
      <c r="D102">
        <v>0</v>
      </c>
    </row>
    <row r="103" spans="1:4" hidden="1" x14ac:dyDescent="0.25">
      <c r="A103" s="1">
        <v>43673.5</v>
      </c>
      <c r="B103" s="2">
        <f t="shared" si="1"/>
        <v>43673</v>
      </c>
      <c r="C103" t="s">
        <v>25</v>
      </c>
      <c r="D103">
        <v>0</v>
      </c>
    </row>
    <row r="104" spans="1:4" hidden="1" x14ac:dyDescent="0.25">
      <c r="A104" s="1">
        <v>43673.504861111112</v>
      </c>
      <c r="B104" s="2">
        <f t="shared" si="1"/>
        <v>43673</v>
      </c>
      <c r="C104" t="s">
        <v>25</v>
      </c>
      <c r="D104">
        <v>0</v>
      </c>
    </row>
    <row r="105" spans="1:4" hidden="1" x14ac:dyDescent="0.25">
      <c r="A105" s="1">
        <v>43673.513888888891</v>
      </c>
      <c r="B105" s="2">
        <f t="shared" si="1"/>
        <v>43673</v>
      </c>
      <c r="C105" t="s">
        <v>25</v>
      </c>
      <c r="D105">
        <v>0</v>
      </c>
    </row>
    <row r="106" spans="1:4" hidden="1" x14ac:dyDescent="0.25">
      <c r="A106" s="1">
        <v>43673.518055555556</v>
      </c>
      <c r="B106" s="2">
        <f t="shared" si="1"/>
        <v>43673</v>
      </c>
      <c r="C106" t="s">
        <v>25</v>
      </c>
      <c r="D106">
        <v>0</v>
      </c>
    </row>
    <row r="107" spans="1:4" hidden="1" x14ac:dyDescent="0.25">
      <c r="A107" s="1">
        <v>43673.529861111114</v>
      </c>
      <c r="B107" s="2">
        <f t="shared" si="1"/>
        <v>43673</v>
      </c>
      <c r="C107" t="s">
        <v>25</v>
      </c>
      <c r="D107">
        <v>0</v>
      </c>
    </row>
    <row r="108" spans="1:4" hidden="1" x14ac:dyDescent="0.25">
      <c r="A108" s="1">
        <v>43673.576388888891</v>
      </c>
      <c r="B108" s="2">
        <f t="shared" si="1"/>
        <v>43673</v>
      </c>
      <c r="C108" t="s">
        <v>25</v>
      </c>
      <c r="D108">
        <v>0</v>
      </c>
    </row>
    <row r="109" spans="1:4" hidden="1" x14ac:dyDescent="0.25">
      <c r="A109" s="1">
        <v>43673.586805555555</v>
      </c>
      <c r="B109" s="2">
        <f t="shared" si="1"/>
        <v>43673</v>
      </c>
      <c r="C109" t="s">
        <v>25</v>
      </c>
      <c r="D109">
        <v>0</v>
      </c>
    </row>
    <row r="110" spans="1:4" hidden="1" x14ac:dyDescent="0.25">
      <c r="A110" s="1">
        <v>43674.470138888886</v>
      </c>
      <c r="B110" s="2">
        <f t="shared" si="1"/>
        <v>43674</v>
      </c>
      <c r="C110" t="s">
        <v>26</v>
      </c>
      <c r="D110">
        <v>0</v>
      </c>
    </row>
    <row r="111" spans="1:4" hidden="1" x14ac:dyDescent="0.25">
      <c r="A111" s="1">
        <v>43674.506944444445</v>
      </c>
      <c r="B111" s="2">
        <f t="shared" si="1"/>
        <v>43674</v>
      </c>
      <c r="C111" t="s">
        <v>26</v>
      </c>
      <c r="D111">
        <v>0</v>
      </c>
    </row>
    <row r="112" spans="1:4" hidden="1" x14ac:dyDescent="0.25">
      <c r="A112" s="1">
        <v>43674.51458333333</v>
      </c>
      <c r="B112" s="2">
        <f t="shared" si="1"/>
        <v>43674</v>
      </c>
      <c r="C112" t="s">
        <v>26</v>
      </c>
      <c r="D112">
        <v>0</v>
      </c>
    </row>
    <row r="113" spans="1:4" hidden="1" x14ac:dyDescent="0.25">
      <c r="A113" s="1">
        <v>43674.532638888886</v>
      </c>
      <c r="B113" s="2">
        <f t="shared" si="1"/>
        <v>43674</v>
      </c>
      <c r="C113" t="s">
        <v>26</v>
      </c>
      <c r="D113">
        <v>0</v>
      </c>
    </row>
    <row r="114" spans="1:4" hidden="1" x14ac:dyDescent="0.25">
      <c r="A114" s="1">
        <v>43674.533333333333</v>
      </c>
      <c r="B114" s="2">
        <f t="shared" si="1"/>
        <v>43674</v>
      </c>
      <c r="C114" t="s">
        <v>26</v>
      </c>
      <c r="D114">
        <v>0</v>
      </c>
    </row>
    <row r="115" spans="1:4" hidden="1" x14ac:dyDescent="0.25">
      <c r="A115" s="1">
        <v>43674.550694444442</v>
      </c>
      <c r="B115" s="2">
        <f t="shared" si="1"/>
        <v>43674</v>
      </c>
      <c r="C115" t="s">
        <v>26</v>
      </c>
      <c r="D115">
        <v>0</v>
      </c>
    </row>
    <row r="116" spans="1:4" hidden="1" x14ac:dyDescent="0.25">
      <c r="A116" s="1">
        <v>43674.551388888889</v>
      </c>
      <c r="B116" s="2">
        <f t="shared" si="1"/>
        <v>43674</v>
      </c>
      <c r="C116" t="s">
        <v>26</v>
      </c>
      <c r="D116">
        <v>0</v>
      </c>
    </row>
    <row r="117" spans="1:4" hidden="1" x14ac:dyDescent="0.25">
      <c r="A117" s="1">
        <v>43675.463888888888</v>
      </c>
      <c r="B117" s="2">
        <f t="shared" si="1"/>
        <v>43675</v>
      </c>
      <c r="C117" t="s">
        <v>27</v>
      </c>
      <c r="D117">
        <v>0</v>
      </c>
    </row>
    <row r="118" spans="1:4" hidden="1" x14ac:dyDescent="0.25">
      <c r="A118" s="1">
        <v>43675.466666666667</v>
      </c>
      <c r="B118" s="2">
        <f t="shared" si="1"/>
        <v>43675</v>
      </c>
      <c r="C118" t="s">
        <v>27</v>
      </c>
      <c r="D118">
        <v>0</v>
      </c>
    </row>
    <row r="119" spans="1:4" hidden="1" x14ac:dyDescent="0.25">
      <c r="A119" s="1">
        <v>43674.468055555553</v>
      </c>
      <c r="B119" s="2">
        <f t="shared" si="1"/>
        <v>43674</v>
      </c>
      <c r="C119" t="s">
        <v>27</v>
      </c>
      <c r="D119">
        <v>0</v>
      </c>
    </row>
    <row r="120" spans="1:4" hidden="1" x14ac:dyDescent="0.25">
      <c r="A120" s="1">
        <v>43675.48541666667</v>
      </c>
      <c r="B120" s="2">
        <f t="shared" si="1"/>
        <v>43675</v>
      </c>
      <c r="C120" t="s">
        <v>27</v>
      </c>
      <c r="D120">
        <v>0</v>
      </c>
    </row>
    <row r="121" spans="1:4" hidden="1" x14ac:dyDescent="0.25">
      <c r="A121" s="1">
        <v>43675.501388888886</v>
      </c>
      <c r="B121" s="2">
        <f t="shared" si="1"/>
        <v>43675</v>
      </c>
      <c r="C121" t="s">
        <v>27</v>
      </c>
      <c r="D121">
        <v>0</v>
      </c>
    </row>
    <row r="122" spans="1:4" hidden="1" x14ac:dyDescent="0.25">
      <c r="A122" s="1">
        <v>43675.510416666664</v>
      </c>
      <c r="B122" s="2">
        <f t="shared" si="1"/>
        <v>43675</v>
      </c>
      <c r="C122" t="s">
        <v>27</v>
      </c>
      <c r="D122">
        <v>0</v>
      </c>
    </row>
    <row r="123" spans="1:4" hidden="1" x14ac:dyDescent="0.25">
      <c r="A123" s="1">
        <v>43675.515277777777</v>
      </c>
      <c r="B123" s="2">
        <f t="shared" si="1"/>
        <v>43675</v>
      </c>
      <c r="C123" t="s">
        <v>27</v>
      </c>
      <c r="D123">
        <v>0</v>
      </c>
    </row>
    <row r="124" spans="1:4" hidden="1" x14ac:dyDescent="0.25">
      <c r="A124" s="1">
        <v>43675.537499999999</v>
      </c>
      <c r="B124" s="2">
        <f t="shared" si="1"/>
        <v>43675</v>
      </c>
      <c r="C124" t="s">
        <v>27</v>
      </c>
      <c r="D124">
        <v>0</v>
      </c>
    </row>
    <row r="125" spans="1:4" hidden="1" x14ac:dyDescent="0.25">
      <c r="A125" s="1">
        <v>43675.559027777781</v>
      </c>
      <c r="B125" s="2">
        <f t="shared" si="1"/>
        <v>43675</v>
      </c>
      <c r="C125" t="s">
        <v>27</v>
      </c>
      <c r="D125">
        <v>0</v>
      </c>
    </row>
    <row r="126" spans="1:4" hidden="1" x14ac:dyDescent="0.25">
      <c r="A126" s="1">
        <v>43675.566666666666</v>
      </c>
      <c r="B126" s="2">
        <f t="shared" si="1"/>
        <v>43675</v>
      </c>
      <c r="C126" t="s">
        <v>27</v>
      </c>
      <c r="D126">
        <v>0</v>
      </c>
    </row>
    <row r="127" spans="1:4" hidden="1" x14ac:dyDescent="0.25">
      <c r="A127" s="1">
        <v>43675.578472222223</v>
      </c>
      <c r="B127" s="2">
        <f t="shared" si="1"/>
        <v>43675</v>
      </c>
      <c r="C127" t="s">
        <v>27</v>
      </c>
      <c r="D127">
        <v>0</v>
      </c>
    </row>
    <row r="128" spans="1:4" hidden="1" x14ac:dyDescent="0.25">
      <c r="A128" s="1">
        <v>43677.464583333334</v>
      </c>
      <c r="B128" s="2">
        <f t="shared" si="1"/>
        <v>43677</v>
      </c>
      <c r="C128" t="s">
        <v>28</v>
      </c>
      <c r="D128">
        <v>0</v>
      </c>
    </row>
    <row r="129" spans="1:23" hidden="1" x14ac:dyDescent="0.25">
      <c r="A129" s="1">
        <v>43677.475694444445</v>
      </c>
      <c r="B129" s="2">
        <f t="shared" si="1"/>
        <v>43677</v>
      </c>
      <c r="C129" t="s">
        <v>28</v>
      </c>
      <c r="D129">
        <v>0</v>
      </c>
    </row>
    <row r="130" spans="1:23" hidden="1" x14ac:dyDescent="0.25">
      <c r="A130" s="1">
        <v>43677.484722222223</v>
      </c>
      <c r="B130" s="2">
        <f t="shared" si="1"/>
        <v>43677</v>
      </c>
      <c r="C130" t="s">
        <v>28</v>
      </c>
      <c r="D130">
        <v>0</v>
      </c>
    </row>
    <row r="131" spans="1:23" hidden="1" x14ac:dyDescent="0.25">
      <c r="A131" s="1">
        <v>43677.488888888889</v>
      </c>
      <c r="B131" s="2">
        <f t="shared" si="1"/>
        <v>43677</v>
      </c>
      <c r="C131" t="s">
        <v>28</v>
      </c>
      <c r="D131">
        <v>0</v>
      </c>
    </row>
    <row r="132" spans="1:23" hidden="1" x14ac:dyDescent="0.25">
      <c r="A132" s="1">
        <v>43677.533333333333</v>
      </c>
      <c r="B132" s="2">
        <f t="shared" ref="B132:B137" si="2">INT(A132)</f>
        <v>43677</v>
      </c>
      <c r="C132" t="s">
        <v>28</v>
      </c>
      <c r="D132">
        <v>0</v>
      </c>
    </row>
    <row r="133" spans="1:23" hidden="1" x14ac:dyDescent="0.25">
      <c r="A133" s="1">
        <v>43677.554166666669</v>
      </c>
      <c r="B133" s="2">
        <f t="shared" si="2"/>
        <v>43677</v>
      </c>
      <c r="C133" t="s">
        <v>28</v>
      </c>
      <c r="D133">
        <v>0</v>
      </c>
    </row>
    <row r="134" spans="1:23" hidden="1" x14ac:dyDescent="0.25">
      <c r="A134" s="1">
        <v>43677.554861111108</v>
      </c>
      <c r="B134" s="2">
        <f t="shared" si="2"/>
        <v>43677</v>
      </c>
      <c r="C134" t="s">
        <v>28</v>
      </c>
      <c r="D134">
        <v>0</v>
      </c>
    </row>
    <row r="135" spans="1:23" hidden="1" x14ac:dyDescent="0.25">
      <c r="A135" s="1">
        <v>43677.561805555553</v>
      </c>
      <c r="B135" s="2">
        <f t="shared" si="2"/>
        <v>43677</v>
      </c>
      <c r="C135" t="s">
        <v>28</v>
      </c>
      <c r="D135">
        <v>0</v>
      </c>
    </row>
    <row r="136" spans="1:23" hidden="1" x14ac:dyDescent="0.25">
      <c r="A136" s="1">
        <v>43677.57916666667</v>
      </c>
      <c r="B136" s="2">
        <f t="shared" si="2"/>
        <v>43677</v>
      </c>
      <c r="C136" t="s">
        <v>28</v>
      </c>
      <c r="D136">
        <v>0</v>
      </c>
    </row>
    <row r="137" spans="1:23" hidden="1" x14ac:dyDescent="0.25">
      <c r="A137" s="1">
        <v>43677.581944444442</v>
      </c>
      <c r="B137" s="2">
        <f t="shared" si="2"/>
        <v>43677</v>
      </c>
      <c r="C137" t="s">
        <v>28</v>
      </c>
      <c r="D137">
        <v>0</v>
      </c>
    </row>
    <row r="138" spans="1:23" outlineLevel="1" x14ac:dyDescent="0.25">
      <c r="A138" s="1">
        <v>43679.460416666669</v>
      </c>
      <c r="B138" s="2">
        <f t="shared" ref="B138:B201" si="3">INT(A138)</f>
        <v>43679</v>
      </c>
      <c r="C138" t="s">
        <v>24</v>
      </c>
      <c r="D138">
        <v>0</v>
      </c>
    </row>
    <row r="139" spans="1:23" outlineLevel="1" x14ac:dyDescent="0.25">
      <c r="A139" s="1">
        <v>43679.461111111108</v>
      </c>
      <c r="B139" s="2">
        <f t="shared" si="3"/>
        <v>43679</v>
      </c>
      <c r="C139" t="s">
        <v>24</v>
      </c>
      <c r="D139">
        <v>0</v>
      </c>
      <c r="V139" s="15" t="s">
        <v>1</v>
      </c>
      <c r="W139" t="s">
        <v>25</v>
      </c>
    </row>
    <row r="140" spans="1:23" outlineLevel="1" x14ac:dyDescent="0.25">
      <c r="A140" s="1">
        <v>43679.462500000001</v>
      </c>
      <c r="B140" s="2">
        <f t="shared" si="3"/>
        <v>43679</v>
      </c>
      <c r="C140" t="s">
        <v>24</v>
      </c>
      <c r="D140">
        <v>0</v>
      </c>
    </row>
    <row r="141" spans="1:23" outlineLevel="1" x14ac:dyDescent="0.25">
      <c r="A141" s="1">
        <v>43679.47152777778</v>
      </c>
      <c r="B141" s="2">
        <f t="shared" si="3"/>
        <v>43679</v>
      </c>
      <c r="C141" t="s">
        <v>24</v>
      </c>
      <c r="D141">
        <v>0</v>
      </c>
      <c r="V141" s="15" t="s">
        <v>32</v>
      </c>
      <c r="W141" t="s">
        <v>53</v>
      </c>
    </row>
    <row r="142" spans="1:23" outlineLevel="1" x14ac:dyDescent="0.25">
      <c r="A142" s="1">
        <v>43679.479861111111</v>
      </c>
      <c r="B142" s="2">
        <f t="shared" si="3"/>
        <v>43679</v>
      </c>
      <c r="C142" t="s">
        <v>24</v>
      </c>
      <c r="D142">
        <v>0</v>
      </c>
      <c r="V142" s="17">
        <v>43680</v>
      </c>
      <c r="W142">
        <v>0</v>
      </c>
    </row>
    <row r="143" spans="1:23" outlineLevel="1" x14ac:dyDescent="0.25">
      <c r="A143" s="1">
        <v>43679.497916666667</v>
      </c>
      <c r="B143" s="2">
        <f t="shared" si="3"/>
        <v>43679</v>
      </c>
      <c r="C143" t="s">
        <v>24</v>
      </c>
      <c r="D143">
        <v>0</v>
      </c>
      <c r="V143" s="17">
        <v>43687</v>
      </c>
      <c r="W143">
        <v>0</v>
      </c>
    </row>
    <row r="144" spans="1:23" outlineLevel="1" x14ac:dyDescent="0.25">
      <c r="A144" s="1">
        <v>43679.51458333333</v>
      </c>
      <c r="B144" s="2">
        <f t="shared" si="3"/>
        <v>43679</v>
      </c>
      <c r="C144" t="s">
        <v>24</v>
      </c>
      <c r="D144">
        <v>0</v>
      </c>
      <c r="V144" s="17">
        <v>43694</v>
      </c>
      <c r="W144">
        <v>3</v>
      </c>
    </row>
    <row r="145" spans="1:26" outlineLevel="1" x14ac:dyDescent="0.25">
      <c r="A145" s="1">
        <v>43679.521527777775</v>
      </c>
      <c r="B145" s="2">
        <f t="shared" si="3"/>
        <v>43679</v>
      </c>
      <c r="C145" t="s">
        <v>24</v>
      </c>
      <c r="D145">
        <v>0</v>
      </c>
      <c r="V145" s="17">
        <v>43701</v>
      </c>
      <c r="W145">
        <v>1</v>
      </c>
    </row>
    <row r="146" spans="1:26" outlineLevel="1" x14ac:dyDescent="0.25">
      <c r="A146" s="1">
        <v>43679.535416666666</v>
      </c>
      <c r="B146" s="2">
        <f t="shared" si="3"/>
        <v>43679</v>
      </c>
      <c r="C146" t="s">
        <v>24</v>
      </c>
      <c r="D146">
        <v>0</v>
      </c>
      <c r="V146" s="17">
        <v>43708</v>
      </c>
      <c r="W146">
        <v>0</v>
      </c>
    </row>
    <row r="147" spans="1:26" outlineLevel="1" x14ac:dyDescent="0.25">
      <c r="A147" s="1">
        <v>43686.481944444444</v>
      </c>
      <c r="B147" s="2">
        <f t="shared" si="3"/>
        <v>43686</v>
      </c>
      <c r="C147" t="s">
        <v>24</v>
      </c>
      <c r="D147">
        <v>0</v>
      </c>
      <c r="V147" s="16" t="s">
        <v>33</v>
      </c>
      <c r="W147">
        <v>4</v>
      </c>
    </row>
    <row r="148" spans="1:26" outlineLevel="1" x14ac:dyDescent="0.25">
      <c r="A148" s="1">
        <v>43686.521527777775</v>
      </c>
      <c r="B148" s="2">
        <f t="shared" si="3"/>
        <v>43686</v>
      </c>
      <c r="C148" t="s">
        <v>24</v>
      </c>
      <c r="D148">
        <v>0</v>
      </c>
    </row>
    <row r="149" spans="1:26" outlineLevel="1" x14ac:dyDescent="0.25">
      <c r="A149" s="1">
        <v>43686.640277777777</v>
      </c>
      <c r="B149" s="2">
        <f t="shared" si="3"/>
        <v>43686</v>
      </c>
      <c r="C149" t="s">
        <v>24</v>
      </c>
      <c r="D149">
        <v>0</v>
      </c>
    </row>
    <row r="150" spans="1:26" outlineLevel="1" x14ac:dyDescent="0.25">
      <c r="A150" s="1">
        <v>43686.640277777777</v>
      </c>
      <c r="B150" s="2">
        <f t="shared" si="3"/>
        <v>43686</v>
      </c>
      <c r="C150" t="s">
        <v>24</v>
      </c>
      <c r="D150">
        <v>0</v>
      </c>
      <c r="V150" t="s">
        <v>26</v>
      </c>
      <c r="Y150" t="s">
        <v>23</v>
      </c>
    </row>
    <row r="151" spans="1:26" outlineLevel="1" x14ac:dyDescent="0.25">
      <c r="A151" s="1">
        <v>43686.645833333336</v>
      </c>
      <c r="B151" s="2">
        <f t="shared" si="3"/>
        <v>43686</v>
      </c>
      <c r="C151" t="s">
        <v>24</v>
      </c>
      <c r="D151">
        <v>0</v>
      </c>
      <c r="V151" s="17">
        <v>43681</v>
      </c>
      <c r="W151">
        <v>0</v>
      </c>
      <c r="Y151" s="17">
        <v>43678</v>
      </c>
      <c r="Z151">
        <v>0</v>
      </c>
    </row>
    <row r="152" spans="1:26" outlineLevel="1" x14ac:dyDescent="0.25">
      <c r="A152" s="1">
        <v>43693.461805555555</v>
      </c>
      <c r="B152" s="2">
        <f t="shared" si="3"/>
        <v>43693</v>
      </c>
      <c r="C152" t="s">
        <v>24</v>
      </c>
      <c r="D152">
        <v>0</v>
      </c>
      <c r="V152" s="17">
        <v>43688</v>
      </c>
      <c r="W152">
        <v>0</v>
      </c>
      <c r="Y152" s="17">
        <v>43685</v>
      </c>
      <c r="Z152">
        <v>0</v>
      </c>
    </row>
    <row r="153" spans="1:26" outlineLevel="1" x14ac:dyDescent="0.25">
      <c r="A153" s="1">
        <v>43693.495833333334</v>
      </c>
      <c r="B153" s="2">
        <f t="shared" si="3"/>
        <v>43693</v>
      </c>
      <c r="C153" t="s">
        <v>24</v>
      </c>
      <c r="D153">
        <v>0</v>
      </c>
      <c r="V153" s="17">
        <v>43695</v>
      </c>
      <c r="W153">
        <v>0</v>
      </c>
      <c r="Y153" s="17">
        <v>43692</v>
      </c>
      <c r="Z153">
        <v>0</v>
      </c>
    </row>
    <row r="154" spans="1:26" outlineLevel="1" x14ac:dyDescent="0.25">
      <c r="A154" s="1">
        <v>43693.495833333334</v>
      </c>
      <c r="B154" s="2">
        <f t="shared" si="3"/>
        <v>43693</v>
      </c>
      <c r="C154" t="s">
        <v>24</v>
      </c>
      <c r="D154">
        <v>0</v>
      </c>
      <c r="V154" s="17">
        <v>43702</v>
      </c>
      <c r="W154">
        <v>0</v>
      </c>
      <c r="Y154" s="17">
        <v>43699</v>
      </c>
      <c r="Z154">
        <v>0</v>
      </c>
    </row>
    <row r="155" spans="1:26" outlineLevel="1" x14ac:dyDescent="0.25">
      <c r="A155" s="1">
        <v>43693.504861111112</v>
      </c>
      <c r="B155" s="2">
        <f t="shared" si="3"/>
        <v>43693</v>
      </c>
      <c r="C155" t="s">
        <v>24</v>
      </c>
      <c r="D155">
        <v>0</v>
      </c>
      <c r="Y155" s="17">
        <v>43706</v>
      </c>
      <c r="Z155">
        <v>1</v>
      </c>
    </row>
    <row r="156" spans="1:26" outlineLevel="1" x14ac:dyDescent="0.25">
      <c r="A156" s="1">
        <v>43693.53402777778</v>
      </c>
      <c r="B156" s="2">
        <f t="shared" si="3"/>
        <v>43693</v>
      </c>
      <c r="C156" t="s">
        <v>24</v>
      </c>
      <c r="D156">
        <v>0</v>
      </c>
      <c r="V156" t="s">
        <v>27</v>
      </c>
    </row>
    <row r="157" spans="1:26" outlineLevel="1" x14ac:dyDescent="0.25">
      <c r="A157" s="1">
        <v>43693.560416666667</v>
      </c>
      <c r="B157" s="2">
        <f t="shared" si="3"/>
        <v>43693</v>
      </c>
      <c r="C157" t="s">
        <v>24</v>
      </c>
      <c r="D157">
        <v>0</v>
      </c>
      <c r="V157" s="17">
        <v>43682</v>
      </c>
      <c r="W157">
        <v>0</v>
      </c>
      <c r="Y157" t="s">
        <v>24</v>
      </c>
    </row>
    <row r="158" spans="1:26" outlineLevel="1" x14ac:dyDescent="0.25">
      <c r="A158" s="1">
        <v>43700.477777777778</v>
      </c>
      <c r="B158" s="2">
        <f t="shared" si="3"/>
        <v>43700</v>
      </c>
      <c r="C158" t="s">
        <v>24</v>
      </c>
      <c r="D158">
        <v>0</v>
      </c>
      <c r="V158" s="17">
        <v>43689</v>
      </c>
      <c r="W158">
        <v>0</v>
      </c>
      <c r="Y158" s="17">
        <v>43679</v>
      </c>
      <c r="Z158">
        <v>0</v>
      </c>
    </row>
    <row r="159" spans="1:26" outlineLevel="1" x14ac:dyDescent="0.25">
      <c r="A159" s="1">
        <v>43700.495138888888</v>
      </c>
      <c r="B159" s="2">
        <f t="shared" si="3"/>
        <v>43700</v>
      </c>
      <c r="C159" t="s">
        <v>24</v>
      </c>
      <c r="D159">
        <v>0</v>
      </c>
      <c r="V159" s="17">
        <v>43696</v>
      </c>
      <c r="W159">
        <v>2</v>
      </c>
      <c r="Y159" s="17">
        <v>43686</v>
      </c>
      <c r="Z159">
        <v>0</v>
      </c>
    </row>
    <row r="160" spans="1:26" outlineLevel="1" x14ac:dyDescent="0.25">
      <c r="A160" s="1">
        <v>43700.529166666667</v>
      </c>
      <c r="B160" s="2">
        <f t="shared" si="3"/>
        <v>43700</v>
      </c>
      <c r="C160" t="s">
        <v>24</v>
      </c>
      <c r="D160">
        <v>0</v>
      </c>
      <c r="V160" s="17">
        <v>43703</v>
      </c>
      <c r="W160">
        <v>0</v>
      </c>
      <c r="Y160" s="17">
        <v>43693</v>
      </c>
      <c r="Z160">
        <v>0</v>
      </c>
    </row>
    <row r="161" spans="1:26" outlineLevel="1" x14ac:dyDescent="0.25">
      <c r="A161" s="1">
        <v>43700.532638888886</v>
      </c>
      <c r="B161" s="2">
        <f t="shared" si="3"/>
        <v>43700</v>
      </c>
      <c r="C161" t="s">
        <v>24</v>
      </c>
      <c r="D161">
        <v>0</v>
      </c>
      <c r="Y161" s="17">
        <v>43700</v>
      </c>
      <c r="Z161">
        <v>0</v>
      </c>
    </row>
    <row r="162" spans="1:26" outlineLevel="1" x14ac:dyDescent="0.25">
      <c r="A162" s="1">
        <v>43700.647222222222</v>
      </c>
      <c r="B162" s="2">
        <f t="shared" si="3"/>
        <v>43700</v>
      </c>
      <c r="C162" t="s">
        <v>24</v>
      </c>
      <c r="D162">
        <v>0</v>
      </c>
      <c r="V162" t="s">
        <v>42</v>
      </c>
      <c r="Y162" s="17">
        <v>43707</v>
      </c>
      <c r="Z162">
        <v>0</v>
      </c>
    </row>
    <row r="163" spans="1:26" outlineLevel="1" x14ac:dyDescent="0.25">
      <c r="A163" s="1">
        <v>43707.465277777781</v>
      </c>
      <c r="B163" s="2">
        <f t="shared" si="3"/>
        <v>43707</v>
      </c>
      <c r="C163" t="s">
        <v>24</v>
      </c>
      <c r="D163">
        <v>0</v>
      </c>
      <c r="V163" t="s">
        <v>153</v>
      </c>
    </row>
    <row r="164" spans="1:26" outlineLevel="1" x14ac:dyDescent="0.25">
      <c r="A164" s="1">
        <v>43707.469444444447</v>
      </c>
      <c r="B164" s="2">
        <f t="shared" si="3"/>
        <v>43707</v>
      </c>
      <c r="C164" t="s">
        <v>24</v>
      </c>
      <c r="D164">
        <v>0</v>
      </c>
      <c r="Y164" t="s">
        <v>25</v>
      </c>
    </row>
    <row r="165" spans="1:26" outlineLevel="1" x14ac:dyDescent="0.25">
      <c r="A165" s="1">
        <v>43707.470833333333</v>
      </c>
      <c r="B165" s="2">
        <f t="shared" si="3"/>
        <v>43707</v>
      </c>
      <c r="C165" t="s">
        <v>24</v>
      </c>
      <c r="D165">
        <v>0</v>
      </c>
      <c r="V165" t="s">
        <v>28</v>
      </c>
      <c r="Y165" s="17">
        <v>43680</v>
      </c>
      <c r="Z165">
        <v>0</v>
      </c>
    </row>
    <row r="166" spans="1:26" outlineLevel="1" x14ac:dyDescent="0.25">
      <c r="A166" s="1">
        <v>43707.48333333333</v>
      </c>
      <c r="B166" s="2">
        <f t="shared" si="3"/>
        <v>43707</v>
      </c>
      <c r="C166" t="s">
        <v>24</v>
      </c>
      <c r="D166">
        <v>0</v>
      </c>
      <c r="V166" s="17">
        <v>43684</v>
      </c>
      <c r="W166">
        <v>0</v>
      </c>
      <c r="Y166" s="17">
        <v>43687</v>
      </c>
      <c r="Z166">
        <v>0</v>
      </c>
    </row>
    <row r="167" spans="1:26" outlineLevel="1" x14ac:dyDescent="0.25">
      <c r="A167" s="1">
        <v>43707.548611111109</v>
      </c>
      <c r="B167" s="2">
        <f t="shared" si="3"/>
        <v>43707</v>
      </c>
      <c r="C167" t="s">
        <v>24</v>
      </c>
      <c r="D167">
        <v>0</v>
      </c>
      <c r="V167" s="17">
        <v>43691</v>
      </c>
      <c r="W167">
        <v>0</v>
      </c>
      <c r="Y167" s="17">
        <v>43694</v>
      </c>
      <c r="Z167">
        <v>3</v>
      </c>
    </row>
    <row r="168" spans="1:26" outlineLevel="1" x14ac:dyDescent="0.25">
      <c r="A168" s="1">
        <v>43707.592361111114</v>
      </c>
      <c r="B168" s="2">
        <f t="shared" si="3"/>
        <v>43707</v>
      </c>
      <c r="C168" t="s">
        <v>24</v>
      </c>
      <c r="D168">
        <v>0</v>
      </c>
      <c r="V168" s="17">
        <v>43698</v>
      </c>
      <c r="W168">
        <v>2</v>
      </c>
      <c r="Y168" s="17">
        <v>43701</v>
      </c>
      <c r="Z168">
        <v>1</v>
      </c>
    </row>
    <row r="169" spans="1:26" outlineLevel="1" x14ac:dyDescent="0.25">
      <c r="A169" s="1">
        <v>43707.604166666664</v>
      </c>
      <c r="B169" s="2">
        <f t="shared" si="3"/>
        <v>43707</v>
      </c>
      <c r="C169" t="s">
        <v>24</v>
      </c>
      <c r="D169">
        <v>0</v>
      </c>
      <c r="V169" s="17">
        <v>43705</v>
      </c>
      <c r="W169">
        <v>0</v>
      </c>
      <c r="Y169" s="17">
        <v>43708</v>
      </c>
      <c r="Z169">
        <v>0</v>
      </c>
    </row>
    <row r="170" spans="1:26" outlineLevel="1" x14ac:dyDescent="0.25">
      <c r="A170" s="1">
        <v>43707.625</v>
      </c>
      <c r="B170" s="2">
        <f t="shared" si="3"/>
        <v>43707</v>
      </c>
      <c r="C170" t="s">
        <v>24</v>
      </c>
      <c r="D170">
        <v>0</v>
      </c>
    </row>
    <row r="171" spans="1:26" outlineLevel="1" x14ac:dyDescent="0.25">
      <c r="A171" s="1">
        <v>43707.628472222219</v>
      </c>
      <c r="B171" s="2">
        <f t="shared" si="3"/>
        <v>43707</v>
      </c>
      <c r="C171" t="s">
        <v>24</v>
      </c>
      <c r="D171">
        <v>0</v>
      </c>
    </row>
    <row r="172" spans="1:26" outlineLevel="1" x14ac:dyDescent="0.25">
      <c r="A172" s="1">
        <v>43707.642361111109</v>
      </c>
      <c r="B172" s="2">
        <f t="shared" si="3"/>
        <v>43707</v>
      </c>
      <c r="C172" t="s">
        <v>24</v>
      </c>
      <c r="D172">
        <v>0</v>
      </c>
    </row>
    <row r="173" spans="1:26" outlineLevel="1" x14ac:dyDescent="0.25">
      <c r="A173" s="1">
        <v>43707.652083333334</v>
      </c>
      <c r="B173" s="2">
        <f t="shared" si="3"/>
        <v>43707</v>
      </c>
      <c r="C173" t="s">
        <v>24</v>
      </c>
      <c r="D173">
        <v>0</v>
      </c>
    </row>
    <row r="174" spans="1:26" outlineLevel="1" x14ac:dyDescent="0.25">
      <c r="A174" s="1">
        <v>43707.679166666669</v>
      </c>
      <c r="B174" s="2">
        <f t="shared" si="3"/>
        <v>43707</v>
      </c>
      <c r="C174" t="s">
        <v>24</v>
      </c>
      <c r="D174">
        <v>0</v>
      </c>
    </row>
    <row r="175" spans="1:26" x14ac:dyDescent="0.25">
      <c r="A175" s="1">
        <v>43682.46597222222</v>
      </c>
      <c r="B175" s="2">
        <f t="shared" si="3"/>
        <v>43682</v>
      </c>
      <c r="C175" t="s">
        <v>27</v>
      </c>
      <c r="D175">
        <v>0</v>
      </c>
    </row>
    <row r="176" spans="1:26" x14ac:dyDescent="0.25">
      <c r="A176" s="1">
        <v>43682.469444444447</v>
      </c>
      <c r="B176" s="2">
        <f t="shared" si="3"/>
        <v>43682</v>
      </c>
      <c r="C176" t="s">
        <v>27</v>
      </c>
      <c r="D176">
        <v>0</v>
      </c>
    </row>
    <row r="177" spans="1:4" x14ac:dyDescent="0.25">
      <c r="A177" s="1">
        <v>43682.470833333333</v>
      </c>
      <c r="B177" s="2">
        <f t="shared" si="3"/>
        <v>43682</v>
      </c>
      <c r="C177" t="s">
        <v>27</v>
      </c>
      <c r="D177">
        <v>0</v>
      </c>
    </row>
    <row r="178" spans="1:4" x14ac:dyDescent="0.25">
      <c r="A178" s="1">
        <v>43682.480555555558</v>
      </c>
      <c r="B178" s="2">
        <f t="shared" si="3"/>
        <v>43682</v>
      </c>
      <c r="C178" t="s">
        <v>27</v>
      </c>
      <c r="D178">
        <v>0</v>
      </c>
    </row>
    <row r="179" spans="1:4" x14ac:dyDescent="0.25">
      <c r="A179" s="1">
        <v>43682.499305555553</v>
      </c>
      <c r="B179" s="2">
        <f t="shared" si="3"/>
        <v>43682</v>
      </c>
      <c r="C179" t="s">
        <v>27</v>
      </c>
      <c r="D179">
        <v>0</v>
      </c>
    </row>
    <row r="180" spans="1:4" x14ac:dyDescent="0.25">
      <c r="A180" s="1">
        <v>43682.509722222225</v>
      </c>
      <c r="B180" s="2">
        <f t="shared" si="3"/>
        <v>43682</v>
      </c>
      <c r="C180" t="s">
        <v>27</v>
      </c>
      <c r="D180">
        <v>0</v>
      </c>
    </row>
    <row r="181" spans="1:4" x14ac:dyDescent="0.25">
      <c r="A181" s="1">
        <v>43682.509722222225</v>
      </c>
      <c r="B181" s="2">
        <f t="shared" si="3"/>
        <v>43682</v>
      </c>
      <c r="C181" t="s">
        <v>27</v>
      </c>
      <c r="D181">
        <v>0</v>
      </c>
    </row>
    <row r="182" spans="1:4" x14ac:dyDescent="0.25">
      <c r="A182" s="1">
        <v>43682.529166666667</v>
      </c>
      <c r="B182" s="2">
        <f t="shared" si="3"/>
        <v>43682</v>
      </c>
      <c r="C182" t="s">
        <v>27</v>
      </c>
      <c r="D182">
        <v>0</v>
      </c>
    </row>
    <row r="183" spans="1:4" x14ac:dyDescent="0.25">
      <c r="A183" s="1">
        <v>43682.53402777778</v>
      </c>
      <c r="B183" s="2">
        <f t="shared" si="3"/>
        <v>43682</v>
      </c>
      <c r="C183" t="s">
        <v>27</v>
      </c>
      <c r="D183">
        <v>0</v>
      </c>
    </row>
    <row r="184" spans="1:4" x14ac:dyDescent="0.25">
      <c r="A184" s="1">
        <v>43682.57916666667</v>
      </c>
      <c r="B184" s="2">
        <f t="shared" si="3"/>
        <v>43682</v>
      </c>
      <c r="C184" t="s">
        <v>27</v>
      </c>
      <c r="D184">
        <v>0</v>
      </c>
    </row>
    <row r="185" spans="1:4" x14ac:dyDescent="0.25">
      <c r="A185" s="1">
        <v>43682.600694444445</v>
      </c>
      <c r="B185" s="2">
        <f t="shared" si="3"/>
        <v>43682</v>
      </c>
      <c r="C185" t="s">
        <v>27</v>
      </c>
      <c r="D185">
        <v>0</v>
      </c>
    </row>
    <row r="186" spans="1:4" x14ac:dyDescent="0.25">
      <c r="A186" s="1">
        <v>43682.620138888888</v>
      </c>
      <c r="B186" s="2">
        <f t="shared" si="3"/>
        <v>43682</v>
      </c>
      <c r="C186" t="s">
        <v>27</v>
      </c>
      <c r="D186">
        <v>0</v>
      </c>
    </row>
    <row r="187" spans="1:4" x14ac:dyDescent="0.25">
      <c r="A187" s="1">
        <v>43689.461805555555</v>
      </c>
      <c r="B187" s="2">
        <f t="shared" si="3"/>
        <v>43689</v>
      </c>
      <c r="C187" t="s">
        <v>27</v>
      </c>
      <c r="D187">
        <v>0</v>
      </c>
    </row>
    <row r="188" spans="1:4" x14ac:dyDescent="0.25">
      <c r="A188" s="1">
        <v>43689.463888888888</v>
      </c>
      <c r="B188" s="2">
        <f t="shared" si="3"/>
        <v>43689</v>
      </c>
      <c r="C188" t="s">
        <v>27</v>
      </c>
      <c r="D188">
        <v>0</v>
      </c>
    </row>
    <row r="189" spans="1:4" x14ac:dyDescent="0.25">
      <c r="A189" s="1">
        <v>43689.491666666669</v>
      </c>
      <c r="B189" s="2">
        <f t="shared" si="3"/>
        <v>43689</v>
      </c>
      <c r="C189" t="s">
        <v>27</v>
      </c>
      <c r="D189">
        <v>0</v>
      </c>
    </row>
    <row r="190" spans="1:4" x14ac:dyDescent="0.25">
      <c r="A190" s="1">
        <v>43689.527083333334</v>
      </c>
      <c r="B190" s="2">
        <f t="shared" si="3"/>
        <v>43689</v>
      </c>
      <c r="C190" t="s">
        <v>27</v>
      </c>
      <c r="D190">
        <v>0</v>
      </c>
    </row>
    <row r="191" spans="1:4" x14ac:dyDescent="0.25">
      <c r="A191" s="1">
        <v>43689.52847222222</v>
      </c>
      <c r="B191" s="2">
        <f t="shared" si="3"/>
        <v>43689</v>
      </c>
      <c r="C191" t="s">
        <v>27</v>
      </c>
      <c r="D191">
        <v>0</v>
      </c>
    </row>
    <row r="192" spans="1:4" x14ac:dyDescent="0.25">
      <c r="A192" s="1">
        <v>43689.533333333333</v>
      </c>
      <c r="B192" s="2">
        <f t="shared" si="3"/>
        <v>43689</v>
      </c>
      <c r="C192" t="s">
        <v>27</v>
      </c>
      <c r="D192">
        <v>0</v>
      </c>
    </row>
    <row r="193" spans="1:4" x14ac:dyDescent="0.25">
      <c r="A193" s="1">
        <v>43689.536805555559</v>
      </c>
      <c r="B193" s="2">
        <f t="shared" si="3"/>
        <v>43689</v>
      </c>
      <c r="C193" t="s">
        <v>27</v>
      </c>
      <c r="D193">
        <v>0</v>
      </c>
    </row>
    <row r="194" spans="1:4" x14ac:dyDescent="0.25">
      <c r="A194" s="1">
        <v>43689.560416666667</v>
      </c>
      <c r="B194" s="2">
        <f t="shared" si="3"/>
        <v>43689</v>
      </c>
      <c r="C194" t="s">
        <v>27</v>
      </c>
      <c r="D194">
        <v>0</v>
      </c>
    </row>
    <row r="195" spans="1:4" x14ac:dyDescent="0.25">
      <c r="A195" s="1">
        <v>43689.580555555556</v>
      </c>
      <c r="B195" s="2">
        <f t="shared" si="3"/>
        <v>43689</v>
      </c>
      <c r="C195" t="s">
        <v>27</v>
      </c>
      <c r="D195">
        <v>0</v>
      </c>
    </row>
    <row r="196" spans="1:4" x14ac:dyDescent="0.25">
      <c r="A196" s="1">
        <v>43689.588888888888</v>
      </c>
      <c r="B196" s="2">
        <f t="shared" si="3"/>
        <v>43689</v>
      </c>
      <c r="C196" t="s">
        <v>27</v>
      </c>
      <c r="D196">
        <v>0</v>
      </c>
    </row>
    <row r="197" spans="1:4" x14ac:dyDescent="0.25">
      <c r="A197" s="1">
        <v>43689.625694444447</v>
      </c>
      <c r="B197" s="2">
        <f t="shared" si="3"/>
        <v>43689</v>
      </c>
      <c r="C197" t="s">
        <v>27</v>
      </c>
      <c r="D197">
        <v>0</v>
      </c>
    </row>
    <row r="198" spans="1:4" x14ac:dyDescent="0.25">
      <c r="A198" s="1">
        <v>43696.478472222225</v>
      </c>
      <c r="B198" s="2">
        <f t="shared" si="3"/>
        <v>43696</v>
      </c>
      <c r="C198" t="s">
        <v>27</v>
      </c>
      <c r="D198">
        <v>0</v>
      </c>
    </row>
    <row r="199" spans="1:4" x14ac:dyDescent="0.25">
      <c r="A199" s="1">
        <v>43696.499305555553</v>
      </c>
      <c r="B199" s="2">
        <f t="shared" si="3"/>
        <v>43696</v>
      </c>
      <c r="C199" t="s">
        <v>27</v>
      </c>
      <c r="D199">
        <v>1</v>
      </c>
    </row>
    <row r="200" spans="1:4" x14ac:dyDescent="0.25">
      <c r="A200" s="1">
        <v>43696.505555555559</v>
      </c>
      <c r="B200" s="2">
        <f t="shared" si="3"/>
        <v>43696</v>
      </c>
      <c r="C200" t="s">
        <v>27</v>
      </c>
      <c r="D200">
        <v>0</v>
      </c>
    </row>
    <row r="201" spans="1:4" x14ac:dyDescent="0.25">
      <c r="A201" s="1">
        <v>43696.506944444445</v>
      </c>
      <c r="B201" s="2">
        <f t="shared" si="3"/>
        <v>43696</v>
      </c>
      <c r="C201" t="s">
        <v>27</v>
      </c>
      <c r="D201">
        <v>0</v>
      </c>
    </row>
    <row r="202" spans="1:4" x14ac:dyDescent="0.25">
      <c r="A202" s="1">
        <v>43696.51458333333</v>
      </c>
      <c r="B202" s="2">
        <f t="shared" ref="B202:B265" si="4">INT(A202)</f>
        <v>43696</v>
      </c>
      <c r="C202" t="s">
        <v>27</v>
      </c>
      <c r="D202">
        <v>0</v>
      </c>
    </row>
    <row r="203" spans="1:4" x14ac:dyDescent="0.25">
      <c r="A203" s="1">
        <v>43696.523611111108</v>
      </c>
      <c r="B203" s="2">
        <f t="shared" si="4"/>
        <v>43696</v>
      </c>
      <c r="C203" t="s">
        <v>27</v>
      </c>
      <c r="D203">
        <v>0</v>
      </c>
    </row>
    <row r="204" spans="1:4" x14ac:dyDescent="0.25">
      <c r="A204" s="1">
        <v>43696.54583333333</v>
      </c>
      <c r="B204" s="2">
        <f t="shared" si="4"/>
        <v>43696</v>
      </c>
      <c r="C204" t="s">
        <v>27</v>
      </c>
      <c r="D204">
        <v>0</v>
      </c>
    </row>
    <row r="205" spans="1:4" x14ac:dyDescent="0.25">
      <c r="A205" s="1">
        <v>43696.558333333334</v>
      </c>
      <c r="B205" s="2">
        <f t="shared" si="4"/>
        <v>43696</v>
      </c>
      <c r="C205" t="s">
        <v>27</v>
      </c>
      <c r="D205">
        <v>0</v>
      </c>
    </row>
    <row r="206" spans="1:4" x14ac:dyDescent="0.25">
      <c r="A206" s="1">
        <v>43696.578472222223</v>
      </c>
      <c r="B206" s="2">
        <f t="shared" si="4"/>
        <v>43696</v>
      </c>
      <c r="C206" t="s">
        <v>27</v>
      </c>
      <c r="D206">
        <v>0</v>
      </c>
    </row>
    <row r="207" spans="1:4" x14ac:dyDescent="0.25">
      <c r="A207" s="1">
        <v>43696.594444444447</v>
      </c>
      <c r="B207" s="2">
        <f t="shared" si="4"/>
        <v>43696</v>
      </c>
      <c r="C207" t="s">
        <v>27</v>
      </c>
      <c r="D207">
        <v>0</v>
      </c>
    </row>
    <row r="208" spans="1:4" x14ac:dyDescent="0.25">
      <c r="A208" s="1">
        <v>43696.597222222219</v>
      </c>
      <c r="B208" s="2">
        <f t="shared" si="4"/>
        <v>43696</v>
      </c>
      <c r="C208" t="s">
        <v>27</v>
      </c>
      <c r="D208">
        <v>0</v>
      </c>
    </row>
    <row r="209" spans="1:4" x14ac:dyDescent="0.25">
      <c r="A209" s="1">
        <v>43696.634722222225</v>
      </c>
      <c r="B209" s="2">
        <f t="shared" si="4"/>
        <v>43696</v>
      </c>
      <c r="C209" t="s">
        <v>27</v>
      </c>
      <c r="D209">
        <v>0</v>
      </c>
    </row>
    <row r="210" spans="1:4" x14ac:dyDescent="0.25">
      <c r="A210" s="1">
        <v>43696.643750000003</v>
      </c>
      <c r="B210" s="2">
        <f t="shared" si="4"/>
        <v>43696</v>
      </c>
      <c r="C210" t="s">
        <v>27</v>
      </c>
      <c r="D210">
        <v>0</v>
      </c>
    </row>
    <row r="211" spans="1:4" x14ac:dyDescent="0.25">
      <c r="A211" s="1">
        <v>43696.645833333336</v>
      </c>
      <c r="B211" s="2">
        <f t="shared" si="4"/>
        <v>43696</v>
      </c>
      <c r="C211" t="s">
        <v>27</v>
      </c>
      <c r="D211">
        <v>1</v>
      </c>
    </row>
    <row r="212" spans="1:4" x14ac:dyDescent="0.25">
      <c r="A212" s="1">
        <v>43703.469444444447</v>
      </c>
      <c r="B212" s="2">
        <f t="shared" si="4"/>
        <v>43703</v>
      </c>
      <c r="C212" t="s">
        <v>27</v>
      </c>
      <c r="D212">
        <v>0</v>
      </c>
    </row>
    <row r="213" spans="1:4" x14ac:dyDescent="0.25">
      <c r="A213" s="1">
        <v>43703.470138888886</v>
      </c>
      <c r="B213" s="2">
        <f t="shared" si="4"/>
        <v>43703</v>
      </c>
      <c r="C213" t="s">
        <v>27</v>
      </c>
      <c r="D213">
        <v>0</v>
      </c>
    </row>
    <row r="214" spans="1:4" x14ac:dyDescent="0.25">
      <c r="A214" s="1">
        <v>43703.479166666664</v>
      </c>
      <c r="B214" s="2">
        <f t="shared" si="4"/>
        <v>43703</v>
      </c>
      <c r="C214" t="s">
        <v>27</v>
      </c>
      <c r="D214">
        <v>0</v>
      </c>
    </row>
    <row r="215" spans="1:4" x14ac:dyDescent="0.25">
      <c r="A215" s="1">
        <v>43703.492361111108</v>
      </c>
      <c r="B215" s="2">
        <f t="shared" si="4"/>
        <v>43703</v>
      </c>
      <c r="C215" t="s">
        <v>27</v>
      </c>
      <c r="D215">
        <v>0</v>
      </c>
    </row>
    <row r="216" spans="1:4" x14ac:dyDescent="0.25">
      <c r="A216" s="1">
        <v>43703.503472222219</v>
      </c>
      <c r="B216" s="2">
        <f t="shared" si="4"/>
        <v>43703</v>
      </c>
      <c r="C216" t="s">
        <v>27</v>
      </c>
      <c r="D216">
        <v>0</v>
      </c>
    </row>
    <row r="217" spans="1:4" x14ac:dyDescent="0.25">
      <c r="A217" s="1">
        <v>43703.600694444445</v>
      </c>
      <c r="B217" s="2">
        <f t="shared" si="4"/>
        <v>43703</v>
      </c>
      <c r="C217" t="s">
        <v>27</v>
      </c>
      <c r="D217">
        <v>0</v>
      </c>
    </row>
    <row r="218" spans="1:4" x14ac:dyDescent="0.25">
      <c r="A218" s="1">
        <v>43703.658333333333</v>
      </c>
      <c r="B218" s="2">
        <f t="shared" si="4"/>
        <v>43703</v>
      </c>
      <c r="C218" t="s">
        <v>27</v>
      </c>
      <c r="D218">
        <v>0</v>
      </c>
    </row>
    <row r="219" spans="1:4" x14ac:dyDescent="0.25">
      <c r="A219" s="1">
        <v>43703.67083333333</v>
      </c>
      <c r="B219" s="2">
        <f t="shared" si="4"/>
        <v>43703</v>
      </c>
      <c r="C219" t="s">
        <v>27</v>
      </c>
      <c r="D219">
        <v>0</v>
      </c>
    </row>
    <row r="220" spans="1:4" x14ac:dyDescent="0.25">
      <c r="A220" s="1">
        <v>43703.674305555556</v>
      </c>
      <c r="B220" s="2">
        <f t="shared" si="4"/>
        <v>43703</v>
      </c>
      <c r="C220" t="s">
        <v>27</v>
      </c>
      <c r="D220">
        <v>0</v>
      </c>
    </row>
    <row r="221" spans="1:4" x14ac:dyDescent="0.25">
      <c r="A221" s="1">
        <v>43680.459722222222</v>
      </c>
      <c r="B221" s="2">
        <f t="shared" si="4"/>
        <v>43680</v>
      </c>
      <c r="C221" t="s">
        <v>25</v>
      </c>
      <c r="D221">
        <v>0</v>
      </c>
    </row>
    <row r="222" spans="1:4" x14ac:dyDescent="0.25">
      <c r="A222" s="1">
        <v>43680.460416666669</v>
      </c>
      <c r="B222" s="2">
        <f t="shared" si="4"/>
        <v>43680</v>
      </c>
      <c r="C222" t="s">
        <v>25</v>
      </c>
      <c r="D222">
        <v>0</v>
      </c>
    </row>
    <row r="223" spans="1:4" x14ac:dyDescent="0.25">
      <c r="A223" s="1">
        <v>43680.460416666669</v>
      </c>
      <c r="B223" s="2">
        <f t="shared" si="4"/>
        <v>43680</v>
      </c>
      <c r="C223" t="s">
        <v>25</v>
      </c>
      <c r="D223">
        <v>0</v>
      </c>
    </row>
    <row r="224" spans="1:4" x14ac:dyDescent="0.25">
      <c r="A224" s="1">
        <v>43680.461805555555</v>
      </c>
      <c r="B224" s="2">
        <f t="shared" si="4"/>
        <v>43680</v>
      </c>
      <c r="C224" t="s">
        <v>25</v>
      </c>
      <c r="D224">
        <v>0</v>
      </c>
    </row>
    <row r="225" spans="1:4" x14ac:dyDescent="0.25">
      <c r="A225" s="1">
        <v>43680.462500000001</v>
      </c>
      <c r="B225" s="2">
        <f t="shared" si="4"/>
        <v>43680</v>
      </c>
      <c r="C225" t="s">
        <v>25</v>
      </c>
      <c r="D225">
        <v>0</v>
      </c>
    </row>
    <row r="226" spans="1:4" x14ac:dyDescent="0.25">
      <c r="A226" s="1">
        <v>43680.463888888888</v>
      </c>
      <c r="B226" s="2">
        <f t="shared" si="4"/>
        <v>43680</v>
      </c>
      <c r="C226" t="s">
        <v>25</v>
      </c>
      <c r="D226">
        <v>0</v>
      </c>
    </row>
    <row r="227" spans="1:4" x14ac:dyDescent="0.25">
      <c r="A227" s="1">
        <v>43680.472222222219</v>
      </c>
      <c r="B227" s="2">
        <f t="shared" si="4"/>
        <v>43680</v>
      </c>
      <c r="C227" t="s">
        <v>25</v>
      </c>
      <c r="D227">
        <v>0</v>
      </c>
    </row>
    <row r="228" spans="1:4" x14ac:dyDescent="0.25">
      <c r="A228" s="1">
        <v>43680.495138888888</v>
      </c>
      <c r="B228" s="2">
        <f t="shared" si="4"/>
        <v>43680</v>
      </c>
      <c r="C228" t="s">
        <v>25</v>
      </c>
      <c r="D228">
        <v>0</v>
      </c>
    </row>
    <row r="229" spans="1:4" x14ac:dyDescent="0.25">
      <c r="A229" s="1">
        <v>43680.504166666666</v>
      </c>
      <c r="B229" s="2">
        <f t="shared" si="4"/>
        <v>43680</v>
      </c>
      <c r="C229" t="s">
        <v>25</v>
      </c>
      <c r="D229">
        <v>0</v>
      </c>
    </row>
    <row r="230" spans="1:4" x14ac:dyDescent="0.25">
      <c r="A230" s="1">
        <v>43680.530555555553</v>
      </c>
      <c r="B230" s="2">
        <f t="shared" si="4"/>
        <v>43680</v>
      </c>
      <c r="C230" t="s">
        <v>25</v>
      </c>
      <c r="D230">
        <v>0</v>
      </c>
    </row>
    <row r="231" spans="1:4" x14ac:dyDescent="0.25">
      <c r="A231" s="1">
        <v>43680.54583333333</v>
      </c>
      <c r="B231" s="2">
        <f t="shared" si="4"/>
        <v>43680</v>
      </c>
      <c r="C231" t="s">
        <v>25</v>
      </c>
      <c r="D231">
        <v>0</v>
      </c>
    </row>
    <row r="232" spans="1:4" x14ac:dyDescent="0.25">
      <c r="A232" s="1">
        <v>43680.554166666669</v>
      </c>
      <c r="B232" s="2">
        <f t="shared" si="4"/>
        <v>43680</v>
      </c>
      <c r="C232" t="s">
        <v>25</v>
      </c>
      <c r="D232">
        <v>0</v>
      </c>
    </row>
    <row r="233" spans="1:4" x14ac:dyDescent="0.25">
      <c r="A233" s="1">
        <v>43680.555555555555</v>
      </c>
      <c r="B233" s="2">
        <f t="shared" si="4"/>
        <v>43680</v>
      </c>
      <c r="C233" t="s">
        <v>25</v>
      </c>
      <c r="D233">
        <v>0</v>
      </c>
    </row>
    <row r="234" spans="1:4" x14ac:dyDescent="0.25">
      <c r="A234" s="1">
        <v>43680.570833333331</v>
      </c>
      <c r="B234" s="2">
        <f t="shared" si="4"/>
        <v>43680</v>
      </c>
      <c r="C234" t="s">
        <v>25</v>
      </c>
      <c r="D234">
        <v>0</v>
      </c>
    </row>
    <row r="235" spans="1:4" x14ac:dyDescent="0.25">
      <c r="A235" s="1">
        <v>43680.629861111112</v>
      </c>
      <c r="B235" s="2">
        <f t="shared" si="4"/>
        <v>43680</v>
      </c>
      <c r="C235" t="s">
        <v>25</v>
      </c>
      <c r="D235">
        <v>0</v>
      </c>
    </row>
    <row r="236" spans="1:4" x14ac:dyDescent="0.25">
      <c r="A236" s="1">
        <v>43680.661805555559</v>
      </c>
      <c r="B236" s="2">
        <f t="shared" si="4"/>
        <v>43680</v>
      </c>
      <c r="C236" t="s">
        <v>25</v>
      </c>
      <c r="D236">
        <v>0</v>
      </c>
    </row>
    <row r="237" spans="1:4" x14ac:dyDescent="0.25">
      <c r="A237" s="1">
        <v>43687.459027777775</v>
      </c>
      <c r="B237" s="2">
        <f t="shared" si="4"/>
        <v>43687</v>
      </c>
      <c r="C237" t="s">
        <v>25</v>
      </c>
      <c r="D237">
        <v>0</v>
      </c>
    </row>
    <row r="238" spans="1:4" x14ac:dyDescent="0.25">
      <c r="A238" s="1">
        <v>43687.459722222222</v>
      </c>
      <c r="B238" s="2">
        <f t="shared" si="4"/>
        <v>43687</v>
      </c>
      <c r="C238" t="s">
        <v>25</v>
      </c>
      <c r="D238">
        <v>0</v>
      </c>
    </row>
    <row r="239" spans="1:4" x14ac:dyDescent="0.25">
      <c r="A239" s="1">
        <v>43687.460416666669</v>
      </c>
      <c r="B239" s="2">
        <f t="shared" si="4"/>
        <v>43687</v>
      </c>
      <c r="C239" t="s">
        <v>25</v>
      </c>
      <c r="D239">
        <v>0</v>
      </c>
    </row>
    <row r="240" spans="1:4" x14ac:dyDescent="0.25">
      <c r="A240" s="1">
        <v>43687.461805555555</v>
      </c>
      <c r="B240" s="2">
        <f t="shared" si="4"/>
        <v>43687</v>
      </c>
      <c r="C240" t="s">
        <v>25</v>
      </c>
      <c r="D240">
        <v>0</v>
      </c>
    </row>
    <row r="241" spans="1:4" x14ac:dyDescent="0.25">
      <c r="A241" s="1">
        <v>43687.464583333334</v>
      </c>
      <c r="B241" s="2">
        <f t="shared" si="4"/>
        <v>43687</v>
      </c>
      <c r="C241" t="s">
        <v>25</v>
      </c>
      <c r="D241">
        <v>0</v>
      </c>
    </row>
    <row r="242" spans="1:4" x14ac:dyDescent="0.25">
      <c r="A242" s="1">
        <v>43687.477083333331</v>
      </c>
      <c r="B242" s="2">
        <f t="shared" si="4"/>
        <v>43687</v>
      </c>
      <c r="C242" t="s">
        <v>25</v>
      </c>
      <c r="D242">
        <v>0</v>
      </c>
    </row>
    <row r="243" spans="1:4" x14ac:dyDescent="0.25">
      <c r="A243" s="1">
        <v>43687.484722222223</v>
      </c>
      <c r="B243" s="2">
        <f t="shared" si="4"/>
        <v>43687</v>
      </c>
      <c r="C243" t="s">
        <v>25</v>
      </c>
      <c r="D243">
        <v>0</v>
      </c>
    </row>
    <row r="244" spans="1:4" x14ac:dyDescent="0.25">
      <c r="A244" s="1">
        <v>43687.511805555558</v>
      </c>
      <c r="B244" s="2">
        <f t="shared" si="4"/>
        <v>43687</v>
      </c>
      <c r="C244" t="s">
        <v>25</v>
      </c>
      <c r="D244">
        <v>0</v>
      </c>
    </row>
    <row r="245" spans="1:4" x14ac:dyDescent="0.25">
      <c r="A245" s="1">
        <v>43687.54791666667</v>
      </c>
      <c r="B245" s="2">
        <f t="shared" si="4"/>
        <v>43687</v>
      </c>
      <c r="C245" t="s">
        <v>25</v>
      </c>
      <c r="D245">
        <v>0</v>
      </c>
    </row>
    <row r="246" spans="1:4" x14ac:dyDescent="0.25">
      <c r="A246" s="1">
        <v>43687.552083333336</v>
      </c>
      <c r="B246" s="2">
        <f t="shared" si="4"/>
        <v>43687</v>
      </c>
      <c r="C246" t="s">
        <v>25</v>
      </c>
      <c r="D246">
        <v>0</v>
      </c>
    </row>
    <row r="247" spans="1:4" x14ac:dyDescent="0.25">
      <c r="A247" s="1">
        <v>43687.556944444441</v>
      </c>
      <c r="B247" s="2">
        <f t="shared" si="4"/>
        <v>43687</v>
      </c>
      <c r="C247" t="s">
        <v>25</v>
      </c>
      <c r="D247">
        <v>0</v>
      </c>
    </row>
    <row r="248" spans="1:4" x14ac:dyDescent="0.25">
      <c r="A248" s="1">
        <v>43687.563194444447</v>
      </c>
      <c r="B248" s="2">
        <f t="shared" si="4"/>
        <v>43687</v>
      </c>
      <c r="C248" t="s">
        <v>25</v>
      </c>
      <c r="D248">
        <v>0</v>
      </c>
    </row>
    <row r="249" spans="1:4" x14ac:dyDescent="0.25">
      <c r="A249" s="1">
        <v>43694.459027777775</v>
      </c>
      <c r="B249" s="2">
        <f t="shared" si="4"/>
        <v>43694</v>
      </c>
      <c r="C249" t="s">
        <v>25</v>
      </c>
      <c r="D249">
        <v>0</v>
      </c>
    </row>
    <row r="250" spans="1:4" x14ac:dyDescent="0.25">
      <c r="A250" s="1">
        <v>43694.460416666669</v>
      </c>
      <c r="B250" s="2">
        <f t="shared" si="4"/>
        <v>43694</v>
      </c>
      <c r="C250" t="s">
        <v>25</v>
      </c>
      <c r="D250">
        <v>0</v>
      </c>
    </row>
    <row r="251" spans="1:4" x14ac:dyDescent="0.25">
      <c r="A251" s="1">
        <v>43694.470138888886</v>
      </c>
      <c r="B251" s="2">
        <f t="shared" si="4"/>
        <v>43694</v>
      </c>
      <c r="C251" t="s">
        <v>25</v>
      </c>
      <c r="D251">
        <v>1</v>
      </c>
    </row>
    <row r="252" spans="1:4" x14ac:dyDescent="0.25">
      <c r="A252" s="1">
        <v>43694.479166666664</v>
      </c>
      <c r="B252" s="2">
        <f t="shared" si="4"/>
        <v>43694</v>
      </c>
      <c r="C252" t="s">
        <v>25</v>
      </c>
      <c r="D252">
        <v>0</v>
      </c>
    </row>
    <row r="253" spans="1:4" x14ac:dyDescent="0.25">
      <c r="A253" s="1">
        <v>43694.520138888889</v>
      </c>
      <c r="B253" s="2">
        <f t="shared" si="4"/>
        <v>43694</v>
      </c>
      <c r="C253" t="s">
        <v>25</v>
      </c>
      <c r="D253">
        <v>0</v>
      </c>
    </row>
    <row r="254" spans="1:4" x14ac:dyDescent="0.25">
      <c r="A254" s="1">
        <v>43694.527777777781</v>
      </c>
      <c r="B254" s="2">
        <f t="shared" si="4"/>
        <v>43694</v>
      </c>
      <c r="C254" t="s">
        <v>25</v>
      </c>
      <c r="D254">
        <v>0</v>
      </c>
    </row>
    <row r="255" spans="1:4" x14ac:dyDescent="0.25">
      <c r="A255" s="1">
        <v>43694.539583333331</v>
      </c>
      <c r="B255" s="2">
        <f t="shared" si="4"/>
        <v>43694</v>
      </c>
      <c r="C255" t="s">
        <v>25</v>
      </c>
      <c r="D255">
        <v>0</v>
      </c>
    </row>
    <row r="256" spans="1:4" x14ac:dyDescent="0.25">
      <c r="A256" s="1">
        <v>43694.543055555558</v>
      </c>
      <c r="B256" s="2">
        <f t="shared" si="4"/>
        <v>43694</v>
      </c>
      <c r="C256" t="s">
        <v>25</v>
      </c>
      <c r="D256">
        <v>0</v>
      </c>
    </row>
    <row r="257" spans="1:4" x14ac:dyDescent="0.25">
      <c r="A257" s="1">
        <v>43694.554861111108</v>
      </c>
      <c r="B257" s="2">
        <f t="shared" si="4"/>
        <v>43694</v>
      </c>
      <c r="C257" t="s">
        <v>25</v>
      </c>
      <c r="D257">
        <v>0</v>
      </c>
    </row>
    <row r="258" spans="1:4" x14ac:dyDescent="0.25">
      <c r="A258" s="1">
        <v>43694.568055555559</v>
      </c>
      <c r="B258" s="2">
        <f t="shared" si="4"/>
        <v>43694</v>
      </c>
      <c r="C258" t="s">
        <v>25</v>
      </c>
      <c r="D258">
        <v>0</v>
      </c>
    </row>
    <row r="259" spans="1:4" x14ac:dyDescent="0.25">
      <c r="A259" s="1">
        <v>43694.588194444441</v>
      </c>
      <c r="B259" s="2">
        <f t="shared" si="4"/>
        <v>43694</v>
      </c>
      <c r="C259" t="s">
        <v>25</v>
      </c>
      <c r="D259">
        <v>2</v>
      </c>
    </row>
    <row r="260" spans="1:4" x14ac:dyDescent="0.25">
      <c r="A260" s="1">
        <v>43701.462500000001</v>
      </c>
      <c r="B260" s="2">
        <f t="shared" si="4"/>
        <v>43701</v>
      </c>
      <c r="C260" t="s">
        <v>25</v>
      </c>
      <c r="D260">
        <v>0</v>
      </c>
    </row>
    <row r="261" spans="1:4" x14ac:dyDescent="0.25">
      <c r="A261" s="1">
        <v>43701.464583333334</v>
      </c>
      <c r="B261" s="2">
        <f t="shared" si="4"/>
        <v>43701</v>
      </c>
      <c r="C261" t="s">
        <v>25</v>
      </c>
      <c r="D261">
        <v>0</v>
      </c>
    </row>
    <row r="262" spans="1:4" x14ac:dyDescent="0.25">
      <c r="A262" s="1">
        <v>43701.467361111114</v>
      </c>
      <c r="B262" s="2">
        <f t="shared" si="4"/>
        <v>43701</v>
      </c>
      <c r="C262" t="s">
        <v>25</v>
      </c>
      <c r="D262">
        <v>0</v>
      </c>
    </row>
    <row r="263" spans="1:4" x14ac:dyDescent="0.25">
      <c r="A263" s="1">
        <v>43701.468055555553</v>
      </c>
      <c r="B263" s="2">
        <f t="shared" si="4"/>
        <v>43701</v>
      </c>
      <c r="C263" t="s">
        <v>25</v>
      </c>
      <c r="D263">
        <v>0</v>
      </c>
    </row>
    <row r="264" spans="1:4" x14ac:dyDescent="0.25">
      <c r="A264" s="1">
        <v>43701.468055555553</v>
      </c>
      <c r="B264" s="2">
        <f t="shared" si="4"/>
        <v>43701</v>
      </c>
      <c r="C264" t="s">
        <v>25</v>
      </c>
      <c r="D264">
        <v>0</v>
      </c>
    </row>
    <row r="265" spans="1:4" x14ac:dyDescent="0.25">
      <c r="A265" s="1">
        <v>43701.470833333333</v>
      </c>
      <c r="B265" s="2">
        <f t="shared" si="4"/>
        <v>43701</v>
      </c>
      <c r="C265" t="s">
        <v>25</v>
      </c>
      <c r="D265">
        <v>0</v>
      </c>
    </row>
    <row r="266" spans="1:4" x14ac:dyDescent="0.25">
      <c r="A266" s="1">
        <v>43701.47152777778</v>
      </c>
      <c r="B266" s="2">
        <f t="shared" ref="B266:B329" si="5">INT(A266)</f>
        <v>43701</v>
      </c>
      <c r="C266" t="s">
        <v>25</v>
      </c>
      <c r="D266">
        <v>0</v>
      </c>
    </row>
    <row r="267" spans="1:4" x14ac:dyDescent="0.25">
      <c r="A267" s="1">
        <v>43701.487500000003</v>
      </c>
      <c r="B267" s="2">
        <f t="shared" si="5"/>
        <v>43701</v>
      </c>
      <c r="C267" t="s">
        <v>25</v>
      </c>
      <c r="D267">
        <v>0</v>
      </c>
    </row>
    <row r="268" spans="1:4" x14ac:dyDescent="0.25">
      <c r="A268" s="1">
        <v>43701.493750000001</v>
      </c>
      <c r="B268" s="2">
        <f t="shared" si="5"/>
        <v>43701</v>
      </c>
      <c r="C268" t="s">
        <v>25</v>
      </c>
      <c r="D268">
        <v>0</v>
      </c>
    </row>
    <row r="269" spans="1:4" x14ac:dyDescent="0.25">
      <c r="A269" s="1">
        <v>43701.496527777781</v>
      </c>
      <c r="B269" s="2">
        <f t="shared" si="5"/>
        <v>43701</v>
      </c>
      <c r="C269" t="s">
        <v>25</v>
      </c>
      <c r="D269">
        <v>0</v>
      </c>
    </row>
    <row r="270" spans="1:4" x14ac:dyDescent="0.25">
      <c r="A270" s="1">
        <v>43701.519444444442</v>
      </c>
      <c r="B270" s="2">
        <f t="shared" si="5"/>
        <v>43701</v>
      </c>
      <c r="C270" t="s">
        <v>25</v>
      </c>
      <c r="D270">
        <v>0</v>
      </c>
    </row>
    <row r="271" spans="1:4" x14ac:dyDescent="0.25">
      <c r="A271" s="1">
        <v>43701.538888888892</v>
      </c>
      <c r="B271" s="2">
        <f t="shared" si="5"/>
        <v>43701</v>
      </c>
      <c r="C271" t="s">
        <v>25</v>
      </c>
      <c r="D271">
        <v>0</v>
      </c>
    </row>
    <row r="272" spans="1:4" x14ac:dyDescent="0.25">
      <c r="A272" s="1">
        <v>43701.546527777777</v>
      </c>
      <c r="B272" s="2">
        <f t="shared" si="5"/>
        <v>43701</v>
      </c>
      <c r="C272" t="s">
        <v>25</v>
      </c>
      <c r="D272">
        <v>0</v>
      </c>
    </row>
    <row r="273" spans="1:4" x14ac:dyDescent="0.25">
      <c r="A273" s="1">
        <v>43701.592361111114</v>
      </c>
      <c r="B273" s="2">
        <f t="shared" si="5"/>
        <v>43701</v>
      </c>
      <c r="C273" t="s">
        <v>25</v>
      </c>
      <c r="D273">
        <v>1</v>
      </c>
    </row>
    <row r="274" spans="1:4" x14ac:dyDescent="0.25">
      <c r="A274" s="1">
        <v>43708.46875</v>
      </c>
      <c r="B274" s="2">
        <f t="shared" si="5"/>
        <v>43708</v>
      </c>
      <c r="C274" t="s">
        <v>25</v>
      </c>
      <c r="D274">
        <v>0</v>
      </c>
    </row>
    <row r="275" spans="1:4" x14ac:dyDescent="0.25">
      <c r="A275" s="1">
        <v>43708.472222222219</v>
      </c>
      <c r="B275" s="2">
        <f t="shared" si="5"/>
        <v>43708</v>
      </c>
      <c r="C275" t="s">
        <v>25</v>
      </c>
      <c r="D275">
        <v>0</v>
      </c>
    </row>
    <row r="276" spans="1:4" x14ac:dyDescent="0.25">
      <c r="A276" s="1">
        <v>43708.484027777777</v>
      </c>
      <c r="B276" s="2">
        <f t="shared" si="5"/>
        <v>43708</v>
      </c>
      <c r="C276" t="s">
        <v>25</v>
      </c>
      <c r="D276">
        <v>0</v>
      </c>
    </row>
    <row r="277" spans="1:4" x14ac:dyDescent="0.25">
      <c r="A277" s="1">
        <v>43708.521527777775</v>
      </c>
      <c r="B277" s="2">
        <f t="shared" si="5"/>
        <v>43708</v>
      </c>
      <c r="C277" t="s">
        <v>25</v>
      </c>
      <c r="D277">
        <v>0</v>
      </c>
    </row>
    <row r="278" spans="1:4" x14ac:dyDescent="0.25">
      <c r="A278" s="1">
        <v>43708.523611111108</v>
      </c>
      <c r="B278" s="2">
        <f t="shared" si="5"/>
        <v>43708</v>
      </c>
      <c r="C278" t="s">
        <v>25</v>
      </c>
      <c r="D278">
        <v>0</v>
      </c>
    </row>
    <row r="279" spans="1:4" x14ac:dyDescent="0.25">
      <c r="A279" s="1">
        <v>43708.552777777775</v>
      </c>
      <c r="B279" s="2">
        <f t="shared" si="5"/>
        <v>43708</v>
      </c>
      <c r="C279" t="s">
        <v>25</v>
      </c>
      <c r="D279">
        <v>0</v>
      </c>
    </row>
    <row r="280" spans="1:4" x14ac:dyDescent="0.25">
      <c r="A280" s="1">
        <v>43708.618055555555</v>
      </c>
      <c r="B280" s="2">
        <f t="shared" si="5"/>
        <v>43708</v>
      </c>
      <c r="C280" t="s">
        <v>25</v>
      </c>
      <c r="D280">
        <v>0</v>
      </c>
    </row>
    <row r="281" spans="1:4" x14ac:dyDescent="0.25">
      <c r="A281" s="1">
        <v>43708.643750000003</v>
      </c>
      <c r="B281" s="2">
        <f t="shared" si="5"/>
        <v>43708</v>
      </c>
      <c r="C281" t="s">
        <v>25</v>
      </c>
      <c r="D281">
        <v>0</v>
      </c>
    </row>
    <row r="282" spans="1:4" x14ac:dyDescent="0.25">
      <c r="A282" s="1">
        <v>43681.459722222222</v>
      </c>
      <c r="B282" s="2">
        <f t="shared" si="5"/>
        <v>43681</v>
      </c>
      <c r="C282" t="s">
        <v>26</v>
      </c>
      <c r="D282">
        <v>0</v>
      </c>
    </row>
    <row r="283" spans="1:4" x14ac:dyDescent="0.25">
      <c r="A283" s="1">
        <v>43681.461111111108</v>
      </c>
      <c r="B283" s="2">
        <f t="shared" si="5"/>
        <v>43681</v>
      </c>
      <c r="C283" t="s">
        <v>26</v>
      </c>
      <c r="D283">
        <v>0</v>
      </c>
    </row>
    <row r="284" spans="1:4" x14ac:dyDescent="0.25">
      <c r="A284" s="1">
        <v>43681.463194444441</v>
      </c>
      <c r="B284" s="2">
        <f t="shared" si="5"/>
        <v>43681</v>
      </c>
      <c r="C284" t="s">
        <v>26</v>
      </c>
      <c r="D284">
        <v>0</v>
      </c>
    </row>
    <row r="285" spans="1:4" x14ac:dyDescent="0.25">
      <c r="A285" s="1">
        <v>43681.463194444441</v>
      </c>
      <c r="B285" s="2">
        <f t="shared" si="5"/>
        <v>43681</v>
      </c>
      <c r="C285" t="s">
        <v>26</v>
      </c>
      <c r="D285">
        <v>0</v>
      </c>
    </row>
    <row r="286" spans="1:4" x14ac:dyDescent="0.25">
      <c r="A286" s="1">
        <v>43681.486805555556</v>
      </c>
      <c r="B286" s="2">
        <f t="shared" si="5"/>
        <v>43681</v>
      </c>
      <c r="C286" t="s">
        <v>26</v>
      </c>
      <c r="D286">
        <v>0</v>
      </c>
    </row>
    <row r="287" spans="1:4" x14ac:dyDescent="0.25">
      <c r="A287" s="1">
        <v>43681.494444444441</v>
      </c>
      <c r="B287" s="2">
        <f t="shared" si="5"/>
        <v>43681</v>
      </c>
      <c r="C287" t="s">
        <v>26</v>
      </c>
      <c r="D287">
        <v>0</v>
      </c>
    </row>
    <row r="288" spans="1:4" x14ac:dyDescent="0.25">
      <c r="A288" s="1">
        <v>43681.518750000003</v>
      </c>
      <c r="B288" s="2">
        <f t="shared" si="5"/>
        <v>43681</v>
      </c>
      <c r="C288" t="s">
        <v>26</v>
      </c>
      <c r="D288">
        <v>0</v>
      </c>
    </row>
    <row r="289" spans="1:4" x14ac:dyDescent="0.25">
      <c r="A289" s="1">
        <v>43681.520833333336</v>
      </c>
      <c r="B289" s="2">
        <f t="shared" si="5"/>
        <v>43681</v>
      </c>
      <c r="C289" t="s">
        <v>26</v>
      </c>
      <c r="D289">
        <v>0</v>
      </c>
    </row>
    <row r="290" spans="1:4" x14ac:dyDescent="0.25">
      <c r="A290" s="1">
        <v>43681.524305555555</v>
      </c>
      <c r="B290" s="2">
        <f t="shared" si="5"/>
        <v>43681</v>
      </c>
      <c r="C290" t="s">
        <v>26</v>
      </c>
      <c r="D290">
        <v>0</v>
      </c>
    </row>
    <row r="291" spans="1:4" x14ac:dyDescent="0.25">
      <c r="A291" s="1">
        <v>43681.527083333334</v>
      </c>
      <c r="B291" s="2">
        <f t="shared" si="5"/>
        <v>43681</v>
      </c>
      <c r="C291" t="s">
        <v>26</v>
      </c>
      <c r="D291">
        <v>0</v>
      </c>
    </row>
    <row r="292" spans="1:4" x14ac:dyDescent="0.25">
      <c r="A292" s="1">
        <v>43688.459027777775</v>
      </c>
      <c r="B292" s="2">
        <f t="shared" si="5"/>
        <v>43688</v>
      </c>
      <c r="C292" t="s">
        <v>26</v>
      </c>
      <c r="D292">
        <v>0</v>
      </c>
    </row>
    <row r="293" spans="1:4" x14ac:dyDescent="0.25">
      <c r="A293" s="1">
        <v>43688.459722222222</v>
      </c>
      <c r="B293" s="2">
        <f t="shared" si="5"/>
        <v>43688</v>
      </c>
      <c r="C293" t="s">
        <v>26</v>
      </c>
      <c r="D293">
        <v>0</v>
      </c>
    </row>
    <row r="294" spans="1:4" x14ac:dyDescent="0.25">
      <c r="A294" s="1">
        <v>43688.460416666669</v>
      </c>
      <c r="B294" s="2">
        <f t="shared" si="5"/>
        <v>43688</v>
      </c>
      <c r="C294" t="s">
        <v>26</v>
      </c>
      <c r="D294">
        <v>0</v>
      </c>
    </row>
    <row r="295" spans="1:4" x14ac:dyDescent="0.25">
      <c r="A295" s="1">
        <v>43688.463888888888</v>
      </c>
      <c r="B295" s="2">
        <f t="shared" si="5"/>
        <v>43688</v>
      </c>
      <c r="C295" t="s">
        <v>26</v>
      </c>
      <c r="D295">
        <v>0</v>
      </c>
    </row>
    <row r="296" spans="1:4" x14ac:dyDescent="0.25">
      <c r="A296" s="1">
        <v>43688.463888888888</v>
      </c>
      <c r="B296" s="2">
        <f t="shared" si="5"/>
        <v>43688</v>
      </c>
      <c r="C296" t="s">
        <v>26</v>
      </c>
      <c r="D296">
        <v>0</v>
      </c>
    </row>
    <row r="297" spans="1:4" x14ac:dyDescent="0.25">
      <c r="A297" s="1">
        <v>43688.484027777777</v>
      </c>
      <c r="B297" s="2">
        <f t="shared" si="5"/>
        <v>43688</v>
      </c>
      <c r="C297" t="s">
        <v>26</v>
      </c>
      <c r="D297">
        <v>0</v>
      </c>
    </row>
    <row r="298" spans="1:4" x14ac:dyDescent="0.25">
      <c r="A298" s="1">
        <v>43688.486111111109</v>
      </c>
      <c r="B298" s="2">
        <f t="shared" si="5"/>
        <v>43688</v>
      </c>
      <c r="C298" t="s">
        <v>26</v>
      </c>
      <c r="D298">
        <v>0</v>
      </c>
    </row>
    <row r="299" spans="1:4" x14ac:dyDescent="0.25">
      <c r="A299" s="1">
        <v>43688.490277777775</v>
      </c>
      <c r="B299" s="2">
        <f t="shared" si="5"/>
        <v>43688</v>
      </c>
      <c r="C299" t="s">
        <v>26</v>
      </c>
      <c r="D299">
        <v>0</v>
      </c>
    </row>
    <row r="300" spans="1:4" x14ac:dyDescent="0.25">
      <c r="A300" s="1">
        <v>43688.493055555555</v>
      </c>
      <c r="B300" s="2">
        <f t="shared" si="5"/>
        <v>43688</v>
      </c>
      <c r="C300" t="s">
        <v>26</v>
      </c>
      <c r="D300">
        <v>0</v>
      </c>
    </row>
    <row r="301" spans="1:4" x14ac:dyDescent="0.25">
      <c r="A301" s="1">
        <v>43688.498611111114</v>
      </c>
      <c r="B301" s="2">
        <f t="shared" si="5"/>
        <v>43688</v>
      </c>
      <c r="C301" t="s">
        <v>26</v>
      </c>
      <c r="D301">
        <v>0</v>
      </c>
    </row>
    <row r="302" spans="1:4" x14ac:dyDescent="0.25">
      <c r="A302" s="1">
        <v>43688.540277777778</v>
      </c>
      <c r="B302" s="2">
        <f t="shared" si="5"/>
        <v>43688</v>
      </c>
      <c r="C302" t="s">
        <v>26</v>
      </c>
      <c r="D302">
        <v>0</v>
      </c>
    </row>
    <row r="303" spans="1:4" x14ac:dyDescent="0.25">
      <c r="A303" s="1">
        <v>43688.551388888889</v>
      </c>
      <c r="B303" s="2">
        <f t="shared" si="5"/>
        <v>43688</v>
      </c>
      <c r="C303" t="s">
        <v>26</v>
      </c>
      <c r="D303">
        <v>0</v>
      </c>
    </row>
    <row r="304" spans="1:4" x14ac:dyDescent="0.25">
      <c r="A304" s="1">
        <v>43688.556250000001</v>
      </c>
      <c r="B304" s="2">
        <f t="shared" si="5"/>
        <v>43688</v>
      </c>
      <c r="C304" t="s">
        <v>26</v>
      </c>
      <c r="D304">
        <v>0</v>
      </c>
    </row>
    <row r="305" spans="1:4" x14ac:dyDescent="0.25">
      <c r="A305" s="1">
        <v>43688.560416666667</v>
      </c>
      <c r="B305" s="2">
        <f t="shared" si="5"/>
        <v>43688</v>
      </c>
      <c r="C305" t="s">
        <v>26</v>
      </c>
      <c r="D305">
        <v>0</v>
      </c>
    </row>
    <row r="306" spans="1:4" x14ac:dyDescent="0.25">
      <c r="A306" s="1">
        <v>43695.459027777775</v>
      </c>
      <c r="B306" s="2">
        <f t="shared" si="5"/>
        <v>43695</v>
      </c>
      <c r="C306" t="s">
        <v>26</v>
      </c>
      <c r="D306">
        <v>0</v>
      </c>
    </row>
    <row r="307" spans="1:4" x14ac:dyDescent="0.25">
      <c r="A307" s="1">
        <v>43695.462500000001</v>
      </c>
      <c r="B307" s="2">
        <f t="shared" si="5"/>
        <v>43695</v>
      </c>
      <c r="C307" t="s">
        <v>26</v>
      </c>
      <c r="D307">
        <v>0</v>
      </c>
    </row>
    <row r="308" spans="1:4" x14ac:dyDescent="0.25">
      <c r="A308" s="1">
        <v>43695.464583333334</v>
      </c>
      <c r="B308" s="2">
        <f t="shared" si="5"/>
        <v>43695</v>
      </c>
      <c r="C308" t="s">
        <v>26</v>
      </c>
      <c r="D308">
        <v>0</v>
      </c>
    </row>
    <row r="309" spans="1:4" x14ac:dyDescent="0.25">
      <c r="A309" s="1">
        <v>43695.464583333334</v>
      </c>
      <c r="B309" s="2">
        <f t="shared" si="5"/>
        <v>43695</v>
      </c>
      <c r="C309" t="s">
        <v>26</v>
      </c>
      <c r="D309">
        <v>0</v>
      </c>
    </row>
    <row r="310" spans="1:4" x14ac:dyDescent="0.25">
      <c r="A310" s="1">
        <v>43695.474305555559</v>
      </c>
      <c r="B310" s="2">
        <f t="shared" si="5"/>
        <v>43695</v>
      </c>
      <c r="C310" t="s">
        <v>26</v>
      </c>
      <c r="D310">
        <v>0</v>
      </c>
    </row>
    <row r="311" spans="1:4" x14ac:dyDescent="0.25">
      <c r="A311" s="1">
        <v>43695.477083333331</v>
      </c>
      <c r="B311" s="2">
        <f t="shared" si="5"/>
        <v>43695</v>
      </c>
      <c r="C311" t="s">
        <v>26</v>
      </c>
      <c r="D311">
        <v>0</v>
      </c>
    </row>
    <row r="312" spans="1:4" x14ac:dyDescent="0.25">
      <c r="A312" s="1">
        <v>43695.50277777778</v>
      </c>
      <c r="B312" s="2">
        <f t="shared" si="5"/>
        <v>43695</v>
      </c>
      <c r="C312" t="s">
        <v>26</v>
      </c>
      <c r="D312">
        <v>0</v>
      </c>
    </row>
    <row r="313" spans="1:4" x14ac:dyDescent="0.25">
      <c r="A313" s="1">
        <v>43695.515277777777</v>
      </c>
      <c r="B313" s="2">
        <f t="shared" si="5"/>
        <v>43695</v>
      </c>
      <c r="C313" t="s">
        <v>26</v>
      </c>
      <c r="D313">
        <v>0</v>
      </c>
    </row>
    <row r="314" spans="1:4" x14ac:dyDescent="0.25">
      <c r="A314" s="1">
        <v>43695.51666666667</v>
      </c>
      <c r="B314" s="2">
        <f t="shared" si="5"/>
        <v>43695</v>
      </c>
      <c r="C314" t="s">
        <v>26</v>
      </c>
      <c r="D314">
        <v>0</v>
      </c>
    </row>
    <row r="315" spans="1:4" x14ac:dyDescent="0.25">
      <c r="A315" s="1">
        <v>43695.534722222219</v>
      </c>
      <c r="B315" s="2">
        <f t="shared" si="5"/>
        <v>43695</v>
      </c>
      <c r="C315" t="s">
        <v>26</v>
      </c>
      <c r="D315">
        <v>0</v>
      </c>
    </row>
    <row r="316" spans="1:4" x14ac:dyDescent="0.25">
      <c r="A316" s="1">
        <v>43695.54583333333</v>
      </c>
      <c r="B316" s="2">
        <f t="shared" si="5"/>
        <v>43695</v>
      </c>
      <c r="C316" t="s">
        <v>26</v>
      </c>
      <c r="D316">
        <v>0</v>
      </c>
    </row>
    <row r="317" spans="1:4" x14ac:dyDescent="0.25">
      <c r="A317" s="1">
        <v>43695.561805555553</v>
      </c>
      <c r="B317" s="2">
        <f t="shared" si="5"/>
        <v>43695</v>
      </c>
      <c r="C317" t="s">
        <v>26</v>
      </c>
      <c r="D317">
        <v>0</v>
      </c>
    </row>
    <row r="318" spans="1:4" x14ac:dyDescent="0.25">
      <c r="A318" s="1">
        <v>43695.5625</v>
      </c>
      <c r="B318" s="2">
        <f t="shared" si="5"/>
        <v>43695</v>
      </c>
      <c r="C318" t="s">
        <v>26</v>
      </c>
      <c r="D318">
        <v>0</v>
      </c>
    </row>
    <row r="319" spans="1:4" x14ac:dyDescent="0.25">
      <c r="A319" s="1">
        <v>43695.61041666667</v>
      </c>
      <c r="B319" s="2">
        <f t="shared" si="5"/>
        <v>43695</v>
      </c>
      <c r="C319" t="s">
        <v>26</v>
      </c>
      <c r="D319">
        <v>0</v>
      </c>
    </row>
    <row r="320" spans="1:4" x14ac:dyDescent="0.25">
      <c r="A320" s="1">
        <v>43695.527777777781</v>
      </c>
      <c r="B320" s="2">
        <f t="shared" si="5"/>
        <v>43695</v>
      </c>
      <c r="C320" t="s">
        <v>26</v>
      </c>
      <c r="D320">
        <v>0</v>
      </c>
    </row>
    <row r="321" spans="1:4" x14ac:dyDescent="0.25">
      <c r="A321" s="1">
        <v>43702.459722222222</v>
      </c>
      <c r="B321" s="2">
        <f t="shared" si="5"/>
        <v>43702</v>
      </c>
      <c r="C321" t="s">
        <v>26</v>
      </c>
      <c r="D321">
        <v>0</v>
      </c>
    </row>
    <row r="322" spans="1:4" x14ac:dyDescent="0.25">
      <c r="A322" s="1">
        <v>43702.461111111108</v>
      </c>
      <c r="B322" s="2">
        <f t="shared" si="5"/>
        <v>43702</v>
      </c>
      <c r="C322" t="s">
        <v>26</v>
      </c>
      <c r="D322">
        <v>0</v>
      </c>
    </row>
    <row r="323" spans="1:4" x14ac:dyDescent="0.25">
      <c r="A323" s="1">
        <v>43702.462500000001</v>
      </c>
      <c r="B323" s="2">
        <f t="shared" si="5"/>
        <v>43702</v>
      </c>
      <c r="C323" t="s">
        <v>26</v>
      </c>
      <c r="D323">
        <v>0</v>
      </c>
    </row>
    <row r="324" spans="1:4" x14ac:dyDescent="0.25">
      <c r="A324" s="1">
        <v>43702.470833333333</v>
      </c>
      <c r="B324" s="2">
        <f t="shared" si="5"/>
        <v>43702</v>
      </c>
      <c r="C324" t="s">
        <v>26</v>
      </c>
      <c r="D324">
        <v>0</v>
      </c>
    </row>
    <row r="325" spans="1:4" x14ac:dyDescent="0.25">
      <c r="A325" s="1">
        <v>43702.495138888888</v>
      </c>
      <c r="B325" s="2">
        <f t="shared" si="5"/>
        <v>43702</v>
      </c>
      <c r="C325" t="s">
        <v>26</v>
      </c>
      <c r="D325">
        <v>0</v>
      </c>
    </row>
    <row r="326" spans="1:4" x14ac:dyDescent="0.25">
      <c r="A326" s="1">
        <v>43702.501388888886</v>
      </c>
      <c r="B326" s="2">
        <f t="shared" si="5"/>
        <v>43702</v>
      </c>
      <c r="C326" t="s">
        <v>26</v>
      </c>
      <c r="D326">
        <v>0</v>
      </c>
    </row>
    <row r="327" spans="1:4" x14ac:dyDescent="0.25">
      <c r="A327" s="1">
        <v>43702.503472222219</v>
      </c>
      <c r="B327" s="2">
        <f t="shared" si="5"/>
        <v>43702</v>
      </c>
      <c r="C327" t="s">
        <v>26</v>
      </c>
      <c r="D327">
        <v>0</v>
      </c>
    </row>
    <row r="328" spans="1:4" x14ac:dyDescent="0.25">
      <c r="A328" s="1">
        <v>43702.503472222219</v>
      </c>
      <c r="B328" s="2">
        <f t="shared" si="5"/>
        <v>43702</v>
      </c>
      <c r="C328" t="s">
        <v>26</v>
      </c>
      <c r="D328">
        <v>0</v>
      </c>
    </row>
    <row r="329" spans="1:4" x14ac:dyDescent="0.25">
      <c r="A329" s="1">
        <v>43702.515972222223</v>
      </c>
      <c r="B329" s="2">
        <f t="shared" si="5"/>
        <v>43702</v>
      </c>
      <c r="C329" t="s">
        <v>26</v>
      </c>
      <c r="D329">
        <v>0</v>
      </c>
    </row>
    <row r="330" spans="1:4" x14ac:dyDescent="0.25">
      <c r="A330" s="1">
        <v>43702.529861111114</v>
      </c>
      <c r="B330" s="2">
        <f t="shared" ref="B330:B393" si="6">INT(A330)</f>
        <v>43702</v>
      </c>
      <c r="C330" t="s">
        <v>26</v>
      </c>
      <c r="D330">
        <v>0</v>
      </c>
    </row>
    <row r="331" spans="1:4" x14ac:dyDescent="0.25">
      <c r="A331" s="1">
        <v>43702.533333333333</v>
      </c>
      <c r="B331" s="2">
        <f t="shared" si="6"/>
        <v>43702</v>
      </c>
      <c r="C331" t="s">
        <v>26</v>
      </c>
      <c r="D331">
        <v>0</v>
      </c>
    </row>
    <row r="332" spans="1:4" x14ac:dyDescent="0.25">
      <c r="A332" s="1">
        <v>43702.550694444442</v>
      </c>
      <c r="B332" s="2">
        <f t="shared" si="6"/>
        <v>43702</v>
      </c>
      <c r="C332" t="s">
        <v>26</v>
      </c>
      <c r="D332">
        <v>0</v>
      </c>
    </row>
    <row r="333" spans="1:4" x14ac:dyDescent="0.25">
      <c r="A333" s="1">
        <v>43678.460416666669</v>
      </c>
      <c r="B333" s="2">
        <f t="shared" si="6"/>
        <v>43678</v>
      </c>
      <c r="C333" t="s">
        <v>23</v>
      </c>
      <c r="D333">
        <v>0</v>
      </c>
    </row>
    <row r="334" spans="1:4" x14ac:dyDescent="0.25">
      <c r="A334" s="1">
        <v>43678.470138888886</v>
      </c>
      <c r="B334" s="2">
        <f t="shared" si="6"/>
        <v>43678</v>
      </c>
      <c r="C334" t="s">
        <v>23</v>
      </c>
      <c r="D334">
        <v>0</v>
      </c>
    </row>
    <row r="335" spans="1:4" x14ac:dyDescent="0.25">
      <c r="A335" s="1">
        <v>43678.475694444445</v>
      </c>
      <c r="B335" s="2">
        <f t="shared" si="6"/>
        <v>43678</v>
      </c>
      <c r="C335" t="s">
        <v>23</v>
      </c>
      <c r="D335">
        <v>0</v>
      </c>
    </row>
    <row r="336" spans="1:4" x14ac:dyDescent="0.25">
      <c r="A336" s="1">
        <v>43678.493055555555</v>
      </c>
      <c r="B336" s="2">
        <f t="shared" si="6"/>
        <v>43678</v>
      </c>
      <c r="C336" t="s">
        <v>23</v>
      </c>
      <c r="D336">
        <v>0</v>
      </c>
    </row>
    <row r="337" spans="1:4" x14ac:dyDescent="0.25">
      <c r="A337" s="1">
        <v>43678.501388888886</v>
      </c>
      <c r="B337" s="2">
        <f t="shared" si="6"/>
        <v>43678</v>
      </c>
      <c r="C337" t="s">
        <v>23</v>
      </c>
      <c r="D337">
        <v>0</v>
      </c>
    </row>
    <row r="338" spans="1:4" x14ac:dyDescent="0.25">
      <c r="A338" s="1">
        <v>43678.510416666664</v>
      </c>
      <c r="B338" s="2">
        <f t="shared" si="6"/>
        <v>43678</v>
      </c>
      <c r="C338" t="s">
        <v>23</v>
      </c>
      <c r="D338">
        <v>0</v>
      </c>
    </row>
    <row r="339" spans="1:4" x14ac:dyDescent="0.25">
      <c r="A339" s="1">
        <v>43678.51666666667</v>
      </c>
      <c r="B339" s="2">
        <f t="shared" si="6"/>
        <v>43678</v>
      </c>
      <c r="C339" t="s">
        <v>23</v>
      </c>
      <c r="D339">
        <v>0</v>
      </c>
    </row>
    <row r="340" spans="1:4" x14ac:dyDescent="0.25">
      <c r="A340" s="1">
        <v>43678.526388888888</v>
      </c>
      <c r="B340" s="2">
        <f t="shared" si="6"/>
        <v>43678</v>
      </c>
      <c r="C340" t="s">
        <v>23</v>
      </c>
      <c r="D340">
        <v>0</v>
      </c>
    </row>
    <row r="341" spans="1:4" x14ac:dyDescent="0.25">
      <c r="A341" s="1">
        <v>43678.567361111112</v>
      </c>
      <c r="B341" s="2">
        <f t="shared" si="6"/>
        <v>43678</v>
      </c>
      <c r="C341" t="s">
        <v>23</v>
      </c>
      <c r="D341">
        <v>0</v>
      </c>
    </row>
    <row r="342" spans="1:4" x14ac:dyDescent="0.25">
      <c r="A342" s="1">
        <v>43678.568749999999</v>
      </c>
      <c r="B342" s="2">
        <f t="shared" si="6"/>
        <v>43678</v>
      </c>
      <c r="C342" t="s">
        <v>23</v>
      </c>
      <c r="D342">
        <v>0</v>
      </c>
    </row>
    <row r="343" spans="1:4" x14ac:dyDescent="0.25">
      <c r="A343" s="1">
        <v>43678.595138888886</v>
      </c>
      <c r="B343" s="2">
        <f t="shared" si="6"/>
        <v>43678</v>
      </c>
      <c r="C343" t="s">
        <v>23</v>
      </c>
      <c r="D343">
        <v>0</v>
      </c>
    </row>
    <row r="344" spans="1:4" x14ac:dyDescent="0.25">
      <c r="A344" s="1">
        <v>43678.62222222222</v>
      </c>
      <c r="B344" s="2">
        <f t="shared" si="6"/>
        <v>43678</v>
      </c>
      <c r="C344" t="s">
        <v>23</v>
      </c>
      <c r="D344">
        <v>0</v>
      </c>
    </row>
    <row r="345" spans="1:4" x14ac:dyDescent="0.25">
      <c r="A345" s="1">
        <v>43685.463194444441</v>
      </c>
      <c r="B345" s="2">
        <f t="shared" si="6"/>
        <v>43685</v>
      </c>
      <c r="C345" t="s">
        <v>23</v>
      </c>
      <c r="D345">
        <v>0</v>
      </c>
    </row>
    <row r="346" spans="1:4" x14ac:dyDescent="0.25">
      <c r="A346" s="1">
        <v>43685.464583333334</v>
      </c>
      <c r="B346" s="2">
        <f t="shared" si="6"/>
        <v>43685</v>
      </c>
      <c r="C346" t="s">
        <v>23</v>
      </c>
      <c r="D346">
        <v>0</v>
      </c>
    </row>
    <row r="347" spans="1:4" x14ac:dyDescent="0.25">
      <c r="A347" s="1">
        <v>43685.473611111112</v>
      </c>
      <c r="B347" s="2">
        <f t="shared" si="6"/>
        <v>43685</v>
      </c>
      <c r="C347" t="s">
        <v>23</v>
      </c>
      <c r="D347">
        <v>0</v>
      </c>
    </row>
    <row r="348" spans="1:4" x14ac:dyDescent="0.25">
      <c r="A348" s="1">
        <v>43685.502083333333</v>
      </c>
      <c r="B348" s="2">
        <f t="shared" si="6"/>
        <v>43685</v>
      </c>
      <c r="C348" t="s">
        <v>23</v>
      </c>
      <c r="D348">
        <v>0</v>
      </c>
    </row>
    <row r="349" spans="1:4" x14ac:dyDescent="0.25">
      <c r="A349" s="1">
        <v>43685.509027777778</v>
      </c>
      <c r="B349" s="2">
        <f t="shared" si="6"/>
        <v>43685</v>
      </c>
      <c r="C349" t="s">
        <v>23</v>
      </c>
      <c r="D349">
        <v>0</v>
      </c>
    </row>
    <row r="350" spans="1:4" x14ac:dyDescent="0.25">
      <c r="A350" s="1">
        <v>43685.527083333334</v>
      </c>
      <c r="B350" s="2">
        <f t="shared" si="6"/>
        <v>43685</v>
      </c>
      <c r="C350" t="s">
        <v>23</v>
      </c>
      <c r="D350">
        <v>0</v>
      </c>
    </row>
    <row r="351" spans="1:4" x14ac:dyDescent="0.25">
      <c r="A351" s="1">
        <v>43685.538888888892</v>
      </c>
      <c r="B351" s="2">
        <f t="shared" si="6"/>
        <v>43685</v>
      </c>
      <c r="C351" t="s">
        <v>23</v>
      </c>
      <c r="D351">
        <v>0</v>
      </c>
    </row>
    <row r="352" spans="1:4" x14ac:dyDescent="0.25">
      <c r="A352" s="1">
        <v>43685.556944444441</v>
      </c>
      <c r="B352" s="2">
        <f t="shared" si="6"/>
        <v>43685</v>
      </c>
      <c r="C352" t="s">
        <v>23</v>
      </c>
      <c r="D352">
        <v>0</v>
      </c>
    </row>
    <row r="353" spans="1:4" x14ac:dyDescent="0.25">
      <c r="A353" s="1">
        <v>43685.55972222222</v>
      </c>
      <c r="B353" s="2">
        <f t="shared" si="6"/>
        <v>43685</v>
      </c>
      <c r="C353" t="s">
        <v>23</v>
      </c>
      <c r="D353">
        <v>0</v>
      </c>
    </row>
    <row r="354" spans="1:4" x14ac:dyDescent="0.25">
      <c r="A354" s="1">
        <v>43685.566666666666</v>
      </c>
      <c r="B354" s="2">
        <f t="shared" si="6"/>
        <v>43685</v>
      </c>
      <c r="C354" t="s">
        <v>23</v>
      </c>
      <c r="D354">
        <v>0</v>
      </c>
    </row>
    <row r="355" spans="1:4" x14ac:dyDescent="0.25">
      <c r="A355" s="1">
        <v>43685.579861111109</v>
      </c>
      <c r="B355" s="2">
        <f t="shared" si="6"/>
        <v>43685</v>
      </c>
      <c r="C355" t="s">
        <v>23</v>
      </c>
      <c r="D355">
        <v>0</v>
      </c>
    </row>
    <row r="356" spans="1:4" x14ac:dyDescent="0.25">
      <c r="A356" s="1">
        <v>43685.581250000003</v>
      </c>
      <c r="B356" s="2">
        <f t="shared" si="6"/>
        <v>43685</v>
      </c>
      <c r="C356" t="s">
        <v>23</v>
      </c>
      <c r="D356">
        <v>0</v>
      </c>
    </row>
    <row r="357" spans="1:4" x14ac:dyDescent="0.25">
      <c r="A357" s="1">
        <v>43685.59097222222</v>
      </c>
      <c r="B357" s="2">
        <f t="shared" si="6"/>
        <v>43685</v>
      </c>
      <c r="C357" t="s">
        <v>23</v>
      </c>
      <c r="D357">
        <v>0</v>
      </c>
    </row>
    <row r="358" spans="1:4" x14ac:dyDescent="0.25">
      <c r="A358" s="1">
        <v>43685.619444444441</v>
      </c>
      <c r="B358" s="2">
        <f t="shared" si="6"/>
        <v>43685</v>
      </c>
      <c r="C358" t="s">
        <v>23</v>
      </c>
      <c r="D358">
        <v>0</v>
      </c>
    </row>
    <row r="359" spans="1:4" x14ac:dyDescent="0.25">
      <c r="A359" s="1">
        <v>43685.623611111114</v>
      </c>
      <c r="B359" s="2">
        <f t="shared" si="6"/>
        <v>43685</v>
      </c>
      <c r="C359" t="s">
        <v>23</v>
      </c>
      <c r="D359">
        <v>0</v>
      </c>
    </row>
    <row r="360" spans="1:4" x14ac:dyDescent="0.25">
      <c r="A360" s="1">
        <v>43692.460416666669</v>
      </c>
      <c r="B360" s="2">
        <f t="shared" si="6"/>
        <v>43692</v>
      </c>
      <c r="C360" t="s">
        <v>23</v>
      </c>
      <c r="D360">
        <v>0</v>
      </c>
    </row>
    <row r="361" spans="1:4" x14ac:dyDescent="0.25">
      <c r="A361" s="1">
        <v>43692.462500000001</v>
      </c>
      <c r="B361" s="2">
        <f t="shared" si="6"/>
        <v>43692</v>
      </c>
      <c r="C361" t="s">
        <v>23</v>
      </c>
      <c r="D361">
        <v>0</v>
      </c>
    </row>
    <row r="362" spans="1:4" x14ac:dyDescent="0.25">
      <c r="A362" s="1">
        <v>43692.46875</v>
      </c>
      <c r="B362" s="2">
        <f t="shared" si="6"/>
        <v>43692</v>
      </c>
      <c r="C362" t="s">
        <v>23</v>
      </c>
      <c r="D362">
        <v>0</v>
      </c>
    </row>
    <row r="363" spans="1:4" x14ac:dyDescent="0.25">
      <c r="A363" s="1">
        <v>43692.474305555559</v>
      </c>
      <c r="B363" s="2">
        <f t="shared" si="6"/>
        <v>43692</v>
      </c>
      <c r="C363" t="s">
        <v>23</v>
      </c>
      <c r="D363">
        <v>0</v>
      </c>
    </row>
    <row r="364" spans="1:4" x14ac:dyDescent="0.25">
      <c r="A364" s="1">
        <v>43692.492361111108</v>
      </c>
      <c r="B364" s="2">
        <f t="shared" si="6"/>
        <v>43692</v>
      </c>
      <c r="C364" t="s">
        <v>23</v>
      </c>
      <c r="D364">
        <v>0</v>
      </c>
    </row>
    <row r="365" spans="1:4" x14ac:dyDescent="0.25">
      <c r="A365" s="1">
        <v>43692.493055555555</v>
      </c>
      <c r="B365" s="2">
        <f t="shared" si="6"/>
        <v>43692</v>
      </c>
      <c r="C365" t="s">
        <v>23</v>
      </c>
      <c r="D365">
        <v>0</v>
      </c>
    </row>
    <row r="366" spans="1:4" x14ac:dyDescent="0.25">
      <c r="A366" s="1">
        <v>43692.495138888888</v>
      </c>
      <c r="B366" s="2">
        <f t="shared" si="6"/>
        <v>43692</v>
      </c>
      <c r="C366" t="s">
        <v>23</v>
      </c>
      <c r="D366">
        <v>0</v>
      </c>
    </row>
    <row r="367" spans="1:4" x14ac:dyDescent="0.25">
      <c r="A367" s="1">
        <v>43692.5</v>
      </c>
      <c r="B367" s="2">
        <f t="shared" si="6"/>
        <v>43692</v>
      </c>
      <c r="C367" t="s">
        <v>23</v>
      </c>
      <c r="D367">
        <v>0</v>
      </c>
    </row>
    <row r="368" spans="1:4" x14ac:dyDescent="0.25">
      <c r="A368" s="1">
        <v>43692.512499999997</v>
      </c>
      <c r="B368" s="2">
        <f t="shared" si="6"/>
        <v>43692</v>
      </c>
      <c r="C368" t="s">
        <v>23</v>
      </c>
      <c r="D368">
        <v>0</v>
      </c>
    </row>
    <row r="369" spans="1:4" x14ac:dyDescent="0.25">
      <c r="A369" s="1">
        <v>43699.491666666669</v>
      </c>
      <c r="B369" s="2">
        <f t="shared" si="6"/>
        <v>43699</v>
      </c>
      <c r="C369" t="s">
        <v>23</v>
      </c>
      <c r="D369">
        <v>0</v>
      </c>
    </row>
    <row r="370" spans="1:4" x14ac:dyDescent="0.25">
      <c r="A370" s="1">
        <v>43699.505555555559</v>
      </c>
      <c r="B370" s="2">
        <f t="shared" si="6"/>
        <v>43699</v>
      </c>
      <c r="C370" t="s">
        <v>23</v>
      </c>
      <c r="D370">
        <v>0</v>
      </c>
    </row>
    <row r="371" spans="1:4" x14ac:dyDescent="0.25">
      <c r="A371" s="1">
        <v>43699.508333333331</v>
      </c>
      <c r="B371" s="2">
        <f t="shared" si="6"/>
        <v>43699</v>
      </c>
      <c r="C371" t="s">
        <v>23</v>
      </c>
      <c r="D371">
        <v>0</v>
      </c>
    </row>
    <row r="372" spans="1:4" x14ac:dyDescent="0.25">
      <c r="A372" s="1">
        <v>43699.538194444445</v>
      </c>
      <c r="B372" s="2">
        <f t="shared" si="6"/>
        <v>43699</v>
      </c>
      <c r="C372" t="s">
        <v>23</v>
      </c>
      <c r="D372">
        <v>0</v>
      </c>
    </row>
    <row r="373" spans="1:4" x14ac:dyDescent="0.25">
      <c r="A373" s="1">
        <v>43699.546527777777</v>
      </c>
      <c r="B373" s="2">
        <f t="shared" si="6"/>
        <v>43699</v>
      </c>
      <c r="C373" t="s">
        <v>23</v>
      </c>
      <c r="D373">
        <v>0</v>
      </c>
    </row>
    <row r="374" spans="1:4" x14ac:dyDescent="0.25">
      <c r="A374" s="1">
        <v>43699.575694444444</v>
      </c>
      <c r="B374" s="2">
        <f t="shared" si="6"/>
        <v>43699</v>
      </c>
      <c r="C374" t="s">
        <v>23</v>
      </c>
      <c r="D374">
        <v>0</v>
      </c>
    </row>
    <row r="375" spans="1:4" x14ac:dyDescent="0.25">
      <c r="A375" s="1">
        <v>43699.595138888886</v>
      </c>
      <c r="B375" s="2">
        <f t="shared" si="6"/>
        <v>43699</v>
      </c>
      <c r="C375" t="s">
        <v>23</v>
      </c>
      <c r="D375">
        <v>0</v>
      </c>
    </row>
    <row r="376" spans="1:4" x14ac:dyDescent="0.25">
      <c r="A376" s="1">
        <v>43699.607638888891</v>
      </c>
      <c r="B376" s="2">
        <f t="shared" si="6"/>
        <v>43699</v>
      </c>
      <c r="C376" t="s">
        <v>23</v>
      </c>
      <c r="D376">
        <v>0</v>
      </c>
    </row>
    <row r="377" spans="1:4" x14ac:dyDescent="0.25">
      <c r="A377" s="1">
        <v>43699.64166666667</v>
      </c>
      <c r="B377" s="2">
        <f t="shared" si="6"/>
        <v>43699</v>
      </c>
      <c r="C377" t="s">
        <v>23</v>
      </c>
      <c r="D377">
        <v>0</v>
      </c>
    </row>
    <row r="378" spans="1:4" x14ac:dyDescent="0.25">
      <c r="A378" s="1">
        <v>43706.461111111108</v>
      </c>
      <c r="B378" s="2">
        <f t="shared" si="6"/>
        <v>43706</v>
      </c>
      <c r="C378" t="s">
        <v>23</v>
      </c>
      <c r="D378">
        <v>0</v>
      </c>
    </row>
    <row r="379" spans="1:4" x14ac:dyDescent="0.25">
      <c r="A379" s="1">
        <v>43706.517361111109</v>
      </c>
      <c r="B379" s="2">
        <f t="shared" si="6"/>
        <v>43706</v>
      </c>
      <c r="C379" t="s">
        <v>23</v>
      </c>
      <c r="D379">
        <v>0</v>
      </c>
    </row>
    <row r="380" spans="1:4" x14ac:dyDescent="0.25">
      <c r="A380" s="1">
        <v>43706.524305555555</v>
      </c>
      <c r="B380" s="2">
        <f t="shared" si="6"/>
        <v>43706</v>
      </c>
      <c r="C380" t="s">
        <v>23</v>
      </c>
      <c r="D380">
        <v>0</v>
      </c>
    </row>
    <row r="381" spans="1:4" x14ac:dyDescent="0.25">
      <c r="A381" s="1">
        <v>43706.55</v>
      </c>
      <c r="B381" s="2">
        <f t="shared" si="6"/>
        <v>43706</v>
      </c>
      <c r="C381" t="s">
        <v>23</v>
      </c>
      <c r="D381">
        <v>0</v>
      </c>
    </row>
    <row r="382" spans="1:4" x14ac:dyDescent="0.25">
      <c r="A382" s="1">
        <v>43706.561111111114</v>
      </c>
      <c r="B382" s="2">
        <f t="shared" si="6"/>
        <v>43706</v>
      </c>
      <c r="C382" t="s">
        <v>23</v>
      </c>
      <c r="D382">
        <v>0</v>
      </c>
    </row>
    <row r="383" spans="1:4" x14ac:dyDescent="0.25">
      <c r="A383" s="1">
        <v>43706.584027777775</v>
      </c>
      <c r="B383" s="2">
        <f t="shared" si="6"/>
        <v>43706</v>
      </c>
      <c r="C383" t="s">
        <v>23</v>
      </c>
      <c r="D383">
        <v>0</v>
      </c>
    </row>
    <row r="384" spans="1:4" x14ac:dyDescent="0.25">
      <c r="A384" s="1">
        <v>43706.604861111111</v>
      </c>
      <c r="B384" s="2">
        <f t="shared" si="6"/>
        <v>43706</v>
      </c>
      <c r="C384" t="s">
        <v>23</v>
      </c>
      <c r="D384">
        <v>0</v>
      </c>
    </row>
    <row r="385" spans="1:4" x14ac:dyDescent="0.25">
      <c r="A385" s="1">
        <v>43706.630555555559</v>
      </c>
      <c r="B385" s="2">
        <f t="shared" si="6"/>
        <v>43706</v>
      </c>
      <c r="C385" t="s">
        <v>23</v>
      </c>
      <c r="D385">
        <v>0</v>
      </c>
    </row>
    <row r="386" spans="1:4" x14ac:dyDescent="0.25">
      <c r="A386" s="1">
        <v>43706.677083333336</v>
      </c>
      <c r="B386" s="2">
        <f t="shared" si="6"/>
        <v>43706</v>
      </c>
      <c r="C386" t="s">
        <v>23</v>
      </c>
      <c r="D386">
        <v>1</v>
      </c>
    </row>
    <row r="387" spans="1:4" x14ac:dyDescent="0.25">
      <c r="A387" s="1">
        <v>43706.697916666664</v>
      </c>
      <c r="B387" s="2">
        <f t="shared" si="6"/>
        <v>43706</v>
      </c>
      <c r="C387" t="s">
        <v>23</v>
      </c>
      <c r="D387">
        <v>0</v>
      </c>
    </row>
    <row r="388" spans="1:4" x14ac:dyDescent="0.25">
      <c r="A388" s="1">
        <v>43706.698611111111</v>
      </c>
      <c r="B388" s="2">
        <f t="shared" si="6"/>
        <v>43706</v>
      </c>
      <c r="C388" t="s">
        <v>23</v>
      </c>
      <c r="D388">
        <v>0</v>
      </c>
    </row>
    <row r="389" spans="1:4" x14ac:dyDescent="0.25">
      <c r="A389" s="1">
        <v>43684.460416666669</v>
      </c>
      <c r="B389" s="2">
        <f t="shared" si="6"/>
        <v>43684</v>
      </c>
      <c r="C389" t="s">
        <v>28</v>
      </c>
      <c r="D389">
        <v>0</v>
      </c>
    </row>
    <row r="390" spans="1:4" x14ac:dyDescent="0.25">
      <c r="A390" s="1">
        <v>43684.465277777781</v>
      </c>
      <c r="B390" s="2">
        <f t="shared" si="6"/>
        <v>43684</v>
      </c>
      <c r="C390" t="s">
        <v>28</v>
      </c>
      <c r="D390">
        <v>0</v>
      </c>
    </row>
    <row r="391" spans="1:4" x14ac:dyDescent="0.25">
      <c r="A391" s="1">
        <v>43684.511805555558</v>
      </c>
      <c r="B391" s="2">
        <f t="shared" si="6"/>
        <v>43684</v>
      </c>
      <c r="C391" t="s">
        <v>28</v>
      </c>
      <c r="D391">
        <v>0</v>
      </c>
    </row>
    <row r="392" spans="1:4" x14ac:dyDescent="0.25">
      <c r="A392" s="1">
        <v>43684.513888888891</v>
      </c>
      <c r="B392" s="2">
        <f t="shared" si="6"/>
        <v>43684</v>
      </c>
      <c r="C392" t="s">
        <v>28</v>
      </c>
      <c r="D392">
        <v>0</v>
      </c>
    </row>
    <row r="393" spans="1:4" x14ac:dyDescent="0.25">
      <c r="A393" s="1">
        <v>43684.519444444442</v>
      </c>
      <c r="B393" s="2">
        <f t="shared" si="6"/>
        <v>43684</v>
      </c>
      <c r="C393" t="s">
        <v>28</v>
      </c>
      <c r="D393">
        <v>0</v>
      </c>
    </row>
    <row r="394" spans="1:4" x14ac:dyDescent="0.25">
      <c r="A394" s="1">
        <v>43684.561111111114</v>
      </c>
      <c r="B394" s="2">
        <f t="shared" ref="B394:B457" si="7">INT(A394)</f>
        <v>43684</v>
      </c>
      <c r="C394" t="s">
        <v>28</v>
      </c>
      <c r="D394">
        <v>0</v>
      </c>
    </row>
    <row r="395" spans="1:4" x14ac:dyDescent="0.25">
      <c r="A395" s="1">
        <v>43684.564583333333</v>
      </c>
      <c r="B395" s="2">
        <f t="shared" si="7"/>
        <v>43684</v>
      </c>
      <c r="C395" t="s">
        <v>28</v>
      </c>
      <c r="D395">
        <v>0</v>
      </c>
    </row>
    <row r="396" spans="1:4" x14ac:dyDescent="0.25">
      <c r="A396" s="1">
        <v>43684.582638888889</v>
      </c>
      <c r="B396" s="2">
        <f t="shared" si="7"/>
        <v>43684</v>
      </c>
      <c r="C396" t="s">
        <v>28</v>
      </c>
      <c r="D396">
        <v>0</v>
      </c>
    </row>
    <row r="397" spans="1:4" x14ac:dyDescent="0.25">
      <c r="A397" s="1">
        <v>43684.586805555555</v>
      </c>
      <c r="B397" s="2">
        <f t="shared" si="7"/>
        <v>43684</v>
      </c>
      <c r="C397" t="s">
        <v>28</v>
      </c>
      <c r="D397">
        <v>0</v>
      </c>
    </row>
    <row r="398" spans="1:4" x14ac:dyDescent="0.25">
      <c r="A398" s="1">
        <v>43684.587500000001</v>
      </c>
      <c r="B398" s="2">
        <f t="shared" si="7"/>
        <v>43684</v>
      </c>
      <c r="C398" t="s">
        <v>28</v>
      </c>
      <c r="D398">
        <v>0</v>
      </c>
    </row>
    <row r="399" spans="1:4" x14ac:dyDescent="0.25">
      <c r="A399" s="1">
        <v>43684.618055555555</v>
      </c>
      <c r="B399" s="2">
        <f t="shared" si="7"/>
        <v>43684</v>
      </c>
      <c r="C399" t="s">
        <v>28</v>
      </c>
      <c r="D399">
        <v>0</v>
      </c>
    </row>
    <row r="400" spans="1:4" x14ac:dyDescent="0.25">
      <c r="A400" s="1">
        <v>43691.460416666669</v>
      </c>
      <c r="B400" s="2">
        <f t="shared" si="7"/>
        <v>43691</v>
      </c>
      <c r="C400" t="s">
        <v>28</v>
      </c>
      <c r="D400">
        <v>0</v>
      </c>
    </row>
    <row r="401" spans="1:4" x14ac:dyDescent="0.25">
      <c r="A401" s="1">
        <v>43691.460416666669</v>
      </c>
      <c r="B401" s="2">
        <f t="shared" si="7"/>
        <v>43691</v>
      </c>
      <c r="C401" t="s">
        <v>28</v>
      </c>
      <c r="D401">
        <v>0</v>
      </c>
    </row>
    <row r="402" spans="1:4" x14ac:dyDescent="0.25">
      <c r="A402" s="1">
        <v>43691.461111111108</v>
      </c>
      <c r="B402" s="2">
        <f t="shared" si="7"/>
        <v>43691</v>
      </c>
      <c r="C402" t="s">
        <v>28</v>
      </c>
      <c r="D402">
        <v>0</v>
      </c>
    </row>
    <row r="403" spans="1:4" x14ac:dyDescent="0.25">
      <c r="A403" s="1">
        <v>43691.463194444441</v>
      </c>
      <c r="B403" s="2">
        <f t="shared" si="7"/>
        <v>43691</v>
      </c>
      <c r="C403" t="s">
        <v>28</v>
      </c>
      <c r="D403">
        <v>0</v>
      </c>
    </row>
    <row r="404" spans="1:4" x14ac:dyDescent="0.25">
      <c r="A404" s="1">
        <v>43691.469444444447</v>
      </c>
      <c r="B404" s="2">
        <f t="shared" si="7"/>
        <v>43691</v>
      </c>
      <c r="C404" t="s">
        <v>28</v>
      </c>
      <c r="D404">
        <v>0</v>
      </c>
    </row>
    <row r="405" spans="1:4" x14ac:dyDescent="0.25">
      <c r="A405" s="1">
        <v>43691.473611111112</v>
      </c>
      <c r="B405" s="2">
        <f t="shared" si="7"/>
        <v>43691</v>
      </c>
      <c r="C405" t="s">
        <v>28</v>
      </c>
      <c r="D405">
        <v>0</v>
      </c>
    </row>
    <row r="406" spans="1:4" x14ac:dyDescent="0.25">
      <c r="A406" s="1">
        <v>43691.475694444445</v>
      </c>
      <c r="B406" s="2">
        <f t="shared" si="7"/>
        <v>43691</v>
      </c>
      <c r="C406" t="s">
        <v>28</v>
      </c>
      <c r="D406">
        <v>0</v>
      </c>
    </row>
    <row r="407" spans="1:4" x14ac:dyDescent="0.25">
      <c r="A407" s="1">
        <v>43691.479861111111</v>
      </c>
      <c r="B407" s="2">
        <f t="shared" si="7"/>
        <v>43691</v>
      </c>
      <c r="C407" t="s">
        <v>28</v>
      </c>
      <c r="D407">
        <v>0</v>
      </c>
    </row>
    <row r="408" spans="1:4" x14ac:dyDescent="0.25">
      <c r="A408" s="1">
        <v>43691.486805555556</v>
      </c>
      <c r="B408" s="2">
        <f t="shared" si="7"/>
        <v>43691</v>
      </c>
      <c r="C408" t="s">
        <v>28</v>
      </c>
      <c r="D408">
        <v>0</v>
      </c>
    </row>
    <row r="409" spans="1:4" x14ac:dyDescent="0.25">
      <c r="A409" s="1">
        <v>43691.510416666664</v>
      </c>
      <c r="B409" s="2">
        <f t="shared" si="7"/>
        <v>43691</v>
      </c>
      <c r="C409" t="s">
        <v>28</v>
      </c>
      <c r="D409">
        <v>0</v>
      </c>
    </row>
    <row r="410" spans="1:4" x14ac:dyDescent="0.25">
      <c r="A410" s="1">
        <v>43698.459722222222</v>
      </c>
      <c r="B410" s="2">
        <f t="shared" si="7"/>
        <v>43698</v>
      </c>
      <c r="C410" t="s">
        <v>28</v>
      </c>
      <c r="D410">
        <v>0</v>
      </c>
    </row>
    <row r="411" spans="1:4" x14ac:dyDescent="0.25">
      <c r="A411" s="1">
        <v>43698.461111111108</v>
      </c>
      <c r="B411" s="2">
        <f t="shared" si="7"/>
        <v>43698</v>
      </c>
      <c r="C411" t="s">
        <v>28</v>
      </c>
      <c r="D411">
        <v>0</v>
      </c>
    </row>
    <row r="412" spans="1:4" x14ac:dyDescent="0.25">
      <c r="A412" s="1">
        <v>43698.463194444441</v>
      </c>
      <c r="B412" s="2">
        <f t="shared" si="7"/>
        <v>43698</v>
      </c>
      <c r="C412" t="s">
        <v>28</v>
      </c>
      <c r="D412">
        <v>0</v>
      </c>
    </row>
    <row r="413" spans="1:4" x14ac:dyDescent="0.25">
      <c r="A413" s="1">
        <v>43698.477777777778</v>
      </c>
      <c r="B413" s="2">
        <f t="shared" si="7"/>
        <v>43698</v>
      </c>
      <c r="C413" t="s">
        <v>28</v>
      </c>
      <c r="D413">
        <v>0</v>
      </c>
    </row>
    <row r="414" spans="1:4" x14ac:dyDescent="0.25">
      <c r="A414" s="1">
        <v>43698.509027777778</v>
      </c>
      <c r="B414" s="2">
        <f t="shared" si="7"/>
        <v>43698</v>
      </c>
      <c r="C414" t="s">
        <v>28</v>
      </c>
      <c r="D414">
        <v>0</v>
      </c>
    </row>
    <row r="415" spans="1:4" x14ac:dyDescent="0.25">
      <c r="A415" s="1">
        <v>43698.513194444444</v>
      </c>
      <c r="B415" s="2">
        <f t="shared" si="7"/>
        <v>43698</v>
      </c>
      <c r="C415" t="s">
        <v>28</v>
      </c>
      <c r="D415">
        <v>0</v>
      </c>
    </row>
    <row r="416" spans="1:4" x14ac:dyDescent="0.25">
      <c r="A416" s="1">
        <v>43698.520138888889</v>
      </c>
      <c r="B416" s="2">
        <f t="shared" si="7"/>
        <v>43698</v>
      </c>
      <c r="C416" t="s">
        <v>28</v>
      </c>
      <c r="D416">
        <v>0</v>
      </c>
    </row>
    <row r="417" spans="1:4" x14ac:dyDescent="0.25">
      <c r="A417" s="1">
        <v>43698.535416666666</v>
      </c>
      <c r="B417" s="2">
        <f t="shared" si="7"/>
        <v>43698</v>
      </c>
      <c r="C417" t="s">
        <v>28</v>
      </c>
      <c r="D417">
        <v>1</v>
      </c>
    </row>
    <row r="418" spans="1:4" x14ac:dyDescent="0.25">
      <c r="A418" s="1">
        <v>43698.542361111111</v>
      </c>
      <c r="B418" s="2">
        <f t="shared" si="7"/>
        <v>43698</v>
      </c>
      <c r="C418" t="s">
        <v>28</v>
      </c>
      <c r="D418">
        <v>0</v>
      </c>
    </row>
    <row r="419" spans="1:4" x14ac:dyDescent="0.25">
      <c r="A419" s="1">
        <v>43698.552083333336</v>
      </c>
      <c r="B419" s="2">
        <f t="shared" si="7"/>
        <v>43698</v>
      </c>
      <c r="C419" t="s">
        <v>28</v>
      </c>
      <c r="D419">
        <v>0</v>
      </c>
    </row>
    <row r="420" spans="1:4" x14ac:dyDescent="0.25">
      <c r="A420" s="1">
        <v>43698.55972222222</v>
      </c>
      <c r="B420" s="2">
        <f t="shared" si="7"/>
        <v>43698</v>
      </c>
      <c r="C420" t="s">
        <v>28</v>
      </c>
      <c r="D420">
        <v>0</v>
      </c>
    </row>
    <row r="421" spans="1:4" x14ac:dyDescent="0.25">
      <c r="A421" s="1">
        <v>43698.571527777778</v>
      </c>
      <c r="B421" s="2">
        <f t="shared" si="7"/>
        <v>43698</v>
      </c>
      <c r="C421" t="s">
        <v>28</v>
      </c>
      <c r="D421">
        <v>0</v>
      </c>
    </row>
    <row r="422" spans="1:4" x14ac:dyDescent="0.25">
      <c r="A422" s="1">
        <v>43698.59097222222</v>
      </c>
      <c r="B422" s="2">
        <f t="shared" si="7"/>
        <v>43698</v>
      </c>
      <c r="C422" t="s">
        <v>28</v>
      </c>
      <c r="D422">
        <v>0</v>
      </c>
    </row>
    <row r="423" spans="1:4" x14ac:dyDescent="0.25">
      <c r="A423" s="1">
        <v>43698.609722222223</v>
      </c>
      <c r="B423" s="2">
        <f t="shared" si="7"/>
        <v>43698</v>
      </c>
      <c r="C423" t="s">
        <v>28</v>
      </c>
      <c r="D423">
        <v>1</v>
      </c>
    </row>
    <row r="424" spans="1:4" x14ac:dyDescent="0.25">
      <c r="A424" s="1">
        <v>43705.47152777778</v>
      </c>
      <c r="B424" s="2">
        <f t="shared" si="7"/>
        <v>43705</v>
      </c>
      <c r="C424" t="s">
        <v>28</v>
      </c>
      <c r="D424">
        <v>0</v>
      </c>
    </row>
    <row r="425" spans="1:4" x14ac:dyDescent="0.25">
      <c r="A425" s="1">
        <v>43705.479166666664</v>
      </c>
      <c r="B425" s="2">
        <f t="shared" si="7"/>
        <v>43705</v>
      </c>
      <c r="C425" t="s">
        <v>28</v>
      </c>
      <c r="D425">
        <v>0</v>
      </c>
    </row>
    <row r="426" spans="1:4" x14ac:dyDescent="0.25">
      <c r="A426" s="1">
        <v>43705.513888888891</v>
      </c>
      <c r="B426" s="2">
        <f t="shared" si="7"/>
        <v>43705</v>
      </c>
      <c r="C426" t="s">
        <v>28</v>
      </c>
      <c r="D426">
        <v>0</v>
      </c>
    </row>
    <row r="427" spans="1:4" x14ac:dyDescent="0.25">
      <c r="A427" s="1">
        <v>43705.51666666667</v>
      </c>
      <c r="B427" s="2">
        <f t="shared" si="7"/>
        <v>43705</v>
      </c>
      <c r="C427" t="s">
        <v>28</v>
      </c>
      <c r="D427">
        <v>0</v>
      </c>
    </row>
    <row r="428" spans="1:4" x14ac:dyDescent="0.25">
      <c r="A428" s="1">
        <v>43705.531944444447</v>
      </c>
      <c r="B428" s="2">
        <f t="shared" si="7"/>
        <v>43705</v>
      </c>
      <c r="C428" t="s">
        <v>28</v>
      </c>
      <c r="D428">
        <v>0</v>
      </c>
    </row>
    <row r="429" spans="1:4" x14ac:dyDescent="0.25">
      <c r="A429" s="1">
        <v>43705.570833333331</v>
      </c>
      <c r="B429" s="2">
        <f t="shared" si="7"/>
        <v>43705</v>
      </c>
      <c r="C429" t="s">
        <v>28</v>
      </c>
      <c r="D429">
        <v>0</v>
      </c>
    </row>
    <row r="430" spans="1:4" x14ac:dyDescent="0.25">
      <c r="A430" s="1">
        <v>43705.581250000003</v>
      </c>
      <c r="B430" s="2">
        <f t="shared" si="7"/>
        <v>43705</v>
      </c>
      <c r="C430" t="s">
        <v>28</v>
      </c>
      <c r="D430">
        <v>0</v>
      </c>
    </row>
    <row r="431" spans="1:4" x14ac:dyDescent="0.25">
      <c r="A431" s="1">
        <v>43705.586805555555</v>
      </c>
      <c r="B431" s="2">
        <f t="shared" si="7"/>
        <v>43705</v>
      </c>
      <c r="C431" t="s">
        <v>28</v>
      </c>
      <c r="D431">
        <v>0</v>
      </c>
    </row>
    <row r="432" spans="1:4" hidden="1" x14ac:dyDescent="0.25">
      <c r="A432" s="1">
        <v>43709.461805555555</v>
      </c>
      <c r="B432" s="2">
        <f t="shared" ref="B432:B451" si="8">INT(A432)</f>
        <v>43709</v>
      </c>
      <c r="C432" t="s">
        <v>26</v>
      </c>
      <c r="D432">
        <v>0</v>
      </c>
    </row>
    <row r="433" spans="1:4" hidden="1" x14ac:dyDescent="0.25">
      <c r="A433" s="1">
        <v>43709.473611111112</v>
      </c>
      <c r="B433" s="2">
        <f t="shared" si="8"/>
        <v>43709</v>
      </c>
      <c r="C433" t="s">
        <v>26</v>
      </c>
      <c r="D433">
        <v>0</v>
      </c>
    </row>
    <row r="434" spans="1:4" hidden="1" x14ac:dyDescent="0.25">
      <c r="A434" s="1">
        <v>43709.486111111109</v>
      </c>
      <c r="B434" s="2">
        <f t="shared" si="8"/>
        <v>43709</v>
      </c>
      <c r="C434" t="s">
        <v>26</v>
      </c>
      <c r="D434">
        <v>0</v>
      </c>
    </row>
    <row r="435" spans="1:4" hidden="1" x14ac:dyDescent="0.25">
      <c r="A435" s="1">
        <v>43709.50277777778</v>
      </c>
      <c r="B435" s="2">
        <f t="shared" si="8"/>
        <v>43709</v>
      </c>
      <c r="C435" t="s">
        <v>26</v>
      </c>
      <c r="D435">
        <v>0</v>
      </c>
    </row>
    <row r="436" spans="1:4" hidden="1" x14ac:dyDescent="0.25">
      <c r="A436" s="1">
        <v>43709.504861111112</v>
      </c>
      <c r="B436" s="2">
        <f t="shared" si="8"/>
        <v>43709</v>
      </c>
      <c r="C436" t="s">
        <v>26</v>
      </c>
      <c r="D436">
        <v>0</v>
      </c>
    </row>
    <row r="437" spans="1:4" hidden="1" x14ac:dyDescent="0.25">
      <c r="A437" s="1">
        <v>43709.517361111109</v>
      </c>
      <c r="B437" s="2">
        <f t="shared" si="8"/>
        <v>43709</v>
      </c>
      <c r="C437" t="s">
        <v>26</v>
      </c>
      <c r="D437">
        <v>0</v>
      </c>
    </row>
    <row r="438" spans="1:4" hidden="1" x14ac:dyDescent="0.25">
      <c r="A438" s="1">
        <v>43709.527083333334</v>
      </c>
      <c r="B438" s="2">
        <f t="shared" si="8"/>
        <v>43709</v>
      </c>
      <c r="C438" t="s">
        <v>26</v>
      </c>
      <c r="D438">
        <v>0</v>
      </c>
    </row>
    <row r="439" spans="1:4" hidden="1" x14ac:dyDescent="0.25">
      <c r="A439" s="1">
        <v>43709.580555555556</v>
      </c>
      <c r="B439" s="2">
        <f t="shared" si="8"/>
        <v>43709</v>
      </c>
      <c r="C439" t="s">
        <v>26</v>
      </c>
      <c r="D439">
        <v>0</v>
      </c>
    </row>
    <row r="440" spans="1:4" hidden="1" x14ac:dyDescent="0.25">
      <c r="A440" s="1">
        <v>43709.586805555555</v>
      </c>
      <c r="B440" s="2">
        <f t="shared" si="8"/>
        <v>43709</v>
      </c>
      <c r="C440" t="s">
        <v>26</v>
      </c>
      <c r="D440">
        <v>0</v>
      </c>
    </row>
    <row r="441" spans="1:4" hidden="1" x14ac:dyDescent="0.25">
      <c r="A441" s="1">
        <v>43709.607638888891</v>
      </c>
      <c r="B441" s="2">
        <f t="shared" si="8"/>
        <v>43709</v>
      </c>
      <c r="C441" t="s">
        <v>26</v>
      </c>
      <c r="D441">
        <v>0</v>
      </c>
    </row>
    <row r="442" spans="1:4" hidden="1" x14ac:dyDescent="0.25">
      <c r="A442" s="1">
        <v>43709.613194444442</v>
      </c>
      <c r="B442" s="2">
        <f t="shared" si="8"/>
        <v>43709</v>
      </c>
      <c r="C442" t="s">
        <v>26</v>
      </c>
      <c r="D442">
        <v>0</v>
      </c>
    </row>
    <row r="443" spans="1:4" hidden="1" x14ac:dyDescent="0.25">
      <c r="A443" s="1">
        <v>43709.62777777778</v>
      </c>
      <c r="B443" s="2">
        <f t="shared" si="8"/>
        <v>43709</v>
      </c>
      <c r="C443" t="s">
        <v>26</v>
      </c>
      <c r="D443">
        <v>0</v>
      </c>
    </row>
    <row r="444" spans="1:4" hidden="1" x14ac:dyDescent="0.25">
      <c r="A444" s="1">
        <v>43710.508333333331</v>
      </c>
      <c r="B444" s="2">
        <f t="shared" si="8"/>
        <v>43710</v>
      </c>
      <c r="C444" t="s">
        <v>27</v>
      </c>
      <c r="D444">
        <v>0</v>
      </c>
    </row>
    <row r="445" spans="1:4" hidden="1" x14ac:dyDescent="0.25">
      <c r="A445" s="1">
        <v>43710.595138888886</v>
      </c>
      <c r="B445" s="2">
        <f t="shared" si="8"/>
        <v>43710</v>
      </c>
      <c r="C445" t="s">
        <v>27</v>
      </c>
      <c r="D445">
        <v>0</v>
      </c>
    </row>
    <row r="446" spans="1:4" hidden="1" x14ac:dyDescent="0.25">
      <c r="A446" s="1">
        <v>43710.604166666664</v>
      </c>
      <c r="B446" s="2">
        <f t="shared" si="8"/>
        <v>43710</v>
      </c>
      <c r="C446" t="s">
        <v>27</v>
      </c>
      <c r="D446">
        <v>0</v>
      </c>
    </row>
    <row r="447" spans="1:4" hidden="1" x14ac:dyDescent="0.25">
      <c r="A447" s="1">
        <v>43710.634027777778</v>
      </c>
      <c r="B447" s="2">
        <f t="shared" si="8"/>
        <v>43710</v>
      </c>
      <c r="C447" t="s">
        <v>27</v>
      </c>
      <c r="D447">
        <v>0</v>
      </c>
    </row>
    <row r="448" spans="1:4" hidden="1" x14ac:dyDescent="0.25">
      <c r="A448" s="1">
        <v>43710.636111111111</v>
      </c>
      <c r="B448" s="2">
        <f t="shared" si="8"/>
        <v>43710</v>
      </c>
      <c r="C448" t="s">
        <v>27</v>
      </c>
      <c r="D448">
        <v>0</v>
      </c>
    </row>
    <row r="449" spans="1:4" hidden="1" x14ac:dyDescent="0.25">
      <c r="A449" s="1">
        <v>43710.64166666667</v>
      </c>
      <c r="B449" s="2">
        <f t="shared" si="8"/>
        <v>43710</v>
      </c>
      <c r="C449" t="s">
        <v>27</v>
      </c>
      <c r="D449">
        <v>0</v>
      </c>
    </row>
    <row r="450" spans="1:4" hidden="1" x14ac:dyDescent="0.25">
      <c r="A450" s="1">
        <v>43712.492361111108</v>
      </c>
      <c r="B450" s="2">
        <f t="shared" si="8"/>
        <v>43712</v>
      </c>
      <c r="C450" t="s">
        <v>28</v>
      </c>
      <c r="D450">
        <v>0</v>
      </c>
    </row>
    <row r="451" spans="1:4" hidden="1" x14ac:dyDescent="0.25">
      <c r="A451" s="1">
        <v>43712.50277777778</v>
      </c>
      <c r="B451" s="2">
        <f t="shared" si="8"/>
        <v>43712</v>
      </c>
      <c r="C451" t="s">
        <v>28</v>
      </c>
      <c r="D451">
        <v>0</v>
      </c>
    </row>
    <row r="452" spans="1:4" hidden="1" x14ac:dyDescent="0.25">
      <c r="A452" s="1">
        <v>43712.504166666666</v>
      </c>
      <c r="B452" s="2">
        <f t="shared" ref="B452:B515" si="9">INT(A452)</f>
        <v>43712</v>
      </c>
      <c r="C452" t="s">
        <v>28</v>
      </c>
      <c r="D452">
        <v>0</v>
      </c>
    </row>
    <row r="453" spans="1:4" hidden="1" x14ac:dyDescent="0.25">
      <c r="A453" s="1">
        <v>43712.521527777775</v>
      </c>
      <c r="B453" s="2">
        <f t="shared" si="9"/>
        <v>43712</v>
      </c>
      <c r="C453" t="s">
        <v>28</v>
      </c>
      <c r="D453">
        <v>0</v>
      </c>
    </row>
    <row r="454" spans="1:4" hidden="1" x14ac:dyDescent="0.25">
      <c r="A454" s="1">
        <v>43712.540277777778</v>
      </c>
      <c r="B454" s="2">
        <f t="shared" si="9"/>
        <v>43712</v>
      </c>
      <c r="C454" t="s">
        <v>28</v>
      </c>
      <c r="D454">
        <v>0</v>
      </c>
    </row>
    <row r="455" spans="1:4" hidden="1" x14ac:dyDescent="0.25">
      <c r="A455" s="1">
        <v>43712.554861111108</v>
      </c>
      <c r="B455" s="2">
        <f t="shared" si="9"/>
        <v>43712</v>
      </c>
      <c r="C455" t="s">
        <v>28</v>
      </c>
      <c r="D455">
        <v>1</v>
      </c>
    </row>
    <row r="456" spans="1:4" hidden="1" x14ac:dyDescent="0.25">
      <c r="A456" s="1">
        <v>43712.563194444447</v>
      </c>
      <c r="B456" s="2">
        <f t="shared" si="9"/>
        <v>43712</v>
      </c>
      <c r="C456" t="s">
        <v>28</v>
      </c>
      <c r="D456">
        <v>0</v>
      </c>
    </row>
    <row r="457" spans="1:4" hidden="1" x14ac:dyDescent="0.25">
      <c r="A457" s="1">
        <v>43712.570833333331</v>
      </c>
      <c r="B457" s="2">
        <f t="shared" si="9"/>
        <v>43712</v>
      </c>
      <c r="C457" t="s">
        <v>28</v>
      </c>
      <c r="D457">
        <v>0</v>
      </c>
    </row>
    <row r="458" spans="1:4" hidden="1" x14ac:dyDescent="0.25">
      <c r="A458" s="1">
        <v>43712.578472222223</v>
      </c>
      <c r="B458" s="2">
        <f t="shared" si="9"/>
        <v>43712</v>
      </c>
      <c r="C458" t="s">
        <v>28</v>
      </c>
      <c r="D458">
        <v>0</v>
      </c>
    </row>
    <row r="459" spans="1:4" hidden="1" x14ac:dyDescent="0.25">
      <c r="A459" s="1">
        <v>43712.619444444441</v>
      </c>
      <c r="B459" s="2">
        <f t="shared" si="9"/>
        <v>43712</v>
      </c>
      <c r="C459" t="s">
        <v>28</v>
      </c>
      <c r="D459">
        <v>0</v>
      </c>
    </row>
    <row r="460" spans="1:4" hidden="1" x14ac:dyDescent="0.25">
      <c r="A460" s="1">
        <v>43712.620833333334</v>
      </c>
      <c r="B460" s="2">
        <f t="shared" si="9"/>
        <v>43712</v>
      </c>
      <c r="C460" t="s">
        <v>28</v>
      </c>
      <c r="D460">
        <v>0</v>
      </c>
    </row>
    <row r="461" spans="1:4" hidden="1" x14ac:dyDescent="0.25">
      <c r="A461" s="1">
        <v>43712.643055555556</v>
      </c>
      <c r="B461" s="2">
        <f t="shared" si="9"/>
        <v>43712</v>
      </c>
      <c r="C461" t="s">
        <v>28</v>
      </c>
      <c r="D461">
        <v>0</v>
      </c>
    </row>
    <row r="462" spans="1:4" hidden="1" x14ac:dyDescent="0.25">
      <c r="A462" s="1">
        <v>43712.686111111114</v>
      </c>
      <c r="B462" s="2">
        <f t="shared" si="9"/>
        <v>43712</v>
      </c>
      <c r="C462" t="s">
        <v>28</v>
      </c>
      <c r="D462">
        <v>0</v>
      </c>
    </row>
    <row r="463" spans="1:4" hidden="1" x14ac:dyDescent="0.25">
      <c r="A463" s="1">
        <v>43713.46875</v>
      </c>
      <c r="B463" s="2">
        <f t="shared" si="9"/>
        <v>43713</v>
      </c>
      <c r="C463" t="s">
        <v>23</v>
      </c>
      <c r="D463">
        <v>0</v>
      </c>
    </row>
    <row r="464" spans="1:4" hidden="1" x14ac:dyDescent="0.25">
      <c r="A464" s="1">
        <v>43713.477083333331</v>
      </c>
      <c r="B464" s="2">
        <f t="shared" si="9"/>
        <v>43713</v>
      </c>
      <c r="C464" t="s">
        <v>23</v>
      </c>
      <c r="D464">
        <v>0</v>
      </c>
    </row>
    <row r="465" spans="1:4" hidden="1" x14ac:dyDescent="0.25">
      <c r="A465" s="1">
        <v>43713.490972222222</v>
      </c>
      <c r="B465" s="2">
        <f t="shared" si="9"/>
        <v>43713</v>
      </c>
      <c r="C465" t="s">
        <v>23</v>
      </c>
      <c r="D465">
        <v>0</v>
      </c>
    </row>
    <row r="466" spans="1:4" hidden="1" x14ac:dyDescent="0.25">
      <c r="A466" s="1">
        <v>43713.508333333331</v>
      </c>
      <c r="B466" s="2">
        <f t="shared" si="9"/>
        <v>43713</v>
      </c>
      <c r="C466" t="s">
        <v>23</v>
      </c>
      <c r="D466">
        <v>0</v>
      </c>
    </row>
    <row r="467" spans="1:4" hidden="1" x14ac:dyDescent="0.25">
      <c r="A467" s="1">
        <v>43713.51458333333</v>
      </c>
      <c r="B467" s="2">
        <f t="shared" si="9"/>
        <v>43713</v>
      </c>
      <c r="C467" t="s">
        <v>23</v>
      </c>
      <c r="D467">
        <v>0</v>
      </c>
    </row>
    <row r="468" spans="1:4" hidden="1" x14ac:dyDescent="0.25">
      <c r="A468" s="1">
        <v>43713.51666666667</v>
      </c>
      <c r="B468" s="2">
        <f t="shared" si="9"/>
        <v>43713</v>
      </c>
      <c r="C468" t="s">
        <v>23</v>
      </c>
      <c r="D468">
        <v>0</v>
      </c>
    </row>
    <row r="469" spans="1:4" hidden="1" x14ac:dyDescent="0.25">
      <c r="A469" s="1">
        <v>43713.5625</v>
      </c>
      <c r="B469" s="2">
        <f t="shared" si="9"/>
        <v>43713</v>
      </c>
      <c r="C469" t="s">
        <v>23</v>
      </c>
      <c r="D469">
        <v>0</v>
      </c>
    </row>
    <row r="470" spans="1:4" hidden="1" x14ac:dyDescent="0.25">
      <c r="A470" s="1">
        <v>43713.575694444444</v>
      </c>
      <c r="B470" s="2">
        <f t="shared" si="9"/>
        <v>43713</v>
      </c>
      <c r="C470" t="s">
        <v>23</v>
      </c>
      <c r="D470">
        <v>0</v>
      </c>
    </row>
    <row r="471" spans="1:4" hidden="1" x14ac:dyDescent="0.25">
      <c r="A471" s="1">
        <v>43713.604166666664</v>
      </c>
      <c r="B471" s="2">
        <f t="shared" si="9"/>
        <v>43713</v>
      </c>
      <c r="C471" t="s">
        <v>23</v>
      </c>
      <c r="D471">
        <v>0</v>
      </c>
    </row>
    <row r="472" spans="1:4" hidden="1" x14ac:dyDescent="0.25">
      <c r="A472" s="1">
        <v>43713.615277777775</v>
      </c>
      <c r="B472" s="2">
        <f t="shared" si="9"/>
        <v>43713</v>
      </c>
      <c r="C472" t="s">
        <v>23</v>
      </c>
      <c r="D472">
        <v>0</v>
      </c>
    </row>
    <row r="473" spans="1:4" hidden="1" x14ac:dyDescent="0.25">
      <c r="A473" s="1">
        <v>43713.652083333334</v>
      </c>
      <c r="B473" s="2">
        <f t="shared" si="9"/>
        <v>43713</v>
      </c>
      <c r="C473" t="s">
        <v>23</v>
      </c>
      <c r="D473">
        <v>0</v>
      </c>
    </row>
    <row r="474" spans="1:4" hidden="1" x14ac:dyDescent="0.25">
      <c r="A474" s="1">
        <v>43713.656944444447</v>
      </c>
      <c r="B474" s="2">
        <f t="shared" si="9"/>
        <v>43713</v>
      </c>
      <c r="C474" t="s">
        <v>23</v>
      </c>
      <c r="D474">
        <v>0</v>
      </c>
    </row>
    <row r="475" spans="1:4" hidden="1" x14ac:dyDescent="0.25">
      <c r="A475" s="1">
        <v>43713.659722222219</v>
      </c>
      <c r="B475" s="2">
        <f t="shared" si="9"/>
        <v>43713</v>
      </c>
      <c r="C475" t="s">
        <v>23</v>
      </c>
      <c r="D475">
        <v>0</v>
      </c>
    </row>
    <row r="476" spans="1:4" hidden="1" x14ac:dyDescent="0.25">
      <c r="A476" s="1">
        <v>43714.468055555553</v>
      </c>
      <c r="B476" s="2">
        <f t="shared" si="9"/>
        <v>43714</v>
      </c>
      <c r="C476" t="s">
        <v>24</v>
      </c>
      <c r="D476">
        <v>0</v>
      </c>
    </row>
    <row r="477" spans="1:4" hidden="1" x14ac:dyDescent="0.25">
      <c r="A477" s="1">
        <v>43714.479166666664</v>
      </c>
      <c r="B477" s="2">
        <f t="shared" si="9"/>
        <v>43714</v>
      </c>
      <c r="C477" t="s">
        <v>24</v>
      </c>
      <c r="D477">
        <v>0</v>
      </c>
    </row>
    <row r="478" spans="1:4" hidden="1" x14ac:dyDescent="0.25">
      <c r="A478" s="1">
        <v>43714.506249999999</v>
      </c>
      <c r="B478" s="2">
        <f t="shared" si="9"/>
        <v>43714</v>
      </c>
      <c r="C478" t="s">
        <v>24</v>
      </c>
      <c r="D478">
        <v>0</v>
      </c>
    </row>
    <row r="479" spans="1:4" hidden="1" x14ac:dyDescent="0.25">
      <c r="A479" s="1">
        <v>43714.573611111111</v>
      </c>
      <c r="B479" s="2">
        <f t="shared" si="9"/>
        <v>43714</v>
      </c>
      <c r="C479" t="s">
        <v>24</v>
      </c>
      <c r="D479">
        <v>0</v>
      </c>
    </row>
    <row r="480" spans="1:4" hidden="1" x14ac:dyDescent="0.25">
      <c r="A480" s="1">
        <v>43714.629166666666</v>
      </c>
      <c r="B480" s="2">
        <f t="shared" si="9"/>
        <v>43714</v>
      </c>
      <c r="C480" t="s">
        <v>24</v>
      </c>
      <c r="D480">
        <v>0</v>
      </c>
    </row>
    <row r="481" spans="1:4" hidden="1" x14ac:dyDescent="0.25">
      <c r="A481" s="1">
        <v>43714.686805555553</v>
      </c>
      <c r="B481" s="2">
        <f t="shared" si="9"/>
        <v>43714</v>
      </c>
      <c r="C481" t="s">
        <v>24</v>
      </c>
      <c r="D481">
        <v>0</v>
      </c>
    </row>
    <row r="482" spans="1:4" hidden="1" x14ac:dyDescent="0.25">
      <c r="A482" s="1">
        <v>43715.462500000001</v>
      </c>
      <c r="B482" s="2">
        <f t="shared" si="9"/>
        <v>43715</v>
      </c>
      <c r="C482" t="s">
        <v>25</v>
      </c>
      <c r="D482">
        <v>0</v>
      </c>
    </row>
    <row r="483" spans="1:4" hidden="1" x14ac:dyDescent="0.25">
      <c r="A483" s="1">
        <v>43715.465277777781</v>
      </c>
      <c r="B483" s="2">
        <f t="shared" si="9"/>
        <v>43715</v>
      </c>
      <c r="C483" t="s">
        <v>25</v>
      </c>
      <c r="D483">
        <v>0</v>
      </c>
    </row>
    <row r="484" spans="1:4" hidden="1" x14ac:dyDescent="0.25">
      <c r="A484" s="1">
        <v>43715.46875</v>
      </c>
      <c r="B484" s="2">
        <f t="shared" si="9"/>
        <v>43715</v>
      </c>
      <c r="C484" t="s">
        <v>25</v>
      </c>
      <c r="D484">
        <v>0</v>
      </c>
    </row>
    <row r="485" spans="1:4" hidden="1" x14ac:dyDescent="0.25">
      <c r="A485" s="1">
        <v>43715.470833333333</v>
      </c>
      <c r="B485" s="2">
        <f t="shared" si="9"/>
        <v>43715</v>
      </c>
      <c r="C485" t="s">
        <v>25</v>
      </c>
      <c r="D485">
        <v>0</v>
      </c>
    </row>
    <row r="486" spans="1:4" hidden="1" x14ac:dyDescent="0.25">
      <c r="A486" s="1">
        <v>43715.486111111109</v>
      </c>
      <c r="B486" s="2">
        <f t="shared" si="9"/>
        <v>43715</v>
      </c>
      <c r="C486" t="s">
        <v>25</v>
      </c>
      <c r="D486">
        <v>0</v>
      </c>
    </row>
    <row r="487" spans="1:4" hidden="1" x14ac:dyDescent="0.25">
      <c r="A487" s="1">
        <v>43715.487500000003</v>
      </c>
      <c r="B487" s="2">
        <f t="shared" si="9"/>
        <v>43715</v>
      </c>
      <c r="C487" t="s">
        <v>25</v>
      </c>
      <c r="D487">
        <v>0</v>
      </c>
    </row>
    <row r="488" spans="1:4" hidden="1" x14ac:dyDescent="0.25">
      <c r="A488" s="1">
        <v>43715.490972222222</v>
      </c>
      <c r="B488" s="2">
        <f t="shared" si="9"/>
        <v>43715</v>
      </c>
      <c r="C488" t="s">
        <v>25</v>
      </c>
      <c r="D488">
        <v>0</v>
      </c>
    </row>
    <row r="489" spans="1:4" hidden="1" x14ac:dyDescent="0.25">
      <c r="A489" s="1">
        <v>43715.497916666667</v>
      </c>
      <c r="B489" s="2">
        <f t="shared" si="9"/>
        <v>43715</v>
      </c>
      <c r="C489" t="s">
        <v>25</v>
      </c>
      <c r="D489">
        <v>0</v>
      </c>
    </row>
    <row r="490" spans="1:4" hidden="1" x14ac:dyDescent="0.25">
      <c r="A490" s="1">
        <v>43715.5</v>
      </c>
      <c r="B490" s="2">
        <f t="shared" si="9"/>
        <v>43715</v>
      </c>
      <c r="C490" t="s">
        <v>25</v>
      </c>
      <c r="D490">
        <v>0</v>
      </c>
    </row>
    <row r="491" spans="1:4" hidden="1" x14ac:dyDescent="0.25">
      <c r="A491" s="1">
        <v>43715.503472222219</v>
      </c>
      <c r="B491" s="2">
        <f t="shared" si="9"/>
        <v>43715</v>
      </c>
      <c r="C491" t="s">
        <v>25</v>
      </c>
      <c r="D491">
        <v>0</v>
      </c>
    </row>
    <row r="492" spans="1:4" hidden="1" x14ac:dyDescent="0.25">
      <c r="A492" s="1">
        <v>43715.527083333334</v>
      </c>
      <c r="B492" s="2">
        <f t="shared" si="9"/>
        <v>43715</v>
      </c>
      <c r="C492" t="s">
        <v>25</v>
      </c>
      <c r="D492">
        <v>0</v>
      </c>
    </row>
    <row r="493" spans="1:4" hidden="1" x14ac:dyDescent="0.25">
      <c r="A493" s="1">
        <v>43715.640277777777</v>
      </c>
      <c r="B493" s="2">
        <f t="shared" si="9"/>
        <v>43715</v>
      </c>
      <c r="C493" t="s">
        <v>25</v>
      </c>
      <c r="D493">
        <v>0</v>
      </c>
    </row>
    <row r="494" spans="1:4" hidden="1" x14ac:dyDescent="0.25">
      <c r="A494" s="1">
        <v>43715.675000000003</v>
      </c>
      <c r="B494" s="2">
        <f t="shared" si="9"/>
        <v>43715</v>
      </c>
      <c r="C494" t="s">
        <v>25</v>
      </c>
      <c r="D494">
        <v>0</v>
      </c>
    </row>
    <row r="495" spans="1:4" hidden="1" x14ac:dyDescent="0.25">
      <c r="A495" s="1">
        <v>43715.682638888888</v>
      </c>
      <c r="B495" s="2">
        <f t="shared" si="9"/>
        <v>43715</v>
      </c>
      <c r="C495" t="s">
        <v>25</v>
      </c>
      <c r="D495">
        <v>1</v>
      </c>
    </row>
    <row r="496" spans="1:4" hidden="1" x14ac:dyDescent="0.25">
      <c r="A496" s="1">
        <v>43716.463888888888</v>
      </c>
      <c r="B496" s="2">
        <f t="shared" si="9"/>
        <v>43716</v>
      </c>
      <c r="C496" t="s">
        <v>26</v>
      </c>
      <c r="D496">
        <v>0</v>
      </c>
    </row>
    <row r="497" spans="1:4" hidden="1" x14ac:dyDescent="0.25">
      <c r="A497" s="1">
        <v>43716.477083333331</v>
      </c>
      <c r="B497" s="2">
        <f t="shared" si="9"/>
        <v>43716</v>
      </c>
      <c r="C497" t="s">
        <v>26</v>
      </c>
      <c r="D497">
        <v>0</v>
      </c>
    </row>
    <row r="498" spans="1:4" hidden="1" x14ac:dyDescent="0.25">
      <c r="A498" s="1">
        <v>43716.484027777777</v>
      </c>
      <c r="B498" s="2">
        <f t="shared" si="9"/>
        <v>43716</v>
      </c>
      <c r="C498" t="s">
        <v>26</v>
      </c>
      <c r="D498">
        <v>0</v>
      </c>
    </row>
    <row r="499" spans="1:4" hidden="1" x14ac:dyDescent="0.25">
      <c r="A499" s="1">
        <v>43716.49722222222</v>
      </c>
      <c r="B499" s="2">
        <f t="shared" si="9"/>
        <v>43716</v>
      </c>
      <c r="C499" t="s">
        <v>26</v>
      </c>
      <c r="D499">
        <v>0</v>
      </c>
    </row>
    <row r="500" spans="1:4" hidden="1" x14ac:dyDescent="0.25">
      <c r="A500" s="1">
        <v>43717.466666666667</v>
      </c>
      <c r="B500" s="2">
        <f t="shared" si="9"/>
        <v>43717</v>
      </c>
      <c r="C500" t="s">
        <v>27</v>
      </c>
      <c r="D500">
        <v>0</v>
      </c>
    </row>
    <row r="501" spans="1:4" hidden="1" x14ac:dyDescent="0.25">
      <c r="A501" s="1">
        <v>43717.50277777778</v>
      </c>
      <c r="B501" s="2">
        <f t="shared" si="9"/>
        <v>43717</v>
      </c>
      <c r="C501" t="s">
        <v>27</v>
      </c>
      <c r="D501">
        <v>0</v>
      </c>
    </row>
    <row r="502" spans="1:4" hidden="1" x14ac:dyDescent="0.25">
      <c r="A502" s="1">
        <v>43717.542361111111</v>
      </c>
      <c r="B502" s="2">
        <f t="shared" si="9"/>
        <v>43717</v>
      </c>
      <c r="C502" t="s">
        <v>27</v>
      </c>
      <c r="D502">
        <v>0</v>
      </c>
    </row>
    <row r="503" spans="1:4" hidden="1" x14ac:dyDescent="0.25">
      <c r="A503" s="1">
        <v>43717.55</v>
      </c>
      <c r="B503" s="2">
        <f t="shared" si="9"/>
        <v>43717</v>
      </c>
      <c r="C503" t="s">
        <v>27</v>
      </c>
      <c r="D503">
        <v>0</v>
      </c>
    </row>
    <row r="504" spans="1:4" hidden="1" x14ac:dyDescent="0.25">
      <c r="A504" s="1">
        <v>43717.557638888888</v>
      </c>
      <c r="B504" s="2">
        <f t="shared" si="9"/>
        <v>43717</v>
      </c>
      <c r="C504" t="s">
        <v>27</v>
      </c>
      <c r="D504">
        <v>0</v>
      </c>
    </row>
    <row r="505" spans="1:4" hidden="1" x14ac:dyDescent="0.25">
      <c r="A505" s="1">
        <v>43717.595138888886</v>
      </c>
      <c r="B505" s="2">
        <f t="shared" si="9"/>
        <v>43717</v>
      </c>
      <c r="C505" t="s">
        <v>27</v>
      </c>
      <c r="D505">
        <v>0</v>
      </c>
    </row>
    <row r="506" spans="1:4" hidden="1" x14ac:dyDescent="0.25">
      <c r="A506" s="1">
        <v>43717.613888888889</v>
      </c>
      <c r="B506" s="2">
        <f t="shared" si="9"/>
        <v>43717</v>
      </c>
      <c r="C506" t="s">
        <v>27</v>
      </c>
      <c r="D506">
        <v>0</v>
      </c>
    </row>
    <row r="507" spans="1:4" hidden="1" x14ac:dyDescent="0.25">
      <c r="A507" s="1">
        <v>43717.617361111108</v>
      </c>
      <c r="B507" s="2">
        <f t="shared" si="9"/>
        <v>43717</v>
      </c>
      <c r="C507" t="s">
        <v>27</v>
      </c>
      <c r="D507">
        <v>0</v>
      </c>
    </row>
    <row r="508" spans="1:4" hidden="1" x14ac:dyDescent="0.25">
      <c r="A508" s="1">
        <v>43717.654166666667</v>
      </c>
      <c r="B508" s="2">
        <f t="shared" si="9"/>
        <v>43717</v>
      </c>
      <c r="C508" t="s">
        <v>27</v>
      </c>
      <c r="D508">
        <v>0</v>
      </c>
    </row>
    <row r="509" spans="1:4" hidden="1" x14ac:dyDescent="0.25">
      <c r="A509" s="1">
        <v>43717.654166666667</v>
      </c>
      <c r="B509" s="2">
        <f t="shared" si="9"/>
        <v>43717</v>
      </c>
      <c r="C509" t="s">
        <v>27</v>
      </c>
      <c r="D509">
        <v>0</v>
      </c>
    </row>
    <row r="510" spans="1:4" hidden="1" x14ac:dyDescent="0.25">
      <c r="A510" s="1">
        <v>43717.667361111111</v>
      </c>
      <c r="B510" s="2">
        <f t="shared" si="9"/>
        <v>43717</v>
      </c>
      <c r="C510" t="s">
        <v>27</v>
      </c>
      <c r="D510">
        <v>0</v>
      </c>
    </row>
    <row r="511" spans="1:4" hidden="1" x14ac:dyDescent="0.25">
      <c r="A511" s="1">
        <v>43719.467361111114</v>
      </c>
      <c r="B511" s="2">
        <f t="shared" si="9"/>
        <v>43719</v>
      </c>
      <c r="C511" t="s">
        <v>28</v>
      </c>
      <c r="D511">
        <v>0</v>
      </c>
    </row>
    <row r="512" spans="1:4" hidden="1" x14ac:dyDescent="0.25">
      <c r="A512" s="1">
        <v>43719.475694444445</v>
      </c>
      <c r="B512" s="2">
        <f t="shared" si="9"/>
        <v>43719</v>
      </c>
      <c r="C512" t="s">
        <v>28</v>
      </c>
      <c r="D512">
        <v>0</v>
      </c>
    </row>
    <row r="513" spans="1:4" hidden="1" x14ac:dyDescent="0.25">
      <c r="A513" s="1">
        <v>43719.54583333333</v>
      </c>
      <c r="B513" s="2">
        <f t="shared" si="9"/>
        <v>43719</v>
      </c>
      <c r="C513" t="s">
        <v>28</v>
      </c>
      <c r="D513">
        <v>0</v>
      </c>
    </row>
    <row r="514" spans="1:4" hidden="1" x14ac:dyDescent="0.25">
      <c r="A514" s="1">
        <v>43719.547222222223</v>
      </c>
      <c r="B514" s="2">
        <f t="shared" si="9"/>
        <v>43719</v>
      </c>
      <c r="C514" t="s">
        <v>28</v>
      </c>
      <c r="D514">
        <v>0</v>
      </c>
    </row>
    <row r="515" spans="1:4" hidden="1" x14ac:dyDescent="0.25">
      <c r="A515" s="1">
        <v>43719.556250000001</v>
      </c>
      <c r="B515" s="2">
        <f t="shared" si="9"/>
        <v>43719</v>
      </c>
      <c r="C515" t="s">
        <v>28</v>
      </c>
      <c r="D515">
        <v>0</v>
      </c>
    </row>
    <row r="516" spans="1:4" hidden="1" x14ac:dyDescent="0.25">
      <c r="A516" s="1">
        <v>43719.598611111112</v>
      </c>
      <c r="B516" s="2">
        <f t="shared" ref="B516:B579" si="10">INT(A516)</f>
        <v>43719</v>
      </c>
      <c r="C516" t="s">
        <v>28</v>
      </c>
      <c r="D516">
        <v>0</v>
      </c>
    </row>
    <row r="517" spans="1:4" hidden="1" x14ac:dyDescent="0.25">
      <c r="A517" s="1">
        <v>43719.616666666669</v>
      </c>
      <c r="B517" s="2">
        <f t="shared" si="10"/>
        <v>43719</v>
      </c>
      <c r="C517" t="s">
        <v>28</v>
      </c>
      <c r="D517">
        <v>0</v>
      </c>
    </row>
    <row r="518" spans="1:4" hidden="1" x14ac:dyDescent="0.25">
      <c r="A518" s="1">
        <v>43719.622916666667</v>
      </c>
      <c r="B518" s="2">
        <f t="shared" si="10"/>
        <v>43719</v>
      </c>
      <c r="C518" t="s">
        <v>28</v>
      </c>
      <c r="D518">
        <v>0</v>
      </c>
    </row>
    <row r="519" spans="1:4" hidden="1" x14ac:dyDescent="0.25">
      <c r="A519" s="1">
        <v>43719.644444444442</v>
      </c>
      <c r="B519" s="2">
        <f t="shared" si="10"/>
        <v>43719</v>
      </c>
      <c r="C519" t="s">
        <v>28</v>
      </c>
      <c r="D519">
        <v>0</v>
      </c>
    </row>
    <row r="520" spans="1:4" hidden="1" x14ac:dyDescent="0.25">
      <c r="A520" s="1">
        <v>43719.645833333336</v>
      </c>
      <c r="B520" s="2">
        <f t="shared" si="10"/>
        <v>43719</v>
      </c>
      <c r="C520" t="s">
        <v>28</v>
      </c>
      <c r="D520">
        <v>0</v>
      </c>
    </row>
    <row r="521" spans="1:4" hidden="1" x14ac:dyDescent="0.25">
      <c r="A521" s="1">
        <v>43720.467361111114</v>
      </c>
      <c r="B521" s="2">
        <f t="shared" si="10"/>
        <v>43720</v>
      </c>
      <c r="C521" t="s">
        <v>23</v>
      </c>
      <c r="D521">
        <v>0</v>
      </c>
    </row>
    <row r="522" spans="1:4" hidden="1" x14ac:dyDescent="0.25">
      <c r="A522" s="1">
        <v>43720.469444444447</v>
      </c>
      <c r="B522" s="2">
        <f t="shared" si="10"/>
        <v>43720</v>
      </c>
      <c r="C522" t="s">
        <v>23</v>
      </c>
      <c r="D522">
        <v>0</v>
      </c>
    </row>
    <row r="523" spans="1:4" hidden="1" x14ac:dyDescent="0.25">
      <c r="A523" s="1">
        <v>43720.500694444447</v>
      </c>
      <c r="B523" s="2">
        <f t="shared" si="10"/>
        <v>43720</v>
      </c>
      <c r="C523" t="s">
        <v>23</v>
      </c>
      <c r="D523">
        <v>0</v>
      </c>
    </row>
    <row r="524" spans="1:4" hidden="1" x14ac:dyDescent="0.25">
      <c r="A524" s="1">
        <v>43720.518055555556</v>
      </c>
      <c r="B524" s="2">
        <f t="shared" si="10"/>
        <v>43720</v>
      </c>
      <c r="C524" t="s">
        <v>23</v>
      </c>
      <c r="D524">
        <v>0</v>
      </c>
    </row>
    <row r="525" spans="1:4" hidden="1" x14ac:dyDescent="0.25">
      <c r="A525" s="1">
        <v>43720.527777777781</v>
      </c>
      <c r="B525" s="2">
        <f t="shared" si="10"/>
        <v>43720</v>
      </c>
      <c r="C525" t="s">
        <v>23</v>
      </c>
      <c r="D525">
        <v>0</v>
      </c>
    </row>
    <row r="526" spans="1:4" hidden="1" x14ac:dyDescent="0.25">
      <c r="A526" s="1">
        <v>43720.5</v>
      </c>
      <c r="B526" s="2">
        <f t="shared" si="10"/>
        <v>43720</v>
      </c>
      <c r="C526" t="s">
        <v>23</v>
      </c>
      <c r="D526">
        <v>0</v>
      </c>
    </row>
    <row r="527" spans="1:4" hidden="1" x14ac:dyDescent="0.25">
      <c r="A527" s="1">
        <v>43720.53125</v>
      </c>
      <c r="B527" s="2">
        <f t="shared" si="10"/>
        <v>43720</v>
      </c>
      <c r="C527" t="s">
        <v>23</v>
      </c>
      <c r="D527">
        <v>0</v>
      </c>
    </row>
    <row r="528" spans="1:4" hidden="1" x14ac:dyDescent="0.25">
      <c r="A528" s="1">
        <v>43720.559027777781</v>
      </c>
      <c r="B528" s="2">
        <f t="shared" si="10"/>
        <v>43720</v>
      </c>
      <c r="C528" t="s">
        <v>23</v>
      </c>
      <c r="D528">
        <v>0</v>
      </c>
    </row>
    <row r="529" spans="1:4" hidden="1" x14ac:dyDescent="0.25">
      <c r="A529" s="1">
        <v>43720.571527777778</v>
      </c>
      <c r="B529" s="2">
        <f t="shared" si="10"/>
        <v>43720</v>
      </c>
      <c r="C529" t="s">
        <v>23</v>
      </c>
      <c r="D529">
        <v>0</v>
      </c>
    </row>
    <row r="530" spans="1:4" hidden="1" x14ac:dyDescent="0.25">
      <c r="A530" s="1">
        <v>43720.57708333333</v>
      </c>
      <c r="B530" s="2">
        <f t="shared" si="10"/>
        <v>43720</v>
      </c>
      <c r="C530" t="s">
        <v>23</v>
      </c>
      <c r="D530">
        <v>0</v>
      </c>
    </row>
    <row r="531" spans="1:4" hidden="1" x14ac:dyDescent="0.25">
      <c r="A531" s="1">
        <v>43722.463194444441</v>
      </c>
      <c r="B531" s="2">
        <f t="shared" si="10"/>
        <v>43722</v>
      </c>
      <c r="C531" t="s">
        <v>25</v>
      </c>
      <c r="D531">
        <v>0</v>
      </c>
    </row>
    <row r="532" spans="1:4" hidden="1" x14ac:dyDescent="0.25">
      <c r="A532" s="1">
        <v>43722.46875</v>
      </c>
      <c r="B532" s="2">
        <f t="shared" si="10"/>
        <v>43722</v>
      </c>
      <c r="C532" t="s">
        <v>25</v>
      </c>
      <c r="D532">
        <v>0</v>
      </c>
    </row>
    <row r="533" spans="1:4" hidden="1" x14ac:dyDescent="0.25">
      <c r="A533" s="1">
        <v>43722.470833333333</v>
      </c>
      <c r="B533" s="2">
        <f t="shared" si="10"/>
        <v>43722</v>
      </c>
      <c r="C533" t="s">
        <v>25</v>
      </c>
      <c r="D533">
        <v>0</v>
      </c>
    </row>
    <row r="534" spans="1:4" hidden="1" x14ac:dyDescent="0.25">
      <c r="A534" s="1">
        <v>43722.482638888891</v>
      </c>
      <c r="B534" s="2">
        <f t="shared" si="10"/>
        <v>43722</v>
      </c>
      <c r="C534" t="s">
        <v>25</v>
      </c>
      <c r="D534">
        <v>0</v>
      </c>
    </row>
    <row r="535" spans="1:4" hidden="1" x14ac:dyDescent="0.25">
      <c r="A535" s="1">
        <v>43722.486805555556</v>
      </c>
      <c r="B535" s="2">
        <f t="shared" si="10"/>
        <v>43722</v>
      </c>
      <c r="C535" t="s">
        <v>25</v>
      </c>
      <c r="D535">
        <v>0</v>
      </c>
    </row>
    <row r="536" spans="1:4" hidden="1" x14ac:dyDescent="0.25">
      <c r="A536" s="1">
        <v>43722.504166666666</v>
      </c>
      <c r="B536" s="2">
        <f t="shared" si="10"/>
        <v>43722</v>
      </c>
      <c r="C536" t="s">
        <v>25</v>
      </c>
      <c r="D536">
        <v>0</v>
      </c>
    </row>
    <row r="537" spans="1:4" hidden="1" x14ac:dyDescent="0.25">
      <c r="A537" s="1">
        <v>43722.511805555558</v>
      </c>
      <c r="B537" s="2">
        <f t="shared" si="10"/>
        <v>43722</v>
      </c>
      <c r="C537" t="s">
        <v>25</v>
      </c>
      <c r="D537">
        <v>0</v>
      </c>
    </row>
    <row r="538" spans="1:4" hidden="1" x14ac:dyDescent="0.25">
      <c r="A538" s="1">
        <v>43723.463194444441</v>
      </c>
      <c r="B538" s="2">
        <f t="shared" si="10"/>
        <v>43723</v>
      </c>
      <c r="C538" t="s">
        <v>26</v>
      </c>
      <c r="D538">
        <v>0</v>
      </c>
    </row>
    <row r="539" spans="1:4" hidden="1" x14ac:dyDescent="0.25">
      <c r="A539" s="1">
        <v>43723.481249999997</v>
      </c>
      <c r="B539" s="2">
        <f t="shared" si="10"/>
        <v>43723</v>
      </c>
      <c r="C539" t="s">
        <v>26</v>
      </c>
      <c r="D539">
        <v>1</v>
      </c>
    </row>
    <row r="540" spans="1:4" hidden="1" x14ac:dyDescent="0.25">
      <c r="A540" s="1">
        <v>43723.48333333333</v>
      </c>
      <c r="B540" s="2">
        <f t="shared" si="10"/>
        <v>43723</v>
      </c>
      <c r="C540" t="s">
        <v>26</v>
      </c>
      <c r="D540">
        <v>0</v>
      </c>
    </row>
    <row r="541" spans="1:4" hidden="1" x14ac:dyDescent="0.25">
      <c r="A541" s="1">
        <v>43723.497916666667</v>
      </c>
      <c r="B541" s="2">
        <f t="shared" si="10"/>
        <v>43723</v>
      </c>
      <c r="C541" t="s">
        <v>26</v>
      </c>
      <c r="D541">
        <v>0</v>
      </c>
    </row>
    <row r="542" spans="1:4" hidden="1" x14ac:dyDescent="0.25">
      <c r="A542" s="1">
        <v>43723.504166666666</v>
      </c>
      <c r="B542" s="2">
        <f t="shared" si="10"/>
        <v>43723</v>
      </c>
      <c r="C542" t="s">
        <v>26</v>
      </c>
      <c r="D542">
        <v>0</v>
      </c>
    </row>
    <row r="543" spans="1:4" hidden="1" x14ac:dyDescent="0.25">
      <c r="A543" s="1">
        <v>43723.509027777778</v>
      </c>
      <c r="B543" s="2">
        <f t="shared" si="10"/>
        <v>43723</v>
      </c>
      <c r="C543" t="s">
        <v>26</v>
      </c>
      <c r="D543">
        <v>0</v>
      </c>
    </row>
    <row r="544" spans="1:4" hidden="1" x14ac:dyDescent="0.25">
      <c r="A544" s="1">
        <v>43723.547222222223</v>
      </c>
      <c r="B544" s="2">
        <f t="shared" si="10"/>
        <v>43723</v>
      </c>
      <c r="C544" t="s">
        <v>26</v>
      </c>
      <c r="D544">
        <v>0</v>
      </c>
    </row>
    <row r="545" spans="1:4" hidden="1" x14ac:dyDescent="0.25">
      <c r="A545" s="1">
        <v>43723.56527777778</v>
      </c>
      <c r="B545" s="2">
        <f t="shared" si="10"/>
        <v>43723</v>
      </c>
      <c r="C545" t="s">
        <v>26</v>
      </c>
      <c r="D545">
        <v>0</v>
      </c>
    </row>
    <row r="546" spans="1:4" hidden="1" x14ac:dyDescent="0.25">
      <c r="A546" s="1">
        <v>43723.568055555559</v>
      </c>
      <c r="B546" s="2">
        <f t="shared" si="10"/>
        <v>43723</v>
      </c>
      <c r="C546" t="s">
        <v>26</v>
      </c>
      <c r="D546">
        <v>0</v>
      </c>
    </row>
    <row r="547" spans="1:4" hidden="1" x14ac:dyDescent="0.25">
      <c r="A547" s="1">
        <v>43723.568055555559</v>
      </c>
      <c r="B547" s="2">
        <f t="shared" si="10"/>
        <v>43723</v>
      </c>
      <c r="C547" t="s">
        <v>26</v>
      </c>
      <c r="D547">
        <v>0</v>
      </c>
    </row>
    <row r="548" spans="1:4" hidden="1" x14ac:dyDescent="0.25">
      <c r="A548" s="1">
        <v>43723.620833333334</v>
      </c>
      <c r="B548" s="2">
        <f t="shared" si="10"/>
        <v>43723</v>
      </c>
      <c r="C548" t="s">
        <v>26</v>
      </c>
      <c r="D548">
        <v>0</v>
      </c>
    </row>
    <row r="549" spans="1:4" hidden="1" x14ac:dyDescent="0.25">
      <c r="A549" s="1">
        <v>43723.644444444442</v>
      </c>
      <c r="B549" s="2">
        <f t="shared" si="10"/>
        <v>43723</v>
      </c>
      <c r="C549" t="s">
        <v>26</v>
      </c>
      <c r="D549">
        <v>1</v>
      </c>
    </row>
    <row r="550" spans="1:4" hidden="1" x14ac:dyDescent="0.25">
      <c r="A550" s="1">
        <v>43726.476388888892</v>
      </c>
      <c r="B550" s="2">
        <f t="shared" si="10"/>
        <v>43726</v>
      </c>
      <c r="C550" t="s">
        <v>28</v>
      </c>
      <c r="D550">
        <v>0</v>
      </c>
    </row>
    <row r="551" spans="1:4" hidden="1" x14ac:dyDescent="0.25">
      <c r="A551" s="1">
        <v>43726.480555555558</v>
      </c>
      <c r="B551" s="2">
        <f t="shared" si="10"/>
        <v>43726</v>
      </c>
      <c r="C551" t="s">
        <v>28</v>
      </c>
      <c r="D551">
        <v>0</v>
      </c>
    </row>
    <row r="552" spans="1:4" hidden="1" x14ac:dyDescent="0.25">
      <c r="A552" s="1">
        <v>43726.529166666667</v>
      </c>
      <c r="B552" s="2">
        <f t="shared" si="10"/>
        <v>43726</v>
      </c>
      <c r="C552" t="s">
        <v>28</v>
      </c>
      <c r="D552">
        <v>0</v>
      </c>
    </row>
    <row r="553" spans="1:4" hidden="1" x14ac:dyDescent="0.25">
      <c r="A553" s="1">
        <v>43726.590277777781</v>
      </c>
      <c r="B553" s="2">
        <f t="shared" si="10"/>
        <v>43726</v>
      </c>
      <c r="C553" t="s">
        <v>28</v>
      </c>
      <c r="D553">
        <v>1</v>
      </c>
    </row>
    <row r="554" spans="1:4" hidden="1" x14ac:dyDescent="0.25">
      <c r="A554" s="1">
        <v>43726.609027777777</v>
      </c>
      <c r="B554" s="2">
        <f t="shared" si="10"/>
        <v>43726</v>
      </c>
      <c r="C554" t="s">
        <v>28</v>
      </c>
      <c r="D554">
        <v>0</v>
      </c>
    </row>
    <row r="555" spans="1:4" hidden="1" x14ac:dyDescent="0.25">
      <c r="A555" s="1">
        <v>43726.613888888889</v>
      </c>
      <c r="B555" s="2">
        <f t="shared" si="10"/>
        <v>43726</v>
      </c>
      <c r="C555" t="s">
        <v>28</v>
      </c>
      <c r="D555">
        <v>1</v>
      </c>
    </row>
    <row r="556" spans="1:4" hidden="1" x14ac:dyDescent="0.25">
      <c r="A556" s="1">
        <v>43726.64166666667</v>
      </c>
      <c r="B556" s="2">
        <f t="shared" si="10"/>
        <v>43726</v>
      </c>
      <c r="C556" t="s">
        <v>28</v>
      </c>
      <c r="D556">
        <v>0</v>
      </c>
    </row>
    <row r="557" spans="1:4" hidden="1" x14ac:dyDescent="0.25">
      <c r="A557" s="1">
        <v>43726.695833333331</v>
      </c>
      <c r="B557" s="2">
        <f t="shared" si="10"/>
        <v>43726</v>
      </c>
      <c r="C557" t="s">
        <v>28</v>
      </c>
      <c r="D557">
        <v>0</v>
      </c>
    </row>
    <row r="558" spans="1:4" hidden="1" x14ac:dyDescent="0.25">
      <c r="A558" s="1">
        <v>43726.476388888892</v>
      </c>
      <c r="B558" s="2">
        <f t="shared" si="10"/>
        <v>43726</v>
      </c>
      <c r="C558" t="s">
        <v>28</v>
      </c>
      <c r="D558">
        <v>0</v>
      </c>
    </row>
    <row r="559" spans="1:4" hidden="1" x14ac:dyDescent="0.25">
      <c r="A559" s="1">
        <v>43727.515972222223</v>
      </c>
      <c r="B559" s="2">
        <f t="shared" si="10"/>
        <v>43727</v>
      </c>
      <c r="C559" t="s">
        <v>23</v>
      </c>
      <c r="D559">
        <v>0</v>
      </c>
    </row>
    <row r="560" spans="1:4" hidden="1" x14ac:dyDescent="0.25">
      <c r="A560" s="1">
        <v>43727.532638888886</v>
      </c>
      <c r="B560" s="2">
        <f t="shared" si="10"/>
        <v>43727</v>
      </c>
      <c r="C560" t="s">
        <v>23</v>
      </c>
      <c r="D560">
        <v>0</v>
      </c>
    </row>
    <row r="561" spans="1:4" hidden="1" x14ac:dyDescent="0.25">
      <c r="A561" s="1">
        <v>43727.558333333334</v>
      </c>
      <c r="B561" s="2">
        <f t="shared" si="10"/>
        <v>43727</v>
      </c>
      <c r="C561" t="s">
        <v>23</v>
      </c>
      <c r="D561">
        <v>0</v>
      </c>
    </row>
    <row r="562" spans="1:4" hidden="1" x14ac:dyDescent="0.25">
      <c r="A562" s="1">
        <v>43727.576388888891</v>
      </c>
      <c r="B562" s="2">
        <f t="shared" si="10"/>
        <v>43727</v>
      </c>
      <c r="C562" t="s">
        <v>23</v>
      </c>
      <c r="D562">
        <v>0</v>
      </c>
    </row>
    <row r="563" spans="1:4" hidden="1" x14ac:dyDescent="0.25">
      <c r="A563" s="1">
        <v>43727.588194444441</v>
      </c>
      <c r="B563" s="2">
        <f t="shared" si="10"/>
        <v>43727</v>
      </c>
      <c r="C563" t="s">
        <v>23</v>
      </c>
      <c r="D563">
        <v>0</v>
      </c>
    </row>
    <row r="564" spans="1:4" hidden="1" x14ac:dyDescent="0.25">
      <c r="A564" s="1">
        <v>43727.59375</v>
      </c>
      <c r="B564" s="2">
        <f t="shared" si="10"/>
        <v>43727</v>
      </c>
      <c r="C564" t="s">
        <v>23</v>
      </c>
      <c r="D564">
        <v>0</v>
      </c>
    </row>
    <row r="565" spans="1:4" hidden="1" x14ac:dyDescent="0.25">
      <c r="A565" s="1">
        <v>43727.648611111108</v>
      </c>
      <c r="B565" s="2">
        <f t="shared" si="10"/>
        <v>43727</v>
      </c>
      <c r="C565" t="s">
        <v>23</v>
      </c>
      <c r="D565">
        <v>0</v>
      </c>
    </row>
    <row r="566" spans="1:4" hidden="1" x14ac:dyDescent="0.25">
      <c r="A566" s="1">
        <v>43727.661805555559</v>
      </c>
      <c r="B566" s="2">
        <f t="shared" si="10"/>
        <v>43727</v>
      </c>
      <c r="C566" t="s">
        <v>23</v>
      </c>
      <c r="D566">
        <v>0</v>
      </c>
    </row>
    <row r="567" spans="1:4" hidden="1" x14ac:dyDescent="0.25">
      <c r="A567" s="1">
        <v>43727.669444444444</v>
      </c>
      <c r="B567" s="2">
        <f t="shared" si="10"/>
        <v>43727</v>
      </c>
      <c r="C567" t="s">
        <v>23</v>
      </c>
      <c r="D567">
        <v>0</v>
      </c>
    </row>
    <row r="568" spans="1:4" hidden="1" x14ac:dyDescent="0.25">
      <c r="A568" s="1">
        <v>43727.678472222222</v>
      </c>
      <c r="B568" s="2">
        <f t="shared" si="10"/>
        <v>43727</v>
      </c>
      <c r="C568" t="s">
        <v>23</v>
      </c>
      <c r="D568">
        <v>0</v>
      </c>
    </row>
    <row r="569" spans="1:4" hidden="1" x14ac:dyDescent="0.25">
      <c r="A569" s="1">
        <v>43727.685416666667</v>
      </c>
      <c r="B569" s="2">
        <f t="shared" si="10"/>
        <v>43727</v>
      </c>
      <c r="C569" t="s">
        <v>23</v>
      </c>
      <c r="D569">
        <v>1</v>
      </c>
    </row>
    <row r="570" spans="1:4" hidden="1" x14ac:dyDescent="0.25">
      <c r="A570" s="1">
        <v>43727.689583333333</v>
      </c>
      <c r="B570" s="2">
        <f t="shared" si="10"/>
        <v>43727</v>
      </c>
      <c r="C570" t="s">
        <v>23</v>
      </c>
      <c r="D570">
        <v>0</v>
      </c>
    </row>
    <row r="571" spans="1:4" hidden="1" x14ac:dyDescent="0.25">
      <c r="A571" s="1">
        <v>43728.462500000001</v>
      </c>
      <c r="B571" s="2">
        <f t="shared" si="10"/>
        <v>43728</v>
      </c>
      <c r="C571" t="s">
        <v>24</v>
      </c>
      <c r="D571">
        <v>0</v>
      </c>
    </row>
    <row r="572" spans="1:4" hidden="1" x14ac:dyDescent="0.25">
      <c r="A572" s="1">
        <v>43728.480555555558</v>
      </c>
      <c r="B572" s="2">
        <f t="shared" si="10"/>
        <v>43728</v>
      </c>
      <c r="C572" t="s">
        <v>24</v>
      </c>
      <c r="D572">
        <v>0</v>
      </c>
    </row>
    <row r="573" spans="1:4" hidden="1" x14ac:dyDescent="0.25">
      <c r="A573" s="1">
        <v>43728.491666666669</v>
      </c>
      <c r="B573" s="2">
        <f t="shared" si="10"/>
        <v>43728</v>
      </c>
      <c r="C573" t="s">
        <v>24</v>
      </c>
      <c r="D573">
        <v>0</v>
      </c>
    </row>
    <row r="574" spans="1:4" hidden="1" x14ac:dyDescent="0.25">
      <c r="A574" s="1">
        <v>43728.536805555559</v>
      </c>
      <c r="B574" s="2">
        <f t="shared" si="10"/>
        <v>43728</v>
      </c>
      <c r="C574" t="s">
        <v>24</v>
      </c>
      <c r="D574">
        <v>0</v>
      </c>
    </row>
    <row r="575" spans="1:4" hidden="1" x14ac:dyDescent="0.25">
      <c r="A575" s="1">
        <v>43728.540972222225</v>
      </c>
      <c r="B575" s="2">
        <f t="shared" si="10"/>
        <v>43728</v>
      </c>
      <c r="C575" t="s">
        <v>24</v>
      </c>
      <c r="D575">
        <v>0</v>
      </c>
    </row>
    <row r="576" spans="1:4" hidden="1" x14ac:dyDescent="0.25">
      <c r="A576" s="1">
        <v>43728.561111111114</v>
      </c>
      <c r="B576" s="2">
        <f t="shared" si="10"/>
        <v>43728</v>
      </c>
      <c r="C576" t="s">
        <v>24</v>
      </c>
      <c r="D576">
        <v>0</v>
      </c>
    </row>
    <row r="577" spans="1:4" hidden="1" x14ac:dyDescent="0.25">
      <c r="A577" s="1">
        <v>43728.572222222225</v>
      </c>
      <c r="B577" s="2">
        <f t="shared" si="10"/>
        <v>43728</v>
      </c>
      <c r="C577" t="s">
        <v>24</v>
      </c>
      <c r="D577">
        <v>0</v>
      </c>
    </row>
    <row r="578" spans="1:4" hidden="1" x14ac:dyDescent="0.25">
      <c r="A578" s="1">
        <v>43728.623611111114</v>
      </c>
      <c r="B578" s="2">
        <f t="shared" si="10"/>
        <v>43728</v>
      </c>
      <c r="C578" t="s">
        <v>24</v>
      </c>
      <c r="D578">
        <v>0</v>
      </c>
    </row>
    <row r="579" spans="1:4" hidden="1" x14ac:dyDescent="0.25">
      <c r="A579" s="1">
        <v>43728.672222222223</v>
      </c>
      <c r="B579" s="2">
        <f t="shared" si="10"/>
        <v>43728</v>
      </c>
      <c r="C579" t="s">
        <v>24</v>
      </c>
      <c r="D579">
        <v>0</v>
      </c>
    </row>
    <row r="580" spans="1:4" hidden="1" x14ac:dyDescent="0.25">
      <c r="A580" s="1">
        <v>43729.462500000001</v>
      </c>
      <c r="B580" s="2">
        <f t="shared" ref="B580:B643" si="11">INT(A580)</f>
        <v>43729</v>
      </c>
      <c r="C580" t="s">
        <v>25</v>
      </c>
      <c r="D580">
        <v>0</v>
      </c>
    </row>
    <row r="581" spans="1:4" hidden="1" x14ac:dyDescent="0.25">
      <c r="A581" s="1">
        <v>43729.463888888888</v>
      </c>
      <c r="B581" s="2">
        <f t="shared" si="11"/>
        <v>43729</v>
      </c>
      <c r="C581" t="s">
        <v>25</v>
      </c>
      <c r="D581">
        <v>0</v>
      </c>
    </row>
    <row r="582" spans="1:4" hidden="1" x14ac:dyDescent="0.25">
      <c r="A582" s="1">
        <v>43729.466666666667</v>
      </c>
      <c r="B582" s="2">
        <f t="shared" si="11"/>
        <v>43729</v>
      </c>
      <c r="C582" t="s">
        <v>25</v>
      </c>
      <c r="D582">
        <v>0</v>
      </c>
    </row>
    <row r="583" spans="1:4" hidden="1" x14ac:dyDescent="0.25">
      <c r="A583" s="1">
        <v>43729.47152777778</v>
      </c>
      <c r="B583" s="2">
        <f t="shared" si="11"/>
        <v>43729</v>
      </c>
      <c r="C583" t="s">
        <v>25</v>
      </c>
      <c r="D583">
        <v>0</v>
      </c>
    </row>
    <row r="584" spans="1:4" hidden="1" x14ac:dyDescent="0.25">
      <c r="A584" s="1">
        <v>43729.473611111112</v>
      </c>
      <c r="B584" s="2">
        <f t="shared" si="11"/>
        <v>43729</v>
      </c>
      <c r="C584" t="s">
        <v>25</v>
      </c>
      <c r="D584">
        <v>0</v>
      </c>
    </row>
    <row r="585" spans="1:4" hidden="1" x14ac:dyDescent="0.25">
      <c r="A585" s="1">
        <v>43729.48541666667</v>
      </c>
      <c r="B585" s="2">
        <f t="shared" si="11"/>
        <v>43729</v>
      </c>
      <c r="C585" t="s">
        <v>25</v>
      </c>
      <c r="D585">
        <v>0</v>
      </c>
    </row>
    <row r="586" spans="1:4" hidden="1" x14ac:dyDescent="0.25">
      <c r="A586" s="1">
        <v>43729.500694444447</v>
      </c>
      <c r="B586" s="2">
        <f t="shared" si="11"/>
        <v>43729</v>
      </c>
      <c r="C586" t="s">
        <v>25</v>
      </c>
      <c r="D586">
        <v>0</v>
      </c>
    </row>
    <row r="587" spans="1:4" hidden="1" x14ac:dyDescent="0.25">
      <c r="A587" s="1">
        <v>43729.505555555559</v>
      </c>
      <c r="B587" s="2">
        <f t="shared" si="11"/>
        <v>43729</v>
      </c>
      <c r="C587" t="s">
        <v>25</v>
      </c>
      <c r="D587">
        <v>0</v>
      </c>
    </row>
    <row r="588" spans="1:4" hidden="1" x14ac:dyDescent="0.25">
      <c r="A588" s="1">
        <v>43729.511111111111</v>
      </c>
      <c r="B588" s="2">
        <f t="shared" si="11"/>
        <v>43729</v>
      </c>
      <c r="C588" t="s">
        <v>25</v>
      </c>
      <c r="D588">
        <v>0</v>
      </c>
    </row>
    <row r="589" spans="1:4" hidden="1" x14ac:dyDescent="0.25">
      <c r="A589" s="1">
        <v>43729.518750000003</v>
      </c>
      <c r="B589" s="2">
        <f t="shared" si="11"/>
        <v>43729</v>
      </c>
      <c r="C589" t="s">
        <v>25</v>
      </c>
      <c r="D589">
        <v>0</v>
      </c>
    </row>
    <row r="590" spans="1:4" hidden="1" x14ac:dyDescent="0.25">
      <c r="A590" s="1">
        <v>43729.519444444442</v>
      </c>
      <c r="B590" s="2">
        <f t="shared" si="11"/>
        <v>43729</v>
      </c>
      <c r="C590" t="s">
        <v>25</v>
      </c>
      <c r="D590">
        <v>0</v>
      </c>
    </row>
    <row r="591" spans="1:4" hidden="1" x14ac:dyDescent="0.25">
      <c r="A591" s="1">
        <v>43729.568055555559</v>
      </c>
      <c r="B591" s="2">
        <f t="shared" si="11"/>
        <v>43729</v>
      </c>
      <c r="C591" t="s">
        <v>25</v>
      </c>
      <c r="D591">
        <v>0</v>
      </c>
    </row>
    <row r="592" spans="1:4" hidden="1" x14ac:dyDescent="0.25">
      <c r="A592" s="1">
        <v>43729.580555555556</v>
      </c>
      <c r="B592" s="2">
        <f t="shared" si="11"/>
        <v>43729</v>
      </c>
      <c r="C592" t="s">
        <v>25</v>
      </c>
      <c r="D592">
        <v>0</v>
      </c>
    </row>
    <row r="593" spans="1:4" hidden="1" x14ac:dyDescent="0.25">
      <c r="A593" s="1">
        <v>43729.59375</v>
      </c>
      <c r="B593" s="2">
        <f t="shared" si="11"/>
        <v>43729</v>
      </c>
      <c r="C593" t="s">
        <v>25</v>
      </c>
      <c r="D593">
        <v>0</v>
      </c>
    </row>
    <row r="594" spans="1:4" hidden="1" x14ac:dyDescent="0.25">
      <c r="A594" s="1">
        <v>43730.464583333334</v>
      </c>
      <c r="B594" s="2">
        <f t="shared" si="11"/>
        <v>43730</v>
      </c>
      <c r="C594" t="s">
        <v>26</v>
      </c>
      <c r="D594">
        <v>0</v>
      </c>
    </row>
    <row r="595" spans="1:4" hidden="1" x14ac:dyDescent="0.25">
      <c r="A595" s="1">
        <v>43730.470833333333</v>
      </c>
      <c r="B595" s="2">
        <f t="shared" si="11"/>
        <v>43730</v>
      </c>
      <c r="C595" t="s">
        <v>26</v>
      </c>
      <c r="D595">
        <v>0</v>
      </c>
    </row>
    <row r="596" spans="1:4" hidden="1" x14ac:dyDescent="0.25">
      <c r="A596" s="1">
        <v>43730.481249999997</v>
      </c>
      <c r="B596" s="2">
        <f t="shared" si="11"/>
        <v>43730</v>
      </c>
      <c r="C596" t="s">
        <v>26</v>
      </c>
      <c r="D596">
        <v>0</v>
      </c>
    </row>
    <row r="597" spans="1:4" hidden="1" x14ac:dyDescent="0.25">
      <c r="A597" s="1">
        <v>43730.490277777775</v>
      </c>
      <c r="B597" s="2">
        <f t="shared" si="11"/>
        <v>43730</v>
      </c>
      <c r="C597" t="s">
        <v>26</v>
      </c>
      <c r="D597">
        <v>0</v>
      </c>
    </row>
    <row r="598" spans="1:4" hidden="1" x14ac:dyDescent="0.25">
      <c r="A598" s="1">
        <v>43730.500694444447</v>
      </c>
      <c r="B598" s="2">
        <f t="shared" si="11"/>
        <v>43730</v>
      </c>
      <c r="C598" t="s">
        <v>26</v>
      </c>
      <c r="D598">
        <v>0</v>
      </c>
    </row>
    <row r="599" spans="1:4" hidden="1" x14ac:dyDescent="0.25">
      <c r="A599" s="1">
        <v>43730.503472222219</v>
      </c>
      <c r="B599" s="2">
        <f t="shared" si="11"/>
        <v>43730</v>
      </c>
      <c r="C599" t="s">
        <v>26</v>
      </c>
      <c r="D599">
        <v>0</v>
      </c>
    </row>
    <row r="600" spans="1:4" hidden="1" x14ac:dyDescent="0.25">
      <c r="A600" s="1">
        <v>43730.504166666666</v>
      </c>
      <c r="B600" s="2">
        <f t="shared" si="11"/>
        <v>43730</v>
      </c>
      <c r="C600" t="s">
        <v>26</v>
      </c>
      <c r="D600">
        <v>0</v>
      </c>
    </row>
    <row r="601" spans="1:4" hidden="1" x14ac:dyDescent="0.25">
      <c r="A601" s="1">
        <v>43730.504861111112</v>
      </c>
      <c r="B601" s="2">
        <f t="shared" si="11"/>
        <v>43730</v>
      </c>
      <c r="C601" t="s">
        <v>26</v>
      </c>
      <c r="D601">
        <v>0</v>
      </c>
    </row>
    <row r="602" spans="1:4" hidden="1" x14ac:dyDescent="0.25">
      <c r="A602" s="1">
        <v>43730.505555555559</v>
      </c>
      <c r="B602" s="2">
        <f t="shared" si="11"/>
        <v>43730</v>
      </c>
      <c r="C602" t="s">
        <v>26</v>
      </c>
      <c r="D602">
        <v>0</v>
      </c>
    </row>
    <row r="603" spans="1:4" hidden="1" x14ac:dyDescent="0.25">
      <c r="A603" s="1">
        <v>43730.513194444444</v>
      </c>
      <c r="B603" s="2">
        <f t="shared" si="11"/>
        <v>43730</v>
      </c>
      <c r="C603" t="s">
        <v>26</v>
      </c>
      <c r="D603">
        <v>0</v>
      </c>
    </row>
    <row r="604" spans="1:4" hidden="1" x14ac:dyDescent="0.25">
      <c r="A604" s="1">
        <v>43730.522916666669</v>
      </c>
      <c r="B604" s="2">
        <f t="shared" si="11"/>
        <v>43730</v>
      </c>
      <c r="C604" t="s">
        <v>26</v>
      </c>
      <c r="D604">
        <v>0</v>
      </c>
    </row>
    <row r="605" spans="1:4" hidden="1" x14ac:dyDescent="0.25">
      <c r="A605" s="1">
        <v>43730.535416666666</v>
      </c>
      <c r="B605" s="2">
        <f t="shared" si="11"/>
        <v>43730</v>
      </c>
      <c r="C605" t="s">
        <v>26</v>
      </c>
      <c r="D605">
        <v>0</v>
      </c>
    </row>
    <row r="606" spans="1:4" hidden="1" x14ac:dyDescent="0.25">
      <c r="A606" s="1">
        <v>43730.537499999999</v>
      </c>
      <c r="B606" s="2">
        <f t="shared" si="11"/>
        <v>43730</v>
      </c>
      <c r="C606" t="s">
        <v>26</v>
      </c>
      <c r="D606">
        <v>0</v>
      </c>
    </row>
    <row r="607" spans="1:4" hidden="1" x14ac:dyDescent="0.25">
      <c r="A607" s="1">
        <v>43730.538888888892</v>
      </c>
      <c r="B607" s="2">
        <f t="shared" si="11"/>
        <v>43730</v>
      </c>
      <c r="C607" t="s">
        <v>26</v>
      </c>
      <c r="D607">
        <v>0</v>
      </c>
    </row>
    <row r="608" spans="1:4" hidden="1" x14ac:dyDescent="0.25">
      <c r="A608" s="1">
        <v>43730.542361111111</v>
      </c>
      <c r="B608" s="2">
        <f t="shared" si="11"/>
        <v>43730</v>
      </c>
      <c r="C608" t="s">
        <v>26</v>
      </c>
      <c r="D608">
        <v>0</v>
      </c>
    </row>
    <row r="609" spans="1:4" hidden="1" x14ac:dyDescent="0.25">
      <c r="A609" s="1">
        <v>43731.475694444445</v>
      </c>
      <c r="B609" s="2">
        <f t="shared" si="11"/>
        <v>43731</v>
      </c>
      <c r="C609" t="s">
        <v>27</v>
      </c>
      <c r="D609">
        <v>0</v>
      </c>
    </row>
    <row r="610" spans="1:4" hidden="1" x14ac:dyDescent="0.25">
      <c r="A610" s="1">
        <v>43731.505555555559</v>
      </c>
      <c r="B610" s="2">
        <f t="shared" si="11"/>
        <v>43731</v>
      </c>
      <c r="C610" t="s">
        <v>27</v>
      </c>
      <c r="D610">
        <v>0</v>
      </c>
    </row>
    <row r="611" spans="1:4" hidden="1" x14ac:dyDescent="0.25">
      <c r="A611" s="1">
        <v>43731.529861111114</v>
      </c>
      <c r="B611" s="2">
        <f t="shared" si="11"/>
        <v>43731</v>
      </c>
      <c r="C611" t="s">
        <v>27</v>
      </c>
      <c r="D611">
        <v>0</v>
      </c>
    </row>
    <row r="612" spans="1:4" hidden="1" x14ac:dyDescent="0.25">
      <c r="A612" s="1">
        <v>43731.556944444441</v>
      </c>
      <c r="B612" s="2">
        <f t="shared" si="11"/>
        <v>43731</v>
      </c>
      <c r="C612" t="s">
        <v>27</v>
      </c>
      <c r="D612">
        <v>0</v>
      </c>
    </row>
    <row r="613" spans="1:4" hidden="1" x14ac:dyDescent="0.25">
      <c r="A613" s="1">
        <v>43731.570138888892</v>
      </c>
      <c r="B613" s="2">
        <f t="shared" si="11"/>
        <v>43731</v>
      </c>
      <c r="C613" t="s">
        <v>27</v>
      </c>
      <c r="D613">
        <v>0</v>
      </c>
    </row>
    <row r="614" spans="1:4" hidden="1" x14ac:dyDescent="0.25">
      <c r="A614" s="1">
        <v>43731.584722222222</v>
      </c>
      <c r="B614" s="2">
        <f t="shared" si="11"/>
        <v>43731</v>
      </c>
      <c r="C614" t="s">
        <v>27</v>
      </c>
      <c r="D614">
        <v>0</v>
      </c>
    </row>
    <row r="615" spans="1:4" hidden="1" x14ac:dyDescent="0.25">
      <c r="A615" s="1">
        <v>43731.642361111109</v>
      </c>
      <c r="B615" s="2">
        <f t="shared" si="11"/>
        <v>43731</v>
      </c>
      <c r="C615" t="s">
        <v>27</v>
      </c>
      <c r="D615">
        <v>0</v>
      </c>
    </row>
    <row r="616" spans="1:4" hidden="1" x14ac:dyDescent="0.25">
      <c r="A616" s="1">
        <v>43731.662499999999</v>
      </c>
      <c r="B616" s="2">
        <f t="shared" si="11"/>
        <v>43731</v>
      </c>
      <c r="C616" t="s">
        <v>27</v>
      </c>
      <c r="D616">
        <v>0</v>
      </c>
    </row>
    <row r="617" spans="1:4" hidden="1" x14ac:dyDescent="0.25">
      <c r="A617" s="1">
        <v>43731.675694444442</v>
      </c>
      <c r="B617" s="2">
        <f t="shared" si="11"/>
        <v>43731</v>
      </c>
      <c r="C617" t="s">
        <v>27</v>
      </c>
      <c r="D617">
        <v>0</v>
      </c>
    </row>
    <row r="618" spans="1:4" hidden="1" x14ac:dyDescent="0.25">
      <c r="A618" s="1">
        <v>43733.461805555555</v>
      </c>
      <c r="B618" s="2">
        <f t="shared" si="11"/>
        <v>43733</v>
      </c>
      <c r="C618" t="s">
        <v>28</v>
      </c>
      <c r="D618">
        <v>0</v>
      </c>
    </row>
    <row r="619" spans="1:4" hidden="1" x14ac:dyDescent="0.25">
      <c r="A619" s="1">
        <v>43733.51458333333</v>
      </c>
      <c r="B619" s="2">
        <f t="shared" si="11"/>
        <v>43733</v>
      </c>
      <c r="C619" t="s">
        <v>28</v>
      </c>
      <c r="D619">
        <v>0</v>
      </c>
    </row>
    <row r="620" spans="1:4" hidden="1" x14ac:dyDescent="0.25">
      <c r="A620" s="1">
        <v>43733.55</v>
      </c>
      <c r="B620" s="2">
        <f t="shared" si="11"/>
        <v>43733</v>
      </c>
      <c r="C620" t="s">
        <v>28</v>
      </c>
      <c r="D620">
        <v>0</v>
      </c>
    </row>
    <row r="621" spans="1:4" hidden="1" x14ac:dyDescent="0.25">
      <c r="A621" s="1">
        <v>43733.637499999997</v>
      </c>
      <c r="B621" s="2">
        <f t="shared" si="11"/>
        <v>43733</v>
      </c>
      <c r="C621" t="s">
        <v>28</v>
      </c>
      <c r="D621">
        <v>0</v>
      </c>
    </row>
    <row r="622" spans="1:4" hidden="1" x14ac:dyDescent="0.25">
      <c r="A622" s="1">
        <v>43733.652083333334</v>
      </c>
      <c r="B622" s="2">
        <f t="shared" si="11"/>
        <v>43733</v>
      </c>
      <c r="C622" t="s">
        <v>28</v>
      </c>
      <c r="D622">
        <v>0</v>
      </c>
    </row>
    <row r="623" spans="1:4" hidden="1" x14ac:dyDescent="0.25">
      <c r="A623" s="1">
        <v>43733.673611111109</v>
      </c>
      <c r="B623" s="2">
        <f t="shared" si="11"/>
        <v>43733</v>
      </c>
      <c r="C623" t="s">
        <v>28</v>
      </c>
      <c r="D623">
        <v>0</v>
      </c>
    </row>
    <row r="624" spans="1:4" hidden="1" x14ac:dyDescent="0.25">
      <c r="A624" s="1">
        <v>43734.491666666669</v>
      </c>
      <c r="B624" s="2">
        <f t="shared" si="11"/>
        <v>43734</v>
      </c>
      <c r="C624" t="s">
        <v>23</v>
      </c>
      <c r="D624">
        <v>0</v>
      </c>
    </row>
    <row r="625" spans="1:4" hidden="1" x14ac:dyDescent="0.25">
      <c r="A625" s="1">
        <v>43734.599305555559</v>
      </c>
      <c r="B625" s="2">
        <f t="shared" si="11"/>
        <v>43734</v>
      </c>
      <c r="C625" t="s">
        <v>23</v>
      </c>
      <c r="D625">
        <v>0</v>
      </c>
    </row>
    <row r="626" spans="1:4" hidden="1" x14ac:dyDescent="0.25">
      <c r="A626" s="1">
        <v>43734.614583333336</v>
      </c>
      <c r="B626" s="2">
        <f t="shared" si="11"/>
        <v>43734</v>
      </c>
      <c r="C626" t="s">
        <v>23</v>
      </c>
      <c r="D626">
        <v>0</v>
      </c>
    </row>
    <row r="627" spans="1:4" hidden="1" x14ac:dyDescent="0.25">
      <c r="A627" s="1">
        <v>43735.520833333336</v>
      </c>
      <c r="B627" s="2">
        <f t="shared" si="11"/>
        <v>43735</v>
      </c>
      <c r="C627" t="s">
        <v>24</v>
      </c>
      <c r="D627">
        <v>0</v>
      </c>
    </row>
    <row r="628" spans="1:4" hidden="1" x14ac:dyDescent="0.25">
      <c r="A628" s="1">
        <v>43735.546527777777</v>
      </c>
      <c r="B628" s="2">
        <f t="shared" si="11"/>
        <v>43735</v>
      </c>
      <c r="C628" t="s">
        <v>24</v>
      </c>
      <c r="D628">
        <v>0</v>
      </c>
    </row>
    <row r="629" spans="1:4" hidden="1" x14ac:dyDescent="0.25">
      <c r="A629" s="1">
        <v>43735.550694444442</v>
      </c>
      <c r="B629" s="2">
        <f t="shared" si="11"/>
        <v>43735</v>
      </c>
      <c r="C629" t="s">
        <v>24</v>
      </c>
      <c r="D629">
        <v>0</v>
      </c>
    </row>
    <row r="630" spans="1:4" hidden="1" x14ac:dyDescent="0.25">
      <c r="A630" s="1">
        <v>43735.607638888891</v>
      </c>
      <c r="B630" s="2">
        <f t="shared" si="11"/>
        <v>43735</v>
      </c>
      <c r="C630" t="s">
        <v>24</v>
      </c>
      <c r="D630">
        <v>0</v>
      </c>
    </row>
    <row r="631" spans="1:4" hidden="1" x14ac:dyDescent="0.25">
      <c r="A631" s="1">
        <v>43735.612500000003</v>
      </c>
      <c r="B631" s="2">
        <f t="shared" si="11"/>
        <v>43735</v>
      </c>
      <c r="C631" t="s">
        <v>24</v>
      </c>
      <c r="D631">
        <v>0</v>
      </c>
    </row>
    <row r="632" spans="1:4" hidden="1" x14ac:dyDescent="0.25">
      <c r="A632" s="1">
        <v>43735.654166666667</v>
      </c>
      <c r="B632" s="2">
        <f t="shared" si="11"/>
        <v>43735</v>
      </c>
      <c r="C632" t="s">
        <v>24</v>
      </c>
      <c r="D632">
        <v>0</v>
      </c>
    </row>
    <row r="633" spans="1:4" hidden="1" x14ac:dyDescent="0.25">
      <c r="A633" s="1">
        <v>43735.675000000003</v>
      </c>
      <c r="B633" s="2">
        <f t="shared" si="11"/>
        <v>43735</v>
      </c>
      <c r="C633" t="s">
        <v>24</v>
      </c>
      <c r="D633">
        <v>0</v>
      </c>
    </row>
    <row r="634" spans="1:4" hidden="1" x14ac:dyDescent="0.25">
      <c r="A634" s="1">
        <v>43736.46597222222</v>
      </c>
      <c r="B634" s="2">
        <f t="shared" si="11"/>
        <v>43736</v>
      </c>
      <c r="C634" t="s">
        <v>25</v>
      </c>
      <c r="D634">
        <v>0</v>
      </c>
    </row>
    <row r="635" spans="1:4" hidden="1" x14ac:dyDescent="0.25">
      <c r="A635" s="1">
        <v>43736.477083333331</v>
      </c>
      <c r="B635" s="2">
        <f t="shared" si="11"/>
        <v>43736</v>
      </c>
      <c r="C635" t="s">
        <v>25</v>
      </c>
      <c r="D635">
        <v>0</v>
      </c>
    </row>
    <row r="636" spans="1:4" hidden="1" x14ac:dyDescent="0.25">
      <c r="A636" s="1">
        <v>43736.515972222223</v>
      </c>
      <c r="B636" s="2">
        <f t="shared" si="11"/>
        <v>43736</v>
      </c>
      <c r="C636" t="s">
        <v>25</v>
      </c>
      <c r="D636">
        <v>0</v>
      </c>
    </row>
    <row r="637" spans="1:4" hidden="1" x14ac:dyDescent="0.25">
      <c r="A637" s="1">
        <v>43736.518750000003</v>
      </c>
      <c r="B637" s="2">
        <f t="shared" si="11"/>
        <v>43736</v>
      </c>
      <c r="C637" t="s">
        <v>25</v>
      </c>
      <c r="D637">
        <v>0</v>
      </c>
    </row>
    <row r="638" spans="1:4" hidden="1" x14ac:dyDescent="0.25">
      <c r="A638" s="1">
        <v>43736.525694444441</v>
      </c>
      <c r="B638" s="2">
        <f t="shared" si="11"/>
        <v>43736</v>
      </c>
      <c r="C638" t="s">
        <v>25</v>
      </c>
      <c r="D638">
        <v>0</v>
      </c>
    </row>
    <row r="639" spans="1:4" hidden="1" x14ac:dyDescent="0.25">
      <c r="A639" s="1">
        <v>43736.52847222222</v>
      </c>
      <c r="B639" s="2">
        <f t="shared" si="11"/>
        <v>43736</v>
      </c>
      <c r="C639" t="s">
        <v>25</v>
      </c>
      <c r="D639">
        <v>0</v>
      </c>
    </row>
    <row r="640" spans="1:4" hidden="1" x14ac:dyDescent="0.25">
      <c r="A640" s="1">
        <v>43736.536111111112</v>
      </c>
      <c r="B640" s="2">
        <f t="shared" si="11"/>
        <v>43736</v>
      </c>
      <c r="C640" t="s">
        <v>25</v>
      </c>
      <c r="D640">
        <v>0</v>
      </c>
    </row>
    <row r="641" spans="1:4" hidden="1" x14ac:dyDescent="0.25">
      <c r="A641" s="1">
        <v>43736.566666666666</v>
      </c>
      <c r="B641" s="2">
        <f t="shared" si="11"/>
        <v>43736</v>
      </c>
      <c r="C641" t="s">
        <v>25</v>
      </c>
      <c r="D641">
        <v>0</v>
      </c>
    </row>
    <row r="642" spans="1:4" hidden="1" x14ac:dyDescent="0.25">
      <c r="A642" s="1">
        <v>43736.577777777777</v>
      </c>
      <c r="B642" s="2">
        <f t="shared" si="11"/>
        <v>43736</v>
      </c>
      <c r="C642" t="s">
        <v>25</v>
      </c>
      <c r="D642">
        <v>0</v>
      </c>
    </row>
    <row r="643" spans="1:4" hidden="1" x14ac:dyDescent="0.25">
      <c r="A643" s="1">
        <v>43736.588194444441</v>
      </c>
      <c r="B643" s="2">
        <f t="shared" si="11"/>
        <v>43736</v>
      </c>
      <c r="C643" t="s">
        <v>25</v>
      </c>
      <c r="D643">
        <v>0</v>
      </c>
    </row>
    <row r="644" spans="1:4" hidden="1" x14ac:dyDescent="0.25">
      <c r="A644" s="1">
        <v>43736.632638888892</v>
      </c>
      <c r="B644" s="2">
        <f t="shared" ref="B644:B707" si="12">INT(A644)</f>
        <v>43736</v>
      </c>
      <c r="C644" t="s">
        <v>25</v>
      </c>
      <c r="D644">
        <v>0</v>
      </c>
    </row>
    <row r="645" spans="1:4" hidden="1" x14ac:dyDescent="0.25">
      <c r="A645" s="1">
        <v>43736.667361111111</v>
      </c>
      <c r="B645" s="2">
        <f t="shared" si="12"/>
        <v>43736</v>
      </c>
      <c r="C645" t="s">
        <v>25</v>
      </c>
      <c r="D645">
        <v>0</v>
      </c>
    </row>
    <row r="646" spans="1:4" hidden="1" x14ac:dyDescent="0.25">
      <c r="A646" s="1">
        <v>43736.675000000003</v>
      </c>
      <c r="B646" s="2">
        <f t="shared" si="12"/>
        <v>43736</v>
      </c>
      <c r="C646" t="s">
        <v>25</v>
      </c>
      <c r="D646">
        <v>0</v>
      </c>
    </row>
    <row r="647" spans="1:4" hidden="1" x14ac:dyDescent="0.25">
      <c r="A647" s="1">
        <v>43737.460416666669</v>
      </c>
      <c r="B647" s="2">
        <f t="shared" si="12"/>
        <v>43737</v>
      </c>
      <c r="C647" t="s">
        <v>26</v>
      </c>
      <c r="D647">
        <v>0</v>
      </c>
    </row>
    <row r="648" spans="1:4" hidden="1" x14ac:dyDescent="0.25">
      <c r="A648" s="1">
        <v>43737.462500000001</v>
      </c>
      <c r="B648" s="2">
        <f t="shared" si="12"/>
        <v>43737</v>
      </c>
      <c r="C648" t="s">
        <v>26</v>
      </c>
      <c r="D648">
        <v>0</v>
      </c>
    </row>
    <row r="649" spans="1:4" hidden="1" x14ac:dyDescent="0.25">
      <c r="A649" s="1">
        <v>43737.470138888886</v>
      </c>
      <c r="B649" s="2">
        <f t="shared" si="12"/>
        <v>43737</v>
      </c>
      <c r="C649" t="s">
        <v>26</v>
      </c>
      <c r="D649">
        <v>0</v>
      </c>
    </row>
    <row r="650" spans="1:4" hidden="1" x14ac:dyDescent="0.25">
      <c r="A650" s="1">
        <v>43737.479166666664</v>
      </c>
      <c r="B650" s="2">
        <f t="shared" si="12"/>
        <v>43737</v>
      </c>
      <c r="C650" t="s">
        <v>26</v>
      </c>
      <c r="D650">
        <v>0</v>
      </c>
    </row>
    <row r="651" spans="1:4" hidden="1" x14ac:dyDescent="0.25">
      <c r="A651" s="1">
        <v>43737.48541666667</v>
      </c>
      <c r="B651" s="2">
        <f t="shared" si="12"/>
        <v>43737</v>
      </c>
      <c r="C651" t="s">
        <v>26</v>
      </c>
      <c r="D651">
        <v>0</v>
      </c>
    </row>
    <row r="652" spans="1:4" hidden="1" x14ac:dyDescent="0.25">
      <c r="A652" s="1">
        <v>43737.492361111108</v>
      </c>
      <c r="B652" s="2">
        <f t="shared" si="12"/>
        <v>43737</v>
      </c>
      <c r="C652" t="s">
        <v>26</v>
      </c>
      <c r="D652">
        <v>0</v>
      </c>
    </row>
    <row r="653" spans="1:4" hidden="1" x14ac:dyDescent="0.25">
      <c r="A653" s="1">
        <v>43737.5</v>
      </c>
      <c r="B653" s="2">
        <f t="shared" si="12"/>
        <v>43737</v>
      </c>
      <c r="C653" t="s">
        <v>26</v>
      </c>
      <c r="D653">
        <v>0</v>
      </c>
    </row>
    <row r="654" spans="1:4" hidden="1" x14ac:dyDescent="0.25">
      <c r="A654" s="1">
        <v>43737.509027777778</v>
      </c>
      <c r="B654" s="2">
        <f t="shared" si="12"/>
        <v>43737</v>
      </c>
      <c r="C654" t="s">
        <v>26</v>
      </c>
      <c r="D654">
        <v>0</v>
      </c>
    </row>
    <row r="655" spans="1:4" hidden="1" x14ac:dyDescent="0.25">
      <c r="A655" s="1">
        <v>43737.576388888891</v>
      </c>
      <c r="B655" s="2">
        <f t="shared" si="12"/>
        <v>43737</v>
      </c>
      <c r="C655" t="s">
        <v>26</v>
      </c>
      <c r="D655">
        <v>0</v>
      </c>
    </row>
    <row r="656" spans="1:4" hidden="1" x14ac:dyDescent="0.25">
      <c r="A656" s="1">
        <v>43737.582638888889</v>
      </c>
      <c r="B656" s="2">
        <f t="shared" si="12"/>
        <v>43737</v>
      </c>
      <c r="C656" t="s">
        <v>26</v>
      </c>
      <c r="D656">
        <v>0</v>
      </c>
    </row>
    <row r="657" spans="1:4" hidden="1" x14ac:dyDescent="0.25">
      <c r="A657" s="1">
        <v>43737.584722222222</v>
      </c>
      <c r="B657" s="2">
        <f t="shared" si="12"/>
        <v>43737</v>
      </c>
      <c r="C657" t="s">
        <v>26</v>
      </c>
      <c r="D657">
        <v>0</v>
      </c>
    </row>
    <row r="658" spans="1:4" hidden="1" x14ac:dyDescent="0.25">
      <c r="A658" s="1">
        <v>43737.628472222219</v>
      </c>
      <c r="B658" s="2">
        <f t="shared" si="12"/>
        <v>43737</v>
      </c>
      <c r="C658" t="s">
        <v>26</v>
      </c>
      <c r="D658">
        <v>0</v>
      </c>
    </row>
    <row r="659" spans="1:4" hidden="1" x14ac:dyDescent="0.25">
      <c r="A659" s="1">
        <v>43737.640277777777</v>
      </c>
      <c r="B659" s="2">
        <f t="shared" si="12"/>
        <v>43737</v>
      </c>
      <c r="C659" t="s">
        <v>26</v>
      </c>
      <c r="D659">
        <v>0</v>
      </c>
    </row>
    <row r="660" spans="1:4" hidden="1" x14ac:dyDescent="0.25">
      <c r="A660" s="1">
        <v>43737.646527777775</v>
      </c>
      <c r="B660" s="2">
        <f t="shared" si="12"/>
        <v>43737</v>
      </c>
      <c r="C660" t="s">
        <v>26</v>
      </c>
      <c r="D660">
        <v>1</v>
      </c>
    </row>
    <row r="661" spans="1:4" hidden="1" x14ac:dyDescent="0.25">
      <c r="A661" s="1">
        <v>43738.524305555555</v>
      </c>
      <c r="B661" s="2">
        <f t="shared" si="12"/>
        <v>43738</v>
      </c>
      <c r="C661" t="s">
        <v>27</v>
      </c>
      <c r="D661">
        <v>0</v>
      </c>
    </row>
    <row r="662" spans="1:4" hidden="1" x14ac:dyDescent="0.25">
      <c r="A662" s="1">
        <v>43738.532638888886</v>
      </c>
      <c r="B662" s="2">
        <f t="shared" si="12"/>
        <v>43738</v>
      </c>
      <c r="C662" t="s">
        <v>27</v>
      </c>
      <c r="D662">
        <v>0</v>
      </c>
    </row>
    <row r="663" spans="1:4" hidden="1" x14ac:dyDescent="0.25">
      <c r="A663" s="1">
        <v>43738.543749999997</v>
      </c>
      <c r="B663" s="2">
        <f t="shared" si="12"/>
        <v>43738</v>
      </c>
      <c r="C663" t="s">
        <v>27</v>
      </c>
      <c r="D663">
        <v>0</v>
      </c>
    </row>
    <row r="664" spans="1:4" hidden="1" x14ac:dyDescent="0.25">
      <c r="A664" s="1">
        <v>43738.571527777778</v>
      </c>
      <c r="B664" s="2">
        <f t="shared" si="12"/>
        <v>43738</v>
      </c>
      <c r="C664" t="s">
        <v>27</v>
      </c>
      <c r="D664">
        <v>0</v>
      </c>
    </row>
    <row r="665" spans="1:4" hidden="1" x14ac:dyDescent="0.25">
      <c r="A665" s="1">
        <v>43738.636805555558</v>
      </c>
      <c r="B665" s="2">
        <f t="shared" si="12"/>
        <v>43738</v>
      </c>
      <c r="C665" t="s">
        <v>27</v>
      </c>
      <c r="D665">
        <v>0</v>
      </c>
    </row>
    <row r="666" spans="1:4" hidden="1" x14ac:dyDescent="0.25">
      <c r="A666" s="1">
        <v>43738.669444444444</v>
      </c>
      <c r="B666" s="2">
        <f t="shared" si="12"/>
        <v>43738</v>
      </c>
      <c r="C666" t="s">
        <v>27</v>
      </c>
      <c r="D666">
        <v>0</v>
      </c>
    </row>
    <row r="667" spans="1:4" hidden="1" x14ac:dyDescent="0.25">
      <c r="A667" s="1">
        <v>43740.498611111114</v>
      </c>
      <c r="B667" s="2">
        <f t="shared" si="12"/>
        <v>43740</v>
      </c>
      <c r="C667" t="s">
        <v>28</v>
      </c>
      <c r="D667">
        <v>0</v>
      </c>
    </row>
    <row r="668" spans="1:4" hidden="1" x14ac:dyDescent="0.25">
      <c r="A668" s="1">
        <v>43740.524305555555</v>
      </c>
      <c r="B668" s="2">
        <f t="shared" si="12"/>
        <v>43740</v>
      </c>
      <c r="C668" t="s">
        <v>28</v>
      </c>
      <c r="D668">
        <v>0</v>
      </c>
    </row>
    <row r="669" spans="1:4" hidden="1" x14ac:dyDescent="0.25">
      <c r="A669" s="1">
        <v>43740.594444444447</v>
      </c>
      <c r="B669" s="2">
        <f t="shared" si="12"/>
        <v>43740</v>
      </c>
      <c r="C669" t="s">
        <v>28</v>
      </c>
      <c r="D669">
        <v>0</v>
      </c>
    </row>
    <row r="670" spans="1:4" hidden="1" x14ac:dyDescent="0.25">
      <c r="A670" s="1">
        <v>43740.595833333333</v>
      </c>
      <c r="B670" s="2">
        <f t="shared" si="12"/>
        <v>43740</v>
      </c>
      <c r="C670" t="s">
        <v>28</v>
      </c>
      <c r="D670">
        <v>0</v>
      </c>
    </row>
    <row r="671" spans="1:4" hidden="1" x14ac:dyDescent="0.25">
      <c r="A671" s="1">
        <v>43740.664583333331</v>
      </c>
      <c r="B671" s="2">
        <f t="shared" si="12"/>
        <v>43740</v>
      </c>
      <c r="C671" t="s">
        <v>28</v>
      </c>
      <c r="D671">
        <v>0</v>
      </c>
    </row>
    <row r="672" spans="1:4" hidden="1" x14ac:dyDescent="0.25">
      <c r="A672" s="1">
        <v>43740.675000000003</v>
      </c>
      <c r="B672" s="2">
        <f t="shared" si="12"/>
        <v>43740</v>
      </c>
      <c r="C672" t="s">
        <v>28</v>
      </c>
      <c r="D672">
        <v>0</v>
      </c>
    </row>
    <row r="673" spans="1:4" hidden="1" x14ac:dyDescent="0.25">
      <c r="A673" s="1">
        <v>43741.463194444441</v>
      </c>
      <c r="B673" s="2">
        <f t="shared" si="12"/>
        <v>43741</v>
      </c>
      <c r="C673" t="s">
        <v>23</v>
      </c>
      <c r="D673">
        <v>0</v>
      </c>
    </row>
    <row r="674" spans="1:4" hidden="1" x14ac:dyDescent="0.25">
      <c r="A674" s="1">
        <v>43741.472222222219</v>
      </c>
      <c r="B674" s="2">
        <f t="shared" si="12"/>
        <v>43741</v>
      </c>
      <c r="C674" t="s">
        <v>23</v>
      </c>
      <c r="D674">
        <v>0</v>
      </c>
    </row>
    <row r="675" spans="1:4" hidden="1" x14ac:dyDescent="0.25">
      <c r="A675" s="1">
        <v>43741.495138888888</v>
      </c>
      <c r="B675" s="2">
        <f t="shared" si="12"/>
        <v>43741</v>
      </c>
      <c r="C675" t="s">
        <v>23</v>
      </c>
      <c r="D675">
        <v>0</v>
      </c>
    </row>
    <row r="676" spans="1:4" hidden="1" x14ac:dyDescent="0.25">
      <c r="A676" s="1">
        <v>43741.503472222219</v>
      </c>
      <c r="B676" s="2">
        <f t="shared" si="12"/>
        <v>43741</v>
      </c>
      <c r="C676" t="s">
        <v>23</v>
      </c>
      <c r="D676">
        <v>0</v>
      </c>
    </row>
    <row r="677" spans="1:4" hidden="1" x14ac:dyDescent="0.25">
      <c r="A677" s="1">
        <v>43741.508333333331</v>
      </c>
      <c r="B677" s="2">
        <f t="shared" si="12"/>
        <v>43741</v>
      </c>
      <c r="C677" t="s">
        <v>23</v>
      </c>
      <c r="D677">
        <v>0</v>
      </c>
    </row>
    <row r="678" spans="1:4" hidden="1" x14ac:dyDescent="0.25">
      <c r="A678" s="1">
        <v>43741.511805555558</v>
      </c>
      <c r="B678" s="2">
        <f t="shared" si="12"/>
        <v>43741</v>
      </c>
      <c r="C678" t="s">
        <v>23</v>
      </c>
      <c r="D678">
        <v>0</v>
      </c>
    </row>
    <row r="679" spans="1:4" hidden="1" x14ac:dyDescent="0.25">
      <c r="A679" s="1">
        <v>43741.519444444442</v>
      </c>
      <c r="B679" s="2">
        <f t="shared" si="12"/>
        <v>43741</v>
      </c>
      <c r="C679" t="s">
        <v>23</v>
      </c>
      <c r="D679">
        <v>0</v>
      </c>
    </row>
    <row r="680" spans="1:4" hidden="1" x14ac:dyDescent="0.25">
      <c r="A680" s="1">
        <v>43741.537499999999</v>
      </c>
      <c r="B680" s="2">
        <f t="shared" si="12"/>
        <v>43741</v>
      </c>
      <c r="C680" t="s">
        <v>23</v>
      </c>
      <c r="D680">
        <v>0</v>
      </c>
    </row>
    <row r="681" spans="1:4" hidden="1" x14ac:dyDescent="0.25">
      <c r="A681" s="1">
        <v>43741.553472222222</v>
      </c>
      <c r="B681" s="2">
        <f t="shared" si="12"/>
        <v>43741</v>
      </c>
      <c r="C681" t="s">
        <v>23</v>
      </c>
      <c r="D681">
        <v>0</v>
      </c>
    </row>
    <row r="682" spans="1:4" hidden="1" x14ac:dyDescent="0.25">
      <c r="A682" s="1">
        <v>43741.570833333331</v>
      </c>
      <c r="B682" s="2">
        <f t="shared" si="12"/>
        <v>43741</v>
      </c>
      <c r="C682" t="s">
        <v>23</v>
      </c>
      <c r="D682">
        <v>0</v>
      </c>
    </row>
    <row r="683" spans="1:4" hidden="1" x14ac:dyDescent="0.25">
      <c r="A683" s="1">
        <v>43741.597222222219</v>
      </c>
      <c r="B683" s="2">
        <f t="shared" si="12"/>
        <v>43741</v>
      </c>
      <c r="C683" t="s">
        <v>23</v>
      </c>
      <c r="D683">
        <v>0</v>
      </c>
    </row>
    <row r="684" spans="1:4" hidden="1" x14ac:dyDescent="0.25">
      <c r="A684" s="1">
        <v>43741.600694444445</v>
      </c>
      <c r="B684" s="2">
        <f t="shared" si="12"/>
        <v>43741</v>
      </c>
      <c r="C684" t="s">
        <v>23</v>
      </c>
      <c r="D684">
        <v>0</v>
      </c>
    </row>
    <row r="685" spans="1:4" hidden="1" x14ac:dyDescent="0.25">
      <c r="A685" s="1">
        <v>43741.606944444444</v>
      </c>
      <c r="B685" s="2">
        <f t="shared" si="12"/>
        <v>43741</v>
      </c>
      <c r="C685" t="s">
        <v>23</v>
      </c>
      <c r="D685">
        <v>0</v>
      </c>
    </row>
    <row r="686" spans="1:4" hidden="1" x14ac:dyDescent="0.25">
      <c r="A686" s="1">
        <v>43741.613888888889</v>
      </c>
      <c r="B686" s="2">
        <f t="shared" si="12"/>
        <v>43741</v>
      </c>
      <c r="C686" t="s">
        <v>23</v>
      </c>
      <c r="D686">
        <v>0</v>
      </c>
    </row>
    <row r="687" spans="1:4" hidden="1" x14ac:dyDescent="0.25">
      <c r="A687" s="1">
        <v>43741.618055555555</v>
      </c>
      <c r="B687" s="2">
        <f t="shared" si="12"/>
        <v>43741</v>
      </c>
      <c r="C687" t="s">
        <v>23</v>
      </c>
      <c r="D687">
        <v>0</v>
      </c>
    </row>
    <row r="688" spans="1:4" hidden="1" x14ac:dyDescent="0.25">
      <c r="A688" s="1">
        <v>43741.618055555555</v>
      </c>
      <c r="B688" s="2">
        <f t="shared" si="12"/>
        <v>43741</v>
      </c>
      <c r="C688" t="s">
        <v>23</v>
      </c>
      <c r="D688">
        <v>0</v>
      </c>
    </row>
    <row r="689" spans="1:4" hidden="1" x14ac:dyDescent="0.25">
      <c r="A689" s="1">
        <v>43741.661805555559</v>
      </c>
      <c r="B689" s="2">
        <f t="shared" si="12"/>
        <v>43741</v>
      </c>
      <c r="C689" t="s">
        <v>23</v>
      </c>
      <c r="D689">
        <v>0</v>
      </c>
    </row>
    <row r="690" spans="1:4" hidden="1" x14ac:dyDescent="0.25">
      <c r="A690" s="1">
        <v>43742.520138888889</v>
      </c>
      <c r="B690" s="2">
        <f t="shared" si="12"/>
        <v>43742</v>
      </c>
      <c r="C690" t="s">
        <v>24</v>
      </c>
      <c r="D690">
        <v>0</v>
      </c>
    </row>
    <row r="691" spans="1:4" hidden="1" x14ac:dyDescent="0.25">
      <c r="A691" s="1">
        <v>43742.601388888892</v>
      </c>
      <c r="B691" s="2">
        <f t="shared" si="12"/>
        <v>43742</v>
      </c>
      <c r="C691" t="s">
        <v>24</v>
      </c>
      <c r="D691">
        <v>0</v>
      </c>
    </row>
    <row r="692" spans="1:4" hidden="1" x14ac:dyDescent="0.25">
      <c r="A692" s="1">
        <v>43743.527083333334</v>
      </c>
      <c r="B692" s="2">
        <f t="shared" si="12"/>
        <v>43743</v>
      </c>
      <c r="C692" t="s">
        <v>25</v>
      </c>
      <c r="D692">
        <v>0</v>
      </c>
    </row>
    <row r="693" spans="1:4" hidden="1" x14ac:dyDescent="0.25">
      <c r="A693" s="1">
        <v>43743.56527777778</v>
      </c>
      <c r="B693" s="2">
        <f t="shared" si="12"/>
        <v>43743</v>
      </c>
      <c r="C693" t="s">
        <v>25</v>
      </c>
      <c r="D693">
        <v>1</v>
      </c>
    </row>
    <row r="694" spans="1:4" hidden="1" x14ac:dyDescent="0.25">
      <c r="A694" s="1">
        <v>43743.59652777778</v>
      </c>
      <c r="B694" s="2">
        <f t="shared" si="12"/>
        <v>43743</v>
      </c>
      <c r="C694" t="s">
        <v>25</v>
      </c>
      <c r="D694">
        <v>0</v>
      </c>
    </row>
    <row r="695" spans="1:4" hidden="1" x14ac:dyDescent="0.25">
      <c r="A695" s="1">
        <v>43743.625</v>
      </c>
      <c r="B695" s="2">
        <f t="shared" si="12"/>
        <v>43743</v>
      </c>
      <c r="C695" t="s">
        <v>25</v>
      </c>
      <c r="D695">
        <v>0</v>
      </c>
    </row>
    <row r="696" spans="1:4" hidden="1" x14ac:dyDescent="0.25">
      <c r="A696" s="1">
        <v>43743.460416666669</v>
      </c>
      <c r="B696" s="2">
        <f t="shared" si="12"/>
        <v>43743</v>
      </c>
      <c r="C696" t="s">
        <v>25</v>
      </c>
      <c r="D696">
        <v>0</v>
      </c>
    </row>
    <row r="697" spans="1:4" hidden="1" x14ac:dyDescent="0.25">
      <c r="A697" s="1">
        <v>43744.463888888888</v>
      </c>
      <c r="B697" s="2">
        <f t="shared" si="12"/>
        <v>43744</v>
      </c>
      <c r="C697" t="s">
        <v>26</v>
      </c>
      <c r="D697">
        <v>0</v>
      </c>
    </row>
    <row r="698" spans="1:4" hidden="1" x14ac:dyDescent="0.25">
      <c r="A698" s="1">
        <v>43744.475694444445</v>
      </c>
      <c r="B698" s="2">
        <f t="shared" si="12"/>
        <v>43744</v>
      </c>
      <c r="C698" t="s">
        <v>26</v>
      </c>
      <c r="D698">
        <v>0</v>
      </c>
    </row>
    <row r="699" spans="1:4" hidden="1" x14ac:dyDescent="0.25">
      <c r="A699" s="1">
        <v>43744.498611111114</v>
      </c>
      <c r="B699" s="2">
        <f t="shared" si="12"/>
        <v>43744</v>
      </c>
      <c r="C699" t="s">
        <v>26</v>
      </c>
      <c r="D699">
        <v>0</v>
      </c>
    </row>
    <row r="700" spans="1:4" hidden="1" x14ac:dyDescent="0.25">
      <c r="A700" s="1">
        <v>43744.503472222219</v>
      </c>
      <c r="B700" s="2">
        <f t="shared" si="12"/>
        <v>43744</v>
      </c>
      <c r="C700" t="s">
        <v>26</v>
      </c>
      <c r="D700">
        <v>0</v>
      </c>
    </row>
    <row r="701" spans="1:4" hidden="1" x14ac:dyDescent="0.25">
      <c r="A701" s="1">
        <v>43744.521527777775</v>
      </c>
      <c r="B701" s="2">
        <f t="shared" si="12"/>
        <v>43744</v>
      </c>
      <c r="C701" t="s">
        <v>26</v>
      </c>
      <c r="D701">
        <v>0</v>
      </c>
    </row>
    <row r="702" spans="1:4" hidden="1" x14ac:dyDescent="0.25">
      <c r="A702" s="1">
        <v>43744.535416666666</v>
      </c>
      <c r="B702" s="2">
        <f t="shared" si="12"/>
        <v>43744</v>
      </c>
      <c r="C702" t="s">
        <v>26</v>
      </c>
      <c r="D702">
        <v>0</v>
      </c>
    </row>
    <row r="703" spans="1:4" hidden="1" x14ac:dyDescent="0.25">
      <c r="A703" s="1">
        <v>43744.57708333333</v>
      </c>
      <c r="B703" s="2">
        <f t="shared" si="12"/>
        <v>43744</v>
      </c>
      <c r="C703" t="s">
        <v>26</v>
      </c>
      <c r="D703">
        <v>0</v>
      </c>
    </row>
    <row r="704" spans="1:4" hidden="1" x14ac:dyDescent="0.25">
      <c r="A704" s="1">
        <v>43745.466666666667</v>
      </c>
      <c r="B704" s="2">
        <f t="shared" si="12"/>
        <v>43745</v>
      </c>
      <c r="C704" t="s">
        <v>27</v>
      </c>
      <c r="D704">
        <v>0</v>
      </c>
    </row>
    <row r="705" spans="1:4" hidden="1" x14ac:dyDescent="0.25">
      <c r="A705" s="1">
        <v>43745.5</v>
      </c>
      <c r="B705" s="2">
        <f t="shared" si="12"/>
        <v>43745</v>
      </c>
      <c r="C705" t="s">
        <v>27</v>
      </c>
      <c r="D705">
        <v>0</v>
      </c>
    </row>
    <row r="706" spans="1:4" hidden="1" x14ac:dyDescent="0.25">
      <c r="A706" s="1">
        <v>43745.51666666667</v>
      </c>
      <c r="B706" s="2">
        <f t="shared" si="12"/>
        <v>43745</v>
      </c>
      <c r="C706" t="s">
        <v>27</v>
      </c>
      <c r="D706">
        <v>0</v>
      </c>
    </row>
    <row r="707" spans="1:4" hidden="1" x14ac:dyDescent="0.25">
      <c r="A707" s="1">
        <v>43745.563194444447</v>
      </c>
      <c r="B707" s="2">
        <f t="shared" si="12"/>
        <v>43745</v>
      </c>
      <c r="C707" t="s">
        <v>27</v>
      </c>
      <c r="D707">
        <v>0</v>
      </c>
    </row>
    <row r="708" spans="1:4" hidden="1" x14ac:dyDescent="0.25">
      <c r="A708" s="1">
        <v>43745.65347222222</v>
      </c>
      <c r="B708" s="2">
        <f t="shared" ref="B708:B771" si="13">INT(A708)</f>
        <v>43745</v>
      </c>
      <c r="C708" t="s">
        <v>27</v>
      </c>
      <c r="D708">
        <v>0</v>
      </c>
    </row>
    <row r="709" spans="1:4" hidden="1" x14ac:dyDescent="0.25">
      <c r="A709" s="1">
        <v>43745.675000000003</v>
      </c>
      <c r="B709" s="2">
        <f t="shared" si="13"/>
        <v>43745</v>
      </c>
      <c r="C709" t="s">
        <v>27</v>
      </c>
      <c r="D709">
        <v>0</v>
      </c>
    </row>
    <row r="710" spans="1:4" hidden="1" x14ac:dyDescent="0.25">
      <c r="A710" s="1">
        <v>43745.700694444444</v>
      </c>
      <c r="B710" s="2">
        <f t="shared" si="13"/>
        <v>43745</v>
      </c>
      <c r="C710" t="s">
        <v>27</v>
      </c>
      <c r="D710">
        <v>0</v>
      </c>
    </row>
    <row r="711" spans="1:4" hidden="1" x14ac:dyDescent="0.25">
      <c r="A711" s="1">
        <v>43747.464583333334</v>
      </c>
      <c r="B711" s="2">
        <f t="shared" si="13"/>
        <v>43747</v>
      </c>
      <c r="C711" t="s">
        <v>28</v>
      </c>
      <c r="D711">
        <v>0</v>
      </c>
    </row>
    <row r="712" spans="1:4" hidden="1" x14ac:dyDescent="0.25">
      <c r="A712" s="1">
        <v>43747.470833333333</v>
      </c>
      <c r="B712" s="2">
        <f t="shared" si="13"/>
        <v>43747</v>
      </c>
      <c r="C712" t="s">
        <v>28</v>
      </c>
      <c r="D712">
        <v>0</v>
      </c>
    </row>
    <row r="713" spans="1:4" hidden="1" x14ac:dyDescent="0.25">
      <c r="A713" s="1">
        <v>43747.472916666666</v>
      </c>
      <c r="B713" s="2">
        <f t="shared" si="13"/>
        <v>43747</v>
      </c>
      <c r="C713" t="s">
        <v>28</v>
      </c>
      <c r="D713">
        <v>0</v>
      </c>
    </row>
    <row r="714" spans="1:4" hidden="1" x14ac:dyDescent="0.25">
      <c r="A714" s="1">
        <v>43748.501388888886</v>
      </c>
      <c r="B714" s="2">
        <f t="shared" si="13"/>
        <v>43748</v>
      </c>
      <c r="C714" t="s">
        <v>23</v>
      </c>
      <c r="D714">
        <v>0</v>
      </c>
    </row>
    <row r="715" spans="1:4" hidden="1" x14ac:dyDescent="0.25">
      <c r="A715" s="1">
        <v>43748.505555555559</v>
      </c>
      <c r="B715" s="2">
        <f t="shared" si="13"/>
        <v>43748</v>
      </c>
      <c r="C715" t="s">
        <v>23</v>
      </c>
      <c r="D715">
        <v>0</v>
      </c>
    </row>
    <row r="716" spans="1:4" hidden="1" x14ac:dyDescent="0.25">
      <c r="A716" s="1">
        <v>43748.53402777778</v>
      </c>
      <c r="B716" s="2">
        <f t="shared" si="13"/>
        <v>43748</v>
      </c>
      <c r="C716" t="s">
        <v>23</v>
      </c>
      <c r="D716">
        <v>0</v>
      </c>
    </row>
    <row r="717" spans="1:4" hidden="1" x14ac:dyDescent="0.25">
      <c r="A717" s="1">
        <v>43748.545138888891</v>
      </c>
      <c r="B717" s="2">
        <f t="shared" si="13"/>
        <v>43748</v>
      </c>
      <c r="C717" t="s">
        <v>23</v>
      </c>
      <c r="D717">
        <v>0</v>
      </c>
    </row>
    <row r="718" spans="1:4" hidden="1" x14ac:dyDescent="0.25">
      <c r="A718" s="1">
        <v>43748.605555555558</v>
      </c>
      <c r="B718" s="2">
        <f t="shared" si="13"/>
        <v>43748</v>
      </c>
      <c r="C718" t="s">
        <v>23</v>
      </c>
      <c r="D718">
        <v>0</v>
      </c>
    </row>
    <row r="719" spans="1:4" hidden="1" x14ac:dyDescent="0.25">
      <c r="A719" s="1">
        <v>43749.470833333333</v>
      </c>
      <c r="B719" s="2">
        <f t="shared" si="13"/>
        <v>43749</v>
      </c>
      <c r="C719" t="s">
        <v>24</v>
      </c>
      <c r="D719">
        <v>0</v>
      </c>
    </row>
    <row r="720" spans="1:4" hidden="1" x14ac:dyDescent="0.25">
      <c r="A720" s="1">
        <v>43749.474999999999</v>
      </c>
      <c r="B720" s="2">
        <f t="shared" si="13"/>
        <v>43749</v>
      </c>
      <c r="C720" t="s">
        <v>24</v>
      </c>
      <c r="D720">
        <v>0</v>
      </c>
    </row>
    <row r="721" spans="1:4" hidden="1" x14ac:dyDescent="0.25">
      <c r="A721" s="1">
        <v>43749.481944444444</v>
      </c>
      <c r="B721" s="2">
        <f t="shared" si="13"/>
        <v>43749</v>
      </c>
      <c r="C721" t="s">
        <v>24</v>
      </c>
      <c r="D721">
        <v>0</v>
      </c>
    </row>
    <row r="722" spans="1:4" hidden="1" x14ac:dyDescent="0.25">
      <c r="A722" s="1">
        <v>43749.526388888888</v>
      </c>
      <c r="B722" s="2">
        <f t="shared" si="13"/>
        <v>43749</v>
      </c>
      <c r="C722" t="s">
        <v>24</v>
      </c>
      <c r="D722">
        <v>0</v>
      </c>
    </row>
    <row r="723" spans="1:4" hidden="1" x14ac:dyDescent="0.25">
      <c r="A723" s="1">
        <v>43749.589583333334</v>
      </c>
      <c r="B723" s="2">
        <f t="shared" si="13"/>
        <v>43749</v>
      </c>
      <c r="C723" t="s">
        <v>24</v>
      </c>
      <c r="D723">
        <v>0</v>
      </c>
    </row>
    <row r="724" spans="1:4" hidden="1" x14ac:dyDescent="0.25">
      <c r="A724" s="1">
        <v>43749.603472222225</v>
      </c>
      <c r="B724" s="2">
        <f t="shared" si="13"/>
        <v>43749</v>
      </c>
      <c r="C724" t="s">
        <v>24</v>
      </c>
      <c r="D724">
        <v>0</v>
      </c>
    </row>
    <row r="725" spans="1:4" hidden="1" x14ac:dyDescent="0.25">
      <c r="A725" s="1">
        <v>43749.625</v>
      </c>
      <c r="B725" s="2">
        <f t="shared" si="13"/>
        <v>43749</v>
      </c>
      <c r="C725" t="s">
        <v>24</v>
      </c>
      <c r="D725">
        <v>0</v>
      </c>
    </row>
    <row r="726" spans="1:4" hidden="1" x14ac:dyDescent="0.25">
      <c r="A726" s="1">
        <v>43750.463194444441</v>
      </c>
      <c r="B726" s="2">
        <f t="shared" si="13"/>
        <v>43750</v>
      </c>
      <c r="C726" t="s">
        <v>25</v>
      </c>
      <c r="D726">
        <v>0</v>
      </c>
    </row>
    <row r="727" spans="1:4" hidden="1" x14ac:dyDescent="0.25">
      <c r="A727" s="1">
        <v>43750.486111111109</v>
      </c>
      <c r="B727" s="2">
        <f t="shared" si="13"/>
        <v>43750</v>
      </c>
      <c r="C727" t="s">
        <v>25</v>
      </c>
      <c r="D727">
        <v>0</v>
      </c>
    </row>
    <row r="728" spans="1:4" hidden="1" x14ac:dyDescent="0.25">
      <c r="A728" s="1">
        <v>43750.5</v>
      </c>
      <c r="B728" s="2">
        <f t="shared" si="13"/>
        <v>43750</v>
      </c>
      <c r="C728" t="s">
        <v>25</v>
      </c>
      <c r="D728">
        <v>0</v>
      </c>
    </row>
    <row r="729" spans="1:4" hidden="1" x14ac:dyDescent="0.25">
      <c r="A729" s="1">
        <v>43750.526388888888</v>
      </c>
      <c r="B729" s="2">
        <f t="shared" si="13"/>
        <v>43750</v>
      </c>
      <c r="C729" t="s">
        <v>25</v>
      </c>
      <c r="D729">
        <v>0</v>
      </c>
    </row>
    <row r="730" spans="1:4" hidden="1" x14ac:dyDescent="0.25">
      <c r="A730" s="1">
        <v>43750.543055555558</v>
      </c>
      <c r="B730" s="2">
        <f t="shared" si="13"/>
        <v>43750</v>
      </c>
      <c r="C730" t="s">
        <v>25</v>
      </c>
      <c r="D730">
        <v>0</v>
      </c>
    </row>
    <row r="731" spans="1:4" hidden="1" x14ac:dyDescent="0.25">
      <c r="A731" s="1">
        <v>43750.549305555556</v>
      </c>
      <c r="B731" s="2">
        <f t="shared" si="13"/>
        <v>43750</v>
      </c>
      <c r="C731" t="s">
        <v>25</v>
      </c>
      <c r="D731">
        <v>0</v>
      </c>
    </row>
    <row r="732" spans="1:4" hidden="1" x14ac:dyDescent="0.25">
      <c r="A732" s="1">
        <v>43750.557638888888</v>
      </c>
      <c r="B732" s="2">
        <f t="shared" si="13"/>
        <v>43750</v>
      </c>
      <c r="C732" t="s">
        <v>25</v>
      </c>
      <c r="D732">
        <v>0</v>
      </c>
    </row>
    <row r="733" spans="1:4" hidden="1" x14ac:dyDescent="0.25">
      <c r="A733" s="1">
        <v>43750.640277777777</v>
      </c>
      <c r="B733" s="2">
        <f t="shared" si="13"/>
        <v>43750</v>
      </c>
      <c r="C733" t="s">
        <v>25</v>
      </c>
      <c r="D733">
        <v>0</v>
      </c>
    </row>
    <row r="734" spans="1:4" hidden="1" x14ac:dyDescent="0.25">
      <c r="A734" s="1">
        <v>43751.463888888888</v>
      </c>
      <c r="B734" s="2">
        <f t="shared" si="13"/>
        <v>43751</v>
      </c>
      <c r="C734" t="s">
        <v>26</v>
      </c>
      <c r="D734">
        <v>0</v>
      </c>
    </row>
    <row r="735" spans="1:4" hidden="1" x14ac:dyDescent="0.25">
      <c r="A735" s="1">
        <v>43751.465277777781</v>
      </c>
      <c r="B735" s="2">
        <f t="shared" si="13"/>
        <v>43751</v>
      </c>
      <c r="C735" t="s">
        <v>26</v>
      </c>
      <c r="D735">
        <v>0</v>
      </c>
    </row>
    <row r="736" spans="1:4" hidden="1" x14ac:dyDescent="0.25">
      <c r="A736" s="1">
        <v>43751.470833333333</v>
      </c>
      <c r="B736" s="2">
        <f t="shared" si="13"/>
        <v>43751</v>
      </c>
      <c r="C736" t="s">
        <v>26</v>
      </c>
      <c r="D736">
        <v>0</v>
      </c>
    </row>
    <row r="737" spans="1:4" hidden="1" x14ac:dyDescent="0.25">
      <c r="A737" s="1">
        <v>43751.472222222219</v>
      </c>
      <c r="B737" s="2">
        <f t="shared" si="13"/>
        <v>43751</v>
      </c>
      <c r="C737" t="s">
        <v>26</v>
      </c>
      <c r="D737">
        <v>0</v>
      </c>
    </row>
    <row r="738" spans="1:4" hidden="1" x14ac:dyDescent="0.25">
      <c r="A738" s="1">
        <v>43751.479166666664</v>
      </c>
      <c r="B738" s="2">
        <f t="shared" si="13"/>
        <v>43751</v>
      </c>
      <c r="C738" t="s">
        <v>26</v>
      </c>
      <c r="D738">
        <v>0</v>
      </c>
    </row>
    <row r="739" spans="1:4" hidden="1" x14ac:dyDescent="0.25">
      <c r="A739" s="1">
        <v>43751.538194444445</v>
      </c>
      <c r="B739" s="2">
        <f t="shared" si="13"/>
        <v>43751</v>
      </c>
      <c r="C739" t="s">
        <v>26</v>
      </c>
      <c r="D739">
        <v>0</v>
      </c>
    </row>
    <row r="740" spans="1:4" hidden="1" x14ac:dyDescent="0.25">
      <c r="A740" s="1">
        <v>43751.542361111111</v>
      </c>
      <c r="B740" s="2">
        <f t="shared" si="13"/>
        <v>43751</v>
      </c>
      <c r="C740" t="s">
        <v>26</v>
      </c>
      <c r="D740">
        <v>0</v>
      </c>
    </row>
    <row r="741" spans="1:4" hidden="1" x14ac:dyDescent="0.25">
      <c r="A741" s="1">
        <v>43751.546527777777</v>
      </c>
      <c r="B741" s="2">
        <f t="shared" si="13"/>
        <v>43751</v>
      </c>
      <c r="C741" t="s">
        <v>26</v>
      </c>
      <c r="D741">
        <v>0</v>
      </c>
    </row>
    <row r="742" spans="1:4" hidden="1" x14ac:dyDescent="0.25">
      <c r="A742" s="1">
        <v>43751.552083333336</v>
      </c>
      <c r="B742" s="2">
        <f t="shared" si="13"/>
        <v>43751</v>
      </c>
      <c r="C742" t="s">
        <v>26</v>
      </c>
      <c r="D742">
        <v>0</v>
      </c>
    </row>
    <row r="743" spans="1:4" hidden="1" x14ac:dyDescent="0.25">
      <c r="A743" s="1">
        <v>43751.574999999997</v>
      </c>
      <c r="B743" s="2">
        <f t="shared" si="13"/>
        <v>43751</v>
      </c>
      <c r="C743" t="s">
        <v>26</v>
      </c>
      <c r="D743">
        <v>0</v>
      </c>
    </row>
    <row r="744" spans="1:4" hidden="1" x14ac:dyDescent="0.25">
      <c r="A744" s="1">
        <v>43751.605555555558</v>
      </c>
      <c r="B744" s="2">
        <f t="shared" si="13"/>
        <v>43751</v>
      </c>
      <c r="C744" t="s">
        <v>26</v>
      </c>
      <c r="D744">
        <v>0</v>
      </c>
    </row>
    <row r="745" spans="1:4" hidden="1" x14ac:dyDescent="0.25">
      <c r="A745" s="1">
        <v>43751.612500000003</v>
      </c>
      <c r="B745" s="2">
        <f t="shared" si="13"/>
        <v>43751</v>
      </c>
      <c r="C745" t="s">
        <v>26</v>
      </c>
      <c r="D745">
        <v>0</v>
      </c>
    </row>
    <row r="746" spans="1:4" hidden="1" x14ac:dyDescent="0.25">
      <c r="A746" s="1">
        <v>43751.616666666669</v>
      </c>
      <c r="B746" s="2">
        <f t="shared" si="13"/>
        <v>43751</v>
      </c>
      <c r="C746" t="s">
        <v>26</v>
      </c>
      <c r="D746">
        <v>0</v>
      </c>
    </row>
    <row r="747" spans="1:4" hidden="1" x14ac:dyDescent="0.25">
      <c r="A747" s="1">
        <v>43751.620833333334</v>
      </c>
      <c r="B747" s="2">
        <f t="shared" si="13"/>
        <v>43751</v>
      </c>
      <c r="C747" t="s">
        <v>26</v>
      </c>
      <c r="D747">
        <v>0</v>
      </c>
    </row>
    <row r="748" spans="1:4" hidden="1" x14ac:dyDescent="0.25">
      <c r="A748" s="1">
        <v>43752.463888888888</v>
      </c>
      <c r="B748" s="2">
        <f t="shared" si="13"/>
        <v>43752</v>
      </c>
      <c r="C748" t="s">
        <v>27</v>
      </c>
      <c r="D748">
        <v>0</v>
      </c>
    </row>
    <row r="749" spans="1:4" hidden="1" x14ac:dyDescent="0.25">
      <c r="A749" s="1">
        <v>43752.476388888892</v>
      </c>
      <c r="B749" s="2">
        <f t="shared" si="13"/>
        <v>43752</v>
      </c>
      <c r="C749" t="s">
        <v>27</v>
      </c>
      <c r="D749">
        <v>0</v>
      </c>
    </row>
    <row r="750" spans="1:4" hidden="1" x14ac:dyDescent="0.25">
      <c r="A750" s="1">
        <v>43752.486111111109</v>
      </c>
      <c r="B750" s="2">
        <f t="shared" si="13"/>
        <v>43752</v>
      </c>
      <c r="C750" t="s">
        <v>27</v>
      </c>
      <c r="D750">
        <v>0</v>
      </c>
    </row>
    <row r="751" spans="1:4" hidden="1" x14ac:dyDescent="0.25">
      <c r="A751" s="1">
        <v>43752.506249999999</v>
      </c>
      <c r="B751" s="2">
        <f t="shared" si="13"/>
        <v>43752</v>
      </c>
      <c r="C751" t="s">
        <v>27</v>
      </c>
      <c r="D751">
        <v>0</v>
      </c>
    </row>
    <row r="752" spans="1:4" hidden="1" x14ac:dyDescent="0.25">
      <c r="A752" s="1">
        <v>43752.51458333333</v>
      </c>
      <c r="B752" s="2">
        <f t="shared" si="13"/>
        <v>43752</v>
      </c>
      <c r="C752" t="s">
        <v>27</v>
      </c>
      <c r="D752">
        <v>0</v>
      </c>
    </row>
    <row r="753" spans="1:4" hidden="1" x14ac:dyDescent="0.25">
      <c r="A753" s="1">
        <v>43752.556944444441</v>
      </c>
      <c r="B753" s="2">
        <f t="shared" si="13"/>
        <v>43752</v>
      </c>
      <c r="C753" t="s">
        <v>27</v>
      </c>
      <c r="D753">
        <v>0</v>
      </c>
    </row>
    <row r="754" spans="1:4" hidden="1" x14ac:dyDescent="0.25">
      <c r="A754" s="1">
        <v>43752.574305555558</v>
      </c>
      <c r="B754" s="2">
        <f t="shared" si="13"/>
        <v>43752</v>
      </c>
      <c r="C754" t="s">
        <v>27</v>
      </c>
      <c r="D754">
        <v>0</v>
      </c>
    </row>
    <row r="755" spans="1:4" hidden="1" x14ac:dyDescent="0.25">
      <c r="A755" s="1">
        <v>43752.580555555556</v>
      </c>
      <c r="B755" s="2">
        <f t="shared" si="13"/>
        <v>43752</v>
      </c>
      <c r="C755" t="s">
        <v>27</v>
      </c>
      <c r="D755">
        <v>0</v>
      </c>
    </row>
    <row r="756" spans="1:4" hidden="1" x14ac:dyDescent="0.25">
      <c r="A756" s="1">
        <v>43752.63958333333</v>
      </c>
      <c r="B756" s="2">
        <f t="shared" si="13"/>
        <v>43752</v>
      </c>
      <c r="C756" t="s">
        <v>27</v>
      </c>
      <c r="D756">
        <v>0</v>
      </c>
    </row>
    <row r="757" spans="1:4" hidden="1" x14ac:dyDescent="0.25">
      <c r="A757" s="1">
        <v>43754.464583333334</v>
      </c>
      <c r="B757" s="2">
        <f t="shared" si="13"/>
        <v>43754</v>
      </c>
      <c r="C757" t="s">
        <v>28</v>
      </c>
      <c r="D757">
        <v>0</v>
      </c>
    </row>
    <row r="758" spans="1:4" hidden="1" x14ac:dyDescent="0.25">
      <c r="A758" s="1">
        <v>43754.466666666667</v>
      </c>
      <c r="B758" s="2">
        <f t="shared" si="13"/>
        <v>43754</v>
      </c>
      <c r="C758" t="s">
        <v>28</v>
      </c>
      <c r="D758">
        <v>0</v>
      </c>
    </row>
    <row r="759" spans="1:4" hidden="1" x14ac:dyDescent="0.25">
      <c r="A759" s="1">
        <v>43754.491666666669</v>
      </c>
      <c r="B759" s="2">
        <f t="shared" si="13"/>
        <v>43754</v>
      </c>
      <c r="C759" t="s">
        <v>28</v>
      </c>
      <c r="D759">
        <v>0</v>
      </c>
    </row>
    <row r="760" spans="1:4" hidden="1" x14ac:dyDescent="0.25">
      <c r="A760" s="1">
        <v>43754.510416666664</v>
      </c>
      <c r="B760" s="2">
        <f t="shared" si="13"/>
        <v>43754</v>
      </c>
      <c r="C760" t="s">
        <v>28</v>
      </c>
      <c r="D760">
        <v>0</v>
      </c>
    </row>
    <row r="761" spans="1:4" hidden="1" x14ac:dyDescent="0.25">
      <c r="A761" s="1">
        <v>43754.543749999997</v>
      </c>
      <c r="B761" s="2">
        <f t="shared" si="13"/>
        <v>43754</v>
      </c>
      <c r="C761" t="s">
        <v>28</v>
      </c>
      <c r="D761">
        <v>0</v>
      </c>
    </row>
    <row r="762" spans="1:4" hidden="1" x14ac:dyDescent="0.25">
      <c r="A762" s="1">
        <v>43754.604861111111</v>
      </c>
      <c r="B762" s="2">
        <f t="shared" si="13"/>
        <v>43754</v>
      </c>
      <c r="C762" t="s">
        <v>28</v>
      </c>
      <c r="D762">
        <v>0</v>
      </c>
    </row>
    <row r="763" spans="1:4" hidden="1" x14ac:dyDescent="0.25">
      <c r="A763" s="1">
        <v>43754.625694444447</v>
      </c>
      <c r="B763" s="2">
        <f t="shared" si="13"/>
        <v>43754</v>
      </c>
      <c r="C763" t="s">
        <v>28</v>
      </c>
      <c r="D763">
        <v>0</v>
      </c>
    </row>
    <row r="764" spans="1:4" hidden="1" x14ac:dyDescent="0.25">
      <c r="A764" s="1">
        <v>43755.490972222222</v>
      </c>
      <c r="B764" s="2">
        <f t="shared" si="13"/>
        <v>43755</v>
      </c>
      <c r="C764" t="s">
        <v>23</v>
      </c>
      <c r="D764">
        <v>0</v>
      </c>
    </row>
    <row r="765" spans="1:4" hidden="1" x14ac:dyDescent="0.25">
      <c r="A765" s="1">
        <v>43755.524305555555</v>
      </c>
      <c r="B765" s="2">
        <f t="shared" si="13"/>
        <v>43755</v>
      </c>
      <c r="C765" t="s">
        <v>23</v>
      </c>
      <c r="D765">
        <v>0</v>
      </c>
    </row>
    <row r="766" spans="1:4" hidden="1" x14ac:dyDescent="0.25">
      <c r="A766" s="1">
        <v>43755.533333333333</v>
      </c>
      <c r="B766" s="2">
        <f t="shared" si="13"/>
        <v>43755</v>
      </c>
      <c r="C766" t="s">
        <v>23</v>
      </c>
      <c r="D766">
        <v>0</v>
      </c>
    </row>
    <row r="767" spans="1:4" hidden="1" x14ac:dyDescent="0.25">
      <c r="A767" s="1">
        <v>43755.53402777778</v>
      </c>
      <c r="B767" s="2">
        <f t="shared" si="13"/>
        <v>43755</v>
      </c>
      <c r="C767" t="s">
        <v>23</v>
      </c>
      <c r="D767">
        <v>0</v>
      </c>
    </row>
    <row r="768" spans="1:4" hidden="1" x14ac:dyDescent="0.25">
      <c r="A768" s="1">
        <v>43755.545138888891</v>
      </c>
      <c r="B768" s="2">
        <f t="shared" si="13"/>
        <v>43755</v>
      </c>
      <c r="C768" t="s">
        <v>23</v>
      </c>
      <c r="D768">
        <v>0</v>
      </c>
    </row>
    <row r="769" spans="1:4" hidden="1" x14ac:dyDescent="0.25">
      <c r="A769" s="1">
        <v>43755.552777777775</v>
      </c>
      <c r="B769" s="2">
        <f t="shared" si="13"/>
        <v>43755</v>
      </c>
      <c r="C769" t="s">
        <v>23</v>
      </c>
      <c r="D769">
        <v>0</v>
      </c>
    </row>
    <row r="770" spans="1:4" hidden="1" x14ac:dyDescent="0.25">
      <c r="A770" s="1">
        <v>43755.576388888891</v>
      </c>
      <c r="B770" s="2">
        <f t="shared" si="13"/>
        <v>43755</v>
      </c>
      <c r="C770" t="s">
        <v>23</v>
      </c>
      <c r="D770">
        <v>0</v>
      </c>
    </row>
    <row r="771" spans="1:4" hidden="1" x14ac:dyDescent="0.25">
      <c r="A771" s="1">
        <v>43755.614583333336</v>
      </c>
      <c r="B771" s="2">
        <f t="shared" si="13"/>
        <v>43755</v>
      </c>
      <c r="C771" t="s">
        <v>23</v>
      </c>
      <c r="D771">
        <v>0</v>
      </c>
    </row>
    <row r="772" spans="1:4" hidden="1" x14ac:dyDescent="0.25">
      <c r="A772" s="1">
        <v>43755.65347222222</v>
      </c>
      <c r="B772" s="2">
        <f t="shared" ref="B772:B835" si="14">INT(A772)</f>
        <v>43755</v>
      </c>
      <c r="C772" t="s">
        <v>23</v>
      </c>
      <c r="D772">
        <v>0</v>
      </c>
    </row>
    <row r="773" spans="1:4" hidden="1" x14ac:dyDescent="0.25">
      <c r="A773" s="1">
        <v>43755.666666666664</v>
      </c>
      <c r="B773" s="2">
        <f t="shared" si="14"/>
        <v>43755</v>
      </c>
      <c r="C773" t="s">
        <v>23</v>
      </c>
      <c r="D773">
        <v>0</v>
      </c>
    </row>
    <row r="774" spans="1:4" hidden="1" x14ac:dyDescent="0.25">
      <c r="A774" s="1">
        <v>43756.488194444442</v>
      </c>
      <c r="B774" s="2">
        <f t="shared" si="14"/>
        <v>43756</v>
      </c>
      <c r="C774" t="s">
        <v>24</v>
      </c>
      <c r="D774">
        <v>0</v>
      </c>
    </row>
    <row r="775" spans="1:4" hidden="1" x14ac:dyDescent="0.25">
      <c r="A775" s="1">
        <v>43756.505555555559</v>
      </c>
      <c r="B775" s="2">
        <f t="shared" si="14"/>
        <v>43756</v>
      </c>
      <c r="C775" t="s">
        <v>24</v>
      </c>
      <c r="D775">
        <v>0</v>
      </c>
    </row>
    <row r="776" spans="1:4" hidden="1" x14ac:dyDescent="0.25">
      <c r="A776" s="1">
        <v>43756.581250000003</v>
      </c>
      <c r="B776" s="2">
        <f t="shared" si="14"/>
        <v>43756</v>
      </c>
      <c r="C776" t="s">
        <v>24</v>
      </c>
      <c r="D776">
        <v>0</v>
      </c>
    </row>
    <row r="777" spans="1:4" hidden="1" x14ac:dyDescent="0.25">
      <c r="A777" s="1">
        <v>43757.464583333334</v>
      </c>
      <c r="B777" s="2">
        <f t="shared" si="14"/>
        <v>43757</v>
      </c>
      <c r="C777" t="s">
        <v>25</v>
      </c>
      <c r="D777">
        <v>0</v>
      </c>
    </row>
    <row r="778" spans="1:4" hidden="1" x14ac:dyDescent="0.25">
      <c r="A778" s="1">
        <v>43757.467361111114</v>
      </c>
      <c r="B778" s="2">
        <f t="shared" si="14"/>
        <v>43757</v>
      </c>
      <c r="C778" t="s">
        <v>25</v>
      </c>
      <c r="D778">
        <v>0</v>
      </c>
    </row>
    <row r="779" spans="1:4" hidden="1" x14ac:dyDescent="0.25">
      <c r="A779" s="1">
        <v>43757.470138888886</v>
      </c>
      <c r="B779" s="2">
        <f t="shared" si="14"/>
        <v>43757</v>
      </c>
      <c r="C779" t="s">
        <v>25</v>
      </c>
      <c r="D779">
        <v>0</v>
      </c>
    </row>
    <row r="780" spans="1:4" hidden="1" x14ac:dyDescent="0.25">
      <c r="A780" s="1">
        <v>43757.474999999999</v>
      </c>
      <c r="B780" s="2">
        <f t="shared" si="14"/>
        <v>43757</v>
      </c>
      <c r="C780" t="s">
        <v>25</v>
      </c>
      <c r="D780">
        <v>0</v>
      </c>
    </row>
    <row r="781" spans="1:4" hidden="1" x14ac:dyDescent="0.25">
      <c r="A781" s="1">
        <v>43757.489583333336</v>
      </c>
      <c r="B781" s="2">
        <f t="shared" si="14"/>
        <v>43757</v>
      </c>
      <c r="C781" t="s">
        <v>25</v>
      </c>
      <c r="D781">
        <v>0</v>
      </c>
    </row>
    <row r="782" spans="1:4" hidden="1" x14ac:dyDescent="0.25">
      <c r="A782" s="1">
        <v>43757.496527777781</v>
      </c>
      <c r="B782" s="2">
        <f t="shared" si="14"/>
        <v>43757</v>
      </c>
      <c r="C782" t="s">
        <v>25</v>
      </c>
      <c r="D782">
        <v>0</v>
      </c>
    </row>
    <row r="783" spans="1:4" hidden="1" x14ac:dyDescent="0.25">
      <c r="A783" s="1">
        <v>43757.5</v>
      </c>
      <c r="B783" s="2">
        <f t="shared" si="14"/>
        <v>43757</v>
      </c>
      <c r="C783" t="s">
        <v>25</v>
      </c>
      <c r="D783">
        <v>0</v>
      </c>
    </row>
    <row r="784" spans="1:4" hidden="1" x14ac:dyDescent="0.25">
      <c r="A784" s="1">
        <v>43757.53402777778</v>
      </c>
      <c r="B784" s="2">
        <f t="shared" si="14"/>
        <v>43757</v>
      </c>
      <c r="C784" t="s">
        <v>25</v>
      </c>
      <c r="D784">
        <v>0</v>
      </c>
    </row>
    <row r="785" spans="1:4" hidden="1" x14ac:dyDescent="0.25">
      <c r="A785" s="1">
        <v>43757.614583333336</v>
      </c>
      <c r="B785" s="2">
        <f t="shared" si="14"/>
        <v>43757</v>
      </c>
      <c r="C785" t="s">
        <v>25</v>
      </c>
      <c r="D785">
        <v>0</v>
      </c>
    </row>
    <row r="786" spans="1:4" hidden="1" x14ac:dyDescent="0.25">
      <c r="A786" s="1">
        <v>43757.663888888892</v>
      </c>
      <c r="B786" s="2">
        <f t="shared" si="14"/>
        <v>43757</v>
      </c>
      <c r="C786" t="s">
        <v>25</v>
      </c>
      <c r="D786">
        <v>0</v>
      </c>
    </row>
    <row r="787" spans="1:4" hidden="1" x14ac:dyDescent="0.25">
      <c r="A787" s="1">
        <v>43757.680555555555</v>
      </c>
      <c r="B787" s="2">
        <f t="shared" si="14"/>
        <v>43757</v>
      </c>
      <c r="C787" t="s">
        <v>25</v>
      </c>
      <c r="D787">
        <v>0</v>
      </c>
    </row>
    <row r="788" spans="1:4" hidden="1" x14ac:dyDescent="0.25">
      <c r="A788" s="1">
        <v>43758.461805555555</v>
      </c>
      <c r="B788" s="2">
        <f t="shared" si="14"/>
        <v>43758</v>
      </c>
      <c r="C788" t="s">
        <v>26</v>
      </c>
      <c r="D788">
        <v>0</v>
      </c>
    </row>
    <row r="789" spans="1:4" hidden="1" x14ac:dyDescent="0.25">
      <c r="A789" s="1">
        <v>43758.470833333333</v>
      </c>
      <c r="B789" s="2">
        <f t="shared" si="14"/>
        <v>43758</v>
      </c>
      <c r="C789" t="s">
        <v>26</v>
      </c>
      <c r="D789">
        <v>0</v>
      </c>
    </row>
    <row r="790" spans="1:4" hidden="1" x14ac:dyDescent="0.25">
      <c r="A790" s="1">
        <v>43758.475694444445</v>
      </c>
      <c r="B790" s="2">
        <f t="shared" si="14"/>
        <v>43758</v>
      </c>
      <c r="C790" t="s">
        <v>26</v>
      </c>
      <c r="D790">
        <v>0</v>
      </c>
    </row>
    <row r="791" spans="1:4" hidden="1" x14ac:dyDescent="0.25">
      <c r="A791" s="1">
        <v>43758.481944444444</v>
      </c>
      <c r="B791" s="2">
        <f t="shared" si="14"/>
        <v>43758</v>
      </c>
      <c r="C791" t="s">
        <v>26</v>
      </c>
      <c r="D791">
        <v>0</v>
      </c>
    </row>
    <row r="792" spans="1:4" hidden="1" x14ac:dyDescent="0.25">
      <c r="A792" s="1">
        <v>43758.498611111114</v>
      </c>
      <c r="B792" s="2">
        <f t="shared" si="14"/>
        <v>43758</v>
      </c>
      <c r="C792" t="s">
        <v>26</v>
      </c>
      <c r="D792">
        <v>0</v>
      </c>
    </row>
    <row r="793" spans="1:4" hidden="1" x14ac:dyDescent="0.25">
      <c r="A793" s="1">
        <v>43758.502083333333</v>
      </c>
      <c r="B793" s="2">
        <f t="shared" si="14"/>
        <v>43758</v>
      </c>
      <c r="C793" t="s">
        <v>26</v>
      </c>
      <c r="D793">
        <v>0</v>
      </c>
    </row>
    <row r="794" spans="1:4" hidden="1" x14ac:dyDescent="0.25">
      <c r="A794" s="1">
        <v>43758.53402777778</v>
      </c>
      <c r="B794" s="2">
        <f t="shared" si="14"/>
        <v>43758</v>
      </c>
      <c r="C794" t="s">
        <v>26</v>
      </c>
      <c r="D794">
        <v>0</v>
      </c>
    </row>
    <row r="795" spans="1:4" hidden="1" x14ac:dyDescent="0.25">
      <c r="A795" s="1">
        <v>43758.536111111112</v>
      </c>
      <c r="B795" s="2">
        <f t="shared" si="14"/>
        <v>43758</v>
      </c>
      <c r="C795" t="s">
        <v>26</v>
      </c>
      <c r="D795">
        <v>0</v>
      </c>
    </row>
    <row r="796" spans="1:4" hidden="1" x14ac:dyDescent="0.25">
      <c r="A796" s="1">
        <v>43758.538194444445</v>
      </c>
      <c r="B796" s="2">
        <f t="shared" si="14"/>
        <v>43758</v>
      </c>
      <c r="C796" t="s">
        <v>26</v>
      </c>
      <c r="D796">
        <v>0</v>
      </c>
    </row>
    <row r="797" spans="1:4" hidden="1" x14ac:dyDescent="0.25">
      <c r="A797" s="1">
        <v>43758.6</v>
      </c>
      <c r="B797" s="2">
        <f t="shared" si="14"/>
        <v>43758</v>
      </c>
      <c r="C797" t="s">
        <v>26</v>
      </c>
      <c r="D797">
        <v>0</v>
      </c>
    </row>
    <row r="798" spans="1:4" hidden="1" x14ac:dyDescent="0.25">
      <c r="A798" s="1">
        <v>43758.624305555553</v>
      </c>
      <c r="B798" s="2">
        <f t="shared" si="14"/>
        <v>43758</v>
      </c>
      <c r="C798" t="s">
        <v>26</v>
      </c>
      <c r="D798">
        <v>0</v>
      </c>
    </row>
    <row r="799" spans="1:4" hidden="1" x14ac:dyDescent="0.25">
      <c r="A799" s="1">
        <v>43759.47152777778</v>
      </c>
      <c r="B799" s="2">
        <f t="shared" si="14"/>
        <v>43759</v>
      </c>
      <c r="C799" t="s">
        <v>27</v>
      </c>
      <c r="D799">
        <v>0</v>
      </c>
    </row>
    <row r="800" spans="1:4" hidden="1" x14ac:dyDescent="0.25">
      <c r="A800" s="1">
        <v>43759.477083333331</v>
      </c>
      <c r="B800" s="2">
        <f t="shared" si="14"/>
        <v>43759</v>
      </c>
      <c r="C800" t="s">
        <v>27</v>
      </c>
      <c r="D800">
        <v>0</v>
      </c>
    </row>
    <row r="801" spans="1:4" hidden="1" x14ac:dyDescent="0.25">
      <c r="A801" s="1">
        <v>43759.481944444444</v>
      </c>
      <c r="B801" s="2">
        <f t="shared" si="14"/>
        <v>43759</v>
      </c>
      <c r="C801" t="s">
        <v>27</v>
      </c>
      <c r="D801">
        <v>0</v>
      </c>
    </row>
    <row r="802" spans="1:4" hidden="1" x14ac:dyDescent="0.25">
      <c r="A802" s="1">
        <v>43759.48333333333</v>
      </c>
      <c r="B802" s="2">
        <f t="shared" si="14"/>
        <v>43759</v>
      </c>
      <c r="C802" t="s">
        <v>27</v>
      </c>
      <c r="D802">
        <v>0</v>
      </c>
    </row>
    <row r="803" spans="1:4" hidden="1" x14ac:dyDescent="0.25">
      <c r="A803" s="1">
        <v>43759.477083333331</v>
      </c>
      <c r="B803" s="2">
        <f t="shared" si="14"/>
        <v>43759</v>
      </c>
      <c r="C803" t="s">
        <v>27</v>
      </c>
      <c r="D803">
        <v>0</v>
      </c>
    </row>
    <row r="804" spans="1:4" hidden="1" x14ac:dyDescent="0.25">
      <c r="A804" s="1">
        <v>43759.490972222222</v>
      </c>
      <c r="B804" s="2">
        <f t="shared" si="14"/>
        <v>43759</v>
      </c>
      <c r="C804" t="s">
        <v>27</v>
      </c>
      <c r="D804">
        <v>0</v>
      </c>
    </row>
    <row r="805" spans="1:4" hidden="1" x14ac:dyDescent="0.25">
      <c r="A805" s="1">
        <v>43759.498611111114</v>
      </c>
      <c r="B805" s="2">
        <f t="shared" si="14"/>
        <v>43759</v>
      </c>
      <c r="C805" t="s">
        <v>27</v>
      </c>
      <c r="D805">
        <v>0</v>
      </c>
    </row>
    <row r="806" spans="1:4" hidden="1" x14ac:dyDescent="0.25">
      <c r="A806" s="1">
        <v>43759.525000000001</v>
      </c>
      <c r="B806" s="2">
        <f t="shared" si="14"/>
        <v>43759</v>
      </c>
      <c r="C806" t="s">
        <v>27</v>
      </c>
      <c r="D806">
        <v>0</v>
      </c>
    </row>
    <row r="807" spans="1:4" hidden="1" x14ac:dyDescent="0.25">
      <c r="A807" s="1">
        <v>43759.533333333333</v>
      </c>
      <c r="B807" s="2">
        <f t="shared" si="14"/>
        <v>43759</v>
      </c>
      <c r="C807" t="s">
        <v>27</v>
      </c>
      <c r="D807">
        <v>0</v>
      </c>
    </row>
    <row r="808" spans="1:4" hidden="1" x14ac:dyDescent="0.25">
      <c r="A808" s="1">
        <v>43759.561111111114</v>
      </c>
      <c r="B808" s="2">
        <f t="shared" si="14"/>
        <v>43759</v>
      </c>
      <c r="C808" t="s">
        <v>27</v>
      </c>
      <c r="D808">
        <v>0</v>
      </c>
    </row>
    <row r="809" spans="1:4" hidden="1" x14ac:dyDescent="0.25">
      <c r="A809" s="1">
        <v>43759.574305555558</v>
      </c>
      <c r="B809" s="2">
        <f t="shared" si="14"/>
        <v>43759</v>
      </c>
      <c r="C809" t="s">
        <v>27</v>
      </c>
      <c r="D809">
        <v>0</v>
      </c>
    </row>
    <row r="810" spans="1:4" hidden="1" x14ac:dyDescent="0.25">
      <c r="A810" s="1">
        <v>43759.712500000001</v>
      </c>
      <c r="B810" s="2">
        <f t="shared" si="14"/>
        <v>43759</v>
      </c>
      <c r="C810" t="s">
        <v>27</v>
      </c>
      <c r="D810">
        <v>0</v>
      </c>
    </row>
    <row r="811" spans="1:4" hidden="1" x14ac:dyDescent="0.25">
      <c r="A811" s="1">
        <v>43761.462500000001</v>
      </c>
      <c r="B811" s="2">
        <f t="shared" si="14"/>
        <v>43761</v>
      </c>
      <c r="C811" t="s">
        <v>28</v>
      </c>
      <c r="D811">
        <v>0</v>
      </c>
    </row>
    <row r="812" spans="1:4" hidden="1" x14ac:dyDescent="0.25">
      <c r="A812" s="1">
        <v>43761.470138888886</v>
      </c>
      <c r="B812" s="2">
        <f t="shared" si="14"/>
        <v>43761</v>
      </c>
      <c r="C812" t="s">
        <v>28</v>
      </c>
      <c r="D812">
        <v>0</v>
      </c>
    </row>
    <row r="813" spans="1:4" hidden="1" x14ac:dyDescent="0.25">
      <c r="A813" s="1">
        <v>43761.55</v>
      </c>
      <c r="B813" s="2">
        <f t="shared" si="14"/>
        <v>43761</v>
      </c>
      <c r="C813" t="s">
        <v>28</v>
      </c>
      <c r="D813">
        <v>0</v>
      </c>
    </row>
    <row r="814" spans="1:4" hidden="1" x14ac:dyDescent="0.25">
      <c r="A814" s="1">
        <v>43761.580555555556</v>
      </c>
      <c r="B814" s="2">
        <f t="shared" si="14"/>
        <v>43761</v>
      </c>
      <c r="C814" t="s">
        <v>28</v>
      </c>
      <c r="D814">
        <v>0</v>
      </c>
    </row>
    <row r="815" spans="1:4" hidden="1" x14ac:dyDescent="0.25">
      <c r="A815" s="1">
        <v>43762.460416666669</v>
      </c>
      <c r="B815" s="2">
        <f t="shared" si="14"/>
        <v>43762</v>
      </c>
      <c r="C815" t="s">
        <v>23</v>
      </c>
      <c r="D815">
        <v>0</v>
      </c>
    </row>
    <row r="816" spans="1:4" hidden="1" x14ac:dyDescent="0.25">
      <c r="A816" s="1">
        <v>43762.470833333333</v>
      </c>
      <c r="B816" s="2">
        <f t="shared" si="14"/>
        <v>43762</v>
      </c>
      <c r="C816" t="s">
        <v>23</v>
      </c>
      <c r="D816">
        <v>1</v>
      </c>
    </row>
    <row r="817" spans="1:4" hidden="1" x14ac:dyDescent="0.25">
      <c r="A817" s="1">
        <v>43762.495138888888</v>
      </c>
      <c r="B817" s="2">
        <f t="shared" si="14"/>
        <v>43762</v>
      </c>
      <c r="C817" t="s">
        <v>23</v>
      </c>
      <c r="D817">
        <v>0</v>
      </c>
    </row>
    <row r="818" spans="1:4" hidden="1" x14ac:dyDescent="0.25">
      <c r="A818" s="1">
        <v>43762.524305555555</v>
      </c>
      <c r="B818" s="2">
        <f t="shared" si="14"/>
        <v>43762</v>
      </c>
      <c r="C818" t="s">
        <v>23</v>
      </c>
      <c r="D818">
        <v>0</v>
      </c>
    </row>
    <row r="819" spans="1:4" hidden="1" x14ac:dyDescent="0.25">
      <c r="A819" s="1">
        <v>43762.540972222225</v>
      </c>
      <c r="B819" s="2">
        <f t="shared" si="14"/>
        <v>43762</v>
      </c>
      <c r="C819" t="s">
        <v>23</v>
      </c>
      <c r="D819">
        <v>0</v>
      </c>
    </row>
    <row r="820" spans="1:4" hidden="1" x14ac:dyDescent="0.25">
      <c r="A820" s="1">
        <v>43762.565972222219</v>
      </c>
      <c r="B820" s="2">
        <f t="shared" si="14"/>
        <v>43762</v>
      </c>
      <c r="C820" t="s">
        <v>23</v>
      </c>
      <c r="D820">
        <v>0</v>
      </c>
    </row>
    <row r="821" spans="1:4" hidden="1" x14ac:dyDescent="0.25">
      <c r="A821" s="1">
        <v>43762.462500000001</v>
      </c>
      <c r="B821" s="2">
        <f t="shared" si="14"/>
        <v>43762</v>
      </c>
      <c r="C821" t="s">
        <v>23</v>
      </c>
      <c r="D821">
        <v>0</v>
      </c>
    </row>
    <row r="822" spans="1:4" hidden="1" x14ac:dyDescent="0.25">
      <c r="A822" s="1">
        <v>43762.587500000001</v>
      </c>
      <c r="B822" s="2">
        <f t="shared" si="14"/>
        <v>43762</v>
      </c>
      <c r="C822" t="s">
        <v>23</v>
      </c>
      <c r="D822">
        <v>0</v>
      </c>
    </row>
    <row r="823" spans="1:4" hidden="1" x14ac:dyDescent="0.25">
      <c r="A823" s="1">
        <v>43762.600694444445</v>
      </c>
      <c r="B823" s="2">
        <f t="shared" si="14"/>
        <v>43762</v>
      </c>
      <c r="C823" t="s">
        <v>23</v>
      </c>
      <c r="D823">
        <v>0</v>
      </c>
    </row>
    <row r="824" spans="1:4" hidden="1" x14ac:dyDescent="0.25">
      <c r="A824" s="1">
        <v>43762.690972222219</v>
      </c>
      <c r="B824" s="2">
        <f t="shared" si="14"/>
        <v>43762</v>
      </c>
      <c r="C824" t="s">
        <v>23</v>
      </c>
      <c r="D824">
        <v>0</v>
      </c>
    </row>
    <row r="825" spans="1:4" hidden="1" x14ac:dyDescent="0.25">
      <c r="A825" s="1">
        <v>43762.720833333333</v>
      </c>
      <c r="B825" s="2">
        <f t="shared" si="14"/>
        <v>43762</v>
      </c>
      <c r="C825" t="s">
        <v>23</v>
      </c>
      <c r="D825">
        <v>0</v>
      </c>
    </row>
    <row r="826" spans="1:4" hidden="1" x14ac:dyDescent="0.25">
      <c r="A826" s="1">
        <v>43763.46875</v>
      </c>
      <c r="B826" s="2">
        <f t="shared" si="14"/>
        <v>43763</v>
      </c>
      <c r="C826" t="s">
        <v>24</v>
      </c>
      <c r="D826">
        <v>0</v>
      </c>
    </row>
    <row r="827" spans="1:4" hidden="1" x14ac:dyDescent="0.25">
      <c r="A827" s="1">
        <v>43763.469444444447</v>
      </c>
      <c r="B827" s="2">
        <f t="shared" si="14"/>
        <v>43763</v>
      </c>
      <c r="C827" t="s">
        <v>24</v>
      </c>
      <c r="D827">
        <v>0</v>
      </c>
    </row>
    <row r="828" spans="1:4" hidden="1" x14ac:dyDescent="0.25">
      <c r="A828" s="1">
        <v>43763.493750000001</v>
      </c>
      <c r="B828" s="2">
        <f t="shared" si="14"/>
        <v>43763</v>
      </c>
      <c r="C828" t="s">
        <v>24</v>
      </c>
      <c r="D828">
        <v>0</v>
      </c>
    </row>
    <row r="829" spans="1:4" hidden="1" x14ac:dyDescent="0.25">
      <c r="A829" s="1">
        <v>43763.521527777775</v>
      </c>
      <c r="B829" s="2">
        <f t="shared" si="14"/>
        <v>43763</v>
      </c>
      <c r="C829" t="s">
        <v>24</v>
      </c>
      <c r="D829">
        <v>0</v>
      </c>
    </row>
    <row r="830" spans="1:4" hidden="1" x14ac:dyDescent="0.25">
      <c r="A830" s="1">
        <v>43763.522916666669</v>
      </c>
      <c r="B830" s="2">
        <f t="shared" si="14"/>
        <v>43763</v>
      </c>
      <c r="C830" t="s">
        <v>24</v>
      </c>
      <c r="D830">
        <v>0</v>
      </c>
    </row>
    <row r="831" spans="1:4" hidden="1" x14ac:dyDescent="0.25">
      <c r="A831" s="1">
        <v>43763.572916666664</v>
      </c>
      <c r="B831" s="2">
        <f t="shared" si="14"/>
        <v>43763</v>
      </c>
      <c r="C831" t="s">
        <v>24</v>
      </c>
      <c r="D831">
        <v>0</v>
      </c>
    </row>
    <row r="832" spans="1:4" hidden="1" x14ac:dyDescent="0.25">
      <c r="A832" s="1">
        <v>43763.594444444447</v>
      </c>
      <c r="B832" s="2">
        <f t="shared" si="14"/>
        <v>43763</v>
      </c>
      <c r="C832" t="s">
        <v>24</v>
      </c>
      <c r="D832">
        <v>0</v>
      </c>
    </row>
    <row r="833" spans="1:4" hidden="1" x14ac:dyDescent="0.25">
      <c r="A833" s="1">
        <v>43764.460416666669</v>
      </c>
      <c r="B833" s="2">
        <f t="shared" si="14"/>
        <v>43764</v>
      </c>
      <c r="C833" t="s">
        <v>25</v>
      </c>
      <c r="D833">
        <v>0</v>
      </c>
    </row>
    <row r="834" spans="1:4" hidden="1" x14ac:dyDescent="0.25">
      <c r="A834" s="1">
        <v>43764.495833333334</v>
      </c>
      <c r="B834" s="2">
        <f t="shared" si="14"/>
        <v>43764</v>
      </c>
      <c r="C834" t="s">
        <v>25</v>
      </c>
      <c r="D834">
        <v>0</v>
      </c>
    </row>
    <row r="835" spans="1:4" hidden="1" x14ac:dyDescent="0.25">
      <c r="A835" s="1">
        <v>43764.504861111112</v>
      </c>
      <c r="B835" s="2">
        <f t="shared" si="14"/>
        <v>43764</v>
      </c>
      <c r="C835" t="s">
        <v>25</v>
      </c>
      <c r="D835">
        <v>0</v>
      </c>
    </row>
    <row r="836" spans="1:4" hidden="1" x14ac:dyDescent="0.25">
      <c r="A836" s="1">
        <v>43764.532638888886</v>
      </c>
      <c r="B836" s="2">
        <f t="shared" ref="B836:B899" si="15">INT(A836)</f>
        <v>43764</v>
      </c>
      <c r="C836" t="s">
        <v>25</v>
      </c>
      <c r="D836">
        <v>0</v>
      </c>
    </row>
    <row r="837" spans="1:4" hidden="1" x14ac:dyDescent="0.25">
      <c r="A837" s="1">
        <v>43764.532638888886</v>
      </c>
      <c r="B837" s="2">
        <f t="shared" si="15"/>
        <v>43764</v>
      </c>
      <c r="C837" t="s">
        <v>25</v>
      </c>
      <c r="D837">
        <v>0</v>
      </c>
    </row>
    <row r="838" spans="1:4" hidden="1" x14ac:dyDescent="0.25">
      <c r="A838" s="1">
        <v>43764.536111111112</v>
      </c>
      <c r="B838" s="2">
        <f t="shared" si="15"/>
        <v>43764</v>
      </c>
      <c r="C838" t="s">
        <v>25</v>
      </c>
      <c r="D838">
        <v>0</v>
      </c>
    </row>
    <row r="839" spans="1:4" hidden="1" x14ac:dyDescent="0.25">
      <c r="A839" s="1">
        <v>43764.544444444444</v>
      </c>
      <c r="B839" s="2">
        <f t="shared" si="15"/>
        <v>43764</v>
      </c>
      <c r="C839" t="s">
        <v>25</v>
      </c>
      <c r="D839">
        <v>0</v>
      </c>
    </row>
    <row r="840" spans="1:4" hidden="1" x14ac:dyDescent="0.25">
      <c r="A840" s="1">
        <v>43765.959722222222</v>
      </c>
      <c r="B840" s="2">
        <f t="shared" si="15"/>
        <v>43765</v>
      </c>
      <c r="C840" t="s">
        <v>26</v>
      </c>
      <c r="D840">
        <v>0</v>
      </c>
    </row>
    <row r="841" spans="1:4" hidden="1" x14ac:dyDescent="0.25">
      <c r="A841" s="1">
        <v>43765.459722222222</v>
      </c>
      <c r="B841" s="2">
        <f t="shared" si="15"/>
        <v>43765</v>
      </c>
      <c r="C841" t="s">
        <v>26</v>
      </c>
      <c r="D841">
        <v>0</v>
      </c>
    </row>
    <row r="842" spans="1:4" hidden="1" x14ac:dyDescent="0.25">
      <c r="A842" s="1">
        <v>43765.470833333333</v>
      </c>
      <c r="B842" s="2">
        <f t="shared" si="15"/>
        <v>43765</v>
      </c>
      <c r="C842" t="s">
        <v>26</v>
      </c>
      <c r="D842">
        <v>0</v>
      </c>
    </row>
    <row r="843" spans="1:4" hidden="1" x14ac:dyDescent="0.25">
      <c r="A843" s="1">
        <v>43765.481249999997</v>
      </c>
      <c r="B843" s="2">
        <f t="shared" si="15"/>
        <v>43765</v>
      </c>
      <c r="C843" t="s">
        <v>26</v>
      </c>
      <c r="D843">
        <v>0</v>
      </c>
    </row>
    <row r="844" spans="1:4" hidden="1" x14ac:dyDescent="0.25">
      <c r="A844" s="1">
        <v>43765.493750000001</v>
      </c>
      <c r="B844" s="2">
        <f t="shared" si="15"/>
        <v>43765</v>
      </c>
      <c r="C844" t="s">
        <v>26</v>
      </c>
      <c r="D844">
        <v>0</v>
      </c>
    </row>
    <row r="845" spans="1:4" hidden="1" x14ac:dyDescent="0.25">
      <c r="A845" s="1">
        <v>43765.497916666667</v>
      </c>
      <c r="B845" s="2">
        <f t="shared" si="15"/>
        <v>43765</v>
      </c>
      <c r="C845" t="s">
        <v>26</v>
      </c>
      <c r="D845">
        <v>0</v>
      </c>
    </row>
    <row r="846" spans="1:4" hidden="1" x14ac:dyDescent="0.25">
      <c r="A846" s="1">
        <v>43765.527777777781</v>
      </c>
      <c r="B846" s="2">
        <f t="shared" si="15"/>
        <v>43765</v>
      </c>
      <c r="C846" t="s">
        <v>26</v>
      </c>
      <c r="D846">
        <v>0</v>
      </c>
    </row>
    <row r="847" spans="1:4" hidden="1" x14ac:dyDescent="0.25">
      <c r="A847" s="1">
        <v>43765.535416666666</v>
      </c>
      <c r="B847" s="2">
        <f t="shared" si="15"/>
        <v>43765</v>
      </c>
      <c r="C847" t="s">
        <v>26</v>
      </c>
      <c r="D847">
        <v>0</v>
      </c>
    </row>
    <row r="848" spans="1:4" hidden="1" x14ac:dyDescent="0.25">
      <c r="A848" s="1">
        <v>43765.542361111111</v>
      </c>
      <c r="B848" s="2">
        <f t="shared" si="15"/>
        <v>43765</v>
      </c>
      <c r="C848" t="s">
        <v>26</v>
      </c>
      <c r="D848">
        <v>0</v>
      </c>
    </row>
    <row r="849" spans="1:4" hidden="1" x14ac:dyDescent="0.25">
      <c r="A849" s="1">
        <v>43765.555555555555</v>
      </c>
      <c r="B849" s="2">
        <f t="shared" si="15"/>
        <v>43765</v>
      </c>
      <c r="C849" t="s">
        <v>26</v>
      </c>
      <c r="D849">
        <v>0</v>
      </c>
    </row>
    <row r="850" spans="1:4" hidden="1" x14ac:dyDescent="0.25">
      <c r="A850" s="1">
        <v>43765.570833333331</v>
      </c>
      <c r="B850" s="2">
        <f t="shared" si="15"/>
        <v>43765</v>
      </c>
      <c r="C850" t="s">
        <v>26</v>
      </c>
      <c r="D850">
        <v>0</v>
      </c>
    </row>
    <row r="851" spans="1:4" hidden="1" x14ac:dyDescent="0.25">
      <c r="A851" s="1">
        <v>43766.468055555553</v>
      </c>
      <c r="B851" s="2">
        <f t="shared" si="15"/>
        <v>43766</v>
      </c>
      <c r="C851" t="s">
        <v>27</v>
      </c>
      <c r="D851">
        <v>0</v>
      </c>
    </row>
    <row r="852" spans="1:4" hidden="1" x14ac:dyDescent="0.25">
      <c r="A852" s="1">
        <v>43766.470138888886</v>
      </c>
      <c r="B852" s="2">
        <f t="shared" si="15"/>
        <v>43766</v>
      </c>
      <c r="C852" t="s">
        <v>27</v>
      </c>
      <c r="D852">
        <v>0</v>
      </c>
    </row>
    <row r="853" spans="1:4" hidden="1" x14ac:dyDescent="0.25">
      <c r="A853" s="1">
        <v>43766.486111111109</v>
      </c>
      <c r="B853" s="2">
        <f t="shared" si="15"/>
        <v>43766</v>
      </c>
      <c r="C853" t="s">
        <v>27</v>
      </c>
      <c r="D853">
        <v>0</v>
      </c>
    </row>
    <row r="854" spans="1:4" hidden="1" x14ac:dyDescent="0.25">
      <c r="A854" s="1">
        <v>43766.510416666664</v>
      </c>
      <c r="B854" s="2">
        <f t="shared" si="15"/>
        <v>43766</v>
      </c>
      <c r="C854" t="s">
        <v>27</v>
      </c>
      <c r="D854">
        <v>0</v>
      </c>
    </row>
    <row r="855" spans="1:4" hidden="1" x14ac:dyDescent="0.25">
      <c r="A855" s="1">
        <v>43766.538194444445</v>
      </c>
      <c r="B855" s="2">
        <f t="shared" si="15"/>
        <v>43766</v>
      </c>
      <c r="C855" t="s">
        <v>27</v>
      </c>
      <c r="D855">
        <v>0</v>
      </c>
    </row>
    <row r="856" spans="1:4" hidden="1" x14ac:dyDescent="0.25">
      <c r="A856" s="1">
        <v>43766.563194444447</v>
      </c>
      <c r="B856" s="2">
        <f t="shared" si="15"/>
        <v>43766</v>
      </c>
      <c r="C856" t="s">
        <v>27</v>
      </c>
      <c r="D856">
        <v>0</v>
      </c>
    </row>
    <row r="857" spans="1:4" hidden="1" x14ac:dyDescent="0.25">
      <c r="A857" s="1">
        <v>43766.568749999999</v>
      </c>
      <c r="B857" s="2">
        <f t="shared" si="15"/>
        <v>43766</v>
      </c>
      <c r="C857" t="s">
        <v>27</v>
      </c>
      <c r="D857">
        <v>0</v>
      </c>
    </row>
    <row r="858" spans="1:4" hidden="1" x14ac:dyDescent="0.25">
      <c r="A858" s="1">
        <v>43766.571527777778</v>
      </c>
      <c r="B858" s="2">
        <f t="shared" si="15"/>
        <v>43766</v>
      </c>
      <c r="C858" t="s">
        <v>27</v>
      </c>
      <c r="D858">
        <v>0</v>
      </c>
    </row>
    <row r="859" spans="1:4" hidden="1" x14ac:dyDescent="0.25">
      <c r="A859" s="1">
        <v>43766.572916666664</v>
      </c>
      <c r="B859" s="2">
        <f t="shared" si="15"/>
        <v>43766</v>
      </c>
      <c r="C859" t="s">
        <v>27</v>
      </c>
      <c r="D859">
        <v>0</v>
      </c>
    </row>
    <row r="860" spans="1:4" hidden="1" x14ac:dyDescent="0.25">
      <c r="A860" s="1">
        <v>43766.597222222219</v>
      </c>
      <c r="B860" s="2">
        <f t="shared" si="15"/>
        <v>43766</v>
      </c>
      <c r="C860" t="s">
        <v>27</v>
      </c>
      <c r="D860">
        <v>0</v>
      </c>
    </row>
    <row r="861" spans="1:4" hidden="1" x14ac:dyDescent="0.25">
      <c r="A861" s="1">
        <v>43766.604166666664</v>
      </c>
      <c r="B861" s="2">
        <f t="shared" si="15"/>
        <v>43766</v>
      </c>
      <c r="C861" t="s">
        <v>27</v>
      </c>
      <c r="D861">
        <v>0</v>
      </c>
    </row>
    <row r="862" spans="1:4" hidden="1" x14ac:dyDescent="0.25">
      <c r="A862" s="1">
        <v>43769.461805555555</v>
      </c>
      <c r="B862" s="2">
        <f t="shared" si="15"/>
        <v>43769</v>
      </c>
      <c r="C862" t="s">
        <v>23</v>
      </c>
      <c r="D862">
        <v>0</v>
      </c>
    </row>
    <row r="863" spans="1:4" hidden="1" x14ac:dyDescent="0.25">
      <c r="A863" s="1">
        <v>43769.512499999997</v>
      </c>
      <c r="B863" s="2">
        <f t="shared" si="15"/>
        <v>43769</v>
      </c>
      <c r="C863" t="s">
        <v>23</v>
      </c>
      <c r="D863">
        <v>0</v>
      </c>
    </row>
    <row r="864" spans="1:4" hidden="1" x14ac:dyDescent="0.25">
      <c r="A864" s="1">
        <v>43769.561805555553</v>
      </c>
      <c r="B864" s="2">
        <f t="shared" si="15"/>
        <v>43769</v>
      </c>
      <c r="C864" t="s">
        <v>23</v>
      </c>
      <c r="D864">
        <v>0</v>
      </c>
    </row>
    <row r="865" spans="1:4" hidden="1" x14ac:dyDescent="0.25">
      <c r="A865" s="1">
        <v>43770.465277777781</v>
      </c>
      <c r="B865" s="2">
        <f t="shared" si="15"/>
        <v>43770</v>
      </c>
      <c r="C865" t="s">
        <v>24</v>
      </c>
      <c r="D865">
        <v>0</v>
      </c>
    </row>
    <row r="866" spans="1:4" hidden="1" x14ac:dyDescent="0.25">
      <c r="A866" s="1">
        <v>43770.490277777775</v>
      </c>
      <c r="B866" s="2">
        <f t="shared" si="15"/>
        <v>43770</v>
      </c>
      <c r="C866" t="s">
        <v>24</v>
      </c>
      <c r="D866">
        <v>0</v>
      </c>
    </row>
    <row r="867" spans="1:4" hidden="1" x14ac:dyDescent="0.25">
      <c r="A867" s="1">
        <v>43770.496527777781</v>
      </c>
      <c r="B867" s="2">
        <f t="shared" si="15"/>
        <v>43770</v>
      </c>
      <c r="C867" t="s">
        <v>24</v>
      </c>
      <c r="D867">
        <v>0</v>
      </c>
    </row>
    <row r="868" spans="1:4" hidden="1" x14ac:dyDescent="0.25">
      <c r="A868" s="1">
        <v>43770.507638888892</v>
      </c>
      <c r="B868" s="2">
        <f t="shared" si="15"/>
        <v>43770</v>
      </c>
      <c r="C868" t="s">
        <v>24</v>
      </c>
      <c r="D868">
        <v>0</v>
      </c>
    </row>
    <row r="869" spans="1:4" hidden="1" x14ac:dyDescent="0.25">
      <c r="A869" s="1">
        <v>43770.538888888892</v>
      </c>
      <c r="B869" s="2">
        <f t="shared" si="15"/>
        <v>43770</v>
      </c>
      <c r="C869" t="s">
        <v>24</v>
      </c>
      <c r="D869">
        <v>0</v>
      </c>
    </row>
    <row r="870" spans="1:4" hidden="1" x14ac:dyDescent="0.25">
      <c r="A870" s="1">
        <v>43770.577777777777</v>
      </c>
      <c r="B870" s="2">
        <f t="shared" si="15"/>
        <v>43770</v>
      </c>
      <c r="C870" t="s">
        <v>24</v>
      </c>
      <c r="D870">
        <v>0</v>
      </c>
    </row>
    <row r="871" spans="1:4" hidden="1" x14ac:dyDescent="0.25">
      <c r="A871" s="1">
        <v>43771.463888888888</v>
      </c>
      <c r="B871" s="2">
        <f t="shared" si="15"/>
        <v>43771</v>
      </c>
      <c r="C871" t="s">
        <v>25</v>
      </c>
      <c r="D871">
        <v>0</v>
      </c>
    </row>
    <row r="872" spans="1:4" hidden="1" x14ac:dyDescent="0.25">
      <c r="A872" s="1">
        <v>43771.477083333331</v>
      </c>
      <c r="B872" s="2">
        <f t="shared" si="15"/>
        <v>43771</v>
      </c>
      <c r="C872" t="s">
        <v>25</v>
      </c>
      <c r="D872">
        <v>0</v>
      </c>
    </row>
    <row r="873" spans="1:4" hidden="1" x14ac:dyDescent="0.25">
      <c r="A873" s="1">
        <v>43771.489583333336</v>
      </c>
      <c r="B873" s="2">
        <f t="shared" si="15"/>
        <v>43771</v>
      </c>
      <c r="C873" t="s">
        <v>25</v>
      </c>
      <c r="D873">
        <v>0</v>
      </c>
    </row>
    <row r="874" spans="1:4" hidden="1" x14ac:dyDescent="0.25">
      <c r="A874" s="1">
        <v>43771.500694444447</v>
      </c>
      <c r="B874" s="2">
        <f t="shared" si="15"/>
        <v>43771</v>
      </c>
      <c r="C874" t="s">
        <v>25</v>
      </c>
      <c r="D874">
        <v>0</v>
      </c>
    </row>
    <row r="875" spans="1:4" hidden="1" x14ac:dyDescent="0.25">
      <c r="A875" s="1">
        <v>43771.530555555553</v>
      </c>
      <c r="B875" s="2">
        <f t="shared" si="15"/>
        <v>43771</v>
      </c>
      <c r="C875" t="s">
        <v>25</v>
      </c>
      <c r="D875">
        <v>0</v>
      </c>
    </row>
    <row r="876" spans="1:4" hidden="1" x14ac:dyDescent="0.25">
      <c r="A876" s="1">
        <v>43771.580555555556</v>
      </c>
      <c r="B876" s="2">
        <f t="shared" si="15"/>
        <v>43771</v>
      </c>
      <c r="C876" t="s">
        <v>25</v>
      </c>
      <c r="D876">
        <v>0</v>
      </c>
    </row>
    <row r="877" spans="1:4" hidden="1" x14ac:dyDescent="0.25">
      <c r="A877" s="1">
        <v>43771.59652777778</v>
      </c>
      <c r="B877" s="2">
        <f t="shared" si="15"/>
        <v>43771</v>
      </c>
      <c r="C877" t="s">
        <v>25</v>
      </c>
      <c r="D877">
        <v>0</v>
      </c>
    </row>
    <row r="878" spans="1:4" hidden="1" x14ac:dyDescent="0.25">
      <c r="A878" s="1">
        <v>43771.607638888891</v>
      </c>
      <c r="B878" s="2">
        <f t="shared" si="15"/>
        <v>43771</v>
      </c>
      <c r="C878" t="s">
        <v>25</v>
      </c>
      <c r="D878">
        <v>0</v>
      </c>
    </row>
    <row r="879" spans="1:4" hidden="1" x14ac:dyDescent="0.25">
      <c r="A879" s="1">
        <v>43771.609722222223</v>
      </c>
      <c r="B879" s="2">
        <f t="shared" si="15"/>
        <v>43771</v>
      </c>
      <c r="C879" t="s">
        <v>25</v>
      </c>
      <c r="D879">
        <v>0</v>
      </c>
    </row>
    <row r="880" spans="1:4" hidden="1" x14ac:dyDescent="0.25">
      <c r="A880" s="1">
        <v>43771.663194444445</v>
      </c>
      <c r="B880" s="2">
        <f t="shared" si="15"/>
        <v>43771</v>
      </c>
      <c r="C880" t="s">
        <v>25</v>
      </c>
      <c r="D880">
        <v>0</v>
      </c>
    </row>
    <row r="881" spans="1:4" hidden="1" x14ac:dyDescent="0.25">
      <c r="A881" s="1">
        <v>43771.668749999997</v>
      </c>
      <c r="B881" s="2">
        <f t="shared" si="15"/>
        <v>43771</v>
      </c>
      <c r="C881" t="s">
        <v>25</v>
      </c>
      <c r="D881">
        <v>0</v>
      </c>
    </row>
    <row r="882" spans="1:4" hidden="1" x14ac:dyDescent="0.25">
      <c r="A882" s="1">
        <v>43771.694444444445</v>
      </c>
      <c r="B882" s="2">
        <f t="shared" si="15"/>
        <v>43771</v>
      </c>
      <c r="C882" t="s">
        <v>25</v>
      </c>
      <c r="D882">
        <v>0</v>
      </c>
    </row>
    <row r="883" spans="1:4" hidden="1" x14ac:dyDescent="0.25">
      <c r="A883" s="1">
        <v>43771.70416666667</v>
      </c>
      <c r="B883" s="2">
        <f t="shared" si="15"/>
        <v>43771</v>
      </c>
      <c r="C883" t="s">
        <v>25</v>
      </c>
      <c r="D883">
        <v>0</v>
      </c>
    </row>
    <row r="884" spans="1:4" hidden="1" x14ac:dyDescent="0.25">
      <c r="A884" s="1">
        <v>43772.459722222222</v>
      </c>
      <c r="B884" s="2">
        <f t="shared" si="15"/>
        <v>43772</v>
      </c>
      <c r="C884" t="s">
        <v>26</v>
      </c>
      <c r="D884">
        <v>0</v>
      </c>
    </row>
    <row r="885" spans="1:4" hidden="1" x14ac:dyDescent="0.25">
      <c r="A885" s="1">
        <v>43772.461111111108</v>
      </c>
      <c r="B885" s="2">
        <f t="shared" si="15"/>
        <v>43772</v>
      </c>
      <c r="C885" t="s">
        <v>26</v>
      </c>
      <c r="D885">
        <v>0</v>
      </c>
    </row>
    <row r="886" spans="1:4" hidden="1" x14ac:dyDescent="0.25">
      <c r="A886" s="1">
        <v>43772.469444444447</v>
      </c>
      <c r="B886" s="2">
        <f t="shared" si="15"/>
        <v>43772</v>
      </c>
      <c r="C886" t="s">
        <v>26</v>
      </c>
      <c r="D886">
        <v>0</v>
      </c>
    </row>
    <row r="887" spans="1:4" hidden="1" x14ac:dyDescent="0.25">
      <c r="A887" s="1">
        <v>43772.500694444447</v>
      </c>
      <c r="B887" s="2">
        <f t="shared" si="15"/>
        <v>43772</v>
      </c>
      <c r="C887" t="s">
        <v>26</v>
      </c>
      <c r="D887">
        <v>0</v>
      </c>
    </row>
    <row r="888" spans="1:4" hidden="1" x14ac:dyDescent="0.25">
      <c r="A888" s="1">
        <v>43772.517361111109</v>
      </c>
      <c r="B888" s="2">
        <f t="shared" si="15"/>
        <v>43772</v>
      </c>
      <c r="C888" t="s">
        <v>26</v>
      </c>
      <c r="D888">
        <v>0</v>
      </c>
    </row>
    <row r="889" spans="1:4" hidden="1" x14ac:dyDescent="0.25">
      <c r="A889" s="1">
        <v>43772.540277777778</v>
      </c>
      <c r="B889" s="2">
        <f t="shared" si="15"/>
        <v>43772</v>
      </c>
      <c r="C889" t="s">
        <v>26</v>
      </c>
      <c r="D889">
        <v>0</v>
      </c>
    </row>
    <row r="890" spans="1:4" hidden="1" x14ac:dyDescent="0.25">
      <c r="A890" s="1">
        <v>43772.564583333333</v>
      </c>
      <c r="B890" s="2">
        <f t="shared" si="15"/>
        <v>43772</v>
      </c>
      <c r="C890" t="s">
        <v>26</v>
      </c>
      <c r="D890">
        <v>0</v>
      </c>
    </row>
    <row r="891" spans="1:4" hidden="1" x14ac:dyDescent="0.25">
      <c r="A891" s="1">
        <v>43772.604166666664</v>
      </c>
      <c r="B891" s="2">
        <f t="shared" si="15"/>
        <v>43772</v>
      </c>
      <c r="C891" t="s">
        <v>26</v>
      </c>
      <c r="D891">
        <v>0</v>
      </c>
    </row>
    <row r="892" spans="1:4" hidden="1" x14ac:dyDescent="0.25">
      <c r="A892" s="1">
        <v>43772.629166666666</v>
      </c>
      <c r="B892" s="2">
        <f t="shared" si="15"/>
        <v>43772</v>
      </c>
      <c r="C892" t="s">
        <v>26</v>
      </c>
      <c r="D892">
        <v>0</v>
      </c>
    </row>
    <row r="893" spans="1:4" hidden="1" x14ac:dyDescent="0.25">
      <c r="A893" s="1">
        <v>43772.645833333336</v>
      </c>
      <c r="B893" s="2">
        <f t="shared" si="15"/>
        <v>43772</v>
      </c>
      <c r="C893" t="s">
        <v>26</v>
      </c>
      <c r="D893">
        <v>0</v>
      </c>
    </row>
    <row r="894" spans="1:4" hidden="1" x14ac:dyDescent="0.25">
      <c r="A894" s="1">
        <v>43773.486805555556</v>
      </c>
      <c r="B894" s="2">
        <f t="shared" si="15"/>
        <v>43773</v>
      </c>
      <c r="C894" t="s">
        <v>27</v>
      </c>
      <c r="D894">
        <v>0</v>
      </c>
    </row>
    <row r="895" spans="1:4" hidden="1" x14ac:dyDescent="0.25">
      <c r="A895" s="1">
        <v>43773.495138888888</v>
      </c>
      <c r="B895" s="2">
        <f t="shared" si="15"/>
        <v>43773</v>
      </c>
      <c r="C895" t="s">
        <v>27</v>
      </c>
      <c r="D895">
        <v>0</v>
      </c>
    </row>
    <row r="896" spans="1:4" hidden="1" x14ac:dyDescent="0.25">
      <c r="A896" s="1">
        <v>43773.550694444442</v>
      </c>
      <c r="B896" s="2">
        <f t="shared" si="15"/>
        <v>43773</v>
      </c>
      <c r="C896" t="s">
        <v>27</v>
      </c>
      <c r="D896">
        <v>0</v>
      </c>
    </row>
    <row r="897" spans="1:4" hidden="1" x14ac:dyDescent="0.25">
      <c r="A897" s="1">
        <v>43773.553472222222</v>
      </c>
      <c r="B897" s="2">
        <f t="shared" si="15"/>
        <v>43773</v>
      </c>
      <c r="C897" t="s">
        <v>27</v>
      </c>
      <c r="D897">
        <v>0</v>
      </c>
    </row>
    <row r="898" spans="1:4" hidden="1" x14ac:dyDescent="0.25">
      <c r="A898" s="1">
        <v>43773.692361111112</v>
      </c>
      <c r="B898" s="2">
        <f t="shared" si="15"/>
        <v>43773</v>
      </c>
      <c r="C898" t="s">
        <v>27</v>
      </c>
      <c r="D898">
        <v>0</v>
      </c>
    </row>
    <row r="899" spans="1:4" hidden="1" x14ac:dyDescent="0.25">
      <c r="A899" s="1">
        <v>43775.463194444441</v>
      </c>
      <c r="B899" s="2">
        <f t="shared" si="15"/>
        <v>43775</v>
      </c>
      <c r="C899" t="s">
        <v>28</v>
      </c>
      <c r="D899">
        <v>0</v>
      </c>
    </row>
    <row r="900" spans="1:4" hidden="1" x14ac:dyDescent="0.25">
      <c r="A900" s="1">
        <v>43775.490972222222</v>
      </c>
      <c r="B900" s="2">
        <f t="shared" ref="B900:B963" si="16">INT(A900)</f>
        <v>43775</v>
      </c>
      <c r="C900" t="s">
        <v>28</v>
      </c>
      <c r="D900">
        <v>0</v>
      </c>
    </row>
    <row r="901" spans="1:4" hidden="1" x14ac:dyDescent="0.25">
      <c r="A901" s="1">
        <v>43775.50277777778</v>
      </c>
      <c r="B901" s="2">
        <f t="shared" si="16"/>
        <v>43775</v>
      </c>
      <c r="C901" t="s">
        <v>28</v>
      </c>
      <c r="D901">
        <v>0</v>
      </c>
    </row>
    <row r="902" spans="1:4" hidden="1" x14ac:dyDescent="0.25">
      <c r="A902" s="1">
        <v>43775.557638888888</v>
      </c>
      <c r="B902" s="2">
        <f t="shared" si="16"/>
        <v>43775</v>
      </c>
      <c r="C902" t="s">
        <v>28</v>
      </c>
      <c r="D902">
        <v>0</v>
      </c>
    </row>
    <row r="903" spans="1:4" hidden="1" x14ac:dyDescent="0.25">
      <c r="A903" s="1">
        <v>43775.606249999997</v>
      </c>
      <c r="B903" s="2">
        <f t="shared" si="16"/>
        <v>43775</v>
      </c>
      <c r="C903" t="s">
        <v>28</v>
      </c>
      <c r="D903">
        <v>0</v>
      </c>
    </row>
    <row r="904" spans="1:4" hidden="1" x14ac:dyDescent="0.25">
      <c r="A904" s="1">
        <v>43775.677083333336</v>
      </c>
      <c r="B904" s="2">
        <f t="shared" si="16"/>
        <v>43775</v>
      </c>
      <c r="C904" t="s">
        <v>28</v>
      </c>
      <c r="D904">
        <v>0</v>
      </c>
    </row>
    <row r="905" spans="1:4" hidden="1" x14ac:dyDescent="0.25">
      <c r="A905" s="1">
        <v>43775.703472222223</v>
      </c>
      <c r="B905" s="2">
        <f t="shared" si="16"/>
        <v>43775</v>
      </c>
      <c r="C905" t="s">
        <v>28</v>
      </c>
      <c r="D905">
        <v>0</v>
      </c>
    </row>
    <row r="906" spans="1:4" hidden="1" x14ac:dyDescent="0.25">
      <c r="A906" s="1">
        <v>43776.472222222219</v>
      </c>
      <c r="B906" s="2">
        <f t="shared" si="16"/>
        <v>43776</v>
      </c>
      <c r="C906" t="s">
        <v>23</v>
      </c>
      <c r="D906">
        <v>0</v>
      </c>
    </row>
    <row r="907" spans="1:4" hidden="1" x14ac:dyDescent="0.25">
      <c r="A907" s="1">
        <v>43776.476388888892</v>
      </c>
      <c r="B907" s="2">
        <f t="shared" si="16"/>
        <v>43776</v>
      </c>
      <c r="C907" t="s">
        <v>23</v>
      </c>
      <c r="D907">
        <v>0</v>
      </c>
    </row>
    <row r="908" spans="1:4" hidden="1" x14ac:dyDescent="0.25">
      <c r="A908" s="1">
        <v>43776.521527777775</v>
      </c>
      <c r="B908" s="2">
        <f t="shared" si="16"/>
        <v>43776</v>
      </c>
      <c r="C908" t="s">
        <v>23</v>
      </c>
      <c r="D908">
        <v>0</v>
      </c>
    </row>
    <row r="909" spans="1:4" hidden="1" x14ac:dyDescent="0.25">
      <c r="A909" s="1">
        <v>43776.564583333333</v>
      </c>
      <c r="B909" s="2">
        <f t="shared" si="16"/>
        <v>43776</v>
      </c>
      <c r="C909" t="s">
        <v>23</v>
      </c>
      <c r="D909">
        <v>0</v>
      </c>
    </row>
    <row r="910" spans="1:4" hidden="1" x14ac:dyDescent="0.25">
      <c r="A910" s="1">
        <v>43776.571527777778</v>
      </c>
      <c r="B910" s="2">
        <f t="shared" si="16"/>
        <v>43776</v>
      </c>
      <c r="C910" t="s">
        <v>23</v>
      </c>
      <c r="D910">
        <v>0</v>
      </c>
    </row>
    <row r="911" spans="1:4" hidden="1" x14ac:dyDescent="0.25">
      <c r="A911" s="1">
        <v>43776.613888888889</v>
      </c>
      <c r="B911" s="2">
        <f t="shared" si="16"/>
        <v>43776</v>
      </c>
      <c r="C911" t="s">
        <v>23</v>
      </c>
      <c r="D911">
        <v>0</v>
      </c>
    </row>
    <row r="912" spans="1:4" hidden="1" x14ac:dyDescent="0.25">
      <c r="A912" s="1">
        <v>43776.63958333333</v>
      </c>
      <c r="B912" s="2">
        <f t="shared" si="16"/>
        <v>43776</v>
      </c>
      <c r="C912" t="s">
        <v>23</v>
      </c>
      <c r="D912">
        <v>0</v>
      </c>
    </row>
    <row r="913" spans="1:4" hidden="1" x14ac:dyDescent="0.25">
      <c r="A913" s="1">
        <v>43776.68472222222</v>
      </c>
      <c r="B913" s="2">
        <f t="shared" si="16"/>
        <v>43776</v>
      </c>
      <c r="C913" t="s">
        <v>23</v>
      </c>
      <c r="D913">
        <v>0</v>
      </c>
    </row>
    <row r="914" spans="1:4" hidden="1" x14ac:dyDescent="0.25">
      <c r="A914" s="1">
        <v>43777.48333333333</v>
      </c>
      <c r="B914" s="2">
        <f t="shared" si="16"/>
        <v>43777</v>
      </c>
      <c r="C914" t="s">
        <v>24</v>
      </c>
      <c r="D914">
        <v>0</v>
      </c>
    </row>
    <row r="915" spans="1:4" hidden="1" x14ac:dyDescent="0.25">
      <c r="A915" s="1">
        <v>43777.538888888892</v>
      </c>
      <c r="B915" s="2">
        <f t="shared" si="16"/>
        <v>43777</v>
      </c>
      <c r="C915" t="s">
        <v>24</v>
      </c>
      <c r="D915">
        <v>0</v>
      </c>
    </row>
    <row r="916" spans="1:4" hidden="1" x14ac:dyDescent="0.25">
      <c r="A916" s="1">
        <v>43777.543749999997</v>
      </c>
      <c r="B916" s="2">
        <f t="shared" si="16"/>
        <v>43777</v>
      </c>
      <c r="C916" t="s">
        <v>24</v>
      </c>
      <c r="D916">
        <v>0</v>
      </c>
    </row>
    <row r="917" spans="1:4" hidden="1" x14ac:dyDescent="0.25">
      <c r="A917" s="1">
        <v>43777.55</v>
      </c>
      <c r="B917" s="2">
        <f t="shared" si="16"/>
        <v>43777</v>
      </c>
      <c r="C917" t="s">
        <v>24</v>
      </c>
      <c r="D917">
        <v>0</v>
      </c>
    </row>
    <row r="918" spans="1:4" hidden="1" x14ac:dyDescent="0.25">
      <c r="A918" s="1">
        <v>43777.591666666667</v>
      </c>
      <c r="B918" s="2">
        <f t="shared" si="16"/>
        <v>43777</v>
      </c>
      <c r="C918" t="s">
        <v>24</v>
      </c>
      <c r="D918">
        <v>0</v>
      </c>
    </row>
    <row r="919" spans="1:4" hidden="1" x14ac:dyDescent="0.25">
      <c r="A919" s="1">
        <v>43777.615277777775</v>
      </c>
      <c r="B919" s="2">
        <f t="shared" si="16"/>
        <v>43777</v>
      </c>
      <c r="C919" t="s">
        <v>24</v>
      </c>
      <c r="D919">
        <v>0</v>
      </c>
    </row>
    <row r="920" spans="1:4" hidden="1" x14ac:dyDescent="0.25">
      <c r="A920" s="1">
        <v>43777.625694444447</v>
      </c>
      <c r="B920" s="2">
        <f t="shared" si="16"/>
        <v>43777</v>
      </c>
      <c r="C920" t="s">
        <v>24</v>
      </c>
      <c r="D920">
        <v>0</v>
      </c>
    </row>
    <row r="921" spans="1:4" hidden="1" x14ac:dyDescent="0.25">
      <c r="A921" s="1">
        <v>43777.626388888886</v>
      </c>
      <c r="B921" s="2">
        <f t="shared" si="16"/>
        <v>43777</v>
      </c>
      <c r="C921" t="s">
        <v>24</v>
      </c>
      <c r="D921">
        <v>0</v>
      </c>
    </row>
    <row r="922" spans="1:4" hidden="1" x14ac:dyDescent="0.25">
      <c r="A922" s="1">
        <v>43777.633333333331</v>
      </c>
      <c r="B922" s="2">
        <f t="shared" si="16"/>
        <v>43777</v>
      </c>
      <c r="C922" t="s">
        <v>24</v>
      </c>
      <c r="D922">
        <v>0</v>
      </c>
    </row>
    <row r="923" spans="1:4" hidden="1" x14ac:dyDescent="0.25">
      <c r="A923" s="1">
        <v>43777.48333333333</v>
      </c>
      <c r="B923" s="2">
        <f t="shared" si="16"/>
        <v>43777</v>
      </c>
      <c r="C923" t="s">
        <v>24</v>
      </c>
      <c r="D923">
        <v>0</v>
      </c>
    </row>
    <row r="924" spans="1:4" hidden="1" x14ac:dyDescent="0.25">
      <c r="A924" s="1">
        <v>43778.48333333333</v>
      </c>
      <c r="B924" s="2">
        <f t="shared" si="16"/>
        <v>43778</v>
      </c>
      <c r="C924" t="s">
        <v>25</v>
      </c>
      <c r="D924">
        <v>0</v>
      </c>
    </row>
    <row r="925" spans="1:4" hidden="1" x14ac:dyDescent="0.25">
      <c r="A925" s="1">
        <v>43778.48333333333</v>
      </c>
      <c r="B925" s="2">
        <f t="shared" si="16"/>
        <v>43778</v>
      </c>
      <c r="C925" t="s">
        <v>25</v>
      </c>
      <c r="D925">
        <v>0</v>
      </c>
    </row>
    <row r="926" spans="1:4" hidden="1" x14ac:dyDescent="0.25">
      <c r="A926" s="1">
        <v>43778.48333333333</v>
      </c>
      <c r="B926" s="2">
        <f t="shared" si="16"/>
        <v>43778</v>
      </c>
      <c r="C926" t="s">
        <v>25</v>
      </c>
      <c r="D926">
        <v>0</v>
      </c>
    </row>
    <row r="927" spans="1:4" hidden="1" x14ac:dyDescent="0.25">
      <c r="A927" s="1">
        <v>43778.48333333333</v>
      </c>
      <c r="B927" s="2">
        <f t="shared" si="16"/>
        <v>43778</v>
      </c>
      <c r="C927" t="s">
        <v>25</v>
      </c>
      <c r="D927">
        <v>0</v>
      </c>
    </row>
    <row r="928" spans="1:4" hidden="1" x14ac:dyDescent="0.25">
      <c r="A928" s="1">
        <v>43778.48333333333</v>
      </c>
      <c r="B928" s="2">
        <f t="shared" si="16"/>
        <v>43778</v>
      </c>
      <c r="C928" t="s">
        <v>25</v>
      </c>
      <c r="D928">
        <v>0</v>
      </c>
    </row>
    <row r="929" spans="1:4" hidden="1" x14ac:dyDescent="0.25">
      <c r="A929" s="1">
        <v>43778.48333333333</v>
      </c>
      <c r="B929" s="2">
        <f t="shared" si="16"/>
        <v>43778</v>
      </c>
      <c r="C929" t="s">
        <v>25</v>
      </c>
      <c r="D929">
        <v>0</v>
      </c>
    </row>
    <row r="930" spans="1:4" hidden="1" x14ac:dyDescent="0.25">
      <c r="A930" s="1">
        <v>43778.48333333333</v>
      </c>
      <c r="B930" s="2">
        <f t="shared" si="16"/>
        <v>43778</v>
      </c>
      <c r="C930" t="s">
        <v>25</v>
      </c>
      <c r="D930">
        <v>0</v>
      </c>
    </row>
    <row r="931" spans="1:4" hidden="1" x14ac:dyDescent="0.25">
      <c r="A931" s="1">
        <v>43778.48333333333</v>
      </c>
      <c r="B931" s="2">
        <f t="shared" si="16"/>
        <v>43778</v>
      </c>
      <c r="C931" t="s">
        <v>25</v>
      </c>
      <c r="D931">
        <v>0</v>
      </c>
    </row>
    <row r="932" spans="1:4" hidden="1" x14ac:dyDescent="0.25">
      <c r="A932" s="1">
        <v>43778.48333333333</v>
      </c>
      <c r="B932" s="2">
        <f t="shared" si="16"/>
        <v>43778</v>
      </c>
      <c r="C932" t="s">
        <v>25</v>
      </c>
      <c r="D932">
        <v>0</v>
      </c>
    </row>
    <row r="933" spans="1:4" hidden="1" x14ac:dyDescent="0.25">
      <c r="A933" s="1">
        <v>43778.587500000001</v>
      </c>
      <c r="B933" s="2">
        <f t="shared" si="16"/>
        <v>43778</v>
      </c>
      <c r="C933" t="s">
        <v>25</v>
      </c>
      <c r="D933">
        <v>0</v>
      </c>
    </row>
    <row r="934" spans="1:4" hidden="1" x14ac:dyDescent="0.25">
      <c r="A934" s="1">
        <v>43778.616666666669</v>
      </c>
      <c r="B934" s="2">
        <f t="shared" si="16"/>
        <v>43778</v>
      </c>
      <c r="C934" t="s">
        <v>25</v>
      </c>
      <c r="D934">
        <v>0</v>
      </c>
    </row>
    <row r="935" spans="1:4" hidden="1" x14ac:dyDescent="0.25">
      <c r="A935" s="1">
        <v>43778.652777777781</v>
      </c>
      <c r="B935" s="2">
        <f t="shared" si="16"/>
        <v>43778</v>
      </c>
      <c r="C935" t="s">
        <v>25</v>
      </c>
      <c r="D935">
        <v>0</v>
      </c>
    </row>
    <row r="936" spans="1:4" hidden="1" x14ac:dyDescent="0.25">
      <c r="A936" s="1">
        <v>43778.682638888888</v>
      </c>
      <c r="B936" s="2">
        <f t="shared" si="16"/>
        <v>43778</v>
      </c>
      <c r="C936" t="s">
        <v>25</v>
      </c>
      <c r="D936">
        <v>0</v>
      </c>
    </row>
    <row r="937" spans="1:4" hidden="1" x14ac:dyDescent="0.25">
      <c r="A937" s="1">
        <v>43778.700694444444</v>
      </c>
      <c r="B937" s="2">
        <f t="shared" si="16"/>
        <v>43778</v>
      </c>
      <c r="C937" t="s">
        <v>25</v>
      </c>
      <c r="D937">
        <v>0</v>
      </c>
    </row>
    <row r="938" spans="1:4" hidden="1" x14ac:dyDescent="0.25">
      <c r="A938" s="1">
        <v>43779.461111111108</v>
      </c>
      <c r="B938" s="2">
        <f t="shared" si="16"/>
        <v>43779</v>
      </c>
      <c r="C938" t="s">
        <v>26</v>
      </c>
      <c r="D938">
        <v>0</v>
      </c>
    </row>
    <row r="939" spans="1:4" hidden="1" x14ac:dyDescent="0.25">
      <c r="A939" s="1">
        <v>43779.462500000001</v>
      </c>
      <c r="B939" s="2">
        <f t="shared" si="16"/>
        <v>43779</v>
      </c>
      <c r="C939" t="s">
        <v>26</v>
      </c>
      <c r="D939">
        <v>0</v>
      </c>
    </row>
    <row r="940" spans="1:4" hidden="1" x14ac:dyDescent="0.25">
      <c r="A940" s="1">
        <v>43779.465277777781</v>
      </c>
      <c r="B940" s="2">
        <f t="shared" si="16"/>
        <v>43779</v>
      </c>
      <c r="C940" t="s">
        <v>26</v>
      </c>
      <c r="D940">
        <v>0</v>
      </c>
    </row>
    <row r="941" spans="1:4" hidden="1" x14ac:dyDescent="0.25">
      <c r="A941" s="1">
        <v>43779.472222222219</v>
      </c>
      <c r="B941" s="2">
        <f t="shared" si="16"/>
        <v>43779</v>
      </c>
      <c r="C941" t="s">
        <v>26</v>
      </c>
      <c r="D941">
        <v>0</v>
      </c>
    </row>
    <row r="942" spans="1:4" hidden="1" x14ac:dyDescent="0.25">
      <c r="A942" s="1">
        <v>43779.477083333331</v>
      </c>
      <c r="B942" s="2">
        <f t="shared" si="16"/>
        <v>43779</v>
      </c>
      <c r="C942" t="s">
        <v>26</v>
      </c>
      <c r="D942">
        <v>0</v>
      </c>
    </row>
    <row r="943" spans="1:4" hidden="1" x14ac:dyDescent="0.25">
      <c r="A943" s="1">
        <v>43779.478472222225</v>
      </c>
      <c r="B943" s="2">
        <f t="shared" si="16"/>
        <v>43779</v>
      </c>
      <c r="C943" t="s">
        <v>26</v>
      </c>
      <c r="D943">
        <v>0</v>
      </c>
    </row>
    <row r="944" spans="1:4" hidden="1" x14ac:dyDescent="0.25">
      <c r="A944" s="1">
        <v>43779.486805555556</v>
      </c>
      <c r="B944" s="2">
        <f t="shared" si="16"/>
        <v>43779</v>
      </c>
      <c r="C944" t="s">
        <v>26</v>
      </c>
      <c r="D944">
        <v>0</v>
      </c>
    </row>
    <row r="945" spans="1:4" hidden="1" x14ac:dyDescent="0.25">
      <c r="A945" s="1">
        <v>43779.488888888889</v>
      </c>
      <c r="B945" s="2">
        <f t="shared" si="16"/>
        <v>43779</v>
      </c>
      <c r="C945" t="s">
        <v>26</v>
      </c>
      <c r="D945">
        <v>0</v>
      </c>
    </row>
    <row r="946" spans="1:4" hidden="1" x14ac:dyDescent="0.25">
      <c r="A946" s="1">
        <v>43779.496527777781</v>
      </c>
      <c r="B946" s="2">
        <f t="shared" si="16"/>
        <v>43779</v>
      </c>
      <c r="C946" t="s">
        <v>26</v>
      </c>
      <c r="D946">
        <v>0</v>
      </c>
    </row>
    <row r="947" spans="1:4" hidden="1" x14ac:dyDescent="0.25">
      <c r="A947" s="1">
        <v>43779.507638888892</v>
      </c>
      <c r="B947" s="2">
        <f t="shared" si="16"/>
        <v>43779</v>
      </c>
      <c r="C947" t="s">
        <v>26</v>
      </c>
      <c r="D947">
        <v>0</v>
      </c>
    </row>
    <row r="948" spans="1:4" hidden="1" x14ac:dyDescent="0.25">
      <c r="A948" s="1">
        <v>43779.53125</v>
      </c>
      <c r="B948" s="2">
        <f t="shared" si="16"/>
        <v>43779</v>
      </c>
      <c r="C948" t="s">
        <v>26</v>
      </c>
      <c r="D948">
        <v>0</v>
      </c>
    </row>
    <row r="949" spans="1:4" hidden="1" x14ac:dyDescent="0.25">
      <c r="A949" s="1">
        <v>43779.54791666667</v>
      </c>
      <c r="B949" s="2">
        <f t="shared" si="16"/>
        <v>43779</v>
      </c>
      <c r="C949" t="s">
        <v>26</v>
      </c>
      <c r="D949">
        <v>0</v>
      </c>
    </row>
    <row r="950" spans="1:4" hidden="1" x14ac:dyDescent="0.25">
      <c r="A950" s="1">
        <v>43779.548611111109</v>
      </c>
      <c r="B950" s="2">
        <f t="shared" si="16"/>
        <v>43779</v>
      </c>
      <c r="C950" t="s">
        <v>26</v>
      </c>
      <c r="D950">
        <v>1</v>
      </c>
    </row>
    <row r="951" spans="1:4" hidden="1" x14ac:dyDescent="0.25">
      <c r="A951" s="1">
        <v>43779.565972222219</v>
      </c>
      <c r="B951" s="2">
        <f t="shared" si="16"/>
        <v>43779</v>
      </c>
      <c r="C951" t="s">
        <v>26</v>
      </c>
      <c r="D951">
        <v>0</v>
      </c>
    </row>
    <row r="952" spans="1:4" hidden="1" x14ac:dyDescent="0.25">
      <c r="A952" s="1">
        <v>43779.477083333331</v>
      </c>
      <c r="B952" s="2">
        <f t="shared" si="16"/>
        <v>43779</v>
      </c>
      <c r="C952" t="s">
        <v>26</v>
      </c>
      <c r="D952">
        <v>0</v>
      </c>
    </row>
    <row r="953" spans="1:4" hidden="1" x14ac:dyDescent="0.25">
      <c r="A953" s="1">
        <v>43779.597916666666</v>
      </c>
      <c r="B953" s="2">
        <f t="shared" si="16"/>
        <v>43779</v>
      </c>
      <c r="C953" t="s">
        <v>26</v>
      </c>
      <c r="D953">
        <v>0</v>
      </c>
    </row>
    <row r="954" spans="1:4" hidden="1" x14ac:dyDescent="0.25">
      <c r="A954" s="1">
        <v>43779.647222222222</v>
      </c>
      <c r="B954" s="2">
        <f t="shared" si="16"/>
        <v>43779</v>
      </c>
      <c r="C954" t="s">
        <v>26</v>
      </c>
      <c r="D954">
        <v>0</v>
      </c>
    </row>
    <row r="955" spans="1:4" hidden="1" x14ac:dyDescent="0.25">
      <c r="A955" s="1">
        <v>43779.661111111112</v>
      </c>
      <c r="B955" s="2">
        <f t="shared" si="16"/>
        <v>43779</v>
      </c>
      <c r="C955" t="s">
        <v>26</v>
      </c>
      <c r="D955">
        <v>0</v>
      </c>
    </row>
    <row r="956" spans="1:4" hidden="1" x14ac:dyDescent="0.25">
      <c r="A956" s="1">
        <v>43780.480555555558</v>
      </c>
      <c r="B956" s="2">
        <f t="shared" si="16"/>
        <v>43780</v>
      </c>
      <c r="C956" t="s">
        <v>27</v>
      </c>
      <c r="D956">
        <v>0</v>
      </c>
    </row>
    <row r="957" spans="1:4" hidden="1" x14ac:dyDescent="0.25">
      <c r="A957" s="1">
        <v>43780.5</v>
      </c>
      <c r="B957" s="2">
        <f t="shared" si="16"/>
        <v>43780</v>
      </c>
      <c r="C957" t="s">
        <v>27</v>
      </c>
      <c r="D957">
        <v>0</v>
      </c>
    </row>
    <row r="958" spans="1:4" hidden="1" x14ac:dyDescent="0.25">
      <c r="A958" s="1">
        <v>43780.540972222225</v>
      </c>
      <c r="B958" s="2">
        <f t="shared" si="16"/>
        <v>43780</v>
      </c>
      <c r="C958" t="s">
        <v>27</v>
      </c>
      <c r="D958">
        <v>0</v>
      </c>
    </row>
    <row r="959" spans="1:4" hidden="1" x14ac:dyDescent="0.25">
      <c r="A959" s="1">
        <v>43780.583333333336</v>
      </c>
      <c r="B959" s="2">
        <f t="shared" si="16"/>
        <v>43780</v>
      </c>
      <c r="C959" t="s">
        <v>27</v>
      </c>
      <c r="D959">
        <v>0</v>
      </c>
    </row>
    <row r="960" spans="1:4" hidden="1" x14ac:dyDescent="0.25">
      <c r="A960" s="1">
        <v>43780.61041666667</v>
      </c>
      <c r="B960" s="2">
        <f t="shared" si="16"/>
        <v>43780</v>
      </c>
      <c r="C960" t="s">
        <v>27</v>
      </c>
      <c r="D960">
        <v>0</v>
      </c>
    </row>
    <row r="961" spans="1:4" hidden="1" x14ac:dyDescent="0.25">
      <c r="A961" s="1">
        <v>43780.725694444445</v>
      </c>
      <c r="B961" s="2">
        <f t="shared" si="16"/>
        <v>43780</v>
      </c>
      <c r="C961" t="s">
        <v>27</v>
      </c>
      <c r="D961">
        <v>0</v>
      </c>
    </row>
    <row r="962" spans="1:4" hidden="1" x14ac:dyDescent="0.25">
      <c r="A962" s="1">
        <v>43782.461805555555</v>
      </c>
      <c r="B962" s="2">
        <f t="shared" si="16"/>
        <v>43782</v>
      </c>
      <c r="C962" t="s">
        <v>28</v>
      </c>
      <c r="D962">
        <v>0</v>
      </c>
    </row>
    <row r="963" spans="1:4" hidden="1" x14ac:dyDescent="0.25">
      <c r="A963" s="1">
        <v>43782.484027777777</v>
      </c>
      <c r="B963" s="2">
        <f t="shared" si="16"/>
        <v>43782</v>
      </c>
      <c r="C963" t="s">
        <v>28</v>
      </c>
      <c r="D963">
        <v>0</v>
      </c>
    </row>
    <row r="964" spans="1:4" hidden="1" x14ac:dyDescent="0.25">
      <c r="A964" s="1">
        <v>43782.490277777775</v>
      </c>
      <c r="B964" s="2">
        <f t="shared" ref="B964:B1027" si="17">INT(A964)</f>
        <v>43782</v>
      </c>
      <c r="C964" t="s">
        <v>28</v>
      </c>
      <c r="D964">
        <v>0</v>
      </c>
    </row>
    <row r="965" spans="1:4" hidden="1" x14ac:dyDescent="0.25">
      <c r="A965" s="1">
        <v>43782.50277777778</v>
      </c>
      <c r="B965" s="2">
        <f t="shared" si="17"/>
        <v>43782</v>
      </c>
      <c r="C965" t="s">
        <v>28</v>
      </c>
      <c r="D965">
        <v>0</v>
      </c>
    </row>
    <row r="966" spans="1:4" hidden="1" x14ac:dyDescent="0.25">
      <c r="A966" s="1">
        <v>43782.520138888889</v>
      </c>
      <c r="B966" s="2">
        <f t="shared" si="17"/>
        <v>43782</v>
      </c>
      <c r="C966" t="s">
        <v>28</v>
      </c>
      <c r="D966">
        <v>0</v>
      </c>
    </row>
    <row r="967" spans="1:4" hidden="1" x14ac:dyDescent="0.25">
      <c r="A967" s="1">
        <v>43782.614583333336</v>
      </c>
      <c r="B967" s="2">
        <f t="shared" si="17"/>
        <v>43782</v>
      </c>
      <c r="C967" t="s">
        <v>28</v>
      </c>
      <c r="D967">
        <v>0</v>
      </c>
    </row>
    <row r="968" spans="1:4" hidden="1" x14ac:dyDescent="0.25">
      <c r="A968" s="1">
        <v>43782.682638888888</v>
      </c>
      <c r="B968" s="2">
        <f t="shared" si="17"/>
        <v>43782</v>
      </c>
      <c r="C968" t="s">
        <v>28</v>
      </c>
      <c r="D968">
        <v>0</v>
      </c>
    </row>
    <row r="969" spans="1:4" hidden="1" x14ac:dyDescent="0.25">
      <c r="A969" s="1">
        <v>43782.723611111112</v>
      </c>
      <c r="B969" s="2">
        <f t="shared" si="17"/>
        <v>43782</v>
      </c>
      <c r="C969" t="s">
        <v>28</v>
      </c>
      <c r="D969">
        <v>0</v>
      </c>
    </row>
    <row r="970" spans="1:4" hidden="1" x14ac:dyDescent="0.25">
      <c r="A970" s="1">
        <v>43783.459722222222</v>
      </c>
      <c r="B970" s="2">
        <f t="shared" si="17"/>
        <v>43783</v>
      </c>
      <c r="C970" t="s">
        <v>23</v>
      </c>
      <c r="D970">
        <v>0</v>
      </c>
    </row>
    <row r="971" spans="1:4" hidden="1" x14ac:dyDescent="0.25">
      <c r="A971" s="1">
        <v>43783.536111111112</v>
      </c>
      <c r="B971" s="2">
        <f t="shared" si="17"/>
        <v>43783</v>
      </c>
      <c r="C971" t="s">
        <v>23</v>
      </c>
      <c r="D971">
        <v>0</v>
      </c>
    </row>
    <row r="972" spans="1:4" hidden="1" x14ac:dyDescent="0.25">
      <c r="A972" s="1">
        <v>43783.548611111109</v>
      </c>
      <c r="B972" s="2">
        <f t="shared" si="17"/>
        <v>43783</v>
      </c>
      <c r="C972" t="s">
        <v>23</v>
      </c>
      <c r="D972">
        <v>0</v>
      </c>
    </row>
    <row r="973" spans="1:4" hidden="1" x14ac:dyDescent="0.25">
      <c r="A973" s="1">
        <v>43784.493055555555</v>
      </c>
      <c r="B973" s="2">
        <f t="shared" si="17"/>
        <v>43784</v>
      </c>
      <c r="C973" t="s">
        <v>24</v>
      </c>
      <c r="D973">
        <v>0</v>
      </c>
    </row>
    <row r="974" spans="1:4" hidden="1" x14ac:dyDescent="0.25">
      <c r="A974" s="1">
        <v>43784.54583333333</v>
      </c>
      <c r="B974" s="2">
        <f t="shared" si="17"/>
        <v>43784</v>
      </c>
      <c r="C974" t="s">
        <v>24</v>
      </c>
      <c r="D974">
        <v>0</v>
      </c>
    </row>
    <row r="975" spans="1:4" hidden="1" x14ac:dyDescent="0.25">
      <c r="A975" s="1">
        <v>43784.54791666667</v>
      </c>
      <c r="B975" s="2">
        <f t="shared" si="17"/>
        <v>43784</v>
      </c>
      <c r="C975" t="s">
        <v>24</v>
      </c>
      <c r="D975">
        <v>0</v>
      </c>
    </row>
    <row r="976" spans="1:4" hidden="1" x14ac:dyDescent="0.25">
      <c r="A976" s="1">
        <v>43784.572222222225</v>
      </c>
      <c r="B976" s="2">
        <f t="shared" si="17"/>
        <v>43784</v>
      </c>
      <c r="C976" t="s">
        <v>24</v>
      </c>
      <c r="D976">
        <v>0</v>
      </c>
    </row>
    <row r="977" spans="1:4" hidden="1" x14ac:dyDescent="0.25">
      <c r="A977" s="1">
        <v>43784.61041666667</v>
      </c>
      <c r="B977" s="2">
        <f t="shared" si="17"/>
        <v>43784</v>
      </c>
      <c r="C977" t="s">
        <v>24</v>
      </c>
      <c r="D977">
        <v>0</v>
      </c>
    </row>
    <row r="978" spans="1:4" hidden="1" x14ac:dyDescent="0.25">
      <c r="A978" s="1">
        <v>43784.638194444444</v>
      </c>
      <c r="B978" s="2">
        <f t="shared" si="17"/>
        <v>43784</v>
      </c>
      <c r="C978" t="s">
        <v>24</v>
      </c>
      <c r="D978">
        <v>0</v>
      </c>
    </row>
    <row r="979" spans="1:4" hidden="1" x14ac:dyDescent="0.25">
      <c r="A979" s="1">
        <v>43784.6875</v>
      </c>
      <c r="B979" s="2">
        <f t="shared" si="17"/>
        <v>43784</v>
      </c>
      <c r="C979" t="s">
        <v>24</v>
      </c>
      <c r="D979">
        <v>0</v>
      </c>
    </row>
    <row r="980" spans="1:4" hidden="1" x14ac:dyDescent="0.25">
      <c r="A980" s="1">
        <v>43785.463194444441</v>
      </c>
      <c r="B980" s="2">
        <f t="shared" si="17"/>
        <v>43785</v>
      </c>
      <c r="C980" t="s">
        <v>25</v>
      </c>
      <c r="D980">
        <v>0</v>
      </c>
    </row>
    <row r="981" spans="1:4" hidden="1" x14ac:dyDescent="0.25">
      <c r="A981" s="1">
        <v>43785.470833333333</v>
      </c>
      <c r="B981" s="2">
        <f t="shared" si="17"/>
        <v>43785</v>
      </c>
      <c r="C981" t="s">
        <v>25</v>
      </c>
      <c r="D981">
        <v>0</v>
      </c>
    </row>
    <row r="982" spans="1:4" hidden="1" x14ac:dyDescent="0.25">
      <c r="A982" s="1">
        <v>43785.51458333333</v>
      </c>
      <c r="B982" s="2">
        <f t="shared" si="17"/>
        <v>43785</v>
      </c>
      <c r="C982" t="s">
        <v>25</v>
      </c>
      <c r="D982">
        <v>0</v>
      </c>
    </row>
    <row r="983" spans="1:4" hidden="1" x14ac:dyDescent="0.25">
      <c r="A983" s="1">
        <v>43785.568055555559</v>
      </c>
      <c r="B983" s="2">
        <f t="shared" si="17"/>
        <v>43785</v>
      </c>
      <c r="C983" t="s">
        <v>25</v>
      </c>
      <c r="D983">
        <v>0</v>
      </c>
    </row>
    <row r="984" spans="1:4" hidden="1" x14ac:dyDescent="0.25">
      <c r="A984" s="1">
        <v>43785.59375</v>
      </c>
      <c r="B984" s="2">
        <f t="shared" si="17"/>
        <v>43785</v>
      </c>
      <c r="C984" t="s">
        <v>25</v>
      </c>
      <c r="D984">
        <v>0</v>
      </c>
    </row>
    <row r="985" spans="1:4" hidden="1" x14ac:dyDescent="0.25">
      <c r="A985" s="1">
        <v>43785.597916666666</v>
      </c>
      <c r="B985" s="2">
        <f t="shared" si="17"/>
        <v>43785</v>
      </c>
      <c r="C985" t="s">
        <v>25</v>
      </c>
      <c r="D985">
        <v>0</v>
      </c>
    </row>
    <row r="986" spans="1:4" hidden="1" x14ac:dyDescent="0.25">
      <c r="A986" s="1">
        <v>43785.675694444442</v>
      </c>
      <c r="B986" s="2">
        <f t="shared" si="17"/>
        <v>43785</v>
      </c>
      <c r="C986" t="s">
        <v>25</v>
      </c>
      <c r="D986">
        <v>0</v>
      </c>
    </row>
    <row r="987" spans="1:4" hidden="1" x14ac:dyDescent="0.25">
      <c r="A987" s="1">
        <v>43785.681250000001</v>
      </c>
      <c r="B987" s="2">
        <f t="shared" si="17"/>
        <v>43785</v>
      </c>
      <c r="C987" t="s">
        <v>25</v>
      </c>
      <c r="D987">
        <v>0</v>
      </c>
    </row>
    <row r="988" spans="1:4" hidden="1" x14ac:dyDescent="0.25">
      <c r="A988" s="1">
        <v>43786.462500000001</v>
      </c>
      <c r="B988" s="2">
        <f t="shared" si="17"/>
        <v>43786</v>
      </c>
      <c r="C988" t="s">
        <v>26</v>
      </c>
      <c r="D988">
        <v>0</v>
      </c>
    </row>
    <row r="989" spans="1:4" hidden="1" x14ac:dyDescent="0.25">
      <c r="A989" s="1">
        <v>43786.463194444441</v>
      </c>
      <c r="B989" s="2">
        <f t="shared" si="17"/>
        <v>43786</v>
      </c>
      <c r="C989" t="s">
        <v>26</v>
      </c>
      <c r="D989">
        <v>0</v>
      </c>
    </row>
    <row r="990" spans="1:4" hidden="1" x14ac:dyDescent="0.25">
      <c r="A990" s="1">
        <v>43786.463194444441</v>
      </c>
      <c r="B990" s="2">
        <f t="shared" si="17"/>
        <v>43786</v>
      </c>
      <c r="C990" t="s">
        <v>26</v>
      </c>
      <c r="D990">
        <v>0</v>
      </c>
    </row>
    <row r="991" spans="1:4" hidden="1" x14ac:dyDescent="0.25">
      <c r="A991" s="1">
        <v>43786.463194444441</v>
      </c>
      <c r="B991" s="2">
        <f t="shared" si="17"/>
        <v>43786</v>
      </c>
      <c r="C991" t="s">
        <v>26</v>
      </c>
      <c r="D991">
        <v>0</v>
      </c>
    </row>
    <row r="992" spans="1:4" hidden="1" x14ac:dyDescent="0.25">
      <c r="A992" s="1">
        <v>43786.464583333334</v>
      </c>
      <c r="B992" s="2">
        <f t="shared" si="17"/>
        <v>43786</v>
      </c>
      <c r="C992" t="s">
        <v>26</v>
      </c>
      <c r="D992">
        <v>0</v>
      </c>
    </row>
    <row r="993" spans="1:4" hidden="1" x14ac:dyDescent="0.25">
      <c r="A993" s="1">
        <v>43786.474999999999</v>
      </c>
      <c r="B993" s="2">
        <f t="shared" si="17"/>
        <v>43786</v>
      </c>
      <c r="C993" t="s">
        <v>26</v>
      </c>
      <c r="D993">
        <v>0</v>
      </c>
    </row>
    <row r="994" spans="1:4" hidden="1" x14ac:dyDescent="0.25">
      <c r="A994" s="1">
        <v>43786.486111111109</v>
      </c>
      <c r="B994" s="2">
        <f t="shared" si="17"/>
        <v>43786</v>
      </c>
      <c r="C994" t="s">
        <v>26</v>
      </c>
      <c r="D994">
        <v>0</v>
      </c>
    </row>
    <row r="995" spans="1:4" hidden="1" x14ac:dyDescent="0.25">
      <c r="A995" s="1">
        <v>43786.497916666667</v>
      </c>
      <c r="B995" s="2">
        <f t="shared" si="17"/>
        <v>43786</v>
      </c>
      <c r="C995" t="s">
        <v>26</v>
      </c>
      <c r="D995">
        <v>0</v>
      </c>
    </row>
    <row r="996" spans="1:4" hidden="1" x14ac:dyDescent="0.25">
      <c r="A996" s="1">
        <v>43786.500694444447</v>
      </c>
      <c r="B996" s="2">
        <f t="shared" si="17"/>
        <v>43786</v>
      </c>
      <c r="C996" t="s">
        <v>26</v>
      </c>
      <c r="D996">
        <v>0</v>
      </c>
    </row>
    <row r="997" spans="1:4" hidden="1" x14ac:dyDescent="0.25">
      <c r="A997" s="1">
        <v>43786.554166666669</v>
      </c>
      <c r="B997" s="2">
        <f t="shared" si="17"/>
        <v>43786</v>
      </c>
      <c r="C997" t="s">
        <v>26</v>
      </c>
      <c r="D997">
        <v>0</v>
      </c>
    </row>
    <row r="998" spans="1:4" hidden="1" x14ac:dyDescent="0.25">
      <c r="A998" s="1">
        <v>43786.590277777781</v>
      </c>
      <c r="B998" s="2">
        <f t="shared" si="17"/>
        <v>43786</v>
      </c>
      <c r="C998" t="s">
        <v>26</v>
      </c>
      <c r="D998">
        <v>0</v>
      </c>
    </row>
    <row r="999" spans="1:4" hidden="1" x14ac:dyDescent="0.25">
      <c r="A999" s="1">
        <v>43786.591666666667</v>
      </c>
      <c r="B999" s="2">
        <f t="shared" si="17"/>
        <v>43786</v>
      </c>
      <c r="C999" t="s">
        <v>26</v>
      </c>
      <c r="D999">
        <v>0</v>
      </c>
    </row>
    <row r="1000" spans="1:4" hidden="1" x14ac:dyDescent="0.25">
      <c r="A1000" s="1">
        <v>43786.599305555559</v>
      </c>
      <c r="B1000" s="2">
        <f t="shared" si="17"/>
        <v>43786</v>
      </c>
      <c r="C1000" t="s">
        <v>26</v>
      </c>
      <c r="D1000">
        <v>0</v>
      </c>
    </row>
    <row r="1001" spans="1:4" hidden="1" x14ac:dyDescent="0.25">
      <c r="A1001" s="1">
        <v>43786.642361111109</v>
      </c>
      <c r="B1001" s="2">
        <f t="shared" si="17"/>
        <v>43786</v>
      </c>
      <c r="C1001" t="s">
        <v>26</v>
      </c>
      <c r="D1001">
        <v>0</v>
      </c>
    </row>
    <row r="1002" spans="1:4" hidden="1" x14ac:dyDescent="0.25">
      <c r="A1002" s="1">
        <v>43786.663194444445</v>
      </c>
      <c r="B1002" s="2">
        <f t="shared" si="17"/>
        <v>43786</v>
      </c>
      <c r="C1002" t="s">
        <v>26</v>
      </c>
      <c r="D1002">
        <v>0</v>
      </c>
    </row>
    <row r="1003" spans="1:4" hidden="1" x14ac:dyDescent="0.25">
      <c r="A1003" s="1">
        <v>43786.665277777778</v>
      </c>
      <c r="B1003" s="2">
        <f t="shared" si="17"/>
        <v>43786</v>
      </c>
      <c r="C1003" t="s">
        <v>26</v>
      </c>
      <c r="D1003">
        <v>0</v>
      </c>
    </row>
    <row r="1004" spans="1:4" hidden="1" x14ac:dyDescent="0.25">
      <c r="A1004" s="1">
        <v>43786.697916666664</v>
      </c>
      <c r="B1004" s="2">
        <f t="shared" si="17"/>
        <v>43786</v>
      </c>
      <c r="C1004" t="s">
        <v>26</v>
      </c>
      <c r="D1004">
        <v>0</v>
      </c>
    </row>
    <row r="1005" spans="1:4" hidden="1" x14ac:dyDescent="0.25">
      <c r="A1005" s="1">
        <v>43787.46597222222</v>
      </c>
      <c r="B1005" s="2">
        <f t="shared" si="17"/>
        <v>43787</v>
      </c>
      <c r="C1005" t="s">
        <v>27</v>
      </c>
      <c r="D1005">
        <v>0</v>
      </c>
    </row>
    <row r="1006" spans="1:4" hidden="1" x14ac:dyDescent="0.25">
      <c r="A1006" s="1">
        <v>43787.469444444447</v>
      </c>
      <c r="B1006" s="2">
        <f t="shared" si="17"/>
        <v>43787</v>
      </c>
      <c r="C1006" t="s">
        <v>27</v>
      </c>
      <c r="D1006">
        <v>0</v>
      </c>
    </row>
    <row r="1007" spans="1:4" hidden="1" x14ac:dyDescent="0.25">
      <c r="A1007" s="1">
        <v>43787.579861111109</v>
      </c>
      <c r="B1007" s="2">
        <f t="shared" si="17"/>
        <v>43787</v>
      </c>
      <c r="C1007" t="s">
        <v>27</v>
      </c>
      <c r="D1007">
        <v>0</v>
      </c>
    </row>
    <row r="1008" spans="1:4" hidden="1" x14ac:dyDescent="0.25">
      <c r="A1008" s="1">
        <v>43787.60833333333</v>
      </c>
      <c r="B1008" s="2">
        <f t="shared" si="17"/>
        <v>43787</v>
      </c>
      <c r="C1008" t="s">
        <v>27</v>
      </c>
      <c r="D1008">
        <v>0</v>
      </c>
    </row>
    <row r="1009" spans="1:4" hidden="1" x14ac:dyDescent="0.25">
      <c r="A1009" s="1">
        <v>43787.636805555558</v>
      </c>
      <c r="B1009" s="2">
        <f t="shared" si="17"/>
        <v>43787</v>
      </c>
      <c r="C1009" t="s">
        <v>27</v>
      </c>
      <c r="D1009">
        <v>0</v>
      </c>
    </row>
    <row r="1010" spans="1:4" hidden="1" x14ac:dyDescent="0.25">
      <c r="A1010" s="1">
        <v>43789.463888888888</v>
      </c>
      <c r="B1010" s="2">
        <f t="shared" si="17"/>
        <v>43789</v>
      </c>
      <c r="C1010" t="s">
        <v>28</v>
      </c>
      <c r="D1010">
        <v>0</v>
      </c>
    </row>
    <row r="1011" spans="1:4" hidden="1" x14ac:dyDescent="0.25">
      <c r="A1011" s="1">
        <v>43789.531944444447</v>
      </c>
      <c r="B1011" s="2">
        <f t="shared" si="17"/>
        <v>43789</v>
      </c>
      <c r="C1011" t="s">
        <v>28</v>
      </c>
      <c r="D1011">
        <v>0</v>
      </c>
    </row>
    <row r="1012" spans="1:4" hidden="1" x14ac:dyDescent="0.25">
      <c r="A1012" s="1">
        <v>43789.540972222225</v>
      </c>
      <c r="B1012" s="2">
        <f t="shared" si="17"/>
        <v>43789</v>
      </c>
      <c r="C1012" t="s">
        <v>28</v>
      </c>
      <c r="D1012">
        <v>0</v>
      </c>
    </row>
    <row r="1013" spans="1:4" hidden="1" x14ac:dyDescent="0.25">
      <c r="A1013" s="1">
        <v>43789.558333333334</v>
      </c>
      <c r="B1013" s="2">
        <f t="shared" si="17"/>
        <v>43789</v>
      </c>
      <c r="C1013" t="s">
        <v>28</v>
      </c>
      <c r="D1013">
        <v>0</v>
      </c>
    </row>
    <row r="1014" spans="1:4" hidden="1" x14ac:dyDescent="0.25">
      <c r="A1014" s="1">
        <v>43789.661111111112</v>
      </c>
      <c r="B1014" s="2">
        <f t="shared" si="17"/>
        <v>43789</v>
      </c>
      <c r="C1014" t="s">
        <v>28</v>
      </c>
      <c r="D1014">
        <v>0</v>
      </c>
    </row>
    <row r="1015" spans="1:4" hidden="1" x14ac:dyDescent="0.25">
      <c r="A1015" s="1">
        <v>43789.686111111114</v>
      </c>
      <c r="B1015" s="2">
        <f t="shared" si="17"/>
        <v>43789</v>
      </c>
      <c r="C1015" t="s">
        <v>28</v>
      </c>
      <c r="D1015">
        <v>0</v>
      </c>
    </row>
    <row r="1016" spans="1:4" hidden="1" x14ac:dyDescent="0.25">
      <c r="A1016" s="1">
        <v>43789.707638888889</v>
      </c>
      <c r="B1016" s="2">
        <f t="shared" si="17"/>
        <v>43789</v>
      </c>
      <c r="C1016" t="s">
        <v>28</v>
      </c>
      <c r="D1016">
        <v>0</v>
      </c>
    </row>
    <row r="1017" spans="1:4" hidden="1" x14ac:dyDescent="0.25">
      <c r="A1017" s="1">
        <v>43790.463888888888</v>
      </c>
      <c r="B1017" s="2">
        <f t="shared" si="17"/>
        <v>43790</v>
      </c>
      <c r="C1017" t="s">
        <v>23</v>
      </c>
      <c r="D1017">
        <v>0</v>
      </c>
    </row>
    <row r="1018" spans="1:4" hidden="1" x14ac:dyDescent="0.25">
      <c r="A1018" s="1">
        <v>43790.613888888889</v>
      </c>
      <c r="B1018" s="2">
        <f t="shared" si="17"/>
        <v>43790</v>
      </c>
      <c r="C1018" t="s">
        <v>23</v>
      </c>
      <c r="D1018">
        <v>0</v>
      </c>
    </row>
    <row r="1019" spans="1:4" hidden="1" x14ac:dyDescent="0.25">
      <c r="A1019" s="1">
        <v>43790.692361111112</v>
      </c>
      <c r="B1019" s="2">
        <f t="shared" si="17"/>
        <v>43790</v>
      </c>
      <c r="C1019" t="s">
        <v>23</v>
      </c>
      <c r="D1019">
        <v>0</v>
      </c>
    </row>
    <row r="1020" spans="1:4" hidden="1" x14ac:dyDescent="0.25">
      <c r="A1020" s="1">
        <v>43791.517361111109</v>
      </c>
      <c r="B1020" s="2">
        <f t="shared" si="17"/>
        <v>43791</v>
      </c>
      <c r="C1020" t="s">
        <v>24</v>
      </c>
      <c r="D1020">
        <v>0</v>
      </c>
    </row>
    <row r="1021" spans="1:4" hidden="1" x14ac:dyDescent="0.25">
      <c r="A1021" s="1">
        <v>43791.517361111109</v>
      </c>
      <c r="B1021" s="2">
        <f t="shared" si="17"/>
        <v>43791</v>
      </c>
      <c r="C1021" t="s">
        <v>24</v>
      </c>
      <c r="D1021">
        <v>0</v>
      </c>
    </row>
    <row r="1022" spans="1:4" hidden="1" x14ac:dyDescent="0.25">
      <c r="A1022" s="1">
        <v>43791.668055555558</v>
      </c>
      <c r="B1022" s="2">
        <f t="shared" si="17"/>
        <v>43791</v>
      </c>
      <c r="C1022" t="s">
        <v>24</v>
      </c>
      <c r="D1022">
        <v>0</v>
      </c>
    </row>
    <row r="1023" spans="1:4" hidden="1" x14ac:dyDescent="0.25">
      <c r="A1023" s="1">
        <v>43791.711805555555</v>
      </c>
      <c r="B1023" s="2">
        <f t="shared" si="17"/>
        <v>43791</v>
      </c>
      <c r="C1023" t="s">
        <v>24</v>
      </c>
      <c r="D1023">
        <v>0</v>
      </c>
    </row>
    <row r="1024" spans="1:4" hidden="1" x14ac:dyDescent="0.25">
      <c r="A1024" s="1">
        <v>43792.496527777781</v>
      </c>
      <c r="B1024" s="2">
        <f t="shared" si="17"/>
        <v>43792</v>
      </c>
      <c r="C1024" t="s">
        <v>25</v>
      </c>
      <c r="D1024">
        <v>0</v>
      </c>
    </row>
    <row r="1025" spans="1:4" hidden="1" x14ac:dyDescent="0.25">
      <c r="A1025" s="1">
        <v>43792.5</v>
      </c>
      <c r="B1025" s="2">
        <f t="shared" si="17"/>
        <v>43792</v>
      </c>
      <c r="C1025" t="s">
        <v>25</v>
      </c>
      <c r="D1025">
        <v>1</v>
      </c>
    </row>
    <row r="1026" spans="1:4" hidden="1" x14ac:dyDescent="0.25">
      <c r="A1026" s="1">
        <v>43792.5625</v>
      </c>
      <c r="B1026" s="2">
        <f t="shared" si="17"/>
        <v>43792</v>
      </c>
      <c r="C1026" t="s">
        <v>25</v>
      </c>
      <c r="D1026">
        <v>0</v>
      </c>
    </row>
    <row r="1027" spans="1:4" hidden="1" x14ac:dyDescent="0.25">
      <c r="A1027" s="1">
        <v>43792.572222222225</v>
      </c>
      <c r="B1027" s="2">
        <f t="shared" si="17"/>
        <v>43792</v>
      </c>
      <c r="C1027" t="s">
        <v>25</v>
      </c>
      <c r="D1027">
        <v>0</v>
      </c>
    </row>
    <row r="1028" spans="1:4" hidden="1" x14ac:dyDescent="0.25">
      <c r="A1028" s="1">
        <v>43792.61041666667</v>
      </c>
      <c r="B1028" s="2">
        <f t="shared" ref="B1028:B1091" si="18">INT(A1028)</f>
        <v>43792</v>
      </c>
      <c r="C1028" t="s">
        <v>25</v>
      </c>
      <c r="D1028">
        <v>0</v>
      </c>
    </row>
    <row r="1029" spans="1:4" hidden="1" x14ac:dyDescent="0.25">
      <c r="A1029" s="1">
        <v>43792.640972222223</v>
      </c>
      <c r="B1029" s="2">
        <f t="shared" si="18"/>
        <v>43792</v>
      </c>
      <c r="C1029" t="s">
        <v>25</v>
      </c>
      <c r="D1029">
        <v>0</v>
      </c>
    </row>
    <row r="1030" spans="1:4" hidden="1" x14ac:dyDescent="0.25">
      <c r="A1030" s="1">
        <v>43792.645833333336</v>
      </c>
      <c r="B1030" s="2">
        <f t="shared" si="18"/>
        <v>43792</v>
      </c>
      <c r="C1030" t="s">
        <v>25</v>
      </c>
      <c r="D1030">
        <v>0</v>
      </c>
    </row>
    <row r="1031" spans="1:4" hidden="1" x14ac:dyDescent="0.25">
      <c r="A1031" s="1">
        <v>43792.662499999999</v>
      </c>
      <c r="B1031" s="2">
        <f t="shared" si="18"/>
        <v>43792</v>
      </c>
      <c r="C1031" t="s">
        <v>25</v>
      </c>
      <c r="D1031">
        <v>0</v>
      </c>
    </row>
    <row r="1032" spans="1:4" hidden="1" x14ac:dyDescent="0.25">
      <c r="A1032" s="1">
        <v>43792.677083333336</v>
      </c>
      <c r="B1032" s="2">
        <f t="shared" si="18"/>
        <v>43792</v>
      </c>
      <c r="C1032" t="s">
        <v>25</v>
      </c>
      <c r="D1032">
        <v>0</v>
      </c>
    </row>
    <row r="1033" spans="1:4" hidden="1" x14ac:dyDescent="0.25">
      <c r="A1033" s="1">
        <v>43793.478472222225</v>
      </c>
      <c r="B1033" s="2">
        <f t="shared" si="18"/>
        <v>43793</v>
      </c>
      <c r="C1033" t="s">
        <v>26</v>
      </c>
      <c r="D1033">
        <v>0</v>
      </c>
    </row>
    <row r="1034" spans="1:4" hidden="1" x14ac:dyDescent="0.25">
      <c r="A1034" s="1">
        <v>43793.51458333333</v>
      </c>
      <c r="B1034" s="2">
        <f t="shared" si="18"/>
        <v>43793</v>
      </c>
      <c r="C1034" t="s">
        <v>26</v>
      </c>
      <c r="D1034">
        <v>0</v>
      </c>
    </row>
    <row r="1035" spans="1:4" hidden="1" x14ac:dyDescent="0.25">
      <c r="A1035" s="1">
        <v>43793.518055555556</v>
      </c>
      <c r="B1035" s="2">
        <f t="shared" si="18"/>
        <v>43793</v>
      </c>
      <c r="C1035" t="s">
        <v>26</v>
      </c>
      <c r="D1035">
        <v>0</v>
      </c>
    </row>
    <row r="1036" spans="1:4" hidden="1" x14ac:dyDescent="0.25">
      <c r="A1036" s="1">
        <v>43793.538888888892</v>
      </c>
      <c r="B1036" s="2">
        <f t="shared" si="18"/>
        <v>43793</v>
      </c>
      <c r="C1036" t="s">
        <v>26</v>
      </c>
      <c r="D1036">
        <v>0</v>
      </c>
    </row>
    <row r="1037" spans="1:4" hidden="1" x14ac:dyDescent="0.25">
      <c r="A1037" s="1">
        <v>43793.539583333331</v>
      </c>
      <c r="B1037" s="2">
        <f t="shared" si="18"/>
        <v>43793</v>
      </c>
      <c r="C1037" t="s">
        <v>26</v>
      </c>
      <c r="D1037">
        <v>0</v>
      </c>
    </row>
    <row r="1038" spans="1:4" hidden="1" x14ac:dyDescent="0.25">
      <c r="A1038" s="1">
        <v>43793.541666666664</v>
      </c>
      <c r="B1038" s="2">
        <f t="shared" si="18"/>
        <v>43793</v>
      </c>
      <c r="C1038" t="s">
        <v>26</v>
      </c>
      <c r="D1038">
        <v>0</v>
      </c>
    </row>
    <row r="1039" spans="1:4" hidden="1" x14ac:dyDescent="0.25">
      <c r="A1039" s="1">
        <v>43793.550694444442</v>
      </c>
      <c r="B1039" s="2">
        <f t="shared" si="18"/>
        <v>43793</v>
      </c>
      <c r="C1039" t="s">
        <v>26</v>
      </c>
      <c r="D1039">
        <v>0</v>
      </c>
    </row>
    <row r="1040" spans="1:4" hidden="1" x14ac:dyDescent="0.25">
      <c r="A1040" s="1">
        <v>43793.56527777778</v>
      </c>
      <c r="B1040" s="2">
        <f t="shared" si="18"/>
        <v>43793</v>
      </c>
      <c r="C1040" t="s">
        <v>26</v>
      </c>
      <c r="D1040">
        <v>0</v>
      </c>
    </row>
    <row r="1041" spans="1:4" hidden="1" x14ac:dyDescent="0.25">
      <c r="A1041" s="1">
        <v>43793.568749999999</v>
      </c>
      <c r="B1041" s="2">
        <f t="shared" si="18"/>
        <v>43793</v>
      </c>
      <c r="C1041" t="s">
        <v>26</v>
      </c>
      <c r="D1041">
        <v>0</v>
      </c>
    </row>
    <row r="1042" spans="1:4" hidden="1" x14ac:dyDescent="0.25">
      <c r="A1042" s="1">
        <v>43793.572222222225</v>
      </c>
      <c r="B1042" s="2">
        <f t="shared" si="18"/>
        <v>43793</v>
      </c>
      <c r="C1042" t="s">
        <v>26</v>
      </c>
      <c r="D1042">
        <v>0</v>
      </c>
    </row>
    <row r="1043" spans="1:4" hidden="1" x14ac:dyDescent="0.25">
      <c r="A1043" s="1">
        <v>43793.578472222223</v>
      </c>
      <c r="B1043" s="2">
        <f t="shared" si="18"/>
        <v>43793</v>
      </c>
      <c r="C1043" t="s">
        <v>26</v>
      </c>
      <c r="D1043">
        <v>0</v>
      </c>
    </row>
    <row r="1044" spans="1:4" hidden="1" x14ac:dyDescent="0.25">
      <c r="A1044" s="1">
        <v>43793.602083333331</v>
      </c>
      <c r="B1044" s="2">
        <f t="shared" si="18"/>
        <v>43793</v>
      </c>
      <c r="C1044" t="s">
        <v>26</v>
      </c>
      <c r="D1044">
        <v>0</v>
      </c>
    </row>
    <row r="1045" spans="1:4" hidden="1" x14ac:dyDescent="0.25">
      <c r="A1045" s="1">
        <v>43793.624305555553</v>
      </c>
      <c r="B1045" s="2">
        <f t="shared" si="18"/>
        <v>43793</v>
      </c>
      <c r="C1045" t="s">
        <v>26</v>
      </c>
      <c r="D1045">
        <v>0</v>
      </c>
    </row>
    <row r="1046" spans="1:4" hidden="1" x14ac:dyDescent="0.25">
      <c r="A1046" s="1">
        <v>43793.688888888886</v>
      </c>
      <c r="B1046" s="2">
        <f t="shared" si="18"/>
        <v>43793</v>
      </c>
      <c r="C1046" t="s">
        <v>26</v>
      </c>
      <c r="D1046">
        <v>0</v>
      </c>
    </row>
    <row r="1047" spans="1:4" hidden="1" x14ac:dyDescent="0.25">
      <c r="A1047" s="1">
        <v>43794.461805555555</v>
      </c>
      <c r="B1047" s="2">
        <f t="shared" si="18"/>
        <v>43794</v>
      </c>
      <c r="C1047" t="s">
        <v>27</v>
      </c>
      <c r="D1047">
        <v>0</v>
      </c>
    </row>
    <row r="1048" spans="1:4" hidden="1" x14ac:dyDescent="0.25">
      <c r="A1048" s="1">
        <v>43794.463888888888</v>
      </c>
      <c r="B1048" s="2">
        <f t="shared" si="18"/>
        <v>43794</v>
      </c>
      <c r="C1048" t="s">
        <v>27</v>
      </c>
      <c r="D1048">
        <v>0</v>
      </c>
    </row>
    <row r="1049" spans="1:4" hidden="1" x14ac:dyDescent="0.25">
      <c r="A1049" s="1">
        <v>43794.479861111111</v>
      </c>
      <c r="B1049" s="2">
        <f t="shared" si="18"/>
        <v>43794</v>
      </c>
      <c r="C1049" t="s">
        <v>27</v>
      </c>
      <c r="D1049">
        <v>0</v>
      </c>
    </row>
    <row r="1050" spans="1:4" hidden="1" x14ac:dyDescent="0.25">
      <c r="A1050" s="1">
        <v>43794.517361111109</v>
      </c>
      <c r="B1050" s="2">
        <f t="shared" si="18"/>
        <v>43794</v>
      </c>
      <c r="C1050" t="s">
        <v>27</v>
      </c>
      <c r="D1050">
        <v>0</v>
      </c>
    </row>
    <row r="1051" spans="1:4" hidden="1" x14ac:dyDescent="0.25">
      <c r="A1051" s="1">
        <v>43794.537499999999</v>
      </c>
      <c r="B1051" s="2">
        <f t="shared" si="18"/>
        <v>43794</v>
      </c>
      <c r="C1051" t="s">
        <v>27</v>
      </c>
      <c r="D1051">
        <v>0</v>
      </c>
    </row>
    <row r="1052" spans="1:4" hidden="1" x14ac:dyDescent="0.25">
      <c r="A1052" s="1">
        <v>43794.570833333331</v>
      </c>
      <c r="B1052" s="2">
        <f t="shared" si="18"/>
        <v>43794</v>
      </c>
      <c r="C1052" t="s">
        <v>27</v>
      </c>
      <c r="D1052">
        <v>0</v>
      </c>
    </row>
    <row r="1053" spans="1:4" hidden="1" x14ac:dyDescent="0.25">
      <c r="A1053" s="1">
        <v>43794.583333333336</v>
      </c>
      <c r="B1053" s="2">
        <f t="shared" si="18"/>
        <v>43794</v>
      </c>
      <c r="C1053" t="s">
        <v>27</v>
      </c>
      <c r="D1053">
        <v>0</v>
      </c>
    </row>
    <row r="1054" spans="1:4" hidden="1" x14ac:dyDescent="0.25">
      <c r="A1054" s="1">
        <v>43796.501388888886</v>
      </c>
      <c r="B1054" s="2">
        <f t="shared" si="18"/>
        <v>43796</v>
      </c>
      <c r="C1054" t="s">
        <v>28</v>
      </c>
      <c r="D1054">
        <v>0</v>
      </c>
    </row>
    <row r="1055" spans="1:4" hidden="1" x14ac:dyDescent="0.25">
      <c r="A1055" s="1">
        <v>43796.524305555555</v>
      </c>
      <c r="B1055" s="2">
        <f t="shared" si="18"/>
        <v>43796</v>
      </c>
      <c r="C1055" t="s">
        <v>28</v>
      </c>
      <c r="D1055">
        <v>0</v>
      </c>
    </row>
    <row r="1056" spans="1:4" hidden="1" x14ac:dyDescent="0.25">
      <c r="A1056" s="1">
        <v>43796.540972222225</v>
      </c>
      <c r="B1056" s="2">
        <f t="shared" si="18"/>
        <v>43796</v>
      </c>
      <c r="C1056" t="s">
        <v>28</v>
      </c>
      <c r="D1056">
        <v>0</v>
      </c>
    </row>
    <row r="1057" spans="1:4" hidden="1" x14ac:dyDescent="0.25">
      <c r="A1057" s="1">
        <v>43796.546527777777</v>
      </c>
      <c r="B1057" s="2">
        <f t="shared" si="18"/>
        <v>43796</v>
      </c>
      <c r="C1057" t="s">
        <v>28</v>
      </c>
      <c r="D1057">
        <v>0</v>
      </c>
    </row>
    <row r="1058" spans="1:4" hidden="1" x14ac:dyDescent="0.25">
      <c r="A1058" s="1">
        <v>43796.56527777778</v>
      </c>
      <c r="B1058" s="2">
        <f t="shared" si="18"/>
        <v>43796</v>
      </c>
      <c r="C1058" t="s">
        <v>28</v>
      </c>
      <c r="D1058">
        <v>0</v>
      </c>
    </row>
    <row r="1059" spans="1:4" hidden="1" x14ac:dyDescent="0.25">
      <c r="A1059" s="1">
        <v>43796.583333333336</v>
      </c>
      <c r="B1059" s="2">
        <f t="shared" si="18"/>
        <v>43796</v>
      </c>
      <c r="C1059" t="s">
        <v>28</v>
      </c>
      <c r="D1059">
        <v>0</v>
      </c>
    </row>
    <row r="1060" spans="1:4" hidden="1" x14ac:dyDescent="0.25">
      <c r="A1060" s="1">
        <v>43796.594444444447</v>
      </c>
      <c r="B1060" s="2">
        <f t="shared" si="18"/>
        <v>43796</v>
      </c>
      <c r="C1060" t="s">
        <v>28</v>
      </c>
      <c r="D1060">
        <v>1</v>
      </c>
    </row>
    <row r="1061" spans="1:4" hidden="1" x14ac:dyDescent="0.25">
      <c r="A1061" s="1">
        <v>43797.491666666669</v>
      </c>
      <c r="B1061" s="2">
        <f t="shared" si="18"/>
        <v>43797</v>
      </c>
      <c r="C1061" t="s">
        <v>23</v>
      </c>
      <c r="D1061">
        <v>0</v>
      </c>
    </row>
    <row r="1062" spans="1:4" hidden="1" x14ac:dyDescent="0.25">
      <c r="A1062" s="1">
        <v>43797.536805555559</v>
      </c>
      <c r="B1062" s="2">
        <f t="shared" si="18"/>
        <v>43797</v>
      </c>
      <c r="C1062" t="s">
        <v>23</v>
      </c>
      <c r="D1062">
        <v>0</v>
      </c>
    </row>
    <row r="1063" spans="1:4" hidden="1" x14ac:dyDescent="0.25">
      <c r="A1063" s="1">
        <v>43797.552083333336</v>
      </c>
      <c r="B1063" s="2">
        <f t="shared" si="18"/>
        <v>43797</v>
      </c>
      <c r="C1063" t="s">
        <v>23</v>
      </c>
      <c r="D1063">
        <v>0</v>
      </c>
    </row>
    <row r="1064" spans="1:4" hidden="1" x14ac:dyDescent="0.25">
      <c r="A1064" s="1">
        <v>43797.552777777775</v>
      </c>
      <c r="B1064" s="2">
        <f t="shared" si="18"/>
        <v>43797</v>
      </c>
      <c r="C1064" t="s">
        <v>23</v>
      </c>
      <c r="D1064">
        <v>0</v>
      </c>
    </row>
    <row r="1065" spans="1:4" hidden="1" x14ac:dyDescent="0.25">
      <c r="A1065" s="1">
        <v>43797.59375</v>
      </c>
      <c r="B1065" s="2">
        <f t="shared" si="18"/>
        <v>43797</v>
      </c>
      <c r="C1065" t="s">
        <v>23</v>
      </c>
      <c r="D1065">
        <v>0</v>
      </c>
    </row>
    <row r="1066" spans="1:4" hidden="1" x14ac:dyDescent="0.25">
      <c r="A1066" s="1">
        <v>43797.602777777778</v>
      </c>
      <c r="B1066" s="2">
        <f t="shared" si="18"/>
        <v>43797</v>
      </c>
      <c r="C1066" t="s">
        <v>23</v>
      </c>
      <c r="D1066">
        <v>0</v>
      </c>
    </row>
    <row r="1067" spans="1:4" hidden="1" x14ac:dyDescent="0.25">
      <c r="A1067" s="1">
        <v>43797.616666666669</v>
      </c>
      <c r="B1067" s="2">
        <f t="shared" si="18"/>
        <v>43797</v>
      </c>
      <c r="C1067" t="s">
        <v>23</v>
      </c>
      <c r="D1067">
        <v>0</v>
      </c>
    </row>
    <row r="1068" spans="1:4" hidden="1" x14ac:dyDescent="0.25">
      <c r="A1068" s="1">
        <v>43797.631249999999</v>
      </c>
      <c r="B1068" s="2">
        <f t="shared" si="18"/>
        <v>43797</v>
      </c>
      <c r="C1068" t="s">
        <v>23</v>
      </c>
      <c r="D1068">
        <v>0</v>
      </c>
    </row>
    <row r="1069" spans="1:4" hidden="1" x14ac:dyDescent="0.25">
      <c r="A1069" s="1">
        <v>43798.461805555555</v>
      </c>
      <c r="B1069" s="2">
        <f t="shared" si="18"/>
        <v>43798</v>
      </c>
      <c r="C1069" t="s">
        <v>24</v>
      </c>
      <c r="D1069">
        <v>0</v>
      </c>
    </row>
    <row r="1070" spans="1:4" hidden="1" x14ac:dyDescent="0.25">
      <c r="A1070" s="1">
        <v>43798.502083333333</v>
      </c>
      <c r="B1070" s="2">
        <f t="shared" si="18"/>
        <v>43798</v>
      </c>
      <c r="C1070" t="s">
        <v>24</v>
      </c>
      <c r="D1070">
        <v>0</v>
      </c>
    </row>
    <row r="1071" spans="1:4" hidden="1" x14ac:dyDescent="0.25">
      <c r="A1071" s="1">
        <v>43798.534722222219</v>
      </c>
      <c r="B1071" s="2">
        <f t="shared" si="18"/>
        <v>43798</v>
      </c>
      <c r="C1071" t="s">
        <v>24</v>
      </c>
      <c r="D1071">
        <v>0</v>
      </c>
    </row>
    <row r="1072" spans="1:4" hidden="1" x14ac:dyDescent="0.25">
      <c r="A1072" s="1">
        <v>43798.557638888888</v>
      </c>
      <c r="B1072" s="2">
        <f t="shared" si="18"/>
        <v>43798</v>
      </c>
      <c r="C1072" t="s">
        <v>24</v>
      </c>
      <c r="D1072">
        <v>0</v>
      </c>
    </row>
    <row r="1073" spans="1:4" hidden="1" x14ac:dyDescent="0.25">
      <c r="A1073" s="1">
        <v>43798.563194444447</v>
      </c>
      <c r="B1073" s="2">
        <f t="shared" si="18"/>
        <v>43798</v>
      </c>
      <c r="C1073" t="s">
        <v>24</v>
      </c>
      <c r="D1073">
        <v>0</v>
      </c>
    </row>
    <row r="1074" spans="1:4" hidden="1" x14ac:dyDescent="0.25">
      <c r="A1074" s="1">
        <v>43798.568749999999</v>
      </c>
      <c r="B1074" s="2">
        <f t="shared" si="18"/>
        <v>43798</v>
      </c>
      <c r="C1074" t="s">
        <v>24</v>
      </c>
      <c r="D1074">
        <v>0</v>
      </c>
    </row>
    <row r="1075" spans="1:4" hidden="1" x14ac:dyDescent="0.25">
      <c r="A1075" s="1">
        <v>43798.612500000003</v>
      </c>
      <c r="B1075" s="2">
        <f t="shared" si="18"/>
        <v>43798</v>
      </c>
      <c r="C1075" t="s">
        <v>24</v>
      </c>
      <c r="D1075">
        <v>0</v>
      </c>
    </row>
    <row r="1076" spans="1:4" hidden="1" x14ac:dyDescent="0.25">
      <c r="A1076" s="1">
        <v>43798.628472222219</v>
      </c>
      <c r="B1076" s="2">
        <f t="shared" si="18"/>
        <v>43798</v>
      </c>
      <c r="C1076" t="s">
        <v>24</v>
      </c>
      <c r="D1076">
        <v>0</v>
      </c>
    </row>
    <row r="1077" spans="1:4" hidden="1" x14ac:dyDescent="0.25">
      <c r="A1077" s="1">
        <v>43798.643750000003</v>
      </c>
      <c r="B1077" s="2">
        <f t="shared" si="18"/>
        <v>43798</v>
      </c>
      <c r="C1077" t="s">
        <v>24</v>
      </c>
      <c r="D1077">
        <v>0</v>
      </c>
    </row>
    <row r="1078" spans="1:4" hidden="1" x14ac:dyDescent="0.25">
      <c r="A1078" s="1">
        <v>43798.645833333336</v>
      </c>
      <c r="B1078" s="2">
        <f t="shared" si="18"/>
        <v>43798</v>
      </c>
      <c r="C1078" t="s">
        <v>24</v>
      </c>
      <c r="D1078">
        <v>0</v>
      </c>
    </row>
    <row r="1079" spans="1:4" hidden="1" x14ac:dyDescent="0.25">
      <c r="A1079" s="1">
        <v>43798.675000000003</v>
      </c>
      <c r="B1079" s="2">
        <f t="shared" si="18"/>
        <v>43798</v>
      </c>
      <c r="C1079" t="s">
        <v>24</v>
      </c>
      <c r="D1079">
        <v>0</v>
      </c>
    </row>
    <row r="1080" spans="1:4" hidden="1" x14ac:dyDescent="0.25">
      <c r="A1080" s="1">
        <v>43799.459027777775</v>
      </c>
      <c r="B1080" s="2">
        <f t="shared" si="18"/>
        <v>43799</v>
      </c>
      <c r="C1080" t="s">
        <v>25</v>
      </c>
      <c r="D1080">
        <v>0</v>
      </c>
    </row>
    <row r="1081" spans="1:4" hidden="1" x14ac:dyDescent="0.25">
      <c r="A1081" s="1">
        <v>43799.464583333334</v>
      </c>
      <c r="B1081" s="2">
        <f t="shared" si="18"/>
        <v>43799</v>
      </c>
      <c r="C1081" t="s">
        <v>25</v>
      </c>
      <c r="D1081">
        <v>0</v>
      </c>
    </row>
    <row r="1082" spans="1:4" hidden="1" x14ac:dyDescent="0.25">
      <c r="A1082" s="1">
        <v>43799.465277777781</v>
      </c>
      <c r="B1082" s="2">
        <f t="shared" si="18"/>
        <v>43799</v>
      </c>
      <c r="C1082" t="s">
        <v>25</v>
      </c>
      <c r="D1082">
        <v>0</v>
      </c>
    </row>
    <row r="1083" spans="1:4" hidden="1" x14ac:dyDescent="0.25">
      <c r="A1083" s="1">
        <v>43799.488194444442</v>
      </c>
      <c r="B1083" s="2">
        <f t="shared" si="18"/>
        <v>43799</v>
      </c>
      <c r="C1083" t="s">
        <v>25</v>
      </c>
      <c r="D1083">
        <v>0</v>
      </c>
    </row>
    <row r="1084" spans="1:4" hidden="1" x14ac:dyDescent="0.25">
      <c r="A1084" s="1">
        <v>43799.49722222222</v>
      </c>
      <c r="B1084" s="2">
        <f t="shared" si="18"/>
        <v>43799</v>
      </c>
      <c r="C1084" t="s">
        <v>25</v>
      </c>
      <c r="D1084">
        <v>0</v>
      </c>
    </row>
    <row r="1085" spans="1:4" hidden="1" x14ac:dyDescent="0.25">
      <c r="A1085" s="1">
        <v>43799.542361111111</v>
      </c>
      <c r="B1085" s="2">
        <f t="shared" si="18"/>
        <v>43799</v>
      </c>
      <c r="C1085" t="s">
        <v>25</v>
      </c>
      <c r="D1085">
        <v>0</v>
      </c>
    </row>
    <row r="1086" spans="1:4" hidden="1" x14ac:dyDescent="0.25">
      <c r="A1086" s="1">
        <v>43799.572222222225</v>
      </c>
      <c r="B1086" s="2">
        <f t="shared" si="18"/>
        <v>43799</v>
      </c>
      <c r="C1086" t="s">
        <v>25</v>
      </c>
      <c r="D1086">
        <v>0</v>
      </c>
    </row>
    <row r="1087" spans="1:4" hidden="1" x14ac:dyDescent="0.25">
      <c r="A1087" s="1">
        <v>43799.575694444444</v>
      </c>
      <c r="B1087" s="2">
        <f t="shared" si="18"/>
        <v>43799</v>
      </c>
      <c r="C1087" t="s">
        <v>25</v>
      </c>
      <c r="D1087">
        <v>0</v>
      </c>
    </row>
    <row r="1088" spans="1:4" hidden="1" x14ac:dyDescent="0.25">
      <c r="A1088" s="1">
        <v>43799.6</v>
      </c>
      <c r="B1088" s="2">
        <f t="shared" si="18"/>
        <v>43799</v>
      </c>
      <c r="C1088" t="s">
        <v>25</v>
      </c>
      <c r="D1088">
        <v>0</v>
      </c>
    </row>
    <row r="1089" spans="1:4" hidden="1" x14ac:dyDescent="0.25">
      <c r="A1089" s="1">
        <v>43799.711111111108</v>
      </c>
      <c r="B1089" s="2">
        <f t="shared" si="18"/>
        <v>43799</v>
      </c>
      <c r="C1089" t="s">
        <v>25</v>
      </c>
      <c r="D1089">
        <v>0</v>
      </c>
    </row>
    <row r="1090" spans="1:4" hidden="1" x14ac:dyDescent="0.25">
      <c r="A1090" s="1">
        <v>43800.460416666669</v>
      </c>
      <c r="B1090" s="2">
        <f t="shared" si="18"/>
        <v>43800</v>
      </c>
      <c r="C1090" t="s">
        <v>26</v>
      </c>
      <c r="D1090">
        <v>0</v>
      </c>
    </row>
    <row r="1091" spans="1:4" hidden="1" x14ac:dyDescent="0.25">
      <c r="A1091" s="1">
        <v>43800.478472222225</v>
      </c>
      <c r="B1091" s="2">
        <f t="shared" si="18"/>
        <v>43800</v>
      </c>
      <c r="C1091" t="s">
        <v>26</v>
      </c>
      <c r="D1091">
        <v>0</v>
      </c>
    </row>
    <row r="1092" spans="1:4" hidden="1" x14ac:dyDescent="0.25">
      <c r="A1092" s="1">
        <v>43800.486111111109</v>
      </c>
      <c r="B1092" s="2">
        <f t="shared" ref="B1092:B1155" si="19">INT(A1092)</f>
        <v>43800</v>
      </c>
      <c r="C1092" t="s">
        <v>26</v>
      </c>
      <c r="D1092">
        <v>0</v>
      </c>
    </row>
    <row r="1093" spans="1:4" hidden="1" x14ac:dyDescent="0.25">
      <c r="A1093" s="1">
        <v>43800.491666666669</v>
      </c>
      <c r="B1093" s="2">
        <f t="shared" si="19"/>
        <v>43800</v>
      </c>
      <c r="C1093" t="s">
        <v>26</v>
      </c>
      <c r="D1093">
        <v>0</v>
      </c>
    </row>
    <row r="1094" spans="1:4" hidden="1" x14ac:dyDescent="0.25">
      <c r="A1094" s="1">
        <v>43800.495833333334</v>
      </c>
      <c r="B1094" s="2">
        <f t="shared" si="19"/>
        <v>43800</v>
      </c>
      <c r="C1094" t="s">
        <v>26</v>
      </c>
      <c r="D1094">
        <v>0</v>
      </c>
    </row>
    <row r="1095" spans="1:4" hidden="1" x14ac:dyDescent="0.25">
      <c r="A1095" s="1">
        <v>43800.507638888892</v>
      </c>
      <c r="B1095" s="2">
        <f t="shared" si="19"/>
        <v>43800</v>
      </c>
      <c r="C1095" t="s">
        <v>26</v>
      </c>
      <c r="D1095">
        <v>0</v>
      </c>
    </row>
    <row r="1096" spans="1:4" hidden="1" x14ac:dyDescent="0.25">
      <c r="A1096" s="1">
        <v>43800.515972222223</v>
      </c>
      <c r="B1096" s="2">
        <f t="shared" si="19"/>
        <v>43800</v>
      </c>
      <c r="C1096" t="s">
        <v>26</v>
      </c>
      <c r="D1096">
        <v>0</v>
      </c>
    </row>
    <row r="1097" spans="1:4" hidden="1" x14ac:dyDescent="0.25">
      <c r="A1097" s="1">
        <v>43800.524305555555</v>
      </c>
      <c r="B1097" s="2">
        <f t="shared" si="19"/>
        <v>43800</v>
      </c>
      <c r="C1097" t="s">
        <v>26</v>
      </c>
      <c r="D1097">
        <v>0</v>
      </c>
    </row>
    <row r="1098" spans="1:4" hidden="1" x14ac:dyDescent="0.25">
      <c r="A1098" s="1">
        <v>43800.538194444445</v>
      </c>
      <c r="B1098" s="2">
        <f t="shared" si="19"/>
        <v>43800</v>
      </c>
      <c r="C1098" t="s">
        <v>26</v>
      </c>
      <c r="D1098">
        <v>0</v>
      </c>
    </row>
    <row r="1099" spans="1:4" hidden="1" x14ac:dyDescent="0.25">
      <c r="A1099" s="1">
        <v>43800.552083333336</v>
      </c>
      <c r="B1099" s="2">
        <f t="shared" si="19"/>
        <v>43800</v>
      </c>
      <c r="C1099" t="s">
        <v>26</v>
      </c>
      <c r="D1099">
        <v>0</v>
      </c>
    </row>
    <row r="1100" spans="1:4" hidden="1" x14ac:dyDescent="0.25">
      <c r="A1100" s="1">
        <v>43800.561111111114</v>
      </c>
      <c r="B1100" s="2">
        <f t="shared" si="19"/>
        <v>43800</v>
      </c>
      <c r="C1100" t="s">
        <v>26</v>
      </c>
      <c r="D1100">
        <v>0</v>
      </c>
    </row>
    <row r="1101" spans="1:4" hidden="1" x14ac:dyDescent="0.25">
      <c r="A1101" s="1">
        <v>43800.6</v>
      </c>
      <c r="B1101" s="2">
        <f t="shared" si="19"/>
        <v>43800</v>
      </c>
      <c r="C1101" t="s">
        <v>26</v>
      </c>
      <c r="D1101">
        <v>0</v>
      </c>
    </row>
    <row r="1102" spans="1:4" hidden="1" x14ac:dyDescent="0.25">
      <c r="A1102" s="1">
        <v>43800.603472222225</v>
      </c>
      <c r="B1102" s="2">
        <f t="shared" si="19"/>
        <v>43800</v>
      </c>
      <c r="C1102" t="s">
        <v>26</v>
      </c>
      <c r="D1102">
        <v>0</v>
      </c>
    </row>
    <row r="1103" spans="1:4" hidden="1" x14ac:dyDescent="0.25">
      <c r="A1103" s="1">
        <v>43800.679166666669</v>
      </c>
      <c r="B1103" s="2">
        <f t="shared" si="19"/>
        <v>43800</v>
      </c>
      <c r="C1103" t="s">
        <v>26</v>
      </c>
      <c r="D1103">
        <v>0</v>
      </c>
    </row>
    <row r="1104" spans="1:4" hidden="1" x14ac:dyDescent="0.25">
      <c r="A1104" s="1">
        <v>43800.70208333333</v>
      </c>
      <c r="B1104" s="2">
        <f t="shared" si="19"/>
        <v>43800</v>
      </c>
      <c r="C1104" t="s">
        <v>26</v>
      </c>
      <c r="D1104">
        <v>0</v>
      </c>
    </row>
    <row r="1105" spans="1:4" hidden="1" x14ac:dyDescent="0.25">
      <c r="A1105" s="1">
        <v>43801.460416666669</v>
      </c>
      <c r="B1105" s="2">
        <f t="shared" si="19"/>
        <v>43801</v>
      </c>
      <c r="C1105" t="s">
        <v>27</v>
      </c>
      <c r="D1105">
        <v>0</v>
      </c>
    </row>
    <row r="1106" spans="1:4" hidden="1" x14ac:dyDescent="0.25">
      <c r="A1106" s="1">
        <v>43801.543749999997</v>
      </c>
      <c r="B1106" s="2">
        <f t="shared" si="19"/>
        <v>43801</v>
      </c>
      <c r="C1106" t="s">
        <v>27</v>
      </c>
      <c r="D1106">
        <v>0</v>
      </c>
    </row>
    <row r="1107" spans="1:4" hidden="1" x14ac:dyDescent="0.25">
      <c r="A1107" s="1">
        <v>43801.54583333333</v>
      </c>
      <c r="B1107" s="2">
        <f t="shared" si="19"/>
        <v>43801</v>
      </c>
      <c r="C1107" t="s">
        <v>27</v>
      </c>
      <c r="D1107">
        <v>0</v>
      </c>
    </row>
    <row r="1108" spans="1:4" hidden="1" x14ac:dyDescent="0.25">
      <c r="A1108" s="1">
        <v>43801.568055555559</v>
      </c>
      <c r="B1108" s="2">
        <f t="shared" si="19"/>
        <v>43801</v>
      </c>
      <c r="C1108" t="s">
        <v>27</v>
      </c>
      <c r="D1108">
        <v>0</v>
      </c>
    </row>
    <row r="1109" spans="1:4" hidden="1" x14ac:dyDescent="0.25">
      <c r="A1109" s="1">
        <v>43801.612500000003</v>
      </c>
      <c r="B1109" s="2">
        <f t="shared" si="19"/>
        <v>43801</v>
      </c>
      <c r="C1109" t="s">
        <v>27</v>
      </c>
      <c r="D1109">
        <v>0</v>
      </c>
    </row>
    <row r="1110" spans="1:4" hidden="1" x14ac:dyDescent="0.25">
      <c r="A1110" s="1">
        <v>43801.681944444441</v>
      </c>
      <c r="B1110" s="2">
        <f t="shared" si="19"/>
        <v>43801</v>
      </c>
      <c r="C1110" t="s">
        <v>27</v>
      </c>
      <c r="D1110">
        <v>0</v>
      </c>
    </row>
    <row r="1111" spans="1:4" hidden="1" x14ac:dyDescent="0.25">
      <c r="A1111" s="1">
        <v>43803.462500000001</v>
      </c>
      <c r="B1111" s="2">
        <f t="shared" si="19"/>
        <v>43803</v>
      </c>
      <c r="C1111" t="s">
        <v>28</v>
      </c>
      <c r="D1111">
        <v>0</v>
      </c>
    </row>
    <row r="1112" spans="1:4" hidden="1" x14ac:dyDescent="0.25">
      <c r="A1112" s="1">
        <v>43803.465277777781</v>
      </c>
      <c r="B1112" s="2">
        <f t="shared" si="19"/>
        <v>43803</v>
      </c>
      <c r="C1112" t="s">
        <v>28</v>
      </c>
      <c r="D1112">
        <v>0</v>
      </c>
    </row>
    <row r="1113" spans="1:4" hidden="1" x14ac:dyDescent="0.25">
      <c r="A1113" s="1">
        <v>43803.467361111114</v>
      </c>
      <c r="B1113" s="2">
        <f t="shared" si="19"/>
        <v>43803</v>
      </c>
      <c r="C1113" t="s">
        <v>28</v>
      </c>
      <c r="D1113">
        <v>0</v>
      </c>
    </row>
    <row r="1114" spans="1:4" hidden="1" x14ac:dyDescent="0.25">
      <c r="A1114" s="1">
        <v>43803.470833333333</v>
      </c>
      <c r="B1114" s="2">
        <f t="shared" si="19"/>
        <v>43803</v>
      </c>
      <c r="C1114" t="s">
        <v>28</v>
      </c>
      <c r="D1114">
        <v>0</v>
      </c>
    </row>
    <row r="1115" spans="1:4" hidden="1" x14ac:dyDescent="0.25">
      <c r="A1115" s="1">
        <v>43803.490972222222</v>
      </c>
      <c r="B1115" s="2">
        <f t="shared" si="19"/>
        <v>43803</v>
      </c>
      <c r="C1115" t="s">
        <v>28</v>
      </c>
      <c r="D1115">
        <v>0</v>
      </c>
    </row>
    <row r="1116" spans="1:4" hidden="1" x14ac:dyDescent="0.25">
      <c r="A1116" s="1">
        <v>43803.55972222222</v>
      </c>
      <c r="B1116" s="2">
        <f t="shared" si="19"/>
        <v>43803</v>
      </c>
      <c r="C1116" t="s">
        <v>28</v>
      </c>
      <c r="D1116">
        <v>0</v>
      </c>
    </row>
    <row r="1117" spans="1:4" hidden="1" x14ac:dyDescent="0.25">
      <c r="A1117" s="1">
        <v>43803.5625</v>
      </c>
      <c r="B1117" s="2">
        <f t="shared" si="19"/>
        <v>43803</v>
      </c>
      <c r="C1117" t="s">
        <v>28</v>
      </c>
      <c r="D1117">
        <v>0</v>
      </c>
    </row>
    <row r="1118" spans="1:4" hidden="1" x14ac:dyDescent="0.25">
      <c r="A1118" s="1">
        <v>43803.564583333333</v>
      </c>
      <c r="B1118" s="2">
        <f t="shared" si="19"/>
        <v>43803</v>
      </c>
      <c r="C1118" t="s">
        <v>28</v>
      </c>
      <c r="D1118">
        <v>0</v>
      </c>
    </row>
    <row r="1119" spans="1:4" hidden="1" x14ac:dyDescent="0.25">
      <c r="A1119" s="1">
        <v>43803.56527777778</v>
      </c>
      <c r="B1119" s="2">
        <f t="shared" si="19"/>
        <v>43803</v>
      </c>
      <c r="C1119" t="s">
        <v>28</v>
      </c>
      <c r="D1119">
        <v>0</v>
      </c>
    </row>
    <row r="1120" spans="1:4" hidden="1" x14ac:dyDescent="0.25">
      <c r="A1120" s="1">
        <v>43803.57708333333</v>
      </c>
      <c r="B1120" s="2">
        <f t="shared" si="19"/>
        <v>43803</v>
      </c>
      <c r="C1120" t="s">
        <v>28</v>
      </c>
      <c r="D1120">
        <v>0</v>
      </c>
    </row>
    <row r="1121" spans="1:4" hidden="1" x14ac:dyDescent="0.25">
      <c r="A1121" s="1">
        <v>43803.623611111114</v>
      </c>
      <c r="B1121" s="2">
        <f t="shared" si="19"/>
        <v>43803</v>
      </c>
      <c r="C1121" t="s">
        <v>28</v>
      </c>
      <c r="D1121">
        <v>0</v>
      </c>
    </row>
    <row r="1122" spans="1:4" hidden="1" x14ac:dyDescent="0.25">
      <c r="A1122" s="1">
        <v>43804.461805555555</v>
      </c>
      <c r="B1122" s="2">
        <f t="shared" si="19"/>
        <v>43804</v>
      </c>
      <c r="C1122" t="s">
        <v>23</v>
      </c>
      <c r="D1122">
        <v>0</v>
      </c>
    </row>
    <row r="1123" spans="1:4" hidden="1" x14ac:dyDescent="0.25">
      <c r="A1123" s="1">
        <v>43804.463888888888</v>
      </c>
      <c r="B1123" s="2">
        <f t="shared" si="19"/>
        <v>43804</v>
      </c>
      <c r="C1123" t="s">
        <v>23</v>
      </c>
      <c r="D1123">
        <v>0</v>
      </c>
    </row>
    <row r="1124" spans="1:4" hidden="1" x14ac:dyDescent="0.25">
      <c r="A1124" s="1">
        <v>43804.522222222222</v>
      </c>
      <c r="B1124" s="2">
        <f t="shared" si="19"/>
        <v>43804</v>
      </c>
      <c r="C1124" t="s">
        <v>23</v>
      </c>
      <c r="D1124">
        <v>0</v>
      </c>
    </row>
    <row r="1125" spans="1:4" hidden="1" x14ac:dyDescent="0.25">
      <c r="A1125" s="1">
        <v>43804.527083333334</v>
      </c>
      <c r="B1125" s="2">
        <f t="shared" si="19"/>
        <v>43804</v>
      </c>
      <c r="C1125" t="s">
        <v>23</v>
      </c>
      <c r="D1125">
        <v>0</v>
      </c>
    </row>
    <row r="1126" spans="1:4" hidden="1" x14ac:dyDescent="0.25">
      <c r="A1126" s="1">
        <v>43804.541666666664</v>
      </c>
      <c r="B1126" s="2">
        <f t="shared" si="19"/>
        <v>43804</v>
      </c>
      <c r="C1126" t="s">
        <v>23</v>
      </c>
      <c r="D1126">
        <v>0</v>
      </c>
    </row>
    <row r="1127" spans="1:4" hidden="1" x14ac:dyDescent="0.25">
      <c r="A1127" s="1">
        <v>43804.580555555556</v>
      </c>
      <c r="B1127" s="2">
        <f t="shared" si="19"/>
        <v>43804</v>
      </c>
      <c r="C1127" t="s">
        <v>23</v>
      </c>
      <c r="D1127">
        <v>0</v>
      </c>
    </row>
    <row r="1128" spans="1:4" hidden="1" x14ac:dyDescent="0.25">
      <c r="A1128" s="1">
        <v>43804.616666666669</v>
      </c>
      <c r="B1128" s="2">
        <f t="shared" si="19"/>
        <v>43804</v>
      </c>
      <c r="C1128" t="s">
        <v>23</v>
      </c>
      <c r="D1128">
        <v>0</v>
      </c>
    </row>
    <row r="1129" spans="1:4" hidden="1" x14ac:dyDescent="0.25">
      <c r="A1129" s="1">
        <v>43804.640277777777</v>
      </c>
      <c r="B1129" s="2">
        <f t="shared" si="19"/>
        <v>43804</v>
      </c>
      <c r="C1129" t="s">
        <v>23</v>
      </c>
      <c r="D1129">
        <v>0</v>
      </c>
    </row>
    <row r="1130" spans="1:4" hidden="1" x14ac:dyDescent="0.25">
      <c r="A1130" s="1">
        <v>43805.463888888888</v>
      </c>
      <c r="B1130" s="2">
        <f t="shared" si="19"/>
        <v>43805</v>
      </c>
      <c r="C1130" t="s">
        <v>24</v>
      </c>
      <c r="D1130">
        <v>0</v>
      </c>
    </row>
    <row r="1131" spans="1:4" hidden="1" x14ac:dyDescent="0.25">
      <c r="A1131" s="1">
        <v>43805.474305555559</v>
      </c>
      <c r="B1131" s="2">
        <f t="shared" si="19"/>
        <v>43805</v>
      </c>
      <c r="C1131" t="s">
        <v>24</v>
      </c>
      <c r="D1131">
        <v>0</v>
      </c>
    </row>
    <row r="1132" spans="1:4" hidden="1" x14ac:dyDescent="0.25">
      <c r="A1132" s="1">
        <v>43805.479861111111</v>
      </c>
      <c r="B1132" s="2">
        <f t="shared" si="19"/>
        <v>43805</v>
      </c>
      <c r="C1132" t="s">
        <v>24</v>
      </c>
      <c r="D1132">
        <v>0</v>
      </c>
    </row>
    <row r="1133" spans="1:4" hidden="1" x14ac:dyDescent="0.25">
      <c r="A1133" s="1">
        <v>43805.484722222223</v>
      </c>
      <c r="B1133" s="2">
        <f t="shared" si="19"/>
        <v>43805</v>
      </c>
      <c r="C1133" t="s">
        <v>24</v>
      </c>
      <c r="D1133">
        <v>0</v>
      </c>
    </row>
    <row r="1134" spans="1:4" hidden="1" x14ac:dyDescent="0.25">
      <c r="A1134" s="1">
        <v>43805.492361111108</v>
      </c>
      <c r="B1134" s="2">
        <f t="shared" si="19"/>
        <v>43805</v>
      </c>
      <c r="C1134" t="s">
        <v>24</v>
      </c>
      <c r="D1134">
        <v>0</v>
      </c>
    </row>
    <row r="1135" spans="1:4" hidden="1" x14ac:dyDescent="0.25">
      <c r="A1135" s="1">
        <v>43805.511805555558</v>
      </c>
      <c r="B1135" s="2">
        <f t="shared" si="19"/>
        <v>43805</v>
      </c>
      <c r="C1135" t="s">
        <v>24</v>
      </c>
      <c r="D1135">
        <v>0</v>
      </c>
    </row>
    <row r="1136" spans="1:4" hidden="1" x14ac:dyDescent="0.25">
      <c r="A1136" s="1">
        <v>43805.515972222223</v>
      </c>
      <c r="B1136" s="2">
        <f t="shared" si="19"/>
        <v>43805</v>
      </c>
      <c r="C1136" t="s">
        <v>24</v>
      </c>
      <c r="D1136">
        <v>0</v>
      </c>
    </row>
    <row r="1137" spans="1:4" hidden="1" x14ac:dyDescent="0.25">
      <c r="A1137" s="1">
        <v>43805.518055555556</v>
      </c>
      <c r="B1137" s="2">
        <f t="shared" si="19"/>
        <v>43805</v>
      </c>
      <c r="C1137" t="s">
        <v>24</v>
      </c>
      <c r="D1137">
        <v>0</v>
      </c>
    </row>
    <row r="1138" spans="1:4" hidden="1" x14ac:dyDescent="0.25">
      <c r="A1138" s="1">
        <v>43805.529861111114</v>
      </c>
      <c r="B1138" s="2">
        <f t="shared" si="19"/>
        <v>43805</v>
      </c>
      <c r="C1138" t="s">
        <v>24</v>
      </c>
      <c r="D1138">
        <v>0</v>
      </c>
    </row>
    <row r="1139" spans="1:4" hidden="1" x14ac:dyDescent="0.25">
      <c r="A1139" s="1">
        <v>43805.535416666666</v>
      </c>
      <c r="B1139" s="2">
        <f t="shared" si="19"/>
        <v>43805</v>
      </c>
      <c r="C1139" t="s">
        <v>24</v>
      </c>
      <c r="D1139">
        <v>0</v>
      </c>
    </row>
    <row r="1140" spans="1:4" hidden="1" x14ac:dyDescent="0.25">
      <c r="A1140" s="1">
        <v>43805.642361111109</v>
      </c>
      <c r="B1140" s="2">
        <f t="shared" si="19"/>
        <v>43805</v>
      </c>
      <c r="C1140" t="s">
        <v>24</v>
      </c>
      <c r="D1140">
        <v>0</v>
      </c>
    </row>
    <row r="1141" spans="1:4" hidden="1" x14ac:dyDescent="0.25">
      <c r="A1141" s="1">
        <v>43806.486805555556</v>
      </c>
      <c r="B1141" s="2">
        <f t="shared" si="19"/>
        <v>43806</v>
      </c>
      <c r="C1141" t="s">
        <v>25</v>
      </c>
      <c r="D1141">
        <v>0</v>
      </c>
    </row>
    <row r="1142" spans="1:4" hidden="1" x14ac:dyDescent="0.25">
      <c r="A1142" s="1">
        <v>43806.501388888886</v>
      </c>
      <c r="B1142" s="2">
        <f t="shared" si="19"/>
        <v>43806</v>
      </c>
      <c r="C1142" t="s">
        <v>25</v>
      </c>
      <c r="D1142">
        <v>0</v>
      </c>
    </row>
    <row r="1143" spans="1:4" hidden="1" x14ac:dyDescent="0.25">
      <c r="A1143" s="1">
        <v>43806.519444444442</v>
      </c>
      <c r="B1143" s="2">
        <f t="shared" si="19"/>
        <v>43806</v>
      </c>
      <c r="C1143" t="s">
        <v>25</v>
      </c>
      <c r="D1143">
        <v>0</v>
      </c>
    </row>
    <row r="1144" spans="1:4" hidden="1" x14ac:dyDescent="0.25">
      <c r="A1144" s="1">
        <v>43806.566666666666</v>
      </c>
      <c r="B1144" s="2">
        <f t="shared" si="19"/>
        <v>43806</v>
      </c>
      <c r="C1144" t="s">
        <v>25</v>
      </c>
      <c r="D1144">
        <v>0</v>
      </c>
    </row>
    <row r="1145" spans="1:4" hidden="1" x14ac:dyDescent="0.25">
      <c r="A1145" s="1">
        <v>43806.568749999999</v>
      </c>
      <c r="B1145" s="2">
        <f t="shared" si="19"/>
        <v>43806</v>
      </c>
      <c r="C1145" t="s">
        <v>25</v>
      </c>
      <c r="D1145">
        <v>0</v>
      </c>
    </row>
    <row r="1146" spans="1:4" hidden="1" x14ac:dyDescent="0.25">
      <c r="A1146" s="1">
        <v>43806.576388888891</v>
      </c>
      <c r="B1146" s="2">
        <f t="shared" si="19"/>
        <v>43806</v>
      </c>
      <c r="C1146" t="s">
        <v>25</v>
      </c>
      <c r="D1146">
        <v>0</v>
      </c>
    </row>
    <row r="1147" spans="1:4" hidden="1" x14ac:dyDescent="0.25">
      <c r="A1147" s="1">
        <v>43806.579861111109</v>
      </c>
      <c r="B1147" s="2">
        <f t="shared" si="19"/>
        <v>43806</v>
      </c>
      <c r="C1147" t="s">
        <v>25</v>
      </c>
      <c r="D1147">
        <v>0</v>
      </c>
    </row>
    <row r="1148" spans="1:4" hidden="1" x14ac:dyDescent="0.25">
      <c r="A1148" s="1">
        <v>43806.584722222222</v>
      </c>
      <c r="B1148" s="2">
        <f t="shared" si="19"/>
        <v>43806</v>
      </c>
      <c r="C1148" t="s">
        <v>25</v>
      </c>
      <c r="D1148">
        <v>0</v>
      </c>
    </row>
    <row r="1149" spans="1:4" hidden="1" x14ac:dyDescent="0.25">
      <c r="A1149" s="1">
        <v>43806.606944444444</v>
      </c>
      <c r="B1149" s="2">
        <f t="shared" si="19"/>
        <v>43806</v>
      </c>
      <c r="C1149" t="s">
        <v>25</v>
      </c>
      <c r="D1149">
        <v>0</v>
      </c>
    </row>
    <row r="1150" spans="1:4" hidden="1" x14ac:dyDescent="0.25">
      <c r="A1150" s="1">
        <v>43806.607638888891</v>
      </c>
      <c r="B1150" s="2">
        <f t="shared" si="19"/>
        <v>43806</v>
      </c>
      <c r="C1150" t="s">
        <v>25</v>
      </c>
      <c r="D1150">
        <v>0</v>
      </c>
    </row>
    <row r="1151" spans="1:4" hidden="1" x14ac:dyDescent="0.25">
      <c r="A1151" s="1">
        <v>43807.459722222222</v>
      </c>
      <c r="B1151" s="2">
        <f t="shared" si="19"/>
        <v>43807</v>
      </c>
      <c r="C1151" t="s">
        <v>26</v>
      </c>
      <c r="D1151">
        <v>0</v>
      </c>
    </row>
    <row r="1152" spans="1:4" hidden="1" x14ac:dyDescent="0.25">
      <c r="A1152" s="1">
        <v>43807.46597222222</v>
      </c>
      <c r="B1152" s="2">
        <f t="shared" si="19"/>
        <v>43807</v>
      </c>
      <c r="C1152" t="s">
        <v>26</v>
      </c>
      <c r="D1152">
        <v>0</v>
      </c>
    </row>
    <row r="1153" spans="1:4" hidden="1" x14ac:dyDescent="0.25">
      <c r="A1153" s="1">
        <v>43807.473611111112</v>
      </c>
      <c r="B1153" s="2">
        <f t="shared" si="19"/>
        <v>43807</v>
      </c>
      <c r="C1153" t="s">
        <v>26</v>
      </c>
      <c r="D1153">
        <v>0</v>
      </c>
    </row>
    <row r="1154" spans="1:4" hidden="1" x14ac:dyDescent="0.25">
      <c r="A1154" s="1">
        <v>43807.493055555555</v>
      </c>
      <c r="B1154" s="2">
        <f t="shared" si="19"/>
        <v>43807</v>
      </c>
      <c r="C1154" t="s">
        <v>26</v>
      </c>
      <c r="D1154">
        <v>0</v>
      </c>
    </row>
    <row r="1155" spans="1:4" hidden="1" x14ac:dyDescent="0.25">
      <c r="A1155" s="1">
        <v>43807.507638888892</v>
      </c>
      <c r="B1155" s="2">
        <f t="shared" si="19"/>
        <v>43807</v>
      </c>
      <c r="C1155" t="s">
        <v>26</v>
      </c>
      <c r="D1155">
        <v>0</v>
      </c>
    </row>
    <row r="1156" spans="1:4" hidden="1" x14ac:dyDescent="0.25">
      <c r="A1156" s="1">
        <v>43807.515277777777</v>
      </c>
      <c r="B1156" s="2">
        <f t="shared" ref="B1156:B1219" si="20">INT(A1156)</f>
        <v>43807</v>
      </c>
      <c r="C1156" t="s">
        <v>26</v>
      </c>
      <c r="D1156">
        <v>0</v>
      </c>
    </row>
    <row r="1157" spans="1:4" hidden="1" x14ac:dyDescent="0.25">
      <c r="A1157" s="1">
        <v>43807.522916666669</v>
      </c>
      <c r="B1157" s="2">
        <f t="shared" si="20"/>
        <v>43807</v>
      </c>
      <c r="C1157" t="s">
        <v>26</v>
      </c>
      <c r="D1157">
        <v>0</v>
      </c>
    </row>
    <row r="1158" spans="1:4" hidden="1" x14ac:dyDescent="0.25">
      <c r="A1158" s="1">
        <v>43807.52847222222</v>
      </c>
      <c r="B1158" s="2">
        <f t="shared" si="20"/>
        <v>43807</v>
      </c>
      <c r="C1158" t="s">
        <v>26</v>
      </c>
      <c r="D1158">
        <v>0</v>
      </c>
    </row>
    <row r="1159" spans="1:4" hidden="1" x14ac:dyDescent="0.25">
      <c r="A1159" s="1">
        <v>43807.53402777778</v>
      </c>
      <c r="B1159" s="2">
        <f t="shared" si="20"/>
        <v>43807</v>
      </c>
      <c r="C1159" t="s">
        <v>26</v>
      </c>
      <c r="D1159">
        <v>0</v>
      </c>
    </row>
    <row r="1160" spans="1:4" hidden="1" x14ac:dyDescent="0.25">
      <c r="A1160" s="1">
        <v>43807.536111111112</v>
      </c>
      <c r="B1160" s="2">
        <f t="shared" si="20"/>
        <v>43807</v>
      </c>
      <c r="C1160" t="s">
        <v>26</v>
      </c>
      <c r="D1160">
        <v>0</v>
      </c>
    </row>
    <row r="1161" spans="1:4" hidden="1" x14ac:dyDescent="0.25">
      <c r="A1161" s="1">
        <v>43807.543055555558</v>
      </c>
      <c r="B1161" s="2">
        <f t="shared" si="20"/>
        <v>43807</v>
      </c>
      <c r="C1161" t="s">
        <v>26</v>
      </c>
      <c r="D1161">
        <v>0</v>
      </c>
    </row>
    <row r="1162" spans="1:4" hidden="1" x14ac:dyDescent="0.25">
      <c r="A1162" s="1">
        <v>43807.55</v>
      </c>
      <c r="B1162" s="2">
        <f t="shared" si="20"/>
        <v>43807</v>
      </c>
      <c r="C1162" t="s">
        <v>26</v>
      </c>
      <c r="D1162">
        <v>0</v>
      </c>
    </row>
    <row r="1163" spans="1:4" hidden="1" x14ac:dyDescent="0.25">
      <c r="A1163" s="1">
        <v>43807.556944444441</v>
      </c>
      <c r="B1163" s="2">
        <f t="shared" si="20"/>
        <v>43807</v>
      </c>
      <c r="C1163" t="s">
        <v>26</v>
      </c>
      <c r="D1163">
        <v>0</v>
      </c>
    </row>
    <row r="1164" spans="1:4" hidden="1" x14ac:dyDescent="0.25">
      <c r="A1164" s="1">
        <v>43807.572222222225</v>
      </c>
      <c r="B1164" s="2">
        <f t="shared" si="20"/>
        <v>43807</v>
      </c>
      <c r="C1164" t="s">
        <v>26</v>
      </c>
      <c r="D1164">
        <v>0</v>
      </c>
    </row>
    <row r="1165" spans="1:4" hidden="1" x14ac:dyDescent="0.25">
      <c r="A1165" s="1">
        <v>43807.581250000003</v>
      </c>
      <c r="B1165" s="2">
        <f t="shared" si="20"/>
        <v>43807</v>
      </c>
      <c r="C1165" t="s">
        <v>26</v>
      </c>
      <c r="D1165">
        <v>0</v>
      </c>
    </row>
    <row r="1166" spans="1:4" hidden="1" x14ac:dyDescent="0.25">
      <c r="A1166" s="1">
        <v>43807.581250000003</v>
      </c>
      <c r="B1166" s="2">
        <f t="shared" si="20"/>
        <v>43807</v>
      </c>
      <c r="C1166" t="s">
        <v>26</v>
      </c>
      <c r="D1166">
        <v>0</v>
      </c>
    </row>
    <row r="1167" spans="1:4" hidden="1" x14ac:dyDescent="0.25">
      <c r="A1167" s="1">
        <v>43807.587500000001</v>
      </c>
      <c r="B1167" s="2">
        <f t="shared" si="20"/>
        <v>43807</v>
      </c>
      <c r="C1167" t="s">
        <v>26</v>
      </c>
      <c r="D1167">
        <v>0</v>
      </c>
    </row>
    <row r="1168" spans="1:4" hidden="1" x14ac:dyDescent="0.25">
      <c r="A1168" s="1">
        <v>43807.588888888888</v>
      </c>
      <c r="B1168" s="2">
        <f t="shared" si="20"/>
        <v>43807</v>
      </c>
      <c r="C1168" t="s">
        <v>26</v>
      </c>
      <c r="D1168">
        <v>0</v>
      </c>
    </row>
    <row r="1169" spans="1:4" hidden="1" x14ac:dyDescent="0.25">
      <c r="A1169" s="1">
        <v>43807.622916666667</v>
      </c>
      <c r="B1169" s="2">
        <f t="shared" si="20"/>
        <v>43807</v>
      </c>
      <c r="C1169" t="s">
        <v>26</v>
      </c>
      <c r="D1169">
        <v>0</v>
      </c>
    </row>
    <row r="1170" spans="1:4" hidden="1" x14ac:dyDescent="0.25">
      <c r="A1170" s="1">
        <v>43807.460416666669</v>
      </c>
      <c r="B1170" s="2">
        <f t="shared" si="20"/>
        <v>43807</v>
      </c>
      <c r="C1170" t="s">
        <v>26</v>
      </c>
      <c r="D1170">
        <v>0</v>
      </c>
    </row>
    <row r="1171" spans="1:4" hidden="1" x14ac:dyDescent="0.25">
      <c r="A1171" s="1">
        <v>43808.479861111111</v>
      </c>
      <c r="B1171" s="2">
        <f t="shared" si="20"/>
        <v>43808</v>
      </c>
      <c r="C1171" t="s">
        <v>27</v>
      </c>
      <c r="D1171">
        <v>0</v>
      </c>
    </row>
    <row r="1172" spans="1:4" hidden="1" x14ac:dyDescent="0.25">
      <c r="A1172" s="1">
        <v>43808.506249999999</v>
      </c>
      <c r="B1172" s="2">
        <f t="shared" si="20"/>
        <v>43808</v>
      </c>
      <c r="C1172" t="s">
        <v>27</v>
      </c>
      <c r="D1172">
        <v>0</v>
      </c>
    </row>
    <row r="1173" spans="1:4" hidden="1" x14ac:dyDescent="0.25">
      <c r="A1173" s="1">
        <v>43808.556944444441</v>
      </c>
      <c r="B1173" s="2">
        <f t="shared" si="20"/>
        <v>43808</v>
      </c>
      <c r="C1173" t="s">
        <v>27</v>
      </c>
      <c r="D1173">
        <v>0</v>
      </c>
    </row>
    <row r="1174" spans="1:4" hidden="1" x14ac:dyDescent="0.25">
      <c r="A1174" s="1">
        <v>43808.565972222219</v>
      </c>
      <c r="B1174" s="2">
        <f t="shared" si="20"/>
        <v>43808</v>
      </c>
      <c r="C1174" t="s">
        <v>27</v>
      </c>
      <c r="D1174">
        <v>0</v>
      </c>
    </row>
    <row r="1175" spans="1:4" hidden="1" x14ac:dyDescent="0.25">
      <c r="A1175" s="1">
        <v>43808.57916666667</v>
      </c>
      <c r="B1175" s="2">
        <f t="shared" si="20"/>
        <v>43808</v>
      </c>
      <c r="C1175" t="s">
        <v>27</v>
      </c>
      <c r="D1175">
        <v>0</v>
      </c>
    </row>
    <row r="1176" spans="1:4" hidden="1" x14ac:dyDescent="0.25">
      <c r="A1176" s="1">
        <v>43808.59652777778</v>
      </c>
      <c r="B1176" s="2">
        <f t="shared" si="20"/>
        <v>43808</v>
      </c>
      <c r="C1176" t="s">
        <v>27</v>
      </c>
      <c r="D1176">
        <v>0</v>
      </c>
    </row>
    <row r="1177" spans="1:4" hidden="1" x14ac:dyDescent="0.25">
      <c r="A1177" s="1">
        <v>43808.709027777775</v>
      </c>
      <c r="B1177" s="2">
        <f t="shared" si="20"/>
        <v>43808</v>
      </c>
      <c r="C1177" t="s">
        <v>27</v>
      </c>
      <c r="D1177">
        <v>0</v>
      </c>
    </row>
    <row r="1178" spans="1:4" hidden="1" x14ac:dyDescent="0.25">
      <c r="A1178" s="1">
        <v>43810.476388888892</v>
      </c>
      <c r="B1178" s="2">
        <f t="shared" si="20"/>
        <v>43810</v>
      </c>
      <c r="C1178" t="s">
        <v>28</v>
      </c>
      <c r="D1178">
        <v>0</v>
      </c>
    </row>
    <row r="1179" spans="1:4" hidden="1" x14ac:dyDescent="0.25">
      <c r="A1179" s="1">
        <v>43810.48333333333</v>
      </c>
      <c r="B1179" s="2">
        <f t="shared" si="20"/>
        <v>43810</v>
      </c>
      <c r="C1179" t="s">
        <v>28</v>
      </c>
      <c r="D1179">
        <v>0</v>
      </c>
    </row>
    <row r="1180" spans="1:4" hidden="1" x14ac:dyDescent="0.25">
      <c r="A1180" s="1">
        <v>43810.48333333333</v>
      </c>
      <c r="B1180" s="2">
        <f t="shared" si="20"/>
        <v>43810</v>
      </c>
      <c r="C1180" t="s">
        <v>28</v>
      </c>
      <c r="D1180">
        <v>0</v>
      </c>
    </row>
    <row r="1181" spans="1:4" hidden="1" x14ac:dyDescent="0.25">
      <c r="A1181" s="1">
        <v>43810.484027777777</v>
      </c>
      <c r="B1181" s="2">
        <f t="shared" si="20"/>
        <v>43810</v>
      </c>
      <c r="C1181" t="s">
        <v>28</v>
      </c>
      <c r="D1181">
        <v>0</v>
      </c>
    </row>
    <row r="1182" spans="1:4" hidden="1" x14ac:dyDescent="0.25">
      <c r="A1182" s="1">
        <v>43810.501388888886</v>
      </c>
      <c r="B1182" s="2">
        <f t="shared" si="20"/>
        <v>43810</v>
      </c>
      <c r="C1182" t="s">
        <v>28</v>
      </c>
      <c r="D1182">
        <v>0</v>
      </c>
    </row>
    <row r="1183" spans="1:4" hidden="1" x14ac:dyDescent="0.25">
      <c r="A1183" s="1">
        <v>43810.506249999999</v>
      </c>
      <c r="B1183" s="2">
        <f t="shared" si="20"/>
        <v>43810</v>
      </c>
      <c r="C1183" t="s">
        <v>28</v>
      </c>
      <c r="D1183">
        <v>0</v>
      </c>
    </row>
    <row r="1184" spans="1:4" hidden="1" x14ac:dyDescent="0.25">
      <c r="A1184" s="1">
        <v>43810.563888888886</v>
      </c>
      <c r="B1184" s="2">
        <f t="shared" si="20"/>
        <v>43810</v>
      </c>
      <c r="C1184" t="s">
        <v>28</v>
      </c>
      <c r="D1184">
        <v>0</v>
      </c>
    </row>
    <row r="1185" spans="1:4" hidden="1" x14ac:dyDescent="0.25">
      <c r="A1185" s="1">
        <v>43810.588888888888</v>
      </c>
      <c r="B1185" s="2">
        <f t="shared" si="20"/>
        <v>43810</v>
      </c>
      <c r="C1185" t="s">
        <v>28</v>
      </c>
      <c r="D1185">
        <v>0</v>
      </c>
    </row>
    <row r="1186" spans="1:4" hidden="1" x14ac:dyDescent="0.25">
      <c r="A1186" s="1">
        <v>43810.601388888892</v>
      </c>
      <c r="B1186" s="2">
        <f t="shared" si="20"/>
        <v>43810</v>
      </c>
      <c r="C1186" t="s">
        <v>28</v>
      </c>
      <c r="D1186">
        <v>0</v>
      </c>
    </row>
    <row r="1187" spans="1:4" hidden="1" x14ac:dyDescent="0.25">
      <c r="A1187" s="1">
        <v>43810.628472222219</v>
      </c>
      <c r="B1187" s="2">
        <f t="shared" si="20"/>
        <v>43810</v>
      </c>
      <c r="C1187" t="s">
        <v>28</v>
      </c>
      <c r="D1187">
        <v>0</v>
      </c>
    </row>
    <row r="1188" spans="1:4" hidden="1" x14ac:dyDescent="0.25">
      <c r="A1188" s="1">
        <v>43810.629861111112</v>
      </c>
      <c r="B1188" s="2">
        <f t="shared" si="20"/>
        <v>43810</v>
      </c>
      <c r="C1188" t="s">
        <v>28</v>
      </c>
      <c r="D1188">
        <v>0</v>
      </c>
    </row>
    <row r="1189" spans="1:4" hidden="1" x14ac:dyDescent="0.25">
      <c r="A1189" s="1">
        <v>43811.46875</v>
      </c>
      <c r="B1189" s="2">
        <f t="shared" si="20"/>
        <v>43811</v>
      </c>
      <c r="C1189" t="s">
        <v>23</v>
      </c>
      <c r="D1189">
        <v>0</v>
      </c>
    </row>
    <row r="1190" spans="1:4" hidden="1" x14ac:dyDescent="0.25">
      <c r="A1190" s="1">
        <v>43811.477083333331</v>
      </c>
      <c r="B1190" s="2">
        <f t="shared" si="20"/>
        <v>43811</v>
      </c>
      <c r="C1190" t="s">
        <v>23</v>
      </c>
      <c r="D1190">
        <v>0</v>
      </c>
    </row>
    <row r="1191" spans="1:4" hidden="1" x14ac:dyDescent="0.25">
      <c r="A1191" s="1">
        <v>43811.491666666669</v>
      </c>
      <c r="B1191" s="2">
        <f t="shared" si="20"/>
        <v>43811</v>
      </c>
      <c r="C1191" t="s">
        <v>23</v>
      </c>
      <c r="D1191">
        <v>0</v>
      </c>
    </row>
    <row r="1192" spans="1:4" hidden="1" x14ac:dyDescent="0.25">
      <c r="A1192" s="1">
        <v>43811.534722222219</v>
      </c>
      <c r="B1192" s="2">
        <f t="shared" si="20"/>
        <v>43811</v>
      </c>
      <c r="C1192" t="s">
        <v>23</v>
      </c>
      <c r="D1192">
        <v>0</v>
      </c>
    </row>
    <row r="1193" spans="1:4" hidden="1" x14ac:dyDescent="0.25">
      <c r="A1193" s="1">
        <v>43811.539583333331</v>
      </c>
      <c r="B1193" s="2">
        <f t="shared" si="20"/>
        <v>43811</v>
      </c>
      <c r="C1193" t="s">
        <v>23</v>
      </c>
      <c r="D1193">
        <v>0</v>
      </c>
    </row>
    <row r="1194" spans="1:4" hidden="1" x14ac:dyDescent="0.25">
      <c r="A1194" s="1">
        <v>43811.570138888892</v>
      </c>
      <c r="B1194" s="2">
        <f t="shared" si="20"/>
        <v>43811</v>
      </c>
      <c r="C1194" t="s">
        <v>23</v>
      </c>
      <c r="D1194">
        <v>0</v>
      </c>
    </row>
    <row r="1195" spans="1:4" hidden="1" x14ac:dyDescent="0.25">
      <c r="A1195" s="1">
        <v>43811.589583333334</v>
      </c>
      <c r="B1195" s="2">
        <f t="shared" si="20"/>
        <v>43811</v>
      </c>
      <c r="C1195" t="s">
        <v>23</v>
      </c>
      <c r="D1195">
        <v>0</v>
      </c>
    </row>
    <row r="1196" spans="1:4" hidden="1" x14ac:dyDescent="0.25">
      <c r="A1196" s="1">
        <v>43811.606944444444</v>
      </c>
      <c r="B1196" s="2">
        <f t="shared" si="20"/>
        <v>43811</v>
      </c>
      <c r="C1196" t="s">
        <v>23</v>
      </c>
      <c r="D1196">
        <v>0</v>
      </c>
    </row>
    <row r="1197" spans="1:4" hidden="1" x14ac:dyDescent="0.25">
      <c r="A1197" s="1">
        <v>43811.619444444441</v>
      </c>
      <c r="B1197" s="2">
        <f t="shared" si="20"/>
        <v>43811</v>
      </c>
      <c r="C1197" t="s">
        <v>23</v>
      </c>
      <c r="D1197">
        <v>0</v>
      </c>
    </row>
    <row r="1198" spans="1:4" hidden="1" x14ac:dyDescent="0.25">
      <c r="A1198" s="1">
        <v>43811.723611111112</v>
      </c>
      <c r="B1198" s="2">
        <f t="shared" si="20"/>
        <v>43811</v>
      </c>
      <c r="C1198" t="s">
        <v>23</v>
      </c>
      <c r="D1198">
        <v>0</v>
      </c>
    </row>
    <row r="1199" spans="1:4" hidden="1" x14ac:dyDescent="0.25">
      <c r="A1199" s="1">
        <v>43812.477083333331</v>
      </c>
      <c r="B1199" s="2">
        <f t="shared" si="20"/>
        <v>43812</v>
      </c>
      <c r="C1199" t="s">
        <v>24</v>
      </c>
      <c r="D1199">
        <v>0</v>
      </c>
    </row>
    <row r="1200" spans="1:4" hidden="1" x14ac:dyDescent="0.25">
      <c r="A1200" s="1">
        <v>43812.489583333336</v>
      </c>
      <c r="B1200" s="2">
        <f t="shared" si="20"/>
        <v>43812</v>
      </c>
      <c r="C1200" t="s">
        <v>24</v>
      </c>
      <c r="D1200">
        <v>0</v>
      </c>
    </row>
    <row r="1201" spans="1:4" hidden="1" x14ac:dyDescent="0.25">
      <c r="A1201" s="1">
        <v>43812.527777777781</v>
      </c>
      <c r="B1201" s="2">
        <f t="shared" si="20"/>
        <v>43812</v>
      </c>
      <c r="C1201" t="s">
        <v>24</v>
      </c>
      <c r="D1201">
        <v>0</v>
      </c>
    </row>
    <row r="1202" spans="1:4" hidden="1" x14ac:dyDescent="0.25">
      <c r="A1202" s="1">
        <v>43812.597916666666</v>
      </c>
      <c r="B1202" s="2">
        <f t="shared" si="20"/>
        <v>43812</v>
      </c>
      <c r="C1202" t="s">
        <v>24</v>
      </c>
      <c r="D1202">
        <v>0</v>
      </c>
    </row>
    <row r="1203" spans="1:4" hidden="1" x14ac:dyDescent="0.25">
      <c r="A1203" s="1">
        <v>43812.661805555559</v>
      </c>
      <c r="B1203" s="2">
        <f t="shared" si="20"/>
        <v>43812</v>
      </c>
      <c r="C1203" t="s">
        <v>24</v>
      </c>
      <c r="D1203">
        <v>0</v>
      </c>
    </row>
    <row r="1204" spans="1:4" hidden="1" x14ac:dyDescent="0.25">
      <c r="A1204" s="1">
        <v>43812.7</v>
      </c>
      <c r="B1204" s="2">
        <f t="shared" si="20"/>
        <v>43812</v>
      </c>
      <c r="C1204" t="s">
        <v>24</v>
      </c>
      <c r="D1204">
        <v>0</v>
      </c>
    </row>
    <row r="1205" spans="1:4" hidden="1" x14ac:dyDescent="0.25">
      <c r="A1205" s="1">
        <v>43813.493750000001</v>
      </c>
      <c r="B1205" s="2">
        <f t="shared" si="20"/>
        <v>43813</v>
      </c>
      <c r="C1205" t="s">
        <v>25</v>
      </c>
      <c r="D1205">
        <v>0</v>
      </c>
    </row>
    <row r="1206" spans="1:4" hidden="1" x14ac:dyDescent="0.25">
      <c r="A1206" s="1">
        <v>43813.499305555553</v>
      </c>
      <c r="B1206" s="2">
        <f t="shared" si="20"/>
        <v>43813</v>
      </c>
      <c r="C1206" t="s">
        <v>25</v>
      </c>
      <c r="D1206">
        <v>0</v>
      </c>
    </row>
    <row r="1207" spans="1:4" hidden="1" x14ac:dyDescent="0.25">
      <c r="A1207" s="1">
        <v>43813.513194444444</v>
      </c>
      <c r="B1207" s="2">
        <f t="shared" si="20"/>
        <v>43813</v>
      </c>
      <c r="C1207" t="s">
        <v>25</v>
      </c>
      <c r="D1207">
        <v>0</v>
      </c>
    </row>
    <row r="1208" spans="1:4" hidden="1" x14ac:dyDescent="0.25">
      <c r="A1208" s="1">
        <v>43813.52847222222</v>
      </c>
      <c r="B1208" s="2">
        <f t="shared" si="20"/>
        <v>43813</v>
      </c>
      <c r="C1208" t="s">
        <v>25</v>
      </c>
      <c r="D1208">
        <v>0</v>
      </c>
    </row>
    <row r="1209" spans="1:4" hidden="1" x14ac:dyDescent="0.25">
      <c r="A1209" s="1">
        <v>43813.535416666666</v>
      </c>
      <c r="B1209" s="2">
        <f t="shared" si="20"/>
        <v>43813</v>
      </c>
      <c r="C1209" t="s">
        <v>25</v>
      </c>
      <c r="D1209">
        <v>0</v>
      </c>
    </row>
    <row r="1210" spans="1:4" hidden="1" x14ac:dyDescent="0.25">
      <c r="A1210" s="1">
        <v>43813.551388888889</v>
      </c>
      <c r="B1210" s="2">
        <f t="shared" si="20"/>
        <v>43813</v>
      </c>
      <c r="C1210" t="s">
        <v>25</v>
      </c>
      <c r="D1210">
        <v>0</v>
      </c>
    </row>
    <row r="1211" spans="1:4" hidden="1" x14ac:dyDescent="0.25">
      <c r="A1211" s="1">
        <v>43813.59375</v>
      </c>
      <c r="B1211" s="2">
        <f t="shared" si="20"/>
        <v>43813</v>
      </c>
      <c r="C1211" t="s">
        <v>25</v>
      </c>
      <c r="D1211">
        <v>0</v>
      </c>
    </row>
    <row r="1212" spans="1:4" hidden="1" x14ac:dyDescent="0.25">
      <c r="A1212" s="1">
        <v>43814.509722222225</v>
      </c>
      <c r="B1212" s="2">
        <f t="shared" si="20"/>
        <v>43814</v>
      </c>
      <c r="C1212" t="s">
        <v>26</v>
      </c>
      <c r="D1212">
        <v>0</v>
      </c>
    </row>
    <row r="1213" spans="1:4" hidden="1" x14ac:dyDescent="0.25">
      <c r="A1213" s="1">
        <v>43814.509722222225</v>
      </c>
      <c r="B1213" s="2">
        <f t="shared" si="20"/>
        <v>43814</v>
      </c>
      <c r="C1213" t="s">
        <v>26</v>
      </c>
      <c r="D1213">
        <v>0</v>
      </c>
    </row>
    <row r="1214" spans="1:4" hidden="1" x14ac:dyDescent="0.25">
      <c r="A1214" s="1">
        <v>43814.570138888892</v>
      </c>
      <c r="B1214" s="2">
        <f t="shared" si="20"/>
        <v>43814</v>
      </c>
      <c r="C1214" t="s">
        <v>26</v>
      </c>
      <c r="D1214">
        <v>0</v>
      </c>
    </row>
    <row r="1215" spans="1:4" hidden="1" x14ac:dyDescent="0.25">
      <c r="A1215" s="1">
        <v>43814.571527777778</v>
      </c>
      <c r="B1215" s="2">
        <f t="shared" si="20"/>
        <v>43814</v>
      </c>
      <c r="C1215" t="s">
        <v>26</v>
      </c>
      <c r="D1215">
        <v>0</v>
      </c>
    </row>
    <row r="1216" spans="1:4" hidden="1" x14ac:dyDescent="0.25">
      <c r="A1216" s="1">
        <v>43814.587500000001</v>
      </c>
      <c r="B1216" s="2">
        <f t="shared" si="20"/>
        <v>43814</v>
      </c>
      <c r="C1216" t="s">
        <v>26</v>
      </c>
      <c r="D1216">
        <v>0</v>
      </c>
    </row>
    <row r="1217" spans="1:4" hidden="1" x14ac:dyDescent="0.25">
      <c r="A1217" s="1">
        <v>43814.615277777775</v>
      </c>
      <c r="B1217" s="2">
        <f t="shared" si="20"/>
        <v>43814</v>
      </c>
      <c r="C1217" t="s">
        <v>26</v>
      </c>
      <c r="D1217">
        <v>0</v>
      </c>
    </row>
    <row r="1218" spans="1:4" hidden="1" x14ac:dyDescent="0.25">
      <c r="A1218" s="1">
        <v>43814.636111111111</v>
      </c>
      <c r="B1218" s="2">
        <f t="shared" si="20"/>
        <v>43814</v>
      </c>
      <c r="C1218" t="s">
        <v>26</v>
      </c>
      <c r="D1218">
        <v>0</v>
      </c>
    </row>
    <row r="1219" spans="1:4" hidden="1" x14ac:dyDescent="0.25">
      <c r="A1219" s="1">
        <v>43814.661805555559</v>
      </c>
      <c r="B1219" s="2">
        <f t="shared" si="20"/>
        <v>43814</v>
      </c>
      <c r="C1219" t="s">
        <v>26</v>
      </c>
      <c r="D1219">
        <v>0</v>
      </c>
    </row>
    <row r="1220" spans="1:4" hidden="1" x14ac:dyDescent="0.25">
      <c r="A1220" s="1">
        <v>43815.466666666667</v>
      </c>
      <c r="B1220" s="2">
        <f t="shared" ref="B1220:B1283" si="21">INT(A1220)</f>
        <v>43815</v>
      </c>
      <c r="C1220" t="s">
        <v>27</v>
      </c>
      <c r="D1220">
        <v>0</v>
      </c>
    </row>
    <row r="1221" spans="1:4" hidden="1" x14ac:dyDescent="0.25">
      <c r="A1221" s="1">
        <v>43815.486805555556</v>
      </c>
      <c r="B1221" s="2">
        <f t="shared" si="21"/>
        <v>43815</v>
      </c>
      <c r="C1221" t="s">
        <v>27</v>
      </c>
      <c r="D1221">
        <v>0</v>
      </c>
    </row>
    <row r="1222" spans="1:4" hidden="1" x14ac:dyDescent="0.25">
      <c r="A1222" s="1">
        <v>43815.504861111112</v>
      </c>
      <c r="B1222" s="2">
        <f t="shared" si="21"/>
        <v>43815</v>
      </c>
      <c r="C1222" t="s">
        <v>27</v>
      </c>
      <c r="D1222">
        <v>0</v>
      </c>
    </row>
    <row r="1223" spans="1:4" hidden="1" x14ac:dyDescent="0.25">
      <c r="A1223" s="1">
        <v>43815.540277777778</v>
      </c>
      <c r="B1223" s="2">
        <f t="shared" si="21"/>
        <v>43815</v>
      </c>
      <c r="C1223" t="s">
        <v>27</v>
      </c>
      <c r="D1223">
        <v>0</v>
      </c>
    </row>
    <row r="1224" spans="1:4" hidden="1" x14ac:dyDescent="0.25">
      <c r="A1224" s="1">
        <v>43815.556250000001</v>
      </c>
      <c r="B1224" s="2">
        <f t="shared" si="21"/>
        <v>43815</v>
      </c>
      <c r="C1224" t="s">
        <v>27</v>
      </c>
      <c r="D1224">
        <v>0</v>
      </c>
    </row>
    <row r="1225" spans="1:4" hidden="1" x14ac:dyDescent="0.25">
      <c r="A1225" s="1">
        <v>43815.567361111112</v>
      </c>
      <c r="B1225" s="2">
        <f t="shared" si="21"/>
        <v>43815</v>
      </c>
      <c r="C1225" t="s">
        <v>27</v>
      </c>
      <c r="D1225">
        <v>0</v>
      </c>
    </row>
    <row r="1226" spans="1:4" hidden="1" x14ac:dyDescent="0.25">
      <c r="A1226" s="1">
        <v>43815.601388888892</v>
      </c>
      <c r="B1226" s="2">
        <f t="shared" si="21"/>
        <v>43815</v>
      </c>
      <c r="C1226" t="s">
        <v>27</v>
      </c>
      <c r="D1226">
        <v>0</v>
      </c>
    </row>
    <row r="1227" spans="1:4" hidden="1" x14ac:dyDescent="0.25">
      <c r="A1227" s="1">
        <v>43815.604861111111</v>
      </c>
      <c r="B1227" s="2">
        <f t="shared" si="21"/>
        <v>43815</v>
      </c>
      <c r="C1227" t="s">
        <v>27</v>
      </c>
      <c r="D1227">
        <v>0</v>
      </c>
    </row>
    <row r="1228" spans="1:4" hidden="1" x14ac:dyDescent="0.25">
      <c r="A1228" s="1">
        <v>43815.605555555558</v>
      </c>
      <c r="B1228" s="2">
        <f t="shared" si="21"/>
        <v>43815</v>
      </c>
      <c r="C1228" t="s">
        <v>27</v>
      </c>
      <c r="D1228">
        <v>0</v>
      </c>
    </row>
    <row r="1229" spans="1:4" hidden="1" x14ac:dyDescent="0.25">
      <c r="A1229" s="1">
        <v>43817.473611111112</v>
      </c>
      <c r="B1229" s="2">
        <f t="shared" si="21"/>
        <v>43817</v>
      </c>
      <c r="C1229" t="s">
        <v>28</v>
      </c>
      <c r="D1229">
        <v>0</v>
      </c>
    </row>
    <row r="1230" spans="1:4" hidden="1" x14ac:dyDescent="0.25">
      <c r="A1230" s="1">
        <v>43817.527083333334</v>
      </c>
      <c r="B1230" s="2">
        <f t="shared" si="21"/>
        <v>43817</v>
      </c>
      <c r="C1230" t="s">
        <v>28</v>
      </c>
      <c r="D1230">
        <v>0</v>
      </c>
    </row>
    <row r="1231" spans="1:4" hidden="1" x14ac:dyDescent="0.25">
      <c r="A1231" s="1">
        <v>43817.53125</v>
      </c>
      <c r="B1231" s="2">
        <f t="shared" si="21"/>
        <v>43817</v>
      </c>
      <c r="C1231" t="s">
        <v>28</v>
      </c>
      <c r="D1231">
        <v>0</v>
      </c>
    </row>
    <row r="1232" spans="1:4" hidden="1" x14ac:dyDescent="0.25">
      <c r="A1232" s="1">
        <v>43817.561111111114</v>
      </c>
      <c r="B1232" s="2">
        <f t="shared" si="21"/>
        <v>43817</v>
      </c>
      <c r="C1232" t="s">
        <v>28</v>
      </c>
      <c r="D1232">
        <v>0</v>
      </c>
    </row>
    <row r="1233" spans="1:4" hidden="1" x14ac:dyDescent="0.25">
      <c r="A1233" s="1">
        <v>43817.57708333333</v>
      </c>
      <c r="B1233" s="2">
        <f t="shared" si="21"/>
        <v>43817</v>
      </c>
      <c r="C1233" t="s">
        <v>28</v>
      </c>
      <c r="D1233">
        <v>0</v>
      </c>
    </row>
    <row r="1234" spans="1:4" hidden="1" x14ac:dyDescent="0.25">
      <c r="A1234" s="1">
        <v>43817.611111111109</v>
      </c>
      <c r="B1234" s="2">
        <f t="shared" si="21"/>
        <v>43817</v>
      </c>
      <c r="C1234" t="s">
        <v>28</v>
      </c>
      <c r="D1234">
        <v>0</v>
      </c>
    </row>
    <row r="1235" spans="1:4" hidden="1" x14ac:dyDescent="0.25">
      <c r="A1235" s="1">
        <v>43817.628472222219</v>
      </c>
      <c r="B1235" s="2">
        <f t="shared" si="21"/>
        <v>43817</v>
      </c>
      <c r="C1235" t="s">
        <v>28</v>
      </c>
      <c r="D1235">
        <v>0</v>
      </c>
    </row>
    <row r="1236" spans="1:4" hidden="1" x14ac:dyDescent="0.25">
      <c r="A1236" s="1">
        <v>43817.640972222223</v>
      </c>
      <c r="B1236" s="2">
        <f t="shared" si="21"/>
        <v>43817</v>
      </c>
      <c r="C1236" t="s">
        <v>28</v>
      </c>
      <c r="D1236">
        <v>0</v>
      </c>
    </row>
    <row r="1237" spans="1:4" hidden="1" x14ac:dyDescent="0.25">
      <c r="A1237" s="1">
        <v>43818.478472222225</v>
      </c>
      <c r="B1237" s="2">
        <f t="shared" si="21"/>
        <v>43818</v>
      </c>
      <c r="C1237" t="s">
        <v>23</v>
      </c>
      <c r="D1237">
        <v>0</v>
      </c>
    </row>
    <row r="1238" spans="1:4" hidden="1" x14ac:dyDescent="0.25">
      <c r="A1238" s="1">
        <v>43818.489583333336</v>
      </c>
      <c r="B1238" s="2">
        <f t="shared" si="21"/>
        <v>43818</v>
      </c>
      <c r="C1238" t="s">
        <v>23</v>
      </c>
      <c r="D1238">
        <v>0</v>
      </c>
    </row>
    <row r="1239" spans="1:4" hidden="1" x14ac:dyDescent="0.25">
      <c r="A1239" s="1">
        <v>43818.511111111111</v>
      </c>
      <c r="B1239" s="2">
        <f t="shared" si="21"/>
        <v>43818</v>
      </c>
      <c r="C1239" t="s">
        <v>23</v>
      </c>
      <c r="D1239">
        <v>0</v>
      </c>
    </row>
    <row r="1240" spans="1:4" hidden="1" x14ac:dyDescent="0.25">
      <c r="A1240" s="1">
        <v>43818.511805555558</v>
      </c>
      <c r="B1240" s="2">
        <f t="shared" si="21"/>
        <v>43818</v>
      </c>
      <c r="C1240" t="s">
        <v>23</v>
      </c>
      <c r="D1240">
        <v>0</v>
      </c>
    </row>
    <row r="1241" spans="1:4" hidden="1" x14ac:dyDescent="0.25">
      <c r="A1241" s="1">
        <v>43818.543055555558</v>
      </c>
      <c r="B1241" s="2">
        <f t="shared" si="21"/>
        <v>43818</v>
      </c>
      <c r="C1241" t="s">
        <v>23</v>
      </c>
      <c r="D1241">
        <v>1</v>
      </c>
    </row>
    <row r="1242" spans="1:4" hidden="1" x14ac:dyDescent="0.25">
      <c r="A1242" s="1">
        <v>43818.544444444444</v>
      </c>
      <c r="B1242" s="2">
        <f t="shared" si="21"/>
        <v>43818</v>
      </c>
      <c r="C1242" t="s">
        <v>23</v>
      </c>
      <c r="D1242">
        <v>0</v>
      </c>
    </row>
    <row r="1243" spans="1:4" hidden="1" x14ac:dyDescent="0.25">
      <c r="A1243" s="1">
        <v>43818.54583333333</v>
      </c>
      <c r="B1243" s="2">
        <f t="shared" si="21"/>
        <v>43818</v>
      </c>
      <c r="C1243" t="s">
        <v>23</v>
      </c>
      <c r="D1243">
        <v>0</v>
      </c>
    </row>
    <row r="1244" spans="1:4" hidden="1" x14ac:dyDescent="0.25">
      <c r="A1244" s="1">
        <v>43818.556250000001</v>
      </c>
      <c r="B1244" s="2">
        <f t="shared" si="21"/>
        <v>43818</v>
      </c>
      <c r="C1244" t="s">
        <v>23</v>
      </c>
      <c r="D1244">
        <v>0</v>
      </c>
    </row>
    <row r="1245" spans="1:4" hidden="1" x14ac:dyDescent="0.25">
      <c r="A1245" s="1">
        <v>43818.578472222223</v>
      </c>
      <c r="B1245" s="2">
        <f t="shared" si="21"/>
        <v>43818</v>
      </c>
      <c r="C1245" t="s">
        <v>23</v>
      </c>
      <c r="D1245">
        <v>0</v>
      </c>
    </row>
    <row r="1246" spans="1:4" hidden="1" x14ac:dyDescent="0.25">
      <c r="A1246" s="1">
        <v>43819.470833333333</v>
      </c>
      <c r="B1246" s="2">
        <f t="shared" si="21"/>
        <v>43819</v>
      </c>
      <c r="C1246" t="s">
        <v>24</v>
      </c>
      <c r="D1246">
        <v>0</v>
      </c>
    </row>
    <row r="1247" spans="1:4" hidden="1" x14ac:dyDescent="0.25">
      <c r="A1247" s="1">
        <v>43819.495138888888</v>
      </c>
      <c r="B1247" s="2">
        <f t="shared" si="21"/>
        <v>43819</v>
      </c>
      <c r="C1247" t="s">
        <v>24</v>
      </c>
      <c r="D1247">
        <v>0</v>
      </c>
    </row>
    <row r="1248" spans="1:4" hidden="1" x14ac:dyDescent="0.25">
      <c r="A1248" s="1">
        <v>43819.561805555553</v>
      </c>
      <c r="B1248" s="2">
        <f t="shared" si="21"/>
        <v>43819</v>
      </c>
      <c r="C1248" t="s">
        <v>24</v>
      </c>
      <c r="D1248">
        <v>0</v>
      </c>
    </row>
    <row r="1249" spans="1:4" hidden="1" x14ac:dyDescent="0.25">
      <c r="A1249" s="1">
        <v>43819.603472222225</v>
      </c>
      <c r="B1249" s="2">
        <f t="shared" si="21"/>
        <v>43819</v>
      </c>
      <c r="C1249" t="s">
        <v>24</v>
      </c>
      <c r="D1249">
        <v>0</v>
      </c>
    </row>
    <row r="1250" spans="1:4" hidden="1" x14ac:dyDescent="0.25">
      <c r="A1250" s="1">
        <v>43819.650694444441</v>
      </c>
      <c r="B1250" s="2">
        <f t="shared" si="21"/>
        <v>43819</v>
      </c>
      <c r="C1250" t="s">
        <v>24</v>
      </c>
      <c r="D1250">
        <v>0</v>
      </c>
    </row>
    <row r="1251" spans="1:4" hidden="1" x14ac:dyDescent="0.25">
      <c r="A1251" s="1">
        <v>43819.696527777778</v>
      </c>
      <c r="B1251" s="2">
        <f t="shared" si="21"/>
        <v>43819</v>
      </c>
      <c r="C1251" t="s">
        <v>24</v>
      </c>
      <c r="D1251">
        <v>0</v>
      </c>
    </row>
    <row r="1252" spans="1:4" hidden="1" x14ac:dyDescent="0.25">
      <c r="A1252" s="1">
        <v>43820.461111111108</v>
      </c>
      <c r="B1252" s="2">
        <f t="shared" si="21"/>
        <v>43820</v>
      </c>
      <c r="C1252" t="s">
        <v>25</v>
      </c>
      <c r="D1252">
        <v>0</v>
      </c>
    </row>
    <row r="1253" spans="1:4" hidden="1" x14ac:dyDescent="0.25">
      <c r="A1253" s="1">
        <v>43820.494444444441</v>
      </c>
      <c r="B1253" s="2">
        <f t="shared" si="21"/>
        <v>43820</v>
      </c>
      <c r="C1253" t="s">
        <v>25</v>
      </c>
      <c r="D1253">
        <v>0</v>
      </c>
    </row>
    <row r="1254" spans="1:4" hidden="1" x14ac:dyDescent="0.25">
      <c r="A1254" s="1">
        <v>43820.501388888886</v>
      </c>
      <c r="B1254" s="2">
        <f t="shared" si="21"/>
        <v>43820</v>
      </c>
      <c r="C1254" t="s">
        <v>25</v>
      </c>
      <c r="D1254">
        <v>0</v>
      </c>
    </row>
    <row r="1255" spans="1:4" hidden="1" x14ac:dyDescent="0.25">
      <c r="A1255" s="1">
        <v>43820.511805555558</v>
      </c>
      <c r="B1255" s="2">
        <f t="shared" si="21"/>
        <v>43820</v>
      </c>
      <c r="C1255" t="s">
        <v>25</v>
      </c>
      <c r="D1255">
        <v>0</v>
      </c>
    </row>
    <row r="1256" spans="1:4" hidden="1" x14ac:dyDescent="0.25">
      <c r="A1256" s="1">
        <v>43820.51666666667</v>
      </c>
      <c r="B1256" s="2">
        <f t="shared" si="21"/>
        <v>43820</v>
      </c>
      <c r="C1256" t="s">
        <v>25</v>
      </c>
      <c r="D1256">
        <v>0</v>
      </c>
    </row>
    <row r="1257" spans="1:4" hidden="1" x14ac:dyDescent="0.25">
      <c r="A1257" s="1">
        <v>43820.561805555553</v>
      </c>
      <c r="B1257" s="2">
        <f t="shared" si="21"/>
        <v>43820</v>
      </c>
      <c r="C1257" t="s">
        <v>25</v>
      </c>
      <c r="D1257">
        <v>0</v>
      </c>
    </row>
    <row r="1258" spans="1:4" hidden="1" x14ac:dyDescent="0.25">
      <c r="A1258" s="1">
        <v>43820.581944444442</v>
      </c>
      <c r="B1258" s="2">
        <f t="shared" si="21"/>
        <v>43820</v>
      </c>
      <c r="C1258" t="s">
        <v>25</v>
      </c>
      <c r="D1258">
        <v>0</v>
      </c>
    </row>
    <row r="1259" spans="1:4" hidden="1" x14ac:dyDescent="0.25">
      <c r="A1259" s="1">
        <v>43820.595833333333</v>
      </c>
      <c r="B1259" s="2">
        <f t="shared" si="21"/>
        <v>43820</v>
      </c>
      <c r="C1259" t="s">
        <v>25</v>
      </c>
      <c r="D1259">
        <v>0</v>
      </c>
    </row>
    <row r="1260" spans="1:4" hidden="1" x14ac:dyDescent="0.25">
      <c r="A1260" s="1">
        <v>43820.602777777778</v>
      </c>
      <c r="B1260" s="2">
        <f t="shared" si="21"/>
        <v>43820</v>
      </c>
      <c r="C1260" t="s">
        <v>25</v>
      </c>
      <c r="D1260">
        <v>0</v>
      </c>
    </row>
    <row r="1261" spans="1:4" hidden="1" x14ac:dyDescent="0.25">
      <c r="A1261" s="1">
        <v>43820.613194444442</v>
      </c>
      <c r="B1261" s="2">
        <f t="shared" si="21"/>
        <v>43820</v>
      </c>
      <c r="C1261" t="s">
        <v>25</v>
      </c>
      <c r="D1261">
        <v>0</v>
      </c>
    </row>
    <row r="1262" spans="1:4" hidden="1" x14ac:dyDescent="0.25">
      <c r="A1262" s="1">
        <v>43821.461805555555</v>
      </c>
      <c r="B1262" s="2">
        <f t="shared" si="21"/>
        <v>43821</v>
      </c>
      <c r="C1262" t="s">
        <v>26</v>
      </c>
      <c r="D1262">
        <v>0</v>
      </c>
    </row>
    <row r="1263" spans="1:4" hidden="1" x14ac:dyDescent="0.25">
      <c r="A1263" s="1">
        <v>43821.481249999997</v>
      </c>
      <c r="B1263" s="2">
        <f t="shared" si="21"/>
        <v>43821</v>
      </c>
      <c r="C1263" t="s">
        <v>26</v>
      </c>
      <c r="D1263">
        <v>0</v>
      </c>
    </row>
    <row r="1264" spans="1:4" hidden="1" x14ac:dyDescent="0.25">
      <c r="A1264" s="1">
        <v>43821.484722222223</v>
      </c>
      <c r="B1264" s="2">
        <f t="shared" si="21"/>
        <v>43821</v>
      </c>
      <c r="C1264" t="s">
        <v>26</v>
      </c>
      <c r="D1264">
        <v>0</v>
      </c>
    </row>
    <row r="1265" spans="1:4" hidden="1" x14ac:dyDescent="0.25">
      <c r="A1265" s="1">
        <v>43821.51458333333</v>
      </c>
      <c r="B1265" s="2">
        <f t="shared" si="21"/>
        <v>43821</v>
      </c>
      <c r="C1265" t="s">
        <v>26</v>
      </c>
      <c r="D1265">
        <v>0</v>
      </c>
    </row>
    <row r="1266" spans="1:4" hidden="1" x14ac:dyDescent="0.25">
      <c r="A1266" s="1">
        <v>43821.57916666667</v>
      </c>
      <c r="B1266" s="2">
        <f t="shared" si="21"/>
        <v>43821</v>
      </c>
      <c r="C1266" t="s">
        <v>26</v>
      </c>
      <c r="D1266">
        <v>0</v>
      </c>
    </row>
    <row r="1267" spans="1:4" hidden="1" x14ac:dyDescent="0.25">
      <c r="A1267" s="1">
        <v>43821.585416666669</v>
      </c>
      <c r="B1267" s="2">
        <f t="shared" si="21"/>
        <v>43821</v>
      </c>
      <c r="C1267" t="s">
        <v>26</v>
      </c>
      <c r="D1267">
        <v>0</v>
      </c>
    </row>
    <row r="1268" spans="1:4" hidden="1" x14ac:dyDescent="0.25">
      <c r="A1268" s="1">
        <v>43821.595138888886</v>
      </c>
      <c r="B1268" s="2">
        <f t="shared" si="21"/>
        <v>43821</v>
      </c>
      <c r="C1268" t="s">
        <v>26</v>
      </c>
      <c r="D1268">
        <v>0</v>
      </c>
    </row>
    <row r="1269" spans="1:4" hidden="1" x14ac:dyDescent="0.25">
      <c r="A1269" s="1">
        <v>43821.607638888891</v>
      </c>
      <c r="B1269" s="2">
        <f t="shared" si="21"/>
        <v>43821</v>
      </c>
      <c r="C1269" t="s">
        <v>26</v>
      </c>
      <c r="D1269">
        <v>0</v>
      </c>
    </row>
    <row r="1270" spans="1:4" hidden="1" x14ac:dyDescent="0.25">
      <c r="A1270" s="1">
        <v>43821.614583333336</v>
      </c>
      <c r="B1270" s="2">
        <f t="shared" si="21"/>
        <v>43821</v>
      </c>
      <c r="C1270" t="s">
        <v>26</v>
      </c>
      <c r="D1270">
        <v>0</v>
      </c>
    </row>
    <row r="1271" spans="1:4" hidden="1" x14ac:dyDescent="0.25">
      <c r="A1271" s="1">
        <v>43821.631944444445</v>
      </c>
      <c r="B1271" s="2">
        <f t="shared" si="21"/>
        <v>43821</v>
      </c>
      <c r="C1271" t="s">
        <v>26</v>
      </c>
      <c r="D1271">
        <v>0</v>
      </c>
    </row>
    <row r="1272" spans="1:4" hidden="1" x14ac:dyDescent="0.25">
      <c r="A1272" s="1">
        <v>43821.661805555559</v>
      </c>
      <c r="B1272" s="2">
        <f t="shared" si="21"/>
        <v>43821</v>
      </c>
      <c r="C1272" t="s">
        <v>26</v>
      </c>
      <c r="D1272">
        <v>0</v>
      </c>
    </row>
    <row r="1273" spans="1:4" hidden="1" x14ac:dyDescent="0.25">
      <c r="A1273" s="1">
        <v>43822.479861111111</v>
      </c>
      <c r="B1273" s="2">
        <f t="shared" si="21"/>
        <v>43822</v>
      </c>
      <c r="C1273" t="s">
        <v>27</v>
      </c>
      <c r="D1273">
        <v>0</v>
      </c>
    </row>
    <row r="1274" spans="1:4" hidden="1" x14ac:dyDescent="0.25">
      <c r="A1274" s="1">
        <v>43822.504166666666</v>
      </c>
      <c r="B1274" s="2">
        <f t="shared" si="21"/>
        <v>43822</v>
      </c>
      <c r="C1274" t="s">
        <v>27</v>
      </c>
      <c r="D1274">
        <v>0</v>
      </c>
    </row>
    <row r="1275" spans="1:4" hidden="1" x14ac:dyDescent="0.25">
      <c r="A1275" s="1">
        <v>43822.545138888891</v>
      </c>
      <c r="B1275" s="2">
        <f t="shared" si="21"/>
        <v>43822</v>
      </c>
      <c r="C1275" t="s">
        <v>27</v>
      </c>
      <c r="D1275">
        <v>0</v>
      </c>
    </row>
    <row r="1276" spans="1:4" hidden="1" x14ac:dyDescent="0.25">
      <c r="A1276" s="1">
        <v>43822.567361111112</v>
      </c>
      <c r="B1276" s="2">
        <f t="shared" si="21"/>
        <v>43822</v>
      </c>
      <c r="C1276" t="s">
        <v>27</v>
      </c>
      <c r="D1276">
        <v>0</v>
      </c>
    </row>
    <row r="1277" spans="1:4" hidden="1" x14ac:dyDescent="0.25">
      <c r="A1277" s="1">
        <v>43822.581250000003</v>
      </c>
      <c r="B1277" s="2">
        <f t="shared" si="21"/>
        <v>43822</v>
      </c>
      <c r="C1277" t="s">
        <v>27</v>
      </c>
      <c r="D1277">
        <v>0</v>
      </c>
    </row>
    <row r="1278" spans="1:4" hidden="1" x14ac:dyDescent="0.25">
      <c r="A1278" s="1">
        <v>43822.612500000003</v>
      </c>
      <c r="B1278" s="2">
        <f t="shared" si="21"/>
        <v>43822</v>
      </c>
      <c r="C1278" t="s">
        <v>27</v>
      </c>
      <c r="D1278">
        <v>0</v>
      </c>
    </row>
    <row r="1279" spans="1:4" hidden="1" x14ac:dyDescent="0.25">
      <c r="A1279" s="1">
        <v>43822.627083333333</v>
      </c>
      <c r="B1279" s="2">
        <f t="shared" si="21"/>
        <v>43822</v>
      </c>
      <c r="C1279" t="s">
        <v>27</v>
      </c>
      <c r="D1279">
        <v>0</v>
      </c>
    </row>
    <row r="1280" spans="1:4" hidden="1" x14ac:dyDescent="0.25">
      <c r="A1280" s="1">
        <v>43823.467361111114</v>
      </c>
      <c r="B1280" s="2">
        <f t="shared" si="21"/>
        <v>43823</v>
      </c>
      <c r="C1280" t="s">
        <v>42</v>
      </c>
      <c r="D1280">
        <v>0</v>
      </c>
    </row>
    <row r="1281" spans="1:4" hidden="1" x14ac:dyDescent="0.25">
      <c r="A1281" s="1">
        <v>43823.470138888886</v>
      </c>
      <c r="B1281" s="2">
        <f t="shared" si="21"/>
        <v>43823</v>
      </c>
      <c r="C1281" t="s">
        <v>42</v>
      </c>
      <c r="D1281">
        <v>0</v>
      </c>
    </row>
    <row r="1282" spans="1:4" hidden="1" x14ac:dyDescent="0.25">
      <c r="A1282" s="1">
        <v>43823.551388888889</v>
      </c>
      <c r="B1282" s="2">
        <f t="shared" si="21"/>
        <v>43823</v>
      </c>
      <c r="C1282" t="s">
        <v>42</v>
      </c>
      <c r="D1282">
        <v>1</v>
      </c>
    </row>
    <row r="1283" spans="1:4" hidden="1" x14ac:dyDescent="0.25">
      <c r="A1283" s="1">
        <v>43824.478472222225</v>
      </c>
      <c r="B1283" s="2">
        <f t="shared" si="21"/>
        <v>43824</v>
      </c>
      <c r="C1283" t="s">
        <v>28</v>
      </c>
      <c r="D1283">
        <v>0</v>
      </c>
    </row>
    <row r="1284" spans="1:4" hidden="1" x14ac:dyDescent="0.25">
      <c r="A1284" s="1">
        <v>43824.496527777781</v>
      </c>
      <c r="B1284" s="2">
        <f t="shared" ref="B1284:B1347" si="22">INT(A1284)</f>
        <v>43824</v>
      </c>
      <c r="C1284" t="s">
        <v>28</v>
      </c>
      <c r="D1284">
        <v>0</v>
      </c>
    </row>
    <row r="1285" spans="1:4" hidden="1" x14ac:dyDescent="0.25">
      <c r="A1285" s="1">
        <v>43824.511111111111</v>
      </c>
      <c r="B1285" s="2">
        <f t="shared" si="22"/>
        <v>43824</v>
      </c>
      <c r="C1285" t="s">
        <v>28</v>
      </c>
      <c r="D1285">
        <v>0</v>
      </c>
    </row>
    <row r="1286" spans="1:4" hidden="1" x14ac:dyDescent="0.25">
      <c r="A1286" s="1">
        <v>43824.615972222222</v>
      </c>
      <c r="B1286" s="2">
        <f t="shared" si="22"/>
        <v>43824</v>
      </c>
      <c r="C1286" t="s">
        <v>28</v>
      </c>
      <c r="D1286">
        <v>0</v>
      </c>
    </row>
    <row r="1287" spans="1:4" hidden="1" x14ac:dyDescent="0.25">
      <c r="A1287" s="1">
        <v>43824.625</v>
      </c>
      <c r="B1287" s="2">
        <f t="shared" si="22"/>
        <v>43824</v>
      </c>
      <c r="C1287" t="s">
        <v>28</v>
      </c>
      <c r="D1287">
        <v>0</v>
      </c>
    </row>
    <row r="1288" spans="1:4" hidden="1" x14ac:dyDescent="0.25">
      <c r="A1288" s="1">
        <v>43824.718055555553</v>
      </c>
      <c r="B1288" s="2">
        <f t="shared" si="22"/>
        <v>43824</v>
      </c>
      <c r="C1288" t="s">
        <v>28</v>
      </c>
      <c r="D1288">
        <v>0</v>
      </c>
    </row>
    <row r="1289" spans="1:4" hidden="1" x14ac:dyDescent="0.25">
      <c r="A1289" s="1">
        <v>43825.511111111111</v>
      </c>
      <c r="B1289" s="2">
        <f t="shared" si="22"/>
        <v>43825</v>
      </c>
      <c r="C1289" t="s">
        <v>23</v>
      </c>
      <c r="D1289">
        <v>0</v>
      </c>
    </row>
    <row r="1290" spans="1:4" hidden="1" x14ac:dyDescent="0.25">
      <c r="A1290" s="1">
        <v>43825.512499999997</v>
      </c>
      <c r="B1290" s="2">
        <f t="shared" si="22"/>
        <v>43825</v>
      </c>
      <c r="C1290" t="s">
        <v>23</v>
      </c>
      <c r="D1290">
        <v>0</v>
      </c>
    </row>
    <row r="1291" spans="1:4" hidden="1" x14ac:dyDescent="0.25">
      <c r="A1291" s="1">
        <v>43825.574305555558</v>
      </c>
      <c r="B1291" s="2">
        <f t="shared" si="22"/>
        <v>43825</v>
      </c>
      <c r="C1291" t="s">
        <v>23</v>
      </c>
      <c r="D1291">
        <v>0</v>
      </c>
    </row>
    <row r="1292" spans="1:4" hidden="1" x14ac:dyDescent="0.25">
      <c r="A1292" s="1">
        <v>43825.587500000001</v>
      </c>
      <c r="B1292" s="2">
        <f t="shared" si="22"/>
        <v>43825</v>
      </c>
      <c r="C1292" t="s">
        <v>23</v>
      </c>
      <c r="D1292">
        <v>0</v>
      </c>
    </row>
    <row r="1293" spans="1:4" hidden="1" x14ac:dyDescent="0.25">
      <c r="A1293" s="1">
        <v>43825.637499999997</v>
      </c>
      <c r="B1293" s="2">
        <f t="shared" si="22"/>
        <v>43825</v>
      </c>
      <c r="C1293" t="s">
        <v>23</v>
      </c>
      <c r="D1293">
        <v>0</v>
      </c>
    </row>
    <row r="1294" spans="1:4" hidden="1" x14ac:dyDescent="0.25">
      <c r="A1294" s="1">
        <v>43826.48541666667</v>
      </c>
      <c r="B1294" s="2">
        <f t="shared" si="22"/>
        <v>43826</v>
      </c>
      <c r="C1294" t="s">
        <v>24</v>
      </c>
      <c r="D1294">
        <v>0</v>
      </c>
    </row>
    <row r="1295" spans="1:4" hidden="1" x14ac:dyDescent="0.25">
      <c r="A1295" s="1">
        <v>43826.53125</v>
      </c>
      <c r="B1295" s="2">
        <f t="shared" si="22"/>
        <v>43826</v>
      </c>
      <c r="C1295" t="s">
        <v>24</v>
      </c>
      <c r="D1295">
        <v>0</v>
      </c>
    </row>
    <row r="1296" spans="1:4" hidden="1" x14ac:dyDescent="0.25">
      <c r="A1296" s="1">
        <v>43826.53402777778</v>
      </c>
      <c r="B1296" s="2">
        <f t="shared" si="22"/>
        <v>43826</v>
      </c>
      <c r="C1296" t="s">
        <v>24</v>
      </c>
      <c r="D1296">
        <v>0</v>
      </c>
    </row>
    <row r="1297" spans="1:4" hidden="1" x14ac:dyDescent="0.25">
      <c r="A1297" s="1">
        <v>43827.465277777781</v>
      </c>
      <c r="B1297" s="2">
        <f t="shared" si="22"/>
        <v>43827</v>
      </c>
      <c r="C1297" t="s">
        <v>25</v>
      </c>
      <c r="D1297">
        <v>0</v>
      </c>
    </row>
    <row r="1298" spans="1:4" hidden="1" x14ac:dyDescent="0.25">
      <c r="A1298" s="1">
        <v>43827.491666666669</v>
      </c>
      <c r="B1298" s="2">
        <f t="shared" si="22"/>
        <v>43827</v>
      </c>
      <c r="C1298" t="s">
        <v>25</v>
      </c>
      <c r="D1298">
        <v>0</v>
      </c>
    </row>
    <row r="1299" spans="1:4" hidden="1" x14ac:dyDescent="0.25">
      <c r="A1299" s="1">
        <v>43827.50277777778</v>
      </c>
      <c r="B1299" s="2">
        <f t="shared" si="22"/>
        <v>43827</v>
      </c>
      <c r="C1299" t="s">
        <v>25</v>
      </c>
      <c r="D1299">
        <v>0</v>
      </c>
    </row>
    <row r="1300" spans="1:4" hidden="1" x14ac:dyDescent="0.25">
      <c r="A1300" s="1">
        <v>43827.506249999999</v>
      </c>
      <c r="B1300" s="2">
        <f t="shared" si="22"/>
        <v>43827</v>
      </c>
      <c r="C1300" t="s">
        <v>25</v>
      </c>
      <c r="D1300">
        <v>0</v>
      </c>
    </row>
    <row r="1301" spans="1:4" hidden="1" x14ac:dyDescent="0.25">
      <c r="A1301" s="1">
        <v>43827.524305555555</v>
      </c>
      <c r="B1301" s="2">
        <f t="shared" si="22"/>
        <v>43827</v>
      </c>
      <c r="C1301" t="s">
        <v>25</v>
      </c>
      <c r="D1301">
        <v>0</v>
      </c>
    </row>
    <row r="1302" spans="1:4" hidden="1" x14ac:dyDescent="0.25">
      <c r="A1302" s="1">
        <v>43827.54791666667</v>
      </c>
      <c r="B1302" s="2">
        <f t="shared" si="22"/>
        <v>43827</v>
      </c>
      <c r="C1302" t="s">
        <v>25</v>
      </c>
      <c r="D1302">
        <v>0</v>
      </c>
    </row>
    <row r="1303" spans="1:4" hidden="1" x14ac:dyDescent="0.25">
      <c r="A1303" s="1">
        <v>43827.55</v>
      </c>
      <c r="B1303" s="2">
        <f t="shared" si="22"/>
        <v>43827</v>
      </c>
      <c r="C1303" t="s">
        <v>25</v>
      </c>
      <c r="D1303">
        <v>0</v>
      </c>
    </row>
    <row r="1304" spans="1:4" hidden="1" x14ac:dyDescent="0.25">
      <c r="A1304" s="1">
        <v>43827.563194444447</v>
      </c>
      <c r="B1304" s="2">
        <f t="shared" si="22"/>
        <v>43827</v>
      </c>
      <c r="C1304" t="s">
        <v>25</v>
      </c>
      <c r="D1304">
        <v>0</v>
      </c>
    </row>
    <row r="1305" spans="1:4" hidden="1" x14ac:dyDescent="0.25">
      <c r="A1305" s="1">
        <v>43827.574305555558</v>
      </c>
      <c r="B1305" s="2">
        <f t="shared" si="22"/>
        <v>43827</v>
      </c>
      <c r="C1305" t="s">
        <v>25</v>
      </c>
      <c r="D1305">
        <v>0</v>
      </c>
    </row>
    <row r="1306" spans="1:4" hidden="1" x14ac:dyDescent="0.25">
      <c r="A1306" s="1">
        <v>43827.597222222219</v>
      </c>
      <c r="B1306" s="2">
        <f t="shared" si="22"/>
        <v>43827</v>
      </c>
      <c r="C1306" t="s">
        <v>25</v>
      </c>
      <c r="D1306">
        <v>0</v>
      </c>
    </row>
    <row r="1307" spans="1:4" hidden="1" x14ac:dyDescent="0.25">
      <c r="A1307" s="1">
        <v>43827.618750000001</v>
      </c>
      <c r="B1307" s="2">
        <f t="shared" si="22"/>
        <v>43827</v>
      </c>
      <c r="C1307" t="s">
        <v>25</v>
      </c>
      <c r="D1307">
        <v>0</v>
      </c>
    </row>
    <row r="1308" spans="1:4" hidden="1" x14ac:dyDescent="0.25">
      <c r="A1308" s="1">
        <v>43827.621527777781</v>
      </c>
      <c r="B1308" s="2">
        <f t="shared" si="22"/>
        <v>43827</v>
      </c>
      <c r="C1308" t="s">
        <v>25</v>
      </c>
      <c r="D1308">
        <v>0</v>
      </c>
    </row>
    <row r="1309" spans="1:4" hidden="1" x14ac:dyDescent="0.25">
      <c r="A1309" s="1">
        <v>43827.623611111114</v>
      </c>
      <c r="B1309" s="2">
        <f t="shared" si="22"/>
        <v>43827</v>
      </c>
      <c r="C1309" t="s">
        <v>25</v>
      </c>
      <c r="D1309">
        <v>0</v>
      </c>
    </row>
    <row r="1310" spans="1:4" hidden="1" x14ac:dyDescent="0.25">
      <c r="A1310" s="1">
        <v>43827.661111111112</v>
      </c>
      <c r="B1310" s="2">
        <f t="shared" si="22"/>
        <v>43827</v>
      </c>
      <c r="C1310" t="s">
        <v>25</v>
      </c>
      <c r="D1310">
        <v>0</v>
      </c>
    </row>
    <row r="1311" spans="1:4" hidden="1" x14ac:dyDescent="0.25">
      <c r="A1311" s="1">
        <v>43827.679166666669</v>
      </c>
      <c r="B1311" s="2">
        <f t="shared" si="22"/>
        <v>43827</v>
      </c>
      <c r="C1311" t="s">
        <v>25</v>
      </c>
      <c r="D1311">
        <v>0</v>
      </c>
    </row>
    <row r="1312" spans="1:4" hidden="1" x14ac:dyDescent="0.25">
      <c r="A1312" s="1">
        <v>43827.693055555559</v>
      </c>
      <c r="B1312" s="2">
        <f t="shared" si="22"/>
        <v>43827</v>
      </c>
      <c r="C1312" t="s">
        <v>25</v>
      </c>
      <c r="D1312">
        <v>0</v>
      </c>
    </row>
    <row r="1313" spans="1:4" hidden="1" x14ac:dyDescent="0.25">
      <c r="A1313" s="1">
        <v>43828.469444444447</v>
      </c>
      <c r="B1313" s="2">
        <f t="shared" si="22"/>
        <v>43828</v>
      </c>
      <c r="C1313" t="s">
        <v>26</v>
      </c>
      <c r="D1313">
        <v>0</v>
      </c>
    </row>
    <row r="1314" spans="1:4" hidden="1" x14ac:dyDescent="0.25">
      <c r="A1314" s="1">
        <v>43828.481944444444</v>
      </c>
      <c r="B1314" s="2">
        <f t="shared" si="22"/>
        <v>43828</v>
      </c>
      <c r="C1314" t="s">
        <v>26</v>
      </c>
      <c r="D1314">
        <v>0</v>
      </c>
    </row>
    <row r="1315" spans="1:4" hidden="1" x14ac:dyDescent="0.25">
      <c r="A1315" s="1">
        <v>43828.507638888892</v>
      </c>
      <c r="B1315" s="2">
        <f t="shared" si="22"/>
        <v>43828</v>
      </c>
      <c r="C1315" t="s">
        <v>26</v>
      </c>
      <c r="D1315">
        <v>0</v>
      </c>
    </row>
    <row r="1316" spans="1:4" hidden="1" x14ac:dyDescent="0.25">
      <c r="A1316" s="1">
        <v>43828.51666666667</v>
      </c>
      <c r="B1316" s="2">
        <f t="shared" si="22"/>
        <v>43828</v>
      </c>
      <c r="C1316" t="s">
        <v>26</v>
      </c>
      <c r="D1316">
        <v>0</v>
      </c>
    </row>
    <row r="1317" spans="1:4" hidden="1" x14ac:dyDescent="0.25">
      <c r="A1317" s="1">
        <v>43828.527083333334</v>
      </c>
      <c r="B1317" s="2">
        <f t="shared" si="22"/>
        <v>43828</v>
      </c>
      <c r="C1317" t="s">
        <v>26</v>
      </c>
      <c r="D1317">
        <v>0</v>
      </c>
    </row>
    <row r="1318" spans="1:4" hidden="1" x14ac:dyDescent="0.25">
      <c r="A1318" s="1">
        <v>43828.536111111112</v>
      </c>
      <c r="B1318" s="2">
        <f t="shared" si="22"/>
        <v>43828</v>
      </c>
      <c r="C1318" t="s">
        <v>26</v>
      </c>
      <c r="D1318">
        <v>0</v>
      </c>
    </row>
    <row r="1319" spans="1:4" hidden="1" x14ac:dyDescent="0.25">
      <c r="A1319" s="1">
        <v>43828.543749999997</v>
      </c>
      <c r="B1319" s="2">
        <f t="shared" si="22"/>
        <v>43828</v>
      </c>
      <c r="C1319" t="s">
        <v>26</v>
      </c>
      <c r="D1319">
        <v>0</v>
      </c>
    </row>
    <row r="1320" spans="1:4" hidden="1" x14ac:dyDescent="0.25">
      <c r="A1320" s="1">
        <v>43828.56527777778</v>
      </c>
      <c r="B1320" s="2">
        <f t="shared" si="22"/>
        <v>43828</v>
      </c>
      <c r="C1320" t="s">
        <v>26</v>
      </c>
      <c r="D1320">
        <v>0</v>
      </c>
    </row>
    <row r="1321" spans="1:4" hidden="1" x14ac:dyDescent="0.25">
      <c r="A1321" s="1">
        <v>43828.571527777778</v>
      </c>
      <c r="B1321" s="2">
        <f t="shared" si="22"/>
        <v>43828</v>
      </c>
      <c r="C1321" t="s">
        <v>26</v>
      </c>
      <c r="D1321">
        <v>0</v>
      </c>
    </row>
    <row r="1322" spans="1:4" hidden="1" x14ac:dyDescent="0.25">
      <c r="A1322" s="1">
        <v>43828.601388888892</v>
      </c>
      <c r="B1322" s="2">
        <f t="shared" si="22"/>
        <v>43828</v>
      </c>
      <c r="C1322" t="s">
        <v>26</v>
      </c>
      <c r="D1322">
        <v>0</v>
      </c>
    </row>
    <row r="1323" spans="1:4" hidden="1" x14ac:dyDescent="0.25">
      <c r="A1323" s="1">
        <v>43828.605555555558</v>
      </c>
      <c r="B1323" s="2">
        <f t="shared" si="22"/>
        <v>43828</v>
      </c>
      <c r="C1323" t="s">
        <v>26</v>
      </c>
      <c r="D1323">
        <v>0</v>
      </c>
    </row>
    <row r="1324" spans="1:4" hidden="1" x14ac:dyDescent="0.25">
      <c r="A1324" s="1">
        <v>43828.61041666667</v>
      </c>
      <c r="B1324" s="2">
        <f t="shared" si="22"/>
        <v>43828</v>
      </c>
      <c r="C1324" t="s">
        <v>26</v>
      </c>
      <c r="D1324">
        <v>0</v>
      </c>
    </row>
    <row r="1325" spans="1:4" hidden="1" x14ac:dyDescent="0.25">
      <c r="A1325" s="1">
        <v>43828.612500000003</v>
      </c>
      <c r="B1325" s="2">
        <f t="shared" si="22"/>
        <v>43828</v>
      </c>
      <c r="C1325" t="s">
        <v>26</v>
      </c>
      <c r="D1325">
        <v>0</v>
      </c>
    </row>
    <row r="1326" spans="1:4" hidden="1" x14ac:dyDescent="0.25">
      <c r="A1326" s="1">
        <v>43828.668055555558</v>
      </c>
      <c r="B1326" s="2">
        <f t="shared" si="22"/>
        <v>43828</v>
      </c>
      <c r="C1326" t="s">
        <v>26</v>
      </c>
      <c r="D1326">
        <v>0</v>
      </c>
    </row>
    <row r="1327" spans="1:4" hidden="1" x14ac:dyDescent="0.25">
      <c r="A1327" s="1">
        <v>43829.477083333331</v>
      </c>
      <c r="B1327" s="2">
        <f t="shared" si="22"/>
        <v>43829</v>
      </c>
      <c r="C1327" t="s">
        <v>27</v>
      </c>
      <c r="D1327">
        <v>0</v>
      </c>
    </row>
    <row r="1328" spans="1:4" hidden="1" x14ac:dyDescent="0.25">
      <c r="A1328" s="1">
        <v>43829.488888888889</v>
      </c>
      <c r="B1328" s="2">
        <f t="shared" si="22"/>
        <v>43829</v>
      </c>
      <c r="C1328" t="s">
        <v>27</v>
      </c>
      <c r="D1328">
        <v>0</v>
      </c>
    </row>
    <row r="1329" spans="1:4" hidden="1" x14ac:dyDescent="0.25">
      <c r="A1329" s="1">
        <v>43829.515972222223</v>
      </c>
      <c r="B1329" s="2">
        <f t="shared" si="22"/>
        <v>43829</v>
      </c>
      <c r="C1329" t="s">
        <v>27</v>
      </c>
      <c r="D1329">
        <v>0</v>
      </c>
    </row>
    <row r="1330" spans="1:4" hidden="1" x14ac:dyDescent="0.25">
      <c r="A1330" s="1">
        <v>43829.607638888891</v>
      </c>
      <c r="B1330" s="2">
        <f t="shared" si="22"/>
        <v>43829</v>
      </c>
      <c r="C1330" t="s">
        <v>27</v>
      </c>
      <c r="D1330">
        <v>0</v>
      </c>
    </row>
    <row r="1331" spans="1:4" hidden="1" x14ac:dyDescent="0.25">
      <c r="A1331" s="1">
        <v>43829.633333333331</v>
      </c>
      <c r="B1331" s="2">
        <f t="shared" si="22"/>
        <v>43829</v>
      </c>
      <c r="C1331" t="s">
        <v>27</v>
      </c>
      <c r="D1331">
        <v>0</v>
      </c>
    </row>
    <row r="1332" spans="1:4" hidden="1" x14ac:dyDescent="0.25">
      <c r="A1332" s="1">
        <v>43829.640277777777</v>
      </c>
      <c r="B1332" s="2">
        <f t="shared" si="22"/>
        <v>43829</v>
      </c>
      <c r="C1332" t="s">
        <v>27</v>
      </c>
      <c r="D1332">
        <v>0</v>
      </c>
    </row>
    <row r="1333" spans="1:4" hidden="1" x14ac:dyDescent="0.25">
      <c r="A1333" s="1">
        <v>43829.655555555553</v>
      </c>
      <c r="B1333" s="2">
        <f t="shared" si="22"/>
        <v>43829</v>
      </c>
      <c r="C1333" t="s">
        <v>27</v>
      </c>
      <c r="D1333">
        <v>1</v>
      </c>
    </row>
    <row r="1334" spans="1:4" hidden="1" x14ac:dyDescent="0.25">
      <c r="A1334" s="1">
        <v>43832.473611111112</v>
      </c>
      <c r="B1334" s="2">
        <f t="shared" si="22"/>
        <v>43832</v>
      </c>
      <c r="C1334" t="s">
        <v>23</v>
      </c>
      <c r="D1334">
        <v>0</v>
      </c>
    </row>
    <row r="1335" spans="1:4" hidden="1" x14ac:dyDescent="0.25">
      <c r="A1335" s="1">
        <v>43832.474305555559</v>
      </c>
      <c r="B1335" s="2">
        <f t="shared" si="22"/>
        <v>43832</v>
      </c>
      <c r="C1335" t="s">
        <v>23</v>
      </c>
      <c r="D1335">
        <v>0</v>
      </c>
    </row>
    <row r="1336" spans="1:4" hidden="1" x14ac:dyDescent="0.25">
      <c r="A1336" s="1">
        <v>43832.481249999997</v>
      </c>
      <c r="B1336" s="2">
        <f t="shared" si="22"/>
        <v>43832</v>
      </c>
      <c r="C1336" t="s">
        <v>23</v>
      </c>
      <c r="D1336">
        <v>1</v>
      </c>
    </row>
    <row r="1337" spans="1:4" hidden="1" x14ac:dyDescent="0.25">
      <c r="A1337" s="1">
        <v>43832.511805555558</v>
      </c>
      <c r="B1337" s="2">
        <f t="shared" si="22"/>
        <v>43832</v>
      </c>
      <c r="C1337" t="s">
        <v>23</v>
      </c>
      <c r="D1337">
        <v>0</v>
      </c>
    </row>
    <row r="1338" spans="1:4" hidden="1" x14ac:dyDescent="0.25">
      <c r="A1338" s="1">
        <v>43832.518750000003</v>
      </c>
      <c r="B1338" s="2">
        <f t="shared" si="22"/>
        <v>43832</v>
      </c>
      <c r="C1338" t="s">
        <v>23</v>
      </c>
      <c r="D1338">
        <v>0</v>
      </c>
    </row>
    <row r="1339" spans="1:4" hidden="1" x14ac:dyDescent="0.25">
      <c r="A1339" s="1">
        <v>43832.522916666669</v>
      </c>
      <c r="B1339" s="2">
        <f t="shared" si="22"/>
        <v>43832</v>
      </c>
      <c r="C1339" t="s">
        <v>23</v>
      </c>
      <c r="D1339">
        <v>0</v>
      </c>
    </row>
    <row r="1340" spans="1:4" hidden="1" x14ac:dyDescent="0.25">
      <c r="A1340" s="1">
        <v>43832.534722222219</v>
      </c>
      <c r="B1340" s="2">
        <f t="shared" si="22"/>
        <v>43832</v>
      </c>
      <c r="C1340" t="s">
        <v>23</v>
      </c>
      <c r="D1340">
        <v>0</v>
      </c>
    </row>
    <row r="1341" spans="1:4" hidden="1" x14ac:dyDescent="0.25">
      <c r="A1341" s="1">
        <v>43832.587500000001</v>
      </c>
      <c r="B1341" s="2">
        <f t="shared" si="22"/>
        <v>43832</v>
      </c>
      <c r="C1341" t="s">
        <v>23</v>
      </c>
      <c r="D1341">
        <v>0</v>
      </c>
    </row>
    <row r="1342" spans="1:4" hidden="1" x14ac:dyDescent="0.25">
      <c r="A1342" s="1">
        <v>43832.594444444447</v>
      </c>
      <c r="B1342" s="2">
        <f t="shared" si="22"/>
        <v>43832</v>
      </c>
      <c r="C1342" t="s">
        <v>23</v>
      </c>
      <c r="D1342">
        <v>0</v>
      </c>
    </row>
    <row r="1343" spans="1:4" hidden="1" x14ac:dyDescent="0.25">
      <c r="A1343" s="1">
        <v>43832.652777777781</v>
      </c>
      <c r="B1343" s="2">
        <f t="shared" si="22"/>
        <v>43832</v>
      </c>
      <c r="C1343" t="s">
        <v>23</v>
      </c>
      <c r="D1343">
        <v>0</v>
      </c>
    </row>
    <row r="1344" spans="1:4" hidden="1" x14ac:dyDescent="0.25">
      <c r="A1344" s="1">
        <v>43833.460416666669</v>
      </c>
      <c r="B1344" s="2">
        <f t="shared" si="22"/>
        <v>43833</v>
      </c>
      <c r="C1344" t="s">
        <v>24</v>
      </c>
      <c r="D1344">
        <v>0</v>
      </c>
    </row>
    <row r="1345" spans="1:4" hidden="1" x14ac:dyDescent="0.25">
      <c r="A1345" s="1">
        <v>43833.468055555553</v>
      </c>
      <c r="B1345" s="2">
        <f t="shared" si="22"/>
        <v>43833</v>
      </c>
      <c r="C1345" t="s">
        <v>24</v>
      </c>
      <c r="D1345">
        <v>0</v>
      </c>
    </row>
    <row r="1346" spans="1:4" hidden="1" x14ac:dyDescent="0.25">
      <c r="A1346" s="1">
        <v>43833.470138888886</v>
      </c>
      <c r="B1346" s="2">
        <f t="shared" si="22"/>
        <v>43833</v>
      </c>
      <c r="C1346" t="s">
        <v>24</v>
      </c>
      <c r="D1346">
        <v>0</v>
      </c>
    </row>
    <row r="1347" spans="1:4" hidden="1" x14ac:dyDescent="0.25">
      <c r="A1347" s="1">
        <v>43833.499305555553</v>
      </c>
      <c r="B1347" s="2">
        <f t="shared" si="22"/>
        <v>43833</v>
      </c>
      <c r="C1347" t="s">
        <v>24</v>
      </c>
      <c r="D1347">
        <v>0</v>
      </c>
    </row>
    <row r="1348" spans="1:4" hidden="1" x14ac:dyDescent="0.25">
      <c r="A1348" s="1">
        <v>43833.572222222225</v>
      </c>
      <c r="B1348" s="2">
        <f t="shared" ref="B1348:B1411" si="23">INT(A1348)</f>
        <v>43833</v>
      </c>
      <c r="C1348" t="s">
        <v>24</v>
      </c>
      <c r="D1348">
        <v>0</v>
      </c>
    </row>
    <row r="1349" spans="1:4" hidden="1" x14ac:dyDescent="0.25">
      <c r="A1349" s="1">
        <v>43833.586805555555</v>
      </c>
      <c r="B1349" s="2">
        <f t="shared" si="23"/>
        <v>43833</v>
      </c>
      <c r="C1349" t="s">
        <v>24</v>
      </c>
      <c r="D1349">
        <v>0</v>
      </c>
    </row>
    <row r="1350" spans="1:4" hidden="1" x14ac:dyDescent="0.25">
      <c r="A1350" s="1">
        <v>43833.595138888886</v>
      </c>
      <c r="B1350" s="2">
        <f t="shared" si="23"/>
        <v>43833</v>
      </c>
      <c r="C1350" t="s">
        <v>24</v>
      </c>
      <c r="D1350">
        <v>0</v>
      </c>
    </row>
    <row r="1351" spans="1:4" hidden="1" x14ac:dyDescent="0.25">
      <c r="A1351" s="1">
        <v>43833.595833333333</v>
      </c>
      <c r="B1351" s="2">
        <f t="shared" si="23"/>
        <v>43833</v>
      </c>
      <c r="C1351" t="s">
        <v>24</v>
      </c>
      <c r="D1351">
        <v>0</v>
      </c>
    </row>
    <row r="1352" spans="1:4" hidden="1" x14ac:dyDescent="0.25">
      <c r="A1352" s="1">
        <v>43833.65347222222</v>
      </c>
      <c r="B1352" s="2">
        <f t="shared" si="23"/>
        <v>43833</v>
      </c>
      <c r="C1352" t="s">
        <v>24</v>
      </c>
      <c r="D1352">
        <v>0</v>
      </c>
    </row>
    <row r="1353" spans="1:4" hidden="1" x14ac:dyDescent="0.25">
      <c r="A1353" s="1">
        <v>43833.67083333333</v>
      </c>
      <c r="B1353" s="2">
        <f t="shared" si="23"/>
        <v>43833</v>
      </c>
      <c r="C1353" t="s">
        <v>24</v>
      </c>
      <c r="D1353">
        <v>0</v>
      </c>
    </row>
    <row r="1354" spans="1:4" hidden="1" x14ac:dyDescent="0.25">
      <c r="A1354" s="1">
        <v>43833.684027777781</v>
      </c>
      <c r="B1354" s="2">
        <f t="shared" si="23"/>
        <v>43833</v>
      </c>
      <c r="C1354" t="s">
        <v>24</v>
      </c>
      <c r="D1354">
        <v>0</v>
      </c>
    </row>
    <row r="1355" spans="1:4" hidden="1" x14ac:dyDescent="0.25">
      <c r="A1355" s="1">
        <v>43833.724305555559</v>
      </c>
      <c r="B1355" s="2">
        <f t="shared" si="23"/>
        <v>43833</v>
      </c>
      <c r="C1355" t="s">
        <v>24</v>
      </c>
      <c r="D1355">
        <v>0</v>
      </c>
    </row>
    <row r="1356" spans="1:4" hidden="1" x14ac:dyDescent="0.25">
      <c r="A1356" s="1">
        <v>43834.460416666669</v>
      </c>
      <c r="B1356" s="2">
        <f t="shared" si="23"/>
        <v>43834</v>
      </c>
      <c r="C1356" t="s">
        <v>25</v>
      </c>
      <c r="D1356">
        <v>0</v>
      </c>
    </row>
    <row r="1357" spans="1:4" hidden="1" x14ac:dyDescent="0.25">
      <c r="A1357" s="1">
        <v>43834.465277777781</v>
      </c>
      <c r="B1357" s="2">
        <f t="shared" si="23"/>
        <v>43834</v>
      </c>
      <c r="C1357" t="s">
        <v>25</v>
      </c>
      <c r="D1357">
        <v>0</v>
      </c>
    </row>
    <row r="1358" spans="1:4" hidden="1" x14ac:dyDescent="0.25">
      <c r="A1358" s="1">
        <v>43834.535416666666</v>
      </c>
      <c r="B1358" s="2">
        <f t="shared" si="23"/>
        <v>43834</v>
      </c>
      <c r="C1358" t="s">
        <v>25</v>
      </c>
      <c r="D1358">
        <v>0</v>
      </c>
    </row>
    <row r="1359" spans="1:4" hidden="1" x14ac:dyDescent="0.25">
      <c r="A1359" s="1">
        <v>43834.60833333333</v>
      </c>
      <c r="B1359" s="2">
        <f t="shared" si="23"/>
        <v>43834</v>
      </c>
      <c r="C1359" t="s">
        <v>25</v>
      </c>
      <c r="D1359">
        <v>0</v>
      </c>
    </row>
    <row r="1360" spans="1:4" hidden="1" x14ac:dyDescent="0.25">
      <c r="A1360" s="1">
        <v>43834.619444444441</v>
      </c>
      <c r="B1360" s="2">
        <f t="shared" si="23"/>
        <v>43834</v>
      </c>
      <c r="C1360" t="s">
        <v>25</v>
      </c>
      <c r="D1360">
        <v>0</v>
      </c>
    </row>
    <row r="1361" spans="1:4" hidden="1" x14ac:dyDescent="0.25">
      <c r="A1361" s="1">
        <v>43834.668055555558</v>
      </c>
      <c r="B1361" s="2">
        <f t="shared" si="23"/>
        <v>43834</v>
      </c>
      <c r="C1361" t="s">
        <v>25</v>
      </c>
      <c r="D1361">
        <v>0</v>
      </c>
    </row>
    <row r="1362" spans="1:4" hidden="1" x14ac:dyDescent="0.25">
      <c r="A1362" s="1">
        <v>43834.724305555559</v>
      </c>
      <c r="B1362" s="2">
        <f t="shared" si="23"/>
        <v>43834</v>
      </c>
      <c r="C1362" t="s">
        <v>25</v>
      </c>
      <c r="D1362">
        <v>0</v>
      </c>
    </row>
    <row r="1363" spans="1:4" hidden="1" x14ac:dyDescent="0.25">
      <c r="A1363" s="1">
        <v>43835.460416666669</v>
      </c>
      <c r="B1363" s="2">
        <f t="shared" si="23"/>
        <v>43835</v>
      </c>
      <c r="C1363" t="s">
        <v>26</v>
      </c>
      <c r="D1363">
        <v>0</v>
      </c>
    </row>
    <row r="1364" spans="1:4" hidden="1" x14ac:dyDescent="0.25">
      <c r="A1364" s="1">
        <v>43835.465277777781</v>
      </c>
      <c r="B1364" s="2">
        <f t="shared" si="23"/>
        <v>43835</v>
      </c>
      <c r="C1364" t="s">
        <v>26</v>
      </c>
      <c r="D1364">
        <v>0</v>
      </c>
    </row>
    <row r="1365" spans="1:4" hidden="1" x14ac:dyDescent="0.25">
      <c r="A1365" s="1">
        <v>43835.467361111114</v>
      </c>
      <c r="B1365" s="2">
        <f t="shared" si="23"/>
        <v>43835</v>
      </c>
      <c r="C1365" t="s">
        <v>26</v>
      </c>
      <c r="D1365">
        <v>0</v>
      </c>
    </row>
    <row r="1366" spans="1:4" hidden="1" x14ac:dyDescent="0.25">
      <c r="A1366" s="1">
        <v>43835.47152777778</v>
      </c>
      <c r="B1366" s="2">
        <f t="shared" si="23"/>
        <v>43835</v>
      </c>
      <c r="C1366" t="s">
        <v>26</v>
      </c>
      <c r="D1366">
        <v>0</v>
      </c>
    </row>
    <row r="1367" spans="1:4" hidden="1" x14ac:dyDescent="0.25">
      <c r="A1367" s="1">
        <v>43835.474305555559</v>
      </c>
      <c r="B1367" s="2">
        <f t="shared" si="23"/>
        <v>43835</v>
      </c>
      <c r="C1367" t="s">
        <v>26</v>
      </c>
      <c r="D1367">
        <v>0</v>
      </c>
    </row>
    <row r="1368" spans="1:4" hidden="1" x14ac:dyDescent="0.25">
      <c r="A1368" s="1">
        <v>43835.510416666664</v>
      </c>
      <c r="B1368" s="2">
        <f t="shared" si="23"/>
        <v>43835</v>
      </c>
      <c r="C1368" t="s">
        <v>26</v>
      </c>
      <c r="D1368">
        <v>0</v>
      </c>
    </row>
    <row r="1369" spans="1:4" hidden="1" x14ac:dyDescent="0.25">
      <c r="A1369" s="1">
        <v>43835.525694444441</v>
      </c>
      <c r="B1369" s="2">
        <f t="shared" si="23"/>
        <v>43835</v>
      </c>
      <c r="C1369" t="s">
        <v>26</v>
      </c>
      <c r="D1369">
        <v>0</v>
      </c>
    </row>
    <row r="1370" spans="1:4" hidden="1" x14ac:dyDescent="0.25">
      <c r="A1370" s="1">
        <v>43835.575694444444</v>
      </c>
      <c r="B1370" s="2">
        <f t="shared" si="23"/>
        <v>43835</v>
      </c>
      <c r="C1370" t="s">
        <v>26</v>
      </c>
      <c r="D1370">
        <v>0</v>
      </c>
    </row>
    <row r="1371" spans="1:4" hidden="1" x14ac:dyDescent="0.25">
      <c r="A1371" s="1">
        <v>43835.582638888889</v>
      </c>
      <c r="B1371" s="2">
        <f t="shared" si="23"/>
        <v>43835</v>
      </c>
      <c r="C1371" t="s">
        <v>26</v>
      </c>
      <c r="D1371">
        <v>0</v>
      </c>
    </row>
    <row r="1372" spans="1:4" hidden="1" x14ac:dyDescent="0.25">
      <c r="A1372" s="1">
        <v>43835.587500000001</v>
      </c>
      <c r="B1372" s="2">
        <f t="shared" si="23"/>
        <v>43835</v>
      </c>
      <c r="C1372" t="s">
        <v>26</v>
      </c>
      <c r="D1372">
        <v>0</v>
      </c>
    </row>
    <row r="1373" spans="1:4" hidden="1" x14ac:dyDescent="0.25">
      <c r="A1373" s="1">
        <v>43835.615277777775</v>
      </c>
      <c r="B1373" s="2">
        <f t="shared" si="23"/>
        <v>43835</v>
      </c>
      <c r="C1373" t="s">
        <v>26</v>
      </c>
      <c r="D1373">
        <v>0</v>
      </c>
    </row>
    <row r="1374" spans="1:4" hidden="1" x14ac:dyDescent="0.25">
      <c r="A1374" s="1">
        <v>43835.620833333334</v>
      </c>
      <c r="B1374" s="2">
        <f t="shared" si="23"/>
        <v>43835</v>
      </c>
      <c r="C1374" t="s">
        <v>26</v>
      </c>
      <c r="D1374">
        <v>0</v>
      </c>
    </row>
    <row r="1375" spans="1:4" hidden="1" x14ac:dyDescent="0.25">
      <c r="A1375" s="1">
        <v>43835.629166666666</v>
      </c>
      <c r="B1375" s="2">
        <f t="shared" si="23"/>
        <v>43835</v>
      </c>
      <c r="C1375" t="s">
        <v>26</v>
      </c>
      <c r="D1375">
        <v>0</v>
      </c>
    </row>
    <row r="1376" spans="1:4" hidden="1" x14ac:dyDescent="0.25">
      <c r="A1376" s="1">
        <v>43835.70416666667</v>
      </c>
      <c r="B1376" s="2">
        <f t="shared" si="23"/>
        <v>43835</v>
      </c>
      <c r="C1376" t="s">
        <v>26</v>
      </c>
      <c r="D1376">
        <v>0</v>
      </c>
    </row>
    <row r="1377" spans="1:4" hidden="1" x14ac:dyDescent="0.25">
      <c r="A1377" s="1">
        <v>43835.725694444445</v>
      </c>
      <c r="B1377" s="2">
        <f t="shared" si="23"/>
        <v>43835</v>
      </c>
      <c r="C1377" t="s">
        <v>26</v>
      </c>
      <c r="D1377">
        <v>0</v>
      </c>
    </row>
    <row r="1378" spans="1:4" hidden="1" x14ac:dyDescent="0.25">
      <c r="A1378" s="1">
        <v>43836.517361111109</v>
      </c>
      <c r="B1378" s="2">
        <f t="shared" si="23"/>
        <v>43836</v>
      </c>
      <c r="C1378" t="s">
        <v>27</v>
      </c>
      <c r="D1378">
        <v>0</v>
      </c>
    </row>
    <row r="1379" spans="1:4" hidden="1" x14ac:dyDescent="0.25">
      <c r="A1379" s="1">
        <v>43836.520833333336</v>
      </c>
      <c r="B1379" s="2">
        <f t="shared" si="23"/>
        <v>43836</v>
      </c>
      <c r="C1379" t="s">
        <v>27</v>
      </c>
      <c r="D1379">
        <v>0</v>
      </c>
    </row>
    <row r="1380" spans="1:4" hidden="1" x14ac:dyDescent="0.25">
      <c r="A1380" s="1">
        <v>43836.529861111114</v>
      </c>
      <c r="B1380" s="2">
        <f t="shared" si="23"/>
        <v>43836</v>
      </c>
      <c r="C1380" t="s">
        <v>27</v>
      </c>
      <c r="D1380">
        <v>0</v>
      </c>
    </row>
    <row r="1381" spans="1:4" hidden="1" x14ac:dyDescent="0.25">
      <c r="A1381" s="1">
        <v>43836.534722222219</v>
      </c>
      <c r="B1381" s="2">
        <f t="shared" si="23"/>
        <v>43836</v>
      </c>
      <c r="C1381" t="s">
        <v>27</v>
      </c>
      <c r="D1381">
        <v>0</v>
      </c>
    </row>
    <row r="1382" spans="1:4" hidden="1" x14ac:dyDescent="0.25">
      <c r="A1382" s="1">
        <v>43836.666666666664</v>
      </c>
      <c r="B1382" s="2">
        <f t="shared" si="23"/>
        <v>43836</v>
      </c>
      <c r="C1382" t="s">
        <v>27</v>
      </c>
      <c r="D1382">
        <v>0</v>
      </c>
    </row>
    <row r="1383" spans="1:4" hidden="1" x14ac:dyDescent="0.25">
      <c r="A1383" s="1">
        <v>43836.6875</v>
      </c>
      <c r="B1383" s="2">
        <f t="shared" si="23"/>
        <v>43836</v>
      </c>
      <c r="C1383" t="s">
        <v>27</v>
      </c>
      <c r="D1383">
        <v>0</v>
      </c>
    </row>
    <row r="1384" spans="1:4" hidden="1" x14ac:dyDescent="0.25">
      <c r="A1384" s="1">
        <v>43838.46875</v>
      </c>
      <c r="B1384" s="2">
        <f t="shared" si="23"/>
        <v>43838</v>
      </c>
      <c r="C1384" t="s">
        <v>28</v>
      </c>
      <c r="D1384">
        <v>0</v>
      </c>
    </row>
    <row r="1385" spans="1:4" hidden="1" x14ac:dyDescent="0.25">
      <c r="A1385" s="1">
        <v>43838.476388888892</v>
      </c>
      <c r="B1385" s="2">
        <f t="shared" si="23"/>
        <v>43838</v>
      </c>
      <c r="C1385" t="s">
        <v>28</v>
      </c>
      <c r="D1385">
        <v>0</v>
      </c>
    </row>
    <row r="1386" spans="1:4" hidden="1" x14ac:dyDescent="0.25">
      <c r="A1386" s="1">
        <v>43838.529166666667</v>
      </c>
      <c r="B1386" s="2">
        <f t="shared" si="23"/>
        <v>43838</v>
      </c>
      <c r="C1386" t="s">
        <v>28</v>
      </c>
      <c r="D1386">
        <v>0</v>
      </c>
    </row>
    <row r="1387" spans="1:4" hidden="1" x14ac:dyDescent="0.25">
      <c r="A1387" s="1">
        <v>43838.532638888886</v>
      </c>
      <c r="B1387" s="2">
        <f t="shared" si="23"/>
        <v>43838</v>
      </c>
      <c r="C1387" t="s">
        <v>28</v>
      </c>
      <c r="D1387">
        <v>0</v>
      </c>
    </row>
    <row r="1388" spans="1:4" hidden="1" x14ac:dyDescent="0.25">
      <c r="A1388" s="1">
        <v>43838.547222222223</v>
      </c>
      <c r="B1388" s="2">
        <f t="shared" si="23"/>
        <v>43838</v>
      </c>
      <c r="C1388" t="s">
        <v>28</v>
      </c>
      <c r="D1388">
        <v>0</v>
      </c>
    </row>
    <row r="1389" spans="1:4" hidden="1" x14ac:dyDescent="0.25">
      <c r="A1389" s="1">
        <v>43838.552083333336</v>
      </c>
      <c r="B1389" s="2">
        <f t="shared" si="23"/>
        <v>43838</v>
      </c>
      <c r="C1389" t="s">
        <v>28</v>
      </c>
      <c r="D1389">
        <v>0</v>
      </c>
    </row>
    <row r="1390" spans="1:4" hidden="1" x14ac:dyDescent="0.25">
      <c r="A1390" s="1">
        <v>43838.563194444447</v>
      </c>
      <c r="B1390" s="2">
        <f t="shared" si="23"/>
        <v>43838</v>
      </c>
      <c r="C1390" t="s">
        <v>28</v>
      </c>
      <c r="D1390">
        <v>0</v>
      </c>
    </row>
    <row r="1391" spans="1:4" hidden="1" x14ac:dyDescent="0.25">
      <c r="A1391" s="1">
        <v>43838.638194444444</v>
      </c>
      <c r="B1391" s="2">
        <f t="shared" si="23"/>
        <v>43838</v>
      </c>
      <c r="C1391" t="s">
        <v>28</v>
      </c>
      <c r="D1391">
        <v>0</v>
      </c>
    </row>
    <row r="1392" spans="1:4" hidden="1" x14ac:dyDescent="0.25">
      <c r="A1392" s="1">
        <v>43838.654166666667</v>
      </c>
      <c r="B1392" s="2">
        <f t="shared" si="23"/>
        <v>43838</v>
      </c>
      <c r="C1392" t="s">
        <v>28</v>
      </c>
      <c r="D1392">
        <v>0</v>
      </c>
    </row>
    <row r="1393" spans="1:4" hidden="1" x14ac:dyDescent="0.25">
      <c r="A1393" s="1">
        <v>43838.689583333333</v>
      </c>
      <c r="B1393" s="2">
        <f t="shared" si="23"/>
        <v>43838</v>
      </c>
      <c r="C1393" t="s">
        <v>28</v>
      </c>
      <c r="D1393">
        <v>0</v>
      </c>
    </row>
    <row r="1394" spans="1:4" hidden="1" x14ac:dyDescent="0.25">
      <c r="A1394" s="1">
        <v>43839.466666666667</v>
      </c>
      <c r="B1394" s="2">
        <f t="shared" si="23"/>
        <v>43839</v>
      </c>
      <c r="C1394" t="s">
        <v>23</v>
      </c>
      <c r="D1394">
        <v>0</v>
      </c>
    </row>
    <row r="1395" spans="1:4" hidden="1" x14ac:dyDescent="0.25">
      <c r="A1395" s="1">
        <v>43839.48541666667</v>
      </c>
      <c r="B1395" s="2">
        <f t="shared" si="23"/>
        <v>43839</v>
      </c>
      <c r="C1395" t="s">
        <v>23</v>
      </c>
      <c r="D1395">
        <v>0</v>
      </c>
    </row>
    <row r="1396" spans="1:4" hidden="1" x14ac:dyDescent="0.25">
      <c r="A1396" s="1">
        <v>43839.506249999999</v>
      </c>
      <c r="B1396" s="2">
        <f t="shared" si="23"/>
        <v>43839</v>
      </c>
      <c r="C1396" t="s">
        <v>23</v>
      </c>
      <c r="D1396">
        <v>0</v>
      </c>
    </row>
    <row r="1397" spans="1:4" hidden="1" x14ac:dyDescent="0.25">
      <c r="A1397" s="1">
        <v>43839.518750000003</v>
      </c>
      <c r="B1397" s="2">
        <f t="shared" si="23"/>
        <v>43839</v>
      </c>
      <c r="C1397" t="s">
        <v>23</v>
      </c>
      <c r="D1397">
        <v>0</v>
      </c>
    </row>
    <row r="1398" spans="1:4" hidden="1" x14ac:dyDescent="0.25">
      <c r="A1398" s="1">
        <v>43839.523611111108</v>
      </c>
      <c r="B1398" s="2">
        <f t="shared" si="23"/>
        <v>43839</v>
      </c>
      <c r="C1398" t="s">
        <v>23</v>
      </c>
      <c r="D1398">
        <v>0</v>
      </c>
    </row>
    <row r="1399" spans="1:4" hidden="1" x14ac:dyDescent="0.25">
      <c r="A1399" s="1">
        <v>43839.572222222225</v>
      </c>
      <c r="B1399" s="2">
        <f t="shared" si="23"/>
        <v>43839</v>
      </c>
      <c r="C1399" t="s">
        <v>23</v>
      </c>
      <c r="D1399">
        <v>0</v>
      </c>
    </row>
    <row r="1400" spans="1:4" hidden="1" x14ac:dyDescent="0.25">
      <c r="A1400" s="1">
        <v>43839.582638888889</v>
      </c>
      <c r="B1400" s="2">
        <f t="shared" si="23"/>
        <v>43839</v>
      </c>
      <c r="C1400" t="s">
        <v>23</v>
      </c>
      <c r="D1400">
        <v>0</v>
      </c>
    </row>
    <row r="1401" spans="1:4" hidden="1" x14ac:dyDescent="0.25">
      <c r="A1401" s="1">
        <v>43839.640277777777</v>
      </c>
      <c r="B1401" s="2">
        <f t="shared" si="23"/>
        <v>43839</v>
      </c>
      <c r="C1401" t="s">
        <v>23</v>
      </c>
      <c r="D1401">
        <v>0</v>
      </c>
    </row>
    <row r="1402" spans="1:4" hidden="1" x14ac:dyDescent="0.25">
      <c r="A1402" s="1">
        <v>43839.654166666667</v>
      </c>
      <c r="B1402" s="2">
        <f t="shared" si="23"/>
        <v>43839</v>
      </c>
      <c r="C1402" t="s">
        <v>23</v>
      </c>
      <c r="D1402">
        <v>0</v>
      </c>
    </row>
    <row r="1403" spans="1:4" hidden="1" x14ac:dyDescent="0.25">
      <c r="A1403" s="1">
        <v>43839.665972222225</v>
      </c>
      <c r="B1403" s="2">
        <f t="shared" si="23"/>
        <v>43839</v>
      </c>
      <c r="C1403" t="s">
        <v>23</v>
      </c>
      <c r="D1403">
        <v>0</v>
      </c>
    </row>
    <row r="1404" spans="1:4" hidden="1" x14ac:dyDescent="0.25">
      <c r="A1404" s="1">
        <v>43839.666666666664</v>
      </c>
      <c r="B1404" s="2">
        <f t="shared" si="23"/>
        <v>43839</v>
      </c>
      <c r="C1404" t="s">
        <v>23</v>
      </c>
      <c r="D1404">
        <v>0</v>
      </c>
    </row>
    <row r="1405" spans="1:4" hidden="1" x14ac:dyDescent="0.25">
      <c r="A1405" s="1">
        <v>43839.708333333336</v>
      </c>
      <c r="B1405" s="2">
        <f t="shared" si="23"/>
        <v>43839</v>
      </c>
      <c r="C1405" t="s">
        <v>23</v>
      </c>
      <c r="D1405">
        <v>0</v>
      </c>
    </row>
    <row r="1406" spans="1:4" hidden="1" x14ac:dyDescent="0.25">
      <c r="A1406" s="1">
        <v>43840.463194444441</v>
      </c>
      <c r="B1406" s="2">
        <f t="shared" si="23"/>
        <v>43840</v>
      </c>
      <c r="C1406" t="s">
        <v>24</v>
      </c>
      <c r="D1406">
        <v>0</v>
      </c>
    </row>
    <row r="1407" spans="1:4" hidden="1" x14ac:dyDescent="0.25">
      <c r="A1407" s="1">
        <v>43840.535416666666</v>
      </c>
      <c r="B1407" s="2">
        <f t="shared" si="23"/>
        <v>43840</v>
      </c>
      <c r="C1407" t="s">
        <v>24</v>
      </c>
      <c r="D1407">
        <v>0</v>
      </c>
    </row>
    <row r="1408" spans="1:4" hidden="1" x14ac:dyDescent="0.25">
      <c r="A1408" s="1">
        <v>43840.539583333331</v>
      </c>
      <c r="B1408" s="2">
        <f t="shared" si="23"/>
        <v>43840</v>
      </c>
      <c r="C1408" t="s">
        <v>24</v>
      </c>
      <c r="D1408">
        <v>0</v>
      </c>
    </row>
    <row r="1409" spans="1:4" hidden="1" x14ac:dyDescent="0.25">
      <c r="A1409" s="1">
        <v>43840.570833333331</v>
      </c>
      <c r="B1409" s="2">
        <f t="shared" si="23"/>
        <v>43840</v>
      </c>
      <c r="C1409" t="s">
        <v>24</v>
      </c>
      <c r="D1409">
        <v>0</v>
      </c>
    </row>
    <row r="1410" spans="1:4" hidden="1" x14ac:dyDescent="0.25">
      <c r="A1410" s="1">
        <v>43840.57708333333</v>
      </c>
      <c r="B1410" s="2">
        <f t="shared" si="23"/>
        <v>43840</v>
      </c>
      <c r="C1410" t="s">
        <v>24</v>
      </c>
      <c r="D1410">
        <v>0</v>
      </c>
    </row>
    <row r="1411" spans="1:4" hidden="1" x14ac:dyDescent="0.25">
      <c r="A1411" s="1">
        <v>43840.59097222222</v>
      </c>
      <c r="B1411" s="2">
        <f t="shared" si="23"/>
        <v>43840</v>
      </c>
      <c r="C1411" t="s">
        <v>24</v>
      </c>
      <c r="D1411">
        <v>0</v>
      </c>
    </row>
    <row r="1412" spans="1:4" hidden="1" x14ac:dyDescent="0.25">
      <c r="A1412" s="1">
        <v>43840.616666666669</v>
      </c>
      <c r="B1412" s="2">
        <f t="shared" ref="B1412:B1475" si="24">INT(A1412)</f>
        <v>43840</v>
      </c>
      <c r="C1412" t="s">
        <v>24</v>
      </c>
      <c r="D1412">
        <v>0</v>
      </c>
    </row>
    <row r="1413" spans="1:4" hidden="1" x14ac:dyDescent="0.25">
      <c r="A1413" s="1">
        <v>43840.631944444445</v>
      </c>
      <c r="B1413" s="2">
        <f t="shared" si="24"/>
        <v>43840</v>
      </c>
      <c r="C1413" t="s">
        <v>24</v>
      </c>
      <c r="D1413">
        <v>0</v>
      </c>
    </row>
    <row r="1414" spans="1:4" hidden="1" x14ac:dyDescent="0.25">
      <c r="A1414" s="1">
        <v>43841.460416666669</v>
      </c>
      <c r="B1414" s="2">
        <f t="shared" si="24"/>
        <v>43841</v>
      </c>
      <c r="C1414" t="s">
        <v>25</v>
      </c>
      <c r="D1414">
        <v>0</v>
      </c>
    </row>
    <row r="1415" spans="1:4" hidden="1" x14ac:dyDescent="0.25">
      <c r="A1415" s="1">
        <v>43841.543749999997</v>
      </c>
      <c r="B1415" s="2">
        <f t="shared" si="24"/>
        <v>43841</v>
      </c>
      <c r="C1415" t="s">
        <v>25</v>
      </c>
      <c r="D1415">
        <v>0</v>
      </c>
    </row>
    <row r="1416" spans="1:4" hidden="1" x14ac:dyDescent="0.25">
      <c r="A1416" s="1">
        <v>43841.549305555556</v>
      </c>
      <c r="B1416" s="2">
        <f t="shared" si="24"/>
        <v>43841</v>
      </c>
      <c r="C1416" t="s">
        <v>25</v>
      </c>
      <c r="D1416">
        <v>0</v>
      </c>
    </row>
    <row r="1417" spans="1:4" hidden="1" x14ac:dyDescent="0.25">
      <c r="A1417" s="1">
        <v>43841.552777777775</v>
      </c>
      <c r="B1417" s="2">
        <f t="shared" si="24"/>
        <v>43841</v>
      </c>
      <c r="C1417" t="s">
        <v>25</v>
      </c>
      <c r="D1417">
        <v>0</v>
      </c>
    </row>
    <row r="1418" spans="1:4" hidden="1" x14ac:dyDescent="0.25">
      <c r="A1418" s="1">
        <v>43841.589583333334</v>
      </c>
      <c r="B1418" s="2">
        <f t="shared" si="24"/>
        <v>43841</v>
      </c>
      <c r="C1418" t="s">
        <v>25</v>
      </c>
      <c r="D1418">
        <v>0</v>
      </c>
    </row>
    <row r="1419" spans="1:4" hidden="1" x14ac:dyDescent="0.25">
      <c r="A1419" s="1">
        <v>43841.59652777778</v>
      </c>
      <c r="B1419" s="2">
        <f t="shared" si="24"/>
        <v>43841</v>
      </c>
      <c r="C1419" t="s">
        <v>25</v>
      </c>
      <c r="D1419">
        <v>0</v>
      </c>
    </row>
    <row r="1420" spans="1:4" hidden="1" x14ac:dyDescent="0.25">
      <c r="A1420" s="1">
        <v>43841.631944444445</v>
      </c>
      <c r="B1420" s="2">
        <f t="shared" si="24"/>
        <v>43841</v>
      </c>
      <c r="C1420" t="s">
        <v>25</v>
      </c>
      <c r="D1420">
        <v>0</v>
      </c>
    </row>
    <row r="1421" spans="1:4" hidden="1" x14ac:dyDescent="0.25">
      <c r="A1421" s="1">
        <v>43841.654166666667</v>
      </c>
      <c r="B1421" s="2">
        <f t="shared" si="24"/>
        <v>43841</v>
      </c>
      <c r="C1421" t="s">
        <v>25</v>
      </c>
      <c r="D1421">
        <v>0</v>
      </c>
    </row>
    <row r="1422" spans="1:4" hidden="1" x14ac:dyDescent="0.25">
      <c r="A1422" s="1">
        <v>43842.460416666669</v>
      </c>
      <c r="B1422" s="2">
        <f t="shared" si="24"/>
        <v>43842</v>
      </c>
      <c r="C1422" t="s">
        <v>26</v>
      </c>
      <c r="D1422">
        <v>0</v>
      </c>
    </row>
    <row r="1423" spans="1:4" hidden="1" x14ac:dyDescent="0.25">
      <c r="A1423" s="1">
        <v>43842.460416666669</v>
      </c>
      <c r="B1423" s="2">
        <f t="shared" si="24"/>
        <v>43842</v>
      </c>
      <c r="C1423" t="s">
        <v>26</v>
      </c>
      <c r="D1423">
        <v>0</v>
      </c>
    </row>
    <row r="1424" spans="1:4" hidden="1" x14ac:dyDescent="0.25">
      <c r="A1424" s="1">
        <v>43842.511111111111</v>
      </c>
      <c r="B1424" s="2">
        <f t="shared" si="24"/>
        <v>43842</v>
      </c>
      <c r="C1424" t="s">
        <v>26</v>
      </c>
      <c r="D1424">
        <v>0</v>
      </c>
    </row>
    <row r="1425" spans="1:4" hidden="1" x14ac:dyDescent="0.25">
      <c r="A1425" s="1">
        <v>43842.513194444444</v>
      </c>
      <c r="B1425" s="2">
        <f t="shared" si="24"/>
        <v>43842</v>
      </c>
      <c r="C1425" t="s">
        <v>26</v>
      </c>
      <c r="D1425">
        <v>0</v>
      </c>
    </row>
    <row r="1426" spans="1:4" hidden="1" x14ac:dyDescent="0.25">
      <c r="A1426" s="1">
        <v>43842.520833333336</v>
      </c>
      <c r="B1426" s="2">
        <f t="shared" si="24"/>
        <v>43842</v>
      </c>
      <c r="C1426" t="s">
        <v>26</v>
      </c>
      <c r="D1426">
        <v>0</v>
      </c>
    </row>
    <row r="1427" spans="1:4" hidden="1" x14ac:dyDescent="0.25">
      <c r="A1427" s="1">
        <v>43842.529166666667</v>
      </c>
      <c r="B1427" s="2">
        <f t="shared" si="24"/>
        <v>43842</v>
      </c>
      <c r="C1427" t="s">
        <v>26</v>
      </c>
      <c r="D1427">
        <v>0</v>
      </c>
    </row>
    <row r="1428" spans="1:4" hidden="1" x14ac:dyDescent="0.25">
      <c r="A1428" s="1">
        <v>43842.557638888888</v>
      </c>
      <c r="B1428" s="2">
        <f t="shared" si="24"/>
        <v>43842</v>
      </c>
      <c r="C1428" t="s">
        <v>26</v>
      </c>
      <c r="D1428">
        <v>0</v>
      </c>
    </row>
    <row r="1429" spans="1:4" hidden="1" x14ac:dyDescent="0.25">
      <c r="A1429" s="1">
        <v>43842.59097222222</v>
      </c>
      <c r="B1429" s="2">
        <f t="shared" si="24"/>
        <v>43842</v>
      </c>
      <c r="C1429" t="s">
        <v>26</v>
      </c>
      <c r="D1429">
        <v>0</v>
      </c>
    </row>
    <row r="1430" spans="1:4" hidden="1" x14ac:dyDescent="0.25">
      <c r="A1430" s="1">
        <v>43842.59652777778</v>
      </c>
      <c r="B1430" s="2">
        <f t="shared" si="24"/>
        <v>43842</v>
      </c>
      <c r="C1430" t="s">
        <v>26</v>
      </c>
      <c r="D1430">
        <v>0</v>
      </c>
    </row>
    <row r="1431" spans="1:4" hidden="1" x14ac:dyDescent="0.25">
      <c r="A1431" s="1">
        <v>43842.604861111111</v>
      </c>
      <c r="B1431" s="2">
        <f t="shared" si="24"/>
        <v>43842</v>
      </c>
      <c r="C1431" t="s">
        <v>26</v>
      </c>
      <c r="D1431">
        <v>0</v>
      </c>
    </row>
    <row r="1432" spans="1:4" hidden="1" x14ac:dyDescent="0.25">
      <c r="A1432" s="1">
        <v>43842.670138888891</v>
      </c>
      <c r="B1432" s="2">
        <f t="shared" si="24"/>
        <v>43842</v>
      </c>
      <c r="C1432" t="s">
        <v>26</v>
      </c>
      <c r="D1432">
        <v>0</v>
      </c>
    </row>
    <row r="1433" spans="1:4" hidden="1" x14ac:dyDescent="0.25">
      <c r="A1433" s="1">
        <v>43842.682638888888</v>
      </c>
      <c r="B1433" s="2">
        <f t="shared" si="24"/>
        <v>43842</v>
      </c>
      <c r="C1433" t="s">
        <v>26</v>
      </c>
      <c r="D1433">
        <v>0</v>
      </c>
    </row>
    <row r="1434" spans="1:4" hidden="1" x14ac:dyDescent="0.25">
      <c r="A1434" s="1">
        <v>43842.6875</v>
      </c>
      <c r="B1434" s="2">
        <f t="shared" si="24"/>
        <v>43842</v>
      </c>
      <c r="C1434" t="s">
        <v>26</v>
      </c>
      <c r="D1434">
        <v>0</v>
      </c>
    </row>
    <row r="1435" spans="1:4" hidden="1" x14ac:dyDescent="0.25">
      <c r="A1435" s="1">
        <v>43842.711805555555</v>
      </c>
      <c r="B1435" s="2">
        <f t="shared" si="24"/>
        <v>43842</v>
      </c>
      <c r="C1435" t="s">
        <v>26</v>
      </c>
      <c r="D1435">
        <v>0</v>
      </c>
    </row>
    <row r="1436" spans="1:4" hidden="1" x14ac:dyDescent="0.25">
      <c r="A1436" s="1">
        <v>43843.494444444441</v>
      </c>
      <c r="B1436" s="2">
        <f t="shared" si="24"/>
        <v>43843</v>
      </c>
      <c r="C1436" t="s">
        <v>27</v>
      </c>
      <c r="D1436">
        <v>0</v>
      </c>
    </row>
    <row r="1437" spans="1:4" hidden="1" x14ac:dyDescent="0.25">
      <c r="A1437" s="1">
        <v>43843.499305555553</v>
      </c>
      <c r="B1437" s="2">
        <f t="shared" si="24"/>
        <v>43843</v>
      </c>
      <c r="C1437" t="s">
        <v>27</v>
      </c>
      <c r="D1437">
        <v>0</v>
      </c>
    </row>
    <row r="1438" spans="1:4" hidden="1" x14ac:dyDescent="0.25">
      <c r="A1438" s="1">
        <v>43843.515972222223</v>
      </c>
      <c r="B1438" s="2">
        <f t="shared" si="24"/>
        <v>43843</v>
      </c>
      <c r="C1438" t="s">
        <v>27</v>
      </c>
      <c r="D1438">
        <v>0</v>
      </c>
    </row>
    <row r="1439" spans="1:4" hidden="1" x14ac:dyDescent="0.25">
      <c r="A1439" s="1">
        <v>43843.575694444444</v>
      </c>
      <c r="B1439" s="2">
        <f t="shared" si="24"/>
        <v>43843</v>
      </c>
      <c r="C1439" t="s">
        <v>27</v>
      </c>
      <c r="D1439">
        <v>0</v>
      </c>
    </row>
    <row r="1440" spans="1:4" hidden="1" x14ac:dyDescent="0.25">
      <c r="A1440" s="1">
        <v>43843.655555555553</v>
      </c>
      <c r="B1440" s="2">
        <f t="shared" si="24"/>
        <v>43843</v>
      </c>
      <c r="C1440" t="s">
        <v>27</v>
      </c>
      <c r="D1440">
        <v>0</v>
      </c>
    </row>
    <row r="1441" spans="1:4" hidden="1" x14ac:dyDescent="0.25">
      <c r="A1441" s="1">
        <v>43843.659722222219</v>
      </c>
      <c r="B1441" s="2">
        <f t="shared" si="24"/>
        <v>43843</v>
      </c>
      <c r="C1441" t="s">
        <v>27</v>
      </c>
      <c r="D1441">
        <v>0</v>
      </c>
    </row>
    <row r="1442" spans="1:4" hidden="1" x14ac:dyDescent="0.25">
      <c r="A1442" s="1">
        <v>43843.661111111112</v>
      </c>
      <c r="B1442" s="2">
        <f t="shared" si="24"/>
        <v>43843</v>
      </c>
      <c r="C1442" t="s">
        <v>27</v>
      </c>
      <c r="D1442">
        <v>0</v>
      </c>
    </row>
    <row r="1443" spans="1:4" hidden="1" x14ac:dyDescent="0.25">
      <c r="A1443" s="1">
        <v>43843.704861111109</v>
      </c>
      <c r="B1443" s="2">
        <f t="shared" si="24"/>
        <v>43843</v>
      </c>
      <c r="C1443" t="s">
        <v>27</v>
      </c>
      <c r="D1443">
        <v>0</v>
      </c>
    </row>
    <row r="1444" spans="1:4" hidden="1" x14ac:dyDescent="0.25">
      <c r="A1444" s="1">
        <v>43845.461111111108</v>
      </c>
      <c r="B1444" s="2">
        <f t="shared" si="24"/>
        <v>43845</v>
      </c>
      <c r="C1444" t="s">
        <v>28</v>
      </c>
      <c r="D1444">
        <v>0</v>
      </c>
    </row>
    <row r="1445" spans="1:4" hidden="1" x14ac:dyDescent="0.25">
      <c r="A1445" s="1">
        <v>43845.463888888888</v>
      </c>
      <c r="B1445" s="2">
        <f t="shared" si="24"/>
        <v>43845</v>
      </c>
      <c r="C1445" t="s">
        <v>28</v>
      </c>
      <c r="D1445">
        <v>0</v>
      </c>
    </row>
    <row r="1446" spans="1:4" hidden="1" x14ac:dyDescent="0.25">
      <c r="A1446" s="1">
        <v>43845.474999999999</v>
      </c>
      <c r="B1446" s="2">
        <f t="shared" si="24"/>
        <v>43845</v>
      </c>
      <c r="C1446" t="s">
        <v>28</v>
      </c>
      <c r="D1446">
        <v>0</v>
      </c>
    </row>
    <row r="1447" spans="1:4" hidden="1" x14ac:dyDescent="0.25">
      <c r="A1447" s="1">
        <v>43845.477777777778</v>
      </c>
      <c r="B1447" s="2">
        <f t="shared" si="24"/>
        <v>43845</v>
      </c>
      <c r="C1447" t="s">
        <v>28</v>
      </c>
      <c r="D1447">
        <v>0</v>
      </c>
    </row>
    <row r="1448" spans="1:4" hidden="1" x14ac:dyDescent="0.25">
      <c r="A1448" s="1">
        <v>43845.513194444444</v>
      </c>
      <c r="B1448" s="2">
        <f t="shared" si="24"/>
        <v>43845</v>
      </c>
      <c r="C1448" t="s">
        <v>28</v>
      </c>
      <c r="D1448">
        <v>0</v>
      </c>
    </row>
    <row r="1449" spans="1:4" hidden="1" x14ac:dyDescent="0.25">
      <c r="A1449" s="1">
        <v>43845.542361111111</v>
      </c>
      <c r="B1449" s="2">
        <f t="shared" si="24"/>
        <v>43845</v>
      </c>
      <c r="C1449" t="s">
        <v>28</v>
      </c>
      <c r="D1449">
        <v>0</v>
      </c>
    </row>
    <row r="1450" spans="1:4" hidden="1" x14ac:dyDescent="0.25">
      <c r="A1450" s="1">
        <v>43845.552777777775</v>
      </c>
      <c r="B1450" s="2">
        <f t="shared" si="24"/>
        <v>43845</v>
      </c>
      <c r="C1450" t="s">
        <v>28</v>
      </c>
      <c r="D1450">
        <v>0</v>
      </c>
    </row>
    <row r="1451" spans="1:4" hidden="1" x14ac:dyDescent="0.25">
      <c r="A1451" s="1">
        <v>43845.556944444441</v>
      </c>
      <c r="B1451" s="2">
        <f t="shared" si="24"/>
        <v>43845</v>
      </c>
      <c r="C1451" t="s">
        <v>28</v>
      </c>
      <c r="D1451">
        <v>0</v>
      </c>
    </row>
    <row r="1452" spans="1:4" hidden="1" x14ac:dyDescent="0.25">
      <c r="A1452" s="1">
        <v>43845.615277777775</v>
      </c>
      <c r="B1452" s="2">
        <f t="shared" si="24"/>
        <v>43845</v>
      </c>
      <c r="C1452" t="s">
        <v>28</v>
      </c>
      <c r="D1452">
        <v>0</v>
      </c>
    </row>
    <row r="1453" spans="1:4" hidden="1" x14ac:dyDescent="0.25">
      <c r="A1453" s="1">
        <v>43846.477777777778</v>
      </c>
      <c r="B1453" s="2">
        <f t="shared" si="24"/>
        <v>43846</v>
      </c>
      <c r="C1453" t="s">
        <v>23</v>
      </c>
      <c r="D1453">
        <v>1</v>
      </c>
    </row>
    <row r="1454" spans="1:4" hidden="1" x14ac:dyDescent="0.25">
      <c r="A1454" s="1">
        <v>43846.589583333334</v>
      </c>
      <c r="B1454" s="2">
        <f t="shared" si="24"/>
        <v>43846</v>
      </c>
      <c r="C1454" t="s">
        <v>23</v>
      </c>
      <c r="D1454">
        <v>0</v>
      </c>
    </row>
    <row r="1455" spans="1:4" hidden="1" x14ac:dyDescent="0.25">
      <c r="A1455" s="1">
        <v>43847.490277777775</v>
      </c>
      <c r="B1455" s="2">
        <f t="shared" si="24"/>
        <v>43847</v>
      </c>
      <c r="C1455" t="s">
        <v>24</v>
      </c>
      <c r="D1455">
        <v>0</v>
      </c>
    </row>
    <row r="1456" spans="1:4" hidden="1" x14ac:dyDescent="0.25">
      <c r="A1456" s="1">
        <v>43847.509027777778</v>
      </c>
      <c r="B1456" s="2">
        <f t="shared" si="24"/>
        <v>43847</v>
      </c>
      <c r="C1456" t="s">
        <v>24</v>
      </c>
      <c r="D1456">
        <v>0</v>
      </c>
    </row>
    <row r="1457" spans="1:4" hidden="1" x14ac:dyDescent="0.25">
      <c r="A1457" s="1">
        <v>43847.518055555556</v>
      </c>
      <c r="B1457" s="2">
        <f t="shared" si="24"/>
        <v>43847</v>
      </c>
      <c r="C1457" t="s">
        <v>24</v>
      </c>
      <c r="D1457">
        <v>0</v>
      </c>
    </row>
    <row r="1458" spans="1:4" hidden="1" x14ac:dyDescent="0.25">
      <c r="A1458" s="1">
        <v>43847.5625</v>
      </c>
      <c r="B1458" s="2">
        <f t="shared" si="24"/>
        <v>43847</v>
      </c>
      <c r="C1458" t="s">
        <v>24</v>
      </c>
      <c r="D1458">
        <v>0</v>
      </c>
    </row>
    <row r="1459" spans="1:4" hidden="1" x14ac:dyDescent="0.25">
      <c r="A1459" s="1">
        <v>43847.59375</v>
      </c>
      <c r="B1459" s="2">
        <f t="shared" si="24"/>
        <v>43847</v>
      </c>
      <c r="C1459" t="s">
        <v>24</v>
      </c>
      <c r="D1459">
        <v>0</v>
      </c>
    </row>
    <row r="1460" spans="1:4" hidden="1" x14ac:dyDescent="0.25">
      <c r="A1460" s="1">
        <v>43847.595138888886</v>
      </c>
      <c r="B1460" s="2">
        <f t="shared" si="24"/>
        <v>43847</v>
      </c>
      <c r="C1460" t="s">
        <v>24</v>
      </c>
      <c r="D1460">
        <v>0</v>
      </c>
    </row>
    <row r="1461" spans="1:4" hidden="1" x14ac:dyDescent="0.25">
      <c r="A1461" s="1">
        <v>43848.469444444447</v>
      </c>
      <c r="B1461" s="2">
        <f t="shared" si="24"/>
        <v>43848</v>
      </c>
      <c r="C1461" t="s">
        <v>25</v>
      </c>
      <c r="D1461">
        <v>0</v>
      </c>
    </row>
    <row r="1462" spans="1:4" hidden="1" x14ac:dyDescent="0.25">
      <c r="A1462" s="1">
        <v>43848.521527777775</v>
      </c>
      <c r="B1462" s="2">
        <f t="shared" si="24"/>
        <v>43848</v>
      </c>
      <c r="C1462" t="s">
        <v>25</v>
      </c>
      <c r="D1462">
        <v>0</v>
      </c>
    </row>
    <row r="1463" spans="1:4" hidden="1" x14ac:dyDescent="0.25">
      <c r="A1463" s="1">
        <v>43848.553472222222</v>
      </c>
      <c r="B1463" s="2">
        <f t="shared" si="24"/>
        <v>43848</v>
      </c>
      <c r="C1463" t="s">
        <v>25</v>
      </c>
      <c r="D1463">
        <v>0</v>
      </c>
    </row>
    <row r="1464" spans="1:4" hidden="1" x14ac:dyDescent="0.25">
      <c r="A1464" s="1">
        <v>43848.59097222222</v>
      </c>
      <c r="B1464" s="2">
        <f t="shared" si="24"/>
        <v>43848</v>
      </c>
      <c r="C1464" t="s">
        <v>25</v>
      </c>
      <c r="D1464">
        <v>0</v>
      </c>
    </row>
    <row r="1465" spans="1:4" hidden="1" x14ac:dyDescent="0.25">
      <c r="A1465" s="1">
        <v>43848.60833333333</v>
      </c>
      <c r="B1465" s="2">
        <f t="shared" si="24"/>
        <v>43848</v>
      </c>
      <c r="C1465" t="s">
        <v>25</v>
      </c>
      <c r="D1465">
        <v>0</v>
      </c>
    </row>
    <row r="1466" spans="1:4" hidden="1" x14ac:dyDescent="0.25">
      <c r="A1466" s="1">
        <v>43848.619444444441</v>
      </c>
      <c r="B1466" s="2">
        <f t="shared" si="24"/>
        <v>43848</v>
      </c>
      <c r="C1466" t="s">
        <v>25</v>
      </c>
      <c r="D1466">
        <v>0</v>
      </c>
    </row>
    <row r="1467" spans="1:4" hidden="1" x14ac:dyDescent="0.25">
      <c r="A1467" s="1">
        <v>43848.643750000003</v>
      </c>
      <c r="B1467" s="2">
        <f t="shared" si="24"/>
        <v>43848</v>
      </c>
      <c r="C1467" t="s">
        <v>25</v>
      </c>
      <c r="D1467">
        <v>0</v>
      </c>
    </row>
    <row r="1468" spans="1:4" hidden="1" x14ac:dyDescent="0.25">
      <c r="A1468" s="1">
        <v>43848.675000000003</v>
      </c>
      <c r="B1468" s="2">
        <f t="shared" si="24"/>
        <v>43848</v>
      </c>
      <c r="C1468" t="s">
        <v>25</v>
      </c>
      <c r="D1468">
        <v>0</v>
      </c>
    </row>
    <row r="1469" spans="1:4" hidden="1" x14ac:dyDescent="0.25">
      <c r="A1469" s="1">
        <v>43849.461805555555</v>
      </c>
      <c r="B1469" s="2">
        <f t="shared" si="24"/>
        <v>43849</v>
      </c>
      <c r="C1469" t="s">
        <v>26</v>
      </c>
      <c r="D1469">
        <v>0</v>
      </c>
    </row>
    <row r="1470" spans="1:4" hidden="1" x14ac:dyDescent="0.25">
      <c r="A1470" s="1">
        <v>43849.464583333334</v>
      </c>
      <c r="B1470" s="2">
        <f t="shared" si="24"/>
        <v>43849</v>
      </c>
      <c r="C1470" t="s">
        <v>26</v>
      </c>
      <c r="D1470">
        <v>0</v>
      </c>
    </row>
    <row r="1471" spans="1:4" hidden="1" x14ac:dyDescent="0.25">
      <c r="A1471" s="1">
        <v>43849.464583333334</v>
      </c>
      <c r="B1471" s="2">
        <f t="shared" si="24"/>
        <v>43849</v>
      </c>
      <c r="C1471" t="s">
        <v>26</v>
      </c>
      <c r="D1471">
        <v>0</v>
      </c>
    </row>
    <row r="1472" spans="1:4" hidden="1" x14ac:dyDescent="0.25">
      <c r="A1472" s="1">
        <v>43849.470833333333</v>
      </c>
      <c r="B1472" s="2">
        <f t="shared" si="24"/>
        <v>43849</v>
      </c>
      <c r="C1472" t="s">
        <v>26</v>
      </c>
      <c r="D1472">
        <v>0</v>
      </c>
    </row>
    <row r="1473" spans="1:4" hidden="1" x14ac:dyDescent="0.25">
      <c r="A1473" s="1">
        <v>43849.472916666666</v>
      </c>
      <c r="B1473" s="2">
        <f t="shared" si="24"/>
        <v>43849</v>
      </c>
      <c r="C1473" t="s">
        <v>26</v>
      </c>
      <c r="D1473">
        <v>0</v>
      </c>
    </row>
    <row r="1474" spans="1:4" hidden="1" x14ac:dyDescent="0.25">
      <c r="A1474" s="1">
        <v>43849.492361111108</v>
      </c>
      <c r="B1474" s="2">
        <f t="shared" si="24"/>
        <v>43849</v>
      </c>
      <c r="C1474" t="s">
        <v>26</v>
      </c>
      <c r="D1474">
        <v>0</v>
      </c>
    </row>
    <row r="1475" spans="1:4" hidden="1" x14ac:dyDescent="0.25">
      <c r="A1475" s="1">
        <v>43849.527777777781</v>
      </c>
      <c r="B1475" s="2">
        <f t="shared" si="24"/>
        <v>43849</v>
      </c>
      <c r="C1475" t="s">
        <v>26</v>
      </c>
      <c r="D1475">
        <v>0</v>
      </c>
    </row>
    <row r="1476" spans="1:4" hidden="1" x14ac:dyDescent="0.25">
      <c r="A1476" s="1">
        <v>43849.536111111112</v>
      </c>
      <c r="B1476" s="2">
        <f t="shared" ref="B1476:B1539" si="25">INT(A1476)</f>
        <v>43849</v>
      </c>
      <c r="C1476" t="s">
        <v>26</v>
      </c>
      <c r="D1476">
        <v>0</v>
      </c>
    </row>
    <row r="1477" spans="1:4" hidden="1" x14ac:dyDescent="0.25">
      <c r="A1477" s="1">
        <v>43849.553472222222</v>
      </c>
      <c r="B1477" s="2">
        <f t="shared" si="25"/>
        <v>43849</v>
      </c>
      <c r="C1477" t="s">
        <v>26</v>
      </c>
      <c r="D1477">
        <v>0</v>
      </c>
    </row>
    <row r="1478" spans="1:4" hidden="1" x14ac:dyDescent="0.25">
      <c r="A1478" s="1">
        <v>43849.556944444441</v>
      </c>
      <c r="B1478" s="2">
        <f t="shared" si="25"/>
        <v>43849</v>
      </c>
      <c r="C1478" t="s">
        <v>26</v>
      </c>
      <c r="D1478">
        <v>0</v>
      </c>
    </row>
    <row r="1479" spans="1:4" hidden="1" x14ac:dyDescent="0.25">
      <c r="A1479" s="1">
        <v>43849.595833333333</v>
      </c>
      <c r="B1479" s="2">
        <f t="shared" si="25"/>
        <v>43849</v>
      </c>
      <c r="C1479" t="s">
        <v>26</v>
      </c>
      <c r="D1479">
        <v>0</v>
      </c>
    </row>
    <row r="1480" spans="1:4" hidden="1" x14ac:dyDescent="0.25">
      <c r="A1480" s="1">
        <v>43849.599305555559</v>
      </c>
      <c r="B1480" s="2">
        <f t="shared" si="25"/>
        <v>43849</v>
      </c>
      <c r="C1480" t="s">
        <v>26</v>
      </c>
      <c r="D1480">
        <v>0</v>
      </c>
    </row>
    <row r="1481" spans="1:4" hidden="1" x14ac:dyDescent="0.25">
      <c r="A1481" s="1">
        <v>43849.661805555559</v>
      </c>
      <c r="B1481" s="2">
        <f t="shared" si="25"/>
        <v>43849</v>
      </c>
      <c r="C1481" t="s">
        <v>26</v>
      </c>
      <c r="D1481">
        <v>0</v>
      </c>
    </row>
    <row r="1482" spans="1:4" hidden="1" x14ac:dyDescent="0.25">
      <c r="A1482" s="1">
        <v>43849.662499999999</v>
      </c>
      <c r="B1482" s="2">
        <f t="shared" si="25"/>
        <v>43849</v>
      </c>
      <c r="C1482" t="s">
        <v>26</v>
      </c>
      <c r="D1482">
        <v>0</v>
      </c>
    </row>
    <row r="1483" spans="1:4" hidden="1" x14ac:dyDescent="0.25">
      <c r="A1483" s="1">
        <v>43849.681250000001</v>
      </c>
      <c r="B1483" s="2">
        <f t="shared" si="25"/>
        <v>43849</v>
      </c>
      <c r="C1483" t="s">
        <v>26</v>
      </c>
      <c r="D1483">
        <v>0</v>
      </c>
    </row>
    <row r="1484" spans="1:4" hidden="1" x14ac:dyDescent="0.25">
      <c r="A1484" s="1">
        <v>43849.702777777777</v>
      </c>
      <c r="B1484" s="2">
        <f t="shared" si="25"/>
        <v>43849</v>
      </c>
      <c r="C1484" t="s">
        <v>26</v>
      </c>
      <c r="D1484">
        <v>0</v>
      </c>
    </row>
    <row r="1485" spans="1:4" hidden="1" x14ac:dyDescent="0.25">
      <c r="A1485" s="1">
        <v>43850.475694444445</v>
      </c>
      <c r="B1485" s="2">
        <f t="shared" si="25"/>
        <v>43850</v>
      </c>
      <c r="C1485" t="s">
        <v>27</v>
      </c>
      <c r="D1485">
        <v>1</v>
      </c>
    </row>
    <row r="1486" spans="1:4" hidden="1" x14ac:dyDescent="0.25">
      <c r="A1486" s="1">
        <v>43850.480555555558</v>
      </c>
      <c r="B1486" s="2">
        <f t="shared" si="25"/>
        <v>43850</v>
      </c>
      <c r="C1486" t="s">
        <v>27</v>
      </c>
      <c r="D1486">
        <v>0</v>
      </c>
    </row>
    <row r="1487" spans="1:4" hidden="1" x14ac:dyDescent="0.25">
      <c r="A1487" s="1">
        <v>43850.531944444447</v>
      </c>
      <c r="B1487" s="2">
        <f t="shared" si="25"/>
        <v>43850</v>
      </c>
      <c r="C1487" t="s">
        <v>27</v>
      </c>
      <c r="D1487">
        <v>0</v>
      </c>
    </row>
    <row r="1488" spans="1:4" hidden="1" x14ac:dyDescent="0.25">
      <c r="A1488" s="1">
        <v>43850.561111111114</v>
      </c>
      <c r="B1488" s="2">
        <f t="shared" si="25"/>
        <v>43850</v>
      </c>
      <c r="C1488" t="s">
        <v>27</v>
      </c>
      <c r="D1488">
        <v>0</v>
      </c>
    </row>
    <row r="1489" spans="1:4" hidden="1" x14ac:dyDescent="0.25">
      <c r="A1489" s="1">
        <v>43850.582638888889</v>
      </c>
      <c r="B1489" s="2">
        <f t="shared" si="25"/>
        <v>43850</v>
      </c>
      <c r="C1489" t="s">
        <v>27</v>
      </c>
      <c r="D1489">
        <v>0</v>
      </c>
    </row>
    <row r="1490" spans="1:4" hidden="1" x14ac:dyDescent="0.25">
      <c r="A1490" s="1">
        <v>43852.464583333334</v>
      </c>
      <c r="B1490" s="2">
        <f t="shared" si="25"/>
        <v>43852</v>
      </c>
      <c r="C1490" t="s">
        <v>28</v>
      </c>
      <c r="D1490">
        <v>0</v>
      </c>
    </row>
    <row r="1491" spans="1:4" hidden="1" x14ac:dyDescent="0.25">
      <c r="A1491" s="1">
        <v>43852.493055555555</v>
      </c>
      <c r="B1491" s="2">
        <f t="shared" si="25"/>
        <v>43852</v>
      </c>
      <c r="C1491" t="s">
        <v>28</v>
      </c>
      <c r="D1491">
        <v>0</v>
      </c>
    </row>
    <row r="1492" spans="1:4" hidden="1" x14ac:dyDescent="0.25">
      <c r="A1492" s="1">
        <v>43852.50277777778</v>
      </c>
      <c r="B1492" s="2">
        <f t="shared" si="25"/>
        <v>43852</v>
      </c>
      <c r="C1492" t="s">
        <v>28</v>
      </c>
      <c r="D1492">
        <v>0</v>
      </c>
    </row>
    <row r="1493" spans="1:4" hidden="1" x14ac:dyDescent="0.25">
      <c r="A1493" s="1">
        <v>43852.572222222225</v>
      </c>
      <c r="B1493" s="2">
        <f t="shared" si="25"/>
        <v>43852</v>
      </c>
      <c r="C1493" t="s">
        <v>28</v>
      </c>
      <c r="D1493">
        <v>0</v>
      </c>
    </row>
    <row r="1494" spans="1:4" hidden="1" x14ac:dyDescent="0.25">
      <c r="A1494" s="1">
        <v>43852.595138888886</v>
      </c>
      <c r="B1494" s="2">
        <f t="shared" si="25"/>
        <v>43852</v>
      </c>
      <c r="C1494" t="s">
        <v>28</v>
      </c>
      <c r="D1494">
        <v>0</v>
      </c>
    </row>
    <row r="1495" spans="1:4" hidden="1" x14ac:dyDescent="0.25">
      <c r="A1495" s="1">
        <v>43852.640277777777</v>
      </c>
      <c r="B1495" s="2">
        <f t="shared" si="25"/>
        <v>43852</v>
      </c>
      <c r="C1495" t="s">
        <v>28</v>
      </c>
      <c r="D1495">
        <v>0</v>
      </c>
    </row>
    <row r="1496" spans="1:4" hidden="1" x14ac:dyDescent="0.25">
      <c r="A1496" s="1">
        <v>43852.672222222223</v>
      </c>
      <c r="B1496" s="2">
        <f t="shared" si="25"/>
        <v>43852</v>
      </c>
      <c r="C1496" t="s">
        <v>28</v>
      </c>
      <c r="D1496">
        <v>0</v>
      </c>
    </row>
    <row r="1497" spans="1:4" hidden="1" x14ac:dyDescent="0.25">
      <c r="A1497" s="1">
        <v>43852.676388888889</v>
      </c>
      <c r="B1497" s="2">
        <f t="shared" si="25"/>
        <v>43852</v>
      </c>
      <c r="C1497" t="s">
        <v>28</v>
      </c>
      <c r="D1497">
        <v>0</v>
      </c>
    </row>
    <row r="1498" spans="1:4" hidden="1" x14ac:dyDescent="0.25">
      <c r="A1498" s="1">
        <v>43853.463888888888</v>
      </c>
      <c r="B1498" s="2">
        <f t="shared" si="25"/>
        <v>43853</v>
      </c>
      <c r="C1498" t="s">
        <v>23</v>
      </c>
      <c r="D1498">
        <v>0</v>
      </c>
    </row>
    <row r="1499" spans="1:4" hidden="1" x14ac:dyDescent="0.25">
      <c r="A1499" s="1">
        <v>43853.470138888886</v>
      </c>
      <c r="B1499" s="2">
        <f t="shared" si="25"/>
        <v>43853</v>
      </c>
      <c r="C1499" t="s">
        <v>23</v>
      </c>
      <c r="D1499">
        <v>0</v>
      </c>
    </row>
    <row r="1500" spans="1:4" hidden="1" x14ac:dyDescent="0.25">
      <c r="A1500" s="1">
        <v>43853.484027777777</v>
      </c>
      <c r="B1500" s="2">
        <f t="shared" si="25"/>
        <v>43853</v>
      </c>
      <c r="C1500" t="s">
        <v>23</v>
      </c>
      <c r="D1500">
        <v>0</v>
      </c>
    </row>
    <row r="1501" spans="1:4" hidden="1" x14ac:dyDescent="0.25">
      <c r="A1501" s="1">
        <v>43853.489583333336</v>
      </c>
      <c r="B1501" s="2">
        <f t="shared" si="25"/>
        <v>43853</v>
      </c>
      <c r="C1501" t="s">
        <v>23</v>
      </c>
      <c r="D1501">
        <v>0</v>
      </c>
    </row>
    <row r="1502" spans="1:4" hidden="1" x14ac:dyDescent="0.25">
      <c r="A1502" s="1">
        <v>43853.504861111112</v>
      </c>
      <c r="B1502" s="2">
        <f t="shared" si="25"/>
        <v>43853</v>
      </c>
      <c r="C1502" t="s">
        <v>23</v>
      </c>
      <c r="D1502">
        <v>0</v>
      </c>
    </row>
    <row r="1503" spans="1:4" hidden="1" x14ac:dyDescent="0.25">
      <c r="A1503" s="1">
        <v>43853.586111111108</v>
      </c>
      <c r="B1503" s="2">
        <f t="shared" si="25"/>
        <v>43853</v>
      </c>
      <c r="C1503" t="s">
        <v>23</v>
      </c>
      <c r="D1503">
        <v>0</v>
      </c>
    </row>
    <row r="1504" spans="1:4" hidden="1" x14ac:dyDescent="0.25">
      <c r="A1504" s="1">
        <v>43853.588888888888</v>
      </c>
      <c r="B1504" s="2">
        <f t="shared" si="25"/>
        <v>43853</v>
      </c>
      <c r="C1504" t="s">
        <v>23</v>
      </c>
      <c r="D1504">
        <v>0</v>
      </c>
    </row>
    <row r="1505" spans="1:4" hidden="1" x14ac:dyDescent="0.25">
      <c r="A1505" s="1">
        <v>43853.622916666667</v>
      </c>
      <c r="B1505" s="2">
        <f t="shared" si="25"/>
        <v>43853</v>
      </c>
      <c r="C1505" t="s">
        <v>23</v>
      </c>
      <c r="D1505">
        <v>0</v>
      </c>
    </row>
    <row r="1506" spans="1:4" hidden="1" x14ac:dyDescent="0.25">
      <c r="A1506" s="1">
        <v>43853.643055555556</v>
      </c>
      <c r="B1506" s="2">
        <f t="shared" si="25"/>
        <v>43853</v>
      </c>
      <c r="C1506" t="s">
        <v>23</v>
      </c>
      <c r="D1506">
        <v>0</v>
      </c>
    </row>
    <row r="1507" spans="1:4" hidden="1" x14ac:dyDescent="0.25">
      <c r="A1507" s="1">
        <v>43853.661805555559</v>
      </c>
      <c r="B1507" s="2">
        <f t="shared" si="25"/>
        <v>43853</v>
      </c>
      <c r="C1507" t="s">
        <v>23</v>
      </c>
      <c r="D1507">
        <v>0</v>
      </c>
    </row>
    <row r="1508" spans="1:4" hidden="1" x14ac:dyDescent="0.25">
      <c r="A1508" s="1">
        <v>43854.484027777777</v>
      </c>
      <c r="B1508" s="2">
        <f t="shared" si="25"/>
        <v>43854</v>
      </c>
      <c r="C1508" t="s">
        <v>24</v>
      </c>
      <c r="D1508">
        <v>0</v>
      </c>
    </row>
    <row r="1509" spans="1:4" hidden="1" x14ac:dyDescent="0.25">
      <c r="A1509" s="1">
        <v>43854.486111111109</v>
      </c>
      <c r="B1509" s="2">
        <f t="shared" si="25"/>
        <v>43854</v>
      </c>
      <c r="C1509" t="s">
        <v>24</v>
      </c>
      <c r="D1509">
        <v>0</v>
      </c>
    </row>
    <row r="1510" spans="1:4" hidden="1" x14ac:dyDescent="0.25">
      <c r="A1510" s="1">
        <v>43854.493055555555</v>
      </c>
      <c r="B1510" s="2">
        <f t="shared" si="25"/>
        <v>43854</v>
      </c>
      <c r="C1510" t="s">
        <v>24</v>
      </c>
      <c r="D1510">
        <v>0</v>
      </c>
    </row>
    <row r="1511" spans="1:4" hidden="1" x14ac:dyDescent="0.25">
      <c r="A1511" s="1">
        <v>43856.463194444441</v>
      </c>
      <c r="B1511" s="2">
        <f t="shared" si="25"/>
        <v>43856</v>
      </c>
      <c r="C1511" t="s">
        <v>26</v>
      </c>
      <c r="D1511">
        <v>0</v>
      </c>
    </row>
    <row r="1512" spans="1:4" hidden="1" x14ac:dyDescent="0.25">
      <c r="A1512" s="1">
        <v>43856.511111111111</v>
      </c>
      <c r="B1512" s="2">
        <f t="shared" si="25"/>
        <v>43856</v>
      </c>
      <c r="C1512" t="s">
        <v>26</v>
      </c>
      <c r="D1512">
        <v>0</v>
      </c>
    </row>
    <row r="1513" spans="1:4" hidden="1" x14ac:dyDescent="0.25">
      <c r="A1513" s="1">
        <v>43856.520833333336</v>
      </c>
      <c r="B1513" s="2">
        <f t="shared" si="25"/>
        <v>43856</v>
      </c>
      <c r="C1513" t="s">
        <v>26</v>
      </c>
      <c r="D1513">
        <v>0</v>
      </c>
    </row>
    <row r="1514" spans="1:4" hidden="1" x14ac:dyDescent="0.25">
      <c r="A1514" s="1">
        <v>43856.525000000001</v>
      </c>
      <c r="B1514" s="2">
        <f t="shared" si="25"/>
        <v>43856</v>
      </c>
      <c r="C1514" t="s">
        <v>26</v>
      </c>
      <c r="D1514">
        <v>0</v>
      </c>
    </row>
    <row r="1515" spans="1:4" hidden="1" x14ac:dyDescent="0.25">
      <c r="A1515" s="1">
        <v>43856.534722222219</v>
      </c>
      <c r="B1515" s="2">
        <f t="shared" si="25"/>
        <v>43856</v>
      </c>
      <c r="C1515" t="s">
        <v>26</v>
      </c>
      <c r="D1515">
        <v>0</v>
      </c>
    </row>
    <row r="1516" spans="1:4" hidden="1" x14ac:dyDescent="0.25">
      <c r="A1516" s="1">
        <v>43856.54791666667</v>
      </c>
      <c r="B1516" s="2">
        <f t="shared" si="25"/>
        <v>43856</v>
      </c>
      <c r="C1516" t="s">
        <v>26</v>
      </c>
      <c r="D1516">
        <v>0</v>
      </c>
    </row>
    <row r="1517" spans="1:4" hidden="1" x14ac:dyDescent="0.25">
      <c r="A1517" s="1">
        <v>43856.661805555559</v>
      </c>
      <c r="B1517" s="2">
        <f t="shared" si="25"/>
        <v>43856</v>
      </c>
      <c r="C1517" t="s">
        <v>26</v>
      </c>
      <c r="D1517">
        <v>0</v>
      </c>
    </row>
    <row r="1518" spans="1:4" hidden="1" x14ac:dyDescent="0.25">
      <c r="A1518" s="1">
        <v>43857.459722222222</v>
      </c>
      <c r="B1518" s="2">
        <f t="shared" si="25"/>
        <v>43857</v>
      </c>
      <c r="C1518" t="s">
        <v>27</v>
      </c>
      <c r="D1518">
        <v>0</v>
      </c>
    </row>
    <row r="1519" spans="1:4" hidden="1" x14ac:dyDescent="0.25">
      <c r="A1519" s="1">
        <v>43857.511805555558</v>
      </c>
      <c r="B1519" s="2">
        <f t="shared" si="25"/>
        <v>43857</v>
      </c>
      <c r="C1519" t="s">
        <v>27</v>
      </c>
      <c r="D1519">
        <v>0</v>
      </c>
    </row>
    <row r="1520" spans="1:4" hidden="1" x14ac:dyDescent="0.25">
      <c r="A1520" s="1">
        <v>43857.522222222222</v>
      </c>
      <c r="B1520" s="2">
        <f t="shared" si="25"/>
        <v>43857</v>
      </c>
      <c r="C1520" t="s">
        <v>27</v>
      </c>
      <c r="D1520">
        <v>0</v>
      </c>
    </row>
    <row r="1521" spans="1:4" hidden="1" x14ac:dyDescent="0.25">
      <c r="A1521" s="1">
        <v>43857.539583333331</v>
      </c>
      <c r="B1521" s="2">
        <f t="shared" si="25"/>
        <v>43857</v>
      </c>
      <c r="C1521" t="s">
        <v>27</v>
      </c>
      <c r="D1521">
        <v>0</v>
      </c>
    </row>
    <row r="1522" spans="1:4" hidden="1" x14ac:dyDescent="0.25">
      <c r="A1522" s="1">
        <v>43857.561805555553</v>
      </c>
      <c r="B1522" s="2">
        <f t="shared" si="25"/>
        <v>43857</v>
      </c>
      <c r="C1522" t="s">
        <v>27</v>
      </c>
      <c r="D1522">
        <v>0</v>
      </c>
    </row>
    <row r="1523" spans="1:4" hidden="1" x14ac:dyDescent="0.25">
      <c r="A1523" s="1">
        <v>43857.561805555553</v>
      </c>
      <c r="B1523" s="2">
        <f t="shared" si="25"/>
        <v>43857</v>
      </c>
      <c r="C1523" t="s">
        <v>27</v>
      </c>
      <c r="D1523">
        <v>0</v>
      </c>
    </row>
    <row r="1524" spans="1:4" hidden="1" x14ac:dyDescent="0.25">
      <c r="A1524" s="1">
        <v>43857.563194444447</v>
      </c>
      <c r="B1524" s="2">
        <f t="shared" si="25"/>
        <v>43857</v>
      </c>
      <c r="C1524" t="s">
        <v>27</v>
      </c>
      <c r="D1524">
        <v>0</v>
      </c>
    </row>
    <row r="1525" spans="1:4" hidden="1" x14ac:dyDescent="0.25">
      <c r="A1525" s="1">
        <v>43859.464583333334</v>
      </c>
      <c r="B1525" s="2">
        <f t="shared" si="25"/>
        <v>43859</v>
      </c>
      <c r="C1525" t="s">
        <v>28</v>
      </c>
      <c r="D1525">
        <v>0</v>
      </c>
    </row>
    <row r="1526" spans="1:4" hidden="1" x14ac:dyDescent="0.25">
      <c r="A1526" s="1">
        <v>43859.490277777775</v>
      </c>
      <c r="B1526" s="2">
        <f t="shared" si="25"/>
        <v>43859</v>
      </c>
      <c r="C1526" t="s">
        <v>28</v>
      </c>
      <c r="D1526">
        <v>0</v>
      </c>
    </row>
    <row r="1527" spans="1:4" hidden="1" x14ac:dyDescent="0.25">
      <c r="A1527" s="1">
        <v>43859.515972222223</v>
      </c>
      <c r="B1527" s="2">
        <f t="shared" si="25"/>
        <v>43859</v>
      </c>
      <c r="C1527" t="s">
        <v>28</v>
      </c>
      <c r="D1527">
        <v>0</v>
      </c>
    </row>
    <row r="1528" spans="1:4" hidden="1" x14ac:dyDescent="0.25">
      <c r="A1528" s="1">
        <v>43859.515972222223</v>
      </c>
      <c r="B1528" s="2">
        <f t="shared" si="25"/>
        <v>43859</v>
      </c>
      <c r="C1528" t="s">
        <v>28</v>
      </c>
      <c r="D1528">
        <v>0</v>
      </c>
    </row>
    <row r="1529" spans="1:4" hidden="1" x14ac:dyDescent="0.25">
      <c r="A1529" s="1">
        <v>43859.588194444441</v>
      </c>
      <c r="B1529" s="2">
        <f t="shared" si="25"/>
        <v>43859</v>
      </c>
      <c r="C1529" t="s">
        <v>28</v>
      </c>
      <c r="D1529">
        <v>0</v>
      </c>
    </row>
    <row r="1530" spans="1:4" hidden="1" x14ac:dyDescent="0.25">
      <c r="A1530" s="1">
        <v>43859.646527777775</v>
      </c>
      <c r="B1530" s="2">
        <f t="shared" si="25"/>
        <v>43859</v>
      </c>
      <c r="C1530" t="s">
        <v>28</v>
      </c>
      <c r="D1530">
        <v>0</v>
      </c>
    </row>
    <row r="1531" spans="1:4" hidden="1" x14ac:dyDescent="0.25">
      <c r="A1531" s="1">
        <v>43860.488194444442</v>
      </c>
      <c r="B1531" s="2">
        <f t="shared" si="25"/>
        <v>43860</v>
      </c>
      <c r="C1531" t="s">
        <v>23</v>
      </c>
      <c r="D1531">
        <v>1</v>
      </c>
    </row>
    <row r="1532" spans="1:4" hidden="1" x14ac:dyDescent="0.25">
      <c r="A1532" s="1">
        <v>43860.495138888888</v>
      </c>
      <c r="B1532" s="2">
        <f t="shared" si="25"/>
        <v>43860</v>
      </c>
      <c r="C1532" t="s">
        <v>23</v>
      </c>
      <c r="D1532">
        <v>0</v>
      </c>
    </row>
    <row r="1533" spans="1:4" hidden="1" x14ac:dyDescent="0.25">
      <c r="A1533" s="1">
        <v>43860.495833333334</v>
      </c>
      <c r="B1533" s="2">
        <f t="shared" si="25"/>
        <v>43860</v>
      </c>
      <c r="C1533" t="s">
        <v>23</v>
      </c>
      <c r="D1533">
        <v>0</v>
      </c>
    </row>
    <row r="1534" spans="1:4" hidden="1" x14ac:dyDescent="0.25">
      <c r="A1534" s="1">
        <v>43860.510416666664</v>
      </c>
      <c r="B1534" s="2">
        <f t="shared" si="25"/>
        <v>43860</v>
      </c>
      <c r="C1534" t="s">
        <v>23</v>
      </c>
      <c r="D1534">
        <v>0</v>
      </c>
    </row>
    <row r="1535" spans="1:4" hidden="1" x14ac:dyDescent="0.25">
      <c r="A1535" s="1">
        <v>43860.518055555556</v>
      </c>
      <c r="B1535" s="2">
        <f t="shared" si="25"/>
        <v>43860</v>
      </c>
      <c r="C1535" t="s">
        <v>23</v>
      </c>
      <c r="D1535">
        <v>0</v>
      </c>
    </row>
    <row r="1536" spans="1:4" hidden="1" x14ac:dyDescent="0.25">
      <c r="A1536" s="1">
        <v>43860.555555555555</v>
      </c>
      <c r="B1536" s="2">
        <f t="shared" si="25"/>
        <v>43860</v>
      </c>
      <c r="C1536" t="s">
        <v>23</v>
      </c>
      <c r="D1536">
        <v>0</v>
      </c>
    </row>
    <row r="1537" spans="1:4" hidden="1" x14ac:dyDescent="0.25">
      <c r="A1537" s="1">
        <v>43860.601388888892</v>
      </c>
      <c r="B1537" s="2">
        <f t="shared" si="25"/>
        <v>43860</v>
      </c>
      <c r="C1537" t="s">
        <v>23</v>
      </c>
      <c r="D1537">
        <v>0</v>
      </c>
    </row>
    <row r="1538" spans="1:4" hidden="1" x14ac:dyDescent="0.25">
      <c r="A1538" s="1">
        <v>43860.602083333331</v>
      </c>
      <c r="B1538" s="2">
        <f t="shared" si="25"/>
        <v>43860</v>
      </c>
      <c r="C1538" t="s">
        <v>23</v>
      </c>
      <c r="D1538">
        <v>0</v>
      </c>
    </row>
    <row r="1539" spans="1:4" hidden="1" x14ac:dyDescent="0.25">
      <c r="A1539" s="1">
        <v>43860.635416666664</v>
      </c>
      <c r="B1539" s="2">
        <f t="shared" si="25"/>
        <v>43860</v>
      </c>
      <c r="C1539" t="s">
        <v>23</v>
      </c>
      <c r="D1539">
        <v>0</v>
      </c>
    </row>
    <row r="1540" spans="1:4" hidden="1" x14ac:dyDescent="0.25">
      <c r="A1540" s="1">
        <v>43861.46597222222</v>
      </c>
      <c r="B1540" s="2">
        <f t="shared" ref="B1540:B1603" si="26">INT(A1540)</f>
        <v>43861</v>
      </c>
      <c r="C1540" t="s">
        <v>24</v>
      </c>
      <c r="D1540">
        <v>0</v>
      </c>
    </row>
    <row r="1541" spans="1:4" hidden="1" x14ac:dyDescent="0.25">
      <c r="A1541" s="1">
        <v>43861.470138888886</v>
      </c>
      <c r="B1541" s="2">
        <f t="shared" si="26"/>
        <v>43861</v>
      </c>
      <c r="C1541" t="s">
        <v>24</v>
      </c>
      <c r="D1541">
        <v>0</v>
      </c>
    </row>
    <row r="1542" spans="1:4" hidden="1" x14ac:dyDescent="0.25">
      <c r="A1542" s="1">
        <v>43861.472916666666</v>
      </c>
      <c r="B1542" s="2">
        <f t="shared" si="26"/>
        <v>43861</v>
      </c>
      <c r="C1542" t="s">
        <v>24</v>
      </c>
      <c r="D1542">
        <v>0</v>
      </c>
    </row>
    <row r="1543" spans="1:4" hidden="1" x14ac:dyDescent="0.25">
      <c r="A1543" s="1">
        <v>43861.480555555558</v>
      </c>
      <c r="B1543" s="2">
        <f t="shared" si="26"/>
        <v>43861</v>
      </c>
      <c r="C1543" t="s">
        <v>24</v>
      </c>
      <c r="D1543">
        <v>0</v>
      </c>
    </row>
    <row r="1544" spans="1:4" hidden="1" x14ac:dyDescent="0.25">
      <c r="A1544" s="1">
        <v>43861.504166666666</v>
      </c>
      <c r="B1544" s="2">
        <f t="shared" si="26"/>
        <v>43861</v>
      </c>
      <c r="C1544" t="s">
        <v>24</v>
      </c>
      <c r="D1544">
        <v>0</v>
      </c>
    </row>
    <row r="1545" spans="1:4" hidden="1" x14ac:dyDescent="0.25">
      <c r="A1545" s="1">
        <v>43861.525000000001</v>
      </c>
      <c r="B1545" s="2">
        <f t="shared" si="26"/>
        <v>43861</v>
      </c>
      <c r="C1545" t="s">
        <v>24</v>
      </c>
      <c r="D1545">
        <v>0</v>
      </c>
    </row>
    <row r="1546" spans="1:4" hidden="1" x14ac:dyDescent="0.25">
      <c r="A1546" s="1">
        <v>43861.54791666667</v>
      </c>
      <c r="B1546" s="2">
        <f t="shared" si="26"/>
        <v>43861</v>
      </c>
      <c r="C1546" t="s">
        <v>24</v>
      </c>
      <c r="D1546">
        <v>0</v>
      </c>
    </row>
    <row r="1547" spans="1:4" hidden="1" x14ac:dyDescent="0.25">
      <c r="A1547" s="1">
        <v>43861.568749999999</v>
      </c>
      <c r="B1547" s="2">
        <f t="shared" si="26"/>
        <v>43861</v>
      </c>
      <c r="C1547" t="s">
        <v>24</v>
      </c>
      <c r="D1547">
        <v>0</v>
      </c>
    </row>
    <row r="1548" spans="1:4" hidden="1" x14ac:dyDescent="0.25">
      <c r="A1548" s="1">
        <v>43861.574305555558</v>
      </c>
      <c r="B1548" s="2">
        <f t="shared" si="26"/>
        <v>43861</v>
      </c>
      <c r="C1548" t="s">
        <v>24</v>
      </c>
      <c r="D1548">
        <v>0</v>
      </c>
    </row>
    <row r="1549" spans="1:4" hidden="1" x14ac:dyDescent="0.25">
      <c r="A1549" s="1">
        <v>43861.59375</v>
      </c>
      <c r="B1549" s="2">
        <f t="shared" si="26"/>
        <v>43861</v>
      </c>
      <c r="C1549" t="s">
        <v>24</v>
      </c>
      <c r="D1549">
        <v>0</v>
      </c>
    </row>
    <row r="1550" spans="1:4" hidden="1" x14ac:dyDescent="0.25">
      <c r="A1550" s="1">
        <v>43861.697916666664</v>
      </c>
      <c r="B1550" s="2">
        <f t="shared" si="26"/>
        <v>43861</v>
      </c>
      <c r="C1550" t="s">
        <v>24</v>
      </c>
      <c r="D1550">
        <v>0</v>
      </c>
    </row>
    <row r="1551" spans="1:4" hidden="1" x14ac:dyDescent="0.25">
      <c r="A1551" s="1">
        <v>43862.461805555555</v>
      </c>
      <c r="B1551" s="2">
        <f t="shared" si="26"/>
        <v>43862</v>
      </c>
      <c r="C1551" t="s">
        <v>25</v>
      </c>
      <c r="D1551">
        <v>0</v>
      </c>
    </row>
    <row r="1552" spans="1:4" hidden="1" x14ac:dyDescent="0.25">
      <c r="A1552" s="1">
        <v>43862.538888888892</v>
      </c>
      <c r="B1552" s="2">
        <f t="shared" si="26"/>
        <v>43862</v>
      </c>
      <c r="C1552" t="s">
        <v>25</v>
      </c>
      <c r="D1552">
        <v>0</v>
      </c>
    </row>
    <row r="1553" spans="1:4" hidden="1" x14ac:dyDescent="0.25">
      <c r="A1553" s="1">
        <v>43862.554166666669</v>
      </c>
      <c r="B1553" s="2">
        <f t="shared" si="26"/>
        <v>43862</v>
      </c>
      <c r="C1553" t="s">
        <v>25</v>
      </c>
      <c r="D1553">
        <v>0</v>
      </c>
    </row>
    <row r="1554" spans="1:4" hidden="1" x14ac:dyDescent="0.25">
      <c r="A1554" s="1">
        <v>43862.570833333331</v>
      </c>
      <c r="B1554" s="2">
        <f t="shared" si="26"/>
        <v>43862</v>
      </c>
      <c r="C1554" t="s">
        <v>25</v>
      </c>
      <c r="D1554">
        <v>0</v>
      </c>
    </row>
    <row r="1555" spans="1:4" hidden="1" x14ac:dyDescent="0.25">
      <c r="A1555" s="1">
        <v>43862.576388888891</v>
      </c>
      <c r="B1555" s="2">
        <f t="shared" si="26"/>
        <v>43862</v>
      </c>
      <c r="C1555" t="s">
        <v>25</v>
      </c>
      <c r="D1555">
        <v>0</v>
      </c>
    </row>
    <row r="1556" spans="1:4" hidden="1" x14ac:dyDescent="0.25">
      <c r="A1556" s="1">
        <v>43862.587500000001</v>
      </c>
      <c r="B1556" s="2">
        <f t="shared" si="26"/>
        <v>43862</v>
      </c>
      <c r="C1556" t="s">
        <v>25</v>
      </c>
      <c r="D1556">
        <v>0</v>
      </c>
    </row>
    <row r="1557" spans="1:4" hidden="1" x14ac:dyDescent="0.25">
      <c r="A1557" s="1">
        <v>43862.590277777781</v>
      </c>
      <c r="B1557" s="2">
        <f t="shared" si="26"/>
        <v>43862</v>
      </c>
      <c r="C1557" t="s">
        <v>25</v>
      </c>
      <c r="D1557">
        <v>0</v>
      </c>
    </row>
    <row r="1558" spans="1:4" hidden="1" x14ac:dyDescent="0.25">
      <c r="A1558" s="1">
        <v>43862.652777777781</v>
      </c>
      <c r="B1558" s="2">
        <f t="shared" si="26"/>
        <v>43862</v>
      </c>
      <c r="C1558" t="s">
        <v>25</v>
      </c>
      <c r="D1558">
        <v>0</v>
      </c>
    </row>
    <row r="1559" spans="1:4" hidden="1" x14ac:dyDescent="0.25">
      <c r="A1559" s="1">
        <v>43862.65902777778</v>
      </c>
      <c r="B1559" s="2">
        <f t="shared" si="26"/>
        <v>43862</v>
      </c>
      <c r="C1559" t="s">
        <v>25</v>
      </c>
      <c r="D1559">
        <v>0</v>
      </c>
    </row>
    <row r="1560" spans="1:4" hidden="1" x14ac:dyDescent="0.25">
      <c r="A1560" s="1">
        <v>43863.461805555555</v>
      </c>
      <c r="B1560" s="2">
        <f t="shared" si="26"/>
        <v>43863</v>
      </c>
      <c r="C1560" t="s">
        <v>26</v>
      </c>
      <c r="D1560">
        <v>0</v>
      </c>
    </row>
    <row r="1561" spans="1:4" hidden="1" x14ac:dyDescent="0.25">
      <c r="A1561" s="1">
        <v>43863.461805555555</v>
      </c>
      <c r="B1561" s="2">
        <f t="shared" si="26"/>
        <v>43863</v>
      </c>
      <c r="C1561" t="s">
        <v>26</v>
      </c>
      <c r="D1561">
        <v>0</v>
      </c>
    </row>
    <row r="1562" spans="1:4" hidden="1" x14ac:dyDescent="0.25">
      <c r="A1562" s="1">
        <v>43863.480555555558</v>
      </c>
      <c r="B1562" s="2">
        <f t="shared" si="26"/>
        <v>43863</v>
      </c>
      <c r="C1562" t="s">
        <v>26</v>
      </c>
      <c r="D1562">
        <v>0</v>
      </c>
    </row>
    <row r="1563" spans="1:4" hidden="1" x14ac:dyDescent="0.25">
      <c r="A1563" s="1">
        <v>43863.481944444444</v>
      </c>
      <c r="B1563" s="2">
        <f t="shared" si="26"/>
        <v>43863</v>
      </c>
      <c r="C1563" t="s">
        <v>26</v>
      </c>
      <c r="D1563">
        <v>0</v>
      </c>
    </row>
    <row r="1564" spans="1:4" hidden="1" x14ac:dyDescent="0.25">
      <c r="A1564" s="1">
        <v>43863.492361111108</v>
      </c>
      <c r="B1564" s="2">
        <f t="shared" si="26"/>
        <v>43863</v>
      </c>
      <c r="C1564" t="s">
        <v>26</v>
      </c>
      <c r="D1564">
        <v>0</v>
      </c>
    </row>
    <row r="1565" spans="1:4" hidden="1" x14ac:dyDescent="0.25">
      <c r="A1565" s="1">
        <v>43863.504166666666</v>
      </c>
      <c r="B1565" s="2">
        <f t="shared" si="26"/>
        <v>43863</v>
      </c>
      <c r="C1565" t="s">
        <v>26</v>
      </c>
      <c r="D1565">
        <v>0</v>
      </c>
    </row>
    <row r="1566" spans="1:4" hidden="1" x14ac:dyDescent="0.25">
      <c r="A1566" s="1">
        <v>43863.511805555558</v>
      </c>
      <c r="B1566" s="2">
        <f t="shared" si="26"/>
        <v>43863</v>
      </c>
      <c r="C1566" t="s">
        <v>26</v>
      </c>
      <c r="D1566">
        <v>0</v>
      </c>
    </row>
    <row r="1567" spans="1:4" hidden="1" x14ac:dyDescent="0.25">
      <c r="A1567" s="1">
        <v>43863.512499999997</v>
      </c>
      <c r="B1567" s="2">
        <f t="shared" si="26"/>
        <v>43863</v>
      </c>
      <c r="C1567" t="s">
        <v>26</v>
      </c>
      <c r="D1567">
        <v>0</v>
      </c>
    </row>
    <row r="1568" spans="1:4" hidden="1" x14ac:dyDescent="0.25">
      <c r="A1568" s="1">
        <v>43863.51458333333</v>
      </c>
      <c r="B1568" s="2">
        <f t="shared" si="26"/>
        <v>43863</v>
      </c>
      <c r="C1568" t="s">
        <v>26</v>
      </c>
      <c r="D1568">
        <v>0</v>
      </c>
    </row>
    <row r="1569" spans="1:4" hidden="1" x14ac:dyDescent="0.25">
      <c r="A1569" s="1">
        <v>43863.51666666667</v>
      </c>
      <c r="B1569" s="2">
        <f t="shared" si="26"/>
        <v>43863</v>
      </c>
      <c r="C1569" t="s">
        <v>26</v>
      </c>
      <c r="D1569">
        <v>1</v>
      </c>
    </row>
    <row r="1570" spans="1:4" hidden="1" x14ac:dyDescent="0.25">
      <c r="A1570" s="1">
        <v>43863.529166666667</v>
      </c>
      <c r="B1570" s="2">
        <f t="shared" si="26"/>
        <v>43863</v>
      </c>
      <c r="C1570" t="s">
        <v>26</v>
      </c>
      <c r="D1570">
        <v>0</v>
      </c>
    </row>
    <row r="1571" spans="1:4" hidden="1" x14ac:dyDescent="0.25">
      <c r="A1571" s="1">
        <v>43863.548611111109</v>
      </c>
      <c r="B1571" s="2">
        <f t="shared" si="26"/>
        <v>43863</v>
      </c>
      <c r="C1571" t="s">
        <v>26</v>
      </c>
      <c r="D1571">
        <v>0</v>
      </c>
    </row>
    <row r="1572" spans="1:4" hidden="1" x14ac:dyDescent="0.25">
      <c r="A1572" s="1">
        <v>43863.563194444447</v>
      </c>
      <c r="B1572" s="2">
        <f t="shared" si="26"/>
        <v>43863</v>
      </c>
      <c r="C1572" t="s">
        <v>26</v>
      </c>
      <c r="D1572">
        <v>0</v>
      </c>
    </row>
    <row r="1573" spans="1:4" hidden="1" x14ac:dyDescent="0.25">
      <c r="A1573" s="1">
        <v>43863.564583333333</v>
      </c>
      <c r="B1573" s="2">
        <f t="shared" si="26"/>
        <v>43863</v>
      </c>
      <c r="C1573" t="s">
        <v>26</v>
      </c>
      <c r="D1573">
        <v>0</v>
      </c>
    </row>
    <row r="1574" spans="1:4" hidden="1" x14ac:dyDescent="0.25">
      <c r="A1574" s="1">
        <v>43863.594444444447</v>
      </c>
      <c r="B1574" s="2">
        <f t="shared" si="26"/>
        <v>43863</v>
      </c>
      <c r="C1574" t="s">
        <v>26</v>
      </c>
      <c r="D1574">
        <v>0</v>
      </c>
    </row>
    <row r="1575" spans="1:4" hidden="1" x14ac:dyDescent="0.25">
      <c r="A1575" s="1">
        <v>43863.623611111114</v>
      </c>
      <c r="B1575" s="2">
        <f t="shared" si="26"/>
        <v>43863</v>
      </c>
      <c r="C1575" t="s">
        <v>26</v>
      </c>
      <c r="D1575">
        <v>0</v>
      </c>
    </row>
    <row r="1576" spans="1:4" hidden="1" x14ac:dyDescent="0.25">
      <c r="A1576" s="1">
        <v>43863.650694444441</v>
      </c>
      <c r="B1576" s="2">
        <f t="shared" si="26"/>
        <v>43863</v>
      </c>
      <c r="C1576" t="s">
        <v>26</v>
      </c>
      <c r="D1576">
        <v>0</v>
      </c>
    </row>
    <row r="1577" spans="1:4" hidden="1" x14ac:dyDescent="0.25">
      <c r="A1577" s="1">
        <v>43863.675694444442</v>
      </c>
      <c r="B1577" s="2">
        <f t="shared" si="26"/>
        <v>43863</v>
      </c>
      <c r="C1577" t="s">
        <v>26</v>
      </c>
      <c r="D1577">
        <v>0</v>
      </c>
    </row>
    <row r="1578" spans="1:4" hidden="1" x14ac:dyDescent="0.25">
      <c r="A1578" s="1">
        <v>43863.728472222225</v>
      </c>
      <c r="B1578" s="2">
        <f t="shared" si="26"/>
        <v>43863</v>
      </c>
      <c r="C1578" t="s">
        <v>26</v>
      </c>
      <c r="D1578">
        <v>0</v>
      </c>
    </row>
    <row r="1579" spans="1:4" hidden="1" x14ac:dyDescent="0.25">
      <c r="A1579" s="1">
        <v>43864.536111111112</v>
      </c>
      <c r="B1579" s="2">
        <f t="shared" si="26"/>
        <v>43864</v>
      </c>
      <c r="C1579" t="s">
        <v>27</v>
      </c>
      <c r="D1579">
        <v>0</v>
      </c>
    </row>
    <row r="1580" spans="1:4" hidden="1" x14ac:dyDescent="0.25">
      <c r="A1580" s="1">
        <v>43864.645833333336</v>
      </c>
      <c r="B1580" s="2">
        <f t="shared" si="26"/>
        <v>43864</v>
      </c>
      <c r="C1580" t="s">
        <v>27</v>
      </c>
      <c r="D1580">
        <v>0</v>
      </c>
    </row>
    <row r="1581" spans="1:4" hidden="1" x14ac:dyDescent="0.25">
      <c r="A1581" s="1">
        <v>43864.601388888892</v>
      </c>
      <c r="B1581" s="2">
        <f t="shared" si="26"/>
        <v>43864</v>
      </c>
      <c r="C1581" t="s">
        <v>27</v>
      </c>
      <c r="D1581">
        <v>0</v>
      </c>
    </row>
    <row r="1582" spans="1:4" hidden="1" x14ac:dyDescent="0.25">
      <c r="A1582" s="1">
        <v>43864.695833333331</v>
      </c>
      <c r="B1582" s="2">
        <f t="shared" si="26"/>
        <v>43864</v>
      </c>
      <c r="C1582" t="s">
        <v>27</v>
      </c>
      <c r="D1582">
        <v>0</v>
      </c>
    </row>
    <row r="1583" spans="1:4" hidden="1" x14ac:dyDescent="0.25">
      <c r="A1583" s="1">
        <v>43866.463888888888</v>
      </c>
      <c r="B1583" s="2">
        <f t="shared" si="26"/>
        <v>43866</v>
      </c>
      <c r="C1583" t="s">
        <v>28</v>
      </c>
      <c r="D1583">
        <v>0</v>
      </c>
    </row>
    <row r="1584" spans="1:4" hidden="1" x14ac:dyDescent="0.25">
      <c r="A1584" s="1">
        <v>43866.474305555559</v>
      </c>
      <c r="B1584" s="2">
        <f t="shared" si="26"/>
        <v>43866</v>
      </c>
      <c r="C1584" t="s">
        <v>28</v>
      </c>
      <c r="D1584">
        <v>0</v>
      </c>
    </row>
    <row r="1585" spans="1:4" hidden="1" x14ac:dyDescent="0.25">
      <c r="A1585" s="1">
        <v>43866.491666666669</v>
      </c>
      <c r="B1585" s="2">
        <f t="shared" si="26"/>
        <v>43866</v>
      </c>
      <c r="C1585" t="s">
        <v>28</v>
      </c>
      <c r="D1585">
        <v>0</v>
      </c>
    </row>
    <row r="1586" spans="1:4" hidden="1" x14ac:dyDescent="0.25">
      <c r="A1586" s="1">
        <v>43866.495833333334</v>
      </c>
      <c r="B1586" s="2">
        <f t="shared" si="26"/>
        <v>43866</v>
      </c>
      <c r="C1586" t="s">
        <v>28</v>
      </c>
      <c r="D1586">
        <v>0</v>
      </c>
    </row>
    <row r="1587" spans="1:4" hidden="1" x14ac:dyDescent="0.25">
      <c r="A1587" s="1">
        <v>43866.49722222222</v>
      </c>
      <c r="B1587" s="2">
        <f t="shared" si="26"/>
        <v>43866</v>
      </c>
      <c r="C1587" t="s">
        <v>28</v>
      </c>
      <c r="D1587">
        <v>0</v>
      </c>
    </row>
    <row r="1588" spans="1:4" hidden="1" x14ac:dyDescent="0.25">
      <c r="A1588" s="1">
        <v>43866.504861111112</v>
      </c>
      <c r="B1588" s="2">
        <f t="shared" si="26"/>
        <v>43866</v>
      </c>
      <c r="C1588" t="s">
        <v>28</v>
      </c>
      <c r="D1588">
        <v>0</v>
      </c>
    </row>
    <row r="1589" spans="1:4" hidden="1" x14ac:dyDescent="0.25">
      <c r="A1589" s="1">
        <v>43866.522222222222</v>
      </c>
      <c r="B1589" s="2">
        <f t="shared" si="26"/>
        <v>43866</v>
      </c>
      <c r="C1589" t="s">
        <v>28</v>
      </c>
      <c r="D1589">
        <v>0</v>
      </c>
    </row>
    <row r="1590" spans="1:4" hidden="1" x14ac:dyDescent="0.25">
      <c r="A1590" s="1">
        <v>43866.525000000001</v>
      </c>
      <c r="B1590" s="2">
        <f t="shared" si="26"/>
        <v>43866</v>
      </c>
      <c r="C1590" t="s">
        <v>28</v>
      </c>
      <c r="D1590">
        <v>0</v>
      </c>
    </row>
    <row r="1591" spans="1:4" hidden="1" x14ac:dyDescent="0.25">
      <c r="A1591" s="1">
        <v>43866.55</v>
      </c>
      <c r="B1591" s="2">
        <f t="shared" si="26"/>
        <v>43866</v>
      </c>
      <c r="C1591" t="s">
        <v>28</v>
      </c>
      <c r="D1591">
        <v>0</v>
      </c>
    </row>
    <row r="1592" spans="1:4" hidden="1" x14ac:dyDescent="0.25">
      <c r="A1592" s="1">
        <v>43866.574999999997</v>
      </c>
      <c r="B1592" s="2">
        <f t="shared" si="26"/>
        <v>43866</v>
      </c>
      <c r="C1592" t="s">
        <v>28</v>
      </c>
      <c r="D1592">
        <v>0</v>
      </c>
    </row>
    <row r="1593" spans="1:4" hidden="1" x14ac:dyDescent="0.25">
      <c r="A1593" s="1">
        <v>43866.588888888888</v>
      </c>
      <c r="B1593" s="2">
        <f t="shared" si="26"/>
        <v>43866</v>
      </c>
      <c r="C1593" t="s">
        <v>28</v>
      </c>
      <c r="D1593">
        <v>0</v>
      </c>
    </row>
    <row r="1594" spans="1:4" hidden="1" x14ac:dyDescent="0.25">
      <c r="A1594" s="1">
        <v>43866.665277777778</v>
      </c>
      <c r="B1594" s="2">
        <f t="shared" si="26"/>
        <v>43866</v>
      </c>
      <c r="C1594" t="s">
        <v>28</v>
      </c>
      <c r="D1594">
        <v>0</v>
      </c>
    </row>
    <row r="1595" spans="1:4" hidden="1" x14ac:dyDescent="0.25">
      <c r="A1595" s="1">
        <v>43867.461805555555</v>
      </c>
      <c r="B1595" s="2">
        <f t="shared" si="26"/>
        <v>43867</v>
      </c>
      <c r="C1595" t="s">
        <v>23</v>
      </c>
      <c r="D1595">
        <v>0</v>
      </c>
    </row>
    <row r="1596" spans="1:4" hidden="1" x14ac:dyDescent="0.25">
      <c r="A1596" s="1">
        <v>43867.467361111114</v>
      </c>
      <c r="B1596" s="2">
        <f t="shared" si="26"/>
        <v>43867</v>
      </c>
      <c r="C1596" t="s">
        <v>23</v>
      </c>
      <c r="D1596">
        <v>0</v>
      </c>
    </row>
    <row r="1597" spans="1:4" hidden="1" x14ac:dyDescent="0.25">
      <c r="A1597" s="1">
        <v>43867.46875</v>
      </c>
      <c r="B1597" s="2">
        <f t="shared" si="26"/>
        <v>43867</v>
      </c>
      <c r="C1597" t="s">
        <v>23</v>
      </c>
      <c r="D1597">
        <v>0</v>
      </c>
    </row>
    <row r="1598" spans="1:4" hidden="1" x14ac:dyDescent="0.25">
      <c r="A1598" s="1">
        <v>43867.469444444447</v>
      </c>
      <c r="B1598" s="2">
        <f t="shared" si="26"/>
        <v>43867</v>
      </c>
      <c r="C1598" t="s">
        <v>23</v>
      </c>
      <c r="D1598">
        <v>0</v>
      </c>
    </row>
    <row r="1599" spans="1:4" hidden="1" x14ac:dyDescent="0.25">
      <c r="A1599" s="1">
        <v>43867.481944444444</v>
      </c>
      <c r="B1599" s="2">
        <f t="shared" si="26"/>
        <v>43867</v>
      </c>
      <c r="C1599" t="s">
        <v>23</v>
      </c>
      <c r="D1599">
        <v>0</v>
      </c>
    </row>
    <row r="1600" spans="1:4" hidden="1" x14ac:dyDescent="0.25">
      <c r="A1600" s="1">
        <v>43867.520138888889</v>
      </c>
      <c r="B1600" s="2">
        <f t="shared" si="26"/>
        <v>43867</v>
      </c>
      <c r="C1600" t="s">
        <v>23</v>
      </c>
      <c r="D1600">
        <v>0</v>
      </c>
    </row>
    <row r="1601" spans="1:4" hidden="1" x14ac:dyDescent="0.25">
      <c r="A1601" s="1">
        <v>43867.521527777775</v>
      </c>
      <c r="B1601" s="2">
        <f t="shared" si="26"/>
        <v>43867</v>
      </c>
      <c r="C1601" t="s">
        <v>23</v>
      </c>
      <c r="D1601">
        <v>0</v>
      </c>
    </row>
    <row r="1602" spans="1:4" hidden="1" x14ac:dyDescent="0.25">
      <c r="A1602" s="1">
        <v>43867.525000000001</v>
      </c>
      <c r="B1602" s="2">
        <f t="shared" si="26"/>
        <v>43867</v>
      </c>
      <c r="C1602" t="s">
        <v>23</v>
      </c>
      <c r="D1602">
        <v>0</v>
      </c>
    </row>
    <row r="1603" spans="1:4" hidden="1" x14ac:dyDescent="0.25">
      <c r="A1603" s="1">
        <v>43867.550694444442</v>
      </c>
      <c r="B1603" s="2">
        <f t="shared" si="26"/>
        <v>43867</v>
      </c>
      <c r="C1603" t="s">
        <v>23</v>
      </c>
      <c r="D1603">
        <v>0</v>
      </c>
    </row>
    <row r="1604" spans="1:4" hidden="1" x14ac:dyDescent="0.25">
      <c r="A1604" s="1">
        <v>43867.563194444447</v>
      </c>
      <c r="B1604" s="2">
        <f t="shared" ref="B1604:B1667" si="27">INT(A1604)</f>
        <v>43867</v>
      </c>
      <c r="C1604" t="s">
        <v>23</v>
      </c>
      <c r="D1604">
        <v>0</v>
      </c>
    </row>
    <row r="1605" spans="1:4" hidden="1" x14ac:dyDescent="0.25">
      <c r="A1605" s="1">
        <v>43867.623611111114</v>
      </c>
      <c r="B1605" s="2">
        <f t="shared" si="27"/>
        <v>43867</v>
      </c>
      <c r="C1605" t="s">
        <v>23</v>
      </c>
      <c r="D1605">
        <v>0</v>
      </c>
    </row>
    <row r="1606" spans="1:4" hidden="1" x14ac:dyDescent="0.25">
      <c r="A1606" s="1">
        <v>43867.663194444445</v>
      </c>
      <c r="B1606" s="2">
        <f t="shared" si="27"/>
        <v>43867</v>
      </c>
      <c r="C1606" t="s">
        <v>23</v>
      </c>
      <c r="D1606">
        <v>0</v>
      </c>
    </row>
    <row r="1607" spans="1:4" hidden="1" x14ac:dyDescent="0.25">
      <c r="A1607" s="1">
        <v>43868.468055555553</v>
      </c>
      <c r="B1607" s="2">
        <f t="shared" si="27"/>
        <v>43868</v>
      </c>
      <c r="C1607" t="s">
        <v>24</v>
      </c>
      <c r="D1607">
        <v>0</v>
      </c>
    </row>
    <row r="1608" spans="1:4" hidden="1" x14ac:dyDescent="0.25">
      <c r="A1608" s="1">
        <v>43868.493750000001</v>
      </c>
      <c r="B1608" s="2">
        <f t="shared" si="27"/>
        <v>43868</v>
      </c>
      <c r="C1608" t="s">
        <v>24</v>
      </c>
      <c r="D1608">
        <v>0</v>
      </c>
    </row>
    <row r="1609" spans="1:4" hidden="1" x14ac:dyDescent="0.25">
      <c r="A1609" s="1">
        <v>43868.527083333334</v>
      </c>
      <c r="B1609" s="2">
        <f t="shared" si="27"/>
        <v>43868</v>
      </c>
      <c r="C1609" t="s">
        <v>24</v>
      </c>
      <c r="D1609">
        <v>0</v>
      </c>
    </row>
    <row r="1610" spans="1:4" hidden="1" x14ac:dyDescent="0.25">
      <c r="A1610" s="1">
        <v>43868.530555555553</v>
      </c>
      <c r="B1610" s="2">
        <f t="shared" si="27"/>
        <v>43868</v>
      </c>
      <c r="C1610" t="s">
        <v>24</v>
      </c>
      <c r="D1610">
        <v>0</v>
      </c>
    </row>
    <row r="1611" spans="1:4" hidden="1" x14ac:dyDescent="0.25">
      <c r="A1611" s="1">
        <v>43868.533333333333</v>
      </c>
      <c r="B1611" s="2">
        <f t="shared" si="27"/>
        <v>43868</v>
      </c>
      <c r="C1611" t="s">
        <v>24</v>
      </c>
      <c r="D1611">
        <v>0</v>
      </c>
    </row>
    <row r="1612" spans="1:4" hidden="1" x14ac:dyDescent="0.25">
      <c r="A1612" s="1">
        <v>43868.538888888892</v>
      </c>
      <c r="B1612" s="2">
        <f t="shared" si="27"/>
        <v>43868</v>
      </c>
      <c r="C1612" t="s">
        <v>24</v>
      </c>
      <c r="D1612">
        <v>0</v>
      </c>
    </row>
    <row r="1613" spans="1:4" hidden="1" x14ac:dyDescent="0.25">
      <c r="A1613" s="1">
        <v>43868.570138888892</v>
      </c>
      <c r="B1613" s="2">
        <f t="shared" si="27"/>
        <v>43868</v>
      </c>
      <c r="C1613" t="s">
        <v>24</v>
      </c>
      <c r="D1613">
        <v>0</v>
      </c>
    </row>
    <row r="1614" spans="1:4" hidden="1" x14ac:dyDescent="0.25">
      <c r="A1614" s="1">
        <v>43868.618750000001</v>
      </c>
      <c r="B1614" s="2">
        <f t="shared" si="27"/>
        <v>43868</v>
      </c>
      <c r="C1614" t="s">
        <v>24</v>
      </c>
      <c r="D1614">
        <v>0</v>
      </c>
    </row>
    <row r="1615" spans="1:4" hidden="1" x14ac:dyDescent="0.25">
      <c r="A1615" s="1">
        <v>43868.634722222225</v>
      </c>
      <c r="B1615" s="2">
        <f t="shared" si="27"/>
        <v>43868</v>
      </c>
      <c r="C1615" t="s">
        <v>24</v>
      </c>
      <c r="D1615">
        <v>0</v>
      </c>
    </row>
    <row r="1616" spans="1:4" hidden="1" x14ac:dyDescent="0.25">
      <c r="A1616" s="1">
        <v>43868.648611111108</v>
      </c>
      <c r="B1616" s="2">
        <f t="shared" si="27"/>
        <v>43868</v>
      </c>
      <c r="C1616" t="s">
        <v>24</v>
      </c>
      <c r="D1616">
        <v>0</v>
      </c>
    </row>
    <row r="1617" spans="1:4" hidden="1" x14ac:dyDescent="0.25">
      <c r="A1617" s="1">
        <v>43868.652777777781</v>
      </c>
      <c r="B1617" s="2">
        <f t="shared" si="27"/>
        <v>43868</v>
      </c>
      <c r="C1617" t="s">
        <v>24</v>
      </c>
      <c r="D1617">
        <v>0</v>
      </c>
    </row>
    <row r="1618" spans="1:4" hidden="1" x14ac:dyDescent="0.25">
      <c r="A1618" s="1">
        <v>43868.682638888888</v>
      </c>
      <c r="B1618" s="2">
        <f t="shared" si="27"/>
        <v>43868</v>
      </c>
      <c r="C1618" t="s">
        <v>24</v>
      </c>
      <c r="D1618">
        <v>0</v>
      </c>
    </row>
    <row r="1619" spans="1:4" hidden="1" x14ac:dyDescent="0.25">
      <c r="A1619" s="1">
        <v>43868.695138888892</v>
      </c>
      <c r="B1619" s="2">
        <f t="shared" si="27"/>
        <v>43868</v>
      </c>
      <c r="C1619" t="s">
        <v>24</v>
      </c>
      <c r="D1619">
        <v>0</v>
      </c>
    </row>
    <row r="1620" spans="1:4" hidden="1" x14ac:dyDescent="0.25">
      <c r="A1620" s="1">
        <v>43868.727777777778</v>
      </c>
      <c r="B1620" s="2">
        <f t="shared" si="27"/>
        <v>43868</v>
      </c>
      <c r="C1620" t="s">
        <v>24</v>
      </c>
      <c r="D1620">
        <v>0</v>
      </c>
    </row>
    <row r="1621" spans="1:4" hidden="1" x14ac:dyDescent="0.25">
      <c r="A1621" s="1">
        <v>43869.479861111111</v>
      </c>
      <c r="B1621" s="2">
        <f t="shared" si="27"/>
        <v>43869</v>
      </c>
      <c r="C1621" t="s">
        <v>25</v>
      </c>
      <c r="D1621">
        <v>0</v>
      </c>
    </row>
    <row r="1622" spans="1:4" hidden="1" x14ac:dyDescent="0.25">
      <c r="A1622" s="1">
        <v>43869.497916666667</v>
      </c>
      <c r="B1622" s="2">
        <f t="shared" si="27"/>
        <v>43869</v>
      </c>
      <c r="C1622" t="s">
        <v>25</v>
      </c>
      <c r="D1622">
        <v>0</v>
      </c>
    </row>
    <row r="1623" spans="1:4" hidden="1" x14ac:dyDescent="0.25">
      <c r="A1623" s="1">
        <v>43869.51666666667</v>
      </c>
      <c r="B1623" s="2">
        <f t="shared" si="27"/>
        <v>43869</v>
      </c>
      <c r="C1623" t="s">
        <v>25</v>
      </c>
      <c r="D1623">
        <v>0</v>
      </c>
    </row>
    <row r="1624" spans="1:4" hidden="1" x14ac:dyDescent="0.25">
      <c r="A1624" s="1">
        <v>43869.526388888888</v>
      </c>
      <c r="B1624" s="2">
        <f t="shared" si="27"/>
        <v>43869</v>
      </c>
      <c r="C1624" t="s">
        <v>25</v>
      </c>
      <c r="D1624">
        <v>0</v>
      </c>
    </row>
    <row r="1625" spans="1:4" hidden="1" x14ac:dyDescent="0.25">
      <c r="A1625" s="1">
        <v>43869.537499999999</v>
      </c>
      <c r="B1625" s="2">
        <f t="shared" si="27"/>
        <v>43869</v>
      </c>
      <c r="C1625" t="s">
        <v>25</v>
      </c>
      <c r="D1625">
        <v>0</v>
      </c>
    </row>
    <row r="1626" spans="1:4" hidden="1" x14ac:dyDescent="0.25">
      <c r="A1626" s="1">
        <v>43869.542361111111</v>
      </c>
      <c r="B1626" s="2">
        <f t="shared" si="27"/>
        <v>43869</v>
      </c>
      <c r="C1626" t="s">
        <v>25</v>
      </c>
      <c r="D1626">
        <v>0</v>
      </c>
    </row>
    <row r="1627" spans="1:4" hidden="1" x14ac:dyDescent="0.25">
      <c r="A1627" s="1">
        <v>43869.551388888889</v>
      </c>
      <c r="B1627" s="2">
        <f t="shared" si="27"/>
        <v>43869</v>
      </c>
      <c r="C1627" t="s">
        <v>25</v>
      </c>
      <c r="D1627">
        <v>0</v>
      </c>
    </row>
    <row r="1628" spans="1:4" hidden="1" x14ac:dyDescent="0.25">
      <c r="A1628" s="1">
        <v>43869.558333333334</v>
      </c>
      <c r="B1628" s="2">
        <f t="shared" si="27"/>
        <v>43869</v>
      </c>
      <c r="C1628" t="s">
        <v>25</v>
      </c>
      <c r="D1628">
        <v>0</v>
      </c>
    </row>
    <row r="1629" spans="1:4" hidden="1" x14ac:dyDescent="0.25">
      <c r="A1629" s="1">
        <v>43869.560416666667</v>
      </c>
      <c r="B1629" s="2">
        <f t="shared" si="27"/>
        <v>43869</v>
      </c>
      <c r="C1629" t="s">
        <v>25</v>
      </c>
      <c r="D1629">
        <v>0</v>
      </c>
    </row>
    <row r="1630" spans="1:4" hidden="1" x14ac:dyDescent="0.25">
      <c r="A1630" s="1">
        <v>43869.612500000003</v>
      </c>
      <c r="B1630" s="2">
        <f t="shared" si="27"/>
        <v>43869</v>
      </c>
      <c r="C1630" t="s">
        <v>25</v>
      </c>
      <c r="D1630">
        <v>0</v>
      </c>
    </row>
    <row r="1631" spans="1:4" hidden="1" x14ac:dyDescent="0.25">
      <c r="A1631" s="1">
        <v>43869.640277777777</v>
      </c>
      <c r="B1631" s="2">
        <f t="shared" si="27"/>
        <v>43869</v>
      </c>
      <c r="C1631" t="s">
        <v>25</v>
      </c>
      <c r="D1631">
        <v>0</v>
      </c>
    </row>
    <row r="1632" spans="1:4" hidden="1" x14ac:dyDescent="0.25">
      <c r="A1632" s="1">
        <v>43869.64166666667</v>
      </c>
      <c r="B1632" s="2">
        <f t="shared" si="27"/>
        <v>43869</v>
      </c>
      <c r="C1632" t="s">
        <v>25</v>
      </c>
      <c r="D1632">
        <v>1</v>
      </c>
    </row>
    <row r="1633" spans="1:4" hidden="1" x14ac:dyDescent="0.25">
      <c r="A1633" s="1">
        <v>43870.460416666669</v>
      </c>
      <c r="B1633" s="2">
        <f t="shared" si="27"/>
        <v>43870</v>
      </c>
      <c r="C1633" t="s">
        <v>26</v>
      </c>
      <c r="D1633">
        <v>0</v>
      </c>
    </row>
    <row r="1634" spans="1:4" hidden="1" x14ac:dyDescent="0.25">
      <c r="A1634" s="1">
        <v>43870.460416666669</v>
      </c>
      <c r="B1634" s="2">
        <f t="shared" si="27"/>
        <v>43870</v>
      </c>
      <c r="C1634" t="s">
        <v>26</v>
      </c>
      <c r="D1634">
        <v>1</v>
      </c>
    </row>
    <row r="1635" spans="1:4" hidden="1" x14ac:dyDescent="0.25">
      <c r="A1635" s="1">
        <v>43870.464583333334</v>
      </c>
      <c r="B1635" s="2">
        <f t="shared" si="27"/>
        <v>43870</v>
      </c>
      <c r="C1635" t="s">
        <v>26</v>
      </c>
      <c r="D1635">
        <v>0</v>
      </c>
    </row>
    <row r="1636" spans="1:4" hidden="1" x14ac:dyDescent="0.25">
      <c r="A1636" s="1">
        <v>43870.494444444441</v>
      </c>
      <c r="B1636" s="2">
        <f t="shared" si="27"/>
        <v>43870</v>
      </c>
      <c r="C1636" t="s">
        <v>26</v>
      </c>
      <c r="D1636">
        <v>0</v>
      </c>
    </row>
    <row r="1637" spans="1:4" hidden="1" x14ac:dyDescent="0.25">
      <c r="A1637" s="1">
        <v>43870.511111111111</v>
      </c>
      <c r="B1637" s="2">
        <f t="shared" si="27"/>
        <v>43870</v>
      </c>
      <c r="C1637" t="s">
        <v>26</v>
      </c>
      <c r="D1637">
        <v>0</v>
      </c>
    </row>
    <row r="1638" spans="1:4" hidden="1" x14ac:dyDescent="0.25">
      <c r="A1638" s="1">
        <v>43870.511805555558</v>
      </c>
      <c r="B1638" s="2">
        <f t="shared" si="27"/>
        <v>43870</v>
      </c>
      <c r="C1638" t="s">
        <v>26</v>
      </c>
      <c r="D1638">
        <v>0</v>
      </c>
    </row>
    <row r="1639" spans="1:4" hidden="1" x14ac:dyDescent="0.25">
      <c r="A1639" s="1">
        <v>43870.515972222223</v>
      </c>
      <c r="B1639" s="2">
        <f t="shared" si="27"/>
        <v>43870</v>
      </c>
      <c r="C1639" t="s">
        <v>26</v>
      </c>
      <c r="D1639">
        <v>0</v>
      </c>
    </row>
    <row r="1640" spans="1:4" hidden="1" x14ac:dyDescent="0.25">
      <c r="A1640" s="1">
        <v>43870.522916666669</v>
      </c>
      <c r="B1640" s="2">
        <f t="shared" si="27"/>
        <v>43870</v>
      </c>
      <c r="C1640" t="s">
        <v>26</v>
      </c>
      <c r="D1640">
        <v>0</v>
      </c>
    </row>
    <row r="1641" spans="1:4" hidden="1" x14ac:dyDescent="0.25">
      <c r="A1641" s="1">
        <v>43870.525000000001</v>
      </c>
      <c r="B1641" s="2">
        <f t="shared" si="27"/>
        <v>43870</v>
      </c>
      <c r="C1641" t="s">
        <v>26</v>
      </c>
      <c r="D1641">
        <v>0</v>
      </c>
    </row>
    <row r="1642" spans="1:4" hidden="1" x14ac:dyDescent="0.25">
      <c r="A1642" s="1">
        <v>43870.537499999999</v>
      </c>
      <c r="B1642" s="2">
        <f t="shared" si="27"/>
        <v>43870</v>
      </c>
      <c r="C1642" t="s">
        <v>26</v>
      </c>
      <c r="D1642">
        <v>0</v>
      </c>
    </row>
    <row r="1643" spans="1:4" hidden="1" x14ac:dyDescent="0.25">
      <c r="A1643" s="1">
        <v>43870.574305555558</v>
      </c>
      <c r="B1643" s="2">
        <f t="shared" si="27"/>
        <v>43870</v>
      </c>
      <c r="C1643" t="s">
        <v>26</v>
      </c>
      <c r="D1643">
        <v>0</v>
      </c>
    </row>
    <row r="1644" spans="1:4" hidden="1" x14ac:dyDescent="0.25">
      <c r="A1644" s="1">
        <v>43870.57916666667</v>
      </c>
      <c r="B1644" s="2">
        <f t="shared" si="27"/>
        <v>43870</v>
      </c>
      <c r="C1644" t="s">
        <v>26</v>
      </c>
      <c r="D1644">
        <v>0</v>
      </c>
    </row>
    <row r="1645" spans="1:4" hidden="1" x14ac:dyDescent="0.25">
      <c r="A1645" s="1">
        <v>43870.606944444444</v>
      </c>
      <c r="B1645" s="2">
        <f t="shared" si="27"/>
        <v>43870</v>
      </c>
      <c r="C1645" t="s">
        <v>26</v>
      </c>
      <c r="D1645">
        <v>0</v>
      </c>
    </row>
    <row r="1646" spans="1:4" hidden="1" x14ac:dyDescent="0.25">
      <c r="A1646" s="1">
        <v>43870.635416666664</v>
      </c>
      <c r="B1646" s="2">
        <f t="shared" si="27"/>
        <v>43870</v>
      </c>
      <c r="C1646" t="s">
        <v>26</v>
      </c>
      <c r="D1646">
        <v>0</v>
      </c>
    </row>
    <row r="1647" spans="1:4" hidden="1" x14ac:dyDescent="0.25">
      <c r="A1647" s="1">
        <v>43870.658333333333</v>
      </c>
      <c r="B1647" s="2">
        <f t="shared" si="27"/>
        <v>43870</v>
      </c>
      <c r="C1647" t="s">
        <v>26</v>
      </c>
      <c r="D1647">
        <v>0</v>
      </c>
    </row>
    <row r="1648" spans="1:4" hidden="1" x14ac:dyDescent="0.25">
      <c r="A1648" s="1">
        <v>43870.671527777777</v>
      </c>
      <c r="B1648" s="2">
        <f t="shared" si="27"/>
        <v>43870</v>
      </c>
      <c r="C1648" t="s">
        <v>26</v>
      </c>
      <c r="D1648">
        <v>0</v>
      </c>
    </row>
    <row r="1649" spans="1:4" hidden="1" x14ac:dyDescent="0.25">
      <c r="A1649" s="1">
        <v>43870.688888888886</v>
      </c>
      <c r="B1649" s="2">
        <f t="shared" si="27"/>
        <v>43870</v>
      </c>
      <c r="C1649" t="s">
        <v>26</v>
      </c>
      <c r="D1649">
        <v>0</v>
      </c>
    </row>
    <row r="1650" spans="1:4" hidden="1" x14ac:dyDescent="0.25">
      <c r="A1650" s="1">
        <v>43871.479861111111</v>
      </c>
      <c r="B1650" s="2">
        <f t="shared" si="27"/>
        <v>43871</v>
      </c>
      <c r="C1650" t="s">
        <v>27</v>
      </c>
      <c r="D1650">
        <v>0</v>
      </c>
    </row>
    <row r="1651" spans="1:4" hidden="1" x14ac:dyDescent="0.25">
      <c r="A1651" s="1">
        <v>43871.486805555556</v>
      </c>
      <c r="B1651" s="2">
        <f t="shared" si="27"/>
        <v>43871</v>
      </c>
      <c r="C1651" t="s">
        <v>27</v>
      </c>
      <c r="D1651">
        <v>0</v>
      </c>
    </row>
    <row r="1652" spans="1:4" hidden="1" x14ac:dyDescent="0.25">
      <c r="A1652" s="1">
        <v>43871.558333333334</v>
      </c>
      <c r="B1652" s="2">
        <f t="shared" si="27"/>
        <v>43871</v>
      </c>
      <c r="C1652" t="s">
        <v>27</v>
      </c>
      <c r="D1652">
        <v>0</v>
      </c>
    </row>
    <row r="1653" spans="1:4" hidden="1" x14ac:dyDescent="0.25">
      <c r="A1653" s="1">
        <v>43871.585416666669</v>
      </c>
      <c r="B1653" s="2">
        <f t="shared" si="27"/>
        <v>43871</v>
      </c>
      <c r="C1653" t="s">
        <v>27</v>
      </c>
      <c r="D1653">
        <v>0</v>
      </c>
    </row>
    <row r="1654" spans="1:4" hidden="1" x14ac:dyDescent="0.25">
      <c r="A1654" s="1">
        <v>43873.460416666669</v>
      </c>
      <c r="B1654" s="2">
        <f t="shared" si="27"/>
        <v>43873</v>
      </c>
      <c r="C1654" t="s">
        <v>28</v>
      </c>
      <c r="D1654">
        <v>0</v>
      </c>
    </row>
    <row r="1655" spans="1:4" hidden="1" x14ac:dyDescent="0.25">
      <c r="A1655" s="1">
        <v>43873.461111111108</v>
      </c>
      <c r="B1655" s="2">
        <f t="shared" si="27"/>
        <v>43873</v>
      </c>
      <c r="C1655" t="s">
        <v>28</v>
      </c>
      <c r="D1655">
        <v>0</v>
      </c>
    </row>
    <row r="1656" spans="1:4" hidden="1" x14ac:dyDescent="0.25">
      <c r="A1656" s="1">
        <v>43873.461111111108</v>
      </c>
      <c r="B1656" s="2">
        <f t="shared" si="27"/>
        <v>43873</v>
      </c>
      <c r="C1656" t="s">
        <v>28</v>
      </c>
      <c r="D1656">
        <v>0</v>
      </c>
    </row>
    <row r="1657" spans="1:4" hidden="1" x14ac:dyDescent="0.25">
      <c r="A1657" s="1">
        <v>43873.466666666667</v>
      </c>
      <c r="B1657" s="2">
        <f t="shared" si="27"/>
        <v>43873</v>
      </c>
      <c r="C1657" t="s">
        <v>28</v>
      </c>
      <c r="D1657">
        <v>0</v>
      </c>
    </row>
    <row r="1658" spans="1:4" hidden="1" x14ac:dyDescent="0.25">
      <c r="A1658" s="1">
        <v>43873.47152777778</v>
      </c>
      <c r="B1658" s="2">
        <f t="shared" si="27"/>
        <v>43873</v>
      </c>
      <c r="C1658" t="s">
        <v>28</v>
      </c>
      <c r="D1658">
        <v>0</v>
      </c>
    </row>
    <row r="1659" spans="1:4" hidden="1" x14ac:dyDescent="0.25">
      <c r="A1659" s="1">
        <v>43873.486805555556</v>
      </c>
      <c r="B1659" s="2">
        <f t="shared" si="27"/>
        <v>43873</v>
      </c>
      <c r="C1659" t="s">
        <v>28</v>
      </c>
      <c r="D1659">
        <v>0</v>
      </c>
    </row>
    <row r="1660" spans="1:4" hidden="1" x14ac:dyDescent="0.25">
      <c r="A1660" s="1">
        <v>43873.506944444445</v>
      </c>
      <c r="B1660" s="2">
        <f t="shared" si="27"/>
        <v>43873</v>
      </c>
      <c r="C1660" t="s">
        <v>28</v>
      </c>
      <c r="D1660">
        <v>0</v>
      </c>
    </row>
    <row r="1661" spans="1:4" hidden="1" x14ac:dyDescent="0.25">
      <c r="A1661" s="1">
        <v>43873.533333333333</v>
      </c>
      <c r="B1661" s="2">
        <f t="shared" si="27"/>
        <v>43873</v>
      </c>
      <c r="C1661" t="s">
        <v>28</v>
      </c>
      <c r="D1661">
        <v>0</v>
      </c>
    </row>
    <row r="1662" spans="1:4" hidden="1" x14ac:dyDescent="0.25">
      <c r="A1662" s="1">
        <v>43873.589583333334</v>
      </c>
      <c r="B1662" s="2">
        <f t="shared" si="27"/>
        <v>43873</v>
      </c>
      <c r="C1662" t="s">
        <v>28</v>
      </c>
      <c r="D1662">
        <v>0</v>
      </c>
    </row>
    <row r="1663" spans="1:4" hidden="1" x14ac:dyDescent="0.25">
      <c r="A1663" s="1">
        <v>43873.607638888891</v>
      </c>
      <c r="B1663" s="2">
        <f t="shared" si="27"/>
        <v>43873</v>
      </c>
      <c r="C1663" t="s">
        <v>28</v>
      </c>
      <c r="D1663">
        <v>0</v>
      </c>
    </row>
    <row r="1664" spans="1:4" hidden="1" x14ac:dyDescent="0.25">
      <c r="A1664" s="1">
        <v>43873.633333333331</v>
      </c>
      <c r="B1664" s="2">
        <f t="shared" si="27"/>
        <v>43873</v>
      </c>
      <c r="C1664" t="s">
        <v>28</v>
      </c>
      <c r="D1664">
        <v>0</v>
      </c>
    </row>
    <row r="1665" spans="1:4" hidden="1" x14ac:dyDescent="0.25">
      <c r="A1665" s="1">
        <v>43873.681250000001</v>
      </c>
      <c r="B1665" s="2">
        <f t="shared" si="27"/>
        <v>43873</v>
      </c>
      <c r="C1665" t="s">
        <v>28</v>
      </c>
      <c r="D1665">
        <v>0</v>
      </c>
    </row>
    <row r="1666" spans="1:4" hidden="1" x14ac:dyDescent="0.25">
      <c r="A1666" s="1">
        <v>43873.722916666666</v>
      </c>
      <c r="B1666" s="2">
        <f t="shared" si="27"/>
        <v>43873</v>
      </c>
      <c r="C1666" t="s">
        <v>28</v>
      </c>
      <c r="D1666">
        <v>0</v>
      </c>
    </row>
    <row r="1667" spans="1:4" hidden="1" x14ac:dyDescent="0.25">
      <c r="A1667" s="1">
        <v>43874.472222222219</v>
      </c>
      <c r="B1667" s="2">
        <f t="shared" si="27"/>
        <v>43874</v>
      </c>
      <c r="C1667" t="s">
        <v>23</v>
      </c>
      <c r="D1667">
        <v>0</v>
      </c>
    </row>
    <row r="1668" spans="1:4" hidden="1" x14ac:dyDescent="0.25">
      <c r="A1668" s="1">
        <v>43874.482638888891</v>
      </c>
      <c r="B1668" s="2">
        <f t="shared" ref="B1668:B1731" si="28">INT(A1668)</f>
        <v>43874</v>
      </c>
      <c r="C1668" t="s">
        <v>23</v>
      </c>
      <c r="D1668">
        <v>0</v>
      </c>
    </row>
    <row r="1669" spans="1:4" hidden="1" x14ac:dyDescent="0.25">
      <c r="A1669" s="1">
        <v>43874.515972222223</v>
      </c>
      <c r="B1669" s="2">
        <f t="shared" si="28"/>
        <v>43874</v>
      </c>
      <c r="C1669" t="s">
        <v>23</v>
      </c>
      <c r="D1669">
        <v>0</v>
      </c>
    </row>
    <row r="1670" spans="1:4" hidden="1" x14ac:dyDescent="0.25">
      <c r="A1670" s="1">
        <v>43874.519444444442</v>
      </c>
      <c r="B1670" s="2">
        <f t="shared" si="28"/>
        <v>43874</v>
      </c>
      <c r="C1670" t="s">
        <v>23</v>
      </c>
      <c r="D1670">
        <v>0</v>
      </c>
    </row>
    <row r="1671" spans="1:4" hidden="1" x14ac:dyDescent="0.25">
      <c r="A1671" s="1">
        <v>43874.590277777781</v>
      </c>
      <c r="B1671" s="2">
        <f t="shared" si="28"/>
        <v>43874</v>
      </c>
      <c r="C1671" t="s">
        <v>23</v>
      </c>
      <c r="D1671">
        <v>0</v>
      </c>
    </row>
    <row r="1672" spans="1:4" hidden="1" x14ac:dyDescent="0.25">
      <c r="A1672" s="1">
        <v>43874.640277777777</v>
      </c>
      <c r="B1672" s="2">
        <f t="shared" si="28"/>
        <v>43874</v>
      </c>
      <c r="C1672" t="s">
        <v>23</v>
      </c>
      <c r="D1672">
        <v>0</v>
      </c>
    </row>
    <row r="1673" spans="1:4" hidden="1" x14ac:dyDescent="0.25">
      <c r="A1673" s="1">
        <v>43875.530555555553</v>
      </c>
      <c r="B1673" s="2">
        <f t="shared" si="28"/>
        <v>43875</v>
      </c>
      <c r="C1673" t="s">
        <v>24</v>
      </c>
      <c r="D1673">
        <v>0</v>
      </c>
    </row>
    <row r="1674" spans="1:4" hidden="1" x14ac:dyDescent="0.25">
      <c r="A1674" s="1">
        <v>43875.540277777778</v>
      </c>
      <c r="B1674" s="2">
        <f t="shared" si="28"/>
        <v>43875</v>
      </c>
      <c r="C1674" t="s">
        <v>24</v>
      </c>
      <c r="D1674">
        <v>1</v>
      </c>
    </row>
    <row r="1675" spans="1:4" hidden="1" x14ac:dyDescent="0.25">
      <c r="A1675" s="1">
        <v>43875.54583333333</v>
      </c>
      <c r="B1675" s="2">
        <f t="shared" si="28"/>
        <v>43875</v>
      </c>
      <c r="C1675" t="s">
        <v>24</v>
      </c>
      <c r="D1675">
        <v>0</v>
      </c>
    </row>
    <row r="1676" spans="1:4" hidden="1" x14ac:dyDescent="0.25">
      <c r="A1676" s="1">
        <v>43875.55</v>
      </c>
      <c r="B1676" s="2">
        <f t="shared" si="28"/>
        <v>43875</v>
      </c>
      <c r="C1676" t="s">
        <v>24</v>
      </c>
      <c r="D1676">
        <v>0</v>
      </c>
    </row>
    <row r="1677" spans="1:4" hidden="1" x14ac:dyDescent="0.25">
      <c r="A1677" s="1">
        <v>43875.573611111111</v>
      </c>
      <c r="B1677" s="2">
        <f t="shared" si="28"/>
        <v>43875</v>
      </c>
      <c r="C1677" t="s">
        <v>24</v>
      </c>
      <c r="D1677">
        <v>0</v>
      </c>
    </row>
    <row r="1678" spans="1:4" hidden="1" x14ac:dyDescent="0.25">
      <c r="A1678" s="1">
        <v>43875.594444444447</v>
      </c>
      <c r="B1678" s="2">
        <f t="shared" si="28"/>
        <v>43875</v>
      </c>
      <c r="C1678" t="s">
        <v>24</v>
      </c>
      <c r="D1678">
        <v>0</v>
      </c>
    </row>
    <row r="1679" spans="1:4" hidden="1" x14ac:dyDescent="0.25">
      <c r="A1679" s="1">
        <v>43875.595833333333</v>
      </c>
      <c r="B1679" s="2">
        <f t="shared" si="28"/>
        <v>43875</v>
      </c>
      <c r="C1679" t="s">
        <v>24</v>
      </c>
      <c r="D1679">
        <v>0</v>
      </c>
    </row>
    <row r="1680" spans="1:4" hidden="1" x14ac:dyDescent="0.25">
      <c r="A1680" s="1">
        <v>43875.643750000003</v>
      </c>
      <c r="B1680" s="2">
        <f t="shared" si="28"/>
        <v>43875</v>
      </c>
      <c r="C1680" t="s">
        <v>24</v>
      </c>
      <c r="D1680">
        <v>0</v>
      </c>
    </row>
    <row r="1681" spans="1:4" hidden="1" x14ac:dyDescent="0.25">
      <c r="A1681" s="1">
        <v>43876.463194444441</v>
      </c>
      <c r="B1681" s="2">
        <f t="shared" si="28"/>
        <v>43876</v>
      </c>
      <c r="C1681" t="s">
        <v>25</v>
      </c>
      <c r="D1681">
        <v>0</v>
      </c>
    </row>
    <row r="1682" spans="1:4" hidden="1" x14ac:dyDescent="0.25">
      <c r="A1682" s="1">
        <v>43876.499305555553</v>
      </c>
      <c r="B1682" s="2">
        <f t="shared" si="28"/>
        <v>43876</v>
      </c>
      <c r="C1682" t="s">
        <v>25</v>
      </c>
      <c r="D1682">
        <v>0</v>
      </c>
    </row>
    <row r="1683" spans="1:4" hidden="1" x14ac:dyDescent="0.25">
      <c r="A1683" s="1">
        <v>43876.510416666664</v>
      </c>
      <c r="B1683" s="2">
        <f t="shared" si="28"/>
        <v>43876</v>
      </c>
      <c r="C1683" t="s">
        <v>25</v>
      </c>
      <c r="D1683">
        <v>0</v>
      </c>
    </row>
    <row r="1684" spans="1:4" hidden="1" x14ac:dyDescent="0.25">
      <c r="A1684" s="1">
        <v>43876.521527777775</v>
      </c>
      <c r="B1684" s="2">
        <f t="shared" si="28"/>
        <v>43876</v>
      </c>
      <c r="C1684" t="s">
        <v>25</v>
      </c>
      <c r="D1684">
        <v>0</v>
      </c>
    </row>
    <row r="1685" spans="1:4" hidden="1" x14ac:dyDescent="0.25">
      <c r="A1685" s="1">
        <v>43876.524305555555</v>
      </c>
      <c r="B1685" s="2">
        <f t="shared" si="28"/>
        <v>43876</v>
      </c>
      <c r="C1685" t="s">
        <v>25</v>
      </c>
      <c r="D1685">
        <v>0</v>
      </c>
    </row>
    <row r="1686" spans="1:4" hidden="1" x14ac:dyDescent="0.25">
      <c r="A1686" s="1">
        <v>43876.534722222219</v>
      </c>
      <c r="B1686" s="2">
        <f t="shared" si="28"/>
        <v>43876</v>
      </c>
      <c r="C1686" t="s">
        <v>25</v>
      </c>
      <c r="D1686">
        <v>0</v>
      </c>
    </row>
    <row r="1687" spans="1:4" hidden="1" x14ac:dyDescent="0.25">
      <c r="A1687" s="1">
        <v>43876.538194444445</v>
      </c>
      <c r="B1687" s="2">
        <f t="shared" si="28"/>
        <v>43876</v>
      </c>
      <c r="C1687" t="s">
        <v>25</v>
      </c>
      <c r="D1687">
        <v>0</v>
      </c>
    </row>
    <row r="1688" spans="1:4" hidden="1" x14ac:dyDescent="0.25">
      <c r="A1688" s="1">
        <v>43876.544444444444</v>
      </c>
      <c r="B1688" s="2">
        <f t="shared" si="28"/>
        <v>43876</v>
      </c>
      <c r="C1688" t="s">
        <v>25</v>
      </c>
      <c r="D1688">
        <v>0</v>
      </c>
    </row>
    <row r="1689" spans="1:4" hidden="1" x14ac:dyDescent="0.25">
      <c r="A1689" s="1">
        <v>43876.568055555559</v>
      </c>
      <c r="B1689" s="2">
        <f t="shared" si="28"/>
        <v>43876</v>
      </c>
      <c r="C1689" t="s">
        <v>25</v>
      </c>
      <c r="D1689">
        <v>0</v>
      </c>
    </row>
    <row r="1690" spans="1:4" hidden="1" x14ac:dyDescent="0.25">
      <c r="A1690" s="1">
        <v>43876.585416666669</v>
      </c>
      <c r="B1690" s="2">
        <f t="shared" si="28"/>
        <v>43876</v>
      </c>
      <c r="C1690" t="s">
        <v>25</v>
      </c>
      <c r="D1690">
        <v>0</v>
      </c>
    </row>
    <row r="1691" spans="1:4" hidden="1" x14ac:dyDescent="0.25">
      <c r="A1691" s="1">
        <v>43876.592361111114</v>
      </c>
      <c r="B1691" s="2">
        <f t="shared" si="28"/>
        <v>43876</v>
      </c>
      <c r="C1691" t="s">
        <v>25</v>
      </c>
      <c r="D1691">
        <v>0</v>
      </c>
    </row>
    <row r="1692" spans="1:4" hidden="1" x14ac:dyDescent="0.25">
      <c r="A1692" s="1">
        <v>43876.72152777778</v>
      </c>
      <c r="B1692" s="2">
        <f t="shared" si="28"/>
        <v>43876</v>
      </c>
      <c r="C1692" t="s">
        <v>25</v>
      </c>
      <c r="D1692">
        <v>0</v>
      </c>
    </row>
    <row r="1693" spans="1:4" hidden="1" x14ac:dyDescent="0.25">
      <c r="A1693" s="1">
        <v>43877.470138888886</v>
      </c>
      <c r="B1693" s="2">
        <f t="shared" si="28"/>
        <v>43877</v>
      </c>
      <c r="C1693" t="s">
        <v>26</v>
      </c>
      <c r="D1693">
        <v>0</v>
      </c>
    </row>
    <row r="1694" spans="1:4" hidden="1" x14ac:dyDescent="0.25">
      <c r="A1694" s="1">
        <v>43877.470138888886</v>
      </c>
      <c r="B1694" s="2">
        <f t="shared" si="28"/>
        <v>43877</v>
      </c>
      <c r="C1694" t="s">
        <v>26</v>
      </c>
      <c r="D1694">
        <v>0</v>
      </c>
    </row>
    <row r="1695" spans="1:4" hidden="1" x14ac:dyDescent="0.25">
      <c r="A1695" s="1">
        <v>43877.479166666664</v>
      </c>
      <c r="B1695" s="2">
        <f t="shared" si="28"/>
        <v>43877</v>
      </c>
      <c r="C1695" t="s">
        <v>26</v>
      </c>
      <c r="D1695">
        <v>0</v>
      </c>
    </row>
    <row r="1696" spans="1:4" hidden="1" x14ac:dyDescent="0.25">
      <c r="A1696" s="1">
        <v>43877.497916666667</v>
      </c>
      <c r="B1696" s="2">
        <f t="shared" si="28"/>
        <v>43877</v>
      </c>
      <c r="C1696" t="s">
        <v>26</v>
      </c>
      <c r="D1696">
        <v>0</v>
      </c>
    </row>
    <row r="1697" spans="1:4" hidden="1" x14ac:dyDescent="0.25">
      <c r="A1697" s="1">
        <v>43877.502083333333</v>
      </c>
      <c r="B1697" s="2">
        <f t="shared" si="28"/>
        <v>43877</v>
      </c>
      <c r="C1697" t="s">
        <v>26</v>
      </c>
      <c r="D1697">
        <v>0</v>
      </c>
    </row>
    <row r="1698" spans="1:4" hidden="1" x14ac:dyDescent="0.25">
      <c r="A1698" s="1">
        <v>43877.504166666666</v>
      </c>
      <c r="B1698" s="2">
        <f t="shared" si="28"/>
        <v>43877</v>
      </c>
      <c r="C1698" t="s">
        <v>26</v>
      </c>
      <c r="D1698">
        <v>0</v>
      </c>
    </row>
    <row r="1699" spans="1:4" hidden="1" x14ac:dyDescent="0.25">
      <c r="A1699" s="1">
        <v>43877.504861111112</v>
      </c>
      <c r="B1699" s="2">
        <f t="shared" si="28"/>
        <v>43877</v>
      </c>
      <c r="C1699" t="s">
        <v>26</v>
      </c>
      <c r="D1699">
        <v>0</v>
      </c>
    </row>
    <row r="1700" spans="1:4" hidden="1" x14ac:dyDescent="0.25">
      <c r="A1700" s="1">
        <v>43877.52847222222</v>
      </c>
      <c r="B1700" s="2">
        <f t="shared" si="28"/>
        <v>43877</v>
      </c>
      <c r="C1700" t="s">
        <v>26</v>
      </c>
      <c r="D1700">
        <v>0</v>
      </c>
    </row>
    <row r="1701" spans="1:4" hidden="1" x14ac:dyDescent="0.25">
      <c r="A1701" s="1">
        <v>43877.529861111114</v>
      </c>
      <c r="B1701" s="2">
        <f t="shared" si="28"/>
        <v>43877</v>
      </c>
      <c r="C1701" t="s">
        <v>26</v>
      </c>
      <c r="D1701">
        <v>0</v>
      </c>
    </row>
    <row r="1702" spans="1:4" hidden="1" x14ac:dyDescent="0.25">
      <c r="A1702" s="1">
        <v>43877.54791666667</v>
      </c>
      <c r="B1702" s="2">
        <f t="shared" si="28"/>
        <v>43877</v>
      </c>
      <c r="C1702" t="s">
        <v>26</v>
      </c>
      <c r="D1702">
        <v>0</v>
      </c>
    </row>
    <row r="1703" spans="1:4" hidden="1" x14ac:dyDescent="0.25">
      <c r="A1703" s="1">
        <v>43877.57708333333</v>
      </c>
      <c r="B1703" s="2">
        <f t="shared" si="28"/>
        <v>43877</v>
      </c>
      <c r="C1703" t="s">
        <v>26</v>
      </c>
      <c r="D1703">
        <v>0</v>
      </c>
    </row>
    <row r="1704" spans="1:4" hidden="1" x14ac:dyDescent="0.25">
      <c r="A1704" s="1">
        <v>43877.587500000001</v>
      </c>
      <c r="B1704" s="2">
        <f t="shared" si="28"/>
        <v>43877</v>
      </c>
      <c r="C1704" t="s">
        <v>26</v>
      </c>
      <c r="D1704">
        <v>0</v>
      </c>
    </row>
    <row r="1705" spans="1:4" hidden="1" x14ac:dyDescent="0.25">
      <c r="A1705" s="1">
        <v>43877.615277777775</v>
      </c>
      <c r="B1705" s="2">
        <f t="shared" si="28"/>
        <v>43877</v>
      </c>
      <c r="C1705" t="s">
        <v>26</v>
      </c>
      <c r="D1705">
        <v>0</v>
      </c>
    </row>
    <row r="1706" spans="1:4" hidden="1" x14ac:dyDescent="0.25">
      <c r="A1706" s="1">
        <v>43877.636805555558</v>
      </c>
      <c r="B1706" s="2">
        <f t="shared" si="28"/>
        <v>43877</v>
      </c>
      <c r="C1706" t="s">
        <v>26</v>
      </c>
      <c r="D1706">
        <v>0</v>
      </c>
    </row>
    <row r="1707" spans="1:4" hidden="1" x14ac:dyDescent="0.25">
      <c r="A1707" s="1">
        <v>43878.472222222219</v>
      </c>
      <c r="B1707" s="2">
        <f t="shared" si="28"/>
        <v>43878</v>
      </c>
      <c r="C1707" t="s">
        <v>27</v>
      </c>
      <c r="D1707">
        <v>0</v>
      </c>
    </row>
    <row r="1708" spans="1:4" hidden="1" x14ac:dyDescent="0.25">
      <c r="A1708" s="1">
        <v>43878.51666666667</v>
      </c>
      <c r="B1708" s="2">
        <f t="shared" si="28"/>
        <v>43878</v>
      </c>
      <c r="C1708" t="s">
        <v>27</v>
      </c>
      <c r="D1708">
        <v>0</v>
      </c>
    </row>
    <row r="1709" spans="1:4" hidden="1" x14ac:dyDescent="0.25">
      <c r="A1709" s="1">
        <v>43878.543749999997</v>
      </c>
      <c r="B1709" s="2">
        <f t="shared" si="28"/>
        <v>43878</v>
      </c>
      <c r="C1709" t="s">
        <v>27</v>
      </c>
      <c r="D1709">
        <v>0</v>
      </c>
    </row>
    <row r="1710" spans="1:4" hidden="1" x14ac:dyDescent="0.25">
      <c r="A1710" s="1">
        <v>43878.545138888891</v>
      </c>
      <c r="B1710" s="2">
        <f t="shared" si="28"/>
        <v>43878</v>
      </c>
      <c r="C1710" t="s">
        <v>27</v>
      </c>
      <c r="D1710">
        <v>0</v>
      </c>
    </row>
    <row r="1711" spans="1:4" hidden="1" x14ac:dyDescent="0.25">
      <c r="A1711" s="1">
        <v>43878.564583333333</v>
      </c>
      <c r="B1711" s="2">
        <f t="shared" si="28"/>
        <v>43878</v>
      </c>
      <c r="C1711" t="s">
        <v>27</v>
      </c>
      <c r="D1711">
        <v>0</v>
      </c>
    </row>
    <row r="1712" spans="1:4" hidden="1" x14ac:dyDescent="0.25">
      <c r="A1712" s="1">
        <v>43878.574999999997</v>
      </c>
      <c r="B1712" s="2">
        <f t="shared" si="28"/>
        <v>43878</v>
      </c>
      <c r="C1712" t="s">
        <v>27</v>
      </c>
      <c r="D1712">
        <v>0</v>
      </c>
    </row>
    <row r="1713" spans="1:4" hidden="1" x14ac:dyDescent="0.25">
      <c r="A1713" s="1">
        <v>43878.603472222225</v>
      </c>
      <c r="B1713" s="2">
        <f t="shared" si="28"/>
        <v>43878</v>
      </c>
      <c r="C1713" t="s">
        <v>27</v>
      </c>
      <c r="D1713">
        <v>0</v>
      </c>
    </row>
    <row r="1714" spans="1:4" hidden="1" x14ac:dyDescent="0.25">
      <c r="A1714" s="1">
        <v>43878.642361111109</v>
      </c>
      <c r="B1714" s="2">
        <f t="shared" si="28"/>
        <v>43878</v>
      </c>
      <c r="C1714" t="s">
        <v>27</v>
      </c>
      <c r="D1714">
        <v>0</v>
      </c>
    </row>
    <row r="1715" spans="1:4" hidden="1" x14ac:dyDescent="0.25">
      <c r="A1715" s="1">
        <v>43878.709027777775</v>
      </c>
      <c r="B1715" s="2">
        <f t="shared" si="28"/>
        <v>43878</v>
      </c>
      <c r="C1715" t="s">
        <v>27</v>
      </c>
      <c r="D1715">
        <v>0</v>
      </c>
    </row>
    <row r="1716" spans="1:4" hidden="1" x14ac:dyDescent="0.25">
      <c r="A1716" s="1">
        <v>43880.458333333336</v>
      </c>
      <c r="B1716" s="2">
        <f t="shared" si="28"/>
        <v>43880</v>
      </c>
      <c r="C1716" t="s">
        <v>28</v>
      </c>
      <c r="D1716">
        <v>0</v>
      </c>
    </row>
    <row r="1717" spans="1:4" hidden="1" x14ac:dyDescent="0.25">
      <c r="A1717" s="1">
        <v>43880.481944444444</v>
      </c>
      <c r="B1717" s="2">
        <f t="shared" si="28"/>
        <v>43880</v>
      </c>
      <c r="C1717" t="s">
        <v>28</v>
      </c>
      <c r="D1717">
        <v>0</v>
      </c>
    </row>
    <row r="1718" spans="1:4" hidden="1" x14ac:dyDescent="0.25">
      <c r="A1718" s="1">
        <v>43880.48541666667</v>
      </c>
      <c r="B1718" s="2">
        <f t="shared" si="28"/>
        <v>43880</v>
      </c>
      <c r="C1718" t="s">
        <v>28</v>
      </c>
      <c r="D1718">
        <v>0</v>
      </c>
    </row>
    <row r="1719" spans="1:4" hidden="1" x14ac:dyDescent="0.25">
      <c r="A1719" s="1">
        <v>43880.492361111108</v>
      </c>
      <c r="B1719" s="2">
        <f t="shared" si="28"/>
        <v>43880</v>
      </c>
      <c r="C1719" t="s">
        <v>28</v>
      </c>
      <c r="D1719">
        <v>0</v>
      </c>
    </row>
    <row r="1720" spans="1:4" hidden="1" x14ac:dyDescent="0.25">
      <c r="A1720" s="1">
        <v>43880.504861111112</v>
      </c>
      <c r="B1720" s="2">
        <f t="shared" si="28"/>
        <v>43880</v>
      </c>
      <c r="C1720" t="s">
        <v>28</v>
      </c>
      <c r="D1720">
        <v>0</v>
      </c>
    </row>
    <row r="1721" spans="1:4" hidden="1" x14ac:dyDescent="0.25">
      <c r="A1721" s="1">
        <v>43880.508333333331</v>
      </c>
      <c r="B1721" s="2">
        <f t="shared" si="28"/>
        <v>43880</v>
      </c>
      <c r="C1721" t="s">
        <v>28</v>
      </c>
      <c r="D1721">
        <v>0</v>
      </c>
    </row>
    <row r="1722" spans="1:4" hidden="1" x14ac:dyDescent="0.25">
      <c r="A1722" s="1">
        <v>43880.542361111111</v>
      </c>
      <c r="B1722" s="2">
        <f t="shared" si="28"/>
        <v>43880</v>
      </c>
      <c r="C1722" t="s">
        <v>28</v>
      </c>
      <c r="D1722">
        <v>0</v>
      </c>
    </row>
    <row r="1723" spans="1:4" hidden="1" x14ac:dyDescent="0.25">
      <c r="A1723" s="1">
        <v>43880.543749999997</v>
      </c>
      <c r="B1723" s="2">
        <f t="shared" si="28"/>
        <v>43880</v>
      </c>
      <c r="C1723" t="s">
        <v>28</v>
      </c>
      <c r="D1723">
        <v>0</v>
      </c>
    </row>
    <row r="1724" spans="1:4" hidden="1" x14ac:dyDescent="0.25">
      <c r="A1724" s="1">
        <v>43880.925694444442</v>
      </c>
      <c r="B1724" s="2">
        <f t="shared" si="28"/>
        <v>43880</v>
      </c>
      <c r="C1724" t="s">
        <v>28</v>
      </c>
      <c r="D1724">
        <v>0</v>
      </c>
    </row>
    <row r="1725" spans="1:4" hidden="1" x14ac:dyDescent="0.25">
      <c r="A1725" s="1">
        <v>43880.611111111109</v>
      </c>
      <c r="B1725" s="2">
        <f t="shared" si="28"/>
        <v>43880</v>
      </c>
      <c r="C1725" t="s">
        <v>28</v>
      </c>
      <c r="D1725">
        <v>0</v>
      </c>
    </row>
    <row r="1726" spans="1:4" hidden="1" x14ac:dyDescent="0.25">
      <c r="A1726" s="1">
        <v>43880.612500000003</v>
      </c>
      <c r="B1726" s="2">
        <f t="shared" si="28"/>
        <v>43880</v>
      </c>
      <c r="C1726" t="s">
        <v>28</v>
      </c>
      <c r="D1726">
        <v>0</v>
      </c>
    </row>
    <row r="1727" spans="1:4" hidden="1" x14ac:dyDescent="0.25">
      <c r="A1727" s="1">
        <v>43881.461805555555</v>
      </c>
      <c r="B1727" s="2">
        <f t="shared" si="28"/>
        <v>43881</v>
      </c>
      <c r="C1727" t="s">
        <v>23</v>
      </c>
      <c r="D1727">
        <v>0</v>
      </c>
    </row>
    <row r="1728" spans="1:4" hidden="1" x14ac:dyDescent="0.25">
      <c r="A1728" s="1">
        <v>43881.462500000001</v>
      </c>
      <c r="B1728" s="2">
        <f t="shared" si="28"/>
        <v>43881</v>
      </c>
      <c r="C1728" t="s">
        <v>23</v>
      </c>
      <c r="D1728">
        <v>0</v>
      </c>
    </row>
    <row r="1729" spans="1:4" hidden="1" x14ac:dyDescent="0.25">
      <c r="A1729" s="1">
        <v>43881.46597222222</v>
      </c>
      <c r="B1729" s="2">
        <f t="shared" si="28"/>
        <v>43881</v>
      </c>
      <c r="C1729" t="s">
        <v>23</v>
      </c>
      <c r="D1729">
        <v>0</v>
      </c>
    </row>
    <row r="1730" spans="1:4" hidden="1" x14ac:dyDescent="0.25">
      <c r="A1730" s="1">
        <v>43881.46597222222</v>
      </c>
      <c r="B1730" s="2">
        <f t="shared" si="28"/>
        <v>43881</v>
      </c>
      <c r="C1730" t="s">
        <v>23</v>
      </c>
      <c r="D1730">
        <v>0</v>
      </c>
    </row>
    <row r="1731" spans="1:4" hidden="1" x14ac:dyDescent="0.25">
      <c r="A1731" s="1">
        <v>43881.459027777775</v>
      </c>
      <c r="B1731" s="2">
        <f t="shared" si="28"/>
        <v>43881</v>
      </c>
      <c r="C1731" t="s">
        <v>23</v>
      </c>
      <c r="D1731">
        <v>0</v>
      </c>
    </row>
    <row r="1732" spans="1:4" hidden="1" x14ac:dyDescent="0.25">
      <c r="A1732" s="1">
        <v>43881.474305555559</v>
      </c>
      <c r="B1732" s="2">
        <f t="shared" ref="B1732:B1795" si="29">INT(A1732)</f>
        <v>43881</v>
      </c>
      <c r="C1732" t="s">
        <v>23</v>
      </c>
      <c r="D1732">
        <v>0</v>
      </c>
    </row>
    <row r="1733" spans="1:4" hidden="1" x14ac:dyDescent="0.25">
      <c r="A1733" s="1">
        <v>43881.508333333331</v>
      </c>
      <c r="B1733" s="2">
        <f t="shared" si="29"/>
        <v>43881</v>
      </c>
      <c r="C1733" t="s">
        <v>23</v>
      </c>
      <c r="D1733">
        <v>0</v>
      </c>
    </row>
    <row r="1734" spans="1:4" hidden="1" x14ac:dyDescent="0.25">
      <c r="A1734" s="1">
        <v>43881.535416666666</v>
      </c>
      <c r="B1734" s="2">
        <f t="shared" si="29"/>
        <v>43881</v>
      </c>
      <c r="C1734" t="s">
        <v>23</v>
      </c>
      <c r="D1734">
        <v>0</v>
      </c>
    </row>
    <row r="1735" spans="1:4" hidden="1" x14ac:dyDescent="0.25">
      <c r="A1735" s="1">
        <v>43881.554166666669</v>
      </c>
      <c r="B1735" s="2">
        <f t="shared" si="29"/>
        <v>43881</v>
      </c>
      <c r="C1735" t="s">
        <v>23</v>
      </c>
      <c r="D1735">
        <v>0</v>
      </c>
    </row>
    <row r="1736" spans="1:4" hidden="1" x14ac:dyDescent="0.25">
      <c r="A1736" s="1">
        <v>43881.576388888891</v>
      </c>
      <c r="B1736" s="2">
        <f t="shared" si="29"/>
        <v>43881</v>
      </c>
      <c r="C1736" t="s">
        <v>23</v>
      </c>
      <c r="D1736">
        <v>0</v>
      </c>
    </row>
    <row r="1737" spans="1:4" hidden="1" x14ac:dyDescent="0.25">
      <c r="A1737" s="1">
        <v>43881.65347222222</v>
      </c>
      <c r="B1737" s="2">
        <f t="shared" si="29"/>
        <v>43881</v>
      </c>
      <c r="C1737" t="s">
        <v>23</v>
      </c>
      <c r="D1737">
        <v>0</v>
      </c>
    </row>
    <row r="1738" spans="1:4" hidden="1" x14ac:dyDescent="0.25">
      <c r="A1738" s="1">
        <v>43882.468055555553</v>
      </c>
      <c r="B1738" s="2">
        <f t="shared" si="29"/>
        <v>43882</v>
      </c>
      <c r="C1738" t="s">
        <v>24</v>
      </c>
      <c r="D1738">
        <v>0</v>
      </c>
    </row>
    <row r="1739" spans="1:4" hidden="1" x14ac:dyDescent="0.25">
      <c r="A1739" s="1">
        <v>43882.486111111109</v>
      </c>
      <c r="B1739" s="2">
        <f t="shared" si="29"/>
        <v>43882</v>
      </c>
      <c r="C1739" t="s">
        <v>24</v>
      </c>
      <c r="D1739">
        <v>0</v>
      </c>
    </row>
    <row r="1740" spans="1:4" hidden="1" x14ac:dyDescent="0.25">
      <c r="A1740" s="1">
        <v>43882.495833333334</v>
      </c>
      <c r="B1740" s="2">
        <f t="shared" si="29"/>
        <v>43882</v>
      </c>
      <c r="C1740" t="s">
        <v>24</v>
      </c>
      <c r="D1740">
        <v>0</v>
      </c>
    </row>
    <row r="1741" spans="1:4" hidden="1" x14ac:dyDescent="0.25">
      <c r="A1741" s="1">
        <v>43882.555555555555</v>
      </c>
      <c r="B1741" s="2">
        <f t="shared" si="29"/>
        <v>43882</v>
      </c>
      <c r="C1741" t="s">
        <v>24</v>
      </c>
      <c r="D1741">
        <v>0</v>
      </c>
    </row>
    <row r="1742" spans="1:4" hidden="1" x14ac:dyDescent="0.25">
      <c r="A1742" s="1">
        <v>43882.561111111114</v>
      </c>
      <c r="B1742" s="2">
        <f t="shared" si="29"/>
        <v>43882</v>
      </c>
      <c r="C1742" t="s">
        <v>24</v>
      </c>
      <c r="D1742">
        <v>0</v>
      </c>
    </row>
    <row r="1743" spans="1:4" hidden="1" x14ac:dyDescent="0.25">
      <c r="A1743" s="1">
        <v>43882.563888888886</v>
      </c>
      <c r="B1743" s="2">
        <f t="shared" si="29"/>
        <v>43882</v>
      </c>
      <c r="C1743" t="s">
        <v>24</v>
      </c>
      <c r="D1743">
        <v>0</v>
      </c>
    </row>
    <row r="1744" spans="1:4" hidden="1" x14ac:dyDescent="0.25">
      <c r="A1744" s="1">
        <v>43882.597916666666</v>
      </c>
      <c r="B1744" s="2">
        <f t="shared" si="29"/>
        <v>43882</v>
      </c>
      <c r="C1744" t="s">
        <v>24</v>
      </c>
      <c r="D1744">
        <v>0</v>
      </c>
    </row>
    <row r="1745" spans="1:4" hidden="1" x14ac:dyDescent="0.25">
      <c r="A1745" s="1">
        <v>43882.611805555556</v>
      </c>
      <c r="B1745" s="2">
        <f t="shared" si="29"/>
        <v>43882</v>
      </c>
      <c r="C1745" t="s">
        <v>24</v>
      </c>
      <c r="D1745">
        <v>0</v>
      </c>
    </row>
    <row r="1746" spans="1:4" hidden="1" x14ac:dyDescent="0.25">
      <c r="A1746" s="1">
        <v>43883.460416666669</v>
      </c>
      <c r="B1746" s="2">
        <f t="shared" si="29"/>
        <v>43883</v>
      </c>
      <c r="C1746" t="s">
        <v>25</v>
      </c>
      <c r="D1746">
        <v>0</v>
      </c>
    </row>
    <row r="1747" spans="1:4" hidden="1" x14ac:dyDescent="0.25">
      <c r="A1747" s="1">
        <v>43883.464583333334</v>
      </c>
      <c r="B1747" s="2">
        <f t="shared" si="29"/>
        <v>43883</v>
      </c>
      <c r="C1747" t="s">
        <v>25</v>
      </c>
      <c r="D1747">
        <v>0</v>
      </c>
    </row>
    <row r="1748" spans="1:4" hidden="1" x14ac:dyDescent="0.25">
      <c r="A1748" s="1">
        <v>43883.468055555553</v>
      </c>
      <c r="B1748" s="2">
        <f t="shared" si="29"/>
        <v>43883</v>
      </c>
      <c r="C1748" t="s">
        <v>25</v>
      </c>
      <c r="D1748">
        <v>0</v>
      </c>
    </row>
    <row r="1749" spans="1:4" hidden="1" x14ac:dyDescent="0.25">
      <c r="A1749" s="1">
        <v>43883.482638888891</v>
      </c>
      <c r="B1749" s="2">
        <f t="shared" si="29"/>
        <v>43883</v>
      </c>
      <c r="C1749" t="s">
        <v>25</v>
      </c>
      <c r="D1749">
        <v>0</v>
      </c>
    </row>
    <row r="1750" spans="1:4" hidden="1" x14ac:dyDescent="0.25">
      <c r="A1750" s="1">
        <v>43883.48541666667</v>
      </c>
      <c r="B1750" s="2">
        <f t="shared" si="29"/>
        <v>43883</v>
      </c>
      <c r="C1750" t="s">
        <v>25</v>
      </c>
      <c r="D1750">
        <v>0</v>
      </c>
    </row>
    <row r="1751" spans="1:4" hidden="1" x14ac:dyDescent="0.25">
      <c r="A1751" s="1">
        <v>43883.509027777778</v>
      </c>
      <c r="B1751" s="2">
        <f t="shared" si="29"/>
        <v>43883</v>
      </c>
      <c r="C1751" t="s">
        <v>25</v>
      </c>
      <c r="D1751">
        <v>0</v>
      </c>
    </row>
    <row r="1752" spans="1:4" hidden="1" x14ac:dyDescent="0.25">
      <c r="A1752" s="1">
        <v>43883.509722222225</v>
      </c>
      <c r="B1752" s="2">
        <f t="shared" si="29"/>
        <v>43883</v>
      </c>
      <c r="C1752" t="s">
        <v>25</v>
      </c>
      <c r="D1752">
        <v>0</v>
      </c>
    </row>
    <row r="1753" spans="1:4" hidden="1" x14ac:dyDescent="0.25">
      <c r="A1753" s="1">
        <v>43883.515277777777</v>
      </c>
      <c r="B1753" s="2">
        <f t="shared" si="29"/>
        <v>43883</v>
      </c>
      <c r="C1753" t="s">
        <v>25</v>
      </c>
      <c r="D1753">
        <v>0</v>
      </c>
    </row>
    <row r="1754" spans="1:4" hidden="1" x14ac:dyDescent="0.25">
      <c r="A1754" s="1">
        <v>43883.517361111109</v>
      </c>
      <c r="B1754" s="2">
        <f t="shared" si="29"/>
        <v>43883</v>
      </c>
      <c r="C1754" t="s">
        <v>25</v>
      </c>
      <c r="D1754">
        <v>0</v>
      </c>
    </row>
    <row r="1755" spans="1:4" hidden="1" x14ac:dyDescent="0.25">
      <c r="A1755" s="1">
        <v>43883.522916666669</v>
      </c>
      <c r="B1755" s="2">
        <f t="shared" si="29"/>
        <v>43883</v>
      </c>
      <c r="C1755" t="s">
        <v>25</v>
      </c>
      <c r="D1755">
        <v>0</v>
      </c>
    </row>
    <row r="1756" spans="1:4" hidden="1" x14ac:dyDescent="0.25">
      <c r="A1756" s="1">
        <v>43883.533333333333</v>
      </c>
      <c r="B1756" s="2">
        <f t="shared" si="29"/>
        <v>43883</v>
      </c>
      <c r="C1756" t="s">
        <v>25</v>
      </c>
      <c r="D1756">
        <v>0</v>
      </c>
    </row>
    <row r="1757" spans="1:4" hidden="1" x14ac:dyDescent="0.25">
      <c r="A1757" s="1">
        <v>43883.548611111109</v>
      </c>
      <c r="B1757" s="2">
        <f t="shared" si="29"/>
        <v>43883</v>
      </c>
      <c r="C1757" t="s">
        <v>25</v>
      </c>
      <c r="D1757">
        <v>0</v>
      </c>
    </row>
    <row r="1758" spans="1:4" hidden="1" x14ac:dyDescent="0.25">
      <c r="A1758" s="1">
        <v>43883.558333333334</v>
      </c>
      <c r="B1758" s="2">
        <f t="shared" si="29"/>
        <v>43883</v>
      </c>
      <c r="C1758" t="s">
        <v>25</v>
      </c>
      <c r="D1758">
        <v>0</v>
      </c>
    </row>
    <row r="1759" spans="1:4" hidden="1" x14ac:dyDescent="0.25">
      <c r="A1759" s="1">
        <v>43883.57708333333</v>
      </c>
      <c r="B1759" s="2">
        <f t="shared" si="29"/>
        <v>43883</v>
      </c>
      <c r="C1759" t="s">
        <v>25</v>
      </c>
      <c r="D1759">
        <v>0</v>
      </c>
    </row>
    <row r="1760" spans="1:4" hidden="1" x14ac:dyDescent="0.25">
      <c r="A1760" s="1">
        <v>43883.584722222222</v>
      </c>
      <c r="B1760" s="2">
        <f t="shared" si="29"/>
        <v>43883</v>
      </c>
      <c r="C1760" t="s">
        <v>25</v>
      </c>
      <c r="D1760">
        <v>0</v>
      </c>
    </row>
    <row r="1761" spans="1:4" hidden="1" x14ac:dyDescent="0.25">
      <c r="A1761" s="1">
        <v>43883.593055555553</v>
      </c>
      <c r="B1761" s="2">
        <f t="shared" si="29"/>
        <v>43883</v>
      </c>
      <c r="C1761" t="s">
        <v>25</v>
      </c>
      <c r="D1761">
        <v>0</v>
      </c>
    </row>
    <row r="1762" spans="1:4" hidden="1" x14ac:dyDescent="0.25">
      <c r="A1762" s="1">
        <v>43883.598611111112</v>
      </c>
      <c r="B1762" s="2">
        <f t="shared" si="29"/>
        <v>43883</v>
      </c>
      <c r="C1762" t="s">
        <v>25</v>
      </c>
      <c r="D1762">
        <v>0</v>
      </c>
    </row>
    <row r="1763" spans="1:4" hidden="1" x14ac:dyDescent="0.25">
      <c r="A1763" s="1">
        <v>43883.625</v>
      </c>
      <c r="B1763" s="2">
        <f t="shared" si="29"/>
        <v>43883</v>
      </c>
      <c r="C1763" t="s">
        <v>25</v>
      </c>
      <c r="D1763">
        <v>0</v>
      </c>
    </row>
    <row r="1764" spans="1:4" hidden="1" x14ac:dyDescent="0.25">
      <c r="A1764" s="1">
        <v>43883.722222222219</v>
      </c>
      <c r="B1764" s="2">
        <f t="shared" si="29"/>
        <v>43883</v>
      </c>
      <c r="C1764" t="s">
        <v>25</v>
      </c>
      <c r="D1764">
        <v>0</v>
      </c>
    </row>
    <row r="1765" spans="1:4" hidden="1" x14ac:dyDescent="0.25">
      <c r="A1765" s="1">
        <v>43884.461111111108</v>
      </c>
      <c r="B1765" s="2">
        <f t="shared" si="29"/>
        <v>43884</v>
      </c>
      <c r="C1765" t="s">
        <v>26</v>
      </c>
      <c r="D1765">
        <v>0</v>
      </c>
    </row>
    <row r="1766" spans="1:4" hidden="1" x14ac:dyDescent="0.25">
      <c r="A1766" s="1">
        <v>43884.462500000001</v>
      </c>
      <c r="B1766" s="2">
        <f t="shared" si="29"/>
        <v>43884</v>
      </c>
      <c r="C1766" t="s">
        <v>26</v>
      </c>
      <c r="D1766">
        <v>0</v>
      </c>
    </row>
    <row r="1767" spans="1:4" hidden="1" x14ac:dyDescent="0.25">
      <c r="A1767" s="1">
        <v>43884.463194444441</v>
      </c>
      <c r="B1767" s="2">
        <f t="shared" si="29"/>
        <v>43884</v>
      </c>
      <c r="C1767" t="s">
        <v>26</v>
      </c>
      <c r="D1767">
        <v>0</v>
      </c>
    </row>
    <row r="1768" spans="1:4" hidden="1" x14ac:dyDescent="0.25">
      <c r="A1768" s="1">
        <v>43884.465277777781</v>
      </c>
      <c r="B1768" s="2">
        <f t="shared" si="29"/>
        <v>43884</v>
      </c>
      <c r="C1768" t="s">
        <v>26</v>
      </c>
      <c r="D1768">
        <v>0</v>
      </c>
    </row>
    <row r="1769" spans="1:4" hidden="1" x14ac:dyDescent="0.25">
      <c r="A1769" s="1">
        <v>43884.467361111114</v>
      </c>
      <c r="B1769" s="2">
        <f t="shared" si="29"/>
        <v>43884</v>
      </c>
      <c r="C1769" t="s">
        <v>26</v>
      </c>
      <c r="D1769">
        <v>0</v>
      </c>
    </row>
    <row r="1770" spans="1:4" hidden="1" x14ac:dyDescent="0.25">
      <c r="A1770" s="1">
        <v>43884.480555555558</v>
      </c>
      <c r="B1770" s="2">
        <f t="shared" si="29"/>
        <v>43884</v>
      </c>
      <c r="C1770" t="s">
        <v>26</v>
      </c>
      <c r="D1770">
        <v>0</v>
      </c>
    </row>
    <row r="1771" spans="1:4" hidden="1" x14ac:dyDescent="0.25">
      <c r="A1771" s="1">
        <v>43884.486805555556</v>
      </c>
      <c r="B1771" s="2">
        <f t="shared" si="29"/>
        <v>43884</v>
      </c>
      <c r="C1771" t="s">
        <v>26</v>
      </c>
      <c r="D1771">
        <v>0</v>
      </c>
    </row>
    <row r="1772" spans="1:4" hidden="1" x14ac:dyDescent="0.25">
      <c r="A1772" s="1">
        <v>43884.490972222222</v>
      </c>
      <c r="B1772" s="2">
        <f t="shared" si="29"/>
        <v>43884</v>
      </c>
      <c r="C1772" t="s">
        <v>26</v>
      </c>
      <c r="D1772">
        <v>0</v>
      </c>
    </row>
    <row r="1773" spans="1:4" hidden="1" x14ac:dyDescent="0.25">
      <c r="A1773" s="1">
        <v>43884.494444444441</v>
      </c>
      <c r="B1773" s="2">
        <f t="shared" si="29"/>
        <v>43884</v>
      </c>
      <c r="C1773" t="s">
        <v>26</v>
      </c>
      <c r="D1773">
        <v>0</v>
      </c>
    </row>
    <row r="1774" spans="1:4" hidden="1" x14ac:dyDescent="0.25">
      <c r="A1774" s="1">
        <v>43884.506249999999</v>
      </c>
      <c r="B1774" s="2">
        <f t="shared" si="29"/>
        <v>43884</v>
      </c>
      <c r="C1774" t="s">
        <v>26</v>
      </c>
      <c r="D1774">
        <v>0</v>
      </c>
    </row>
    <row r="1775" spans="1:4" hidden="1" x14ac:dyDescent="0.25">
      <c r="A1775" s="1">
        <v>43884.517361111109</v>
      </c>
      <c r="B1775" s="2">
        <f t="shared" si="29"/>
        <v>43884</v>
      </c>
      <c r="C1775" t="s">
        <v>26</v>
      </c>
      <c r="D1775">
        <v>0</v>
      </c>
    </row>
    <row r="1776" spans="1:4" hidden="1" x14ac:dyDescent="0.25">
      <c r="A1776" s="1">
        <v>43884.518750000003</v>
      </c>
      <c r="B1776" s="2">
        <f t="shared" si="29"/>
        <v>43884</v>
      </c>
      <c r="C1776" t="s">
        <v>26</v>
      </c>
      <c r="D1776">
        <v>0</v>
      </c>
    </row>
    <row r="1777" spans="1:4" hidden="1" x14ac:dyDescent="0.25">
      <c r="A1777" s="1">
        <v>43884.526388888888</v>
      </c>
      <c r="B1777" s="2">
        <f t="shared" si="29"/>
        <v>43884</v>
      </c>
      <c r="C1777" t="s">
        <v>26</v>
      </c>
      <c r="D1777">
        <v>0</v>
      </c>
    </row>
    <row r="1778" spans="1:4" hidden="1" x14ac:dyDescent="0.25">
      <c r="A1778" s="1">
        <v>43884.527083333334</v>
      </c>
      <c r="B1778" s="2">
        <f t="shared" si="29"/>
        <v>43884</v>
      </c>
      <c r="C1778" t="s">
        <v>26</v>
      </c>
      <c r="D1778">
        <v>0</v>
      </c>
    </row>
    <row r="1779" spans="1:4" hidden="1" x14ac:dyDescent="0.25">
      <c r="A1779" s="1">
        <v>43884.529166666667</v>
      </c>
      <c r="B1779" s="2">
        <f t="shared" si="29"/>
        <v>43884</v>
      </c>
      <c r="C1779" t="s">
        <v>26</v>
      </c>
      <c r="D1779">
        <v>0</v>
      </c>
    </row>
    <row r="1780" spans="1:4" hidden="1" x14ac:dyDescent="0.25">
      <c r="A1780" s="1">
        <v>43884.53402777778</v>
      </c>
      <c r="B1780" s="2">
        <f t="shared" si="29"/>
        <v>43884</v>
      </c>
      <c r="C1780" t="s">
        <v>26</v>
      </c>
      <c r="D1780">
        <v>0</v>
      </c>
    </row>
    <row r="1781" spans="1:4" hidden="1" x14ac:dyDescent="0.25">
      <c r="A1781" s="1">
        <v>43884.54583333333</v>
      </c>
      <c r="B1781" s="2">
        <f t="shared" si="29"/>
        <v>43884</v>
      </c>
      <c r="C1781" t="s">
        <v>26</v>
      </c>
      <c r="D1781">
        <v>0</v>
      </c>
    </row>
    <row r="1782" spans="1:4" hidden="1" x14ac:dyDescent="0.25">
      <c r="A1782" s="1">
        <v>43884.54791666667</v>
      </c>
      <c r="B1782" s="2">
        <f t="shared" si="29"/>
        <v>43884</v>
      </c>
      <c r="C1782" t="s">
        <v>26</v>
      </c>
      <c r="D1782">
        <v>0</v>
      </c>
    </row>
    <row r="1783" spans="1:4" hidden="1" x14ac:dyDescent="0.25">
      <c r="A1783" s="1">
        <v>43884.565972222219</v>
      </c>
      <c r="B1783" s="2">
        <f t="shared" si="29"/>
        <v>43884</v>
      </c>
      <c r="C1783" t="s">
        <v>26</v>
      </c>
      <c r="D1783">
        <v>0</v>
      </c>
    </row>
    <row r="1784" spans="1:4" hidden="1" x14ac:dyDescent="0.25">
      <c r="A1784" s="1">
        <v>43884.581944444442</v>
      </c>
      <c r="B1784" s="2">
        <f t="shared" si="29"/>
        <v>43884</v>
      </c>
      <c r="C1784" t="s">
        <v>26</v>
      </c>
      <c r="D1784">
        <v>0</v>
      </c>
    </row>
    <row r="1785" spans="1:4" hidden="1" x14ac:dyDescent="0.25">
      <c r="A1785" s="1">
        <v>43884.586805555555</v>
      </c>
      <c r="B1785" s="2">
        <f t="shared" si="29"/>
        <v>43884</v>
      </c>
      <c r="C1785" t="s">
        <v>26</v>
      </c>
      <c r="D1785">
        <v>0</v>
      </c>
    </row>
    <row r="1786" spans="1:4" hidden="1" x14ac:dyDescent="0.25">
      <c r="A1786" s="1">
        <v>43884.588194444441</v>
      </c>
      <c r="B1786" s="2">
        <f t="shared" si="29"/>
        <v>43884</v>
      </c>
      <c r="C1786" t="s">
        <v>26</v>
      </c>
      <c r="D1786">
        <v>0</v>
      </c>
    </row>
    <row r="1787" spans="1:4" hidden="1" x14ac:dyDescent="0.25">
      <c r="A1787" s="1">
        <v>43884.597916666666</v>
      </c>
      <c r="B1787" s="2">
        <f t="shared" si="29"/>
        <v>43884</v>
      </c>
      <c r="C1787" t="s">
        <v>26</v>
      </c>
      <c r="D1787">
        <v>0</v>
      </c>
    </row>
    <row r="1788" spans="1:4" hidden="1" x14ac:dyDescent="0.25">
      <c r="A1788" s="1">
        <v>43884.629861111112</v>
      </c>
      <c r="B1788" s="2">
        <f t="shared" si="29"/>
        <v>43884</v>
      </c>
      <c r="C1788" t="s">
        <v>26</v>
      </c>
      <c r="D1788">
        <v>0</v>
      </c>
    </row>
    <row r="1789" spans="1:4" hidden="1" x14ac:dyDescent="0.25">
      <c r="A1789" s="1">
        <v>43884.664583333331</v>
      </c>
      <c r="B1789" s="2">
        <f t="shared" si="29"/>
        <v>43884</v>
      </c>
      <c r="C1789" t="s">
        <v>26</v>
      </c>
      <c r="D1789">
        <v>0</v>
      </c>
    </row>
    <row r="1790" spans="1:4" hidden="1" x14ac:dyDescent="0.25">
      <c r="A1790" s="1">
        <v>43884.666666666664</v>
      </c>
      <c r="B1790" s="2">
        <f t="shared" si="29"/>
        <v>43884</v>
      </c>
      <c r="C1790" t="s">
        <v>26</v>
      </c>
      <c r="D1790">
        <v>1</v>
      </c>
    </row>
    <row r="1791" spans="1:4" hidden="1" x14ac:dyDescent="0.25">
      <c r="A1791" s="1">
        <v>43884.686805555553</v>
      </c>
      <c r="B1791" s="2">
        <f t="shared" si="29"/>
        <v>43884</v>
      </c>
      <c r="C1791" t="s">
        <v>26</v>
      </c>
      <c r="D1791">
        <v>0</v>
      </c>
    </row>
    <row r="1792" spans="1:4" hidden="1" x14ac:dyDescent="0.25">
      <c r="A1792" s="1">
        <v>43884.695833333331</v>
      </c>
      <c r="B1792" s="2">
        <f t="shared" si="29"/>
        <v>43884</v>
      </c>
      <c r="C1792" t="s">
        <v>26</v>
      </c>
      <c r="D1792">
        <v>0</v>
      </c>
    </row>
    <row r="1793" spans="1:4" hidden="1" x14ac:dyDescent="0.25">
      <c r="A1793" s="1">
        <v>43885.463194444441</v>
      </c>
      <c r="B1793" s="2">
        <f t="shared" si="29"/>
        <v>43885</v>
      </c>
      <c r="C1793" t="s">
        <v>27</v>
      </c>
      <c r="D1793">
        <v>0</v>
      </c>
    </row>
    <row r="1794" spans="1:4" hidden="1" x14ac:dyDescent="0.25">
      <c r="A1794" s="1">
        <v>43885.506249999999</v>
      </c>
      <c r="B1794" s="2">
        <f t="shared" si="29"/>
        <v>43885</v>
      </c>
      <c r="C1794" t="s">
        <v>27</v>
      </c>
      <c r="D1794">
        <v>0</v>
      </c>
    </row>
    <row r="1795" spans="1:4" hidden="1" x14ac:dyDescent="0.25">
      <c r="A1795" s="1">
        <v>43885.518055555556</v>
      </c>
      <c r="B1795" s="2">
        <f t="shared" si="29"/>
        <v>43885</v>
      </c>
      <c r="C1795" t="s">
        <v>27</v>
      </c>
      <c r="D1795">
        <v>0</v>
      </c>
    </row>
    <row r="1796" spans="1:4" hidden="1" x14ac:dyDescent="0.25">
      <c r="A1796" s="1">
        <v>43885.536111111112</v>
      </c>
      <c r="B1796" s="2">
        <f t="shared" ref="B1796:B1859" si="30">INT(A1796)</f>
        <v>43885</v>
      </c>
      <c r="C1796" t="s">
        <v>27</v>
      </c>
      <c r="D1796">
        <v>0</v>
      </c>
    </row>
    <row r="1797" spans="1:4" hidden="1" x14ac:dyDescent="0.25">
      <c r="A1797" s="1">
        <v>43885.605555555558</v>
      </c>
      <c r="B1797" s="2">
        <f t="shared" si="30"/>
        <v>43885</v>
      </c>
      <c r="C1797" t="s">
        <v>27</v>
      </c>
      <c r="D1797">
        <v>0</v>
      </c>
    </row>
    <row r="1798" spans="1:4" hidden="1" x14ac:dyDescent="0.25">
      <c r="A1798" s="1">
        <v>43885.60833333333</v>
      </c>
      <c r="B1798" s="2">
        <f t="shared" si="30"/>
        <v>43885</v>
      </c>
      <c r="C1798" t="s">
        <v>27</v>
      </c>
      <c r="D1798">
        <v>0</v>
      </c>
    </row>
    <row r="1799" spans="1:4" hidden="1" x14ac:dyDescent="0.25">
      <c r="A1799" s="1">
        <v>43885.626388888886</v>
      </c>
      <c r="B1799" s="2">
        <f t="shared" si="30"/>
        <v>43885</v>
      </c>
      <c r="C1799" t="s">
        <v>27</v>
      </c>
      <c r="D1799">
        <v>0</v>
      </c>
    </row>
    <row r="1800" spans="1:4" hidden="1" x14ac:dyDescent="0.25">
      <c r="A1800" s="1">
        <v>43885.663194444445</v>
      </c>
      <c r="B1800" s="2">
        <f t="shared" si="30"/>
        <v>43885</v>
      </c>
      <c r="C1800" t="s">
        <v>27</v>
      </c>
      <c r="D1800">
        <v>0</v>
      </c>
    </row>
    <row r="1801" spans="1:4" hidden="1" x14ac:dyDescent="0.25">
      <c r="A1801" s="1">
        <v>43887.463194444441</v>
      </c>
      <c r="B1801" s="2">
        <f t="shared" si="30"/>
        <v>43887</v>
      </c>
      <c r="C1801" t="s">
        <v>28</v>
      </c>
      <c r="D1801">
        <v>0</v>
      </c>
    </row>
    <row r="1802" spans="1:4" hidden="1" x14ac:dyDescent="0.25">
      <c r="A1802" s="1">
        <v>43887.466666666667</v>
      </c>
      <c r="B1802" s="2">
        <f t="shared" si="30"/>
        <v>43887</v>
      </c>
      <c r="C1802" t="s">
        <v>28</v>
      </c>
      <c r="D1802">
        <v>0</v>
      </c>
    </row>
    <row r="1803" spans="1:4" hidden="1" x14ac:dyDescent="0.25">
      <c r="A1803" s="1">
        <v>43887.470833333333</v>
      </c>
      <c r="B1803" s="2">
        <f t="shared" si="30"/>
        <v>43887</v>
      </c>
      <c r="C1803" t="s">
        <v>28</v>
      </c>
      <c r="D1803">
        <v>0</v>
      </c>
    </row>
    <row r="1804" spans="1:4" hidden="1" x14ac:dyDescent="0.25">
      <c r="A1804" s="1">
        <v>43887.472222222219</v>
      </c>
      <c r="B1804" s="2">
        <f t="shared" si="30"/>
        <v>43887</v>
      </c>
      <c r="C1804" t="s">
        <v>28</v>
      </c>
      <c r="D1804">
        <v>0</v>
      </c>
    </row>
    <row r="1805" spans="1:4" hidden="1" x14ac:dyDescent="0.25">
      <c r="A1805" s="1">
        <v>43887.496527777781</v>
      </c>
      <c r="B1805" s="2">
        <f t="shared" si="30"/>
        <v>43887</v>
      </c>
      <c r="C1805" t="s">
        <v>28</v>
      </c>
      <c r="D1805">
        <v>0</v>
      </c>
    </row>
    <row r="1806" spans="1:4" hidden="1" x14ac:dyDescent="0.25">
      <c r="A1806" s="1">
        <v>43887.500694444447</v>
      </c>
      <c r="B1806" s="2">
        <f t="shared" si="30"/>
        <v>43887</v>
      </c>
      <c r="C1806" t="s">
        <v>28</v>
      </c>
      <c r="D1806">
        <v>0</v>
      </c>
    </row>
    <row r="1807" spans="1:4" hidden="1" x14ac:dyDescent="0.25">
      <c r="A1807" s="1">
        <v>43887.523611111108</v>
      </c>
      <c r="B1807" s="2">
        <f t="shared" si="30"/>
        <v>43887</v>
      </c>
      <c r="C1807" t="s">
        <v>28</v>
      </c>
      <c r="D1807">
        <v>0</v>
      </c>
    </row>
    <row r="1808" spans="1:4" hidden="1" x14ac:dyDescent="0.25">
      <c r="A1808" s="1">
        <v>43887.533333333333</v>
      </c>
      <c r="B1808" s="2">
        <f t="shared" si="30"/>
        <v>43887</v>
      </c>
      <c r="C1808" t="s">
        <v>28</v>
      </c>
      <c r="D1808">
        <v>0</v>
      </c>
    </row>
    <row r="1809" spans="1:4" hidden="1" x14ac:dyDescent="0.25">
      <c r="A1809" s="1">
        <v>43887.53402777778</v>
      </c>
      <c r="B1809" s="2">
        <f t="shared" si="30"/>
        <v>43887</v>
      </c>
      <c r="C1809" t="s">
        <v>28</v>
      </c>
      <c r="D1809">
        <v>0</v>
      </c>
    </row>
    <row r="1810" spans="1:4" hidden="1" x14ac:dyDescent="0.25">
      <c r="A1810" s="1">
        <v>43887.543749999997</v>
      </c>
      <c r="B1810" s="2">
        <f t="shared" si="30"/>
        <v>43887</v>
      </c>
      <c r="C1810" t="s">
        <v>28</v>
      </c>
      <c r="D1810">
        <v>0</v>
      </c>
    </row>
    <row r="1811" spans="1:4" hidden="1" x14ac:dyDescent="0.25">
      <c r="A1811" s="1">
        <v>43887.547222222223</v>
      </c>
      <c r="B1811" s="2">
        <f t="shared" si="30"/>
        <v>43887</v>
      </c>
      <c r="C1811" t="s">
        <v>28</v>
      </c>
      <c r="D1811">
        <v>0</v>
      </c>
    </row>
    <row r="1812" spans="1:4" hidden="1" x14ac:dyDescent="0.25">
      <c r="A1812" s="1">
        <v>43887.561111111114</v>
      </c>
      <c r="B1812" s="2">
        <f t="shared" si="30"/>
        <v>43887</v>
      </c>
      <c r="C1812" t="s">
        <v>28</v>
      </c>
      <c r="D1812">
        <v>0</v>
      </c>
    </row>
    <row r="1813" spans="1:4" hidden="1" x14ac:dyDescent="0.25">
      <c r="A1813" s="1">
        <v>43887.568055555559</v>
      </c>
      <c r="B1813" s="2">
        <f t="shared" si="30"/>
        <v>43887</v>
      </c>
      <c r="C1813" t="s">
        <v>28</v>
      </c>
      <c r="D1813">
        <v>0</v>
      </c>
    </row>
    <row r="1814" spans="1:4" hidden="1" x14ac:dyDescent="0.25">
      <c r="A1814" s="1">
        <v>43887.573611111111</v>
      </c>
      <c r="B1814" s="2">
        <f t="shared" si="30"/>
        <v>43887</v>
      </c>
      <c r="C1814" t="s">
        <v>28</v>
      </c>
      <c r="D1814">
        <v>0</v>
      </c>
    </row>
    <row r="1815" spans="1:4" hidden="1" x14ac:dyDescent="0.25">
      <c r="A1815" s="1">
        <v>43887.603472222225</v>
      </c>
      <c r="B1815" s="2">
        <f t="shared" si="30"/>
        <v>43887</v>
      </c>
      <c r="C1815" t="s">
        <v>28</v>
      </c>
      <c r="D1815">
        <v>0</v>
      </c>
    </row>
    <row r="1816" spans="1:4" hidden="1" x14ac:dyDescent="0.25">
      <c r="A1816" s="1">
        <v>43887.611111111109</v>
      </c>
      <c r="B1816" s="2">
        <f t="shared" si="30"/>
        <v>43887</v>
      </c>
      <c r="C1816" t="s">
        <v>28</v>
      </c>
      <c r="D1816">
        <v>0</v>
      </c>
    </row>
    <row r="1817" spans="1:4" hidden="1" x14ac:dyDescent="0.25">
      <c r="A1817" s="1">
        <v>43887.65902777778</v>
      </c>
      <c r="B1817" s="2">
        <f t="shared" si="30"/>
        <v>43887</v>
      </c>
      <c r="C1817" t="s">
        <v>28</v>
      </c>
      <c r="D1817">
        <v>0</v>
      </c>
    </row>
    <row r="1818" spans="1:4" hidden="1" x14ac:dyDescent="0.25">
      <c r="A1818" s="1">
        <v>43887.675694444442</v>
      </c>
      <c r="B1818" s="2">
        <f t="shared" si="30"/>
        <v>43887</v>
      </c>
      <c r="C1818" t="s">
        <v>28</v>
      </c>
      <c r="D1818">
        <v>0</v>
      </c>
    </row>
    <row r="1819" spans="1:4" hidden="1" x14ac:dyDescent="0.25">
      <c r="A1819" s="1">
        <v>43888.46875</v>
      </c>
      <c r="B1819" s="2">
        <f t="shared" si="30"/>
        <v>43888</v>
      </c>
      <c r="C1819" t="s">
        <v>23</v>
      </c>
      <c r="D1819">
        <v>0</v>
      </c>
    </row>
    <row r="1820" spans="1:4" hidden="1" x14ac:dyDescent="0.25">
      <c r="A1820" s="1">
        <v>43888.474305555559</v>
      </c>
      <c r="B1820" s="2">
        <f t="shared" si="30"/>
        <v>43888</v>
      </c>
      <c r="C1820" t="s">
        <v>23</v>
      </c>
      <c r="D1820">
        <v>0</v>
      </c>
    </row>
    <row r="1821" spans="1:4" hidden="1" x14ac:dyDescent="0.25">
      <c r="A1821" s="1">
        <v>43888.474999999999</v>
      </c>
      <c r="B1821" s="2">
        <f t="shared" si="30"/>
        <v>43888</v>
      </c>
      <c r="C1821" t="s">
        <v>23</v>
      </c>
      <c r="D1821">
        <v>0</v>
      </c>
    </row>
    <row r="1822" spans="1:4" hidden="1" x14ac:dyDescent="0.25">
      <c r="A1822" s="1">
        <v>43888.475694444445</v>
      </c>
      <c r="B1822" s="2">
        <f t="shared" si="30"/>
        <v>43888</v>
      </c>
      <c r="C1822" t="s">
        <v>23</v>
      </c>
      <c r="D1822">
        <v>0</v>
      </c>
    </row>
    <row r="1823" spans="1:4" hidden="1" x14ac:dyDescent="0.25">
      <c r="A1823" s="1">
        <v>43888.476388888892</v>
      </c>
      <c r="B1823" s="2">
        <f t="shared" si="30"/>
        <v>43888</v>
      </c>
      <c r="C1823" t="s">
        <v>23</v>
      </c>
      <c r="D1823">
        <v>0</v>
      </c>
    </row>
    <row r="1824" spans="1:4" hidden="1" x14ac:dyDescent="0.25">
      <c r="A1824" s="1">
        <v>43888.50277777778</v>
      </c>
      <c r="B1824" s="2">
        <f t="shared" si="30"/>
        <v>43888</v>
      </c>
      <c r="C1824" t="s">
        <v>23</v>
      </c>
      <c r="D1824">
        <v>0</v>
      </c>
    </row>
    <row r="1825" spans="1:4" hidden="1" x14ac:dyDescent="0.25">
      <c r="A1825" s="1">
        <v>43888.513888888891</v>
      </c>
      <c r="B1825" s="2">
        <f t="shared" si="30"/>
        <v>43888</v>
      </c>
      <c r="C1825" t="s">
        <v>23</v>
      </c>
      <c r="D1825">
        <v>0</v>
      </c>
    </row>
    <row r="1826" spans="1:4" hidden="1" x14ac:dyDescent="0.25">
      <c r="A1826" s="1">
        <v>43888.598611111112</v>
      </c>
      <c r="B1826" s="2">
        <f t="shared" si="30"/>
        <v>43888</v>
      </c>
      <c r="C1826" t="s">
        <v>23</v>
      </c>
      <c r="D1826">
        <v>0</v>
      </c>
    </row>
    <row r="1827" spans="1:4" hidden="1" x14ac:dyDescent="0.25">
      <c r="A1827" s="1">
        <v>43888.65625</v>
      </c>
      <c r="B1827" s="2">
        <f t="shared" si="30"/>
        <v>43888</v>
      </c>
      <c r="C1827" t="s">
        <v>23</v>
      </c>
      <c r="D1827">
        <v>0</v>
      </c>
    </row>
    <row r="1828" spans="1:4" hidden="1" x14ac:dyDescent="0.25">
      <c r="A1828" s="1">
        <v>43888.657638888886</v>
      </c>
      <c r="B1828" s="2">
        <f t="shared" si="30"/>
        <v>43888</v>
      </c>
      <c r="C1828" t="s">
        <v>23</v>
      </c>
      <c r="D1828">
        <v>0</v>
      </c>
    </row>
    <row r="1829" spans="1:4" hidden="1" x14ac:dyDescent="0.25">
      <c r="A1829" s="1">
        <v>43889.459722222222</v>
      </c>
      <c r="B1829" s="2">
        <f t="shared" si="30"/>
        <v>43889</v>
      </c>
      <c r="C1829" t="s">
        <v>24</v>
      </c>
      <c r="D1829">
        <v>0</v>
      </c>
    </row>
    <row r="1830" spans="1:4" hidden="1" x14ac:dyDescent="0.25">
      <c r="A1830" s="1">
        <v>43889.464583333334</v>
      </c>
      <c r="B1830" s="2">
        <f t="shared" si="30"/>
        <v>43889</v>
      </c>
      <c r="C1830" t="s">
        <v>24</v>
      </c>
      <c r="D1830">
        <v>0</v>
      </c>
    </row>
    <row r="1831" spans="1:4" hidden="1" x14ac:dyDescent="0.25">
      <c r="A1831" s="1">
        <v>43889.464583333334</v>
      </c>
      <c r="B1831" s="2">
        <f t="shared" si="30"/>
        <v>43889</v>
      </c>
      <c r="C1831" t="s">
        <v>24</v>
      </c>
      <c r="D1831">
        <v>0</v>
      </c>
    </row>
    <row r="1832" spans="1:4" hidden="1" x14ac:dyDescent="0.25">
      <c r="A1832" s="1">
        <v>43889.467361111114</v>
      </c>
      <c r="B1832" s="2">
        <f t="shared" si="30"/>
        <v>43889</v>
      </c>
      <c r="C1832" t="s">
        <v>24</v>
      </c>
      <c r="D1832">
        <v>0</v>
      </c>
    </row>
    <row r="1833" spans="1:4" hidden="1" x14ac:dyDescent="0.25">
      <c r="A1833" s="1">
        <v>43889.494444444441</v>
      </c>
      <c r="B1833" s="2">
        <f t="shared" si="30"/>
        <v>43889</v>
      </c>
      <c r="C1833" t="s">
        <v>24</v>
      </c>
      <c r="D1833">
        <v>0</v>
      </c>
    </row>
    <row r="1834" spans="1:4" hidden="1" x14ac:dyDescent="0.25">
      <c r="A1834" s="1">
        <v>43889.495833333334</v>
      </c>
      <c r="B1834" s="2">
        <f t="shared" si="30"/>
        <v>43889</v>
      </c>
      <c r="C1834" t="s">
        <v>24</v>
      </c>
      <c r="D1834">
        <v>0</v>
      </c>
    </row>
    <row r="1835" spans="1:4" hidden="1" x14ac:dyDescent="0.25">
      <c r="A1835" s="1">
        <v>43889.50277777778</v>
      </c>
      <c r="B1835" s="2">
        <f t="shared" si="30"/>
        <v>43889</v>
      </c>
      <c r="C1835" t="s">
        <v>24</v>
      </c>
      <c r="D1835">
        <v>0</v>
      </c>
    </row>
    <row r="1836" spans="1:4" hidden="1" x14ac:dyDescent="0.25">
      <c r="A1836" s="1">
        <v>43889.506944444445</v>
      </c>
      <c r="B1836" s="2">
        <f t="shared" si="30"/>
        <v>43889</v>
      </c>
      <c r="C1836" t="s">
        <v>24</v>
      </c>
      <c r="D1836">
        <v>0</v>
      </c>
    </row>
    <row r="1837" spans="1:4" hidden="1" x14ac:dyDescent="0.25">
      <c r="A1837" s="1">
        <v>43889.519444444442</v>
      </c>
      <c r="B1837" s="2">
        <f t="shared" si="30"/>
        <v>43889</v>
      </c>
      <c r="C1837" t="s">
        <v>24</v>
      </c>
      <c r="D1837">
        <v>1</v>
      </c>
    </row>
    <row r="1838" spans="1:4" hidden="1" x14ac:dyDescent="0.25">
      <c r="A1838" s="1">
        <v>43889.539583333331</v>
      </c>
      <c r="B1838" s="2">
        <f t="shared" si="30"/>
        <v>43889</v>
      </c>
      <c r="C1838" t="s">
        <v>24</v>
      </c>
      <c r="D1838">
        <v>0</v>
      </c>
    </row>
    <row r="1839" spans="1:4" hidden="1" x14ac:dyDescent="0.25">
      <c r="A1839" s="1">
        <v>43889.55972222222</v>
      </c>
      <c r="B1839" s="2">
        <f t="shared" si="30"/>
        <v>43889</v>
      </c>
      <c r="C1839" t="s">
        <v>24</v>
      </c>
      <c r="D1839">
        <v>0</v>
      </c>
    </row>
    <row r="1840" spans="1:4" hidden="1" x14ac:dyDescent="0.25">
      <c r="A1840" s="1">
        <v>43889.566666666666</v>
      </c>
      <c r="B1840" s="2">
        <f t="shared" si="30"/>
        <v>43889</v>
      </c>
      <c r="C1840" t="s">
        <v>24</v>
      </c>
      <c r="D1840">
        <v>0</v>
      </c>
    </row>
    <row r="1841" spans="1:4" hidden="1" x14ac:dyDescent="0.25">
      <c r="A1841" s="1">
        <v>43889.659722222219</v>
      </c>
      <c r="B1841" s="2">
        <f t="shared" si="30"/>
        <v>43889</v>
      </c>
      <c r="C1841" t="s">
        <v>24</v>
      </c>
      <c r="D1841">
        <v>1</v>
      </c>
    </row>
    <row r="1842" spans="1:4" hidden="1" x14ac:dyDescent="0.25">
      <c r="A1842" s="1">
        <v>43889.689583333333</v>
      </c>
      <c r="B1842" s="2">
        <f t="shared" si="30"/>
        <v>43889</v>
      </c>
      <c r="C1842" t="s">
        <v>24</v>
      </c>
      <c r="D1842">
        <v>0</v>
      </c>
    </row>
    <row r="1843" spans="1:4" hidden="1" x14ac:dyDescent="0.25">
      <c r="A1843" s="1">
        <v>43889.706944444442</v>
      </c>
      <c r="B1843" s="2">
        <f t="shared" si="30"/>
        <v>43889</v>
      </c>
      <c r="C1843" t="s">
        <v>24</v>
      </c>
      <c r="D1843">
        <v>0</v>
      </c>
    </row>
    <row r="1844" spans="1:4" hidden="1" x14ac:dyDescent="0.25">
      <c r="A1844" s="1">
        <v>43890.460416666669</v>
      </c>
      <c r="B1844" s="2">
        <f t="shared" si="30"/>
        <v>43890</v>
      </c>
      <c r="C1844" t="s">
        <v>25</v>
      </c>
      <c r="D1844">
        <v>0</v>
      </c>
    </row>
    <row r="1845" spans="1:4" hidden="1" x14ac:dyDescent="0.25">
      <c r="A1845" s="1">
        <v>43890.464583333334</v>
      </c>
      <c r="B1845" s="2">
        <f t="shared" si="30"/>
        <v>43890</v>
      </c>
      <c r="C1845" t="s">
        <v>25</v>
      </c>
      <c r="D1845">
        <v>0</v>
      </c>
    </row>
    <row r="1846" spans="1:4" hidden="1" x14ac:dyDescent="0.25">
      <c r="A1846" s="1">
        <v>43890.468055555553</v>
      </c>
      <c r="B1846" s="2">
        <f t="shared" si="30"/>
        <v>43890</v>
      </c>
      <c r="C1846" t="s">
        <v>25</v>
      </c>
      <c r="D1846">
        <v>0</v>
      </c>
    </row>
    <row r="1847" spans="1:4" hidden="1" x14ac:dyDescent="0.25">
      <c r="A1847" s="1">
        <v>43890.482638888891</v>
      </c>
      <c r="B1847" s="2">
        <f t="shared" si="30"/>
        <v>43890</v>
      </c>
      <c r="C1847" t="s">
        <v>25</v>
      </c>
      <c r="D1847">
        <v>0</v>
      </c>
    </row>
    <row r="1848" spans="1:4" hidden="1" x14ac:dyDescent="0.25">
      <c r="A1848" s="1">
        <v>43890.530555555553</v>
      </c>
      <c r="B1848" s="2">
        <f t="shared" si="30"/>
        <v>43890</v>
      </c>
      <c r="C1848" t="s">
        <v>25</v>
      </c>
      <c r="D1848">
        <v>0</v>
      </c>
    </row>
    <row r="1849" spans="1:4" hidden="1" x14ac:dyDescent="0.25">
      <c r="A1849" s="1">
        <v>43890.533333333333</v>
      </c>
      <c r="B1849" s="2">
        <f t="shared" si="30"/>
        <v>43890</v>
      </c>
      <c r="C1849" t="s">
        <v>25</v>
      </c>
      <c r="D1849">
        <v>0</v>
      </c>
    </row>
    <row r="1850" spans="1:4" hidden="1" x14ac:dyDescent="0.25">
      <c r="A1850" s="1">
        <v>43890.53402777778</v>
      </c>
      <c r="B1850" s="2">
        <f t="shared" si="30"/>
        <v>43890</v>
      </c>
      <c r="C1850" t="s">
        <v>25</v>
      </c>
      <c r="D1850">
        <v>0</v>
      </c>
    </row>
    <row r="1851" spans="1:4" hidden="1" x14ac:dyDescent="0.25">
      <c r="A1851" s="1">
        <v>43890.536111111112</v>
      </c>
      <c r="B1851" s="2">
        <f t="shared" si="30"/>
        <v>43890</v>
      </c>
      <c r="C1851" t="s">
        <v>25</v>
      </c>
      <c r="D1851">
        <v>0</v>
      </c>
    </row>
    <row r="1852" spans="1:4" hidden="1" x14ac:dyDescent="0.25">
      <c r="A1852" s="1">
        <v>43890.537499999999</v>
      </c>
      <c r="B1852" s="2">
        <f t="shared" si="30"/>
        <v>43890</v>
      </c>
      <c r="C1852" t="s">
        <v>25</v>
      </c>
      <c r="D1852">
        <v>0</v>
      </c>
    </row>
    <row r="1853" spans="1:4" hidden="1" x14ac:dyDescent="0.25">
      <c r="A1853" s="1">
        <v>43890.599305555559</v>
      </c>
      <c r="B1853" s="2">
        <f t="shared" si="30"/>
        <v>43890</v>
      </c>
      <c r="C1853" t="s">
        <v>25</v>
      </c>
      <c r="D1853">
        <v>0</v>
      </c>
    </row>
    <row r="1854" spans="1:4" hidden="1" x14ac:dyDescent="0.25">
      <c r="A1854" s="1">
        <v>43890.600694444445</v>
      </c>
      <c r="B1854" s="2">
        <f t="shared" si="30"/>
        <v>43890</v>
      </c>
      <c r="C1854" t="s">
        <v>25</v>
      </c>
      <c r="D1854">
        <v>0</v>
      </c>
    </row>
    <row r="1855" spans="1:4" hidden="1" x14ac:dyDescent="0.25">
      <c r="A1855" s="1">
        <v>43890.621527777781</v>
      </c>
      <c r="B1855" s="2">
        <f t="shared" si="30"/>
        <v>43890</v>
      </c>
      <c r="C1855" t="s">
        <v>25</v>
      </c>
      <c r="D1855">
        <v>0</v>
      </c>
    </row>
    <row r="1856" spans="1:4" hidden="1" x14ac:dyDescent="0.25">
      <c r="A1856" s="1">
        <v>43890.648611111108</v>
      </c>
      <c r="B1856" s="2">
        <f t="shared" si="30"/>
        <v>43890</v>
      </c>
      <c r="C1856" t="s">
        <v>25</v>
      </c>
      <c r="D1856">
        <v>0</v>
      </c>
    </row>
    <row r="1857" spans="1:4" hidden="1" x14ac:dyDescent="0.25">
      <c r="A1857" s="1">
        <v>43890.688194444447</v>
      </c>
      <c r="B1857" s="2">
        <f t="shared" si="30"/>
        <v>43890</v>
      </c>
      <c r="C1857" t="s">
        <v>25</v>
      </c>
      <c r="D1857">
        <v>0</v>
      </c>
    </row>
    <row r="1858" spans="1:4" hidden="1" x14ac:dyDescent="0.25">
      <c r="A1858" s="1">
        <v>43891.462500000001</v>
      </c>
      <c r="B1858" s="2">
        <f t="shared" si="30"/>
        <v>43891</v>
      </c>
      <c r="C1858" t="s">
        <v>26</v>
      </c>
      <c r="D1858">
        <v>0</v>
      </c>
    </row>
    <row r="1859" spans="1:4" hidden="1" x14ac:dyDescent="0.25">
      <c r="A1859" s="1">
        <v>43891.462500000001</v>
      </c>
      <c r="B1859" s="2">
        <f t="shared" si="30"/>
        <v>43891</v>
      </c>
      <c r="C1859" t="s">
        <v>26</v>
      </c>
      <c r="D1859">
        <v>0</v>
      </c>
    </row>
    <row r="1860" spans="1:4" hidden="1" x14ac:dyDescent="0.25">
      <c r="A1860" s="1">
        <v>43891.468055555553</v>
      </c>
      <c r="B1860" s="2">
        <f t="shared" ref="B1860:B1923" si="31">INT(A1860)</f>
        <v>43891</v>
      </c>
      <c r="C1860" t="s">
        <v>26</v>
      </c>
      <c r="D1860">
        <v>0</v>
      </c>
    </row>
    <row r="1861" spans="1:4" hidden="1" x14ac:dyDescent="0.25">
      <c r="A1861" s="1">
        <v>43891.470833333333</v>
      </c>
      <c r="B1861" s="2">
        <f t="shared" si="31"/>
        <v>43891</v>
      </c>
      <c r="C1861" t="s">
        <v>26</v>
      </c>
      <c r="D1861">
        <v>0</v>
      </c>
    </row>
    <row r="1862" spans="1:4" hidden="1" x14ac:dyDescent="0.25">
      <c r="A1862" s="1">
        <v>43891.476388888892</v>
      </c>
      <c r="B1862" s="2">
        <f t="shared" si="31"/>
        <v>43891</v>
      </c>
      <c r="C1862" t="s">
        <v>26</v>
      </c>
      <c r="D1862">
        <v>0</v>
      </c>
    </row>
    <row r="1863" spans="1:4" hidden="1" x14ac:dyDescent="0.25">
      <c r="A1863" s="1">
        <v>43891.490972222222</v>
      </c>
      <c r="B1863" s="2">
        <f t="shared" si="31"/>
        <v>43891</v>
      </c>
      <c r="C1863" t="s">
        <v>26</v>
      </c>
      <c r="D1863">
        <v>0</v>
      </c>
    </row>
    <row r="1864" spans="1:4" hidden="1" x14ac:dyDescent="0.25">
      <c r="A1864" s="1">
        <v>43891.509027777778</v>
      </c>
      <c r="B1864" s="2">
        <f t="shared" si="31"/>
        <v>43891</v>
      </c>
      <c r="C1864" t="s">
        <v>26</v>
      </c>
      <c r="D1864">
        <v>0</v>
      </c>
    </row>
    <row r="1865" spans="1:4" hidden="1" x14ac:dyDescent="0.25">
      <c r="A1865" s="1">
        <v>43891.513194444444</v>
      </c>
      <c r="B1865" s="2">
        <f t="shared" si="31"/>
        <v>43891</v>
      </c>
      <c r="C1865" t="s">
        <v>26</v>
      </c>
      <c r="D1865">
        <v>0</v>
      </c>
    </row>
    <row r="1866" spans="1:4" hidden="1" x14ac:dyDescent="0.25">
      <c r="A1866" s="1">
        <v>43891.53125</v>
      </c>
      <c r="B1866" s="2">
        <f t="shared" si="31"/>
        <v>43891</v>
      </c>
      <c r="C1866" t="s">
        <v>26</v>
      </c>
      <c r="D1866">
        <v>0</v>
      </c>
    </row>
    <row r="1867" spans="1:4" hidden="1" x14ac:dyDescent="0.25">
      <c r="A1867" s="1">
        <v>43891.548611111109</v>
      </c>
      <c r="B1867" s="2">
        <f t="shared" si="31"/>
        <v>43891</v>
      </c>
      <c r="C1867" t="s">
        <v>26</v>
      </c>
      <c r="D1867">
        <v>0</v>
      </c>
    </row>
    <row r="1868" spans="1:4" hidden="1" x14ac:dyDescent="0.25">
      <c r="A1868" s="1">
        <v>43891.557638888888</v>
      </c>
      <c r="B1868" s="2">
        <f t="shared" si="31"/>
        <v>43891</v>
      </c>
      <c r="C1868" t="s">
        <v>26</v>
      </c>
      <c r="D1868">
        <v>0</v>
      </c>
    </row>
    <row r="1869" spans="1:4" hidden="1" x14ac:dyDescent="0.25">
      <c r="A1869" s="1">
        <v>43891.563888888886</v>
      </c>
      <c r="B1869" s="2">
        <f t="shared" si="31"/>
        <v>43891</v>
      </c>
      <c r="C1869" t="s">
        <v>26</v>
      </c>
      <c r="D1869">
        <v>0</v>
      </c>
    </row>
    <row r="1870" spans="1:4" hidden="1" x14ac:dyDescent="0.25">
      <c r="A1870" s="1">
        <v>43891.595138888886</v>
      </c>
      <c r="B1870" s="2">
        <f t="shared" si="31"/>
        <v>43891</v>
      </c>
      <c r="C1870" t="s">
        <v>26</v>
      </c>
      <c r="D1870">
        <v>0</v>
      </c>
    </row>
    <row r="1871" spans="1:4" hidden="1" x14ac:dyDescent="0.25">
      <c r="A1871" s="1">
        <v>43891.59652777778</v>
      </c>
      <c r="B1871" s="2">
        <f t="shared" si="31"/>
        <v>43891</v>
      </c>
      <c r="C1871" t="s">
        <v>26</v>
      </c>
      <c r="D1871">
        <v>0</v>
      </c>
    </row>
    <row r="1872" spans="1:4" hidden="1" x14ac:dyDescent="0.25">
      <c r="A1872" s="1">
        <v>43891.602083333331</v>
      </c>
      <c r="B1872" s="2">
        <f t="shared" si="31"/>
        <v>43891</v>
      </c>
      <c r="C1872" t="s">
        <v>26</v>
      </c>
      <c r="D1872">
        <v>1</v>
      </c>
    </row>
    <row r="1873" spans="1:4" hidden="1" x14ac:dyDescent="0.25">
      <c r="A1873" s="1">
        <v>43891.622916666667</v>
      </c>
      <c r="B1873" s="2">
        <f t="shared" si="31"/>
        <v>43891</v>
      </c>
      <c r="C1873" t="s">
        <v>26</v>
      </c>
      <c r="D1873">
        <v>0</v>
      </c>
    </row>
    <row r="1874" spans="1:4" hidden="1" x14ac:dyDescent="0.25">
      <c r="A1874" s="1">
        <v>43891.636111111111</v>
      </c>
      <c r="B1874" s="2">
        <f t="shared" si="31"/>
        <v>43891</v>
      </c>
      <c r="C1874" t="s">
        <v>26</v>
      </c>
      <c r="D1874">
        <v>0</v>
      </c>
    </row>
    <row r="1875" spans="1:4" hidden="1" x14ac:dyDescent="0.25">
      <c r="A1875" s="1">
        <v>43892.518055555556</v>
      </c>
      <c r="B1875" s="2">
        <f t="shared" si="31"/>
        <v>43892</v>
      </c>
      <c r="C1875" t="s">
        <v>27</v>
      </c>
      <c r="D1875">
        <v>0</v>
      </c>
    </row>
    <row r="1876" spans="1:4" hidden="1" x14ac:dyDescent="0.25">
      <c r="A1876" s="1">
        <v>43892.519444444442</v>
      </c>
      <c r="B1876" s="2">
        <f t="shared" si="31"/>
        <v>43892</v>
      </c>
      <c r="C1876" t="s">
        <v>27</v>
      </c>
      <c r="D1876">
        <v>0</v>
      </c>
    </row>
    <row r="1877" spans="1:4" hidden="1" x14ac:dyDescent="0.25">
      <c r="A1877" s="1">
        <v>43892.535416666666</v>
      </c>
      <c r="B1877" s="2">
        <f t="shared" si="31"/>
        <v>43892</v>
      </c>
      <c r="C1877" t="s">
        <v>27</v>
      </c>
      <c r="D1877">
        <v>0</v>
      </c>
    </row>
    <row r="1878" spans="1:4" hidden="1" x14ac:dyDescent="0.25">
      <c r="A1878" s="1">
        <v>43892.541666666664</v>
      </c>
      <c r="B1878" s="2">
        <f t="shared" si="31"/>
        <v>43892</v>
      </c>
      <c r="C1878" t="s">
        <v>27</v>
      </c>
      <c r="D1878">
        <v>0</v>
      </c>
    </row>
    <row r="1879" spans="1:4" hidden="1" x14ac:dyDescent="0.25">
      <c r="A1879" s="1">
        <v>43892.541666666664</v>
      </c>
      <c r="B1879" s="2">
        <f t="shared" si="31"/>
        <v>43892</v>
      </c>
      <c r="C1879" t="s">
        <v>27</v>
      </c>
      <c r="D1879">
        <v>0</v>
      </c>
    </row>
    <row r="1880" spans="1:4" hidden="1" x14ac:dyDescent="0.25">
      <c r="A1880" s="1">
        <v>43892.541666666664</v>
      </c>
      <c r="B1880" s="2">
        <f t="shared" si="31"/>
        <v>43892</v>
      </c>
      <c r="C1880" t="s">
        <v>27</v>
      </c>
      <c r="D1880">
        <v>0</v>
      </c>
    </row>
    <row r="1881" spans="1:4" hidden="1" x14ac:dyDescent="0.25">
      <c r="A1881" s="1">
        <v>43892.563888888886</v>
      </c>
      <c r="B1881" s="2">
        <f t="shared" si="31"/>
        <v>43892</v>
      </c>
      <c r="C1881" t="s">
        <v>27</v>
      </c>
      <c r="D1881">
        <v>0</v>
      </c>
    </row>
    <row r="1882" spans="1:4" hidden="1" x14ac:dyDescent="0.25">
      <c r="A1882" s="1">
        <v>43892.570138888892</v>
      </c>
      <c r="B1882" s="2">
        <f t="shared" si="31"/>
        <v>43892</v>
      </c>
      <c r="C1882" t="s">
        <v>27</v>
      </c>
      <c r="D1882">
        <v>0</v>
      </c>
    </row>
    <row r="1883" spans="1:4" hidden="1" x14ac:dyDescent="0.25">
      <c r="A1883" s="1">
        <v>43892.583333333336</v>
      </c>
      <c r="B1883" s="2">
        <f t="shared" si="31"/>
        <v>43892</v>
      </c>
      <c r="C1883" t="s">
        <v>27</v>
      </c>
      <c r="D1883">
        <v>0</v>
      </c>
    </row>
    <row r="1884" spans="1:4" hidden="1" x14ac:dyDescent="0.25">
      <c r="A1884" s="1">
        <v>43892.584722222222</v>
      </c>
      <c r="B1884" s="2">
        <f t="shared" si="31"/>
        <v>43892</v>
      </c>
      <c r="C1884" t="s">
        <v>27</v>
      </c>
      <c r="D1884">
        <v>0</v>
      </c>
    </row>
    <row r="1885" spans="1:4" hidden="1" x14ac:dyDescent="0.25">
      <c r="A1885" s="1">
        <v>43892.607638888891</v>
      </c>
      <c r="B1885" s="2">
        <f t="shared" si="31"/>
        <v>43892</v>
      </c>
      <c r="C1885" t="s">
        <v>27</v>
      </c>
      <c r="D1885">
        <v>0</v>
      </c>
    </row>
    <row r="1886" spans="1:4" hidden="1" x14ac:dyDescent="0.25">
      <c r="A1886" s="1">
        <v>43892.694444444445</v>
      </c>
      <c r="B1886" s="2">
        <f t="shared" si="31"/>
        <v>43892</v>
      </c>
      <c r="C1886" t="s">
        <v>27</v>
      </c>
      <c r="D1886">
        <v>0</v>
      </c>
    </row>
    <row r="1887" spans="1:4" hidden="1" x14ac:dyDescent="0.25">
      <c r="A1887" s="1">
        <v>43892.711805555555</v>
      </c>
      <c r="B1887" s="2">
        <f t="shared" si="31"/>
        <v>43892</v>
      </c>
      <c r="C1887" t="s">
        <v>27</v>
      </c>
      <c r="D1887">
        <v>0</v>
      </c>
    </row>
    <row r="1888" spans="1:4" hidden="1" x14ac:dyDescent="0.25">
      <c r="A1888" s="1">
        <v>43895.460416666669</v>
      </c>
      <c r="B1888" s="2">
        <f t="shared" si="31"/>
        <v>43895</v>
      </c>
      <c r="C1888" t="s">
        <v>23</v>
      </c>
      <c r="D1888">
        <v>0</v>
      </c>
    </row>
    <row r="1889" spans="1:4" hidden="1" x14ac:dyDescent="0.25">
      <c r="A1889" s="1">
        <v>43895.48333333333</v>
      </c>
      <c r="B1889" s="2">
        <f t="shared" si="31"/>
        <v>43895</v>
      </c>
      <c r="C1889" t="s">
        <v>23</v>
      </c>
      <c r="D1889">
        <v>0</v>
      </c>
    </row>
    <row r="1890" spans="1:4" hidden="1" x14ac:dyDescent="0.25">
      <c r="A1890" s="1">
        <v>43895.48541666667</v>
      </c>
      <c r="B1890" s="2">
        <f t="shared" si="31"/>
        <v>43895</v>
      </c>
      <c r="C1890" t="s">
        <v>23</v>
      </c>
      <c r="D1890">
        <v>0</v>
      </c>
    </row>
    <row r="1891" spans="1:4" hidden="1" x14ac:dyDescent="0.25">
      <c r="A1891" s="1">
        <v>43895.5</v>
      </c>
      <c r="B1891" s="2">
        <f t="shared" si="31"/>
        <v>43895</v>
      </c>
      <c r="C1891" t="s">
        <v>23</v>
      </c>
      <c r="D1891">
        <v>0</v>
      </c>
    </row>
    <row r="1892" spans="1:4" hidden="1" x14ac:dyDescent="0.25">
      <c r="A1892" s="1">
        <v>43895.5</v>
      </c>
      <c r="B1892" s="2">
        <f t="shared" si="31"/>
        <v>43895</v>
      </c>
      <c r="C1892" t="s">
        <v>23</v>
      </c>
      <c r="D1892">
        <v>0</v>
      </c>
    </row>
    <row r="1893" spans="1:4" hidden="1" x14ac:dyDescent="0.25">
      <c r="A1893" s="1">
        <v>43895.507638888892</v>
      </c>
      <c r="B1893" s="2">
        <f t="shared" si="31"/>
        <v>43895</v>
      </c>
      <c r="C1893" t="s">
        <v>23</v>
      </c>
      <c r="D1893">
        <v>0</v>
      </c>
    </row>
    <row r="1894" spans="1:4" hidden="1" x14ac:dyDescent="0.25">
      <c r="A1894" s="1">
        <v>43895.511805555558</v>
      </c>
      <c r="B1894" s="2">
        <f t="shared" si="31"/>
        <v>43895</v>
      </c>
      <c r="C1894" t="s">
        <v>23</v>
      </c>
      <c r="D1894">
        <v>0</v>
      </c>
    </row>
    <row r="1895" spans="1:4" hidden="1" x14ac:dyDescent="0.25">
      <c r="A1895" s="1">
        <v>43895.519444444442</v>
      </c>
      <c r="B1895" s="2">
        <f t="shared" si="31"/>
        <v>43895</v>
      </c>
      <c r="C1895" t="s">
        <v>23</v>
      </c>
      <c r="D1895">
        <v>0</v>
      </c>
    </row>
    <row r="1896" spans="1:4" hidden="1" x14ac:dyDescent="0.25">
      <c r="A1896" s="1">
        <v>43895.564583333333</v>
      </c>
      <c r="B1896" s="2">
        <f t="shared" si="31"/>
        <v>43895</v>
      </c>
      <c r="C1896" t="s">
        <v>23</v>
      </c>
      <c r="D1896">
        <v>0</v>
      </c>
    </row>
    <row r="1897" spans="1:4" hidden="1" x14ac:dyDescent="0.25">
      <c r="A1897" s="1">
        <v>43895.566666666666</v>
      </c>
      <c r="B1897" s="2">
        <f t="shared" si="31"/>
        <v>43895</v>
      </c>
      <c r="C1897" t="s">
        <v>23</v>
      </c>
      <c r="D1897">
        <v>0</v>
      </c>
    </row>
    <row r="1898" spans="1:4" hidden="1" x14ac:dyDescent="0.25">
      <c r="A1898" s="1">
        <v>43895.568749999999</v>
      </c>
      <c r="B1898" s="2">
        <f t="shared" si="31"/>
        <v>43895</v>
      </c>
      <c r="C1898" t="s">
        <v>23</v>
      </c>
      <c r="D1898">
        <v>0</v>
      </c>
    </row>
    <row r="1899" spans="1:4" hidden="1" x14ac:dyDescent="0.25">
      <c r="A1899" s="1">
        <v>43895.569444444445</v>
      </c>
      <c r="B1899" s="2">
        <f t="shared" si="31"/>
        <v>43895</v>
      </c>
      <c r="C1899" t="s">
        <v>23</v>
      </c>
      <c r="D1899">
        <v>0</v>
      </c>
    </row>
    <row r="1900" spans="1:4" hidden="1" x14ac:dyDescent="0.25">
      <c r="A1900" s="1">
        <v>43895.573611111111</v>
      </c>
      <c r="B1900" s="2">
        <f t="shared" si="31"/>
        <v>43895</v>
      </c>
      <c r="C1900" t="s">
        <v>23</v>
      </c>
      <c r="D1900">
        <v>0</v>
      </c>
    </row>
    <row r="1901" spans="1:4" hidden="1" x14ac:dyDescent="0.25">
      <c r="A1901" s="1">
        <v>43895.574999999997</v>
      </c>
      <c r="B1901" s="2">
        <f t="shared" si="31"/>
        <v>43895</v>
      </c>
      <c r="C1901" t="s">
        <v>23</v>
      </c>
      <c r="D1901">
        <v>0</v>
      </c>
    </row>
    <row r="1902" spans="1:4" hidden="1" x14ac:dyDescent="0.25">
      <c r="A1902" s="1">
        <v>43895.597222222219</v>
      </c>
      <c r="B1902" s="2">
        <f t="shared" si="31"/>
        <v>43895</v>
      </c>
      <c r="C1902" t="s">
        <v>23</v>
      </c>
      <c r="D1902">
        <v>0</v>
      </c>
    </row>
    <row r="1903" spans="1:4" hidden="1" x14ac:dyDescent="0.25">
      <c r="A1903" s="1">
        <v>43895.601388888892</v>
      </c>
      <c r="B1903" s="2">
        <f t="shared" si="31"/>
        <v>43895</v>
      </c>
      <c r="C1903" t="s">
        <v>23</v>
      </c>
      <c r="D1903">
        <v>0</v>
      </c>
    </row>
    <row r="1904" spans="1:4" hidden="1" x14ac:dyDescent="0.25">
      <c r="A1904" s="1">
        <v>43895.617361111108</v>
      </c>
      <c r="B1904" s="2">
        <f t="shared" si="31"/>
        <v>43895</v>
      </c>
      <c r="C1904" t="s">
        <v>23</v>
      </c>
      <c r="D1904">
        <v>0</v>
      </c>
    </row>
    <row r="1905" spans="1:4" hidden="1" x14ac:dyDescent="0.25">
      <c r="A1905" s="1">
        <v>43895.618055555555</v>
      </c>
      <c r="B1905" s="2">
        <f t="shared" si="31"/>
        <v>43895</v>
      </c>
      <c r="C1905" t="s">
        <v>23</v>
      </c>
      <c r="D1905">
        <v>0</v>
      </c>
    </row>
    <row r="1906" spans="1:4" hidden="1" x14ac:dyDescent="0.25">
      <c r="A1906" s="1">
        <v>43895.627083333333</v>
      </c>
      <c r="B1906" s="2">
        <f t="shared" si="31"/>
        <v>43895</v>
      </c>
      <c r="C1906" t="s">
        <v>23</v>
      </c>
      <c r="D1906">
        <v>0</v>
      </c>
    </row>
    <row r="1907" spans="1:4" hidden="1" x14ac:dyDescent="0.25">
      <c r="A1907" s="1">
        <v>43895.643055555556</v>
      </c>
      <c r="B1907" s="2">
        <f t="shared" si="31"/>
        <v>43895</v>
      </c>
      <c r="C1907" t="s">
        <v>23</v>
      </c>
      <c r="D1907">
        <v>0</v>
      </c>
    </row>
    <row r="1908" spans="1:4" hidden="1" x14ac:dyDescent="0.25">
      <c r="A1908" s="1">
        <v>43895.645138888889</v>
      </c>
      <c r="B1908" s="2">
        <f t="shared" si="31"/>
        <v>43895</v>
      </c>
      <c r="C1908" t="s">
        <v>23</v>
      </c>
      <c r="D1908">
        <v>0</v>
      </c>
    </row>
    <row r="1909" spans="1:4" hidden="1" x14ac:dyDescent="0.25">
      <c r="A1909" s="1">
        <v>43895.663888888892</v>
      </c>
      <c r="B1909" s="2">
        <f t="shared" si="31"/>
        <v>43895</v>
      </c>
      <c r="C1909" t="s">
        <v>23</v>
      </c>
      <c r="D1909">
        <v>0</v>
      </c>
    </row>
    <row r="1910" spans="1:4" hidden="1" x14ac:dyDescent="0.25">
      <c r="A1910" s="1">
        <v>43896.463194444441</v>
      </c>
      <c r="B1910" s="2">
        <f t="shared" si="31"/>
        <v>43896</v>
      </c>
      <c r="C1910" t="s">
        <v>24</v>
      </c>
      <c r="D1910">
        <v>0</v>
      </c>
    </row>
    <row r="1911" spans="1:4" hidden="1" x14ac:dyDescent="0.25">
      <c r="A1911" s="1">
        <v>43896.495138888888</v>
      </c>
      <c r="B1911" s="2">
        <f t="shared" si="31"/>
        <v>43896</v>
      </c>
      <c r="C1911" t="s">
        <v>24</v>
      </c>
      <c r="D1911">
        <v>0</v>
      </c>
    </row>
    <row r="1912" spans="1:4" hidden="1" x14ac:dyDescent="0.25">
      <c r="A1912" s="1">
        <v>43896.501388888886</v>
      </c>
      <c r="B1912" s="2">
        <f t="shared" si="31"/>
        <v>43896</v>
      </c>
      <c r="C1912" t="s">
        <v>24</v>
      </c>
      <c r="D1912">
        <v>0</v>
      </c>
    </row>
    <row r="1913" spans="1:4" hidden="1" x14ac:dyDescent="0.25">
      <c r="A1913" s="1">
        <v>43896.510416666664</v>
      </c>
      <c r="B1913" s="2">
        <f t="shared" si="31"/>
        <v>43896</v>
      </c>
      <c r="C1913" t="s">
        <v>24</v>
      </c>
      <c r="D1913">
        <v>0</v>
      </c>
    </row>
    <row r="1914" spans="1:4" hidden="1" x14ac:dyDescent="0.25">
      <c r="A1914" s="1">
        <v>43896.51458333333</v>
      </c>
      <c r="B1914" s="2">
        <f t="shared" si="31"/>
        <v>43896</v>
      </c>
      <c r="C1914" t="s">
        <v>24</v>
      </c>
      <c r="D1914">
        <v>0</v>
      </c>
    </row>
    <row r="1915" spans="1:4" hidden="1" x14ac:dyDescent="0.25">
      <c r="A1915" s="1">
        <v>43896.515277777777</v>
      </c>
      <c r="B1915" s="2">
        <f t="shared" si="31"/>
        <v>43896</v>
      </c>
      <c r="C1915" t="s">
        <v>24</v>
      </c>
      <c r="D1915">
        <v>0</v>
      </c>
    </row>
    <row r="1916" spans="1:4" hidden="1" x14ac:dyDescent="0.25">
      <c r="A1916" s="1">
        <v>43896.515277777777</v>
      </c>
      <c r="B1916" s="2">
        <f t="shared" si="31"/>
        <v>43896</v>
      </c>
      <c r="C1916" t="s">
        <v>24</v>
      </c>
      <c r="D1916">
        <v>0</v>
      </c>
    </row>
    <row r="1917" spans="1:4" hidden="1" x14ac:dyDescent="0.25">
      <c r="A1917" s="1">
        <v>43896.51666666667</v>
      </c>
      <c r="B1917" s="2">
        <f t="shared" si="31"/>
        <v>43896</v>
      </c>
      <c r="C1917" t="s">
        <v>24</v>
      </c>
      <c r="D1917">
        <v>0</v>
      </c>
    </row>
    <row r="1918" spans="1:4" hidden="1" x14ac:dyDescent="0.25">
      <c r="A1918" s="1">
        <v>43896.518750000003</v>
      </c>
      <c r="B1918" s="2">
        <f t="shared" si="31"/>
        <v>43896</v>
      </c>
      <c r="C1918" t="s">
        <v>24</v>
      </c>
      <c r="D1918">
        <v>0</v>
      </c>
    </row>
    <row r="1919" spans="1:4" hidden="1" x14ac:dyDescent="0.25">
      <c r="A1919" s="1">
        <v>43896.55</v>
      </c>
      <c r="B1919" s="2">
        <f t="shared" si="31"/>
        <v>43896</v>
      </c>
      <c r="C1919" t="s">
        <v>24</v>
      </c>
      <c r="D1919">
        <v>0</v>
      </c>
    </row>
    <row r="1920" spans="1:4" hidden="1" x14ac:dyDescent="0.25">
      <c r="A1920" s="1">
        <v>43896.556250000001</v>
      </c>
      <c r="B1920" s="2">
        <f t="shared" si="31"/>
        <v>43896</v>
      </c>
      <c r="C1920" t="s">
        <v>24</v>
      </c>
      <c r="D1920">
        <v>0</v>
      </c>
    </row>
    <row r="1921" spans="1:4" hidden="1" x14ac:dyDescent="0.25">
      <c r="A1921" s="1">
        <v>43896.558333333334</v>
      </c>
      <c r="B1921" s="2">
        <f t="shared" si="31"/>
        <v>43896</v>
      </c>
      <c r="C1921" t="s">
        <v>24</v>
      </c>
      <c r="D1921">
        <v>0</v>
      </c>
    </row>
    <row r="1922" spans="1:4" hidden="1" x14ac:dyDescent="0.25">
      <c r="A1922" s="1">
        <v>43896.572222222225</v>
      </c>
      <c r="B1922" s="2">
        <f t="shared" si="31"/>
        <v>43896</v>
      </c>
      <c r="C1922" t="s">
        <v>24</v>
      </c>
      <c r="D1922">
        <v>0</v>
      </c>
    </row>
    <row r="1923" spans="1:4" hidden="1" x14ac:dyDescent="0.25">
      <c r="A1923" s="1">
        <v>43896.583333333336</v>
      </c>
      <c r="B1923" s="2">
        <f t="shared" si="31"/>
        <v>43896</v>
      </c>
      <c r="C1923" t="s">
        <v>24</v>
      </c>
      <c r="D1923">
        <v>0</v>
      </c>
    </row>
    <row r="1924" spans="1:4" hidden="1" x14ac:dyDescent="0.25">
      <c r="A1924" s="1">
        <v>43896.586805555555</v>
      </c>
      <c r="B1924" s="2">
        <f t="shared" ref="B1924:B1987" si="32">INT(A1924)</f>
        <v>43896</v>
      </c>
      <c r="C1924" t="s">
        <v>24</v>
      </c>
      <c r="D1924">
        <v>0</v>
      </c>
    </row>
    <row r="1925" spans="1:4" hidden="1" x14ac:dyDescent="0.25">
      <c r="A1925" s="1">
        <v>43896.606944444444</v>
      </c>
      <c r="B1925" s="2">
        <f t="shared" si="32"/>
        <v>43896</v>
      </c>
      <c r="C1925" t="s">
        <v>24</v>
      </c>
      <c r="D1925">
        <v>0</v>
      </c>
    </row>
    <row r="1926" spans="1:4" hidden="1" x14ac:dyDescent="0.25">
      <c r="A1926" s="1">
        <v>43897.469444444447</v>
      </c>
      <c r="B1926" s="2">
        <f t="shared" si="32"/>
        <v>43897</v>
      </c>
      <c r="C1926" t="s">
        <v>25</v>
      </c>
      <c r="D1926">
        <v>0</v>
      </c>
    </row>
    <row r="1927" spans="1:4" hidden="1" x14ac:dyDescent="0.25">
      <c r="A1927" s="1">
        <v>43897.478472222225</v>
      </c>
      <c r="B1927" s="2">
        <f t="shared" si="32"/>
        <v>43897</v>
      </c>
      <c r="C1927" t="s">
        <v>25</v>
      </c>
      <c r="D1927">
        <v>0</v>
      </c>
    </row>
    <row r="1928" spans="1:4" hidden="1" x14ac:dyDescent="0.25">
      <c r="A1928" s="1">
        <v>43897.5</v>
      </c>
      <c r="B1928" s="2">
        <f t="shared" si="32"/>
        <v>43897</v>
      </c>
      <c r="C1928" t="s">
        <v>25</v>
      </c>
      <c r="D1928">
        <v>0</v>
      </c>
    </row>
    <row r="1929" spans="1:4" hidden="1" x14ac:dyDescent="0.25">
      <c r="A1929" s="1">
        <v>43897.501388888886</v>
      </c>
      <c r="B1929" s="2">
        <f t="shared" si="32"/>
        <v>43897</v>
      </c>
      <c r="C1929" t="s">
        <v>25</v>
      </c>
      <c r="D1929">
        <v>0</v>
      </c>
    </row>
    <row r="1930" spans="1:4" hidden="1" x14ac:dyDescent="0.25">
      <c r="A1930" s="1">
        <v>43897.527083333334</v>
      </c>
      <c r="B1930" s="2">
        <f t="shared" si="32"/>
        <v>43897</v>
      </c>
      <c r="C1930" t="s">
        <v>25</v>
      </c>
      <c r="D1930">
        <v>0</v>
      </c>
    </row>
    <row r="1931" spans="1:4" hidden="1" x14ac:dyDescent="0.25">
      <c r="A1931" s="1">
        <v>43897.540277777778</v>
      </c>
      <c r="B1931" s="2">
        <f t="shared" si="32"/>
        <v>43897</v>
      </c>
      <c r="C1931" t="s">
        <v>25</v>
      </c>
      <c r="D1931">
        <v>0</v>
      </c>
    </row>
    <row r="1932" spans="1:4" hidden="1" x14ac:dyDescent="0.25">
      <c r="A1932" s="1">
        <v>43897.540972222225</v>
      </c>
      <c r="B1932" s="2">
        <f t="shared" si="32"/>
        <v>43897</v>
      </c>
      <c r="C1932" t="s">
        <v>25</v>
      </c>
      <c r="D1932">
        <v>0</v>
      </c>
    </row>
    <row r="1933" spans="1:4" hidden="1" x14ac:dyDescent="0.25">
      <c r="A1933" s="1">
        <v>43897.540972222225</v>
      </c>
      <c r="B1933" s="2">
        <f t="shared" si="32"/>
        <v>43897</v>
      </c>
      <c r="C1933" t="s">
        <v>25</v>
      </c>
      <c r="D1933">
        <v>0</v>
      </c>
    </row>
    <row r="1934" spans="1:4" hidden="1" x14ac:dyDescent="0.25">
      <c r="A1934" s="1">
        <v>43897.546527777777</v>
      </c>
      <c r="B1934" s="2">
        <f t="shared" si="32"/>
        <v>43897</v>
      </c>
      <c r="C1934" t="s">
        <v>25</v>
      </c>
      <c r="D1934">
        <v>0</v>
      </c>
    </row>
    <row r="1935" spans="1:4" hidden="1" x14ac:dyDescent="0.25">
      <c r="A1935" s="1">
        <v>43897.553472222222</v>
      </c>
      <c r="B1935" s="2">
        <f t="shared" si="32"/>
        <v>43897</v>
      </c>
      <c r="C1935" t="s">
        <v>25</v>
      </c>
      <c r="D1935">
        <v>0</v>
      </c>
    </row>
    <row r="1936" spans="1:4" hidden="1" x14ac:dyDescent="0.25">
      <c r="A1936" s="1">
        <v>43897.555555555555</v>
      </c>
      <c r="B1936" s="2">
        <f t="shared" si="32"/>
        <v>43897</v>
      </c>
      <c r="C1936" t="s">
        <v>25</v>
      </c>
      <c r="D1936">
        <v>0</v>
      </c>
    </row>
    <row r="1937" spans="1:4" hidden="1" x14ac:dyDescent="0.25">
      <c r="A1937" s="1">
        <v>43897.578472222223</v>
      </c>
      <c r="B1937" s="2">
        <f t="shared" si="32"/>
        <v>43897</v>
      </c>
      <c r="C1937" t="s">
        <v>25</v>
      </c>
      <c r="D1937">
        <v>0</v>
      </c>
    </row>
    <row r="1938" spans="1:4" hidden="1" x14ac:dyDescent="0.25">
      <c r="A1938" s="1">
        <v>43897.597222222219</v>
      </c>
      <c r="B1938" s="2">
        <f t="shared" si="32"/>
        <v>43897</v>
      </c>
      <c r="C1938" t="s">
        <v>25</v>
      </c>
      <c r="D1938">
        <v>0</v>
      </c>
    </row>
    <row r="1939" spans="1:4" hidden="1" x14ac:dyDescent="0.25">
      <c r="A1939" s="1">
        <v>43897.611111111109</v>
      </c>
      <c r="B1939" s="2">
        <f t="shared" si="32"/>
        <v>43897</v>
      </c>
      <c r="C1939" t="s">
        <v>25</v>
      </c>
      <c r="D1939">
        <v>0</v>
      </c>
    </row>
    <row r="1940" spans="1:4" hidden="1" x14ac:dyDescent="0.25">
      <c r="A1940" s="1">
        <v>43897.620833333334</v>
      </c>
      <c r="B1940" s="2">
        <f t="shared" si="32"/>
        <v>43897</v>
      </c>
      <c r="C1940" t="s">
        <v>25</v>
      </c>
      <c r="D1940">
        <v>0</v>
      </c>
    </row>
    <row r="1941" spans="1:4" hidden="1" x14ac:dyDescent="0.25">
      <c r="A1941" s="1">
        <v>43897.62222222222</v>
      </c>
      <c r="B1941" s="2">
        <f t="shared" si="32"/>
        <v>43897</v>
      </c>
      <c r="C1941" t="s">
        <v>25</v>
      </c>
      <c r="D1941">
        <v>0</v>
      </c>
    </row>
    <row r="1942" spans="1:4" hidden="1" x14ac:dyDescent="0.25">
      <c r="A1942" s="1">
        <v>43898.464583333334</v>
      </c>
      <c r="B1942" s="2">
        <f t="shared" si="32"/>
        <v>43898</v>
      </c>
      <c r="C1942" t="s">
        <v>26</v>
      </c>
      <c r="D1942">
        <v>0</v>
      </c>
    </row>
    <row r="1943" spans="1:4" hidden="1" x14ac:dyDescent="0.25">
      <c r="A1943" s="1">
        <v>43898.47152777778</v>
      </c>
      <c r="B1943" s="2">
        <f t="shared" si="32"/>
        <v>43898</v>
      </c>
      <c r="C1943" t="s">
        <v>26</v>
      </c>
      <c r="D1943">
        <v>0</v>
      </c>
    </row>
    <row r="1944" spans="1:4" hidden="1" x14ac:dyDescent="0.25">
      <c r="A1944" s="1">
        <v>43898.484722222223</v>
      </c>
      <c r="B1944" s="2">
        <f t="shared" si="32"/>
        <v>43898</v>
      </c>
      <c r="C1944" t="s">
        <v>26</v>
      </c>
      <c r="D1944">
        <v>0</v>
      </c>
    </row>
    <row r="1945" spans="1:4" hidden="1" x14ac:dyDescent="0.25">
      <c r="A1945" s="1">
        <v>43898.502083333333</v>
      </c>
      <c r="B1945" s="2">
        <f t="shared" si="32"/>
        <v>43898</v>
      </c>
      <c r="C1945" t="s">
        <v>26</v>
      </c>
      <c r="D1945">
        <v>0</v>
      </c>
    </row>
    <row r="1946" spans="1:4" hidden="1" x14ac:dyDescent="0.25">
      <c r="A1946" s="1">
        <v>43898.502083333333</v>
      </c>
      <c r="B1946" s="2">
        <f t="shared" si="32"/>
        <v>43898</v>
      </c>
      <c r="C1946" t="s">
        <v>26</v>
      </c>
      <c r="D1946">
        <v>0</v>
      </c>
    </row>
    <row r="1947" spans="1:4" hidden="1" x14ac:dyDescent="0.25">
      <c r="A1947" s="1">
        <v>43898.509027777778</v>
      </c>
      <c r="B1947" s="2">
        <f t="shared" si="32"/>
        <v>43898</v>
      </c>
      <c r="C1947" t="s">
        <v>26</v>
      </c>
      <c r="D1947">
        <v>0</v>
      </c>
    </row>
    <row r="1948" spans="1:4" hidden="1" x14ac:dyDescent="0.25">
      <c r="A1948" s="1">
        <v>43898.519444444442</v>
      </c>
      <c r="B1948" s="2">
        <f t="shared" si="32"/>
        <v>43898</v>
      </c>
      <c r="C1948" t="s">
        <v>26</v>
      </c>
      <c r="D1948">
        <v>0</v>
      </c>
    </row>
    <row r="1949" spans="1:4" hidden="1" x14ac:dyDescent="0.25">
      <c r="A1949" s="1">
        <v>43898.534722222219</v>
      </c>
      <c r="B1949" s="2">
        <f t="shared" si="32"/>
        <v>43898</v>
      </c>
      <c r="C1949" t="s">
        <v>26</v>
      </c>
      <c r="D1949">
        <v>0</v>
      </c>
    </row>
    <row r="1950" spans="1:4" hidden="1" x14ac:dyDescent="0.25">
      <c r="A1950" s="1">
        <v>43898.536111111112</v>
      </c>
      <c r="B1950" s="2">
        <f t="shared" si="32"/>
        <v>43898</v>
      </c>
      <c r="C1950" t="s">
        <v>26</v>
      </c>
      <c r="D1950">
        <v>0</v>
      </c>
    </row>
    <row r="1951" spans="1:4" hidden="1" x14ac:dyDescent="0.25">
      <c r="A1951" s="1">
        <v>43898.55972222222</v>
      </c>
      <c r="B1951" s="2">
        <f t="shared" si="32"/>
        <v>43898</v>
      </c>
      <c r="C1951" t="s">
        <v>26</v>
      </c>
      <c r="D1951">
        <v>0</v>
      </c>
    </row>
    <row r="1952" spans="1:4" hidden="1" x14ac:dyDescent="0.25">
      <c r="A1952" s="1">
        <v>43898.56527777778</v>
      </c>
      <c r="B1952" s="2">
        <f t="shared" si="32"/>
        <v>43898</v>
      </c>
      <c r="C1952" t="s">
        <v>26</v>
      </c>
      <c r="D1952">
        <v>0</v>
      </c>
    </row>
    <row r="1953" spans="1:4" hidden="1" x14ac:dyDescent="0.25">
      <c r="A1953" s="1">
        <v>43898.572222222225</v>
      </c>
      <c r="B1953" s="2">
        <f t="shared" si="32"/>
        <v>43898</v>
      </c>
      <c r="C1953" t="s">
        <v>26</v>
      </c>
      <c r="D1953">
        <v>0</v>
      </c>
    </row>
    <row r="1954" spans="1:4" hidden="1" x14ac:dyDescent="0.25">
      <c r="A1954" s="1">
        <v>43898.574999999997</v>
      </c>
      <c r="B1954" s="2">
        <f t="shared" si="32"/>
        <v>43898</v>
      </c>
      <c r="C1954" t="s">
        <v>26</v>
      </c>
      <c r="D1954">
        <v>0</v>
      </c>
    </row>
    <row r="1955" spans="1:4" hidden="1" x14ac:dyDescent="0.25">
      <c r="A1955" s="1">
        <v>43898.588194444441</v>
      </c>
      <c r="B1955" s="2">
        <f t="shared" si="32"/>
        <v>43898</v>
      </c>
      <c r="C1955" t="s">
        <v>26</v>
      </c>
      <c r="D1955">
        <v>0</v>
      </c>
    </row>
    <row r="1956" spans="1:4" hidden="1" x14ac:dyDescent="0.25">
      <c r="A1956" s="1">
        <v>43898.637499999997</v>
      </c>
      <c r="B1956" s="2">
        <f t="shared" si="32"/>
        <v>43898</v>
      </c>
      <c r="C1956" t="s">
        <v>26</v>
      </c>
      <c r="D1956">
        <v>0</v>
      </c>
    </row>
    <row r="1957" spans="1:4" hidden="1" x14ac:dyDescent="0.25">
      <c r="A1957" s="1">
        <v>43898.640972222223</v>
      </c>
      <c r="B1957" s="2">
        <f t="shared" si="32"/>
        <v>43898</v>
      </c>
      <c r="C1957" t="s">
        <v>26</v>
      </c>
      <c r="D1957">
        <v>0</v>
      </c>
    </row>
    <row r="1958" spans="1:4" hidden="1" x14ac:dyDescent="0.25">
      <c r="A1958" s="1">
        <v>43898.649305555555</v>
      </c>
      <c r="B1958" s="2">
        <f t="shared" si="32"/>
        <v>43898</v>
      </c>
      <c r="C1958" t="s">
        <v>26</v>
      </c>
      <c r="D1958">
        <v>0</v>
      </c>
    </row>
    <row r="1959" spans="1:4" hidden="1" x14ac:dyDescent="0.25">
      <c r="A1959" s="1">
        <v>43898.679861111108</v>
      </c>
      <c r="B1959" s="2">
        <f t="shared" si="32"/>
        <v>43898</v>
      </c>
      <c r="C1959" t="s">
        <v>26</v>
      </c>
      <c r="D1959">
        <v>0</v>
      </c>
    </row>
    <row r="1960" spans="1:4" hidden="1" x14ac:dyDescent="0.25">
      <c r="A1960" s="1">
        <v>43899.474305555559</v>
      </c>
      <c r="B1960" s="2">
        <f t="shared" si="32"/>
        <v>43899</v>
      </c>
      <c r="C1960" t="s">
        <v>27</v>
      </c>
      <c r="D1960">
        <v>0</v>
      </c>
    </row>
    <row r="1961" spans="1:4" hidden="1" x14ac:dyDescent="0.25">
      <c r="A1961" s="1">
        <v>43899.487500000003</v>
      </c>
      <c r="B1961" s="2">
        <f t="shared" si="32"/>
        <v>43899</v>
      </c>
      <c r="C1961" t="s">
        <v>27</v>
      </c>
      <c r="D1961">
        <v>0</v>
      </c>
    </row>
    <row r="1962" spans="1:4" hidden="1" x14ac:dyDescent="0.25">
      <c r="A1962" s="1">
        <v>43899.511111111111</v>
      </c>
      <c r="B1962" s="2">
        <f t="shared" si="32"/>
        <v>43899</v>
      </c>
      <c r="C1962" t="s">
        <v>27</v>
      </c>
      <c r="D1962">
        <v>0</v>
      </c>
    </row>
    <row r="1963" spans="1:4" hidden="1" x14ac:dyDescent="0.25">
      <c r="A1963" s="1">
        <v>43899.51666666667</v>
      </c>
      <c r="B1963" s="2">
        <f t="shared" si="32"/>
        <v>43899</v>
      </c>
      <c r="C1963" t="s">
        <v>27</v>
      </c>
      <c r="D1963">
        <v>0</v>
      </c>
    </row>
    <row r="1964" spans="1:4" hidden="1" x14ac:dyDescent="0.25">
      <c r="A1964" s="1">
        <v>43899.532638888886</v>
      </c>
      <c r="B1964" s="2">
        <f t="shared" si="32"/>
        <v>43899</v>
      </c>
      <c r="C1964" t="s">
        <v>27</v>
      </c>
      <c r="D1964">
        <v>0</v>
      </c>
    </row>
    <row r="1965" spans="1:4" hidden="1" x14ac:dyDescent="0.25">
      <c r="A1965" s="1">
        <v>43899.534722222219</v>
      </c>
      <c r="B1965" s="2">
        <f t="shared" si="32"/>
        <v>43899</v>
      </c>
      <c r="C1965" t="s">
        <v>27</v>
      </c>
      <c r="D1965">
        <v>0</v>
      </c>
    </row>
    <row r="1966" spans="1:4" hidden="1" x14ac:dyDescent="0.25">
      <c r="A1966" s="1">
        <v>43899.555555555555</v>
      </c>
      <c r="B1966" s="2">
        <f t="shared" si="32"/>
        <v>43899</v>
      </c>
      <c r="C1966" t="s">
        <v>27</v>
      </c>
      <c r="D1966">
        <v>0</v>
      </c>
    </row>
    <row r="1967" spans="1:4" hidden="1" x14ac:dyDescent="0.25">
      <c r="A1967" s="1">
        <v>43899.586805555555</v>
      </c>
      <c r="B1967" s="2">
        <f t="shared" si="32"/>
        <v>43899</v>
      </c>
      <c r="C1967" t="s">
        <v>27</v>
      </c>
      <c r="D1967">
        <v>0</v>
      </c>
    </row>
    <row r="1968" spans="1:4" hidden="1" x14ac:dyDescent="0.25">
      <c r="A1968" s="1">
        <v>43901.465277777781</v>
      </c>
      <c r="B1968" s="2">
        <f t="shared" si="32"/>
        <v>43901</v>
      </c>
      <c r="C1968" t="s">
        <v>28</v>
      </c>
      <c r="D1968">
        <v>0</v>
      </c>
    </row>
    <row r="1969" spans="1:4" hidden="1" x14ac:dyDescent="0.25">
      <c r="A1969" s="1">
        <v>43901.474999999999</v>
      </c>
      <c r="B1969" s="2">
        <f t="shared" si="32"/>
        <v>43901</v>
      </c>
      <c r="C1969" t="s">
        <v>28</v>
      </c>
      <c r="D1969">
        <v>0</v>
      </c>
    </row>
    <row r="1970" spans="1:4" hidden="1" x14ac:dyDescent="0.25">
      <c r="A1970" s="1">
        <v>43901.493750000001</v>
      </c>
      <c r="B1970" s="2">
        <f t="shared" si="32"/>
        <v>43901</v>
      </c>
      <c r="C1970" t="s">
        <v>28</v>
      </c>
      <c r="D1970">
        <v>0</v>
      </c>
    </row>
    <row r="1971" spans="1:4" hidden="1" x14ac:dyDescent="0.25">
      <c r="A1971" s="1">
        <v>43901.497916666667</v>
      </c>
      <c r="B1971" s="2">
        <f t="shared" si="32"/>
        <v>43901</v>
      </c>
      <c r="C1971" t="s">
        <v>28</v>
      </c>
      <c r="D1971">
        <v>0</v>
      </c>
    </row>
    <row r="1972" spans="1:4" hidden="1" x14ac:dyDescent="0.25">
      <c r="A1972" s="1">
        <v>43901.503472222219</v>
      </c>
      <c r="B1972" s="2">
        <f t="shared" si="32"/>
        <v>43901</v>
      </c>
      <c r="C1972" t="s">
        <v>28</v>
      </c>
      <c r="D1972">
        <v>0</v>
      </c>
    </row>
    <row r="1973" spans="1:4" hidden="1" x14ac:dyDescent="0.25">
      <c r="A1973" s="1">
        <v>43901.543749999997</v>
      </c>
      <c r="B1973" s="2">
        <f t="shared" si="32"/>
        <v>43901</v>
      </c>
      <c r="C1973" t="s">
        <v>28</v>
      </c>
      <c r="D1973">
        <v>0</v>
      </c>
    </row>
    <row r="1974" spans="1:4" hidden="1" x14ac:dyDescent="0.25">
      <c r="A1974" s="1">
        <v>43901.551388888889</v>
      </c>
      <c r="B1974" s="2">
        <f t="shared" si="32"/>
        <v>43901</v>
      </c>
      <c r="C1974" t="s">
        <v>28</v>
      </c>
      <c r="D1974">
        <v>0</v>
      </c>
    </row>
    <row r="1975" spans="1:4" hidden="1" x14ac:dyDescent="0.25">
      <c r="A1975" s="1">
        <v>43901.553472222222</v>
      </c>
      <c r="B1975" s="2">
        <f t="shared" si="32"/>
        <v>43901</v>
      </c>
      <c r="C1975" t="s">
        <v>28</v>
      </c>
      <c r="D1975">
        <v>0</v>
      </c>
    </row>
    <row r="1976" spans="1:4" hidden="1" x14ac:dyDescent="0.25">
      <c r="A1976" s="1">
        <v>43901.556250000001</v>
      </c>
      <c r="B1976" s="2">
        <f t="shared" si="32"/>
        <v>43901</v>
      </c>
      <c r="C1976" t="s">
        <v>28</v>
      </c>
      <c r="D1976">
        <v>0</v>
      </c>
    </row>
    <row r="1977" spans="1:4" hidden="1" x14ac:dyDescent="0.25">
      <c r="A1977" s="1">
        <v>43902.460416666669</v>
      </c>
      <c r="B1977" s="2">
        <f t="shared" si="32"/>
        <v>43902</v>
      </c>
      <c r="C1977" t="s">
        <v>23</v>
      </c>
      <c r="D1977">
        <v>0</v>
      </c>
    </row>
    <row r="1978" spans="1:4" hidden="1" x14ac:dyDescent="0.25">
      <c r="A1978" s="1">
        <v>43902.472222222219</v>
      </c>
      <c r="B1978" s="2">
        <f t="shared" si="32"/>
        <v>43902</v>
      </c>
      <c r="C1978" t="s">
        <v>23</v>
      </c>
      <c r="D1978">
        <v>0</v>
      </c>
    </row>
    <row r="1979" spans="1:4" hidden="1" x14ac:dyDescent="0.25">
      <c r="A1979" s="1">
        <v>43902.479861111111</v>
      </c>
      <c r="B1979" s="2">
        <f t="shared" si="32"/>
        <v>43902</v>
      </c>
      <c r="C1979" t="s">
        <v>23</v>
      </c>
      <c r="D1979">
        <v>0</v>
      </c>
    </row>
    <row r="1980" spans="1:4" hidden="1" x14ac:dyDescent="0.25">
      <c r="A1980" s="1">
        <v>43902.487500000003</v>
      </c>
      <c r="B1980" s="2">
        <f t="shared" si="32"/>
        <v>43902</v>
      </c>
      <c r="C1980" t="s">
        <v>23</v>
      </c>
      <c r="D1980">
        <v>0</v>
      </c>
    </row>
    <row r="1981" spans="1:4" hidden="1" x14ac:dyDescent="0.25">
      <c r="A1981" s="1">
        <v>43902.489583333336</v>
      </c>
      <c r="B1981" s="2">
        <f t="shared" si="32"/>
        <v>43902</v>
      </c>
      <c r="C1981" t="s">
        <v>23</v>
      </c>
      <c r="D1981">
        <v>0</v>
      </c>
    </row>
    <row r="1982" spans="1:4" hidden="1" x14ac:dyDescent="0.25">
      <c r="A1982" s="1">
        <v>43902.515972222223</v>
      </c>
      <c r="B1982" s="2">
        <f t="shared" si="32"/>
        <v>43902</v>
      </c>
      <c r="C1982" t="s">
        <v>23</v>
      </c>
      <c r="D1982">
        <v>0</v>
      </c>
    </row>
    <row r="1983" spans="1:4" hidden="1" x14ac:dyDescent="0.25">
      <c r="A1983" s="1">
        <v>43902.56527777778</v>
      </c>
      <c r="B1983" s="2">
        <f t="shared" si="32"/>
        <v>43902</v>
      </c>
      <c r="C1983" t="s">
        <v>23</v>
      </c>
      <c r="D1983">
        <v>0</v>
      </c>
    </row>
    <row r="1984" spans="1:4" hidden="1" x14ac:dyDescent="0.25">
      <c r="A1984" s="1">
        <v>43902.580555555556</v>
      </c>
      <c r="B1984" s="2">
        <f t="shared" si="32"/>
        <v>43902</v>
      </c>
      <c r="C1984" t="s">
        <v>23</v>
      </c>
      <c r="D1984">
        <v>0</v>
      </c>
    </row>
    <row r="1985" spans="1:4" hidden="1" x14ac:dyDescent="0.25">
      <c r="A1985" s="1">
        <v>43902.605555555558</v>
      </c>
      <c r="B1985" s="2">
        <f t="shared" si="32"/>
        <v>43902</v>
      </c>
      <c r="C1985" t="s">
        <v>23</v>
      </c>
      <c r="D1985">
        <v>0</v>
      </c>
    </row>
    <row r="1986" spans="1:4" hidden="1" x14ac:dyDescent="0.25">
      <c r="A1986" s="1">
        <v>43902.636805555558</v>
      </c>
      <c r="B1986" s="2">
        <f t="shared" si="32"/>
        <v>43902</v>
      </c>
      <c r="C1986" t="s">
        <v>23</v>
      </c>
      <c r="D1986">
        <v>0</v>
      </c>
    </row>
    <row r="1987" spans="1:4" hidden="1" x14ac:dyDescent="0.25">
      <c r="A1987" s="1">
        <v>43903.490277777775</v>
      </c>
      <c r="B1987" s="2">
        <f t="shared" si="32"/>
        <v>43903</v>
      </c>
      <c r="C1987" t="s">
        <v>24</v>
      </c>
      <c r="D1987">
        <v>0</v>
      </c>
    </row>
    <row r="1988" spans="1:4" hidden="1" x14ac:dyDescent="0.25">
      <c r="A1988" s="1">
        <v>43903.509722222225</v>
      </c>
      <c r="B1988" s="2">
        <f t="shared" ref="B1988:B2051" si="33">INT(A1988)</f>
        <v>43903</v>
      </c>
      <c r="C1988" t="s">
        <v>24</v>
      </c>
      <c r="D1988">
        <v>0</v>
      </c>
    </row>
    <row r="1989" spans="1:4" hidden="1" x14ac:dyDescent="0.25">
      <c r="A1989" s="1">
        <v>43903.517361111109</v>
      </c>
      <c r="B1989" s="2">
        <f t="shared" si="33"/>
        <v>43903</v>
      </c>
      <c r="C1989" t="s">
        <v>24</v>
      </c>
      <c r="D1989">
        <v>0</v>
      </c>
    </row>
    <row r="1990" spans="1:4" hidden="1" x14ac:dyDescent="0.25">
      <c r="A1990" s="1">
        <v>43903.520833333336</v>
      </c>
      <c r="B1990" s="2">
        <f t="shared" si="33"/>
        <v>43903</v>
      </c>
      <c r="C1990" t="s">
        <v>24</v>
      </c>
      <c r="D1990">
        <v>0</v>
      </c>
    </row>
    <row r="1991" spans="1:4" hidden="1" x14ac:dyDescent="0.25">
      <c r="A1991" s="1">
        <v>43903.524305555555</v>
      </c>
      <c r="B1991" s="2">
        <f t="shared" si="33"/>
        <v>43903</v>
      </c>
      <c r="C1991" t="s">
        <v>24</v>
      </c>
      <c r="D1991">
        <v>0</v>
      </c>
    </row>
    <row r="1992" spans="1:4" hidden="1" x14ac:dyDescent="0.25">
      <c r="A1992" s="1">
        <v>43903.525694444441</v>
      </c>
      <c r="B1992" s="2">
        <f t="shared" si="33"/>
        <v>43903</v>
      </c>
      <c r="C1992" t="s">
        <v>24</v>
      </c>
      <c r="D1992">
        <v>0</v>
      </c>
    </row>
    <row r="1993" spans="1:4" hidden="1" x14ac:dyDescent="0.25">
      <c r="A1993" s="1">
        <v>43903.571527777778</v>
      </c>
      <c r="B1993" s="2">
        <f t="shared" si="33"/>
        <v>43903</v>
      </c>
      <c r="C1993" t="s">
        <v>24</v>
      </c>
      <c r="D1993">
        <v>0</v>
      </c>
    </row>
    <row r="1994" spans="1:4" hidden="1" x14ac:dyDescent="0.25">
      <c r="A1994" s="1">
        <v>43903.574999999997</v>
      </c>
      <c r="B1994" s="2">
        <f t="shared" si="33"/>
        <v>43903</v>
      </c>
      <c r="C1994" t="s">
        <v>24</v>
      </c>
      <c r="D1994">
        <v>0</v>
      </c>
    </row>
    <row r="1995" spans="1:4" hidden="1" x14ac:dyDescent="0.25">
      <c r="A1995" s="1">
        <v>43903.609027777777</v>
      </c>
      <c r="B1995" s="2">
        <f t="shared" si="33"/>
        <v>43903</v>
      </c>
      <c r="C1995" t="s">
        <v>24</v>
      </c>
      <c r="D1995">
        <v>0</v>
      </c>
    </row>
    <row r="1996" spans="1:4" hidden="1" x14ac:dyDescent="0.25">
      <c r="A1996" s="1">
        <v>43903.65902777778</v>
      </c>
      <c r="B1996" s="2">
        <f t="shared" si="33"/>
        <v>43903</v>
      </c>
      <c r="C1996" t="s">
        <v>24</v>
      </c>
      <c r="D1996">
        <v>0</v>
      </c>
    </row>
    <row r="1997" spans="1:4" hidden="1" x14ac:dyDescent="0.25">
      <c r="A1997" s="1">
        <v>43903.665277777778</v>
      </c>
      <c r="B1997" s="2">
        <f t="shared" si="33"/>
        <v>43903</v>
      </c>
      <c r="C1997" t="s">
        <v>24</v>
      </c>
      <c r="D1997">
        <v>0</v>
      </c>
    </row>
    <row r="1998" spans="1:4" hidden="1" x14ac:dyDescent="0.25">
      <c r="A1998" s="1">
        <v>43903.684027777781</v>
      </c>
      <c r="B1998" s="2">
        <f t="shared" si="33"/>
        <v>43903</v>
      </c>
      <c r="C1998" t="s">
        <v>24</v>
      </c>
      <c r="D1998">
        <v>0</v>
      </c>
    </row>
    <row r="1999" spans="1:4" hidden="1" x14ac:dyDescent="0.25">
      <c r="A1999" s="1">
        <v>43904.460416666669</v>
      </c>
      <c r="B1999" s="2">
        <f t="shared" si="33"/>
        <v>43904</v>
      </c>
      <c r="C1999" t="s">
        <v>25</v>
      </c>
      <c r="D1999">
        <v>0</v>
      </c>
    </row>
    <row r="2000" spans="1:4" hidden="1" x14ac:dyDescent="0.25">
      <c r="A2000" s="1">
        <v>43904.46597222222</v>
      </c>
      <c r="B2000" s="2">
        <f t="shared" si="33"/>
        <v>43904</v>
      </c>
      <c r="C2000" t="s">
        <v>25</v>
      </c>
      <c r="D2000">
        <v>0</v>
      </c>
    </row>
    <row r="2001" spans="1:4" hidden="1" x14ac:dyDescent="0.25">
      <c r="A2001" s="1">
        <v>43904.478472222225</v>
      </c>
      <c r="B2001" s="2">
        <f t="shared" si="33"/>
        <v>43904</v>
      </c>
      <c r="C2001" t="s">
        <v>25</v>
      </c>
      <c r="D2001">
        <v>0</v>
      </c>
    </row>
    <row r="2002" spans="1:4" hidden="1" x14ac:dyDescent="0.25">
      <c r="A2002" s="1">
        <v>43904.489583333336</v>
      </c>
      <c r="B2002" s="2">
        <f t="shared" si="33"/>
        <v>43904</v>
      </c>
      <c r="C2002" t="s">
        <v>25</v>
      </c>
      <c r="D2002">
        <v>0</v>
      </c>
    </row>
    <row r="2003" spans="1:4" hidden="1" x14ac:dyDescent="0.25">
      <c r="A2003" s="1">
        <v>43904.515277777777</v>
      </c>
      <c r="B2003" s="2">
        <f t="shared" si="33"/>
        <v>43904</v>
      </c>
      <c r="C2003" t="s">
        <v>25</v>
      </c>
      <c r="D2003">
        <v>0</v>
      </c>
    </row>
    <row r="2004" spans="1:4" hidden="1" x14ac:dyDescent="0.25">
      <c r="A2004" s="1">
        <v>43904.539583333331</v>
      </c>
      <c r="B2004" s="2">
        <f t="shared" si="33"/>
        <v>43904</v>
      </c>
      <c r="C2004" t="s">
        <v>25</v>
      </c>
      <c r="D2004">
        <v>0</v>
      </c>
    </row>
    <row r="2005" spans="1:4" hidden="1" x14ac:dyDescent="0.25">
      <c r="A2005" s="1">
        <v>43904.545138888891</v>
      </c>
      <c r="B2005" s="2">
        <f t="shared" si="33"/>
        <v>43904</v>
      </c>
      <c r="C2005" t="s">
        <v>25</v>
      </c>
      <c r="D2005">
        <v>0</v>
      </c>
    </row>
    <row r="2006" spans="1:4" hidden="1" x14ac:dyDescent="0.25">
      <c r="A2006" s="1">
        <v>43904.575694444444</v>
      </c>
      <c r="B2006" s="2">
        <f t="shared" si="33"/>
        <v>43904</v>
      </c>
      <c r="C2006" t="s">
        <v>25</v>
      </c>
      <c r="D2006">
        <v>0</v>
      </c>
    </row>
    <row r="2007" spans="1:4" hidden="1" x14ac:dyDescent="0.25">
      <c r="A2007" s="1">
        <v>43904.577777777777</v>
      </c>
      <c r="B2007" s="2">
        <f t="shared" si="33"/>
        <v>43904</v>
      </c>
      <c r="C2007" t="s">
        <v>25</v>
      </c>
      <c r="D2007">
        <v>0</v>
      </c>
    </row>
    <row r="2008" spans="1:4" hidden="1" x14ac:dyDescent="0.25">
      <c r="A2008" s="1">
        <v>43904.59097222222</v>
      </c>
      <c r="B2008" s="2">
        <f t="shared" si="33"/>
        <v>43904</v>
      </c>
      <c r="C2008" t="s">
        <v>25</v>
      </c>
      <c r="D2008">
        <v>0</v>
      </c>
    </row>
    <row r="2009" spans="1:4" hidden="1" x14ac:dyDescent="0.25">
      <c r="A2009" s="1">
        <v>43904.60833333333</v>
      </c>
      <c r="B2009" s="2">
        <f t="shared" si="33"/>
        <v>43904</v>
      </c>
      <c r="C2009" t="s">
        <v>25</v>
      </c>
      <c r="D2009">
        <v>0</v>
      </c>
    </row>
    <row r="2010" spans="1:4" hidden="1" x14ac:dyDescent="0.25">
      <c r="A2010" s="1">
        <v>43904.615972222222</v>
      </c>
      <c r="B2010" s="2">
        <f t="shared" si="33"/>
        <v>43904</v>
      </c>
      <c r="C2010" t="s">
        <v>25</v>
      </c>
      <c r="D2010">
        <v>0</v>
      </c>
    </row>
    <row r="2011" spans="1:4" hidden="1" x14ac:dyDescent="0.25">
      <c r="A2011" s="1">
        <v>43905.467361111114</v>
      </c>
      <c r="B2011" s="2">
        <f t="shared" si="33"/>
        <v>43905</v>
      </c>
      <c r="C2011" t="s">
        <v>26</v>
      </c>
      <c r="D2011">
        <v>0</v>
      </c>
    </row>
    <row r="2012" spans="1:4" hidden="1" x14ac:dyDescent="0.25">
      <c r="A2012" s="1">
        <v>43905.47152777778</v>
      </c>
      <c r="B2012" s="2">
        <f t="shared" si="33"/>
        <v>43905</v>
      </c>
      <c r="C2012" t="s">
        <v>26</v>
      </c>
      <c r="D2012">
        <v>0</v>
      </c>
    </row>
    <row r="2013" spans="1:4" hidden="1" x14ac:dyDescent="0.25">
      <c r="A2013" s="1">
        <v>43905.486111111109</v>
      </c>
      <c r="B2013" s="2">
        <f t="shared" si="33"/>
        <v>43905</v>
      </c>
      <c r="C2013" t="s">
        <v>26</v>
      </c>
      <c r="D2013">
        <v>0</v>
      </c>
    </row>
    <row r="2014" spans="1:4" hidden="1" x14ac:dyDescent="0.25">
      <c r="A2014" s="1">
        <v>43905.502083333333</v>
      </c>
      <c r="B2014" s="2">
        <f t="shared" si="33"/>
        <v>43905</v>
      </c>
      <c r="C2014" t="s">
        <v>26</v>
      </c>
      <c r="D2014">
        <v>0</v>
      </c>
    </row>
    <row r="2015" spans="1:4" hidden="1" x14ac:dyDescent="0.25">
      <c r="A2015" s="1">
        <v>43905.524305555555</v>
      </c>
      <c r="B2015" s="2">
        <f t="shared" si="33"/>
        <v>43905</v>
      </c>
      <c r="C2015" t="s">
        <v>26</v>
      </c>
      <c r="D2015">
        <v>0</v>
      </c>
    </row>
    <row r="2016" spans="1:4" hidden="1" x14ac:dyDescent="0.25">
      <c r="A2016" s="1">
        <v>43905.543055555558</v>
      </c>
      <c r="B2016" s="2">
        <f t="shared" si="33"/>
        <v>43905</v>
      </c>
      <c r="C2016" t="s">
        <v>26</v>
      </c>
      <c r="D2016">
        <v>0</v>
      </c>
    </row>
    <row r="2017" spans="1:4" hidden="1" x14ac:dyDescent="0.25">
      <c r="A2017" s="1">
        <v>43905.572222222225</v>
      </c>
      <c r="B2017" s="2">
        <f t="shared" si="33"/>
        <v>43905</v>
      </c>
      <c r="C2017" t="s">
        <v>26</v>
      </c>
      <c r="D2017">
        <v>0</v>
      </c>
    </row>
    <row r="2018" spans="1:4" hidden="1" x14ac:dyDescent="0.25">
      <c r="A2018" s="1">
        <v>43905.572916666664</v>
      </c>
      <c r="B2018" s="2">
        <f t="shared" si="33"/>
        <v>43905</v>
      </c>
      <c r="C2018" t="s">
        <v>26</v>
      </c>
      <c r="D2018">
        <v>0</v>
      </c>
    </row>
    <row r="2019" spans="1:4" hidden="1" x14ac:dyDescent="0.25">
      <c r="A2019" s="1">
        <v>43905.586805555555</v>
      </c>
      <c r="B2019" s="2">
        <f t="shared" si="33"/>
        <v>43905</v>
      </c>
      <c r="C2019" t="s">
        <v>26</v>
      </c>
      <c r="D2019">
        <v>0</v>
      </c>
    </row>
    <row r="2020" spans="1:4" hidden="1" x14ac:dyDescent="0.25">
      <c r="A2020" s="1">
        <v>43905.588194444441</v>
      </c>
      <c r="B2020" s="2">
        <f t="shared" si="33"/>
        <v>43905</v>
      </c>
      <c r="C2020" t="s">
        <v>26</v>
      </c>
      <c r="D2020">
        <v>0</v>
      </c>
    </row>
    <row r="2021" spans="1:4" hidden="1" x14ac:dyDescent="0.25">
      <c r="A2021" s="1">
        <v>43905.589583333334</v>
      </c>
      <c r="B2021" s="2">
        <f t="shared" si="33"/>
        <v>43905</v>
      </c>
      <c r="C2021" t="s">
        <v>26</v>
      </c>
      <c r="D2021">
        <v>0</v>
      </c>
    </row>
    <row r="2022" spans="1:4" hidden="1" x14ac:dyDescent="0.25">
      <c r="A2022" s="1">
        <v>43905.59375</v>
      </c>
      <c r="B2022" s="2">
        <f t="shared" si="33"/>
        <v>43905</v>
      </c>
      <c r="C2022" t="s">
        <v>26</v>
      </c>
      <c r="D2022">
        <v>0</v>
      </c>
    </row>
    <row r="2023" spans="1:4" hidden="1" x14ac:dyDescent="0.25">
      <c r="A2023" s="1">
        <v>43905.595833333333</v>
      </c>
      <c r="B2023" s="2">
        <f t="shared" si="33"/>
        <v>43905</v>
      </c>
      <c r="C2023" t="s">
        <v>26</v>
      </c>
      <c r="D2023">
        <v>0</v>
      </c>
    </row>
    <row r="2024" spans="1:4" hidden="1" x14ac:dyDescent="0.25">
      <c r="A2024" s="1">
        <v>43905.602083333331</v>
      </c>
      <c r="B2024" s="2">
        <f t="shared" si="33"/>
        <v>43905</v>
      </c>
      <c r="C2024" t="s">
        <v>26</v>
      </c>
      <c r="D2024">
        <v>0</v>
      </c>
    </row>
    <row r="2025" spans="1:4" hidden="1" x14ac:dyDescent="0.25">
      <c r="A2025" s="1">
        <v>43906.46597222222</v>
      </c>
      <c r="B2025" s="2">
        <f t="shared" si="33"/>
        <v>43906</v>
      </c>
      <c r="C2025" t="s">
        <v>27</v>
      </c>
      <c r="D2025">
        <v>0</v>
      </c>
    </row>
    <row r="2026" spans="1:4" hidden="1" x14ac:dyDescent="0.25">
      <c r="A2026" s="1">
        <v>43906.49722222222</v>
      </c>
      <c r="B2026" s="2">
        <f t="shared" si="33"/>
        <v>43906</v>
      </c>
      <c r="C2026" t="s">
        <v>27</v>
      </c>
      <c r="D2026">
        <v>0</v>
      </c>
    </row>
    <row r="2027" spans="1:4" hidden="1" x14ac:dyDescent="0.25">
      <c r="A2027" s="1">
        <v>43906.499305555553</v>
      </c>
      <c r="B2027" s="2">
        <f t="shared" si="33"/>
        <v>43906</v>
      </c>
      <c r="C2027" t="s">
        <v>27</v>
      </c>
      <c r="D2027">
        <v>0</v>
      </c>
    </row>
    <row r="2028" spans="1:4" hidden="1" x14ac:dyDescent="0.25">
      <c r="A2028" s="1">
        <v>43906.522222222222</v>
      </c>
      <c r="B2028" s="2">
        <f t="shared" si="33"/>
        <v>43906</v>
      </c>
      <c r="C2028" t="s">
        <v>27</v>
      </c>
      <c r="D2028">
        <v>0</v>
      </c>
    </row>
    <row r="2029" spans="1:4" hidden="1" x14ac:dyDescent="0.25">
      <c r="A2029" s="1">
        <v>43906.531944444447</v>
      </c>
      <c r="B2029" s="2">
        <f t="shared" si="33"/>
        <v>43906</v>
      </c>
      <c r="C2029" t="s">
        <v>27</v>
      </c>
      <c r="D2029">
        <v>0</v>
      </c>
    </row>
    <row r="2030" spans="1:4" hidden="1" x14ac:dyDescent="0.25">
      <c r="A2030" s="1">
        <v>43906.540277777778</v>
      </c>
      <c r="B2030" s="2">
        <f t="shared" si="33"/>
        <v>43906</v>
      </c>
      <c r="C2030" t="s">
        <v>27</v>
      </c>
      <c r="D2030">
        <v>0</v>
      </c>
    </row>
    <row r="2031" spans="1:4" hidden="1" x14ac:dyDescent="0.25">
      <c r="A2031" s="1">
        <v>43906.554861111108</v>
      </c>
      <c r="B2031" s="2">
        <f t="shared" si="33"/>
        <v>43906</v>
      </c>
      <c r="C2031" t="s">
        <v>27</v>
      </c>
      <c r="D2031">
        <v>0</v>
      </c>
    </row>
    <row r="2032" spans="1:4" hidden="1" x14ac:dyDescent="0.25">
      <c r="A2032" s="1">
        <v>43906.557638888888</v>
      </c>
      <c r="B2032" s="2">
        <f t="shared" si="33"/>
        <v>43906</v>
      </c>
      <c r="C2032" t="s">
        <v>27</v>
      </c>
      <c r="D2032">
        <v>0</v>
      </c>
    </row>
    <row r="2033" spans="1:4" hidden="1" x14ac:dyDescent="0.25">
      <c r="A2033" s="1">
        <v>43906.561805555553</v>
      </c>
      <c r="B2033" s="2">
        <f t="shared" si="33"/>
        <v>43906</v>
      </c>
      <c r="C2033" t="s">
        <v>27</v>
      </c>
      <c r="D2033">
        <v>0</v>
      </c>
    </row>
    <row r="2034" spans="1:4" hidden="1" x14ac:dyDescent="0.25">
      <c r="A2034" s="1">
        <v>43906.572916666664</v>
      </c>
      <c r="B2034" s="2">
        <f t="shared" si="33"/>
        <v>43906</v>
      </c>
      <c r="C2034" t="s">
        <v>27</v>
      </c>
      <c r="D2034">
        <v>0</v>
      </c>
    </row>
    <row r="2035" spans="1:4" hidden="1" x14ac:dyDescent="0.25">
      <c r="A2035" s="1">
        <v>43906.586805555555</v>
      </c>
      <c r="B2035" s="2">
        <f t="shared" si="33"/>
        <v>43906</v>
      </c>
      <c r="C2035" t="s">
        <v>27</v>
      </c>
      <c r="D2035">
        <v>0</v>
      </c>
    </row>
    <row r="2036" spans="1:4" hidden="1" x14ac:dyDescent="0.25">
      <c r="A2036" s="1">
        <v>43906.675694444442</v>
      </c>
      <c r="B2036" s="2">
        <f t="shared" si="33"/>
        <v>43906</v>
      </c>
      <c r="C2036" t="s">
        <v>27</v>
      </c>
      <c r="D2036">
        <v>0</v>
      </c>
    </row>
    <row r="2037" spans="1:4" hidden="1" x14ac:dyDescent="0.25">
      <c r="A2037" s="1">
        <v>43908.465277777781</v>
      </c>
      <c r="B2037" s="2">
        <f t="shared" si="33"/>
        <v>43908</v>
      </c>
      <c r="C2037" t="s">
        <v>28</v>
      </c>
      <c r="D2037">
        <v>0</v>
      </c>
    </row>
    <row r="2038" spans="1:4" hidden="1" x14ac:dyDescent="0.25">
      <c r="A2038" s="1">
        <v>43908.480555555558</v>
      </c>
      <c r="B2038" s="2">
        <f t="shared" si="33"/>
        <v>43908</v>
      </c>
      <c r="C2038" t="s">
        <v>28</v>
      </c>
      <c r="D2038">
        <v>0</v>
      </c>
    </row>
    <row r="2039" spans="1:4" hidden="1" x14ac:dyDescent="0.25">
      <c r="A2039" s="1">
        <v>43908.488194444442</v>
      </c>
      <c r="B2039" s="2">
        <f t="shared" si="33"/>
        <v>43908</v>
      </c>
      <c r="C2039" t="s">
        <v>28</v>
      </c>
      <c r="D2039">
        <v>0</v>
      </c>
    </row>
    <row r="2040" spans="1:4" hidden="1" x14ac:dyDescent="0.25">
      <c r="A2040" s="1">
        <v>43908.505555555559</v>
      </c>
      <c r="B2040" s="2">
        <f t="shared" si="33"/>
        <v>43908</v>
      </c>
      <c r="C2040" t="s">
        <v>28</v>
      </c>
      <c r="D2040">
        <v>0</v>
      </c>
    </row>
    <row r="2041" spans="1:4" hidden="1" x14ac:dyDescent="0.25">
      <c r="A2041" s="1">
        <v>43908.506944444445</v>
      </c>
      <c r="B2041" s="2">
        <f t="shared" si="33"/>
        <v>43908</v>
      </c>
      <c r="C2041" t="s">
        <v>28</v>
      </c>
      <c r="D2041">
        <v>0</v>
      </c>
    </row>
    <row r="2042" spans="1:4" hidden="1" x14ac:dyDescent="0.25">
      <c r="A2042" s="1">
        <v>43908.512499999997</v>
      </c>
      <c r="B2042" s="2">
        <f t="shared" si="33"/>
        <v>43908</v>
      </c>
      <c r="C2042" t="s">
        <v>28</v>
      </c>
      <c r="D2042">
        <v>0</v>
      </c>
    </row>
    <row r="2043" spans="1:4" hidden="1" x14ac:dyDescent="0.25">
      <c r="A2043" s="1">
        <v>43908.520138888889</v>
      </c>
      <c r="B2043" s="2">
        <f t="shared" si="33"/>
        <v>43908</v>
      </c>
      <c r="C2043" t="s">
        <v>28</v>
      </c>
      <c r="D2043">
        <v>0</v>
      </c>
    </row>
    <row r="2044" spans="1:4" hidden="1" x14ac:dyDescent="0.25">
      <c r="A2044" s="1">
        <v>43908.527777777781</v>
      </c>
      <c r="B2044" s="2">
        <f t="shared" si="33"/>
        <v>43908</v>
      </c>
      <c r="C2044" t="s">
        <v>28</v>
      </c>
      <c r="D2044">
        <v>1</v>
      </c>
    </row>
    <row r="2045" spans="1:4" hidden="1" x14ac:dyDescent="0.25">
      <c r="A2045" s="1">
        <v>43908.536805555559</v>
      </c>
      <c r="B2045" s="2">
        <f t="shared" si="33"/>
        <v>43908</v>
      </c>
      <c r="C2045" t="s">
        <v>28</v>
      </c>
      <c r="D2045">
        <v>0</v>
      </c>
    </row>
    <row r="2046" spans="1:4" hidden="1" x14ac:dyDescent="0.25">
      <c r="A2046" s="1">
        <v>43908.54583333333</v>
      </c>
      <c r="B2046" s="2">
        <f t="shared" si="33"/>
        <v>43908</v>
      </c>
      <c r="C2046" t="s">
        <v>28</v>
      </c>
      <c r="D2046">
        <v>0</v>
      </c>
    </row>
    <row r="2047" spans="1:4" hidden="1" x14ac:dyDescent="0.25">
      <c r="A2047" s="1">
        <v>43908.570833333331</v>
      </c>
      <c r="B2047" s="2">
        <f t="shared" si="33"/>
        <v>43908</v>
      </c>
      <c r="C2047" t="s">
        <v>28</v>
      </c>
      <c r="D2047">
        <v>0</v>
      </c>
    </row>
    <row r="2048" spans="1:4" hidden="1" x14ac:dyDescent="0.25">
      <c r="A2048" s="1">
        <v>43908.587500000001</v>
      </c>
      <c r="B2048" s="2">
        <f t="shared" si="33"/>
        <v>43908</v>
      </c>
      <c r="C2048" t="s">
        <v>28</v>
      </c>
      <c r="D2048">
        <v>0</v>
      </c>
    </row>
    <row r="2049" spans="1:4" hidden="1" x14ac:dyDescent="0.25">
      <c r="A2049" s="1">
        <v>43908.604166666664</v>
      </c>
      <c r="B2049" s="2">
        <f t="shared" si="33"/>
        <v>43908</v>
      </c>
      <c r="C2049" t="s">
        <v>28</v>
      </c>
      <c r="D2049">
        <v>0</v>
      </c>
    </row>
    <row r="2050" spans="1:4" hidden="1" x14ac:dyDescent="0.25">
      <c r="A2050" s="1">
        <v>43908.604861111111</v>
      </c>
      <c r="B2050" s="2">
        <f t="shared" si="33"/>
        <v>43908</v>
      </c>
      <c r="C2050" t="s">
        <v>28</v>
      </c>
      <c r="D2050">
        <v>0</v>
      </c>
    </row>
    <row r="2051" spans="1:4" hidden="1" x14ac:dyDescent="0.25">
      <c r="A2051" s="1">
        <v>43909.462500000001</v>
      </c>
      <c r="B2051" s="2">
        <f t="shared" si="33"/>
        <v>43909</v>
      </c>
      <c r="C2051" t="s">
        <v>23</v>
      </c>
      <c r="D2051">
        <v>0</v>
      </c>
    </row>
    <row r="2052" spans="1:4" hidden="1" x14ac:dyDescent="0.25">
      <c r="A2052" s="1">
        <v>43909.463194444441</v>
      </c>
      <c r="B2052" s="2">
        <f t="shared" ref="B2052:B2115" si="34">INT(A2052)</f>
        <v>43909</v>
      </c>
      <c r="C2052" t="s">
        <v>23</v>
      </c>
      <c r="D2052">
        <v>0</v>
      </c>
    </row>
    <row r="2053" spans="1:4" hidden="1" x14ac:dyDescent="0.25">
      <c r="A2053" s="1">
        <v>43909.469444444447</v>
      </c>
      <c r="B2053" s="2">
        <f t="shared" si="34"/>
        <v>43909</v>
      </c>
      <c r="C2053" t="s">
        <v>23</v>
      </c>
      <c r="D2053">
        <v>0</v>
      </c>
    </row>
    <row r="2054" spans="1:4" hidden="1" x14ac:dyDescent="0.25">
      <c r="A2054" s="1">
        <v>43909.517361111109</v>
      </c>
      <c r="B2054" s="2">
        <f t="shared" si="34"/>
        <v>43909</v>
      </c>
      <c r="C2054" t="s">
        <v>23</v>
      </c>
      <c r="D2054">
        <v>0</v>
      </c>
    </row>
    <row r="2055" spans="1:4" hidden="1" x14ac:dyDescent="0.25">
      <c r="A2055" s="1">
        <v>43909.519444444442</v>
      </c>
      <c r="B2055" s="2">
        <f t="shared" si="34"/>
        <v>43909</v>
      </c>
      <c r="C2055" t="s">
        <v>23</v>
      </c>
      <c r="D2055">
        <v>0</v>
      </c>
    </row>
    <row r="2056" spans="1:4" hidden="1" x14ac:dyDescent="0.25">
      <c r="A2056" s="1">
        <v>43909.520833333336</v>
      </c>
      <c r="B2056" s="2">
        <f t="shared" si="34"/>
        <v>43909</v>
      </c>
      <c r="C2056" t="s">
        <v>23</v>
      </c>
      <c r="D2056">
        <v>0</v>
      </c>
    </row>
    <row r="2057" spans="1:4" hidden="1" x14ac:dyDescent="0.25">
      <c r="A2057" s="1">
        <v>43909.609722222223</v>
      </c>
      <c r="B2057" s="2">
        <f t="shared" si="34"/>
        <v>43909</v>
      </c>
      <c r="C2057" t="s">
        <v>23</v>
      </c>
      <c r="D2057">
        <v>0</v>
      </c>
    </row>
    <row r="2058" spans="1:4" hidden="1" x14ac:dyDescent="0.25">
      <c r="A2058" s="1">
        <v>43909.615972222222</v>
      </c>
      <c r="B2058" s="2">
        <f t="shared" si="34"/>
        <v>43909</v>
      </c>
      <c r="C2058" t="s">
        <v>23</v>
      </c>
      <c r="D2058">
        <v>0</v>
      </c>
    </row>
    <row r="2059" spans="1:4" hidden="1" x14ac:dyDescent="0.25">
      <c r="A2059" s="1">
        <v>43909.632638888892</v>
      </c>
      <c r="B2059" s="2">
        <f t="shared" si="34"/>
        <v>43909</v>
      </c>
      <c r="C2059" t="s">
        <v>23</v>
      </c>
      <c r="D2059">
        <v>0</v>
      </c>
    </row>
    <row r="2060" spans="1:4" hidden="1" x14ac:dyDescent="0.25">
      <c r="A2060" s="1">
        <v>43910.478472222225</v>
      </c>
      <c r="B2060" s="2">
        <f t="shared" si="34"/>
        <v>43910</v>
      </c>
      <c r="C2060" t="s">
        <v>24</v>
      </c>
      <c r="D2060">
        <v>0</v>
      </c>
    </row>
    <row r="2061" spans="1:4" hidden="1" x14ac:dyDescent="0.25">
      <c r="A2061" s="1">
        <v>43910.511805555558</v>
      </c>
      <c r="B2061" s="2">
        <f t="shared" si="34"/>
        <v>43910</v>
      </c>
      <c r="C2061" t="s">
        <v>24</v>
      </c>
      <c r="D2061">
        <v>0</v>
      </c>
    </row>
    <row r="2062" spans="1:4" hidden="1" x14ac:dyDescent="0.25">
      <c r="A2062" s="1">
        <v>43910.522916666669</v>
      </c>
      <c r="B2062" s="2">
        <f t="shared" si="34"/>
        <v>43910</v>
      </c>
      <c r="C2062" t="s">
        <v>24</v>
      </c>
      <c r="D2062">
        <v>0</v>
      </c>
    </row>
    <row r="2063" spans="1:4" hidden="1" x14ac:dyDescent="0.25">
      <c r="A2063" s="1">
        <v>43910.523611111108</v>
      </c>
      <c r="B2063" s="2">
        <f t="shared" si="34"/>
        <v>43910</v>
      </c>
      <c r="C2063" t="s">
        <v>24</v>
      </c>
      <c r="D2063">
        <v>0</v>
      </c>
    </row>
    <row r="2064" spans="1:4" hidden="1" x14ac:dyDescent="0.25">
      <c r="A2064" s="1">
        <v>43910.574999999997</v>
      </c>
      <c r="B2064" s="2">
        <f t="shared" si="34"/>
        <v>43910</v>
      </c>
      <c r="C2064" t="s">
        <v>24</v>
      </c>
      <c r="D2064">
        <v>0</v>
      </c>
    </row>
    <row r="2065" spans="1:4" hidden="1" x14ac:dyDescent="0.25">
      <c r="A2065" s="1">
        <v>43910.59652777778</v>
      </c>
      <c r="B2065" s="2">
        <f t="shared" si="34"/>
        <v>43910</v>
      </c>
      <c r="C2065" t="s">
        <v>24</v>
      </c>
      <c r="D2065">
        <v>0</v>
      </c>
    </row>
    <row r="2066" spans="1:4" hidden="1" x14ac:dyDescent="0.25">
      <c r="A2066" s="1">
        <v>43910.652777777781</v>
      </c>
      <c r="B2066" s="2">
        <f t="shared" si="34"/>
        <v>43910</v>
      </c>
      <c r="C2066" t="s">
        <v>24</v>
      </c>
      <c r="D2066">
        <v>0</v>
      </c>
    </row>
    <row r="2067" spans="1:4" hidden="1" x14ac:dyDescent="0.25">
      <c r="A2067" s="1">
        <v>43911.461111111108</v>
      </c>
      <c r="B2067" s="2">
        <f t="shared" si="34"/>
        <v>43911</v>
      </c>
      <c r="C2067" t="s">
        <v>25</v>
      </c>
      <c r="D2067">
        <v>0</v>
      </c>
    </row>
    <row r="2068" spans="1:4" hidden="1" x14ac:dyDescent="0.25">
      <c r="A2068" s="1">
        <v>43911.461111111108</v>
      </c>
      <c r="B2068" s="2">
        <f t="shared" si="34"/>
        <v>43911</v>
      </c>
      <c r="C2068" t="s">
        <v>25</v>
      </c>
      <c r="D2068">
        <v>0</v>
      </c>
    </row>
    <row r="2069" spans="1:4" hidden="1" x14ac:dyDescent="0.25">
      <c r="A2069" s="1">
        <v>43911.477777777778</v>
      </c>
      <c r="B2069" s="2">
        <f t="shared" si="34"/>
        <v>43911</v>
      </c>
      <c r="C2069" t="s">
        <v>25</v>
      </c>
      <c r="D2069">
        <v>0</v>
      </c>
    </row>
    <row r="2070" spans="1:4" hidden="1" x14ac:dyDescent="0.25">
      <c r="A2070" s="1">
        <v>43911.481249999997</v>
      </c>
      <c r="B2070" s="2">
        <f t="shared" si="34"/>
        <v>43911</v>
      </c>
      <c r="C2070" t="s">
        <v>25</v>
      </c>
      <c r="D2070">
        <v>0</v>
      </c>
    </row>
    <row r="2071" spans="1:4" hidden="1" x14ac:dyDescent="0.25">
      <c r="A2071" s="1">
        <v>43911.488888888889</v>
      </c>
      <c r="B2071" s="2">
        <f t="shared" si="34"/>
        <v>43911</v>
      </c>
      <c r="C2071" t="s">
        <v>25</v>
      </c>
      <c r="D2071">
        <v>0</v>
      </c>
    </row>
    <row r="2072" spans="1:4" hidden="1" x14ac:dyDescent="0.25">
      <c r="A2072" s="1">
        <v>43911.501388888886</v>
      </c>
      <c r="B2072" s="2">
        <f t="shared" si="34"/>
        <v>43911</v>
      </c>
      <c r="C2072" t="s">
        <v>25</v>
      </c>
      <c r="D2072">
        <v>0</v>
      </c>
    </row>
    <row r="2073" spans="1:4" hidden="1" x14ac:dyDescent="0.25">
      <c r="A2073" s="1">
        <v>43911.504861111112</v>
      </c>
      <c r="B2073" s="2">
        <f t="shared" si="34"/>
        <v>43911</v>
      </c>
      <c r="C2073" t="s">
        <v>25</v>
      </c>
      <c r="D2073">
        <v>0</v>
      </c>
    </row>
    <row r="2074" spans="1:4" hidden="1" x14ac:dyDescent="0.25">
      <c r="A2074" s="1">
        <v>43911.507638888892</v>
      </c>
      <c r="B2074" s="2">
        <f t="shared" si="34"/>
        <v>43911</v>
      </c>
      <c r="C2074" t="s">
        <v>25</v>
      </c>
      <c r="D2074">
        <v>0</v>
      </c>
    </row>
    <row r="2075" spans="1:4" hidden="1" x14ac:dyDescent="0.25">
      <c r="A2075" s="1">
        <v>43911.523611111108</v>
      </c>
      <c r="B2075" s="2">
        <f t="shared" si="34"/>
        <v>43911</v>
      </c>
      <c r="C2075" t="s">
        <v>25</v>
      </c>
      <c r="D2075">
        <v>0</v>
      </c>
    </row>
    <row r="2076" spans="1:4" hidden="1" x14ac:dyDescent="0.25">
      <c r="A2076" s="1">
        <v>43911.535416666666</v>
      </c>
      <c r="B2076" s="2">
        <f t="shared" si="34"/>
        <v>43911</v>
      </c>
      <c r="C2076" t="s">
        <v>25</v>
      </c>
      <c r="D2076">
        <v>0</v>
      </c>
    </row>
    <row r="2077" spans="1:4" hidden="1" x14ac:dyDescent="0.25">
      <c r="A2077" s="1">
        <v>43911.563888888886</v>
      </c>
      <c r="B2077" s="2">
        <f t="shared" si="34"/>
        <v>43911</v>
      </c>
      <c r="C2077" t="s">
        <v>25</v>
      </c>
      <c r="D2077">
        <v>0</v>
      </c>
    </row>
    <row r="2078" spans="1:4" hidden="1" x14ac:dyDescent="0.25">
      <c r="A2078" s="1">
        <v>43911.568055555559</v>
      </c>
      <c r="B2078" s="2">
        <f t="shared" si="34"/>
        <v>43911</v>
      </c>
      <c r="C2078" t="s">
        <v>25</v>
      </c>
      <c r="D2078">
        <v>0</v>
      </c>
    </row>
    <row r="2079" spans="1:4" hidden="1" x14ac:dyDescent="0.25">
      <c r="A2079" s="1">
        <v>43911.570138888892</v>
      </c>
      <c r="B2079" s="2">
        <f t="shared" si="34"/>
        <v>43911</v>
      </c>
      <c r="C2079" t="s">
        <v>25</v>
      </c>
      <c r="D2079">
        <v>0</v>
      </c>
    </row>
    <row r="2080" spans="1:4" hidden="1" x14ac:dyDescent="0.25">
      <c r="A2080" s="1">
        <v>43911.595138888886</v>
      </c>
      <c r="B2080" s="2">
        <f t="shared" si="34"/>
        <v>43911</v>
      </c>
      <c r="C2080" t="s">
        <v>25</v>
      </c>
      <c r="D2080">
        <v>0</v>
      </c>
    </row>
    <row r="2081" spans="1:4" hidden="1" x14ac:dyDescent="0.25">
      <c r="A2081" s="1">
        <v>43911.602777777778</v>
      </c>
      <c r="B2081" s="2">
        <f t="shared" si="34"/>
        <v>43911</v>
      </c>
      <c r="C2081" t="s">
        <v>25</v>
      </c>
      <c r="D2081">
        <v>0</v>
      </c>
    </row>
    <row r="2082" spans="1:4" hidden="1" x14ac:dyDescent="0.25">
      <c r="A2082" s="1">
        <v>43911.626388888886</v>
      </c>
      <c r="B2082" s="2">
        <f t="shared" si="34"/>
        <v>43911</v>
      </c>
      <c r="C2082" t="s">
        <v>25</v>
      </c>
      <c r="D2082">
        <v>0</v>
      </c>
    </row>
    <row r="2083" spans="1:4" hidden="1" x14ac:dyDescent="0.25">
      <c r="A2083" s="1">
        <v>43911.634722222225</v>
      </c>
      <c r="B2083" s="2">
        <f t="shared" si="34"/>
        <v>43911</v>
      </c>
      <c r="C2083" t="s">
        <v>25</v>
      </c>
      <c r="D2083">
        <v>0</v>
      </c>
    </row>
    <row r="2084" spans="1:4" hidden="1" x14ac:dyDescent="0.25">
      <c r="A2084" s="1">
        <v>43912.459722222222</v>
      </c>
      <c r="B2084" s="2">
        <f t="shared" si="34"/>
        <v>43912</v>
      </c>
      <c r="C2084" t="s">
        <v>26</v>
      </c>
      <c r="D2084">
        <v>0</v>
      </c>
    </row>
    <row r="2085" spans="1:4" hidden="1" x14ac:dyDescent="0.25">
      <c r="A2085" s="1">
        <v>43912.473611111112</v>
      </c>
      <c r="B2085" s="2">
        <f t="shared" si="34"/>
        <v>43912</v>
      </c>
      <c r="C2085" t="s">
        <v>26</v>
      </c>
      <c r="D2085">
        <v>0</v>
      </c>
    </row>
    <row r="2086" spans="1:4" hidden="1" x14ac:dyDescent="0.25">
      <c r="A2086" s="1">
        <v>43912.481944444444</v>
      </c>
      <c r="B2086" s="2">
        <f t="shared" si="34"/>
        <v>43912</v>
      </c>
      <c r="C2086" t="s">
        <v>26</v>
      </c>
      <c r="D2086">
        <v>0</v>
      </c>
    </row>
    <row r="2087" spans="1:4" hidden="1" x14ac:dyDescent="0.25">
      <c r="A2087" s="1">
        <v>43912.488194444442</v>
      </c>
      <c r="B2087" s="2">
        <f t="shared" si="34"/>
        <v>43912</v>
      </c>
      <c r="C2087" t="s">
        <v>26</v>
      </c>
      <c r="D2087">
        <v>0</v>
      </c>
    </row>
    <row r="2088" spans="1:4" hidden="1" x14ac:dyDescent="0.25">
      <c r="A2088" s="1">
        <v>43912.513194444444</v>
      </c>
      <c r="B2088" s="2">
        <f t="shared" si="34"/>
        <v>43912</v>
      </c>
      <c r="C2088" t="s">
        <v>26</v>
      </c>
      <c r="D2088">
        <v>0</v>
      </c>
    </row>
    <row r="2089" spans="1:4" hidden="1" x14ac:dyDescent="0.25">
      <c r="A2089" s="1">
        <v>43912.526388888888</v>
      </c>
      <c r="B2089" s="2">
        <f t="shared" si="34"/>
        <v>43912</v>
      </c>
      <c r="C2089" t="s">
        <v>26</v>
      </c>
      <c r="D2089">
        <v>0</v>
      </c>
    </row>
    <row r="2090" spans="1:4" hidden="1" x14ac:dyDescent="0.25">
      <c r="A2090" s="1">
        <v>43912.529861111114</v>
      </c>
      <c r="B2090" s="2">
        <f t="shared" si="34"/>
        <v>43912</v>
      </c>
      <c r="C2090" t="s">
        <v>26</v>
      </c>
      <c r="D2090">
        <v>0</v>
      </c>
    </row>
    <row r="2091" spans="1:4" hidden="1" x14ac:dyDescent="0.25">
      <c r="A2091" s="1">
        <v>43912.554861111108</v>
      </c>
      <c r="B2091" s="2">
        <f t="shared" si="34"/>
        <v>43912</v>
      </c>
      <c r="C2091" t="s">
        <v>26</v>
      </c>
      <c r="D2091">
        <v>0</v>
      </c>
    </row>
    <row r="2092" spans="1:4" hidden="1" x14ac:dyDescent="0.25">
      <c r="A2092" s="1">
        <v>43912.556250000001</v>
      </c>
      <c r="B2092" s="2">
        <f t="shared" si="34"/>
        <v>43912</v>
      </c>
      <c r="C2092" t="s">
        <v>26</v>
      </c>
      <c r="D2092">
        <v>0</v>
      </c>
    </row>
    <row r="2093" spans="1:4" hidden="1" x14ac:dyDescent="0.25">
      <c r="A2093" s="1">
        <v>43912.577777777777</v>
      </c>
      <c r="B2093" s="2">
        <f t="shared" si="34"/>
        <v>43912</v>
      </c>
      <c r="C2093" t="s">
        <v>26</v>
      </c>
      <c r="D2093">
        <v>0</v>
      </c>
    </row>
    <row r="2094" spans="1:4" hidden="1" x14ac:dyDescent="0.25">
      <c r="A2094" s="1">
        <v>43912.604861111111</v>
      </c>
      <c r="B2094" s="2">
        <f t="shared" si="34"/>
        <v>43912</v>
      </c>
      <c r="C2094" t="s">
        <v>26</v>
      </c>
      <c r="D2094">
        <v>0</v>
      </c>
    </row>
    <row r="2095" spans="1:4" hidden="1" x14ac:dyDescent="0.25">
      <c r="A2095" s="1">
        <v>43912.618750000001</v>
      </c>
      <c r="B2095" s="2">
        <f t="shared" si="34"/>
        <v>43912</v>
      </c>
      <c r="C2095" t="s">
        <v>26</v>
      </c>
      <c r="D2095">
        <v>0</v>
      </c>
    </row>
    <row r="2096" spans="1:4" hidden="1" x14ac:dyDescent="0.25">
      <c r="A2096" s="1">
        <v>43912.63958333333</v>
      </c>
      <c r="B2096" s="2">
        <f t="shared" si="34"/>
        <v>43912</v>
      </c>
      <c r="C2096" t="s">
        <v>26</v>
      </c>
      <c r="D2096">
        <v>0</v>
      </c>
    </row>
    <row r="2097" spans="1:4" hidden="1" x14ac:dyDescent="0.25">
      <c r="A2097" s="1">
        <v>43913.462500000001</v>
      </c>
      <c r="B2097" s="2">
        <f t="shared" si="34"/>
        <v>43913</v>
      </c>
      <c r="C2097" t="s">
        <v>27</v>
      </c>
      <c r="D2097">
        <v>0</v>
      </c>
    </row>
    <row r="2098" spans="1:4" hidden="1" x14ac:dyDescent="0.25">
      <c r="A2098" s="1">
        <v>43913.495138888888</v>
      </c>
      <c r="B2098" s="2">
        <f t="shared" si="34"/>
        <v>43913</v>
      </c>
      <c r="C2098" t="s">
        <v>27</v>
      </c>
      <c r="D2098">
        <v>0</v>
      </c>
    </row>
    <row r="2099" spans="1:4" hidden="1" x14ac:dyDescent="0.25">
      <c r="A2099" s="1">
        <v>43913.50277777778</v>
      </c>
      <c r="B2099" s="2">
        <f t="shared" si="34"/>
        <v>43913</v>
      </c>
      <c r="C2099" t="s">
        <v>27</v>
      </c>
      <c r="D2099">
        <v>0</v>
      </c>
    </row>
    <row r="2100" spans="1:4" hidden="1" x14ac:dyDescent="0.25">
      <c r="A2100" s="1">
        <v>43913.525694444441</v>
      </c>
      <c r="B2100" s="2">
        <f t="shared" si="34"/>
        <v>43913</v>
      </c>
      <c r="C2100" t="s">
        <v>27</v>
      </c>
      <c r="D2100">
        <v>1</v>
      </c>
    </row>
    <row r="2101" spans="1:4" hidden="1" x14ac:dyDescent="0.25">
      <c r="A2101" s="1">
        <v>43913.530555555553</v>
      </c>
      <c r="B2101" s="2">
        <f t="shared" si="34"/>
        <v>43913</v>
      </c>
      <c r="C2101" t="s">
        <v>27</v>
      </c>
      <c r="D2101">
        <v>0</v>
      </c>
    </row>
    <row r="2102" spans="1:4" hidden="1" x14ac:dyDescent="0.25">
      <c r="A2102" s="1">
        <v>43913.55</v>
      </c>
      <c r="B2102" s="2">
        <f t="shared" si="34"/>
        <v>43913</v>
      </c>
      <c r="C2102" t="s">
        <v>27</v>
      </c>
      <c r="D2102">
        <v>0</v>
      </c>
    </row>
    <row r="2103" spans="1:4" hidden="1" x14ac:dyDescent="0.25">
      <c r="A2103" s="1">
        <v>43913.581250000003</v>
      </c>
      <c r="B2103" s="2">
        <f t="shared" si="34"/>
        <v>43913</v>
      </c>
      <c r="C2103" t="s">
        <v>27</v>
      </c>
      <c r="D2103">
        <v>0</v>
      </c>
    </row>
    <row r="2104" spans="1:4" hidden="1" x14ac:dyDescent="0.25">
      <c r="A2104" s="1">
        <v>43913.581944444442</v>
      </c>
      <c r="B2104" s="2">
        <f t="shared" si="34"/>
        <v>43913</v>
      </c>
      <c r="C2104" t="s">
        <v>27</v>
      </c>
      <c r="D2104">
        <v>0</v>
      </c>
    </row>
    <row r="2105" spans="1:4" hidden="1" x14ac:dyDescent="0.25">
      <c r="A2105" s="1">
        <v>43913.605555555558</v>
      </c>
      <c r="B2105" s="2">
        <f t="shared" si="34"/>
        <v>43913</v>
      </c>
      <c r="C2105" t="s">
        <v>27</v>
      </c>
      <c r="D2105">
        <v>0</v>
      </c>
    </row>
    <row r="2106" spans="1:4" hidden="1" x14ac:dyDescent="0.25">
      <c r="A2106" s="1">
        <v>43913.617361111108</v>
      </c>
      <c r="B2106" s="2">
        <f t="shared" si="34"/>
        <v>43913</v>
      </c>
      <c r="C2106" t="s">
        <v>27</v>
      </c>
      <c r="D2106">
        <v>0</v>
      </c>
    </row>
    <row r="2107" spans="1:4" hidden="1" x14ac:dyDescent="0.25">
      <c r="A2107" s="1">
        <v>43915.461805555555</v>
      </c>
      <c r="B2107" s="2">
        <f t="shared" si="34"/>
        <v>43915</v>
      </c>
      <c r="C2107" t="s">
        <v>28</v>
      </c>
      <c r="D2107">
        <v>0</v>
      </c>
    </row>
    <row r="2108" spans="1:4" hidden="1" x14ac:dyDescent="0.25">
      <c r="A2108" s="1">
        <v>43915.467361111114</v>
      </c>
      <c r="B2108" s="2">
        <f t="shared" si="34"/>
        <v>43915</v>
      </c>
      <c r="C2108" t="s">
        <v>28</v>
      </c>
      <c r="D2108">
        <v>0</v>
      </c>
    </row>
    <row r="2109" spans="1:4" hidden="1" x14ac:dyDescent="0.25">
      <c r="A2109" s="1">
        <v>43915.529166666667</v>
      </c>
      <c r="B2109" s="2">
        <f t="shared" si="34"/>
        <v>43915</v>
      </c>
      <c r="C2109" t="s">
        <v>28</v>
      </c>
      <c r="D2109">
        <v>0</v>
      </c>
    </row>
    <row r="2110" spans="1:4" hidden="1" x14ac:dyDescent="0.25">
      <c r="A2110" s="1">
        <v>43915.588888888888</v>
      </c>
      <c r="B2110" s="2">
        <f t="shared" si="34"/>
        <v>43915</v>
      </c>
      <c r="C2110" t="s">
        <v>28</v>
      </c>
      <c r="D2110">
        <v>0</v>
      </c>
    </row>
    <row r="2111" spans="1:4" hidden="1" x14ac:dyDescent="0.25">
      <c r="A2111" s="1">
        <v>43915.591666666667</v>
      </c>
      <c r="B2111" s="2">
        <f t="shared" si="34"/>
        <v>43915</v>
      </c>
      <c r="C2111" t="s">
        <v>28</v>
      </c>
      <c r="D2111">
        <v>0</v>
      </c>
    </row>
    <row r="2112" spans="1:4" hidden="1" x14ac:dyDescent="0.25">
      <c r="A2112" s="1">
        <v>43915.595138888886</v>
      </c>
      <c r="B2112" s="2">
        <f t="shared" si="34"/>
        <v>43915</v>
      </c>
      <c r="C2112" t="s">
        <v>28</v>
      </c>
      <c r="D2112">
        <v>0</v>
      </c>
    </row>
    <row r="2113" spans="1:4" hidden="1" x14ac:dyDescent="0.25">
      <c r="A2113" s="1">
        <v>43915.609722222223</v>
      </c>
      <c r="B2113" s="2">
        <f t="shared" si="34"/>
        <v>43915</v>
      </c>
      <c r="C2113" t="s">
        <v>28</v>
      </c>
      <c r="D2113">
        <v>0</v>
      </c>
    </row>
    <row r="2114" spans="1:4" hidden="1" x14ac:dyDescent="0.25">
      <c r="A2114" s="1">
        <v>43915.622916666667</v>
      </c>
      <c r="B2114" s="2">
        <f t="shared" si="34"/>
        <v>43915</v>
      </c>
      <c r="C2114" t="s">
        <v>28</v>
      </c>
      <c r="D2114">
        <v>0</v>
      </c>
    </row>
    <row r="2115" spans="1:4" hidden="1" x14ac:dyDescent="0.25">
      <c r="A2115" s="1">
        <v>43915.662499999999</v>
      </c>
      <c r="B2115" s="2">
        <f t="shared" si="34"/>
        <v>43915</v>
      </c>
      <c r="C2115" t="s">
        <v>28</v>
      </c>
      <c r="D2115">
        <v>0</v>
      </c>
    </row>
    <row r="2116" spans="1:4" hidden="1" x14ac:dyDescent="0.25">
      <c r="A2116" s="1">
        <v>43915.665972222225</v>
      </c>
      <c r="B2116" s="2">
        <f t="shared" ref="B2116:B2179" si="35">INT(A2116)</f>
        <v>43915</v>
      </c>
      <c r="C2116" t="s">
        <v>28</v>
      </c>
      <c r="D2116">
        <v>0</v>
      </c>
    </row>
    <row r="2117" spans="1:4" hidden="1" x14ac:dyDescent="0.25">
      <c r="A2117" s="1">
        <v>43915.678472222222</v>
      </c>
      <c r="B2117" s="2">
        <f t="shared" si="35"/>
        <v>43915</v>
      </c>
      <c r="C2117" t="s">
        <v>28</v>
      </c>
      <c r="D2117">
        <v>0</v>
      </c>
    </row>
    <row r="2118" spans="1:4" hidden="1" x14ac:dyDescent="0.25">
      <c r="A2118" s="1">
        <v>43916.461111111108</v>
      </c>
      <c r="B2118" s="2">
        <f t="shared" si="35"/>
        <v>43916</v>
      </c>
      <c r="C2118" t="s">
        <v>23</v>
      </c>
      <c r="D2118">
        <v>0</v>
      </c>
    </row>
    <row r="2119" spans="1:4" hidden="1" x14ac:dyDescent="0.25">
      <c r="A2119" s="1">
        <v>43916.461111111108</v>
      </c>
      <c r="B2119" s="2">
        <f t="shared" si="35"/>
        <v>43916</v>
      </c>
      <c r="C2119" t="s">
        <v>23</v>
      </c>
      <c r="D2119">
        <v>0</v>
      </c>
    </row>
    <row r="2120" spans="1:4" hidden="1" x14ac:dyDescent="0.25">
      <c r="A2120" s="1">
        <v>43916.480555555558</v>
      </c>
      <c r="B2120" s="2">
        <f t="shared" si="35"/>
        <v>43916</v>
      </c>
      <c r="C2120" t="s">
        <v>23</v>
      </c>
      <c r="D2120">
        <v>0</v>
      </c>
    </row>
    <row r="2121" spans="1:4" hidden="1" x14ac:dyDescent="0.25">
      <c r="A2121" s="1">
        <v>43916.54583333333</v>
      </c>
      <c r="B2121" s="2">
        <f t="shared" si="35"/>
        <v>43916</v>
      </c>
      <c r="C2121" t="s">
        <v>23</v>
      </c>
      <c r="D2121">
        <v>0</v>
      </c>
    </row>
    <row r="2122" spans="1:4" hidden="1" x14ac:dyDescent="0.25">
      <c r="A2122" s="1">
        <v>43916.607638888891</v>
      </c>
      <c r="B2122" s="2">
        <f t="shared" si="35"/>
        <v>43916</v>
      </c>
      <c r="C2122" t="s">
        <v>23</v>
      </c>
      <c r="D2122">
        <v>0</v>
      </c>
    </row>
    <row r="2123" spans="1:4" hidden="1" x14ac:dyDescent="0.25">
      <c r="A2123" s="1">
        <v>43916.613888888889</v>
      </c>
      <c r="B2123" s="2">
        <f t="shared" si="35"/>
        <v>43916</v>
      </c>
      <c r="C2123" t="s">
        <v>23</v>
      </c>
      <c r="D2123">
        <v>0</v>
      </c>
    </row>
    <row r="2124" spans="1:4" hidden="1" x14ac:dyDescent="0.25">
      <c r="A2124" s="1">
        <v>43916.629861111112</v>
      </c>
      <c r="B2124" s="2">
        <f t="shared" si="35"/>
        <v>43916</v>
      </c>
      <c r="C2124" t="s">
        <v>23</v>
      </c>
      <c r="D2124">
        <v>0</v>
      </c>
    </row>
    <row r="2125" spans="1:4" hidden="1" x14ac:dyDescent="0.25">
      <c r="A2125" s="1">
        <v>43916.631944444445</v>
      </c>
      <c r="B2125" s="2">
        <f t="shared" si="35"/>
        <v>43916</v>
      </c>
      <c r="C2125" t="s">
        <v>23</v>
      </c>
      <c r="D2125">
        <v>0</v>
      </c>
    </row>
    <row r="2126" spans="1:4" hidden="1" x14ac:dyDescent="0.25">
      <c r="A2126" s="1">
        <v>43916.640277777777</v>
      </c>
      <c r="B2126" s="2">
        <f t="shared" si="35"/>
        <v>43916</v>
      </c>
      <c r="C2126" t="s">
        <v>23</v>
      </c>
      <c r="D2126">
        <v>0</v>
      </c>
    </row>
    <row r="2127" spans="1:4" hidden="1" x14ac:dyDescent="0.25">
      <c r="A2127" s="1">
        <v>43917.487500000003</v>
      </c>
      <c r="B2127" s="2">
        <f t="shared" si="35"/>
        <v>43917</v>
      </c>
      <c r="C2127" t="s">
        <v>24</v>
      </c>
      <c r="D2127">
        <v>0</v>
      </c>
    </row>
    <row r="2128" spans="1:4" hidden="1" x14ac:dyDescent="0.25">
      <c r="A2128" s="1">
        <v>43917.493750000001</v>
      </c>
      <c r="B2128" s="2">
        <f t="shared" si="35"/>
        <v>43917</v>
      </c>
      <c r="C2128" t="s">
        <v>24</v>
      </c>
      <c r="D2128">
        <v>0</v>
      </c>
    </row>
    <row r="2129" spans="1:4" hidden="1" x14ac:dyDescent="0.25">
      <c r="A2129" s="1">
        <v>43917.541666666664</v>
      </c>
      <c r="B2129" s="2">
        <f t="shared" si="35"/>
        <v>43917</v>
      </c>
      <c r="C2129" t="s">
        <v>24</v>
      </c>
      <c r="D2129">
        <v>0</v>
      </c>
    </row>
    <row r="2130" spans="1:4" hidden="1" x14ac:dyDescent="0.25">
      <c r="A2130" s="1">
        <v>43917.548611111109</v>
      </c>
      <c r="B2130" s="2">
        <f t="shared" si="35"/>
        <v>43917</v>
      </c>
      <c r="C2130" t="s">
        <v>24</v>
      </c>
      <c r="D2130">
        <v>0</v>
      </c>
    </row>
    <row r="2131" spans="1:4" hidden="1" x14ac:dyDescent="0.25">
      <c r="A2131" s="1">
        <v>43917.566666666666</v>
      </c>
      <c r="B2131" s="2">
        <f t="shared" si="35"/>
        <v>43917</v>
      </c>
      <c r="C2131" t="s">
        <v>24</v>
      </c>
      <c r="D2131">
        <v>0</v>
      </c>
    </row>
    <row r="2132" spans="1:4" hidden="1" x14ac:dyDescent="0.25">
      <c r="A2132" s="1">
        <v>43917.59652777778</v>
      </c>
      <c r="B2132" s="2">
        <f t="shared" si="35"/>
        <v>43917</v>
      </c>
      <c r="C2132" t="s">
        <v>24</v>
      </c>
      <c r="D2132">
        <v>0</v>
      </c>
    </row>
    <row r="2133" spans="1:4" hidden="1" x14ac:dyDescent="0.25">
      <c r="A2133" s="1">
        <v>43917.632638888892</v>
      </c>
      <c r="B2133" s="2">
        <f t="shared" si="35"/>
        <v>43917</v>
      </c>
      <c r="C2133" t="s">
        <v>24</v>
      </c>
      <c r="D2133">
        <v>0</v>
      </c>
    </row>
    <row r="2134" spans="1:4" hidden="1" x14ac:dyDescent="0.25">
      <c r="A2134" s="1">
        <v>43917.65</v>
      </c>
      <c r="B2134" s="2">
        <f t="shared" si="35"/>
        <v>43917</v>
      </c>
      <c r="C2134" t="s">
        <v>24</v>
      </c>
      <c r="D2134">
        <v>0</v>
      </c>
    </row>
    <row r="2135" spans="1:4" hidden="1" x14ac:dyDescent="0.25">
      <c r="A2135" s="1">
        <v>43917.651388888888</v>
      </c>
      <c r="B2135" s="2">
        <f t="shared" si="35"/>
        <v>43917</v>
      </c>
      <c r="C2135" t="s">
        <v>24</v>
      </c>
      <c r="D2135">
        <v>0</v>
      </c>
    </row>
    <row r="2136" spans="1:4" hidden="1" x14ac:dyDescent="0.25">
      <c r="A2136" s="1">
        <v>43917.658333333333</v>
      </c>
      <c r="B2136" s="2">
        <f t="shared" si="35"/>
        <v>43917</v>
      </c>
      <c r="C2136" t="s">
        <v>24</v>
      </c>
      <c r="D2136">
        <v>0</v>
      </c>
    </row>
    <row r="2137" spans="1:4" hidden="1" x14ac:dyDescent="0.25">
      <c r="A2137" s="1">
        <v>43917.682638888888</v>
      </c>
      <c r="B2137" s="2">
        <f t="shared" si="35"/>
        <v>43917</v>
      </c>
      <c r="C2137" t="s">
        <v>24</v>
      </c>
      <c r="D2137">
        <v>0</v>
      </c>
    </row>
    <row r="2138" spans="1:4" hidden="1" x14ac:dyDescent="0.25">
      <c r="A2138" s="1">
        <v>43918.464583333334</v>
      </c>
      <c r="B2138" s="2">
        <f t="shared" si="35"/>
        <v>43918</v>
      </c>
      <c r="C2138" t="s">
        <v>25</v>
      </c>
      <c r="D2138">
        <v>0</v>
      </c>
    </row>
    <row r="2139" spans="1:4" hidden="1" x14ac:dyDescent="0.25">
      <c r="A2139" s="1">
        <v>43918.468055555553</v>
      </c>
      <c r="B2139" s="2">
        <f t="shared" si="35"/>
        <v>43918</v>
      </c>
      <c r="C2139" t="s">
        <v>25</v>
      </c>
      <c r="D2139">
        <v>0</v>
      </c>
    </row>
    <row r="2140" spans="1:4" hidden="1" x14ac:dyDescent="0.25">
      <c r="A2140" s="1">
        <v>43918.484722222223</v>
      </c>
      <c r="B2140" s="2">
        <f t="shared" si="35"/>
        <v>43918</v>
      </c>
      <c r="C2140" t="s">
        <v>25</v>
      </c>
      <c r="D2140">
        <v>0</v>
      </c>
    </row>
    <row r="2141" spans="1:4" hidden="1" x14ac:dyDescent="0.25">
      <c r="A2141" s="1">
        <v>43918.496527777781</v>
      </c>
      <c r="B2141" s="2">
        <f t="shared" si="35"/>
        <v>43918</v>
      </c>
      <c r="C2141" t="s">
        <v>25</v>
      </c>
      <c r="D2141">
        <v>0</v>
      </c>
    </row>
    <row r="2142" spans="1:4" hidden="1" x14ac:dyDescent="0.25">
      <c r="A2142" s="1">
        <v>43918.511805555558</v>
      </c>
      <c r="B2142" s="2">
        <f t="shared" si="35"/>
        <v>43918</v>
      </c>
      <c r="C2142" t="s">
        <v>25</v>
      </c>
      <c r="D2142">
        <v>0</v>
      </c>
    </row>
    <row r="2143" spans="1:4" hidden="1" x14ac:dyDescent="0.25">
      <c r="A2143" s="1">
        <v>43918.545138888891</v>
      </c>
      <c r="B2143" s="2">
        <f t="shared" si="35"/>
        <v>43918</v>
      </c>
      <c r="C2143" t="s">
        <v>25</v>
      </c>
      <c r="D2143">
        <v>0</v>
      </c>
    </row>
    <row r="2144" spans="1:4" hidden="1" x14ac:dyDescent="0.25">
      <c r="A2144" s="1">
        <v>43918.566666666666</v>
      </c>
      <c r="B2144" s="2">
        <f t="shared" si="35"/>
        <v>43918</v>
      </c>
      <c r="C2144" t="s">
        <v>25</v>
      </c>
      <c r="D2144">
        <v>0</v>
      </c>
    </row>
    <row r="2145" spans="1:4" hidden="1" x14ac:dyDescent="0.25">
      <c r="A2145" s="1">
        <v>43918.568749999999</v>
      </c>
      <c r="B2145" s="2">
        <f t="shared" si="35"/>
        <v>43918</v>
      </c>
      <c r="C2145" t="s">
        <v>25</v>
      </c>
      <c r="D2145">
        <v>0</v>
      </c>
    </row>
    <row r="2146" spans="1:4" hidden="1" x14ac:dyDescent="0.25">
      <c r="A2146" s="1">
        <v>43918.634722222225</v>
      </c>
      <c r="B2146" s="2">
        <f t="shared" si="35"/>
        <v>43918</v>
      </c>
      <c r="C2146" t="s">
        <v>25</v>
      </c>
      <c r="D2146">
        <v>0</v>
      </c>
    </row>
    <row r="2147" spans="1:4" hidden="1" x14ac:dyDescent="0.25">
      <c r="A2147" s="1">
        <v>43919.464583333334</v>
      </c>
      <c r="B2147" s="2">
        <f t="shared" si="35"/>
        <v>43919</v>
      </c>
      <c r="C2147" t="s">
        <v>26</v>
      </c>
      <c r="D2147">
        <v>0</v>
      </c>
    </row>
    <row r="2148" spans="1:4" hidden="1" x14ac:dyDescent="0.25">
      <c r="A2148" s="1">
        <v>43919.475694444445</v>
      </c>
      <c r="B2148" s="2">
        <f t="shared" si="35"/>
        <v>43919</v>
      </c>
      <c r="C2148" t="s">
        <v>26</v>
      </c>
      <c r="D2148">
        <v>0</v>
      </c>
    </row>
    <row r="2149" spans="1:4" hidden="1" x14ac:dyDescent="0.25">
      <c r="A2149" s="1">
        <v>43919.499305555553</v>
      </c>
      <c r="B2149" s="2">
        <f t="shared" si="35"/>
        <v>43919</v>
      </c>
      <c r="C2149" t="s">
        <v>26</v>
      </c>
      <c r="D2149">
        <v>0</v>
      </c>
    </row>
    <row r="2150" spans="1:4" hidden="1" x14ac:dyDescent="0.25">
      <c r="A2150" s="1">
        <v>43919.501388888886</v>
      </c>
      <c r="B2150" s="2">
        <f t="shared" si="35"/>
        <v>43919</v>
      </c>
      <c r="C2150" t="s">
        <v>26</v>
      </c>
      <c r="D2150">
        <v>0</v>
      </c>
    </row>
    <row r="2151" spans="1:4" hidden="1" x14ac:dyDescent="0.25">
      <c r="A2151" s="1">
        <v>43919.506249999999</v>
      </c>
      <c r="B2151" s="2">
        <f t="shared" si="35"/>
        <v>43919</v>
      </c>
      <c r="C2151" t="s">
        <v>26</v>
      </c>
      <c r="D2151">
        <v>0</v>
      </c>
    </row>
    <row r="2152" spans="1:4" hidden="1" x14ac:dyDescent="0.25">
      <c r="A2152" s="1">
        <v>43919.510416666664</v>
      </c>
      <c r="B2152" s="2">
        <f t="shared" si="35"/>
        <v>43919</v>
      </c>
      <c r="C2152" t="s">
        <v>26</v>
      </c>
      <c r="D2152">
        <v>0</v>
      </c>
    </row>
    <row r="2153" spans="1:4" hidden="1" x14ac:dyDescent="0.25">
      <c r="A2153" s="1">
        <v>43919.521527777775</v>
      </c>
      <c r="B2153" s="2">
        <f t="shared" si="35"/>
        <v>43919</v>
      </c>
      <c r="C2153" t="s">
        <v>26</v>
      </c>
      <c r="D2153">
        <v>0</v>
      </c>
    </row>
    <row r="2154" spans="1:4" hidden="1" x14ac:dyDescent="0.25">
      <c r="A2154" s="1">
        <v>43919.540972222225</v>
      </c>
      <c r="B2154" s="2">
        <f t="shared" si="35"/>
        <v>43919</v>
      </c>
      <c r="C2154" t="s">
        <v>26</v>
      </c>
      <c r="D2154">
        <v>0</v>
      </c>
    </row>
    <row r="2155" spans="1:4" hidden="1" x14ac:dyDescent="0.25">
      <c r="A2155" s="1">
        <v>43919.544444444444</v>
      </c>
      <c r="B2155" s="2">
        <f t="shared" si="35"/>
        <v>43919</v>
      </c>
      <c r="C2155" t="s">
        <v>26</v>
      </c>
      <c r="D2155">
        <v>0</v>
      </c>
    </row>
    <row r="2156" spans="1:4" hidden="1" x14ac:dyDescent="0.25">
      <c r="A2156" s="1">
        <v>43919.552777777775</v>
      </c>
      <c r="B2156" s="2">
        <f t="shared" si="35"/>
        <v>43919</v>
      </c>
      <c r="C2156" t="s">
        <v>26</v>
      </c>
      <c r="D2156">
        <v>0</v>
      </c>
    </row>
    <row r="2157" spans="1:4" hidden="1" x14ac:dyDescent="0.25">
      <c r="A2157" s="1">
        <v>43919.552777777775</v>
      </c>
      <c r="B2157" s="2">
        <f t="shared" si="35"/>
        <v>43919</v>
      </c>
      <c r="C2157" t="s">
        <v>26</v>
      </c>
      <c r="D2157">
        <v>0</v>
      </c>
    </row>
    <row r="2158" spans="1:4" hidden="1" x14ac:dyDescent="0.25">
      <c r="A2158" s="1">
        <v>43919.561111111114</v>
      </c>
      <c r="B2158" s="2">
        <f t="shared" si="35"/>
        <v>43919</v>
      </c>
      <c r="C2158" t="s">
        <v>26</v>
      </c>
      <c r="D2158">
        <v>0</v>
      </c>
    </row>
    <row r="2159" spans="1:4" hidden="1" x14ac:dyDescent="0.25">
      <c r="A2159" s="1">
        <v>43919.584722222222</v>
      </c>
      <c r="B2159" s="2">
        <f t="shared" si="35"/>
        <v>43919</v>
      </c>
      <c r="C2159" t="s">
        <v>26</v>
      </c>
      <c r="D2159">
        <v>0</v>
      </c>
    </row>
    <row r="2160" spans="1:4" hidden="1" x14ac:dyDescent="0.25">
      <c r="A2160" s="1">
        <v>43919.650694444441</v>
      </c>
      <c r="B2160" s="2">
        <f t="shared" si="35"/>
        <v>43919</v>
      </c>
      <c r="C2160" t="s">
        <v>26</v>
      </c>
      <c r="D2160">
        <v>0</v>
      </c>
    </row>
    <row r="2161" spans="1:4" hidden="1" x14ac:dyDescent="0.25">
      <c r="A2161" s="1">
        <v>43919.506249999999</v>
      </c>
      <c r="B2161" s="2">
        <f t="shared" si="35"/>
        <v>43919</v>
      </c>
      <c r="C2161" t="s">
        <v>26</v>
      </c>
      <c r="D2161">
        <v>0</v>
      </c>
    </row>
    <row r="2162" spans="1:4" hidden="1" x14ac:dyDescent="0.25">
      <c r="A2162" s="1">
        <v>43920.473611111112</v>
      </c>
      <c r="B2162" s="2">
        <f t="shared" si="35"/>
        <v>43920</v>
      </c>
      <c r="C2162" t="s">
        <v>27</v>
      </c>
      <c r="D2162">
        <v>0</v>
      </c>
    </row>
    <row r="2163" spans="1:4" hidden="1" x14ac:dyDescent="0.25">
      <c r="A2163" s="1">
        <v>43920.477777777778</v>
      </c>
      <c r="B2163" s="2">
        <f t="shared" si="35"/>
        <v>43920</v>
      </c>
      <c r="C2163" t="s">
        <v>27</v>
      </c>
      <c r="D2163">
        <v>0</v>
      </c>
    </row>
    <row r="2164" spans="1:4" hidden="1" x14ac:dyDescent="0.25">
      <c r="A2164" s="1">
        <v>43920.504861111112</v>
      </c>
      <c r="B2164" s="2">
        <f t="shared" si="35"/>
        <v>43920</v>
      </c>
      <c r="C2164" t="s">
        <v>27</v>
      </c>
      <c r="D2164">
        <v>0</v>
      </c>
    </row>
    <row r="2165" spans="1:4" hidden="1" x14ac:dyDescent="0.25">
      <c r="A2165" s="1">
        <v>43920.559027777781</v>
      </c>
      <c r="B2165" s="2">
        <f t="shared" si="35"/>
        <v>43920</v>
      </c>
      <c r="C2165" t="s">
        <v>27</v>
      </c>
      <c r="D2165">
        <v>0</v>
      </c>
    </row>
    <row r="2166" spans="1:4" hidden="1" x14ac:dyDescent="0.25">
      <c r="A2166" s="1">
        <v>43920.568055555559</v>
      </c>
      <c r="B2166" s="2">
        <f t="shared" si="35"/>
        <v>43920</v>
      </c>
      <c r="C2166" t="s">
        <v>27</v>
      </c>
      <c r="D2166">
        <v>0</v>
      </c>
    </row>
    <row r="2167" spans="1:4" hidden="1" x14ac:dyDescent="0.25">
      <c r="A2167" s="1">
        <v>43920.588888888888</v>
      </c>
      <c r="B2167" s="2">
        <f t="shared" si="35"/>
        <v>43920</v>
      </c>
      <c r="C2167" t="s">
        <v>27</v>
      </c>
      <c r="D2167">
        <v>0</v>
      </c>
    </row>
    <row r="2168" spans="1:4" hidden="1" x14ac:dyDescent="0.25">
      <c r="A2168" s="1">
        <v>43920.615277777775</v>
      </c>
      <c r="B2168" s="2">
        <f t="shared" si="35"/>
        <v>43920</v>
      </c>
      <c r="C2168" t="s">
        <v>27</v>
      </c>
      <c r="D2168">
        <v>0</v>
      </c>
    </row>
    <row r="2169" spans="1:4" hidden="1" x14ac:dyDescent="0.25">
      <c r="A2169" s="1">
        <v>43920.629861111112</v>
      </c>
      <c r="B2169" s="2">
        <f t="shared" si="35"/>
        <v>43920</v>
      </c>
      <c r="C2169" t="s">
        <v>27</v>
      </c>
      <c r="D2169">
        <v>1</v>
      </c>
    </row>
    <row r="2170" spans="1:4" hidden="1" x14ac:dyDescent="0.25">
      <c r="A2170" s="1">
        <v>43920.681250000001</v>
      </c>
      <c r="B2170" s="2">
        <f t="shared" si="35"/>
        <v>43920</v>
      </c>
      <c r="C2170" t="s">
        <v>27</v>
      </c>
      <c r="D2170">
        <v>0</v>
      </c>
    </row>
    <row r="2171" spans="1:4" hidden="1" x14ac:dyDescent="0.25">
      <c r="A2171" s="1">
        <v>43920.681944444441</v>
      </c>
      <c r="B2171" s="2">
        <f t="shared" si="35"/>
        <v>43920</v>
      </c>
      <c r="C2171" t="s">
        <v>27</v>
      </c>
      <c r="D2171">
        <v>0</v>
      </c>
    </row>
    <row r="2172" spans="1:4" hidden="1" x14ac:dyDescent="0.25">
      <c r="A2172" s="1">
        <v>43922.459027777775</v>
      </c>
      <c r="B2172" s="2">
        <f t="shared" si="35"/>
        <v>43922</v>
      </c>
      <c r="C2172" t="s">
        <v>28</v>
      </c>
      <c r="D2172">
        <v>0</v>
      </c>
    </row>
    <row r="2173" spans="1:4" hidden="1" x14ac:dyDescent="0.25">
      <c r="A2173" s="1">
        <v>43922.46875</v>
      </c>
      <c r="B2173" s="2">
        <f t="shared" si="35"/>
        <v>43922</v>
      </c>
      <c r="C2173" t="s">
        <v>28</v>
      </c>
      <c r="D2173">
        <v>0</v>
      </c>
    </row>
    <row r="2174" spans="1:4" hidden="1" x14ac:dyDescent="0.25">
      <c r="A2174" s="1">
        <v>43922.495833333334</v>
      </c>
      <c r="B2174" s="2">
        <f t="shared" si="35"/>
        <v>43922</v>
      </c>
      <c r="C2174" t="s">
        <v>28</v>
      </c>
      <c r="D2174">
        <v>0</v>
      </c>
    </row>
    <row r="2175" spans="1:4" hidden="1" x14ac:dyDescent="0.25">
      <c r="A2175" s="1">
        <v>43922.522222222222</v>
      </c>
      <c r="B2175" s="2">
        <f t="shared" si="35"/>
        <v>43922</v>
      </c>
      <c r="C2175" t="s">
        <v>28</v>
      </c>
      <c r="D2175">
        <v>0</v>
      </c>
    </row>
    <row r="2176" spans="1:4" hidden="1" x14ac:dyDescent="0.25">
      <c r="A2176" s="1">
        <v>43922.53125</v>
      </c>
      <c r="B2176" s="2">
        <f t="shared" si="35"/>
        <v>43922</v>
      </c>
      <c r="C2176" t="s">
        <v>28</v>
      </c>
      <c r="D2176">
        <v>0</v>
      </c>
    </row>
    <row r="2177" spans="1:4" hidden="1" x14ac:dyDescent="0.25">
      <c r="A2177" s="1">
        <v>43922.561805555553</v>
      </c>
      <c r="B2177" s="2">
        <f t="shared" si="35"/>
        <v>43922</v>
      </c>
      <c r="C2177" t="s">
        <v>28</v>
      </c>
      <c r="D2177">
        <v>0</v>
      </c>
    </row>
    <row r="2178" spans="1:4" hidden="1" x14ac:dyDescent="0.25">
      <c r="A2178" s="1">
        <v>43922.572222222225</v>
      </c>
      <c r="B2178" s="2">
        <f t="shared" si="35"/>
        <v>43922</v>
      </c>
      <c r="C2178" t="s">
        <v>28</v>
      </c>
      <c r="D2178">
        <v>0</v>
      </c>
    </row>
    <row r="2179" spans="1:4" hidden="1" x14ac:dyDescent="0.25">
      <c r="A2179" s="1">
        <v>43922.575694444444</v>
      </c>
      <c r="B2179" s="2">
        <f t="shared" si="35"/>
        <v>43922</v>
      </c>
      <c r="C2179" t="s">
        <v>28</v>
      </c>
      <c r="D2179">
        <v>0</v>
      </c>
    </row>
    <row r="2180" spans="1:4" hidden="1" x14ac:dyDescent="0.25">
      <c r="A2180" s="1">
        <v>43922.595833333333</v>
      </c>
      <c r="B2180" s="2">
        <f t="shared" ref="B2180:B2243" si="36">INT(A2180)</f>
        <v>43922</v>
      </c>
      <c r="C2180" t="s">
        <v>28</v>
      </c>
      <c r="D2180">
        <v>0</v>
      </c>
    </row>
    <row r="2181" spans="1:4" hidden="1" x14ac:dyDescent="0.25">
      <c r="A2181" s="1">
        <v>43922.602777777778</v>
      </c>
      <c r="B2181" s="2">
        <f t="shared" si="36"/>
        <v>43922</v>
      </c>
      <c r="C2181" t="s">
        <v>28</v>
      </c>
      <c r="D2181">
        <v>0</v>
      </c>
    </row>
    <row r="2182" spans="1:4" hidden="1" x14ac:dyDescent="0.25">
      <c r="A2182" s="1">
        <v>43923.462500000001</v>
      </c>
      <c r="B2182" s="2">
        <f t="shared" si="36"/>
        <v>43923</v>
      </c>
      <c r="C2182" t="s">
        <v>23</v>
      </c>
      <c r="D2182">
        <v>0</v>
      </c>
    </row>
    <row r="2183" spans="1:4" hidden="1" x14ac:dyDescent="0.25">
      <c r="A2183" s="1">
        <v>43923.462500000001</v>
      </c>
      <c r="B2183" s="2">
        <f t="shared" si="36"/>
        <v>43923</v>
      </c>
      <c r="C2183" t="s">
        <v>23</v>
      </c>
      <c r="D2183">
        <v>0</v>
      </c>
    </row>
    <row r="2184" spans="1:4" hidden="1" x14ac:dyDescent="0.25">
      <c r="A2184" s="1">
        <v>43923.488194444442</v>
      </c>
      <c r="B2184" s="2">
        <f t="shared" si="36"/>
        <v>43923</v>
      </c>
      <c r="C2184" t="s">
        <v>23</v>
      </c>
      <c r="D2184">
        <v>0</v>
      </c>
    </row>
    <row r="2185" spans="1:4" hidden="1" x14ac:dyDescent="0.25">
      <c r="A2185" s="1">
        <v>43923.495833333334</v>
      </c>
      <c r="B2185" s="2">
        <f t="shared" si="36"/>
        <v>43923</v>
      </c>
      <c r="C2185" t="s">
        <v>23</v>
      </c>
      <c r="D2185">
        <v>0</v>
      </c>
    </row>
    <row r="2186" spans="1:4" hidden="1" x14ac:dyDescent="0.25">
      <c r="A2186" s="1">
        <v>43923.500694444447</v>
      </c>
      <c r="B2186" s="2">
        <f t="shared" si="36"/>
        <v>43923</v>
      </c>
      <c r="C2186" t="s">
        <v>23</v>
      </c>
      <c r="D2186">
        <v>0</v>
      </c>
    </row>
    <row r="2187" spans="1:4" hidden="1" x14ac:dyDescent="0.25">
      <c r="A2187" s="1">
        <v>43923.507638888892</v>
      </c>
      <c r="B2187" s="2">
        <f t="shared" si="36"/>
        <v>43923</v>
      </c>
      <c r="C2187" t="s">
        <v>23</v>
      </c>
      <c r="D2187">
        <v>0</v>
      </c>
    </row>
    <row r="2188" spans="1:4" hidden="1" x14ac:dyDescent="0.25">
      <c r="A2188" s="1">
        <v>43923.526388888888</v>
      </c>
      <c r="B2188" s="2">
        <f t="shared" si="36"/>
        <v>43923</v>
      </c>
      <c r="C2188" t="s">
        <v>23</v>
      </c>
      <c r="D2188">
        <v>0</v>
      </c>
    </row>
    <row r="2189" spans="1:4" hidden="1" x14ac:dyDescent="0.25">
      <c r="A2189" s="1">
        <v>43923.55</v>
      </c>
      <c r="B2189" s="2">
        <f t="shared" si="36"/>
        <v>43923</v>
      </c>
      <c r="C2189" t="s">
        <v>23</v>
      </c>
      <c r="D2189">
        <v>0</v>
      </c>
    </row>
    <row r="2190" spans="1:4" hidden="1" x14ac:dyDescent="0.25">
      <c r="A2190" s="1">
        <v>43923.55</v>
      </c>
      <c r="B2190" s="2">
        <f t="shared" si="36"/>
        <v>43923</v>
      </c>
      <c r="C2190" t="s">
        <v>23</v>
      </c>
      <c r="D2190">
        <v>0</v>
      </c>
    </row>
    <row r="2191" spans="1:4" hidden="1" x14ac:dyDescent="0.25">
      <c r="A2191" s="1">
        <v>43923.581944444442</v>
      </c>
      <c r="B2191" s="2">
        <f t="shared" si="36"/>
        <v>43923</v>
      </c>
      <c r="C2191" t="s">
        <v>23</v>
      </c>
      <c r="D2191">
        <v>0</v>
      </c>
    </row>
    <row r="2192" spans="1:4" hidden="1" x14ac:dyDescent="0.25">
      <c r="A2192" s="1">
        <v>43923.65902777778</v>
      </c>
      <c r="B2192" s="2">
        <f t="shared" si="36"/>
        <v>43923</v>
      </c>
      <c r="C2192" t="s">
        <v>23</v>
      </c>
      <c r="D2192">
        <v>0</v>
      </c>
    </row>
    <row r="2193" spans="1:4" hidden="1" x14ac:dyDescent="0.25">
      <c r="A2193" s="1">
        <v>43923.668055555558</v>
      </c>
      <c r="B2193" s="2">
        <f t="shared" si="36"/>
        <v>43923</v>
      </c>
      <c r="C2193" t="s">
        <v>23</v>
      </c>
      <c r="D2193">
        <v>0</v>
      </c>
    </row>
    <row r="2194" spans="1:4" hidden="1" x14ac:dyDescent="0.25">
      <c r="A2194" s="1">
        <v>43923.668749999997</v>
      </c>
      <c r="B2194" s="2">
        <f t="shared" si="36"/>
        <v>43923</v>
      </c>
      <c r="C2194" t="s">
        <v>23</v>
      </c>
      <c r="D2194">
        <v>0</v>
      </c>
    </row>
    <row r="2195" spans="1:4" hidden="1" x14ac:dyDescent="0.25">
      <c r="A2195" s="1">
        <v>43923.681250000001</v>
      </c>
      <c r="B2195" s="2">
        <f t="shared" si="36"/>
        <v>43923</v>
      </c>
      <c r="C2195" t="s">
        <v>23</v>
      </c>
      <c r="D2195">
        <v>0</v>
      </c>
    </row>
    <row r="2196" spans="1:4" hidden="1" x14ac:dyDescent="0.25">
      <c r="A2196" s="1">
        <v>43923.688194444447</v>
      </c>
      <c r="B2196" s="2">
        <f t="shared" si="36"/>
        <v>43923</v>
      </c>
      <c r="C2196" t="s">
        <v>23</v>
      </c>
      <c r="D2196">
        <v>0</v>
      </c>
    </row>
    <row r="2197" spans="1:4" hidden="1" x14ac:dyDescent="0.25">
      <c r="A2197" s="1">
        <v>43924.474999999999</v>
      </c>
      <c r="B2197" s="2">
        <f t="shared" si="36"/>
        <v>43924</v>
      </c>
      <c r="C2197" t="s">
        <v>24</v>
      </c>
      <c r="D2197">
        <v>0</v>
      </c>
    </row>
    <row r="2198" spans="1:4" hidden="1" x14ac:dyDescent="0.25">
      <c r="A2198" s="1">
        <v>43924.488194444442</v>
      </c>
      <c r="B2198" s="2">
        <f t="shared" si="36"/>
        <v>43924</v>
      </c>
      <c r="C2198" t="s">
        <v>24</v>
      </c>
      <c r="D2198">
        <v>0</v>
      </c>
    </row>
    <row r="2199" spans="1:4" hidden="1" x14ac:dyDescent="0.25">
      <c r="A2199" s="1">
        <v>43924.488888888889</v>
      </c>
      <c r="B2199" s="2">
        <f t="shared" si="36"/>
        <v>43924</v>
      </c>
      <c r="C2199" t="s">
        <v>24</v>
      </c>
      <c r="D2199">
        <v>0</v>
      </c>
    </row>
    <row r="2200" spans="1:4" hidden="1" x14ac:dyDescent="0.25">
      <c r="A2200" s="1">
        <v>43924.505555555559</v>
      </c>
      <c r="B2200" s="2">
        <f t="shared" si="36"/>
        <v>43924</v>
      </c>
      <c r="C2200" t="s">
        <v>24</v>
      </c>
      <c r="D2200">
        <v>0</v>
      </c>
    </row>
    <row r="2201" spans="1:4" hidden="1" x14ac:dyDescent="0.25">
      <c r="A2201" s="1">
        <v>43924.561805555553</v>
      </c>
      <c r="B2201" s="2">
        <f t="shared" si="36"/>
        <v>43924</v>
      </c>
      <c r="C2201" t="s">
        <v>24</v>
      </c>
      <c r="D2201">
        <v>0</v>
      </c>
    </row>
    <row r="2202" spans="1:4" hidden="1" x14ac:dyDescent="0.25">
      <c r="A2202" s="1">
        <v>43924.591666666667</v>
      </c>
      <c r="B2202" s="2">
        <f t="shared" si="36"/>
        <v>43924</v>
      </c>
      <c r="C2202" t="s">
        <v>24</v>
      </c>
      <c r="D2202">
        <v>0</v>
      </c>
    </row>
    <row r="2203" spans="1:4" hidden="1" x14ac:dyDescent="0.25">
      <c r="A2203" s="1">
        <v>43925.495833333334</v>
      </c>
      <c r="B2203" s="2">
        <f t="shared" si="36"/>
        <v>43925</v>
      </c>
      <c r="C2203" t="s">
        <v>25</v>
      </c>
      <c r="D2203">
        <v>0</v>
      </c>
    </row>
    <row r="2204" spans="1:4" hidden="1" x14ac:dyDescent="0.25">
      <c r="A2204" s="1">
        <v>43925.525000000001</v>
      </c>
      <c r="B2204" s="2">
        <f t="shared" si="36"/>
        <v>43925</v>
      </c>
      <c r="C2204" t="s">
        <v>25</v>
      </c>
      <c r="D2204">
        <v>0</v>
      </c>
    </row>
    <row r="2205" spans="1:4" hidden="1" x14ac:dyDescent="0.25">
      <c r="A2205" s="1">
        <v>43925.543055555558</v>
      </c>
      <c r="B2205" s="2">
        <f t="shared" si="36"/>
        <v>43925</v>
      </c>
      <c r="C2205" t="s">
        <v>25</v>
      </c>
      <c r="D2205">
        <v>0</v>
      </c>
    </row>
    <row r="2206" spans="1:4" hidden="1" x14ac:dyDescent="0.25">
      <c r="A2206" s="1">
        <v>43925.587500000001</v>
      </c>
      <c r="B2206" s="2">
        <f t="shared" si="36"/>
        <v>43925</v>
      </c>
      <c r="C2206" t="s">
        <v>25</v>
      </c>
      <c r="D2206">
        <v>0</v>
      </c>
    </row>
    <row r="2207" spans="1:4" hidden="1" x14ac:dyDescent="0.25">
      <c r="A2207" s="1">
        <v>43925.588194444441</v>
      </c>
      <c r="B2207" s="2">
        <f t="shared" si="36"/>
        <v>43925</v>
      </c>
      <c r="C2207" t="s">
        <v>25</v>
      </c>
      <c r="D2207">
        <v>0</v>
      </c>
    </row>
    <row r="2208" spans="1:4" hidden="1" x14ac:dyDescent="0.25">
      <c r="A2208" s="1">
        <v>43925.62222222222</v>
      </c>
      <c r="B2208" s="2">
        <f t="shared" si="36"/>
        <v>43925</v>
      </c>
      <c r="C2208" t="s">
        <v>25</v>
      </c>
      <c r="D2208">
        <v>0</v>
      </c>
    </row>
    <row r="2209" spans="1:4" hidden="1" x14ac:dyDescent="0.25">
      <c r="A2209" s="1">
        <v>43925.64166666667</v>
      </c>
      <c r="B2209" s="2">
        <f t="shared" si="36"/>
        <v>43925</v>
      </c>
      <c r="C2209" t="s">
        <v>25</v>
      </c>
      <c r="D2209">
        <v>0</v>
      </c>
    </row>
    <row r="2210" spans="1:4" hidden="1" x14ac:dyDescent="0.25">
      <c r="A2210" s="1">
        <v>43925.674305555556</v>
      </c>
      <c r="B2210" s="2">
        <f t="shared" si="36"/>
        <v>43925</v>
      </c>
      <c r="C2210" t="s">
        <v>25</v>
      </c>
      <c r="D2210">
        <v>0</v>
      </c>
    </row>
    <row r="2211" spans="1:4" hidden="1" x14ac:dyDescent="0.25">
      <c r="A2211" s="1">
        <v>43926.459722222222</v>
      </c>
      <c r="B2211" s="2">
        <f t="shared" si="36"/>
        <v>43926</v>
      </c>
      <c r="C2211" t="s">
        <v>26</v>
      </c>
      <c r="D2211">
        <v>0</v>
      </c>
    </row>
    <row r="2212" spans="1:4" hidden="1" x14ac:dyDescent="0.25">
      <c r="A2212" s="1">
        <v>43926.470833333333</v>
      </c>
      <c r="B2212" s="2">
        <f t="shared" si="36"/>
        <v>43926</v>
      </c>
      <c r="C2212" t="s">
        <v>26</v>
      </c>
      <c r="D2212">
        <v>0</v>
      </c>
    </row>
    <row r="2213" spans="1:4" hidden="1" x14ac:dyDescent="0.25">
      <c r="A2213" s="1">
        <v>43926.522916666669</v>
      </c>
      <c r="B2213" s="2">
        <f t="shared" si="36"/>
        <v>43926</v>
      </c>
      <c r="C2213" t="s">
        <v>26</v>
      </c>
      <c r="D2213">
        <v>0</v>
      </c>
    </row>
    <row r="2214" spans="1:4" hidden="1" x14ac:dyDescent="0.25">
      <c r="A2214" s="1">
        <v>43926.545138888891</v>
      </c>
      <c r="B2214" s="2">
        <f t="shared" si="36"/>
        <v>43926</v>
      </c>
      <c r="C2214" t="s">
        <v>26</v>
      </c>
      <c r="D2214">
        <v>0</v>
      </c>
    </row>
    <row r="2215" spans="1:4" hidden="1" x14ac:dyDescent="0.25">
      <c r="A2215" s="1">
        <v>43926.553472222222</v>
      </c>
      <c r="B2215" s="2">
        <f t="shared" si="36"/>
        <v>43926</v>
      </c>
      <c r="C2215" t="s">
        <v>26</v>
      </c>
      <c r="D2215">
        <v>0</v>
      </c>
    </row>
    <row r="2216" spans="1:4" hidden="1" x14ac:dyDescent="0.25">
      <c r="A2216" s="1">
        <v>43926.561805555553</v>
      </c>
      <c r="B2216" s="2">
        <f t="shared" si="36"/>
        <v>43926</v>
      </c>
      <c r="C2216" t="s">
        <v>26</v>
      </c>
      <c r="D2216">
        <v>0</v>
      </c>
    </row>
    <row r="2217" spans="1:4" hidden="1" x14ac:dyDescent="0.25">
      <c r="A2217" s="1">
        <v>43926.56527777778</v>
      </c>
      <c r="B2217" s="2">
        <f t="shared" si="36"/>
        <v>43926</v>
      </c>
      <c r="C2217" t="s">
        <v>26</v>
      </c>
      <c r="D2217">
        <v>0</v>
      </c>
    </row>
    <row r="2218" spans="1:4" hidden="1" x14ac:dyDescent="0.25">
      <c r="A2218" s="1">
        <v>43926.611805555556</v>
      </c>
      <c r="B2218" s="2">
        <f t="shared" si="36"/>
        <v>43926</v>
      </c>
      <c r="C2218" t="s">
        <v>26</v>
      </c>
      <c r="D2218">
        <v>0</v>
      </c>
    </row>
    <row r="2219" spans="1:4" hidden="1" x14ac:dyDescent="0.25">
      <c r="A2219" s="1">
        <v>43926.62222222222</v>
      </c>
      <c r="B2219" s="2">
        <f t="shared" si="36"/>
        <v>43926</v>
      </c>
      <c r="C2219" t="s">
        <v>26</v>
      </c>
      <c r="D2219">
        <v>0</v>
      </c>
    </row>
    <row r="2220" spans="1:4" hidden="1" x14ac:dyDescent="0.25">
      <c r="A2220" s="1">
        <v>43926.644444444442</v>
      </c>
      <c r="B2220" s="2">
        <f t="shared" si="36"/>
        <v>43926</v>
      </c>
      <c r="C2220" t="s">
        <v>26</v>
      </c>
      <c r="D2220">
        <v>0</v>
      </c>
    </row>
    <row r="2221" spans="1:4" hidden="1" x14ac:dyDescent="0.25">
      <c r="A2221" s="1">
        <v>43926.668749999997</v>
      </c>
      <c r="B2221" s="2">
        <f t="shared" si="36"/>
        <v>43926</v>
      </c>
      <c r="C2221" t="s">
        <v>26</v>
      </c>
      <c r="D2221">
        <v>0</v>
      </c>
    </row>
    <row r="2222" spans="1:4" hidden="1" x14ac:dyDescent="0.25">
      <c r="A2222" s="1">
        <v>43926.682638888888</v>
      </c>
      <c r="B2222" s="2">
        <f t="shared" si="36"/>
        <v>43926</v>
      </c>
      <c r="C2222" t="s">
        <v>26</v>
      </c>
      <c r="D2222">
        <v>0</v>
      </c>
    </row>
    <row r="2223" spans="1:4" hidden="1" x14ac:dyDescent="0.25">
      <c r="A2223" s="1">
        <v>43927.474999999999</v>
      </c>
      <c r="B2223" s="2">
        <f t="shared" si="36"/>
        <v>43927</v>
      </c>
      <c r="C2223" t="s">
        <v>27</v>
      </c>
      <c r="D2223">
        <v>0</v>
      </c>
    </row>
    <row r="2224" spans="1:4" hidden="1" x14ac:dyDescent="0.25">
      <c r="A2224" s="1">
        <v>43927.495833333334</v>
      </c>
      <c r="B2224" s="2">
        <f t="shared" si="36"/>
        <v>43927</v>
      </c>
      <c r="C2224" t="s">
        <v>27</v>
      </c>
      <c r="D2224">
        <v>0</v>
      </c>
    </row>
    <row r="2225" spans="1:4" hidden="1" x14ac:dyDescent="0.25">
      <c r="A2225" s="1">
        <v>43927.611805555556</v>
      </c>
      <c r="B2225" s="2">
        <f t="shared" si="36"/>
        <v>43927</v>
      </c>
      <c r="C2225" t="s">
        <v>27</v>
      </c>
      <c r="D2225">
        <v>0</v>
      </c>
    </row>
    <row r="2226" spans="1:4" hidden="1" x14ac:dyDescent="0.25">
      <c r="A2226" s="1">
        <v>43927.651388888888</v>
      </c>
      <c r="B2226" s="2">
        <f t="shared" si="36"/>
        <v>43927</v>
      </c>
      <c r="C2226" t="s">
        <v>27</v>
      </c>
      <c r="D2226">
        <v>0</v>
      </c>
    </row>
    <row r="2227" spans="1:4" hidden="1" x14ac:dyDescent="0.25">
      <c r="A2227" s="1">
        <v>43927.663194444445</v>
      </c>
      <c r="B2227" s="2">
        <f t="shared" si="36"/>
        <v>43927</v>
      </c>
      <c r="C2227" t="s">
        <v>27</v>
      </c>
      <c r="D2227">
        <v>0</v>
      </c>
    </row>
    <row r="2228" spans="1:4" hidden="1" x14ac:dyDescent="0.25">
      <c r="A2228" s="1">
        <v>43927.695138888892</v>
      </c>
      <c r="B2228" s="2">
        <f t="shared" si="36"/>
        <v>43927</v>
      </c>
      <c r="C2228" t="s">
        <v>27</v>
      </c>
      <c r="D2228">
        <v>0</v>
      </c>
    </row>
    <row r="2229" spans="1:4" hidden="1" x14ac:dyDescent="0.25">
      <c r="A2229" s="1">
        <v>43927.722916666666</v>
      </c>
      <c r="B2229" s="2">
        <f t="shared" si="36"/>
        <v>43927</v>
      </c>
      <c r="C2229" t="s">
        <v>27</v>
      </c>
      <c r="D2229">
        <v>0</v>
      </c>
    </row>
    <row r="2230" spans="1:4" hidden="1" x14ac:dyDescent="0.25">
      <c r="A2230" s="1">
        <v>43929.459027777775</v>
      </c>
      <c r="B2230" s="2">
        <f t="shared" si="36"/>
        <v>43929</v>
      </c>
      <c r="C2230" t="s">
        <v>28</v>
      </c>
      <c r="D2230">
        <v>0</v>
      </c>
    </row>
    <row r="2231" spans="1:4" hidden="1" x14ac:dyDescent="0.25">
      <c r="A2231" s="1">
        <v>43929.473611111112</v>
      </c>
      <c r="B2231" s="2">
        <f t="shared" si="36"/>
        <v>43929</v>
      </c>
      <c r="C2231" t="s">
        <v>28</v>
      </c>
      <c r="D2231">
        <v>0</v>
      </c>
    </row>
    <row r="2232" spans="1:4" hidden="1" x14ac:dyDescent="0.25">
      <c r="A2232" s="1">
        <v>43929.486111111109</v>
      </c>
      <c r="B2232" s="2">
        <f t="shared" si="36"/>
        <v>43929</v>
      </c>
      <c r="C2232" t="s">
        <v>28</v>
      </c>
      <c r="D2232">
        <v>0</v>
      </c>
    </row>
    <row r="2233" spans="1:4" hidden="1" x14ac:dyDescent="0.25">
      <c r="A2233" s="1">
        <v>43929.495138888888</v>
      </c>
      <c r="B2233" s="2">
        <f t="shared" si="36"/>
        <v>43929</v>
      </c>
      <c r="C2233" t="s">
        <v>28</v>
      </c>
      <c r="D2233">
        <v>0</v>
      </c>
    </row>
    <row r="2234" spans="1:4" hidden="1" x14ac:dyDescent="0.25">
      <c r="A2234" s="1">
        <v>43929.500694444447</v>
      </c>
      <c r="B2234" s="2">
        <f t="shared" si="36"/>
        <v>43929</v>
      </c>
      <c r="C2234" t="s">
        <v>28</v>
      </c>
      <c r="D2234">
        <v>0</v>
      </c>
    </row>
    <row r="2235" spans="1:4" hidden="1" x14ac:dyDescent="0.25">
      <c r="A2235" s="1">
        <v>43929.506944444445</v>
      </c>
      <c r="B2235" s="2">
        <f t="shared" si="36"/>
        <v>43929</v>
      </c>
      <c r="C2235" t="s">
        <v>28</v>
      </c>
      <c r="D2235">
        <v>0</v>
      </c>
    </row>
    <row r="2236" spans="1:4" hidden="1" x14ac:dyDescent="0.25">
      <c r="A2236" s="1">
        <v>43929.555555555555</v>
      </c>
      <c r="B2236" s="2">
        <f t="shared" si="36"/>
        <v>43929</v>
      </c>
      <c r="C2236" t="s">
        <v>28</v>
      </c>
      <c r="D2236">
        <v>1</v>
      </c>
    </row>
    <row r="2237" spans="1:4" hidden="1" x14ac:dyDescent="0.25">
      <c r="A2237" s="1">
        <v>43929.617361111108</v>
      </c>
      <c r="B2237" s="2">
        <f t="shared" si="36"/>
        <v>43929</v>
      </c>
      <c r="C2237" t="s">
        <v>28</v>
      </c>
      <c r="D2237">
        <v>0</v>
      </c>
    </row>
    <row r="2238" spans="1:4" hidden="1" x14ac:dyDescent="0.25">
      <c r="A2238" s="1">
        <v>43929.62222222222</v>
      </c>
      <c r="B2238" s="2">
        <f t="shared" si="36"/>
        <v>43929</v>
      </c>
      <c r="C2238" t="s">
        <v>28</v>
      </c>
      <c r="D2238">
        <v>0</v>
      </c>
    </row>
    <row r="2239" spans="1:4" hidden="1" x14ac:dyDescent="0.25">
      <c r="A2239" s="1">
        <v>43929.661805555559</v>
      </c>
      <c r="B2239" s="2">
        <f t="shared" si="36"/>
        <v>43929</v>
      </c>
      <c r="C2239" t="s">
        <v>28</v>
      </c>
      <c r="D2239">
        <v>0</v>
      </c>
    </row>
    <row r="2240" spans="1:4" hidden="1" x14ac:dyDescent="0.25">
      <c r="A2240" s="1">
        <v>43929.693055555559</v>
      </c>
      <c r="B2240" s="2">
        <f t="shared" si="36"/>
        <v>43929</v>
      </c>
      <c r="C2240" t="s">
        <v>28</v>
      </c>
      <c r="D2240">
        <v>0</v>
      </c>
    </row>
    <row r="2241" spans="1:4" hidden="1" x14ac:dyDescent="0.25">
      <c r="A2241" s="1">
        <v>43929.714583333334</v>
      </c>
      <c r="B2241" s="2">
        <f t="shared" si="36"/>
        <v>43929</v>
      </c>
      <c r="C2241" t="s">
        <v>28</v>
      </c>
      <c r="D2241">
        <v>0</v>
      </c>
    </row>
    <row r="2242" spans="1:4" hidden="1" x14ac:dyDescent="0.25">
      <c r="A2242" s="1">
        <v>43929.720138888886</v>
      </c>
      <c r="B2242" s="2">
        <f t="shared" si="36"/>
        <v>43929</v>
      </c>
      <c r="C2242" t="s">
        <v>28</v>
      </c>
      <c r="D2242">
        <v>0</v>
      </c>
    </row>
    <row r="2243" spans="1:4" hidden="1" x14ac:dyDescent="0.25">
      <c r="A2243" s="1">
        <v>43930.461805555555</v>
      </c>
      <c r="B2243" s="2">
        <f t="shared" si="36"/>
        <v>43930</v>
      </c>
      <c r="C2243" t="s">
        <v>23</v>
      </c>
      <c r="D2243">
        <v>0</v>
      </c>
    </row>
    <row r="2244" spans="1:4" hidden="1" x14ac:dyDescent="0.25">
      <c r="A2244" s="1">
        <v>43930.465277777781</v>
      </c>
      <c r="B2244" s="2">
        <f t="shared" ref="B2244:B2307" si="37">INT(A2244)</f>
        <v>43930</v>
      </c>
      <c r="C2244" t="s">
        <v>23</v>
      </c>
      <c r="D2244">
        <v>0</v>
      </c>
    </row>
    <row r="2245" spans="1:4" hidden="1" x14ac:dyDescent="0.25">
      <c r="A2245" s="1">
        <v>43930.498611111114</v>
      </c>
      <c r="B2245" s="2">
        <f t="shared" si="37"/>
        <v>43930</v>
      </c>
      <c r="C2245" t="s">
        <v>23</v>
      </c>
      <c r="D2245">
        <v>0</v>
      </c>
    </row>
    <row r="2246" spans="1:4" hidden="1" x14ac:dyDescent="0.25">
      <c r="A2246" s="1">
        <v>43930.499305555553</v>
      </c>
      <c r="B2246" s="2">
        <f t="shared" si="37"/>
        <v>43930</v>
      </c>
      <c r="C2246" t="s">
        <v>23</v>
      </c>
      <c r="D2246">
        <v>1</v>
      </c>
    </row>
    <row r="2247" spans="1:4" hidden="1" x14ac:dyDescent="0.25">
      <c r="A2247" s="1">
        <v>43930.5</v>
      </c>
      <c r="B2247" s="2">
        <f t="shared" si="37"/>
        <v>43930</v>
      </c>
      <c r="C2247" t="s">
        <v>23</v>
      </c>
      <c r="D2247">
        <v>0</v>
      </c>
    </row>
    <row r="2248" spans="1:4" hidden="1" x14ac:dyDescent="0.25">
      <c r="A2248" s="1">
        <v>43930.53125</v>
      </c>
      <c r="B2248" s="2">
        <f t="shared" si="37"/>
        <v>43930</v>
      </c>
      <c r="C2248" t="s">
        <v>23</v>
      </c>
      <c r="D2248">
        <v>0</v>
      </c>
    </row>
    <row r="2249" spans="1:4" hidden="1" x14ac:dyDescent="0.25">
      <c r="A2249" s="1">
        <v>43930.559027777781</v>
      </c>
      <c r="B2249" s="2">
        <f t="shared" si="37"/>
        <v>43930</v>
      </c>
      <c r="C2249" t="s">
        <v>23</v>
      </c>
      <c r="D2249">
        <v>0</v>
      </c>
    </row>
    <row r="2250" spans="1:4" hidden="1" x14ac:dyDescent="0.25">
      <c r="A2250" s="1">
        <v>43930.604861111111</v>
      </c>
      <c r="B2250" s="2">
        <f t="shared" si="37"/>
        <v>43930</v>
      </c>
      <c r="C2250" t="s">
        <v>23</v>
      </c>
      <c r="D2250">
        <v>0</v>
      </c>
    </row>
    <row r="2251" spans="1:4" hidden="1" x14ac:dyDescent="0.25">
      <c r="A2251" s="1">
        <v>43930.655555555553</v>
      </c>
      <c r="B2251" s="2">
        <f t="shared" si="37"/>
        <v>43930</v>
      </c>
      <c r="C2251" t="s">
        <v>23</v>
      </c>
      <c r="D2251">
        <v>0</v>
      </c>
    </row>
    <row r="2252" spans="1:4" hidden="1" x14ac:dyDescent="0.25">
      <c r="A2252" s="1">
        <v>43930.697222222225</v>
      </c>
      <c r="B2252" s="2">
        <f t="shared" si="37"/>
        <v>43930</v>
      </c>
      <c r="C2252" t="s">
        <v>23</v>
      </c>
      <c r="D2252">
        <v>0</v>
      </c>
    </row>
    <row r="2253" spans="1:4" hidden="1" x14ac:dyDescent="0.25">
      <c r="A2253" s="1">
        <v>43931.488194444442</v>
      </c>
      <c r="B2253" s="2">
        <f t="shared" si="37"/>
        <v>43931</v>
      </c>
      <c r="C2253" t="s">
        <v>24</v>
      </c>
      <c r="D2253">
        <v>0</v>
      </c>
    </row>
    <row r="2254" spans="1:4" hidden="1" x14ac:dyDescent="0.25">
      <c r="A2254" s="1">
        <v>43931.489583333336</v>
      </c>
      <c r="B2254" s="2">
        <f t="shared" si="37"/>
        <v>43931</v>
      </c>
      <c r="C2254" t="s">
        <v>24</v>
      </c>
      <c r="D2254">
        <v>0</v>
      </c>
    </row>
    <row r="2255" spans="1:4" hidden="1" x14ac:dyDescent="0.25">
      <c r="A2255" s="1">
        <v>43931.520138888889</v>
      </c>
      <c r="B2255" s="2">
        <f t="shared" si="37"/>
        <v>43931</v>
      </c>
      <c r="C2255" t="s">
        <v>24</v>
      </c>
      <c r="D2255">
        <v>0</v>
      </c>
    </row>
    <row r="2256" spans="1:4" hidden="1" x14ac:dyDescent="0.25">
      <c r="A2256" s="1">
        <v>43931.536805555559</v>
      </c>
      <c r="B2256" s="2">
        <f t="shared" si="37"/>
        <v>43931</v>
      </c>
      <c r="C2256" t="s">
        <v>24</v>
      </c>
      <c r="D2256">
        <v>0</v>
      </c>
    </row>
    <row r="2257" spans="1:4" hidden="1" x14ac:dyDescent="0.25">
      <c r="A2257" s="1">
        <v>43931.621527777781</v>
      </c>
      <c r="B2257" s="2">
        <f t="shared" si="37"/>
        <v>43931</v>
      </c>
      <c r="C2257" t="s">
        <v>24</v>
      </c>
      <c r="D2257">
        <v>0</v>
      </c>
    </row>
    <row r="2258" spans="1:4" hidden="1" x14ac:dyDescent="0.25">
      <c r="A2258" s="1">
        <v>43931.675694444442</v>
      </c>
      <c r="B2258" s="2">
        <f t="shared" si="37"/>
        <v>43931</v>
      </c>
      <c r="C2258" t="s">
        <v>24</v>
      </c>
      <c r="D2258">
        <v>0</v>
      </c>
    </row>
    <row r="2259" spans="1:4" hidden="1" x14ac:dyDescent="0.25">
      <c r="A2259" s="1">
        <v>43931.718055555553</v>
      </c>
      <c r="B2259" s="2">
        <f t="shared" si="37"/>
        <v>43931</v>
      </c>
      <c r="C2259" t="s">
        <v>24</v>
      </c>
      <c r="D2259">
        <v>0</v>
      </c>
    </row>
    <row r="2260" spans="1:4" hidden="1" x14ac:dyDescent="0.25">
      <c r="A2260" s="1">
        <v>43931.724999999999</v>
      </c>
      <c r="B2260" s="2">
        <f t="shared" si="37"/>
        <v>43931</v>
      </c>
      <c r="C2260" t="s">
        <v>24</v>
      </c>
      <c r="D2260">
        <v>0</v>
      </c>
    </row>
    <row r="2261" spans="1:4" hidden="1" x14ac:dyDescent="0.25">
      <c r="A2261" s="1">
        <v>43932.472222222219</v>
      </c>
      <c r="B2261" s="2">
        <f t="shared" si="37"/>
        <v>43932</v>
      </c>
      <c r="C2261" t="s">
        <v>25</v>
      </c>
      <c r="D2261">
        <v>0</v>
      </c>
    </row>
    <row r="2262" spans="1:4" hidden="1" x14ac:dyDescent="0.25">
      <c r="A2262" s="1">
        <v>43932.486111111109</v>
      </c>
      <c r="B2262" s="2">
        <f t="shared" si="37"/>
        <v>43932</v>
      </c>
      <c r="C2262" t="s">
        <v>25</v>
      </c>
      <c r="D2262">
        <v>0</v>
      </c>
    </row>
    <row r="2263" spans="1:4" hidden="1" x14ac:dyDescent="0.25">
      <c r="A2263" s="1">
        <v>43932.523611111108</v>
      </c>
      <c r="B2263" s="2">
        <f t="shared" si="37"/>
        <v>43932</v>
      </c>
      <c r="C2263" t="s">
        <v>25</v>
      </c>
      <c r="D2263">
        <v>0</v>
      </c>
    </row>
    <row r="2264" spans="1:4" hidden="1" x14ac:dyDescent="0.25">
      <c r="A2264" s="1">
        <v>43932.527777777781</v>
      </c>
      <c r="B2264" s="2">
        <f t="shared" si="37"/>
        <v>43932</v>
      </c>
      <c r="C2264" t="s">
        <v>25</v>
      </c>
      <c r="D2264">
        <v>0</v>
      </c>
    </row>
    <row r="2265" spans="1:4" hidden="1" x14ac:dyDescent="0.25">
      <c r="A2265" s="1">
        <v>43932.614583333336</v>
      </c>
      <c r="B2265" s="2">
        <f t="shared" si="37"/>
        <v>43932</v>
      </c>
      <c r="C2265" t="s">
        <v>25</v>
      </c>
      <c r="D2265">
        <v>0</v>
      </c>
    </row>
    <row r="2266" spans="1:4" hidden="1" x14ac:dyDescent="0.25">
      <c r="A2266" s="1">
        <v>43932.625694444447</v>
      </c>
      <c r="B2266" s="2">
        <f t="shared" si="37"/>
        <v>43932</v>
      </c>
      <c r="C2266" t="s">
        <v>25</v>
      </c>
      <c r="D2266">
        <v>0</v>
      </c>
    </row>
    <row r="2267" spans="1:4" hidden="1" x14ac:dyDescent="0.25">
      <c r="A2267" s="1">
        <v>43933.461805555555</v>
      </c>
      <c r="B2267" s="2">
        <f t="shared" si="37"/>
        <v>43933</v>
      </c>
      <c r="C2267" t="s">
        <v>26</v>
      </c>
      <c r="D2267">
        <v>0</v>
      </c>
    </row>
    <row r="2268" spans="1:4" hidden="1" x14ac:dyDescent="0.25">
      <c r="A2268" s="1">
        <v>43933.494444444441</v>
      </c>
      <c r="B2268" s="2">
        <f t="shared" si="37"/>
        <v>43933</v>
      </c>
      <c r="C2268" t="s">
        <v>26</v>
      </c>
      <c r="D2268">
        <v>0</v>
      </c>
    </row>
    <row r="2269" spans="1:4" hidden="1" x14ac:dyDescent="0.25">
      <c r="A2269" s="1">
        <v>43933.505555555559</v>
      </c>
      <c r="B2269" s="2">
        <f t="shared" si="37"/>
        <v>43933</v>
      </c>
      <c r="C2269" t="s">
        <v>26</v>
      </c>
      <c r="D2269">
        <v>0</v>
      </c>
    </row>
    <row r="2270" spans="1:4" hidden="1" x14ac:dyDescent="0.25">
      <c r="A2270" s="1">
        <v>43933.513194444444</v>
      </c>
      <c r="B2270" s="2">
        <f t="shared" si="37"/>
        <v>43933</v>
      </c>
      <c r="C2270" t="s">
        <v>26</v>
      </c>
      <c r="D2270">
        <v>0</v>
      </c>
    </row>
    <row r="2271" spans="1:4" hidden="1" x14ac:dyDescent="0.25">
      <c r="A2271" s="1">
        <v>43933.524305555555</v>
      </c>
      <c r="B2271" s="2">
        <f t="shared" si="37"/>
        <v>43933</v>
      </c>
      <c r="C2271" t="s">
        <v>26</v>
      </c>
      <c r="D2271">
        <v>0</v>
      </c>
    </row>
    <row r="2272" spans="1:4" hidden="1" x14ac:dyDescent="0.25">
      <c r="A2272" s="1">
        <v>43933.564583333333</v>
      </c>
      <c r="B2272" s="2">
        <f t="shared" si="37"/>
        <v>43933</v>
      </c>
      <c r="C2272" t="s">
        <v>26</v>
      </c>
      <c r="D2272">
        <v>0</v>
      </c>
    </row>
    <row r="2273" spans="1:4" hidden="1" x14ac:dyDescent="0.25">
      <c r="A2273" s="1">
        <v>43933.587500000001</v>
      </c>
      <c r="B2273" s="2">
        <f t="shared" si="37"/>
        <v>43933</v>
      </c>
      <c r="C2273" t="s">
        <v>26</v>
      </c>
      <c r="D2273">
        <v>0</v>
      </c>
    </row>
    <row r="2274" spans="1:4" hidden="1" x14ac:dyDescent="0.25">
      <c r="A2274" s="1">
        <v>43933.604166666664</v>
      </c>
      <c r="B2274" s="2">
        <f t="shared" si="37"/>
        <v>43933</v>
      </c>
      <c r="C2274" t="s">
        <v>26</v>
      </c>
      <c r="D2274">
        <v>0</v>
      </c>
    </row>
    <row r="2275" spans="1:4" hidden="1" x14ac:dyDescent="0.25">
      <c r="A2275" s="1">
        <v>43933.605555555558</v>
      </c>
      <c r="B2275" s="2">
        <f t="shared" si="37"/>
        <v>43933</v>
      </c>
      <c r="C2275" t="s">
        <v>26</v>
      </c>
      <c r="D2275">
        <v>0</v>
      </c>
    </row>
    <row r="2276" spans="1:4" hidden="1" x14ac:dyDescent="0.25">
      <c r="A2276" s="1">
        <v>43933.64166666667</v>
      </c>
      <c r="B2276" s="2">
        <f t="shared" si="37"/>
        <v>43933</v>
      </c>
      <c r="C2276" t="s">
        <v>26</v>
      </c>
      <c r="D2276">
        <v>1</v>
      </c>
    </row>
    <row r="2277" spans="1:4" hidden="1" x14ac:dyDescent="0.25">
      <c r="A2277" s="1">
        <v>43934.587500000001</v>
      </c>
      <c r="B2277" s="2">
        <f t="shared" si="37"/>
        <v>43934</v>
      </c>
      <c r="C2277" t="s">
        <v>27</v>
      </c>
      <c r="D2277">
        <v>0</v>
      </c>
    </row>
    <row r="2278" spans="1:4" hidden="1" x14ac:dyDescent="0.25">
      <c r="A2278" s="1">
        <v>43934.638194444444</v>
      </c>
      <c r="B2278" s="2">
        <f t="shared" si="37"/>
        <v>43934</v>
      </c>
      <c r="C2278" t="s">
        <v>27</v>
      </c>
      <c r="D2278">
        <v>0</v>
      </c>
    </row>
    <row r="2279" spans="1:4" hidden="1" x14ac:dyDescent="0.25">
      <c r="A2279" s="1">
        <v>43936.472222222219</v>
      </c>
      <c r="B2279" s="2">
        <f t="shared" si="37"/>
        <v>43936</v>
      </c>
      <c r="C2279" t="s">
        <v>28</v>
      </c>
      <c r="D2279">
        <v>0</v>
      </c>
    </row>
    <row r="2280" spans="1:4" hidden="1" x14ac:dyDescent="0.25">
      <c r="A2280" s="1">
        <v>43936.488194444442</v>
      </c>
      <c r="B2280" s="2">
        <f t="shared" si="37"/>
        <v>43936</v>
      </c>
      <c r="C2280" t="s">
        <v>28</v>
      </c>
      <c r="D2280">
        <v>0</v>
      </c>
    </row>
    <row r="2281" spans="1:4" hidden="1" x14ac:dyDescent="0.25">
      <c r="A2281" s="1">
        <v>43936.525000000001</v>
      </c>
      <c r="B2281" s="2">
        <f t="shared" si="37"/>
        <v>43936</v>
      </c>
      <c r="C2281" t="s">
        <v>28</v>
      </c>
      <c r="D2281">
        <v>0</v>
      </c>
    </row>
    <row r="2282" spans="1:4" hidden="1" x14ac:dyDescent="0.25">
      <c r="A2282" s="1">
        <v>43936.554861111108</v>
      </c>
      <c r="B2282" s="2">
        <f t="shared" si="37"/>
        <v>43936</v>
      </c>
      <c r="C2282" t="s">
        <v>28</v>
      </c>
      <c r="D2282">
        <v>0</v>
      </c>
    </row>
    <row r="2283" spans="1:4" hidden="1" x14ac:dyDescent="0.25">
      <c r="A2283" s="1">
        <v>43936.575694444444</v>
      </c>
      <c r="B2283" s="2">
        <f t="shared" si="37"/>
        <v>43936</v>
      </c>
      <c r="C2283" t="s">
        <v>28</v>
      </c>
      <c r="D2283">
        <v>0</v>
      </c>
    </row>
    <row r="2284" spans="1:4" hidden="1" x14ac:dyDescent="0.25">
      <c r="A2284" s="1">
        <v>43936.577777777777</v>
      </c>
      <c r="B2284" s="2">
        <f t="shared" si="37"/>
        <v>43936</v>
      </c>
      <c r="C2284" t="s">
        <v>28</v>
      </c>
      <c r="D2284">
        <v>0</v>
      </c>
    </row>
    <row r="2285" spans="1:4" hidden="1" x14ac:dyDescent="0.25">
      <c r="A2285" s="1">
        <v>43936.598611111112</v>
      </c>
      <c r="B2285" s="2">
        <f t="shared" si="37"/>
        <v>43936</v>
      </c>
      <c r="C2285" t="s">
        <v>28</v>
      </c>
      <c r="D2285">
        <v>0</v>
      </c>
    </row>
    <row r="2286" spans="1:4" hidden="1" x14ac:dyDescent="0.25">
      <c r="A2286" s="1">
        <v>43936.625694444447</v>
      </c>
      <c r="B2286" s="2">
        <f t="shared" si="37"/>
        <v>43936</v>
      </c>
      <c r="C2286" t="s">
        <v>28</v>
      </c>
      <c r="D2286">
        <v>0</v>
      </c>
    </row>
    <row r="2287" spans="1:4" hidden="1" x14ac:dyDescent="0.25">
      <c r="A2287" s="1">
        <v>43936.636805555558</v>
      </c>
      <c r="B2287" s="2">
        <f t="shared" si="37"/>
        <v>43936</v>
      </c>
      <c r="C2287" t="s">
        <v>28</v>
      </c>
      <c r="D2287">
        <v>0</v>
      </c>
    </row>
    <row r="2288" spans="1:4" hidden="1" x14ac:dyDescent="0.25">
      <c r="A2288" s="1">
        <v>43936.665972222225</v>
      </c>
      <c r="B2288" s="2">
        <f t="shared" si="37"/>
        <v>43936</v>
      </c>
      <c r="C2288" t="s">
        <v>28</v>
      </c>
      <c r="D2288">
        <v>0</v>
      </c>
    </row>
    <row r="2289" spans="1:4" hidden="1" x14ac:dyDescent="0.25">
      <c r="A2289" s="1">
        <v>43937.490277777775</v>
      </c>
      <c r="B2289" s="2">
        <f t="shared" si="37"/>
        <v>43937</v>
      </c>
      <c r="C2289" t="s">
        <v>23</v>
      </c>
      <c r="D2289">
        <v>0</v>
      </c>
    </row>
    <row r="2290" spans="1:4" hidden="1" x14ac:dyDescent="0.25">
      <c r="A2290" s="1">
        <v>43937.493750000001</v>
      </c>
      <c r="B2290" s="2">
        <f t="shared" si="37"/>
        <v>43937</v>
      </c>
      <c r="C2290" t="s">
        <v>23</v>
      </c>
      <c r="D2290">
        <v>0</v>
      </c>
    </row>
    <row r="2291" spans="1:4" hidden="1" x14ac:dyDescent="0.25">
      <c r="A2291" s="1">
        <v>43937.510416666664</v>
      </c>
      <c r="B2291" s="2">
        <f t="shared" si="37"/>
        <v>43937</v>
      </c>
      <c r="C2291" t="s">
        <v>23</v>
      </c>
      <c r="D2291">
        <v>0</v>
      </c>
    </row>
    <row r="2292" spans="1:4" hidden="1" x14ac:dyDescent="0.25">
      <c r="A2292" s="1">
        <v>43937.544444444444</v>
      </c>
      <c r="B2292" s="2">
        <f t="shared" si="37"/>
        <v>43937</v>
      </c>
      <c r="C2292" t="s">
        <v>23</v>
      </c>
      <c r="D2292">
        <v>0</v>
      </c>
    </row>
    <row r="2293" spans="1:4" hidden="1" x14ac:dyDescent="0.25">
      <c r="A2293" s="1">
        <v>43937.706944444442</v>
      </c>
      <c r="B2293" s="2">
        <f t="shared" si="37"/>
        <v>43937</v>
      </c>
      <c r="C2293" t="s">
        <v>23</v>
      </c>
      <c r="D2293">
        <v>2</v>
      </c>
    </row>
    <row r="2294" spans="1:4" hidden="1" x14ac:dyDescent="0.25">
      <c r="A2294" s="1">
        <v>43938.489583333336</v>
      </c>
      <c r="B2294" s="2">
        <f t="shared" si="37"/>
        <v>43938</v>
      </c>
      <c r="C2294" t="s">
        <v>24</v>
      </c>
      <c r="D2294">
        <v>0</v>
      </c>
    </row>
    <row r="2295" spans="1:4" hidden="1" x14ac:dyDescent="0.25">
      <c r="A2295" s="1">
        <v>43938.508333333331</v>
      </c>
      <c r="B2295" s="2">
        <f t="shared" si="37"/>
        <v>43938</v>
      </c>
      <c r="C2295" t="s">
        <v>24</v>
      </c>
      <c r="D2295">
        <v>0</v>
      </c>
    </row>
    <row r="2296" spans="1:4" hidden="1" x14ac:dyDescent="0.25">
      <c r="A2296" s="1">
        <v>43938.554166666669</v>
      </c>
      <c r="B2296" s="2">
        <f t="shared" si="37"/>
        <v>43938</v>
      </c>
      <c r="C2296" t="s">
        <v>24</v>
      </c>
      <c r="D2296">
        <v>0</v>
      </c>
    </row>
    <row r="2297" spans="1:4" hidden="1" x14ac:dyDescent="0.25">
      <c r="A2297" s="1">
        <v>43938.568055555559</v>
      </c>
      <c r="B2297" s="2">
        <f t="shared" si="37"/>
        <v>43938</v>
      </c>
      <c r="C2297" t="s">
        <v>24</v>
      </c>
      <c r="D2297">
        <v>0</v>
      </c>
    </row>
    <row r="2298" spans="1:4" hidden="1" x14ac:dyDescent="0.25">
      <c r="A2298" s="1">
        <v>43938.6</v>
      </c>
      <c r="B2298" s="2">
        <f t="shared" si="37"/>
        <v>43938</v>
      </c>
      <c r="C2298" t="s">
        <v>24</v>
      </c>
      <c r="D2298">
        <v>0</v>
      </c>
    </row>
    <row r="2299" spans="1:4" hidden="1" x14ac:dyDescent="0.25">
      <c r="A2299" s="1">
        <v>43938.625694444447</v>
      </c>
      <c r="B2299" s="2">
        <f t="shared" si="37"/>
        <v>43938</v>
      </c>
      <c r="C2299" t="s">
        <v>24</v>
      </c>
      <c r="D2299">
        <v>0</v>
      </c>
    </row>
    <row r="2300" spans="1:4" hidden="1" x14ac:dyDescent="0.25">
      <c r="A2300" s="1">
        <v>43938.670138888891</v>
      </c>
      <c r="B2300" s="2">
        <f t="shared" si="37"/>
        <v>43938</v>
      </c>
      <c r="C2300" t="s">
        <v>24</v>
      </c>
      <c r="D2300">
        <v>0</v>
      </c>
    </row>
    <row r="2301" spans="1:4" hidden="1" x14ac:dyDescent="0.25">
      <c r="A2301" s="1">
        <v>43938.6875</v>
      </c>
      <c r="B2301" s="2">
        <f t="shared" si="37"/>
        <v>43938</v>
      </c>
      <c r="C2301" t="s">
        <v>24</v>
      </c>
      <c r="D2301">
        <v>0</v>
      </c>
    </row>
    <row r="2302" spans="1:4" hidden="1" x14ac:dyDescent="0.25">
      <c r="A2302" s="1">
        <v>43939.47152777778</v>
      </c>
      <c r="B2302" s="2">
        <f t="shared" si="37"/>
        <v>43939</v>
      </c>
      <c r="C2302" t="s">
        <v>25</v>
      </c>
      <c r="D2302">
        <v>0</v>
      </c>
    </row>
    <row r="2303" spans="1:4" hidden="1" x14ac:dyDescent="0.25">
      <c r="A2303" s="1">
        <v>43939.473611111112</v>
      </c>
      <c r="B2303" s="2">
        <f t="shared" si="37"/>
        <v>43939</v>
      </c>
      <c r="C2303" t="s">
        <v>25</v>
      </c>
      <c r="D2303">
        <v>0</v>
      </c>
    </row>
    <row r="2304" spans="1:4" hidden="1" x14ac:dyDescent="0.25">
      <c r="A2304" s="1">
        <v>43939.473611111112</v>
      </c>
      <c r="B2304" s="2">
        <f t="shared" si="37"/>
        <v>43939</v>
      </c>
      <c r="C2304" t="s">
        <v>25</v>
      </c>
      <c r="D2304">
        <v>0</v>
      </c>
    </row>
    <row r="2305" spans="1:4" hidden="1" x14ac:dyDescent="0.25">
      <c r="A2305" s="1">
        <v>43939.48541666667</v>
      </c>
      <c r="B2305" s="2">
        <f t="shared" si="37"/>
        <v>43939</v>
      </c>
      <c r="C2305" t="s">
        <v>25</v>
      </c>
      <c r="D2305">
        <v>1</v>
      </c>
    </row>
    <row r="2306" spans="1:4" hidden="1" x14ac:dyDescent="0.25">
      <c r="A2306" s="1">
        <v>43939.490277777775</v>
      </c>
      <c r="B2306" s="2">
        <f t="shared" si="37"/>
        <v>43939</v>
      </c>
      <c r="C2306" t="s">
        <v>25</v>
      </c>
      <c r="D2306">
        <v>0</v>
      </c>
    </row>
    <row r="2307" spans="1:4" hidden="1" x14ac:dyDescent="0.25">
      <c r="A2307" s="1">
        <v>43939.515277777777</v>
      </c>
      <c r="B2307" s="2">
        <f t="shared" si="37"/>
        <v>43939</v>
      </c>
      <c r="C2307" t="s">
        <v>25</v>
      </c>
      <c r="D2307">
        <v>0</v>
      </c>
    </row>
    <row r="2308" spans="1:4" hidden="1" x14ac:dyDescent="0.25">
      <c r="A2308" s="1">
        <v>43939.524305555555</v>
      </c>
      <c r="B2308" s="2">
        <f t="shared" ref="B2308:B2371" si="38">INT(A2308)</f>
        <v>43939</v>
      </c>
      <c r="C2308" t="s">
        <v>25</v>
      </c>
      <c r="D2308">
        <v>0</v>
      </c>
    </row>
    <row r="2309" spans="1:4" hidden="1" x14ac:dyDescent="0.25">
      <c r="A2309" s="1">
        <v>43939.570833333331</v>
      </c>
      <c r="B2309" s="2">
        <f t="shared" si="38"/>
        <v>43939</v>
      </c>
      <c r="C2309" t="s">
        <v>25</v>
      </c>
      <c r="D2309">
        <v>0</v>
      </c>
    </row>
    <row r="2310" spans="1:4" hidden="1" x14ac:dyDescent="0.25">
      <c r="A2310" s="1">
        <v>43939.590277777781</v>
      </c>
      <c r="B2310" s="2">
        <f t="shared" si="38"/>
        <v>43939</v>
      </c>
      <c r="C2310" t="s">
        <v>25</v>
      </c>
      <c r="D2310">
        <v>0</v>
      </c>
    </row>
    <row r="2311" spans="1:4" hidden="1" x14ac:dyDescent="0.25">
      <c r="A2311" s="1">
        <v>43939.591666666667</v>
      </c>
      <c r="B2311" s="2">
        <f t="shared" si="38"/>
        <v>43939</v>
      </c>
      <c r="C2311" t="s">
        <v>25</v>
      </c>
      <c r="D2311">
        <v>0</v>
      </c>
    </row>
    <row r="2312" spans="1:4" hidden="1" x14ac:dyDescent="0.25">
      <c r="A2312" s="1">
        <v>43939.595138888886</v>
      </c>
      <c r="B2312" s="2">
        <f t="shared" si="38"/>
        <v>43939</v>
      </c>
      <c r="C2312" t="s">
        <v>25</v>
      </c>
      <c r="D2312">
        <v>0</v>
      </c>
    </row>
    <row r="2313" spans="1:4" hidden="1" x14ac:dyDescent="0.25">
      <c r="A2313" s="1">
        <v>43939.607638888891</v>
      </c>
      <c r="B2313" s="2">
        <f t="shared" si="38"/>
        <v>43939</v>
      </c>
      <c r="C2313" t="s">
        <v>25</v>
      </c>
      <c r="D2313">
        <v>0</v>
      </c>
    </row>
    <row r="2314" spans="1:4" hidden="1" x14ac:dyDescent="0.25">
      <c r="A2314" s="1">
        <v>43939.590277777781</v>
      </c>
      <c r="B2314" s="2">
        <f t="shared" si="38"/>
        <v>43939</v>
      </c>
      <c r="C2314" t="s">
        <v>25</v>
      </c>
      <c r="D2314">
        <v>0</v>
      </c>
    </row>
    <row r="2315" spans="1:4" hidden="1" x14ac:dyDescent="0.25">
      <c r="A2315" s="1">
        <v>43940.464583333334</v>
      </c>
      <c r="B2315" s="2">
        <f t="shared" si="38"/>
        <v>43940</v>
      </c>
      <c r="C2315" t="s">
        <v>26</v>
      </c>
      <c r="D2315">
        <v>0</v>
      </c>
    </row>
    <row r="2316" spans="1:4" hidden="1" x14ac:dyDescent="0.25">
      <c r="A2316" s="1">
        <v>43940.476388888892</v>
      </c>
      <c r="B2316" s="2">
        <f t="shared" si="38"/>
        <v>43940</v>
      </c>
      <c r="C2316" t="s">
        <v>26</v>
      </c>
      <c r="D2316">
        <v>0</v>
      </c>
    </row>
    <row r="2317" spans="1:4" hidden="1" x14ac:dyDescent="0.25">
      <c r="A2317" s="1">
        <v>43940.524305555555</v>
      </c>
      <c r="B2317" s="2">
        <f t="shared" si="38"/>
        <v>43940</v>
      </c>
      <c r="C2317" t="s">
        <v>26</v>
      </c>
      <c r="D2317">
        <v>0</v>
      </c>
    </row>
    <row r="2318" spans="1:4" hidden="1" x14ac:dyDescent="0.25">
      <c r="A2318" s="1">
        <v>43940.586111111108</v>
      </c>
      <c r="B2318" s="2">
        <f t="shared" si="38"/>
        <v>43940</v>
      </c>
      <c r="C2318" t="s">
        <v>26</v>
      </c>
      <c r="D2318">
        <v>0</v>
      </c>
    </row>
    <row r="2319" spans="1:4" hidden="1" x14ac:dyDescent="0.25">
      <c r="A2319" s="1">
        <v>43940.626388888886</v>
      </c>
      <c r="B2319" s="2">
        <f t="shared" si="38"/>
        <v>43940</v>
      </c>
      <c r="C2319" t="s">
        <v>26</v>
      </c>
      <c r="D2319">
        <v>0</v>
      </c>
    </row>
    <row r="2320" spans="1:4" hidden="1" x14ac:dyDescent="0.25">
      <c r="A2320" s="1">
        <v>43940.636111111111</v>
      </c>
      <c r="B2320" s="2">
        <f t="shared" si="38"/>
        <v>43940</v>
      </c>
      <c r="C2320" t="s">
        <v>26</v>
      </c>
      <c r="D2320">
        <v>0</v>
      </c>
    </row>
    <row r="2321" spans="1:4" hidden="1" x14ac:dyDescent="0.25">
      <c r="A2321" s="1">
        <v>43940.698611111111</v>
      </c>
      <c r="B2321" s="2">
        <f t="shared" si="38"/>
        <v>43940</v>
      </c>
      <c r="C2321" t="s">
        <v>26</v>
      </c>
      <c r="D2321">
        <v>0</v>
      </c>
    </row>
    <row r="2322" spans="1:4" hidden="1" x14ac:dyDescent="0.25">
      <c r="A2322" s="1">
        <v>43941.470138888886</v>
      </c>
      <c r="B2322" s="2">
        <f t="shared" si="38"/>
        <v>43941</v>
      </c>
      <c r="C2322" t="s">
        <v>27</v>
      </c>
      <c r="D2322">
        <v>0</v>
      </c>
    </row>
    <row r="2323" spans="1:4" hidden="1" x14ac:dyDescent="0.25">
      <c r="A2323" s="1">
        <v>43941.509027777778</v>
      </c>
      <c r="B2323" s="2">
        <f t="shared" si="38"/>
        <v>43941</v>
      </c>
      <c r="C2323" t="s">
        <v>27</v>
      </c>
      <c r="D2323">
        <v>0</v>
      </c>
    </row>
    <row r="2324" spans="1:4" hidden="1" x14ac:dyDescent="0.25">
      <c r="A2324" s="1">
        <v>43941.522222222222</v>
      </c>
      <c r="B2324" s="2">
        <f t="shared" si="38"/>
        <v>43941</v>
      </c>
      <c r="C2324" t="s">
        <v>27</v>
      </c>
      <c r="D2324">
        <v>0</v>
      </c>
    </row>
    <row r="2325" spans="1:4" hidden="1" x14ac:dyDescent="0.25">
      <c r="A2325" s="1">
        <v>43941.53125</v>
      </c>
      <c r="B2325" s="2">
        <f t="shared" si="38"/>
        <v>43941</v>
      </c>
      <c r="C2325" t="s">
        <v>27</v>
      </c>
      <c r="D2325">
        <v>0</v>
      </c>
    </row>
    <row r="2326" spans="1:4" hidden="1" x14ac:dyDescent="0.25">
      <c r="A2326" s="1">
        <v>43941.536805555559</v>
      </c>
      <c r="B2326" s="2">
        <f t="shared" si="38"/>
        <v>43941</v>
      </c>
      <c r="C2326" t="s">
        <v>27</v>
      </c>
      <c r="D2326">
        <v>0</v>
      </c>
    </row>
    <row r="2327" spans="1:4" hidden="1" x14ac:dyDescent="0.25">
      <c r="A2327" s="1">
        <v>43941.615277777775</v>
      </c>
      <c r="B2327" s="2">
        <f t="shared" si="38"/>
        <v>43941</v>
      </c>
      <c r="C2327" t="s">
        <v>27</v>
      </c>
      <c r="D2327">
        <v>0</v>
      </c>
    </row>
    <row r="2328" spans="1:4" hidden="1" x14ac:dyDescent="0.25">
      <c r="A2328" s="1">
        <v>43941.62222222222</v>
      </c>
      <c r="B2328" s="2">
        <f t="shared" si="38"/>
        <v>43941</v>
      </c>
      <c r="C2328" t="s">
        <v>27</v>
      </c>
      <c r="D2328">
        <v>0</v>
      </c>
    </row>
    <row r="2329" spans="1:4" hidden="1" x14ac:dyDescent="0.25">
      <c r="A2329" s="1">
        <v>43943.459722222222</v>
      </c>
      <c r="B2329" s="2">
        <f t="shared" si="38"/>
        <v>43943</v>
      </c>
      <c r="C2329" t="s">
        <v>28</v>
      </c>
      <c r="D2329">
        <v>0</v>
      </c>
    </row>
    <row r="2330" spans="1:4" hidden="1" x14ac:dyDescent="0.25">
      <c r="A2330" s="1">
        <v>43943.493750000001</v>
      </c>
      <c r="B2330" s="2">
        <f t="shared" si="38"/>
        <v>43943</v>
      </c>
      <c r="C2330" t="s">
        <v>28</v>
      </c>
      <c r="D2330">
        <v>0</v>
      </c>
    </row>
    <row r="2331" spans="1:4" hidden="1" x14ac:dyDescent="0.25">
      <c r="A2331" s="1">
        <v>43943.495138888888</v>
      </c>
      <c r="B2331" s="2">
        <f t="shared" si="38"/>
        <v>43943</v>
      </c>
      <c r="C2331" t="s">
        <v>28</v>
      </c>
      <c r="D2331">
        <v>0</v>
      </c>
    </row>
    <row r="2332" spans="1:4" hidden="1" x14ac:dyDescent="0.25">
      <c r="A2332" s="1">
        <v>43943.504166666666</v>
      </c>
      <c r="B2332" s="2">
        <f t="shared" si="38"/>
        <v>43943</v>
      </c>
      <c r="C2332" t="s">
        <v>28</v>
      </c>
      <c r="D2332">
        <v>0</v>
      </c>
    </row>
    <row r="2333" spans="1:4" hidden="1" x14ac:dyDescent="0.25">
      <c r="A2333" s="1">
        <v>43943.512499999997</v>
      </c>
      <c r="B2333" s="2">
        <f t="shared" si="38"/>
        <v>43943</v>
      </c>
      <c r="C2333" t="s">
        <v>28</v>
      </c>
      <c r="D2333">
        <v>0</v>
      </c>
    </row>
    <row r="2334" spans="1:4" hidden="1" x14ac:dyDescent="0.25">
      <c r="A2334" s="1">
        <v>43943.536805555559</v>
      </c>
      <c r="B2334" s="2">
        <f t="shared" si="38"/>
        <v>43943</v>
      </c>
      <c r="C2334" t="s">
        <v>28</v>
      </c>
      <c r="D2334">
        <v>0</v>
      </c>
    </row>
    <row r="2335" spans="1:4" hidden="1" x14ac:dyDescent="0.25">
      <c r="A2335" s="1">
        <v>43943.545138888891</v>
      </c>
      <c r="B2335" s="2">
        <f t="shared" si="38"/>
        <v>43943</v>
      </c>
      <c r="C2335" t="s">
        <v>28</v>
      </c>
      <c r="D2335">
        <v>0</v>
      </c>
    </row>
    <row r="2336" spans="1:4" hidden="1" x14ac:dyDescent="0.25">
      <c r="A2336" s="1">
        <v>43943.546527777777</v>
      </c>
      <c r="B2336" s="2">
        <f t="shared" si="38"/>
        <v>43943</v>
      </c>
      <c r="C2336" t="s">
        <v>28</v>
      </c>
      <c r="D2336">
        <v>0</v>
      </c>
    </row>
    <row r="2337" spans="1:4" hidden="1" x14ac:dyDescent="0.25">
      <c r="A2337" s="1">
        <v>43943.571527777778</v>
      </c>
      <c r="B2337" s="2">
        <f t="shared" si="38"/>
        <v>43943</v>
      </c>
      <c r="C2337" t="s">
        <v>28</v>
      </c>
      <c r="D2337">
        <v>0</v>
      </c>
    </row>
    <row r="2338" spans="1:4" hidden="1" x14ac:dyDescent="0.25">
      <c r="A2338" s="1">
        <v>43943.628472222219</v>
      </c>
      <c r="B2338" s="2">
        <f t="shared" si="38"/>
        <v>43943</v>
      </c>
      <c r="C2338" t="s">
        <v>28</v>
      </c>
      <c r="D2338">
        <v>0</v>
      </c>
    </row>
    <row r="2339" spans="1:4" hidden="1" x14ac:dyDescent="0.25">
      <c r="A2339" s="1">
        <v>43943.65902777778</v>
      </c>
      <c r="B2339" s="2">
        <f t="shared" si="38"/>
        <v>43943</v>
      </c>
      <c r="C2339" t="s">
        <v>28</v>
      </c>
      <c r="D2339">
        <v>0</v>
      </c>
    </row>
    <row r="2340" spans="1:4" hidden="1" x14ac:dyDescent="0.25">
      <c r="A2340" s="1">
        <v>43944.463194444441</v>
      </c>
      <c r="B2340" s="2">
        <f t="shared" si="38"/>
        <v>43944</v>
      </c>
      <c r="C2340" t="s">
        <v>23</v>
      </c>
      <c r="D2340">
        <v>0</v>
      </c>
    </row>
    <row r="2341" spans="1:4" hidden="1" x14ac:dyDescent="0.25">
      <c r="A2341" s="1">
        <v>43944.486111111109</v>
      </c>
      <c r="B2341" s="2">
        <f t="shared" si="38"/>
        <v>43944</v>
      </c>
      <c r="C2341" t="s">
        <v>23</v>
      </c>
      <c r="D2341">
        <v>0</v>
      </c>
    </row>
    <row r="2342" spans="1:4" hidden="1" x14ac:dyDescent="0.25">
      <c r="A2342" s="1">
        <v>43944.539583333331</v>
      </c>
      <c r="B2342" s="2">
        <f t="shared" si="38"/>
        <v>43944</v>
      </c>
      <c r="C2342" t="s">
        <v>23</v>
      </c>
      <c r="D2342">
        <v>0</v>
      </c>
    </row>
    <row r="2343" spans="1:4" hidden="1" x14ac:dyDescent="0.25">
      <c r="A2343" s="1">
        <v>43944.553472222222</v>
      </c>
      <c r="B2343" s="2">
        <f t="shared" si="38"/>
        <v>43944</v>
      </c>
      <c r="C2343" t="s">
        <v>23</v>
      </c>
      <c r="D2343">
        <v>0</v>
      </c>
    </row>
    <row r="2344" spans="1:4" hidden="1" x14ac:dyDescent="0.25">
      <c r="A2344" s="1">
        <v>43944.581250000003</v>
      </c>
      <c r="B2344" s="2">
        <f t="shared" si="38"/>
        <v>43944</v>
      </c>
      <c r="C2344" t="s">
        <v>23</v>
      </c>
      <c r="D2344">
        <v>0</v>
      </c>
    </row>
    <row r="2345" spans="1:4" hidden="1" x14ac:dyDescent="0.25">
      <c r="A2345" s="1">
        <v>43944.631944444445</v>
      </c>
      <c r="B2345" s="2">
        <f t="shared" si="38"/>
        <v>43944</v>
      </c>
      <c r="C2345" t="s">
        <v>23</v>
      </c>
      <c r="D2345">
        <v>0</v>
      </c>
    </row>
    <row r="2346" spans="1:4" hidden="1" x14ac:dyDescent="0.25">
      <c r="A2346" s="1">
        <v>43944.634722222225</v>
      </c>
      <c r="B2346" s="2">
        <f t="shared" si="38"/>
        <v>43944</v>
      </c>
      <c r="C2346" t="s">
        <v>23</v>
      </c>
      <c r="D2346">
        <v>0</v>
      </c>
    </row>
    <row r="2347" spans="1:4" hidden="1" x14ac:dyDescent="0.25">
      <c r="A2347" s="1">
        <v>43944.636111111111</v>
      </c>
      <c r="B2347" s="2">
        <f t="shared" si="38"/>
        <v>43944</v>
      </c>
      <c r="C2347" t="s">
        <v>23</v>
      </c>
      <c r="D2347">
        <v>0</v>
      </c>
    </row>
    <row r="2348" spans="1:4" hidden="1" x14ac:dyDescent="0.25">
      <c r="A2348" s="1">
        <v>43945.466666666667</v>
      </c>
      <c r="B2348" s="2">
        <f t="shared" si="38"/>
        <v>43945</v>
      </c>
      <c r="C2348" t="s">
        <v>24</v>
      </c>
      <c r="D2348">
        <v>0</v>
      </c>
    </row>
    <row r="2349" spans="1:4" hidden="1" x14ac:dyDescent="0.25">
      <c r="A2349" s="1">
        <v>43945.5</v>
      </c>
      <c r="B2349" s="2">
        <f t="shared" si="38"/>
        <v>43945</v>
      </c>
      <c r="C2349" t="s">
        <v>24</v>
      </c>
      <c r="D2349">
        <v>0</v>
      </c>
    </row>
    <row r="2350" spans="1:4" hidden="1" x14ac:dyDescent="0.25">
      <c r="A2350" s="1">
        <v>43945.510416666664</v>
      </c>
      <c r="B2350" s="2">
        <f t="shared" si="38"/>
        <v>43945</v>
      </c>
      <c r="C2350" t="s">
        <v>24</v>
      </c>
      <c r="D2350">
        <v>0</v>
      </c>
    </row>
    <row r="2351" spans="1:4" hidden="1" x14ac:dyDescent="0.25">
      <c r="A2351" s="1">
        <v>43945.536805555559</v>
      </c>
      <c r="B2351" s="2">
        <f t="shared" si="38"/>
        <v>43945</v>
      </c>
      <c r="C2351" t="s">
        <v>24</v>
      </c>
      <c r="D2351">
        <v>0</v>
      </c>
    </row>
    <row r="2352" spans="1:4" hidden="1" x14ac:dyDescent="0.25">
      <c r="A2352" s="1">
        <v>43945.585416666669</v>
      </c>
      <c r="B2352" s="2">
        <f t="shared" si="38"/>
        <v>43945</v>
      </c>
      <c r="C2352" t="s">
        <v>24</v>
      </c>
      <c r="D2352">
        <v>0</v>
      </c>
    </row>
    <row r="2353" spans="1:4" hidden="1" x14ac:dyDescent="0.25">
      <c r="A2353" s="1">
        <v>43945.605555555558</v>
      </c>
      <c r="B2353" s="2">
        <f t="shared" si="38"/>
        <v>43945</v>
      </c>
      <c r="C2353" t="s">
        <v>24</v>
      </c>
      <c r="D2353">
        <v>0</v>
      </c>
    </row>
    <row r="2354" spans="1:4" hidden="1" x14ac:dyDescent="0.25">
      <c r="A2354" s="1">
        <v>43945.631944444445</v>
      </c>
      <c r="B2354" s="2">
        <f t="shared" si="38"/>
        <v>43945</v>
      </c>
      <c r="C2354" t="s">
        <v>24</v>
      </c>
      <c r="D2354">
        <v>0</v>
      </c>
    </row>
    <row r="2355" spans="1:4" hidden="1" x14ac:dyDescent="0.25">
      <c r="A2355" s="1">
        <v>43945.685416666667</v>
      </c>
      <c r="B2355" s="2">
        <f t="shared" si="38"/>
        <v>43945</v>
      </c>
      <c r="C2355" t="s">
        <v>24</v>
      </c>
      <c r="D2355">
        <v>0</v>
      </c>
    </row>
    <row r="2356" spans="1:4" hidden="1" x14ac:dyDescent="0.25">
      <c r="A2356" s="1">
        <v>43946.465277777781</v>
      </c>
      <c r="B2356" s="2">
        <f t="shared" si="38"/>
        <v>43946</v>
      </c>
      <c r="C2356" t="s">
        <v>25</v>
      </c>
      <c r="D2356">
        <v>0</v>
      </c>
    </row>
    <row r="2357" spans="1:4" hidden="1" x14ac:dyDescent="0.25">
      <c r="A2357" s="1">
        <v>43946.469444444447</v>
      </c>
      <c r="B2357" s="2">
        <f t="shared" si="38"/>
        <v>43946</v>
      </c>
      <c r="C2357" t="s">
        <v>25</v>
      </c>
      <c r="D2357">
        <v>0</v>
      </c>
    </row>
    <row r="2358" spans="1:4" hidden="1" x14ac:dyDescent="0.25">
      <c r="A2358" s="1">
        <v>43946.469444444447</v>
      </c>
      <c r="B2358" s="2">
        <f t="shared" si="38"/>
        <v>43946</v>
      </c>
      <c r="C2358" t="s">
        <v>25</v>
      </c>
      <c r="D2358">
        <v>0</v>
      </c>
    </row>
    <row r="2359" spans="1:4" hidden="1" x14ac:dyDescent="0.25">
      <c r="A2359" s="1">
        <v>43946.484027777777</v>
      </c>
      <c r="B2359" s="2">
        <f t="shared" si="38"/>
        <v>43946</v>
      </c>
      <c r="C2359" t="s">
        <v>25</v>
      </c>
      <c r="D2359">
        <v>0</v>
      </c>
    </row>
    <row r="2360" spans="1:4" hidden="1" x14ac:dyDescent="0.25">
      <c r="A2360" s="1">
        <v>43946.487500000003</v>
      </c>
      <c r="B2360" s="2">
        <f t="shared" si="38"/>
        <v>43946</v>
      </c>
      <c r="C2360" t="s">
        <v>25</v>
      </c>
      <c r="D2360">
        <v>0</v>
      </c>
    </row>
    <row r="2361" spans="1:4" hidden="1" x14ac:dyDescent="0.25">
      <c r="A2361" s="1">
        <v>43946.494444444441</v>
      </c>
      <c r="B2361" s="2">
        <f t="shared" si="38"/>
        <v>43946</v>
      </c>
      <c r="C2361" t="s">
        <v>25</v>
      </c>
      <c r="D2361">
        <v>1</v>
      </c>
    </row>
    <row r="2362" spans="1:4" hidden="1" x14ac:dyDescent="0.25">
      <c r="A2362" s="1">
        <v>43946.554166666669</v>
      </c>
      <c r="B2362" s="2">
        <f t="shared" si="38"/>
        <v>43946</v>
      </c>
      <c r="C2362" t="s">
        <v>25</v>
      </c>
      <c r="D2362">
        <v>0</v>
      </c>
    </row>
    <row r="2363" spans="1:4" hidden="1" x14ac:dyDescent="0.25">
      <c r="A2363" s="1">
        <v>43946.5625</v>
      </c>
      <c r="B2363" s="2">
        <f t="shared" si="38"/>
        <v>43946</v>
      </c>
      <c r="C2363" t="s">
        <v>25</v>
      </c>
      <c r="D2363">
        <v>0</v>
      </c>
    </row>
    <row r="2364" spans="1:4" hidden="1" x14ac:dyDescent="0.25">
      <c r="A2364" s="1">
        <v>43946.580555555556</v>
      </c>
      <c r="B2364" s="2">
        <f t="shared" si="38"/>
        <v>43946</v>
      </c>
      <c r="C2364" t="s">
        <v>25</v>
      </c>
      <c r="D2364">
        <v>0</v>
      </c>
    </row>
    <row r="2365" spans="1:4" hidden="1" x14ac:dyDescent="0.25">
      <c r="A2365" s="1">
        <v>43946.580555555556</v>
      </c>
      <c r="B2365" s="2">
        <f t="shared" si="38"/>
        <v>43946</v>
      </c>
      <c r="C2365" t="s">
        <v>25</v>
      </c>
      <c r="D2365">
        <v>0</v>
      </c>
    </row>
    <row r="2366" spans="1:4" hidden="1" x14ac:dyDescent="0.25">
      <c r="A2366" s="1">
        <v>43946.600694444445</v>
      </c>
      <c r="B2366" s="2">
        <f t="shared" si="38"/>
        <v>43946</v>
      </c>
      <c r="C2366" t="s">
        <v>25</v>
      </c>
      <c r="D2366">
        <v>0</v>
      </c>
    </row>
    <row r="2367" spans="1:4" hidden="1" x14ac:dyDescent="0.25">
      <c r="A2367" s="1">
        <v>43946.602083333331</v>
      </c>
      <c r="B2367" s="2">
        <f t="shared" si="38"/>
        <v>43946</v>
      </c>
      <c r="C2367" t="s">
        <v>25</v>
      </c>
      <c r="D2367">
        <v>0</v>
      </c>
    </row>
    <row r="2368" spans="1:4" hidden="1" x14ac:dyDescent="0.25">
      <c r="A2368" s="1">
        <v>43946.675694444442</v>
      </c>
      <c r="B2368" s="2">
        <f t="shared" si="38"/>
        <v>43946</v>
      </c>
      <c r="C2368" t="s">
        <v>25</v>
      </c>
      <c r="D2368">
        <v>0</v>
      </c>
    </row>
    <row r="2369" spans="1:4" hidden="1" x14ac:dyDescent="0.25">
      <c r="A2369" s="1">
        <v>43947.460416666669</v>
      </c>
      <c r="B2369" s="2">
        <f t="shared" si="38"/>
        <v>43947</v>
      </c>
      <c r="C2369" t="s">
        <v>26</v>
      </c>
      <c r="D2369">
        <v>0</v>
      </c>
    </row>
    <row r="2370" spans="1:4" hidden="1" x14ac:dyDescent="0.25">
      <c r="A2370" s="1">
        <v>43947.461805555555</v>
      </c>
      <c r="B2370" s="2">
        <f t="shared" si="38"/>
        <v>43947</v>
      </c>
      <c r="C2370" t="s">
        <v>26</v>
      </c>
      <c r="D2370">
        <v>0</v>
      </c>
    </row>
    <row r="2371" spans="1:4" hidden="1" x14ac:dyDescent="0.25">
      <c r="A2371" s="1">
        <v>43947.493750000001</v>
      </c>
      <c r="B2371" s="2">
        <f t="shared" si="38"/>
        <v>43947</v>
      </c>
      <c r="C2371" t="s">
        <v>26</v>
      </c>
      <c r="D2371">
        <v>1</v>
      </c>
    </row>
    <row r="2372" spans="1:4" hidden="1" x14ac:dyDescent="0.25">
      <c r="A2372" s="1">
        <v>43947.5</v>
      </c>
      <c r="B2372" s="2">
        <f t="shared" ref="B2372:B2422" si="39">INT(A2372)</f>
        <v>43947</v>
      </c>
      <c r="C2372" t="s">
        <v>26</v>
      </c>
      <c r="D2372">
        <v>0</v>
      </c>
    </row>
    <row r="2373" spans="1:4" hidden="1" x14ac:dyDescent="0.25">
      <c r="A2373" s="1">
        <v>43947.501388888886</v>
      </c>
      <c r="B2373" s="2">
        <f t="shared" si="39"/>
        <v>43947</v>
      </c>
      <c r="C2373" t="s">
        <v>26</v>
      </c>
      <c r="D2373">
        <v>0</v>
      </c>
    </row>
    <row r="2374" spans="1:4" hidden="1" x14ac:dyDescent="0.25">
      <c r="A2374" s="1">
        <v>43947.542361111111</v>
      </c>
      <c r="B2374" s="2">
        <f t="shared" si="39"/>
        <v>43947</v>
      </c>
      <c r="C2374" t="s">
        <v>26</v>
      </c>
      <c r="D2374">
        <v>0</v>
      </c>
    </row>
    <row r="2375" spans="1:4" hidden="1" x14ac:dyDescent="0.25">
      <c r="A2375" s="1">
        <v>43947.542361111111</v>
      </c>
      <c r="B2375" s="2">
        <f t="shared" si="39"/>
        <v>43947</v>
      </c>
      <c r="C2375" t="s">
        <v>26</v>
      </c>
      <c r="D2375">
        <v>0</v>
      </c>
    </row>
    <row r="2376" spans="1:4" hidden="1" x14ac:dyDescent="0.25">
      <c r="A2376" s="1">
        <v>43947.572222222225</v>
      </c>
      <c r="B2376" s="2">
        <f t="shared" si="39"/>
        <v>43947</v>
      </c>
      <c r="C2376" t="s">
        <v>26</v>
      </c>
      <c r="D2376">
        <v>0</v>
      </c>
    </row>
    <row r="2377" spans="1:4" hidden="1" x14ac:dyDescent="0.25">
      <c r="A2377" s="1">
        <v>43947.579861111109</v>
      </c>
      <c r="B2377" s="2">
        <f t="shared" si="39"/>
        <v>43947</v>
      </c>
      <c r="C2377" t="s">
        <v>26</v>
      </c>
      <c r="D2377">
        <v>0</v>
      </c>
    </row>
    <row r="2378" spans="1:4" hidden="1" x14ac:dyDescent="0.25">
      <c r="A2378" s="1">
        <v>43947.586805555555</v>
      </c>
      <c r="B2378" s="2">
        <f t="shared" si="39"/>
        <v>43947</v>
      </c>
      <c r="C2378" t="s">
        <v>26</v>
      </c>
      <c r="D2378">
        <v>0</v>
      </c>
    </row>
    <row r="2379" spans="1:4" hidden="1" x14ac:dyDescent="0.25">
      <c r="A2379" s="1">
        <v>43947.592361111114</v>
      </c>
      <c r="B2379" s="2">
        <f t="shared" si="39"/>
        <v>43947</v>
      </c>
      <c r="C2379" t="s">
        <v>26</v>
      </c>
      <c r="D2379">
        <v>0</v>
      </c>
    </row>
    <row r="2380" spans="1:4" hidden="1" x14ac:dyDescent="0.25">
      <c r="A2380" s="1">
        <v>43947.634722222225</v>
      </c>
      <c r="B2380" s="2">
        <f t="shared" si="39"/>
        <v>43947</v>
      </c>
      <c r="C2380" t="s">
        <v>26</v>
      </c>
      <c r="D2380">
        <v>0</v>
      </c>
    </row>
    <row r="2381" spans="1:4" hidden="1" x14ac:dyDescent="0.25">
      <c r="A2381" s="1">
        <v>43948.477777777778</v>
      </c>
      <c r="B2381" s="2">
        <f t="shared" si="39"/>
        <v>43948</v>
      </c>
      <c r="C2381" t="s">
        <v>27</v>
      </c>
      <c r="D2381">
        <v>0</v>
      </c>
    </row>
    <row r="2382" spans="1:4" hidden="1" x14ac:dyDescent="0.25">
      <c r="A2382" s="1">
        <v>43948.48333333333</v>
      </c>
      <c r="B2382" s="2">
        <f t="shared" si="39"/>
        <v>43948</v>
      </c>
      <c r="C2382" t="s">
        <v>27</v>
      </c>
      <c r="D2382">
        <v>0</v>
      </c>
    </row>
    <row r="2383" spans="1:4" hidden="1" x14ac:dyDescent="0.25">
      <c r="A2383" s="1">
        <v>43948.486805555556</v>
      </c>
      <c r="B2383" s="2">
        <f t="shared" si="39"/>
        <v>43948</v>
      </c>
      <c r="C2383" t="s">
        <v>27</v>
      </c>
      <c r="D2383">
        <v>0</v>
      </c>
    </row>
    <row r="2384" spans="1:4" hidden="1" x14ac:dyDescent="0.25">
      <c r="A2384" s="1">
        <v>43948.487500000003</v>
      </c>
      <c r="B2384" s="2">
        <f t="shared" si="39"/>
        <v>43948</v>
      </c>
      <c r="C2384" t="s">
        <v>27</v>
      </c>
      <c r="D2384">
        <v>0</v>
      </c>
    </row>
    <row r="2385" spans="1:4" hidden="1" x14ac:dyDescent="0.25">
      <c r="A2385" s="1">
        <v>43948.49722222222</v>
      </c>
      <c r="B2385" s="2">
        <f t="shared" si="39"/>
        <v>43948</v>
      </c>
      <c r="C2385" t="s">
        <v>27</v>
      </c>
      <c r="D2385">
        <v>0</v>
      </c>
    </row>
    <row r="2386" spans="1:4" hidden="1" x14ac:dyDescent="0.25">
      <c r="A2386" s="1">
        <v>43948.501388888886</v>
      </c>
      <c r="B2386" s="2">
        <f t="shared" si="39"/>
        <v>43948</v>
      </c>
      <c r="C2386" t="s">
        <v>27</v>
      </c>
      <c r="D2386">
        <v>0</v>
      </c>
    </row>
    <row r="2387" spans="1:4" hidden="1" x14ac:dyDescent="0.25">
      <c r="A2387" s="1">
        <v>43948.505555555559</v>
      </c>
      <c r="B2387" s="2">
        <f t="shared" si="39"/>
        <v>43948</v>
      </c>
      <c r="C2387" t="s">
        <v>27</v>
      </c>
      <c r="D2387">
        <v>0</v>
      </c>
    </row>
    <row r="2388" spans="1:4" hidden="1" x14ac:dyDescent="0.25">
      <c r="A2388" s="1">
        <v>43948.521527777775</v>
      </c>
      <c r="B2388" s="2">
        <f t="shared" si="39"/>
        <v>43948</v>
      </c>
      <c r="C2388" t="s">
        <v>27</v>
      </c>
      <c r="D2388">
        <v>0</v>
      </c>
    </row>
    <row r="2389" spans="1:4" hidden="1" x14ac:dyDescent="0.25">
      <c r="A2389" s="1">
        <v>43948.556944444441</v>
      </c>
      <c r="B2389" s="2">
        <f t="shared" si="39"/>
        <v>43948</v>
      </c>
      <c r="C2389" t="s">
        <v>27</v>
      </c>
      <c r="D2389">
        <v>0</v>
      </c>
    </row>
    <row r="2390" spans="1:4" hidden="1" x14ac:dyDescent="0.25">
      <c r="A2390" s="1">
        <v>43948.565972222219</v>
      </c>
      <c r="B2390" s="2">
        <f t="shared" si="39"/>
        <v>43948</v>
      </c>
      <c r="C2390" t="s">
        <v>27</v>
      </c>
      <c r="D2390">
        <v>0</v>
      </c>
    </row>
    <row r="2391" spans="1:4" hidden="1" x14ac:dyDescent="0.25">
      <c r="A2391" s="1">
        <v>43948.612500000003</v>
      </c>
      <c r="B2391" s="2">
        <f t="shared" si="39"/>
        <v>43948</v>
      </c>
      <c r="C2391" t="s">
        <v>27</v>
      </c>
      <c r="D2391">
        <v>0</v>
      </c>
    </row>
    <row r="2392" spans="1:4" hidden="1" x14ac:dyDescent="0.25">
      <c r="A2392" s="1">
        <v>43948.629861111112</v>
      </c>
      <c r="B2392" s="2">
        <f t="shared" si="39"/>
        <v>43948</v>
      </c>
      <c r="C2392" t="s">
        <v>27</v>
      </c>
      <c r="D2392">
        <v>0</v>
      </c>
    </row>
    <row r="2393" spans="1:4" hidden="1" x14ac:dyDescent="0.25">
      <c r="A2393" s="1">
        <v>43948.631944444445</v>
      </c>
      <c r="B2393" s="2">
        <f t="shared" si="39"/>
        <v>43948</v>
      </c>
      <c r="C2393" t="s">
        <v>27</v>
      </c>
      <c r="D2393">
        <v>0</v>
      </c>
    </row>
    <row r="2394" spans="1:4" hidden="1" x14ac:dyDescent="0.25">
      <c r="A2394" s="1">
        <v>43948.666666666664</v>
      </c>
      <c r="B2394" s="2">
        <f t="shared" si="39"/>
        <v>43948</v>
      </c>
      <c r="C2394" t="s">
        <v>27</v>
      </c>
      <c r="D2394">
        <v>0</v>
      </c>
    </row>
    <row r="2395" spans="1:4" hidden="1" x14ac:dyDescent="0.25">
      <c r="A2395" s="1">
        <v>43950.5</v>
      </c>
      <c r="B2395" s="2">
        <f t="shared" si="39"/>
        <v>43950</v>
      </c>
      <c r="C2395" t="s">
        <v>28</v>
      </c>
      <c r="D2395">
        <v>0</v>
      </c>
    </row>
    <row r="2396" spans="1:4" hidden="1" x14ac:dyDescent="0.25">
      <c r="A2396" s="1">
        <v>43950.51666666667</v>
      </c>
      <c r="B2396" s="2">
        <f t="shared" si="39"/>
        <v>43950</v>
      </c>
      <c r="C2396" t="s">
        <v>28</v>
      </c>
      <c r="D2396">
        <v>0</v>
      </c>
    </row>
    <row r="2397" spans="1:4" hidden="1" x14ac:dyDescent="0.25">
      <c r="A2397" s="1">
        <v>43950.552083333336</v>
      </c>
      <c r="B2397" s="2">
        <f t="shared" si="39"/>
        <v>43950</v>
      </c>
      <c r="C2397" t="s">
        <v>28</v>
      </c>
      <c r="D2397">
        <v>0</v>
      </c>
    </row>
    <row r="2398" spans="1:4" hidden="1" x14ac:dyDescent="0.25">
      <c r="A2398" s="1">
        <v>43950.581944444442</v>
      </c>
      <c r="B2398" s="2">
        <f t="shared" si="39"/>
        <v>43950</v>
      </c>
      <c r="C2398" t="s">
        <v>28</v>
      </c>
      <c r="D2398">
        <v>0</v>
      </c>
    </row>
    <row r="2399" spans="1:4" hidden="1" x14ac:dyDescent="0.25">
      <c r="A2399" s="1">
        <v>43950.628472222219</v>
      </c>
      <c r="B2399" s="2">
        <f t="shared" si="39"/>
        <v>43950</v>
      </c>
      <c r="C2399" t="s">
        <v>28</v>
      </c>
      <c r="D2399">
        <v>0</v>
      </c>
    </row>
    <row r="2400" spans="1:4" hidden="1" x14ac:dyDescent="0.25">
      <c r="A2400" s="1">
        <v>43950.690972222219</v>
      </c>
      <c r="B2400" s="2">
        <f t="shared" si="39"/>
        <v>43950</v>
      </c>
      <c r="C2400" t="s">
        <v>28</v>
      </c>
      <c r="D2400">
        <v>0</v>
      </c>
    </row>
    <row r="2401" spans="1:4" hidden="1" x14ac:dyDescent="0.25">
      <c r="A2401" s="1">
        <v>43951.470833333333</v>
      </c>
      <c r="B2401" s="2">
        <f t="shared" si="39"/>
        <v>43951</v>
      </c>
      <c r="C2401" t="s">
        <v>23</v>
      </c>
      <c r="D2401">
        <v>0</v>
      </c>
    </row>
    <row r="2402" spans="1:4" hidden="1" x14ac:dyDescent="0.25">
      <c r="A2402" s="1">
        <v>43951.488194444442</v>
      </c>
      <c r="B2402" s="2">
        <f t="shared" si="39"/>
        <v>43951</v>
      </c>
      <c r="C2402" t="s">
        <v>23</v>
      </c>
      <c r="D2402">
        <v>0</v>
      </c>
    </row>
    <row r="2403" spans="1:4" hidden="1" x14ac:dyDescent="0.25">
      <c r="A2403" s="1">
        <v>43951.511805555558</v>
      </c>
      <c r="B2403" s="2">
        <f t="shared" si="39"/>
        <v>43951</v>
      </c>
      <c r="C2403" t="s">
        <v>23</v>
      </c>
      <c r="D2403">
        <v>0</v>
      </c>
    </row>
    <row r="2404" spans="1:4" hidden="1" x14ac:dyDescent="0.25">
      <c r="A2404" s="1">
        <v>43951.548611111109</v>
      </c>
      <c r="B2404" s="2">
        <f t="shared" si="39"/>
        <v>43951</v>
      </c>
      <c r="C2404" t="s">
        <v>23</v>
      </c>
      <c r="D2404">
        <v>0</v>
      </c>
    </row>
    <row r="2405" spans="1:4" hidden="1" x14ac:dyDescent="0.25">
      <c r="A2405" s="1">
        <v>43951.571527777778</v>
      </c>
      <c r="B2405" s="2">
        <f t="shared" si="39"/>
        <v>43951</v>
      </c>
      <c r="C2405" t="s">
        <v>23</v>
      </c>
      <c r="D2405">
        <v>0</v>
      </c>
    </row>
    <row r="2406" spans="1:4" hidden="1" x14ac:dyDescent="0.25">
      <c r="A2406" s="1">
        <v>43951.625694444447</v>
      </c>
      <c r="B2406" s="2">
        <f t="shared" si="39"/>
        <v>43951</v>
      </c>
      <c r="C2406" t="s">
        <v>23</v>
      </c>
      <c r="D2406">
        <v>0</v>
      </c>
    </row>
    <row r="2407" spans="1:4" hidden="1" x14ac:dyDescent="0.25">
      <c r="A2407" s="1">
        <v>43951.668055555558</v>
      </c>
      <c r="B2407" s="2">
        <f t="shared" si="39"/>
        <v>43951</v>
      </c>
      <c r="C2407" t="s">
        <v>23</v>
      </c>
      <c r="D2407">
        <v>0</v>
      </c>
    </row>
    <row r="2408" spans="1:4" hidden="1" x14ac:dyDescent="0.25">
      <c r="A2408" s="1">
        <v>43952.464583333334</v>
      </c>
      <c r="B2408" s="2">
        <f t="shared" si="39"/>
        <v>43952</v>
      </c>
      <c r="C2408" t="s">
        <v>24</v>
      </c>
      <c r="D2408">
        <v>0</v>
      </c>
    </row>
    <row r="2409" spans="1:4" hidden="1" x14ac:dyDescent="0.25">
      <c r="A2409" s="1">
        <v>43952.465277777781</v>
      </c>
      <c r="B2409" s="2">
        <f t="shared" si="39"/>
        <v>43952</v>
      </c>
      <c r="C2409" t="s">
        <v>24</v>
      </c>
      <c r="D2409">
        <v>0</v>
      </c>
    </row>
    <row r="2410" spans="1:4" hidden="1" x14ac:dyDescent="0.25">
      <c r="A2410" s="1">
        <v>43952.480555555558</v>
      </c>
      <c r="B2410" s="2">
        <f t="shared" si="39"/>
        <v>43952</v>
      </c>
      <c r="C2410" t="s">
        <v>24</v>
      </c>
      <c r="D2410">
        <v>1</v>
      </c>
    </row>
    <row r="2411" spans="1:4" hidden="1" x14ac:dyDescent="0.25">
      <c r="A2411" s="1">
        <v>43952.490972222222</v>
      </c>
      <c r="B2411" s="2">
        <f t="shared" si="39"/>
        <v>43952</v>
      </c>
      <c r="C2411" t="s">
        <v>24</v>
      </c>
      <c r="D2411">
        <v>0</v>
      </c>
    </row>
    <row r="2412" spans="1:4" hidden="1" x14ac:dyDescent="0.25">
      <c r="A2412" s="1">
        <v>43952.5</v>
      </c>
      <c r="B2412" s="2">
        <f t="shared" si="39"/>
        <v>43952</v>
      </c>
      <c r="C2412" t="s">
        <v>24</v>
      </c>
      <c r="D2412">
        <v>0</v>
      </c>
    </row>
    <row r="2413" spans="1:4" hidden="1" x14ac:dyDescent="0.25">
      <c r="A2413" s="1">
        <v>43952.506944444445</v>
      </c>
      <c r="B2413" s="2">
        <f t="shared" si="39"/>
        <v>43952</v>
      </c>
      <c r="C2413" t="s">
        <v>24</v>
      </c>
      <c r="D2413">
        <v>0</v>
      </c>
    </row>
    <row r="2414" spans="1:4" hidden="1" x14ac:dyDescent="0.25">
      <c r="A2414" s="1">
        <v>43952.545138888891</v>
      </c>
      <c r="B2414" s="2">
        <f t="shared" si="39"/>
        <v>43952</v>
      </c>
      <c r="C2414" t="s">
        <v>24</v>
      </c>
      <c r="D2414">
        <v>0</v>
      </c>
    </row>
    <row r="2415" spans="1:4" hidden="1" x14ac:dyDescent="0.25">
      <c r="A2415" s="1">
        <v>43952.579861111109</v>
      </c>
      <c r="B2415" s="2">
        <f t="shared" si="39"/>
        <v>43952</v>
      </c>
      <c r="C2415" t="s">
        <v>24</v>
      </c>
      <c r="D2415">
        <v>0</v>
      </c>
    </row>
    <row r="2416" spans="1:4" hidden="1" x14ac:dyDescent="0.25">
      <c r="A2416" s="1">
        <v>43952.627083333333</v>
      </c>
      <c r="B2416" s="2">
        <f t="shared" si="39"/>
        <v>43952</v>
      </c>
      <c r="C2416" t="s">
        <v>24</v>
      </c>
      <c r="D2416">
        <v>0</v>
      </c>
    </row>
    <row r="2417" spans="1:4" hidden="1" x14ac:dyDescent="0.25">
      <c r="A2417" s="1">
        <v>43952.638194444444</v>
      </c>
      <c r="B2417" s="2">
        <f t="shared" si="39"/>
        <v>43952</v>
      </c>
      <c r="C2417" t="s">
        <v>24</v>
      </c>
      <c r="D2417">
        <v>0</v>
      </c>
    </row>
    <row r="2418" spans="1:4" hidden="1" x14ac:dyDescent="0.25">
      <c r="A2418" s="1">
        <v>43953.484027777777</v>
      </c>
      <c r="B2418" s="2">
        <f t="shared" si="39"/>
        <v>43953</v>
      </c>
      <c r="C2418" t="s">
        <v>25</v>
      </c>
      <c r="D2418">
        <v>0</v>
      </c>
    </row>
    <row r="2419" spans="1:4" hidden="1" x14ac:dyDescent="0.25">
      <c r="A2419" s="1">
        <v>43953.48541666667</v>
      </c>
      <c r="B2419" s="2">
        <f t="shared" si="39"/>
        <v>43953</v>
      </c>
      <c r="C2419" t="s">
        <v>25</v>
      </c>
      <c r="D2419">
        <v>0</v>
      </c>
    </row>
    <row r="2420" spans="1:4" hidden="1" x14ac:dyDescent="0.25">
      <c r="A2420" s="1">
        <v>43953.510416666664</v>
      </c>
      <c r="B2420" s="2">
        <f t="shared" si="39"/>
        <v>43953</v>
      </c>
      <c r="C2420" t="s">
        <v>25</v>
      </c>
      <c r="D2420">
        <v>0</v>
      </c>
    </row>
    <row r="2421" spans="1:4" hidden="1" x14ac:dyDescent="0.25">
      <c r="A2421" s="1">
        <v>43953.572916666664</v>
      </c>
      <c r="B2421" s="2">
        <f t="shared" si="39"/>
        <v>43953</v>
      </c>
      <c r="C2421" t="s">
        <v>25</v>
      </c>
      <c r="D2421">
        <v>0</v>
      </c>
    </row>
    <row r="2422" spans="1:4" hidden="1" x14ac:dyDescent="0.25">
      <c r="A2422" s="1">
        <v>43953.614583333336</v>
      </c>
      <c r="B2422" s="2">
        <f t="shared" si="39"/>
        <v>43953</v>
      </c>
      <c r="C2422" t="s">
        <v>25</v>
      </c>
      <c r="D2422">
        <v>0</v>
      </c>
    </row>
  </sheetData>
  <autoFilter ref="A2:D2422" xr:uid="{3A8C5F10-F607-4E64-A46A-71497D5B9685}">
    <filterColumn colId="1">
      <dynamicFilter type="M8"/>
    </filterColumn>
    <sortState xmlns:xlrd2="http://schemas.microsoft.com/office/spreadsheetml/2017/richdata2" ref="A138:D431">
      <sortCondition ref="C138:C2422"/>
    </sortState>
  </autoFilter>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75"/>
  <sheetViews>
    <sheetView tabSelected="1" workbookViewId="0">
      <selection activeCell="A5" sqref="A5"/>
    </sheetView>
  </sheetViews>
  <sheetFormatPr defaultRowHeight="15" x14ac:dyDescent="0.25"/>
  <cols>
    <col min="2" max="2" width="17" customWidth="1"/>
    <col min="5" max="5" width="9.140625" customWidth="1"/>
    <col min="8" max="8" width="9.7109375" bestFit="1" customWidth="1"/>
    <col min="9" max="9" width="18.5703125" customWidth="1"/>
    <col min="12" max="12" width="9.5703125" bestFit="1" customWidth="1"/>
  </cols>
  <sheetData>
    <row r="1" spans="1:26" x14ac:dyDescent="0.25">
      <c r="A1" s="7" t="s">
        <v>72</v>
      </c>
    </row>
    <row r="2" spans="1:26" x14ac:dyDescent="0.25">
      <c r="A2" t="s">
        <v>58</v>
      </c>
      <c r="B2" t="s">
        <v>57</v>
      </c>
      <c r="C2" t="s">
        <v>1</v>
      </c>
      <c r="D2" t="s">
        <v>43</v>
      </c>
      <c r="E2" t="s">
        <v>44</v>
      </c>
      <c r="F2" t="s">
        <v>3</v>
      </c>
      <c r="G2" t="s">
        <v>4</v>
      </c>
      <c r="H2" t="s">
        <v>5</v>
      </c>
      <c r="I2" t="s">
        <v>6</v>
      </c>
      <c r="J2" t="s">
        <v>7</v>
      </c>
      <c r="K2" t="s">
        <v>8</v>
      </c>
      <c r="L2" t="s">
        <v>9</v>
      </c>
      <c r="M2" t="s">
        <v>10</v>
      </c>
      <c r="N2" t="s">
        <v>18</v>
      </c>
      <c r="O2" t="s">
        <v>11</v>
      </c>
      <c r="P2" t="s">
        <v>12</v>
      </c>
      <c r="Q2" t="s">
        <v>19</v>
      </c>
      <c r="R2" t="s">
        <v>13</v>
      </c>
      <c r="S2" t="s">
        <v>14</v>
      </c>
      <c r="T2" t="s">
        <v>29</v>
      </c>
      <c r="U2" t="s">
        <v>15</v>
      </c>
      <c r="V2" t="s">
        <v>16</v>
      </c>
      <c r="W2" t="s">
        <v>20</v>
      </c>
      <c r="X2" t="s">
        <v>21</v>
      </c>
      <c r="Y2" t="s">
        <v>17</v>
      </c>
      <c r="Z2" t="s">
        <v>22</v>
      </c>
    </row>
    <row r="3" spans="1:26" x14ac:dyDescent="0.25">
      <c r="A3">
        <v>91</v>
      </c>
      <c r="B3" s="1">
        <v>43672.48333333333</v>
      </c>
      <c r="C3" t="s">
        <v>24</v>
      </c>
      <c r="D3">
        <f>SUM(F3:Z3)</f>
        <v>31</v>
      </c>
      <c r="E3" s="8">
        <v>1293000</v>
      </c>
      <c r="F3">
        <v>6</v>
      </c>
      <c r="G3">
        <v>5</v>
      </c>
      <c r="H3">
        <v>0</v>
      </c>
      <c r="I3">
        <v>0</v>
      </c>
      <c r="J3">
        <v>5</v>
      </c>
      <c r="K3">
        <v>0</v>
      </c>
      <c r="L3">
        <v>0</v>
      </c>
      <c r="M3">
        <v>0</v>
      </c>
      <c r="N3">
        <v>5</v>
      </c>
      <c r="O3">
        <v>5</v>
      </c>
      <c r="P3">
        <v>0</v>
      </c>
      <c r="Q3">
        <v>0</v>
      </c>
      <c r="R3">
        <v>5</v>
      </c>
      <c r="S3">
        <v>0</v>
      </c>
      <c r="T3">
        <v>0</v>
      </c>
      <c r="U3">
        <v>0</v>
      </c>
      <c r="V3">
        <v>0</v>
      </c>
      <c r="W3">
        <v>0</v>
      </c>
      <c r="X3">
        <v>0</v>
      </c>
      <c r="Y3">
        <v>0</v>
      </c>
      <c r="Z3">
        <v>0</v>
      </c>
    </row>
    <row r="4" spans="1:26" x14ac:dyDescent="0.25">
      <c r="A4">
        <v>1147</v>
      </c>
      <c r="B4" s="1">
        <v>43806.584722222222</v>
      </c>
      <c r="C4" t="s">
        <v>25</v>
      </c>
      <c r="D4" s="8">
        <v>0</v>
      </c>
      <c r="E4" s="6">
        <v>13600</v>
      </c>
      <c r="F4">
        <v>0</v>
      </c>
      <c r="G4">
        <v>0</v>
      </c>
      <c r="H4">
        <v>0</v>
      </c>
      <c r="I4">
        <v>0</v>
      </c>
      <c r="J4">
        <v>0</v>
      </c>
      <c r="K4">
        <v>0</v>
      </c>
      <c r="L4">
        <v>0</v>
      </c>
      <c r="M4">
        <v>0</v>
      </c>
      <c r="N4">
        <v>0</v>
      </c>
      <c r="O4">
        <v>0</v>
      </c>
      <c r="P4">
        <v>0</v>
      </c>
      <c r="Q4">
        <v>0</v>
      </c>
      <c r="R4">
        <v>0</v>
      </c>
      <c r="S4">
        <v>0</v>
      </c>
      <c r="T4">
        <v>0</v>
      </c>
      <c r="U4">
        <v>0</v>
      </c>
      <c r="V4">
        <v>0</v>
      </c>
      <c r="W4">
        <v>0</v>
      </c>
      <c r="X4">
        <v>0</v>
      </c>
      <c r="Y4">
        <v>0</v>
      </c>
      <c r="Z4">
        <v>0</v>
      </c>
    </row>
    <row r="18" spans="1:22" ht="18.75" x14ac:dyDescent="0.3">
      <c r="A18" s="13" t="s">
        <v>73</v>
      </c>
    </row>
    <row r="20" spans="1:22" x14ac:dyDescent="0.25">
      <c r="A20" s="12"/>
      <c r="B20" s="12"/>
      <c r="C20" s="12"/>
      <c r="D20" s="12"/>
      <c r="E20" s="12"/>
      <c r="F20" s="12"/>
      <c r="G20" s="12"/>
      <c r="H20" s="12"/>
      <c r="I20" s="12"/>
      <c r="J20" s="12"/>
      <c r="K20" s="12"/>
      <c r="L20" s="12"/>
      <c r="M20" s="12"/>
      <c r="N20" s="12"/>
      <c r="O20" s="12"/>
      <c r="P20" s="12"/>
      <c r="Q20" s="12"/>
      <c r="R20" s="12"/>
      <c r="S20" s="12"/>
      <c r="T20" s="12"/>
      <c r="U20" s="12"/>
      <c r="V20" s="12"/>
    </row>
    <row r="21" spans="1:22" x14ac:dyDescent="0.25">
      <c r="A21" s="12"/>
      <c r="B21" s="12"/>
      <c r="C21" s="12"/>
      <c r="D21" s="12"/>
      <c r="E21" s="12"/>
      <c r="F21" s="12"/>
      <c r="G21" s="12"/>
      <c r="H21" s="12"/>
      <c r="I21" s="12"/>
      <c r="J21" s="12"/>
      <c r="K21" s="12"/>
      <c r="L21" s="12"/>
      <c r="M21" s="12"/>
      <c r="N21" s="12"/>
      <c r="O21" s="12"/>
      <c r="P21" s="12"/>
      <c r="Q21" s="12"/>
      <c r="R21" s="12"/>
      <c r="S21" s="12"/>
      <c r="T21" s="12"/>
      <c r="U21" s="12"/>
      <c r="V21" s="12"/>
    </row>
    <row r="22" spans="1:22" x14ac:dyDescent="0.25">
      <c r="A22" s="12"/>
      <c r="B22" s="12"/>
      <c r="C22" s="12"/>
      <c r="D22" s="12"/>
      <c r="E22" s="12"/>
      <c r="F22" s="12"/>
      <c r="G22" s="12"/>
      <c r="H22" s="12"/>
      <c r="I22" s="12"/>
      <c r="J22" s="12"/>
      <c r="K22" s="12"/>
      <c r="L22" s="12"/>
      <c r="M22" s="12"/>
      <c r="N22" s="12"/>
      <c r="O22" s="12"/>
      <c r="P22" s="12"/>
      <c r="Q22" s="12"/>
      <c r="R22" s="12"/>
      <c r="S22" s="12"/>
      <c r="T22" s="12"/>
      <c r="U22" s="12"/>
      <c r="V22" s="12"/>
    </row>
    <row r="23" spans="1:22" x14ac:dyDescent="0.25">
      <c r="A23" s="12"/>
      <c r="B23" s="12"/>
      <c r="C23" s="12"/>
      <c r="D23" s="12"/>
      <c r="E23" s="12"/>
      <c r="F23" s="12"/>
      <c r="G23" s="12"/>
      <c r="H23" s="12"/>
      <c r="I23" s="12"/>
      <c r="J23" s="12"/>
      <c r="K23" s="12"/>
      <c r="L23" s="12"/>
      <c r="M23" s="12"/>
      <c r="N23" s="12"/>
      <c r="O23" s="12"/>
      <c r="P23" s="12"/>
      <c r="Q23" s="12"/>
      <c r="R23" s="12"/>
      <c r="S23" s="12"/>
      <c r="T23" s="12"/>
      <c r="U23" s="12"/>
      <c r="V23" s="12"/>
    </row>
    <row r="24" spans="1:22" x14ac:dyDescent="0.25">
      <c r="A24" s="12"/>
      <c r="B24" s="12"/>
      <c r="C24" s="12"/>
      <c r="D24" s="12"/>
      <c r="E24" s="12"/>
      <c r="F24" s="12"/>
      <c r="G24" s="12"/>
      <c r="H24" s="12"/>
      <c r="I24" s="12"/>
      <c r="J24" s="12"/>
      <c r="K24" s="12"/>
      <c r="L24" s="12"/>
      <c r="M24" s="12"/>
      <c r="N24" s="12"/>
      <c r="O24" s="12"/>
      <c r="P24" s="12"/>
      <c r="Q24" s="12"/>
      <c r="R24" s="12"/>
      <c r="S24" s="12"/>
      <c r="T24" s="12"/>
      <c r="U24" s="12"/>
      <c r="V24" s="12"/>
    </row>
    <row r="25" spans="1:22" x14ac:dyDescent="0.25">
      <c r="A25" s="12"/>
      <c r="B25" s="12"/>
      <c r="C25" s="12"/>
      <c r="D25" s="12"/>
      <c r="E25" s="12"/>
      <c r="F25" s="12"/>
      <c r="G25" s="12"/>
      <c r="H25" s="12"/>
      <c r="I25" s="12"/>
      <c r="J25" s="12"/>
      <c r="K25" s="12"/>
      <c r="L25" s="12"/>
      <c r="M25" s="12"/>
      <c r="N25" s="12"/>
      <c r="O25" s="12"/>
      <c r="P25" s="12"/>
      <c r="Q25" s="12"/>
      <c r="R25" s="12"/>
      <c r="S25" s="12"/>
      <c r="T25" s="12"/>
      <c r="U25" s="12"/>
      <c r="V25" s="12"/>
    </row>
    <row r="26" spans="1:22" x14ac:dyDescent="0.25">
      <c r="A26" s="12"/>
      <c r="B26" s="12"/>
      <c r="C26" s="12"/>
      <c r="D26" s="12"/>
      <c r="E26" s="12"/>
      <c r="F26" s="12"/>
      <c r="G26" s="12"/>
      <c r="H26" s="12"/>
      <c r="I26" s="12"/>
      <c r="J26" s="12"/>
      <c r="K26" s="12"/>
      <c r="L26" s="12"/>
      <c r="M26" s="12"/>
      <c r="N26" s="12"/>
      <c r="O26" s="12"/>
      <c r="P26" s="12"/>
      <c r="Q26" s="12"/>
      <c r="R26" s="12"/>
      <c r="S26" s="12"/>
      <c r="T26" s="12"/>
      <c r="U26" s="12"/>
      <c r="V26" s="12"/>
    </row>
    <row r="27" spans="1:22" x14ac:dyDescent="0.25">
      <c r="A27" s="12"/>
      <c r="B27" s="12"/>
      <c r="C27" s="12"/>
      <c r="D27" s="12"/>
      <c r="E27" s="12"/>
      <c r="F27" s="12"/>
      <c r="G27" s="12"/>
      <c r="H27" s="12"/>
      <c r="I27" s="12"/>
      <c r="J27" s="12"/>
      <c r="K27" s="12"/>
      <c r="L27" s="12"/>
      <c r="M27" s="12"/>
      <c r="N27" s="12"/>
      <c r="O27" s="12"/>
      <c r="P27" s="12"/>
      <c r="Q27" s="12"/>
      <c r="R27" s="12"/>
      <c r="S27" s="12"/>
      <c r="T27" s="12"/>
      <c r="U27" s="12"/>
      <c r="V27" s="12"/>
    </row>
    <row r="28" spans="1:22" x14ac:dyDescent="0.25">
      <c r="A28" s="12"/>
      <c r="B28" s="12"/>
      <c r="C28" s="12"/>
      <c r="D28" s="12"/>
      <c r="E28" s="12"/>
      <c r="F28" s="12"/>
      <c r="G28" s="12"/>
      <c r="H28" s="12"/>
      <c r="I28" s="12"/>
      <c r="J28" s="12"/>
      <c r="K28" s="12"/>
      <c r="L28" s="12"/>
      <c r="M28" s="12"/>
      <c r="N28" s="12"/>
      <c r="O28" s="12"/>
      <c r="P28" s="12"/>
      <c r="Q28" s="12"/>
      <c r="R28" s="12"/>
      <c r="S28" s="12"/>
      <c r="T28" s="12"/>
      <c r="U28" s="12"/>
      <c r="V28" s="12"/>
    </row>
    <row r="29" spans="1:22" x14ac:dyDescent="0.25">
      <c r="A29" s="12"/>
      <c r="B29" s="12"/>
      <c r="C29" s="12"/>
      <c r="D29" s="12"/>
      <c r="E29" s="12"/>
      <c r="F29" s="12"/>
      <c r="G29" s="12"/>
      <c r="H29" s="12"/>
      <c r="I29" s="12"/>
      <c r="J29" s="12"/>
      <c r="K29" s="12"/>
      <c r="L29" s="12"/>
      <c r="M29" s="12"/>
      <c r="N29" s="12"/>
      <c r="O29" s="12"/>
      <c r="P29" s="12"/>
      <c r="Q29" s="12"/>
      <c r="R29" s="12"/>
      <c r="S29" s="12"/>
      <c r="T29" s="12"/>
      <c r="U29" s="12"/>
      <c r="V29" s="12"/>
    </row>
    <row r="30" spans="1:22" x14ac:dyDescent="0.25">
      <c r="A30" s="12"/>
      <c r="B30" s="12"/>
      <c r="C30" s="12"/>
      <c r="D30" s="12"/>
      <c r="E30" s="12"/>
      <c r="F30" s="12"/>
      <c r="G30" s="12"/>
      <c r="H30" s="12"/>
      <c r="I30" s="12"/>
      <c r="J30" s="12"/>
      <c r="K30" s="12"/>
      <c r="L30" s="12"/>
      <c r="M30" s="12"/>
      <c r="N30" s="12"/>
      <c r="O30" s="12"/>
      <c r="P30" s="12"/>
      <c r="Q30" s="12"/>
      <c r="R30" s="12"/>
      <c r="S30" s="12"/>
      <c r="T30" s="12"/>
      <c r="U30" s="12"/>
      <c r="V30" s="12"/>
    </row>
    <row r="31" spans="1:22" x14ac:dyDescent="0.25">
      <c r="A31" s="12"/>
      <c r="B31" s="12"/>
      <c r="C31" s="12"/>
      <c r="D31" s="12"/>
      <c r="E31" s="12"/>
      <c r="F31" s="12"/>
      <c r="G31" s="12"/>
      <c r="H31" s="12"/>
      <c r="I31" s="12"/>
      <c r="J31" s="12"/>
      <c r="K31" s="12"/>
      <c r="L31" s="12"/>
      <c r="M31" s="12"/>
      <c r="N31" s="12"/>
      <c r="O31" s="12"/>
      <c r="P31" s="12"/>
      <c r="Q31" s="12"/>
      <c r="R31" s="12"/>
      <c r="S31" s="12"/>
      <c r="T31" s="12"/>
      <c r="U31" s="12"/>
      <c r="V31" s="12"/>
    </row>
    <row r="32" spans="1:22" x14ac:dyDescent="0.25">
      <c r="A32" s="12"/>
      <c r="B32" s="12"/>
      <c r="C32" s="12"/>
      <c r="D32" s="12"/>
      <c r="E32" s="12"/>
      <c r="F32" s="12"/>
      <c r="G32" s="12"/>
      <c r="H32" s="12"/>
      <c r="I32" s="12"/>
      <c r="J32" s="12"/>
      <c r="K32" s="12"/>
      <c r="L32" s="12"/>
      <c r="M32" s="12"/>
      <c r="N32" s="12"/>
      <c r="O32" s="12"/>
      <c r="P32" s="12"/>
      <c r="Q32" s="12"/>
      <c r="R32" s="12"/>
      <c r="S32" s="12"/>
      <c r="T32" s="12"/>
      <c r="U32" s="12"/>
      <c r="V32" s="12"/>
    </row>
    <row r="33" spans="1:22" x14ac:dyDescent="0.25">
      <c r="A33" s="12"/>
      <c r="B33" s="12"/>
      <c r="C33" s="12"/>
      <c r="D33" s="12"/>
      <c r="E33" s="12"/>
      <c r="F33" s="12"/>
      <c r="G33" s="12"/>
      <c r="H33" s="12"/>
      <c r="I33" s="12"/>
      <c r="J33" s="12"/>
      <c r="K33" s="12"/>
      <c r="L33" s="12"/>
      <c r="M33" s="12"/>
      <c r="N33" s="12"/>
      <c r="O33" s="12"/>
      <c r="P33" s="12"/>
      <c r="Q33" s="12"/>
      <c r="R33" s="12"/>
      <c r="S33" s="12"/>
      <c r="T33" s="12"/>
      <c r="U33" s="12"/>
      <c r="V33" s="12"/>
    </row>
    <row r="34" spans="1:22" x14ac:dyDescent="0.25">
      <c r="A34" s="12"/>
      <c r="B34" s="12"/>
      <c r="C34" s="12"/>
      <c r="D34" s="12"/>
      <c r="E34" s="12"/>
      <c r="F34" s="12"/>
      <c r="G34" s="12"/>
      <c r="H34" s="12"/>
      <c r="I34" s="12"/>
      <c r="J34" s="12"/>
      <c r="K34" s="12"/>
      <c r="L34" s="12"/>
      <c r="M34" s="12"/>
      <c r="N34" s="12"/>
      <c r="O34" s="12"/>
      <c r="P34" s="12"/>
      <c r="Q34" s="12"/>
      <c r="R34" s="12"/>
      <c r="S34" s="12"/>
      <c r="T34" s="12"/>
      <c r="U34" s="12"/>
      <c r="V34" s="12"/>
    </row>
    <row r="35" spans="1:22" x14ac:dyDescent="0.25">
      <c r="A35" s="12"/>
      <c r="B35" s="12"/>
      <c r="C35" s="12"/>
      <c r="D35" s="12"/>
      <c r="E35" s="12"/>
      <c r="F35" s="12"/>
      <c r="G35" s="12"/>
      <c r="H35" s="12"/>
      <c r="I35" s="12"/>
      <c r="J35" s="12"/>
      <c r="K35" s="12"/>
      <c r="L35" s="12"/>
      <c r="M35" s="12"/>
      <c r="N35" s="12"/>
      <c r="O35" s="12"/>
      <c r="P35" s="12"/>
      <c r="Q35" s="12"/>
      <c r="R35" s="12"/>
      <c r="S35" s="12"/>
      <c r="T35" s="12"/>
      <c r="U35" s="12"/>
      <c r="V35" s="12"/>
    </row>
    <row r="36" spans="1:22" x14ac:dyDescent="0.25">
      <c r="A36" s="12"/>
      <c r="B36" s="12"/>
      <c r="C36" s="12"/>
      <c r="D36" s="12"/>
      <c r="E36" s="12"/>
      <c r="F36" s="12"/>
      <c r="G36" s="12"/>
      <c r="H36" s="12"/>
      <c r="I36" s="12"/>
      <c r="J36" s="12"/>
      <c r="K36" s="12"/>
      <c r="L36" s="12"/>
      <c r="M36" s="12"/>
      <c r="N36" s="12"/>
      <c r="O36" s="12"/>
      <c r="P36" s="12"/>
      <c r="Q36" s="12"/>
      <c r="R36" s="12"/>
      <c r="S36" s="12"/>
      <c r="T36" s="12"/>
      <c r="U36" s="12"/>
      <c r="V36" s="12"/>
    </row>
    <row r="37" spans="1:22" x14ac:dyDescent="0.25">
      <c r="A37" s="12"/>
      <c r="B37" s="12"/>
      <c r="C37" s="12"/>
      <c r="D37" s="12"/>
      <c r="E37" s="12"/>
      <c r="F37" s="12"/>
      <c r="G37" s="12"/>
      <c r="H37" s="12"/>
      <c r="I37" s="12"/>
      <c r="J37" s="12"/>
      <c r="K37" s="12"/>
      <c r="L37" s="12"/>
      <c r="M37" s="12"/>
      <c r="N37" s="12"/>
      <c r="O37" s="12"/>
      <c r="P37" s="12"/>
      <c r="Q37" s="12"/>
      <c r="R37" s="12"/>
      <c r="S37" s="12"/>
      <c r="T37" s="12"/>
      <c r="U37" s="12"/>
      <c r="V37" s="12"/>
    </row>
    <row r="38" spans="1:22" x14ac:dyDescent="0.25">
      <c r="A38" s="12"/>
      <c r="B38" s="12"/>
      <c r="C38" s="12"/>
      <c r="D38" s="12"/>
      <c r="E38" s="12"/>
      <c r="F38" s="12"/>
      <c r="G38" s="12"/>
      <c r="H38" s="12"/>
      <c r="I38" s="12"/>
      <c r="J38" s="12"/>
      <c r="K38" s="12"/>
      <c r="L38" s="12"/>
      <c r="M38" s="12"/>
      <c r="N38" s="12"/>
      <c r="O38" s="12"/>
      <c r="P38" s="12"/>
      <c r="Q38" s="12"/>
      <c r="R38" s="12"/>
      <c r="S38" s="12"/>
      <c r="T38" s="12"/>
      <c r="U38" s="12"/>
      <c r="V38" s="12"/>
    </row>
    <row r="39" spans="1:22" x14ac:dyDescent="0.25">
      <c r="A39" s="12"/>
      <c r="B39" s="12"/>
      <c r="C39" s="12"/>
      <c r="D39" s="12"/>
      <c r="E39" s="12"/>
      <c r="F39" s="12"/>
      <c r="G39" s="12"/>
      <c r="H39" s="12"/>
      <c r="I39" s="12"/>
      <c r="J39" s="12"/>
      <c r="K39" s="12"/>
      <c r="L39" s="12"/>
      <c r="M39" s="12"/>
      <c r="N39" s="12"/>
      <c r="O39" s="12"/>
      <c r="P39" s="12"/>
      <c r="Q39" s="12"/>
      <c r="R39" s="12"/>
      <c r="S39" s="12"/>
      <c r="T39" s="12"/>
      <c r="U39" s="12"/>
      <c r="V39" s="12"/>
    </row>
    <row r="40" spans="1:22" x14ac:dyDescent="0.25">
      <c r="A40" s="12"/>
      <c r="B40" s="12"/>
      <c r="C40" s="12"/>
      <c r="D40" s="12"/>
      <c r="E40" s="12"/>
      <c r="F40" s="12"/>
      <c r="G40" s="12"/>
      <c r="H40" s="12"/>
      <c r="I40" s="12"/>
      <c r="J40" s="12"/>
      <c r="K40" s="12"/>
      <c r="L40" s="12"/>
      <c r="M40" s="12"/>
      <c r="N40" s="12"/>
      <c r="O40" s="12"/>
      <c r="P40" s="12"/>
      <c r="Q40" s="12"/>
      <c r="R40" s="12"/>
      <c r="S40" s="12"/>
      <c r="T40" s="12"/>
      <c r="U40" s="12"/>
      <c r="V40" s="12"/>
    </row>
    <row r="41" spans="1:22" x14ac:dyDescent="0.25">
      <c r="A41" s="12"/>
      <c r="B41" s="12"/>
      <c r="C41" s="12"/>
      <c r="D41" s="12"/>
      <c r="E41" s="12"/>
      <c r="F41" s="12"/>
      <c r="G41" s="12"/>
      <c r="H41" s="12"/>
      <c r="I41" s="12"/>
      <c r="J41" s="12"/>
      <c r="K41" s="12"/>
      <c r="L41" s="12"/>
      <c r="M41" s="12"/>
      <c r="N41" s="12"/>
      <c r="O41" s="12"/>
      <c r="P41" s="12"/>
      <c r="Q41" s="12"/>
      <c r="R41" s="12"/>
      <c r="S41" s="12"/>
      <c r="T41" s="12"/>
      <c r="U41" s="12"/>
      <c r="V41" s="12"/>
    </row>
    <row r="42" spans="1:22" x14ac:dyDescent="0.25">
      <c r="A42" s="12"/>
      <c r="B42" s="12"/>
      <c r="C42" s="12"/>
      <c r="D42" s="12"/>
      <c r="E42" s="12"/>
      <c r="F42" s="12"/>
      <c r="G42" s="12"/>
      <c r="H42" s="12"/>
      <c r="I42" s="12"/>
      <c r="J42" s="12"/>
      <c r="K42" s="12"/>
      <c r="L42" s="12"/>
      <c r="M42" s="12"/>
      <c r="N42" s="12"/>
      <c r="O42" s="12"/>
      <c r="P42" s="12"/>
      <c r="Q42" s="12"/>
      <c r="R42" s="12"/>
      <c r="S42" s="12"/>
      <c r="T42" s="12"/>
      <c r="U42" s="12"/>
      <c r="V42" s="12"/>
    </row>
    <row r="43" spans="1:22" x14ac:dyDescent="0.25">
      <c r="A43" s="12"/>
      <c r="B43" s="12"/>
      <c r="C43" s="12"/>
      <c r="D43" s="12"/>
      <c r="E43" s="12"/>
      <c r="F43" s="12"/>
      <c r="G43" s="12"/>
      <c r="H43" s="12"/>
      <c r="I43" s="12"/>
      <c r="J43" s="12"/>
      <c r="K43" s="12"/>
      <c r="L43" s="12"/>
      <c r="M43" s="12"/>
      <c r="N43" s="12"/>
      <c r="O43" s="12"/>
      <c r="P43" s="12"/>
      <c r="Q43" s="12"/>
      <c r="R43" s="12"/>
      <c r="S43" s="12"/>
      <c r="T43" s="12"/>
      <c r="U43" s="12"/>
      <c r="V43" s="12"/>
    </row>
    <row r="46" spans="1:22" x14ac:dyDescent="0.25">
      <c r="A46" s="9"/>
      <c r="B46" s="9"/>
      <c r="C46" s="9"/>
      <c r="D46" s="9"/>
      <c r="E46" s="9"/>
      <c r="F46" s="9"/>
      <c r="G46" s="9"/>
      <c r="H46" s="9"/>
      <c r="I46" s="9"/>
      <c r="J46" s="9"/>
      <c r="K46" s="9"/>
      <c r="L46" s="9"/>
      <c r="M46" s="9"/>
      <c r="N46" s="9"/>
    </row>
    <row r="47" spans="1:22" x14ac:dyDescent="0.25">
      <c r="A47" s="9"/>
      <c r="B47" s="9"/>
      <c r="C47" s="9"/>
      <c r="D47" s="9"/>
      <c r="E47" s="9"/>
      <c r="F47" s="9"/>
      <c r="G47" s="9"/>
      <c r="H47" s="9"/>
      <c r="I47" s="9"/>
      <c r="J47" s="9"/>
      <c r="K47" s="9"/>
      <c r="L47" s="9"/>
      <c r="M47" s="9"/>
      <c r="N47" s="9"/>
    </row>
    <row r="48" spans="1:22" x14ac:dyDescent="0.25">
      <c r="A48" s="9"/>
      <c r="B48" s="9"/>
      <c r="C48" s="9"/>
      <c r="D48" s="9"/>
      <c r="E48" s="9"/>
      <c r="F48" s="9"/>
      <c r="G48" s="9"/>
      <c r="H48" s="9"/>
      <c r="I48" s="9"/>
      <c r="J48" s="9"/>
      <c r="K48" s="9"/>
      <c r="L48" s="9"/>
      <c r="M48" s="9"/>
      <c r="N48" s="9"/>
    </row>
    <row r="49" spans="1:14" x14ac:dyDescent="0.25">
      <c r="A49" s="9"/>
      <c r="B49" s="9"/>
      <c r="C49" s="9"/>
      <c r="D49" s="9"/>
      <c r="E49" s="9"/>
      <c r="F49" s="9"/>
      <c r="G49" s="9"/>
      <c r="H49" s="9"/>
      <c r="I49" s="9"/>
      <c r="J49" s="9"/>
      <c r="K49" s="9"/>
      <c r="L49" s="9"/>
      <c r="M49" s="9"/>
      <c r="N49" s="9"/>
    </row>
    <row r="50" spans="1:14" x14ac:dyDescent="0.25">
      <c r="A50" s="9"/>
      <c r="B50" s="9"/>
      <c r="C50" s="9"/>
      <c r="D50" s="9"/>
      <c r="E50" s="9"/>
      <c r="F50" s="9"/>
      <c r="G50" s="9"/>
      <c r="H50" s="9"/>
      <c r="I50" s="9"/>
      <c r="J50" s="9"/>
      <c r="K50" s="9"/>
      <c r="L50" s="9"/>
      <c r="M50" s="9"/>
      <c r="N50" s="9"/>
    </row>
    <row r="51" spans="1:14" x14ac:dyDescent="0.25">
      <c r="A51" s="9"/>
      <c r="B51" s="9"/>
      <c r="C51" s="9"/>
      <c r="D51" s="9"/>
      <c r="E51" s="9"/>
      <c r="F51" s="9"/>
      <c r="G51" s="9"/>
      <c r="H51" s="9"/>
      <c r="I51" s="9"/>
      <c r="J51" s="9"/>
      <c r="K51" s="9"/>
      <c r="L51" s="9"/>
      <c r="M51" s="9"/>
      <c r="N51" s="9"/>
    </row>
    <row r="52" spans="1:14" x14ac:dyDescent="0.25">
      <c r="A52" s="9"/>
      <c r="B52" s="9"/>
      <c r="C52" s="9"/>
      <c r="D52" s="9"/>
      <c r="E52" s="9"/>
      <c r="F52" s="9"/>
      <c r="G52" s="9"/>
      <c r="H52" s="9" t="s">
        <v>70</v>
      </c>
      <c r="I52" s="9" t="s">
        <v>71</v>
      </c>
      <c r="J52" s="9"/>
      <c r="K52" s="9"/>
      <c r="L52" s="9"/>
      <c r="M52" s="9"/>
      <c r="N52" s="9"/>
    </row>
    <row r="53" spans="1:14" x14ac:dyDescent="0.25">
      <c r="A53" s="9"/>
      <c r="B53" s="9"/>
      <c r="C53" s="9"/>
      <c r="D53" s="9"/>
      <c r="E53" s="9"/>
      <c r="F53" s="9"/>
      <c r="G53" s="9"/>
      <c r="H53" s="9">
        <v>10</v>
      </c>
      <c r="I53" s="9">
        <v>35000</v>
      </c>
      <c r="J53" s="9"/>
      <c r="K53" s="9"/>
      <c r="L53" s="9"/>
      <c r="M53" s="9"/>
      <c r="N53" s="9"/>
    </row>
    <row r="54" spans="1:14" x14ac:dyDescent="0.25">
      <c r="A54" s="9"/>
      <c r="B54" s="9"/>
      <c r="C54" s="9"/>
      <c r="D54" s="9"/>
      <c r="E54" s="9"/>
      <c r="F54" s="9"/>
      <c r="G54" s="9"/>
      <c r="H54" s="9">
        <v>31</v>
      </c>
      <c r="I54" s="9">
        <v>129300</v>
      </c>
      <c r="J54" s="9"/>
      <c r="K54" s="9"/>
      <c r="L54" s="9"/>
      <c r="M54" s="9"/>
      <c r="N54" s="9"/>
    </row>
    <row r="55" spans="1:14" x14ac:dyDescent="0.25">
      <c r="A55" s="9"/>
      <c r="B55" s="9"/>
      <c r="C55" s="9"/>
      <c r="D55" s="9"/>
      <c r="E55" s="9"/>
      <c r="F55" s="9"/>
      <c r="G55" s="9"/>
      <c r="H55" s="9">
        <v>25</v>
      </c>
      <c r="I55" s="9">
        <v>116500</v>
      </c>
      <c r="J55" s="9"/>
      <c r="K55" s="9"/>
      <c r="L55" s="9"/>
      <c r="M55" s="9"/>
      <c r="N55" s="9"/>
    </row>
    <row r="56" spans="1:14" x14ac:dyDescent="0.25">
      <c r="A56" s="9"/>
      <c r="B56" s="9"/>
      <c r="C56" s="9"/>
      <c r="D56" s="9"/>
      <c r="E56" s="9"/>
      <c r="F56" s="9"/>
      <c r="G56" s="9"/>
      <c r="H56" s="9">
        <v>21</v>
      </c>
      <c r="I56" s="9">
        <v>91300</v>
      </c>
      <c r="J56" s="9"/>
      <c r="K56" s="9"/>
      <c r="L56" s="9"/>
      <c r="M56" s="9"/>
      <c r="N56" s="9"/>
    </row>
    <row r="57" spans="1:14" x14ac:dyDescent="0.25">
      <c r="A57" s="9"/>
      <c r="B57" s="9"/>
      <c r="C57" s="9"/>
      <c r="D57" s="9"/>
      <c r="E57" s="9"/>
      <c r="F57" s="9"/>
      <c r="G57" s="9"/>
      <c r="H57" s="9">
        <v>6</v>
      </c>
      <c r="I57" s="9">
        <v>27100</v>
      </c>
      <c r="J57" s="9"/>
      <c r="K57" s="9"/>
      <c r="L57" s="9"/>
      <c r="M57" s="9"/>
      <c r="N57" s="9"/>
    </row>
    <row r="58" spans="1:14" x14ac:dyDescent="0.25">
      <c r="A58" s="9"/>
      <c r="B58" s="9"/>
      <c r="C58" s="9"/>
      <c r="D58" s="9"/>
      <c r="E58" s="9"/>
      <c r="F58" s="9"/>
      <c r="G58" s="9"/>
      <c r="H58" s="9">
        <v>6</v>
      </c>
      <c r="I58" s="10">
        <v>25300</v>
      </c>
      <c r="J58" s="9"/>
      <c r="K58" s="9"/>
      <c r="L58" s="9"/>
      <c r="M58" s="9"/>
      <c r="N58" s="9"/>
    </row>
    <row r="59" spans="1:14" x14ac:dyDescent="0.25">
      <c r="A59" s="9"/>
      <c r="B59" s="9"/>
      <c r="C59" s="9"/>
      <c r="D59" s="9"/>
      <c r="E59" s="9"/>
      <c r="F59" s="9"/>
      <c r="G59" s="9"/>
      <c r="H59" s="9">
        <v>18</v>
      </c>
      <c r="I59" s="10">
        <v>73200</v>
      </c>
      <c r="J59" s="9"/>
      <c r="K59" s="9"/>
      <c r="L59" s="9"/>
      <c r="M59" s="9"/>
      <c r="N59" s="9"/>
    </row>
    <row r="60" spans="1:14" x14ac:dyDescent="0.25">
      <c r="A60" s="9"/>
      <c r="B60" s="9"/>
      <c r="C60" s="9"/>
      <c r="D60" s="9"/>
      <c r="E60" s="9"/>
      <c r="F60" s="9"/>
      <c r="G60" s="9"/>
      <c r="H60" s="9">
        <v>5</v>
      </c>
      <c r="I60" s="10">
        <v>22800</v>
      </c>
      <c r="J60" s="9"/>
      <c r="K60" s="9"/>
      <c r="L60" s="9"/>
      <c r="M60" s="9"/>
      <c r="N60" s="9"/>
    </row>
    <row r="61" spans="1:14" x14ac:dyDescent="0.25">
      <c r="A61" s="9"/>
      <c r="B61" s="9"/>
      <c r="C61" s="9"/>
      <c r="D61" s="9"/>
      <c r="E61" s="9"/>
      <c r="F61" s="9"/>
      <c r="G61" s="9"/>
      <c r="H61" s="9">
        <v>4</v>
      </c>
      <c r="I61" s="10">
        <v>15000</v>
      </c>
      <c r="J61" s="9"/>
      <c r="K61" s="9"/>
      <c r="L61" s="9"/>
      <c r="M61" s="9"/>
      <c r="N61" s="9"/>
    </row>
    <row r="62" spans="1:14" x14ac:dyDescent="0.25">
      <c r="A62" s="9"/>
      <c r="B62" s="9"/>
      <c r="C62" s="9"/>
      <c r="D62" s="9"/>
      <c r="E62" s="9"/>
      <c r="F62" s="9"/>
      <c r="G62" s="9"/>
      <c r="H62" s="9">
        <v>5</v>
      </c>
      <c r="I62" s="10">
        <v>20800</v>
      </c>
      <c r="J62" s="9"/>
      <c r="K62" s="9"/>
      <c r="L62" s="9"/>
      <c r="M62" s="9"/>
      <c r="N62" s="9"/>
    </row>
    <row r="63" spans="1:14" x14ac:dyDescent="0.25">
      <c r="A63" s="9"/>
      <c r="B63" s="9"/>
      <c r="C63" s="9"/>
      <c r="D63" s="9"/>
      <c r="E63" s="9"/>
      <c r="F63" s="9"/>
      <c r="G63" s="9"/>
      <c r="H63" s="9">
        <v>6</v>
      </c>
      <c r="I63" s="10">
        <v>25900</v>
      </c>
      <c r="J63" s="9"/>
      <c r="K63" s="9"/>
      <c r="L63" s="9"/>
      <c r="M63" s="9"/>
      <c r="N63" s="9"/>
    </row>
    <row r="64" spans="1:14" x14ac:dyDescent="0.25">
      <c r="A64" s="9"/>
      <c r="B64" s="9"/>
      <c r="C64" s="9"/>
      <c r="D64" s="9"/>
      <c r="E64" s="9"/>
      <c r="F64" s="9"/>
      <c r="G64" s="9"/>
      <c r="H64" s="9">
        <v>6</v>
      </c>
      <c r="I64" s="10">
        <v>28100</v>
      </c>
      <c r="J64" s="9"/>
      <c r="K64" s="9"/>
      <c r="L64" s="9"/>
      <c r="M64" s="9"/>
      <c r="N64" s="9"/>
    </row>
    <row r="65" spans="1:14" x14ac:dyDescent="0.25">
      <c r="A65" s="9"/>
      <c r="B65" s="9"/>
      <c r="C65" s="9"/>
      <c r="D65" s="9"/>
      <c r="E65" s="9"/>
      <c r="F65" s="9"/>
      <c r="G65" s="9"/>
      <c r="H65" s="9">
        <v>3</v>
      </c>
      <c r="I65" s="10">
        <v>15800</v>
      </c>
      <c r="J65" s="9"/>
      <c r="K65" s="9"/>
      <c r="L65" s="9"/>
      <c r="M65" s="9"/>
      <c r="N65" s="9"/>
    </row>
    <row r="66" spans="1:14" x14ac:dyDescent="0.25">
      <c r="A66" s="9"/>
      <c r="B66" s="9"/>
      <c r="C66" s="9"/>
      <c r="D66" s="9"/>
      <c r="E66" s="9"/>
      <c r="F66" s="9"/>
      <c r="G66" s="9"/>
      <c r="H66" s="9">
        <v>7</v>
      </c>
      <c r="I66" s="10">
        <v>35000</v>
      </c>
      <c r="J66" s="9"/>
      <c r="K66" s="9"/>
      <c r="L66" s="9"/>
      <c r="M66" s="9"/>
      <c r="N66" s="9"/>
    </row>
    <row r="67" spans="1:14" x14ac:dyDescent="0.25">
      <c r="A67" s="9"/>
      <c r="B67" s="9"/>
      <c r="C67" s="9"/>
      <c r="D67" s="9"/>
      <c r="E67" s="11"/>
      <c r="F67" s="9"/>
      <c r="G67" s="9"/>
      <c r="H67" s="9"/>
      <c r="I67" s="9"/>
      <c r="J67" s="9"/>
      <c r="K67" s="9"/>
      <c r="L67" s="9"/>
      <c r="M67" s="9"/>
      <c r="N67" s="9"/>
    </row>
    <row r="68" spans="1:14" x14ac:dyDescent="0.25">
      <c r="E68" s="5"/>
    </row>
    <row r="69" spans="1:14" x14ac:dyDescent="0.25">
      <c r="E69" s="5"/>
    </row>
    <row r="70" spans="1:14" x14ac:dyDescent="0.25">
      <c r="E70" s="5"/>
    </row>
    <row r="71" spans="1:14" x14ac:dyDescent="0.25">
      <c r="E71" s="5"/>
    </row>
    <row r="72" spans="1:14" x14ac:dyDescent="0.25">
      <c r="E72" s="5"/>
    </row>
    <row r="73" spans="1:14" x14ac:dyDescent="0.25">
      <c r="E73" s="5"/>
    </row>
    <row r="74" spans="1:14" x14ac:dyDescent="0.25">
      <c r="E74" s="5"/>
    </row>
    <row r="75" spans="1:14" x14ac:dyDescent="0.25">
      <c r="E75" s="5"/>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Clean Dataset</vt:lpstr>
      <vt:lpstr>DOW Sales</vt:lpstr>
      <vt:lpstr>DOW Items Sold </vt:lpstr>
      <vt:lpstr>Sales by Time</vt:lpstr>
      <vt:lpstr>August Sales Stats</vt:lpstr>
      <vt:lpstr>August Sales Report</vt:lpstr>
      <vt:lpstr>DOW Avg Sales</vt:lpstr>
      <vt:lpstr>Daypart Sales Analysis</vt:lpstr>
      <vt:lpstr>Total Sales</vt:lpstr>
      <vt:lpstr>Bakery Item Sales Analysis</vt:lpstr>
      <vt:lpstr>Poor Performer Sales Analysis</vt:lpstr>
      <vt:lpstr>Outlier Determination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Pam Schlegel</dc:creator>
  <cp:lastModifiedBy>Pam Schlegel</cp:lastModifiedBy>
  <dcterms:created xsi:type="dcterms:W3CDTF">2022-07-31T19:36:36Z</dcterms:created>
  <dcterms:modified xsi:type="dcterms:W3CDTF">2022-11-07T22:43:58Z</dcterms:modified>
</cp:coreProperties>
</file>